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itoenfile\system\30.SCSK\88_IaaS対応\20_設計製造フェーズ\20_新本番環境構築\05_システム管理ガイド(TA150)\40_チェックイン\"/>
    </mc:Choice>
  </mc:AlternateContent>
  <bookViews>
    <workbookView xWindow="0" yWindow="0" windowWidth="20190" windowHeight="7275" tabRatio="888" firstSheet="1" activeTab="6"/>
  </bookViews>
  <sheets>
    <sheet name="d)リストア作業" sheetId="1" state="hidden" r:id="rId1"/>
    <sheet name="表紙" sheetId="19" r:id="rId2"/>
    <sheet name="文書管理" sheetId="20" r:id="rId3"/>
    <sheet name="構築時間" sheetId="18" r:id="rId4"/>
    <sheet name="1)リストア作業" sheetId="6" r:id="rId5"/>
    <sheet name="2)環境構築事前作業" sheetId="7" r:id="rId6"/>
    <sheet name="3)DB層構築" sheetId="8" r:id="rId7"/>
    <sheet name="3-1)コントロールファイル修正内容" sheetId="9" r:id="rId8"/>
    <sheet name="4)AP層構築(shared)" sheetId="10" r:id="rId9"/>
    <sheet name="5)負荷分散設定(内部AP)" sheetId="11" r:id="rId10"/>
    <sheet name="5-1)AP層のifile" sheetId="12" r:id="rId11"/>
    <sheet name="6)外部AP層構築" sheetId="13" r:id="rId12"/>
    <sheet name="7)負荷分散設定(外部AP) " sheetId="14" r:id="rId13"/>
    <sheet name="8)PCPの設定" sheetId="15" r:id="rId14"/>
    <sheet name="9)事後作業" sheetId="16" r:id="rId15"/>
    <sheet name="発行要求一覧" sheetId="17" state="hidden" r:id="rId16"/>
  </sheets>
  <externalReferences>
    <externalReference r:id="rId17"/>
    <externalReference r:id="rId18"/>
    <externalReference r:id="rId19"/>
  </externalReferences>
  <definedNames>
    <definedName name="__1__123Graph_Aｸﾞﾗﾌ_1" hidden="1">'[1]#REF'!#REF!</definedName>
    <definedName name="__2__123Graph_Xｸﾞﾗﾌ_1" hidden="1">'[1]#REF'!#REF!</definedName>
    <definedName name="_1__123Graph_Aｸﾞﾗﾌ_1" hidden="1">'[1]#REF'!#REF!</definedName>
    <definedName name="_2__123Graph_Xｸﾞﾗﾌ_1" hidden="1">'[1]#REF'!#REF!</definedName>
    <definedName name="_27__123Graph_Aｸﾞﾗﾌ_1" hidden="1">'[1]#REF'!#REF!</definedName>
    <definedName name="_54__123Graph_Xｸﾞﾗﾌ_1" hidden="1">'[1]#REF'!#REF!</definedName>
    <definedName name="_Fill" hidden="1">'[1]#REF'!#REF!</definedName>
    <definedName name="_xlnm._FilterDatabase" localSheetId="4" hidden="1">'1)リストア作業'!$A$2:$P$775</definedName>
    <definedName name="_xlnm._FilterDatabase" localSheetId="5" hidden="1">'2)環境構築事前作業'!$A$2:$Q$976</definedName>
    <definedName name="_xlnm._FilterDatabase" localSheetId="6" hidden="1">'3)DB層構築'!$A$2:$P$3633</definedName>
    <definedName name="_xlnm._FilterDatabase" localSheetId="8" hidden="1">'4)AP層構築(shared)'!$B$2:$P$2784</definedName>
    <definedName name="_xlnm._FilterDatabase" localSheetId="9" hidden="1">'5)負荷分散設定(内部AP)'!$A$2:$P$1766</definedName>
    <definedName name="_xlnm._FilterDatabase" localSheetId="10" hidden="1">'5-1)AP層のifile'!$A$3:$B$122</definedName>
    <definedName name="_xlnm._FilterDatabase" localSheetId="11" hidden="1">'6)外部AP層構築'!$A$2:$P$1513</definedName>
    <definedName name="_xlnm._FilterDatabase" localSheetId="12" hidden="1">'7)負荷分散設定(外部AP) '!$A$2:$P$965</definedName>
    <definedName name="_xlnm._FilterDatabase" localSheetId="13" hidden="1">'8)PCPの設定'!$A$2:$P$689</definedName>
    <definedName name="_xlnm._FilterDatabase" localSheetId="14" hidden="1">'9)事後作業'!$A$2:$P$3803</definedName>
    <definedName name="_Parse" hidden="1">'[2]ACM0131(GT)'!#REF!</definedName>
    <definedName name="_Parse_Out" hidden="1">'[3]ACM0131(GT)'!#REF!</definedName>
    <definedName name="_Regression_0" hidden="1">#REF!</definedName>
    <definedName name="_Regression_1" hidden="1">#REF!</definedName>
    <definedName name="_Regression_2" hidden="1">#REF!</definedName>
    <definedName name="_Regression_3" hidden="1">#REF!</definedName>
    <definedName name="_Regression_X" hidden="1">#REF!</definedName>
    <definedName name="a" hidden="1">#REF!</definedName>
    <definedName name="aaa" hidden="1">'[2]ACM0131(GT)'!#REF!</definedName>
    <definedName name="as" hidden="1">'[3]ACM0131(GT)'!#REF!</definedName>
    <definedName name="AS2DocOpenMode" hidden="1">"AS2DocumentEdit"</definedName>
    <definedName name="AX" hidden="1">#REF!</definedName>
    <definedName name="AZ" hidden="1">#REF!</definedName>
    <definedName name="b" hidden="1">#REF!</definedName>
    <definedName name="d" hidden="1">#REF!</definedName>
    <definedName name="efads" hidden="1">'[2]ACM0131(GT)'!#REF!</definedName>
    <definedName name="fadfd" hidden="1">'[1]#REF'!#REF!</definedName>
    <definedName name="ＧＷメッセージ一覧" hidden="1">#REF!</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ｐ" hidden="1">#REF!</definedName>
    <definedName name="_xlnm.Print_Area" localSheetId="4">'1)リストア作業'!$A$1:$P$775</definedName>
    <definedName name="_xlnm.Print_Area" localSheetId="5">'2)環境構築事前作業'!$A$2:$Q$976</definedName>
    <definedName name="_xlnm.Print_Area" localSheetId="6">'3)DB層構築'!$A$1:$P$3633</definedName>
    <definedName name="_xlnm.Print_Area" localSheetId="7">'3-1)コントロールファイル修正内容'!$A$1:$B$591</definedName>
    <definedName name="_xlnm.Print_Area" localSheetId="8">'4)AP層構築(shared)'!$A$1:$P$2784</definedName>
    <definedName name="_xlnm.Print_Area" localSheetId="9">'5)負荷分散設定(内部AP)'!$A$1:$P$1766</definedName>
    <definedName name="_xlnm.Print_Area" localSheetId="10">'5-1)AP層のifile'!$A$1:$E$122</definedName>
    <definedName name="_xlnm.Print_Area" localSheetId="11">'6)外部AP層構築'!$A$1:$P$1513</definedName>
    <definedName name="_xlnm.Print_Area" localSheetId="12">'7)負荷分散設定(外部AP) '!$A$1:$P$964</definedName>
    <definedName name="_xlnm.Print_Area" localSheetId="13">'8)PCPの設定'!$A$1:$P$689</definedName>
    <definedName name="_xlnm.Print_Area" localSheetId="14">'9)事後作業'!$A$1:$P$3804</definedName>
    <definedName name="_xlnm.Print_Titles" localSheetId="3">構築時間!$1:$5</definedName>
    <definedName name="ｑ" hidden="1">#REF!</definedName>
    <definedName name="sadf" hidden="1">'[1]#REF'!#REF!</definedName>
    <definedName name="VV" hidden="1">#REF!</definedName>
    <definedName name="Z_27BD86A2_5CE9_486C_9731_237CEFB29291_.wvu.PrintArea" localSheetId="4" hidden="1">'1)リストア作業'!$A$1:$P$770</definedName>
    <definedName name="Z_27BD86A2_5CE9_486C_9731_237CEFB29291_.wvu.PrintArea" localSheetId="5" hidden="1">'2)環境構築事前作業'!$A$1:$Q$976</definedName>
    <definedName name="Z_27BD86A2_5CE9_486C_9731_237CEFB29291_.wvu.PrintArea" localSheetId="11" hidden="1">'6)外部AP層構築'!$A$1:$P$1513</definedName>
    <definedName name="あ" hidden="1">#REF!</definedName>
    <definedName name="ああ" hidden="1">'[1]#REF'!#REF!</definedName>
    <definedName name="あああ" hidden="1">#REF!</definedName>
    <definedName name="サンプル" hidden="1">#REF!</definedName>
    <definedName name="タスクドキュメント１" hidden="1">#REF!</definedName>
    <definedName name="安藤" hidden="1">#REF!</definedName>
    <definedName name="関連表" hidden="1">#REF!</definedName>
    <definedName name="関連表2" hidden="1">#REF!</definedName>
    <definedName name="関連表3" hidden="1">#REF!</definedName>
    <definedName name="関連表4" hidden="1">#REF!</definedName>
    <definedName name="関連表5" hidden="1">#REF!</definedName>
    <definedName name="仕様書" hidden="1">#REF!</definedName>
    <definedName name="束原" hidden="1">#REF!</definedName>
    <definedName name="導入時期う" hidden="1">#REF!</definedName>
  </definedNames>
  <calcPr calcId="152511"/>
  <customWorkbookViews>
    <customWorkbookView name="H14163 - 個人用ビュー" guid="{024887EB-B399-4172-9E30-B5B9119C2956}" mergeInterval="0" personalView="1" maximized="1" windowWidth="1276" windowHeight="804" activeSheetId="2"/>
    <customWorkbookView name="H14173 - 個人用ビュー" guid="{27BD86A2-5CE9-486C-9731-237CEFB29291}" mergeInterval="0" personalView="1" maximized="1" windowWidth="1276" windowHeight="786" tabRatio="853" activeSheetId="16"/>
  </customWorkbookViews>
</workbook>
</file>

<file path=xl/calcChain.xml><?xml version="1.0" encoding="utf-8"?>
<calcChain xmlns="http://schemas.openxmlformats.org/spreadsheetml/2006/main">
  <c r="P1437" i="8" l="1"/>
  <c r="C1437" i="8"/>
  <c r="A1437" i="8"/>
  <c r="P1436" i="8"/>
  <c r="C1436" i="8"/>
  <c r="A1436" i="8"/>
  <c r="P1435" i="8"/>
  <c r="C1435" i="8"/>
  <c r="A1435" i="8"/>
  <c r="P2051" i="16" l="1"/>
  <c r="C2051" i="16"/>
  <c r="A2051" i="16"/>
  <c r="P2047" i="16"/>
  <c r="P2046" i="16"/>
  <c r="I2046" i="16"/>
  <c r="C2046" i="16"/>
  <c r="A2046" i="16"/>
  <c r="P2045" i="16"/>
  <c r="C2045" i="16"/>
  <c r="A2045" i="16"/>
  <c r="P2044" i="16"/>
  <c r="C2044" i="16"/>
  <c r="A2044" i="16"/>
  <c r="P2043" i="16"/>
  <c r="P2042" i="16"/>
  <c r="P2041" i="16"/>
  <c r="I2041" i="16"/>
  <c r="P2040" i="16"/>
  <c r="C2040" i="16"/>
  <c r="A2040" i="16"/>
  <c r="P2039" i="16"/>
  <c r="C2039" i="16"/>
  <c r="A2039" i="16"/>
  <c r="P2038" i="16"/>
  <c r="C2038" i="16"/>
  <c r="A2038" i="16"/>
  <c r="P2037" i="16"/>
  <c r="P2036" i="16"/>
  <c r="I2036" i="16"/>
  <c r="P2035" i="16"/>
  <c r="I2035" i="16"/>
  <c r="P2034" i="16"/>
  <c r="I2034" i="16"/>
  <c r="P2033" i="16"/>
  <c r="I2033" i="16"/>
  <c r="P2032" i="16"/>
  <c r="I2032" i="16"/>
  <c r="P2031" i="16"/>
  <c r="I2031" i="16"/>
  <c r="P2030" i="16"/>
  <c r="I2030" i="16"/>
  <c r="P2029" i="16"/>
  <c r="I2029" i="16"/>
  <c r="P2028" i="16"/>
  <c r="I2028" i="16"/>
  <c r="P2027" i="16"/>
  <c r="I2027" i="16"/>
  <c r="P2026" i="16"/>
  <c r="I2026" i="16"/>
  <c r="P2025" i="16"/>
  <c r="I2025" i="16"/>
  <c r="P2024" i="16"/>
  <c r="I2024" i="16"/>
  <c r="P2023" i="16"/>
  <c r="I2023" i="16"/>
  <c r="P2022" i="16"/>
  <c r="I2022" i="16"/>
  <c r="P2021" i="16"/>
  <c r="I2021" i="16"/>
  <c r="P2020" i="16"/>
  <c r="I2020" i="16"/>
  <c r="P2019" i="16"/>
  <c r="I2019" i="16"/>
  <c r="P2018" i="16"/>
  <c r="I2018" i="16"/>
  <c r="P2017" i="16"/>
  <c r="I2017" i="16"/>
  <c r="P2016" i="16"/>
  <c r="I2016" i="16"/>
  <c r="P2015" i="16"/>
  <c r="I2015" i="16"/>
  <c r="P2014" i="16"/>
  <c r="I2014" i="16"/>
  <c r="P2013" i="16"/>
  <c r="I2013" i="16"/>
  <c r="P2012" i="16"/>
  <c r="I2012" i="16"/>
  <c r="P2011" i="16"/>
  <c r="I2011" i="16"/>
  <c r="P2010" i="16"/>
  <c r="I2010" i="16"/>
  <c r="P2009" i="16"/>
  <c r="I2009" i="16"/>
  <c r="P2008" i="16"/>
  <c r="I2008" i="16"/>
  <c r="P2007" i="16"/>
  <c r="I2007" i="16"/>
  <c r="P2006" i="16"/>
  <c r="I2006" i="16"/>
  <c r="P2005" i="16"/>
  <c r="I2005" i="16"/>
  <c r="P2004" i="16"/>
  <c r="I2004" i="16"/>
  <c r="P2003" i="16"/>
  <c r="I2003" i="16"/>
  <c r="P2002" i="16"/>
  <c r="I2002" i="16"/>
  <c r="P2001" i="16"/>
  <c r="I2001" i="16"/>
  <c r="P2000" i="16"/>
  <c r="I2000" i="16"/>
  <c r="P1999" i="16"/>
  <c r="I1999" i="16"/>
  <c r="P1998" i="16"/>
  <c r="P1997" i="16"/>
  <c r="P1996" i="16"/>
  <c r="P1995" i="16"/>
  <c r="P1994" i="16"/>
  <c r="I1994" i="16"/>
  <c r="P1993" i="16"/>
  <c r="I1993" i="16"/>
  <c r="P1992" i="16"/>
  <c r="I1992" i="16"/>
  <c r="P1991" i="16"/>
  <c r="I1991" i="16"/>
  <c r="P1990" i="16"/>
  <c r="I1990" i="16"/>
  <c r="P1989" i="16"/>
  <c r="I1989" i="16"/>
  <c r="P1988" i="16"/>
  <c r="I1988" i="16"/>
  <c r="P1987" i="16"/>
  <c r="I1987" i="16"/>
  <c r="P1986" i="16"/>
  <c r="I1986" i="16"/>
  <c r="P1985" i="16"/>
  <c r="I1985" i="16"/>
  <c r="P1984" i="16"/>
  <c r="I1984" i="16"/>
  <c r="P1983" i="16"/>
  <c r="I1983" i="16"/>
  <c r="P1982" i="16"/>
  <c r="I1982" i="16"/>
  <c r="P1981" i="16"/>
  <c r="I1981" i="16"/>
  <c r="P1980" i="16"/>
  <c r="I1980" i="16"/>
  <c r="P1979" i="16"/>
  <c r="I1979" i="16"/>
  <c r="P1978" i="16"/>
  <c r="I1978" i="16"/>
  <c r="P1977" i="16"/>
  <c r="I1977" i="16"/>
  <c r="P1976" i="16"/>
  <c r="I1976" i="16"/>
  <c r="P1975" i="16"/>
  <c r="I1975" i="16"/>
  <c r="P1974" i="16"/>
  <c r="I1974" i="16"/>
  <c r="P1973" i="16"/>
  <c r="I1973" i="16"/>
  <c r="P1972" i="16"/>
  <c r="I1972" i="16"/>
  <c r="P1971" i="16"/>
  <c r="I1971" i="16"/>
  <c r="P1970" i="16"/>
  <c r="I1970" i="16"/>
  <c r="P1969" i="16"/>
  <c r="I1969" i="16"/>
  <c r="P1968" i="16"/>
  <c r="P1967" i="16"/>
  <c r="P1966" i="16"/>
  <c r="P1965" i="16"/>
  <c r="P1964" i="16"/>
  <c r="P1963" i="16"/>
  <c r="P1962" i="16"/>
  <c r="P1961" i="16"/>
  <c r="P1960" i="16"/>
  <c r="P1959" i="16"/>
  <c r="P1958" i="16"/>
  <c r="I1958" i="16"/>
  <c r="P1957" i="16"/>
  <c r="P1956" i="16"/>
  <c r="I1956" i="16"/>
  <c r="P1955" i="16"/>
  <c r="I1955" i="16"/>
  <c r="P1954" i="16"/>
  <c r="I1954" i="16"/>
  <c r="P1953" i="16"/>
  <c r="I1953" i="16"/>
  <c r="P1952" i="16"/>
  <c r="I1952" i="16"/>
  <c r="P1951" i="16"/>
  <c r="I1951" i="16"/>
  <c r="P1950" i="16"/>
  <c r="I1950" i="16"/>
  <c r="P1949" i="16"/>
  <c r="I1949" i="16"/>
  <c r="P1948" i="16"/>
  <c r="I1948" i="16"/>
  <c r="P1947" i="16"/>
  <c r="I1947" i="16"/>
  <c r="P1946" i="16"/>
  <c r="I1946" i="16"/>
  <c r="P1945" i="16"/>
  <c r="I1945" i="16"/>
  <c r="P1944" i="16"/>
  <c r="I1944" i="16"/>
  <c r="P1943" i="16"/>
  <c r="I1943" i="16"/>
  <c r="P1942" i="16"/>
  <c r="I1942" i="16"/>
  <c r="P1941" i="16"/>
  <c r="I1941" i="16"/>
  <c r="P1940" i="16"/>
  <c r="I1940" i="16"/>
  <c r="P1939" i="16"/>
  <c r="I1939" i="16"/>
  <c r="P1938" i="16"/>
  <c r="I1938" i="16"/>
  <c r="P1937" i="16"/>
  <c r="I1937" i="16"/>
  <c r="P1936" i="16"/>
  <c r="I1936" i="16"/>
  <c r="P1935" i="16"/>
  <c r="I1935" i="16"/>
  <c r="P1934" i="16"/>
  <c r="I1934" i="16"/>
  <c r="P1933" i="16"/>
  <c r="I1933" i="16"/>
  <c r="P1932" i="16"/>
  <c r="I1932" i="16"/>
  <c r="P1931" i="16"/>
  <c r="I1931" i="16"/>
  <c r="P1930" i="16"/>
  <c r="I1930" i="16"/>
  <c r="P1929" i="16"/>
  <c r="I1929" i="16"/>
  <c r="P1928" i="16"/>
  <c r="I1928" i="16"/>
  <c r="P1927" i="16"/>
  <c r="I1927" i="16"/>
  <c r="P1926" i="16"/>
  <c r="I1926" i="16"/>
  <c r="P1925" i="16"/>
  <c r="I1925" i="16"/>
  <c r="P1924" i="16"/>
  <c r="I1924" i="16"/>
  <c r="P1923" i="16"/>
  <c r="I1923" i="16"/>
  <c r="P1922" i="16"/>
  <c r="I1922" i="16"/>
  <c r="P1921" i="16"/>
  <c r="I1921" i="16"/>
  <c r="P1920" i="16"/>
  <c r="I1920" i="16"/>
  <c r="P1919" i="16"/>
  <c r="P1918" i="16"/>
  <c r="P1917" i="16"/>
  <c r="P1916" i="16"/>
  <c r="P1915" i="16"/>
  <c r="P1914" i="16"/>
  <c r="P1913" i="16"/>
  <c r="P1912" i="16"/>
  <c r="I1912" i="16"/>
  <c r="P1911" i="16"/>
  <c r="P1910" i="16"/>
  <c r="P1909" i="16"/>
  <c r="I1909" i="16"/>
  <c r="P1908" i="16"/>
  <c r="P1907" i="16"/>
  <c r="P1906" i="16"/>
  <c r="P1905" i="16"/>
  <c r="P1904" i="16"/>
  <c r="C1904" i="16"/>
  <c r="A1904" i="16"/>
  <c r="P1903" i="16"/>
  <c r="C1903" i="16"/>
  <c r="A1903" i="16"/>
  <c r="P1902" i="16"/>
  <c r="C1902" i="16"/>
  <c r="A1902" i="16"/>
  <c r="P1901" i="16"/>
  <c r="C1901" i="16"/>
  <c r="A1901" i="16"/>
  <c r="P1900" i="16"/>
  <c r="C1900" i="16"/>
  <c r="A1900" i="16"/>
  <c r="P1899" i="16"/>
  <c r="P1898" i="16"/>
  <c r="P1897" i="16"/>
  <c r="I1897" i="16"/>
  <c r="P1896" i="16"/>
  <c r="C1896" i="16"/>
  <c r="A1896" i="16"/>
  <c r="P1894" i="16"/>
  <c r="P1893" i="16"/>
  <c r="P1892" i="16"/>
  <c r="I1892" i="16"/>
  <c r="P1891" i="16"/>
  <c r="I1891" i="16"/>
  <c r="P1890" i="16"/>
  <c r="P1889" i="16"/>
  <c r="A1889" i="16"/>
  <c r="I458" i="6" l="1"/>
  <c r="I728" i="6"/>
  <c r="I729" i="6"/>
  <c r="P3511" i="16" l="1"/>
  <c r="P3510" i="16"/>
  <c r="C3510" i="16"/>
  <c r="A3510" i="16"/>
  <c r="P3173" i="16"/>
  <c r="P3168" i="16"/>
  <c r="A3195" i="16"/>
  <c r="C3195" i="16"/>
  <c r="A3196" i="16"/>
  <c r="C3196" i="16"/>
  <c r="A3197" i="16"/>
  <c r="C3197" i="16"/>
  <c r="A3198" i="16"/>
  <c r="C3198" i="16"/>
  <c r="A3199" i="16"/>
  <c r="C3199" i="16"/>
  <c r="A3200" i="16"/>
  <c r="C3200" i="16"/>
  <c r="C3167" i="16"/>
  <c r="C3166" i="16"/>
  <c r="P2900" i="16"/>
  <c r="P2891" i="16"/>
  <c r="P2890" i="16"/>
  <c r="P2889" i="16"/>
  <c r="P2772" i="16"/>
  <c r="P2771" i="16"/>
  <c r="P2770" i="16"/>
  <c r="I2770" i="16"/>
  <c r="P2769" i="16"/>
  <c r="I2769" i="16"/>
  <c r="P2768" i="16"/>
  <c r="P2767" i="16"/>
  <c r="I2743" i="16"/>
  <c r="I2744" i="16"/>
  <c r="I2745" i="16"/>
  <c r="I2746" i="16"/>
  <c r="I2747" i="16"/>
  <c r="I2748" i="16"/>
  <c r="I2749" i="16"/>
  <c r="I2750" i="16"/>
  <c r="I2751" i="16"/>
  <c r="I2752" i="16"/>
  <c r="I2753" i="16"/>
  <c r="I2754" i="16"/>
  <c r="I2755" i="16"/>
  <c r="I2756" i="16"/>
  <c r="I2757" i="16"/>
  <c r="I2758" i="16"/>
  <c r="I2759" i="16"/>
  <c r="I2760" i="16"/>
  <c r="I2761" i="16"/>
  <c r="P2580" i="16"/>
  <c r="P2551" i="16"/>
  <c r="I2530" i="16"/>
  <c r="I2531" i="16"/>
  <c r="I2532" i="16"/>
  <c r="I2533" i="16"/>
  <c r="I2534" i="16"/>
  <c r="I2535" i="16"/>
  <c r="I2536" i="16"/>
  <c r="I2537" i="16"/>
  <c r="I2538" i="16"/>
  <c r="I2539" i="16"/>
  <c r="I2540" i="16"/>
  <c r="I2541" i="16"/>
  <c r="I2542" i="16"/>
  <c r="I2543" i="16"/>
  <c r="I2544" i="16"/>
  <c r="P2323" i="16"/>
  <c r="C2323" i="16"/>
  <c r="A2323" i="16"/>
  <c r="P2194" i="16"/>
  <c r="C2194" i="16"/>
  <c r="A2194" i="16"/>
  <c r="P2053" i="16"/>
  <c r="P2188" i="16"/>
  <c r="P2059" i="16"/>
  <c r="C2059" i="16"/>
  <c r="A2059" i="16"/>
  <c r="P1841" i="16"/>
  <c r="C1841" i="16"/>
  <c r="A1841" i="16"/>
  <c r="P1835" i="16"/>
  <c r="P1781" i="16"/>
  <c r="C1781" i="16"/>
  <c r="A1781" i="16"/>
  <c r="P1775" i="16"/>
  <c r="P1655" i="16"/>
  <c r="C1655" i="16"/>
  <c r="A1655" i="16"/>
  <c r="P1649" i="16"/>
  <c r="P1516" i="16"/>
  <c r="C1516" i="16"/>
  <c r="A1516" i="16"/>
  <c r="I789" i="16"/>
  <c r="P782" i="16"/>
  <c r="P722" i="16"/>
  <c r="P723" i="16"/>
  <c r="P668" i="16"/>
  <c r="P300" i="16"/>
  <c r="P264" i="16"/>
  <c r="P228" i="16"/>
  <c r="P185" i="16"/>
  <c r="P142" i="16"/>
  <c r="P79" i="16"/>
  <c r="P4" i="16"/>
  <c r="P56" i="15"/>
  <c r="P316" i="15"/>
  <c r="P251" i="15"/>
  <c r="P250" i="15"/>
  <c r="P249" i="15"/>
  <c r="P248" i="15"/>
  <c r="P247" i="15"/>
  <c r="P246" i="15"/>
  <c r="P245" i="15"/>
  <c r="P244" i="15"/>
  <c r="P243" i="15"/>
  <c r="P242" i="15"/>
  <c r="P241" i="15"/>
  <c r="P240" i="15"/>
  <c r="P239" i="15"/>
  <c r="P238" i="15"/>
  <c r="P237" i="15"/>
  <c r="P236" i="15"/>
  <c r="P235" i="15"/>
  <c r="P234" i="15"/>
  <c r="P233" i="15"/>
  <c r="P232" i="15"/>
  <c r="P231" i="15"/>
  <c r="P230" i="15"/>
  <c r="P229" i="15"/>
  <c r="P228" i="15"/>
  <c r="C228" i="15"/>
  <c r="A228" i="15"/>
  <c r="P227" i="15"/>
  <c r="P226" i="15"/>
  <c r="P225" i="15"/>
  <c r="P143" i="15"/>
  <c r="P129" i="13"/>
  <c r="P128" i="13"/>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P1686" i="10"/>
  <c r="P1252" i="10"/>
  <c r="P515" i="10"/>
  <c r="P2802" i="8" l="1"/>
  <c r="I2803" i="8"/>
  <c r="P2803" i="8"/>
  <c r="I665" i="7" l="1"/>
  <c r="I664" i="7"/>
  <c r="I663" i="7"/>
  <c r="I662" i="7"/>
  <c r="I661" i="7"/>
  <c r="P726" i="6" l="1"/>
  <c r="P684" i="6"/>
  <c r="P617" i="6"/>
  <c r="P465" i="6"/>
  <c r="P385" i="6"/>
  <c r="P362" i="6"/>
  <c r="P328" i="6"/>
  <c r="P284" i="6"/>
  <c r="P240" i="6"/>
  <c r="P135" i="6"/>
  <c r="P84" i="6"/>
  <c r="P4" i="6"/>
  <c r="P65" i="18" l="1"/>
  <c r="I417" i="11"/>
  <c r="I418" i="11"/>
  <c r="I419" i="11"/>
  <c r="I420" i="11"/>
  <c r="I421" i="11"/>
  <c r="I422" i="11"/>
  <c r="I423" i="11"/>
  <c r="I424" i="11"/>
  <c r="I44" i="11"/>
  <c r="I45" i="11"/>
  <c r="I46" i="11"/>
  <c r="I47" i="11"/>
  <c r="I48" i="11"/>
  <c r="I49" i="11"/>
  <c r="I50" i="11"/>
  <c r="I51" i="11"/>
  <c r="P6" i="15" l="1"/>
  <c r="P367" i="15"/>
  <c r="C367" i="15"/>
  <c r="A367" i="15"/>
  <c r="Q812" i="7" l="1"/>
  <c r="Q811" i="7"/>
  <c r="Q707" i="7"/>
  <c r="Q706" i="7"/>
  <c r="Q635" i="7"/>
  <c r="Q634" i="7"/>
  <c r="Q547" i="7"/>
  <c r="Q546" i="7"/>
  <c r="Q521" i="7"/>
  <c r="Q520" i="7"/>
  <c r="P737" i="6" l="1"/>
  <c r="P741" i="6"/>
  <c r="P756" i="6"/>
  <c r="P751" i="6"/>
  <c r="P746" i="6"/>
  <c r="P714" i="6"/>
  <c r="P709" i="6"/>
  <c r="P704" i="6"/>
  <c r="P699" i="6"/>
  <c r="P695" i="6"/>
  <c r="P281" i="6"/>
  <c r="P280" i="6"/>
  <c r="P325" i="6"/>
  <c r="P324" i="6"/>
  <c r="P541" i="6"/>
  <c r="P540" i="6"/>
  <c r="P480" i="6"/>
  <c r="P479" i="6"/>
  <c r="P452" i="6"/>
  <c r="P451" i="6"/>
  <c r="P444" i="6"/>
  <c r="P443" i="6"/>
  <c r="C158" i="13" l="1"/>
  <c r="C159" i="13"/>
  <c r="C160" i="13"/>
  <c r="C161" i="13"/>
  <c r="C162" i="13"/>
  <c r="C163" i="13"/>
  <c r="C164" i="13"/>
  <c r="C165" i="13"/>
  <c r="C166" i="13"/>
  <c r="P450" i="14"/>
  <c r="P3795" i="16"/>
  <c r="P3794" i="16"/>
  <c r="P492" i="16"/>
  <c r="P378" i="16"/>
  <c r="P2685" i="16"/>
  <c r="P2664" i="16"/>
  <c r="P2591" i="16"/>
  <c r="P2562" i="16"/>
  <c r="P2737" i="16"/>
  <c r="P2641" i="16"/>
  <c r="P2524" i="16"/>
  <c r="P2364" i="16"/>
  <c r="P3196" i="16"/>
  <c r="P3195" i="16"/>
  <c r="P3194" i="16"/>
  <c r="C3194" i="16"/>
  <c r="A3194" i="16"/>
  <c r="P3193" i="16"/>
  <c r="C3193" i="16"/>
  <c r="P2909" i="16"/>
  <c r="P2318" i="16"/>
  <c r="P2183" i="16"/>
  <c r="I1069" i="16"/>
  <c r="P939" i="16"/>
  <c r="P75" i="16"/>
  <c r="P3740" i="16"/>
  <c r="P3701" i="16"/>
  <c r="P3662" i="16"/>
  <c r="P3623" i="16"/>
  <c r="P3378" i="16"/>
  <c r="P3339" i="16"/>
  <c r="P3293" i="16"/>
  <c r="P3246" i="16"/>
  <c r="P3177" i="16"/>
  <c r="P3206" i="16"/>
  <c r="P3094" i="16"/>
  <c r="P3032" i="16"/>
  <c r="P2972" i="16"/>
  <c r="P2735" i="16"/>
  <c r="P2704" i="16"/>
  <c r="P2683" i="16"/>
  <c r="P2662" i="16"/>
  <c r="P2639" i="16"/>
  <c r="P2616" i="16"/>
  <c r="P2589" i="16"/>
  <c r="P2560" i="16"/>
  <c r="P2522" i="16"/>
  <c r="P2495" i="16"/>
  <c r="P2443" i="16"/>
  <c r="P2391" i="16"/>
  <c r="P2362" i="16"/>
  <c r="P2331" i="16"/>
  <c r="P2313" i="16"/>
  <c r="P2264" i="16"/>
  <c r="P2197" i="16"/>
  <c r="P2178" i="16"/>
  <c r="P2129" i="16"/>
  <c r="P2062" i="16"/>
  <c r="P1876" i="16"/>
  <c r="P1844" i="16"/>
  <c r="P1816" i="16"/>
  <c r="P1784" i="16"/>
  <c r="P1725" i="16"/>
  <c r="P1658" i="16"/>
  <c r="P1586" i="16"/>
  <c r="P1519" i="16"/>
  <c r="P1447" i="16"/>
  <c r="P1380" i="16"/>
  <c r="P1361" i="16"/>
  <c r="P1299" i="16"/>
  <c r="P1232" i="16"/>
  <c r="P1213" i="16"/>
  <c r="P1151" i="16"/>
  <c r="P1085" i="16"/>
  <c r="P1084" i="16"/>
  <c r="P1065" i="16"/>
  <c r="P1020" i="16"/>
  <c r="P953" i="16"/>
  <c r="P934" i="16"/>
  <c r="P858" i="16"/>
  <c r="P790" i="16"/>
  <c r="P763" i="16"/>
  <c r="P731" i="16"/>
  <c r="P709" i="16"/>
  <c r="P677" i="16"/>
  <c r="P648" i="16"/>
  <c r="P616" i="16"/>
  <c r="P610" i="16"/>
  <c r="P355" i="16"/>
  <c r="P379" i="15"/>
  <c r="P378" i="15"/>
  <c r="P341" i="15"/>
  <c r="P325" i="15"/>
  <c r="P324" i="15"/>
  <c r="P267" i="15"/>
  <c r="C267" i="15"/>
  <c r="A267" i="15"/>
  <c r="P149" i="15"/>
  <c r="P270" i="14" l="1"/>
  <c r="P710" i="14"/>
  <c r="P848" i="14"/>
  <c r="P407" i="14"/>
  <c r="P406" i="14"/>
  <c r="P405" i="14"/>
  <c r="P409" i="14"/>
  <c r="P408" i="14"/>
  <c r="I568" i="14"/>
  <c r="I571" i="14"/>
  <c r="I570" i="14"/>
  <c r="I569" i="14"/>
  <c r="I567" i="14"/>
  <c r="I566" i="14"/>
  <c r="I565" i="14"/>
  <c r="I564" i="14"/>
  <c r="I563" i="14"/>
  <c r="I562" i="14"/>
  <c r="I561" i="14"/>
  <c r="I560" i="14"/>
  <c r="I559" i="14"/>
  <c r="I558" i="14"/>
  <c r="I557" i="14"/>
  <c r="I556" i="14"/>
  <c r="I555" i="14"/>
  <c r="I554" i="14"/>
  <c r="I553" i="14"/>
  <c r="I552" i="14"/>
  <c r="I551" i="14"/>
  <c r="I550" i="14"/>
  <c r="I549" i="14"/>
  <c r="I548" i="14"/>
  <c r="I547" i="14"/>
  <c r="I546" i="14"/>
  <c r="I545" i="14"/>
  <c r="I544" i="14"/>
  <c r="I543" i="14"/>
  <c r="I542" i="14"/>
  <c r="I541" i="14"/>
  <c r="I540" i="14"/>
  <c r="I539" i="14"/>
  <c r="I538" i="14"/>
  <c r="I537" i="14"/>
  <c r="I536" i="14"/>
  <c r="I535" i="14"/>
  <c r="I534" i="14"/>
  <c r="P701" i="14"/>
  <c r="P261" i="14"/>
  <c r="P952" i="14"/>
  <c r="P939" i="14"/>
  <c r="P912" i="14"/>
  <c r="P899" i="14"/>
  <c r="P876" i="14"/>
  <c r="P849" i="14"/>
  <c r="P836" i="14"/>
  <c r="P702" i="14"/>
  <c r="P574" i="14"/>
  <c r="P436" i="14"/>
  <c r="P396" i="14"/>
  <c r="P262" i="14"/>
  <c r="P929" i="14"/>
  <c r="P888" i="14"/>
  <c r="P842" i="14"/>
  <c r="P708" i="14"/>
  <c r="P696" i="14"/>
  <c r="P647" i="14"/>
  <c r="P580" i="14"/>
  <c r="P448" i="14"/>
  <c r="P402" i="14"/>
  <c r="P268" i="14"/>
  <c r="P256" i="14"/>
  <c r="P207" i="14"/>
  <c r="P140" i="14"/>
  <c r="P14" i="14"/>
  <c r="P13" i="14"/>
  <c r="P4" i="14"/>
  <c r="P1483" i="13"/>
  <c r="P1440" i="13"/>
  <c r="C1440" i="13"/>
  <c r="A1440" i="13"/>
  <c r="P1439" i="13"/>
  <c r="P1422" i="13"/>
  <c r="P1416" i="13"/>
  <c r="P1377" i="13"/>
  <c r="P1207" i="13"/>
  <c r="P819" i="13"/>
  <c r="P839" i="13"/>
  <c r="P804" i="13"/>
  <c r="C804" i="13"/>
  <c r="A804" i="13"/>
  <c r="P813" i="13"/>
  <c r="C813" i="13"/>
  <c r="A813" i="13"/>
  <c r="P812" i="13"/>
  <c r="C812" i="13"/>
  <c r="A812" i="13"/>
  <c r="P811" i="13"/>
  <c r="I811" i="13"/>
  <c r="C811" i="13"/>
  <c r="A811" i="13"/>
  <c r="P810" i="13"/>
  <c r="I810" i="13"/>
  <c r="C810" i="13"/>
  <c r="A810" i="13"/>
  <c r="P809" i="13"/>
  <c r="C809" i="13"/>
  <c r="A809" i="13"/>
  <c r="P781" i="13"/>
  <c r="P738" i="13"/>
  <c r="P567" i="13"/>
  <c r="P194" i="13"/>
  <c r="P173" i="13"/>
  <c r="P72" i="13"/>
  <c r="P144" i="13"/>
  <c r="P53" i="11"/>
  <c r="P167" i="13"/>
  <c r="C167" i="13"/>
  <c r="A167" i="13"/>
  <c r="P166" i="13"/>
  <c r="I166" i="13"/>
  <c r="A166" i="13"/>
  <c r="P165" i="13"/>
  <c r="I165" i="13"/>
  <c r="A165" i="13"/>
  <c r="P164" i="13"/>
  <c r="A164" i="13"/>
  <c r="P76" i="13"/>
  <c r="P135" i="13"/>
  <c r="P64" i="13"/>
  <c r="P32" i="13"/>
  <c r="P52" i="13"/>
  <c r="P47" i="13"/>
  <c r="P1478" i="13"/>
  <c r="P1434" i="13"/>
  <c r="P1384" i="13"/>
  <c r="P1213" i="13"/>
  <c r="P1141" i="13"/>
  <c r="P845" i="13"/>
  <c r="P825" i="13"/>
  <c r="P829" i="13"/>
  <c r="P745" i="13"/>
  <c r="P573" i="13"/>
  <c r="P501" i="13"/>
  <c r="P205" i="13"/>
  <c r="P184" i="13"/>
  <c r="P115" i="13"/>
  <c r="P42" i="13"/>
  <c r="P18" i="13"/>
  <c r="P4" i="13"/>
  <c r="P1757" i="11"/>
  <c r="P1697" i="11"/>
  <c r="P1145" i="11"/>
  <c r="P1703" i="11"/>
  <c r="P1621" i="11"/>
  <c r="P1593" i="11"/>
  <c r="P1555" i="11"/>
  <c r="P1554" i="11"/>
  <c r="P1548" i="11"/>
  <c r="P1542" i="11"/>
  <c r="P1417" i="11"/>
  <c r="P1415" i="11"/>
  <c r="P1409" i="11"/>
  <c r="P1403" i="11"/>
  <c r="P1354" i="11"/>
  <c r="P1287" i="11"/>
  <c r="P1160" i="11"/>
  <c r="P1158" i="11"/>
  <c r="P1149" i="11"/>
  <c r="P1115" i="11"/>
  <c r="P1108" i="11"/>
  <c r="P1102" i="11"/>
  <c r="P975" i="11"/>
  <c r="P974" i="11"/>
  <c r="P968" i="11"/>
  <c r="P962" i="11"/>
  <c r="P913" i="11"/>
  <c r="P846" i="11"/>
  <c r="P840" i="11"/>
  <c r="P755" i="11"/>
  <c r="P754" i="11"/>
  <c r="P745" i="11"/>
  <c r="P741" i="11"/>
  <c r="P713" i="11"/>
  <c r="P706" i="11"/>
  <c r="P700" i="11"/>
  <c r="P574" i="11"/>
  <c r="P573" i="11"/>
  <c r="P567" i="11"/>
  <c r="P561" i="11"/>
  <c r="P498" i="11"/>
  <c r="P431" i="11"/>
  <c r="P385" i="11"/>
  <c r="P384" i="11"/>
  <c r="P375" i="11"/>
  <c r="P371" i="11"/>
  <c r="P341" i="11"/>
  <c r="P334" i="11"/>
  <c r="P202" i="11"/>
  <c r="P201" i="11"/>
  <c r="P195" i="11"/>
  <c r="P189" i="11"/>
  <c r="P126" i="11"/>
  <c r="P59" i="11"/>
  <c r="P14" i="11"/>
  <c r="P13" i="11"/>
  <c r="P4" i="11"/>
  <c r="I1244" i="10"/>
  <c r="I1234" i="10"/>
  <c r="P1249" i="10"/>
  <c r="P1248" i="10"/>
  <c r="P1247" i="10"/>
  <c r="P2583" i="10"/>
  <c r="P2582" i="10"/>
  <c r="P2581" i="10"/>
  <c r="P2127" i="10"/>
  <c r="P2126" i="10"/>
  <c r="P2125" i="10"/>
  <c r="P2600" i="10"/>
  <c r="P2765" i="10"/>
  <c r="P2764" i="10"/>
  <c r="P2734" i="10"/>
  <c r="P2755" i="10"/>
  <c r="P2724" i="10"/>
  <c r="P2657" i="10"/>
  <c r="C2657" i="10"/>
  <c r="A2657" i="10"/>
  <c r="P2644" i="10"/>
  <c r="C2644" i="10"/>
  <c r="A2644" i="10"/>
  <c r="P2631" i="10"/>
  <c r="C2631" i="10"/>
  <c r="A2631" i="10"/>
  <c r="I2497" i="10"/>
  <c r="P2224" i="10"/>
  <c r="Q2216" i="10"/>
  <c r="P2215" i="10"/>
  <c r="I2199" i="10"/>
  <c r="I2198" i="10"/>
  <c r="P2144" i="10"/>
  <c r="P1759" i="10"/>
  <c r="Q1760" i="10"/>
  <c r="I1308" i="10"/>
  <c r="I1307" i="10"/>
  <c r="I1742" i="10"/>
  <c r="I1741" i="10"/>
  <c r="P1745" i="10"/>
  <c r="P1333" i="10"/>
  <c r="P1325" i="10"/>
  <c r="P1311" i="10"/>
  <c r="P1246" i="10"/>
  <c r="P1176" i="10"/>
  <c r="P971" i="10"/>
  <c r="P962" i="10"/>
  <c r="P926" i="10"/>
  <c r="P908" i="10" l="1"/>
  <c r="P550" i="10"/>
  <c r="C550" i="10"/>
  <c r="A550" i="10"/>
  <c r="P528" i="10"/>
  <c r="P524" i="10"/>
  <c r="P82" i="10"/>
  <c r="P50" i="10"/>
  <c r="P2784" i="10"/>
  <c r="P2783" i="10"/>
  <c r="P2782" i="10"/>
  <c r="P2781" i="10"/>
  <c r="P2780" i="10"/>
  <c r="P2779" i="10"/>
  <c r="P2778" i="10"/>
  <c r="P2777" i="10"/>
  <c r="P2776" i="10"/>
  <c r="P2775" i="10"/>
  <c r="P2774" i="10"/>
  <c r="P2773" i="10"/>
  <c r="P2772" i="10"/>
  <c r="P2771" i="10"/>
  <c r="P2770" i="10"/>
  <c r="P2769" i="10"/>
  <c r="P2768" i="10"/>
  <c r="P2767" i="10"/>
  <c r="P2766" i="10"/>
  <c r="P2762" i="10"/>
  <c r="P2761" i="10"/>
  <c r="P2760" i="10"/>
  <c r="P2759" i="10"/>
  <c r="P2758" i="10"/>
  <c r="P2757" i="10"/>
  <c r="P2756" i="10"/>
  <c r="P2754" i="10"/>
  <c r="P2753" i="10"/>
  <c r="P2752" i="10"/>
  <c r="P2751" i="10"/>
  <c r="P2750" i="10"/>
  <c r="P2749" i="10"/>
  <c r="P2748" i="10"/>
  <c r="P2747" i="10"/>
  <c r="P2746" i="10"/>
  <c r="P2745" i="10"/>
  <c r="P2744" i="10"/>
  <c r="P2743" i="10"/>
  <c r="P2742" i="10"/>
  <c r="P2741" i="10"/>
  <c r="P2740" i="10"/>
  <c r="P2739" i="10"/>
  <c r="P2738" i="10"/>
  <c r="P2737" i="10"/>
  <c r="P2736" i="10"/>
  <c r="P2735" i="10"/>
  <c r="P2733" i="10"/>
  <c r="P2731" i="10"/>
  <c r="P2730" i="10"/>
  <c r="P2729" i="10"/>
  <c r="P2728" i="10"/>
  <c r="P2727" i="10"/>
  <c r="P2726" i="10"/>
  <c r="P2725" i="10"/>
  <c r="P2723" i="10"/>
  <c r="P2722" i="10"/>
  <c r="P2721" i="10"/>
  <c r="P2720" i="10"/>
  <c r="P2719" i="10"/>
  <c r="P2718" i="10"/>
  <c r="P2717" i="10"/>
  <c r="P2716" i="10"/>
  <c r="P2715" i="10"/>
  <c r="P2714" i="10"/>
  <c r="P2713" i="10"/>
  <c r="P2712" i="10"/>
  <c r="P2711" i="10"/>
  <c r="P2710" i="10"/>
  <c r="P2709" i="10"/>
  <c r="P2708" i="10"/>
  <c r="P2707" i="10"/>
  <c r="P2706" i="10"/>
  <c r="P2705" i="10"/>
  <c r="P2704" i="10"/>
  <c r="P2703" i="10"/>
  <c r="P2702" i="10"/>
  <c r="P2701" i="10"/>
  <c r="P2700" i="10"/>
  <c r="P2699" i="10"/>
  <c r="P2698" i="10"/>
  <c r="P2697" i="10"/>
  <c r="P2696" i="10"/>
  <c r="P2695" i="10"/>
  <c r="P2694" i="10"/>
  <c r="P2693" i="10"/>
  <c r="P2692" i="10"/>
  <c r="P2691" i="10"/>
  <c r="P2690" i="10"/>
  <c r="P2689" i="10"/>
  <c r="P2688" i="10"/>
  <c r="P2687" i="10"/>
  <c r="P2686" i="10"/>
  <c r="P2685" i="10"/>
  <c r="P2684" i="10"/>
  <c r="P2683" i="10"/>
  <c r="P2682" i="10"/>
  <c r="P2681" i="10"/>
  <c r="P2680" i="10"/>
  <c r="P2679" i="10"/>
  <c r="P2678" i="10"/>
  <c r="P2677" i="10"/>
  <c r="P2676" i="10"/>
  <c r="P2675" i="10"/>
  <c r="P2674" i="10"/>
  <c r="P2673" i="10"/>
  <c r="P2672" i="10"/>
  <c r="P2671" i="10"/>
  <c r="P2670" i="10"/>
  <c r="P2669" i="10"/>
  <c r="P2668" i="10"/>
  <c r="P2667" i="10"/>
  <c r="P2666" i="10"/>
  <c r="P2665" i="10"/>
  <c r="P2664" i="10"/>
  <c r="P2663" i="10"/>
  <c r="P2662" i="10"/>
  <c r="P2661" i="10"/>
  <c r="P2660" i="10"/>
  <c r="P2659" i="10"/>
  <c r="P2658" i="10"/>
  <c r="P2656" i="10"/>
  <c r="P2655" i="10"/>
  <c r="P2654" i="10"/>
  <c r="P2653" i="10"/>
  <c r="P2652" i="10"/>
  <c r="P2651" i="10"/>
  <c r="P2650" i="10"/>
  <c r="P2649" i="10"/>
  <c r="P2648" i="10"/>
  <c r="P2647" i="10"/>
  <c r="P2646" i="10"/>
  <c r="P2645" i="10"/>
  <c r="P2643" i="10"/>
  <c r="P2642" i="10"/>
  <c r="P2641" i="10"/>
  <c r="P2640" i="10"/>
  <c r="P2639" i="10"/>
  <c r="P2638" i="10"/>
  <c r="P2637" i="10"/>
  <c r="P2636" i="10"/>
  <c r="P2635" i="10"/>
  <c r="P2634" i="10"/>
  <c r="P2633" i="10"/>
  <c r="P2632" i="10"/>
  <c r="P2630" i="10"/>
  <c r="P2629" i="10"/>
  <c r="P2628" i="10"/>
  <c r="P2627" i="10"/>
  <c r="P2626" i="10"/>
  <c r="P2625" i="10"/>
  <c r="P2624" i="10"/>
  <c r="P2623" i="10"/>
  <c r="P2622" i="10"/>
  <c r="P2621" i="10"/>
  <c r="P2620" i="10"/>
  <c r="P2619" i="10"/>
  <c r="P2618" i="10"/>
  <c r="P2617" i="10"/>
  <c r="P2615" i="10"/>
  <c r="P2614" i="10"/>
  <c r="P2613" i="10"/>
  <c r="P2612" i="10"/>
  <c r="P2611" i="10"/>
  <c r="P2610" i="10"/>
  <c r="P2609" i="10"/>
  <c r="P2607" i="10"/>
  <c r="P2606" i="10"/>
  <c r="P2605" i="10"/>
  <c r="P2604" i="10"/>
  <c r="P2603" i="10"/>
  <c r="P2602" i="10"/>
  <c r="P2601" i="10"/>
  <c r="P2599" i="10"/>
  <c r="P2598" i="10"/>
  <c r="P2597" i="10"/>
  <c r="P2596" i="10"/>
  <c r="P2595" i="10"/>
  <c r="P2594" i="10"/>
  <c r="P2593" i="10"/>
  <c r="P2592" i="10"/>
  <c r="P2591" i="10"/>
  <c r="P2590" i="10"/>
  <c r="P2589" i="10"/>
  <c r="P2588" i="10"/>
  <c r="P2587" i="10"/>
  <c r="P2586" i="10"/>
  <c r="P2585" i="10"/>
  <c r="P2584" i="10"/>
  <c r="P2580" i="10"/>
  <c r="P2579" i="10"/>
  <c r="P2578" i="10"/>
  <c r="P2577" i="10"/>
  <c r="P2576" i="10"/>
  <c r="P2575" i="10"/>
  <c r="P2574" i="10"/>
  <c r="P2573" i="10"/>
  <c r="P2572" i="10"/>
  <c r="P2571" i="10"/>
  <c r="P2570" i="10"/>
  <c r="P2569" i="10"/>
  <c r="P2568" i="10"/>
  <c r="P2567" i="10"/>
  <c r="P2566" i="10"/>
  <c r="P2565" i="10"/>
  <c r="P2564" i="10"/>
  <c r="P2563" i="10"/>
  <c r="P2562" i="10"/>
  <c r="P2561" i="10"/>
  <c r="P2560" i="10"/>
  <c r="P2559" i="10"/>
  <c r="P2558" i="10"/>
  <c r="P2557" i="10"/>
  <c r="P2556" i="10"/>
  <c r="P2555" i="10"/>
  <c r="P2554" i="10"/>
  <c r="P2553" i="10"/>
  <c r="P2552" i="10"/>
  <c r="P2551" i="10"/>
  <c r="P2550" i="10"/>
  <c r="P2549" i="10"/>
  <c r="P2548" i="10"/>
  <c r="P2547" i="10"/>
  <c r="P2546" i="10"/>
  <c r="P2545" i="10"/>
  <c r="P2544" i="10"/>
  <c r="P2543" i="10"/>
  <c r="P2542" i="10"/>
  <c r="P2540" i="10"/>
  <c r="P2539" i="10"/>
  <c r="P2538" i="10"/>
  <c r="P2537" i="10"/>
  <c r="P2536" i="10"/>
  <c r="P2535" i="10"/>
  <c r="P2534" i="10"/>
  <c r="P2533" i="10"/>
  <c r="P2532" i="10"/>
  <c r="P2531" i="10"/>
  <c r="P2530" i="10"/>
  <c r="P2529" i="10"/>
  <c r="P2528" i="10"/>
  <c r="P2527" i="10"/>
  <c r="P2526" i="10"/>
  <c r="P2525" i="10"/>
  <c r="P2524" i="10"/>
  <c r="P2523" i="10"/>
  <c r="P2522" i="10"/>
  <c r="P2521" i="10"/>
  <c r="P2520" i="10"/>
  <c r="P2519" i="10"/>
  <c r="P2518" i="10"/>
  <c r="P2517" i="10"/>
  <c r="P2516" i="10"/>
  <c r="P2515" i="10"/>
  <c r="P2514" i="10"/>
  <c r="P2513" i="10"/>
  <c r="P2512" i="10"/>
  <c r="P2511" i="10"/>
  <c r="P2510" i="10"/>
  <c r="P2509" i="10"/>
  <c r="P2508" i="10"/>
  <c r="P2507" i="10"/>
  <c r="P2506" i="10"/>
  <c r="P2505" i="10"/>
  <c r="P2504" i="10"/>
  <c r="P2503" i="10"/>
  <c r="P2502" i="10"/>
  <c r="P2501" i="10"/>
  <c r="P2500" i="10"/>
  <c r="P2499" i="10"/>
  <c r="P2498" i="10"/>
  <c r="P2497" i="10"/>
  <c r="P2496" i="10"/>
  <c r="P2495" i="10"/>
  <c r="P2494" i="10"/>
  <c r="P2493" i="10"/>
  <c r="P2492" i="10"/>
  <c r="P2491" i="10"/>
  <c r="P2490" i="10"/>
  <c r="P2489" i="10"/>
  <c r="P2488" i="10"/>
  <c r="P2487" i="10"/>
  <c r="P2486" i="10"/>
  <c r="P2485" i="10"/>
  <c r="P2484" i="10"/>
  <c r="P2483" i="10"/>
  <c r="P2482" i="10"/>
  <c r="P2481" i="10"/>
  <c r="P2480" i="10"/>
  <c r="P2479" i="10"/>
  <c r="P2478" i="10"/>
  <c r="P2477" i="10"/>
  <c r="P2476" i="10"/>
  <c r="P2475" i="10"/>
  <c r="P2474" i="10"/>
  <c r="P2473" i="10"/>
  <c r="P2472" i="10"/>
  <c r="P2471" i="10"/>
  <c r="P2470" i="10"/>
  <c r="P2469" i="10"/>
  <c r="P2468" i="10"/>
  <c r="P2467" i="10"/>
  <c r="P2466" i="10"/>
  <c r="P2465" i="10"/>
  <c r="P2464" i="10"/>
  <c r="P2463" i="10"/>
  <c r="P2462" i="10"/>
  <c r="P2461" i="10"/>
  <c r="P2460" i="10"/>
  <c r="P2459" i="10"/>
  <c r="P2458" i="10"/>
  <c r="P2457" i="10"/>
  <c r="P2456" i="10"/>
  <c r="P2455" i="10"/>
  <c r="P2454" i="10"/>
  <c r="P2453" i="10"/>
  <c r="P2452" i="10"/>
  <c r="P2451" i="10"/>
  <c r="P2450" i="10"/>
  <c r="P2449" i="10"/>
  <c r="P2448" i="10"/>
  <c r="P2447" i="10"/>
  <c r="P2446" i="10"/>
  <c r="P2445" i="10"/>
  <c r="P2444" i="10"/>
  <c r="P2443" i="10"/>
  <c r="P2442" i="10"/>
  <c r="P2441" i="10"/>
  <c r="P2440" i="10"/>
  <c r="P2439" i="10"/>
  <c r="P2438" i="10"/>
  <c r="P2437" i="10"/>
  <c r="P2436" i="10"/>
  <c r="P2435" i="10"/>
  <c r="P2434" i="10"/>
  <c r="P2433" i="10"/>
  <c r="P2432" i="10"/>
  <c r="P2431" i="10"/>
  <c r="P2430" i="10"/>
  <c r="P2429" i="10"/>
  <c r="P2428" i="10"/>
  <c r="P2427" i="10"/>
  <c r="P2426" i="10"/>
  <c r="P2425" i="10"/>
  <c r="P2424" i="10"/>
  <c r="P2423" i="10"/>
  <c r="P2422" i="10"/>
  <c r="P2421" i="10"/>
  <c r="P2420" i="10"/>
  <c r="P2419" i="10"/>
  <c r="P2418" i="10"/>
  <c r="P2417" i="10"/>
  <c r="P2416" i="10"/>
  <c r="P2415" i="10"/>
  <c r="P2414" i="10"/>
  <c r="P2413" i="10"/>
  <c r="P2412" i="10"/>
  <c r="P2411" i="10"/>
  <c r="P2410" i="10"/>
  <c r="P2409" i="10"/>
  <c r="P2408" i="10"/>
  <c r="P2407" i="10"/>
  <c r="P2406" i="10"/>
  <c r="P2405" i="10"/>
  <c r="P2404" i="10"/>
  <c r="P2403" i="10"/>
  <c r="P2402" i="10"/>
  <c r="P2401" i="10"/>
  <c r="P2400" i="10"/>
  <c r="P2399" i="10"/>
  <c r="P2398" i="10"/>
  <c r="P2397" i="10"/>
  <c r="P2396" i="10"/>
  <c r="P2395" i="10"/>
  <c r="P2394" i="10"/>
  <c r="P2393" i="10"/>
  <c r="P2392" i="10"/>
  <c r="P2391" i="10"/>
  <c r="P2390" i="10"/>
  <c r="P2389" i="10"/>
  <c r="P2388" i="10"/>
  <c r="P2387" i="10"/>
  <c r="P2386" i="10"/>
  <c r="P2385" i="10"/>
  <c r="P2384" i="10"/>
  <c r="P2383" i="10"/>
  <c r="P2382" i="10"/>
  <c r="P2381" i="10"/>
  <c r="P2380" i="10"/>
  <c r="P2379" i="10"/>
  <c r="P2378" i="10"/>
  <c r="P2377" i="10"/>
  <c r="P2376" i="10"/>
  <c r="P2375" i="10"/>
  <c r="P2374" i="10"/>
  <c r="P2373" i="10"/>
  <c r="P2372" i="10"/>
  <c r="P2371" i="10"/>
  <c r="P2370" i="10"/>
  <c r="P2369" i="10"/>
  <c r="P2368" i="10"/>
  <c r="P2367" i="10"/>
  <c r="P2366" i="10"/>
  <c r="P2365" i="10"/>
  <c r="P2364" i="10"/>
  <c r="P2363" i="10"/>
  <c r="P2362" i="10"/>
  <c r="P2361" i="10"/>
  <c r="P2360" i="10"/>
  <c r="P2359" i="10"/>
  <c r="P2358" i="10"/>
  <c r="P2357" i="10"/>
  <c r="P2356" i="10"/>
  <c r="P2355" i="10"/>
  <c r="P2354" i="10"/>
  <c r="P2353" i="10"/>
  <c r="P2352" i="10"/>
  <c r="P2351" i="10"/>
  <c r="P2350" i="10"/>
  <c r="P2349" i="10"/>
  <c r="P2348" i="10"/>
  <c r="P2347" i="10"/>
  <c r="P2346" i="10"/>
  <c r="P2345" i="10"/>
  <c r="P2344" i="10"/>
  <c r="P2343" i="10"/>
  <c r="P2342" i="10"/>
  <c r="P2341" i="10"/>
  <c r="P2340" i="10"/>
  <c r="P2339" i="10"/>
  <c r="P2338" i="10"/>
  <c r="P2337" i="10"/>
  <c r="P2336" i="10"/>
  <c r="P2335" i="10"/>
  <c r="P2334" i="10"/>
  <c r="P2333" i="10"/>
  <c r="P2332" i="10"/>
  <c r="P2331" i="10"/>
  <c r="P2330" i="10"/>
  <c r="P2329" i="10"/>
  <c r="P2328" i="10"/>
  <c r="P2327" i="10"/>
  <c r="P2326" i="10"/>
  <c r="P2325" i="10"/>
  <c r="P2324" i="10"/>
  <c r="P2323" i="10"/>
  <c r="P2322" i="10"/>
  <c r="P2321" i="10"/>
  <c r="P2320" i="10"/>
  <c r="P2319" i="10"/>
  <c r="P2318" i="10"/>
  <c r="P2317" i="10"/>
  <c r="P2316" i="10"/>
  <c r="P2315" i="10"/>
  <c r="P2314" i="10"/>
  <c r="P2313" i="10"/>
  <c r="P2312" i="10"/>
  <c r="P2311" i="10"/>
  <c r="P2310" i="10"/>
  <c r="P2309" i="10"/>
  <c r="P2308" i="10"/>
  <c r="P2307" i="10"/>
  <c r="P2306" i="10"/>
  <c r="P2305" i="10"/>
  <c r="P2304" i="10"/>
  <c r="P2303" i="10"/>
  <c r="P2302" i="10"/>
  <c r="P2301" i="10"/>
  <c r="P2300" i="10"/>
  <c r="P2299" i="10"/>
  <c r="P2298" i="10"/>
  <c r="P2297" i="10"/>
  <c r="P2296" i="10"/>
  <c r="P2295" i="10"/>
  <c r="P2294" i="10"/>
  <c r="P2293" i="10"/>
  <c r="P2292" i="10"/>
  <c r="P2291" i="10"/>
  <c r="P2290" i="10"/>
  <c r="P2289" i="10"/>
  <c r="P2288" i="10"/>
  <c r="P2287" i="10"/>
  <c r="P2286" i="10"/>
  <c r="P2285" i="10"/>
  <c r="P2284" i="10"/>
  <c r="P2283" i="10"/>
  <c r="P2282" i="10"/>
  <c r="P2281" i="10"/>
  <c r="P2280" i="10"/>
  <c r="P2279" i="10"/>
  <c r="P2278" i="10"/>
  <c r="P2277" i="10"/>
  <c r="P2276" i="10"/>
  <c r="P2275" i="10"/>
  <c r="P2274" i="10"/>
  <c r="P2273" i="10"/>
  <c r="P2272" i="10"/>
  <c r="P2271" i="10"/>
  <c r="P2270" i="10"/>
  <c r="P2269" i="10"/>
  <c r="P2268" i="10"/>
  <c r="P2267" i="10"/>
  <c r="P2266" i="10"/>
  <c r="P2265" i="10"/>
  <c r="P2264" i="10"/>
  <c r="P2263" i="10"/>
  <c r="P2262" i="10"/>
  <c r="P2261" i="10"/>
  <c r="P2260" i="10"/>
  <c r="P2259" i="10"/>
  <c r="P2258" i="10"/>
  <c r="P2257" i="10"/>
  <c r="P2256" i="10"/>
  <c r="P2255" i="10"/>
  <c r="P2254" i="10"/>
  <c r="P2253" i="10"/>
  <c r="P2252" i="10"/>
  <c r="P2251" i="10"/>
  <c r="P2250" i="10"/>
  <c r="P2249" i="10"/>
  <c r="P2248" i="10"/>
  <c r="P2247" i="10"/>
  <c r="P2246" i="10"/>
  <c r="P2245" i="10"/>
  <c r="P2244" i="10"/>
  <c r="P2243" i="10"/>
  <c r="P2242" i="10"/>
  <c r="P2241" i="10"/>
  <c r="P2240" i="10"/>
  <c r="P2239" i="10"/>
  <c r="P2238" i="10"/>
  <c r="P2237" i="10"/>
  <c r="P2236" i="10"/>
  <c r="P2235" i="10"/>
  <c r="P2234" i="10"/>
  <c r="P2233" i="10"/>
  <c r="P2232" i="10"/>
  <c r="P2231" i="10"/>
  <c r="P2230" i="10"/>
  <c r="P2229" i="10"/>
  <c r="P2228" i="10"/>
  <c r="P2227" i="10"/>
  <c r="P2226" i="10"/>
  <c r="P2225" i="10"/>
  <c r="P2223" i="10"/>
  <c r="P2222" i="10"/>
  <c r="P2220" i="10"/>
  <c r="P2219" i="10"/>
  <c r="P2218" i="10"/>
  <c r="P2217" i="10"/>
  <c r="P2214" i="10"/>
  <c r="P2213" i="10"/>
  <c r="P2212" i="10"/>
  <c r="P2211" i="10"/>
  <c r="P2210" i="10"/>
  <c r="P2209" i="10"/>
  <c r="P2208" i="10"/>
  <c r="P2207" i="10"/>
  <c r="P2206" i="10"/>
  <c r="P2205" i="10"/>
  <c r="P2204" i="10"/>
  <c r="P2203" i="10"/>
  <c r="P2202" i="10"/>
  <c r="P2201" i="10"/>
  <c r="P2200" i="10"/>
  <c r="P2199" i="10"/>
  <c r="P2198" i="10"/>
  <c r="P2197" i="10"/>
  <c r="P2196" i="10"/>
  <c r="P2195" i="10"/>
  <c r="P2194" i="10"/>
  <c r="P2193" i="10"/>
  <c r="P2192" i="10"/>
  <c r="P2191" i="10"/>
  <c r="P2190" i="10"/>
  <c r="P2189" i="10"/>
  <c r="P2188" i="10"/>
  <c r="P2187" i="10"/>
  <c r="P2186" i="10"/>
  <c r="P2185" i="10"/>
  <c r="P2184" i="10"/>
  <c r="P2183" i="10"/>
  <c r="P2182" i="10"/>
  <c r="P2181" i="10"/>
  <c r="P2180" i="10"/>
  <c r="P2179" i="10"/>
  <c r="P2178" i="10"/>
  <c r="P2177" i="10"/>
  <c r="P2176" i="10"/>
  <c r="P2175" i="10"/>
  <c r="P2174" i="10"/>
  <c r="P2173" i="10"/>
  <c r="P2172" i="10"/>
  <c r="P2171" i="10"/>
  <c r="P2170" i="10"/>
  <c r="P2169" i="10"/>
  <c r="P2168" i="10"/>
  <c r="P2167" i="10"/>
  <c r="P2166" i="10"/>
  <c r="P2165" i="10"/>
  <c r="P2164" i="10"/>
  <c r="P2163" i="10"/>
  <c r="P2162" i="10"/>
  <c r="P2161" i="10"/>
  <c r="P2160" i="10"/>
  <c r="P2159" i="10"/>
  <c r="P2158" i="10"/>
  <c r="P2157" i="10"/>
  <c r="P2156" i="10"/>
  <c r="P2155" i="10"/>
  <c r="P2154" i="10"/>
  <c r="P2153" i="10"/>
  <c r="P2151" i="10"/>
  <c r="P2150" i="10"/>
  <c r="P2149" i="10"/>
  <c r="P2148" i="10"/>
  <c r="P2147" i="10"/>
  <c r="P2146" i="10"/>
  <c r="P2145" i="10"/>
  <c r="P2143" i="10"/>
  <c r="P2142" i="10"/>
  <c r="P2141" i="10"/>
  <c r="P2140" i="10"/>
  <c r="P2139" i="10"/>
  <c r="P2138" i="10"/>
  <c r="P2137" i="10"/>
  <c r="P2136" i="10"/>
  <c r="P2135" i="10"/>
  <c r="P2134" i="10"/>
  <c r="P2133" i="10"/>
  <c r="P2132" i="10"/>
  <c r="P2131" i="10"/>
  <c r="P2130" i="10"/>
  <c r="P2129" i="10"/>
  <c r="P2128" i="10"/>
  <c r="P2124" i="10"/>
  <c r="P2123" i="10"/>
  <c r="P2122" i="10"/>
  <c r="P2121" i="10"/>
  <c r="P2120" i="10"/>
  <c r="P2119" i="10"/>
  <c r="P2118" i="10"/>
  <c r="P2117" i="10"/>
  <c r="P2116" i="10"/>
  <c r="P2115" i="10"/>
  <c r="P2114" i="10"/>
  <c r="P2113" i="10"/>
  <c r="P2112" i="10"/>
  <c r="P2111" i="10"/>
  <c r="P2110" i="10"/>
  <c r="P2109" i="10"/>
  <c r="P2108" i="10"/>
  <c r="P2107" i="10"/>
  <c r="P2106" i="10"/>
  <c r="P2105" i="10"/>
  <c r="P2104" i="10"/>
  <c r="P2103" i="10"/>
  <c r="P2102" i="10"/>
  <c r="P2101" i="10"/>
  <c r="P2100" i="10"/>
  <c r="P2099" i="10"/>
  <c r="P2098" i="10"/>
  <c r="P2097" i="10"/>
  <c r="P2096" i="10"/>
  <c r="P2095" i="10"/>
  <c r="P2094" i="10"/>
  <c r="P2093" i="10"/>
  <c r="P2092" i="10"/>
  <c r="P2091" i="10"/>
  <c r="P2090" i="10"/>
  <c r="P2089" i="10"/>
  <c r="P2088" i="10"/>
  <c r="P2087" i="10"/>
  <c r="P2086" i="10"/>
  <c r="P2084" i="10"/>
  <c r="P2083" i="10"/>
  <c r="P2082" i="10"/>
  <c r="P2081" i="10"/>
  <c r="P2080" i="10"/>
  <c r="P2079" i="10"/>
  <c r="P2078" i="10"/>
  <c r="P2077" i="10"/>
  <c r="P2076" i="10"/>
  <c r="P2075" i="10"/>
  <c r="P2074" i="10"/>
  <c r="P2073" i="10"/>
  <c r="P2072" i="10"/>
  <c r="P2071" i="10"/>
  <c r="P2070" i="10"/>
  <c r="P2069" i="10"/>
  <c r="P2068" i="10"/>
  <c r="P2067" i="10"/>
  <c r="P2066" i="10"/>
  <c r="P2065" i="10"/>
  <c r="P2064" i="10"/>
  <c r="P2063" i="10"/>
  <c r="P2062" i="10"/>
  <c r="P2061" i="10"/>
  <c r="P2060" i="10"/>
  <c r="P2059" i="10"/>
  <c r="P2058" i="10"/>
  <c r="P2057" i="10"/>
  <c r="P2056" i="10"/>
  <c r="P2055" i="10"/>
  <c r="P2054" i="10"/>
  <c r="P2053" i="10"/>
  <c r="P2052" i="10"/>
  <c r="P2051" i="10"/>
  <c r="P2050" i="10"/>
  <c r="P2049" i="10"/>
  <c r="P2048" i="10"/>
  <c r="P2047" i="10"/>
  <c r="P2046" i="10"/>
  <c r="P2045" i="10"/>
  <c r="P2044" i="10"/>
  <c r="P2043" i="10"/>
  <c r="P2042" i="10"/>
  <c r="P2041" i="10"/>
  <c r="P2040" i="10"/>
  <c r="P2039" i="10"/>
  <c r="P2038" i="10"/>
  <c r="P2037" i="10"/>
  <c r="P2036" i="10"/>
  <c r="P2035" i="10"/>
  <c r="P2034" i="10"/>
  <c r="P2033" i="10"/>
  <c r="P2032" i="10"/>
  <c r="P2031" i="10"/>
  <c r="P2030" i="10"/>
  <c r="P2029" i="10"/>
  <c r="P2028" i="10"/>
  <c r="P2027" i="10"/>
  <c r="P2026" i="10"/>
  <c r="P2025" i="10"/>
  <c r="P2024" i="10"/>
  <c r="P2023" i="10"/>
  <c r="P2022" i="10"/>
  <c r="P2021" i="10"/>
  <c r="P2020" i="10"/>
  <c r="P2019" i="10"/>
  <c r="P2018" i="10"/>
  <c r="P2017" i="10"/>
  <c r="P2016" i="10"/>
  <c r="P2015" i="10"/>
  <c r="P2014" i="10"/>
  <c r="P2013" i="10"/>
  <c r="P2012" i="10"/>
  <c r="P2011" i="10"/>
  <c r="P2010" i="10"/>
  <c r="P2009" i="10"/>
  <c r="P2008" i="10"/>
  <c r="P2007" i="10"/>
  <c r="P2006" i="10"/>
  <c r="P2005" i="10"/>
  <c r="P2004" i="10"/>
  <c r="P2003" i="10"/>
  <c r="P2002" i="10"/>
  <c r="P2001" i="10"/>
  <c r="P2000" i="10"/>
  <c r="P1999" i="10"/>
  <c r="P1998" i="10"/>
  <c r="P1997" i="10"/>
  <c r="P1996" i="10"/>
  <c r="P1995" i="10"/>
  <c r="P1994" i="10"/>
  <c r="P1993" i="10"/>
  <c r="P1992" i="10"/>
  <c r="P1991" i="10"/>
  <c r="P1990" i="10"/>
  <c r="P1989" i="10"/>
  <c r="P1988" i="10"/>
  <c r="P1987" i="10"/>
  <c r="P1986" i="10"/>
  <c r="P1985" i="10"/>
  <c r="P1984" i="10"/>
  <c r="P1983" i="10"/>
  <c r="P1982" i="10"/>
  <c r="P1981" i="10"/>
  <c r="P1980" i="10"/>
  <c r="P1979" i="10"/>
  <c r="P1978" i="10"/>
  <c r="P1977" i="10"/>
  <c r="P1976" i="10"/>
  <c r="P1975" i="10"/>
  <c r="P1974" i="10"/>
  <c r="P1973" i="10"/>
  <c r="P1972" i="10"/>
  <c r="P1971" i="10"/>
  <c r="P1970" i="10"/>
  <c r="P1969" i="10"/>
  <c r="P1968" i="10"/>
  <c r="P1967" i="10"/>
  <c r="P1966" i="10"/>
  <c r="P1965" i="10"/>
  <c r="P1964" i="10"/>
  <c r="P1963" i="10"/>
  <c r="P1962" i="10"/>
  <c r="P1961" i="10"/>
  <c r="P1960" i="10"/>
  <c r="P1959" i="10"/>
  <c r="P1958" i="10"/>
  <c r="P1957" i="10"/>
  <c r="P1956" i="10"/>
  <c r="P1955" i="10"/>
  <c r="P1954" i="10"/>
  <c r="P1953" i="10"/>
  <c r="P1952" i="10"/>
  <c r="P1951" i="10"/>
  <c r="P1950" i="10"/>
  <c r="P1949" i="10"/>
  <c r="P1948" i="10"/>
  <c r="P1947" i="10"/>
  <c r="P1946" i="10"/>
  <c r="P1945" i="10"/>
  <c r="P1944" i="10"/>
  <c r="P1943" i="10"/>
  <c r="P1942" i="10"/>
  <c r="P1941" i="10"/>
  <c r="P1940" i="10"/>
  <c r="P1939" i="10"/>
  <c r="P1938" i="10"/>
  <c r="P1937" i="10"/>
  <c r="P1936" i="10"/>
  <c r="P1935" i="10"/>
  <c r="P1934" i="10"/>
  <c r="P1933" i="10"/>
  <c r="P1932" i="10"/>
  <c r="P1931" i="10"/>
  <c r="P1930" i="10"/>
  <c r="P1929" i="10"/>
  <c r="P1928" i="10"/>
  <c r="P1927" i="10"/>
  <c r="P1926" i="10"/>
  <c r="P1925" i="10"/>
  <c r="P1924" i="10"/>
  <c r="P1923" i="10"/>
  <c r="P1922" i="10"/>
  <c r="P1921" i="10"/>
  <c r="P1920" i="10"/>
  <c r="P1919" i="10"/>
  <c r="P1918" i="10"/>
  <c r="P1917" i="10"/>
  <c r="P1916" i="10"/>
  <c r="P1915" i="10"/>
  <c r="P1914" i="10"/>
  <c r="P1913" i="10"/>
  <c r="P1912" i="10"/>
  <c r="P1911" i="10"/>
  <c r="P1910" i="10"/>
  <c r="P1909" i="10"/>
  <c r="P1908" i="10"/>
  <c r="P1907" i="10"/>
  <c r="P1906" i="10"/>
  <c r="P1905" i="10"/>
  <c r="P1904" i="10"/>
  <c r="P1903" i="10"/>
  <c r="P1902" i="10"/>
  <c r="P1901" i="10"/>
  <c r="P1900" i="10"/>
  <c r="P1899" i="10"/>
  <c r="P1898" i="10"/>
  <c r="P1897" i="10"/>
  <c r="P1896" i="10"/>
  <c r="P1895" i="10"/>
  <c r="P1894" i="10"/>
  <c r="P1893" i="10"/>
  <c r="P1892" i="10"/>
  <c r="P1891" i="10"/>
  <c r="P1890" i="10"/>
  <c r="P1889" i="10"/>
  <c r="P1888" i="10"/>
  <c r="P1887" i="10"/>
  <c r="P1886" i="10"/>
  <c r="P1885" i="10"/>
  <c r="P1884" i="10"/>
  <c r="P1883" i="10"/>
  <c r="P1882" i="10"/>
  <c r="P1881" i="10"/>
  <c r="P1880" i="10"/>
  <c r="P1879" i="10"/>
  <c r="P1878" i="10"/>
  <c r="P1877" i="10"/>
  <c r="P1876" i="10"/>
  <c r="P1875" i="10"/>
  <c r="P1874" i="10"/>
  <c r="P1873" i="10"/>
  <c r="P1872" i="10"/>
  <c r="P1871" i="10"/>
  <c r="P1870" i="10"/>
  <c r="P1869" i="10"/>
  <c r="P1868" i="10"/>
  <c r="P1867" i="10"/>
  <c r="P1866" i="10"/>
  <c r="P1865" i="10"/>
  <c r="P1864" i="10"/>
  <c r="P1863" i="10"/>
  <c r="P1862" i="10"/>
  <c r="P1861" i="10"/>
  <c r="P1860" i="10"/>
  <c r="P1859" i="10"/>
  <c r="P1858" i="10"/>
  <c r="P1857" i="10"/>
  <c r="P1856" i="10"/>
  <c r="P1855" i="10"/>
  <c r="P1854" i="10"/>
  <c r="P1853" i="10"/>
  <c r="P1852" i="10"/>
  <c r="P1851" i="10"/>
  <c r="P1850" i="10"/>
  <c r="P1849" i="10"/>
  <c r="P1848" i="10"/>
  <c r="P1847" i="10"/>
  <c r="P1846" i="10"/>
  <c r="P1845" i="10"/>
  <c r="P1844" i="10"/>
  <c r="P1843" i="10"/>
  <c r="P1842" i="10"/>
  <c r="P1841" i="10"/>
  <c r="P1840" i="10"/>
  <c r="P1839" i="10"/>
  <c r="P1838" i="10"/>
  <c r="P1837" i="10"/>
  <c r="P1836" i="10"/>
  <c r="P1835" i="10"/>
  <c r="P1834" i="10"/>
  <c r="P1833" i="10"/>
  <c r="P1832" i="10"/>
  <c r="P1831" i="10"/>
  <c r="P1830" i="10"/>
  <c r="P1829" i="10"/>
  <c r="P1828" i="10"/>
  <c r="P1827" i="10"/>
  <c r="P1826" i="10"/>
  <c r="P1825" i="10"/>
  <c r="P1824" i="10"/>
  <c r="P1823" i="10"/>
  <c r="P1822" i="10"/>
  <c r="P1821" i="10"/>
  <c r="P1820" i="10"/>
  <c r="P1819" i="10"/>
  <c r="P1818" i="10"/>
  <c r="P1817" i="10"/>
  <c r="P1816" i="10"/>
  <c r="P1815" i="10"/>
  <c r="P1814" i="10"/>
  <c r="P1813" i="10"/>
  <c r="P1812" i="10"/>
  <c r="P1811" i="10"/>
  <c r="P1810" i="10"/>
  <c r="P1809" i="10"/>
  <c r="P1808" i="10"/>
  <c r="P1807" i="10"/>
  <c r="P1806" i="10"/>
  <c r="P1805" i="10"/>
  <c r="P1804" i="10"/>
  <c r="P1803" i="10"/>
  <c r="P1802" i="10"/>
  <c r="P1801" i="10"/>
  <c r="P1800" i="10"/>
  <c r="P1799" i="10"/>
  <c r="P1798" i="10"/>
  <c r="P1797" i="10"/>
  <c r="P1796" i="10"/>
  <c r="P1795" i="10"/>
  <c r="P1794" i="10"/>
  <c r="P1793" i="10"/>
  <c r="P1792" i="10"/>
  <c r="P1791" i="10"/>
  <c r="P1790" i="10"/>
  <c r="P1789" i="10"/>
  <c r="P1788" i="10"/>
  <c r="P1787" i="10"/>
  <c r="P1786" i="10"/>
  <c r="P1785" i="10"/>
  <c r="P1784" i="10"/>
  <c r="P1783" i="10"/>
  <c r="P1782" i="10"/>
  <c r="P1781" i="10"/>
  <c r="P1780" i="10"/>
  <c r="P1779" i="10"/>
  <c r="P1778" i="10"/>
  <c r="P1777" i="10"/>
  <c r="P1776" i="10"/>
  <c r="P1775" i="10"/>
  <c r="P1774" i="10"/>
  <c r="P1773" i="10"/>
  <c r="P1772" i="10"/>
  <c r="P1771" i="10"/>
  <c r="P1770" i="10"/>
  <c r="P1769" i="10"/>
  <c r="P1768" i="10"/>
  <c r="P1767" i="10"/>
  <c r="P1766" i="10"/>
  <c r="P1764" i="10"/>
  <c r="P1763" i="10"/>
  <c r="P1762" i="10"/>
  <c r="P1761" i="10"/>
  <c r="P1758" i="10"/>
  <c r="P1757" i="10"/>
  <c r="P1756" i="10"/>
  <c r="P1755" i="10"/>
  <c r="P1754" i="10"/>
  <c r="P1753" i="10"/>
  <c r="P1752" i="10"/>
  <c r="P1751" i="10"/>
  <c r="P1750" i="10"/>
  <c r="P1749" i="10"/>
  <c r="P1748" i="10"/>
  <c r="P1747" i="10"/>
  <c r="P1746" i="10"/>
  <c r="P1744" i="10"/>
  <c r="P1743" i="10"/>
  <c r="P1742" i="10"/>
  <c r="P1741" i="10"/>
  <c r="P1740" i="10"/>
  <c r="P1739" i="10"/>
  <c r="P1738" i="10"/>
  <c r="P1737" i="10"/>
  <c r="P1736" i="10"/>
  <c r="P1735" i="10"/>
  <c r="P1734" i="10"/>
  <c r="P1733" i="10"/>
  <c r="P1732" i="10"/>
  <c r="P1731" i="10"/>
  <c r="P1730" i="10"/>
  <c r="P1729" i="10"/>
  <c r="P1728" i="10"/>
  <c r="P1727" i="10"/>
  <c r="P1726" i="10"/>
  <c r="P1725" i="10"/>
  <c r="P1724" i="10"/>
  <c r="P1723" i="10"/>
  <c r="P1722" i="10"/>
  <c r="P1721" i="10"/>
  <c r="P1720" i="10"/>
  <c r="P1719" i="10"/>
  <c r="P1718" i="10"/>
  <c r="P1717" i="10"/>
  <c r="P1716" i="10"/>
  <c r="P1715" i="10"/>
  <c r="P1714" i="10"/>
  <c r="P1713" i="10"/>
  <c r="P1712" i="10"/>
  <c r="P1711" i="10"/>
  <c r="P1710" i="10"/>
  <c r="P1709" i="10"/>
  <c r="P1708" i="10"/>
  <c r="P1707" i="10"/>
  <c r="P1706" i="10"/>
  <c r="P1705" i="10"/>
  <c r="P1704" i="10"/>
  <c r="P1703" i="10"/>
  <c r="P1702" i="10"/>
  <c r="P1701" i="10"/>
  <c r="P1700" i="10"/>
  <c r="P1699" i="10"/>
  <c r="P1698" i="10"/>
  <c r="P1697" i="10"/>
  <c r="P1696" i="10"/>
  <c r="P1695" i="10"/>
  <c r="P1693" i="10"/>
  <c r="P1692" i="10"/>
  <c r="P1691" i="10"/>
  <c r="P1690" i="10"/>
  <c r="P1689" i="10"/>
  <c r="P1688" i="10"/>
  <c r="P1687" i="10"/>
  <c r="P1685" i="10"/>
  <c r="P1684" i="10"/>
  <c r="P1683" i="10"/>
  <c r="P1682" i="10"/>
  <c r="P1681" i="10"/>
  <c r="P1680" i="10"/>
  <c r="P1679" i="10"/>
  <c r="P1678" i="10"/>
  <c r="P1677" i="10"/>
  <c r="P1676" i="10"/>
  <c r="P1675" i="10"/>
  <c r="P1674" i="10"/>
  <c r="P1673" i="10"/>
  <c r="P1672" i="10"/>
  <c r="P1671" i="10"/>
  <c r="P1670" i="10"/>
  <c r="P1669" i="10"/>
  <c r="P1668" i="10"/>
  <c r="P1667" i="10"/>
  <c r="P1666" i="10"/>
  <c r="P1665" i="10"/>
  <c r="P1664" i="10"/>
  <c r="P1663" i="10"/>
  <c r="P1662" i="10"/>
  <c r="P1661" i="10"/>
  <c r="P1660" i="10"/>
  <c r="P1659" i="10"/>
  <c r="P1658" i="10"/>
  <c r="P1657" i="10"/>
  <c r="P1656" i="10"/>
  <c r="P1655" i="10"/>
  <c r="P1654" i="10"/>
  <c r="P1653" i="10"/>
  <c r="P1652" i="10"/>
  <c r="P1651" i="10"/>
  <c r="P1650" i="10"/>
  <c r="P1649" i="10"/>
  <c r="P1648" i="10"/>
  <c r="P1647" i="10"/>
  <c r="P1646" i="10"/>
  <c r="P1645" i="10"/>
  <c r="P1644" i="10"/>
  <c r="P1643" i="10"/>
  <c r="P1642" i="10"/>
  <c r="P1641" i="10"/>
  <c r="P1639" i="10"/>
  <c r="P1638" i="10"/>
  <c r="P1637" i="10"/>
  <c r="P1636" i="10"/>
  <c r="P1635" i="10"/>
  <c r="P1634" i="10"/>
  <c r="P1633" i="10"/>
  <c r="P1632" i="10"/>
  <c r="P1631" i="10"/>
  <c r="P1630" i="10"/>
  <c r="P1629" i="10"/>
  <c r="P1628" i="10"/>
  <c r="P1627" i="10"/>
  <c r="P1626" i="10"/>
  <c r="P1625" i="10"/>
  <c r="P1624" i="10"/>
  <c r="P1623" i="10"/>
  <c r="P1622" i="10"/>
  <c r="P1621" i="10"/>
  <c r="P1620" i="10"/>
  <c r="P1619" i="10"/>
  <c r="P1618" i="10"/>
  <c r="P1617" i="10"/>
  <c r="P1616" i="10"/>
  <c r="P1615" i="10"/>
  <c r="P1614" i="10"/>
  <c r="P1613" i="10"/>
  <c r="P1612" i="10"/>
  <c r="P1611" i="10"/>
  <c r="P1610" i="10"/>
  <c r="P1609" i="10"/>
  <c r="P1608" i="10"/>
  <c r="P1607" i="10"/>
  <c r="P1606" i="10"/>
  <c r="P1605" i="10"/>
  <c r="P1604" i="10"/>
  <c r="P1603" i="10"/>
  <c r="P1602" i="10"/>
  <c r="P1601" i="10"/>
  <c r="P1600" i="10"/>
  <c r="P1599" i="10"/>
  <c r="P1598" i="10"/>
  <c r="P1597" i="10"/>
  <c r="P1596" i="10"/>
  <c r="P1595" i="10"/>
  <c r="P1594" i="10"/>
  <c r="P1593" i="10"/>
  <c r="P1592" i="10"/>
  <c r="P1591" i="10"/>
  <c r="P1590" i="10"/>
  <c r="P1589" i="10"/>
  <c r="P1588" i="10"/>
  <c r="P1587" i="10"/>
  <c r="P1586" i="10"/>
  <c r="P1585" i="10"/>
  <c r="P1584" i="10"/>
  <c r="P1583" i="10"/>
  <c r="P1582" i="10"/>
  <c r="P1581" i="10"/>
  <c r="P1580" i="10"/>
  <c r="P1579" i="10"/>
  <c r="P1578" i="10"/>
  <c r="P1577" i="10"/>
  <c r="P1576" i="10"/>
  <c r="P1575" i="10"/>
  <c r="P1574" i="10"/>
  <c r="P1573" i="10"/>
  <c r="P1572" i="10"/>
  <c r="P1571" i="10"/>
  <c r="P1570" i="10"/>
  <c r="P1569" i="10"/>
  <c r="P1568" i="10"/>
  <c r="P1567" i="10"/>
  <c r="P1566" i="10"/>
  <c r="P1565" i="10"/>
  <c r="P1564" i="10"/>
  <c r="P1563" i="10"/>
  <c r="P1562" i="10"/>
  <c r="P1561" i="10"/>
  <c r="P1560" i="10"/>
  <c r="P1559" i="10"/>
  <c r="P1558" i="10"/>
  <c r="P1557" i="10"/>
  <c r="P1556" i="10"/>
  <c r="P1555" i="10"/>
  <c r="P1554" i="10"/>
  <c r="P1553" i="10"/>
  <c r="P1552" i="10"/>
  <c r="P1551" i="10"/>
  <c r="P1550" i="10"/>
  <c r="P1549" i="10"/>
  <c r="P1548" i="10"/>
  <c r="P1547" i="10"/>
  <c r="P1546" i="10"/>
  <c r="P1545" i="10"/>
  <c r="P1544" i="10"/>
  <c r="P1543" i="10"/>
  <c r="P1542" i="10"/>
  <c r="P1541" i="10"/>
  <c r="P1540" i="10"/>
  <c r="P1539" i="10"/>
  <c r="P1538" i="10"/>
  <c r="P1537" i="10"/>
  <c r="P1536" i="10"/>
  <c r="P1535" i="10"/>
  <c r="P1534" i="10"/>
  <c r="P1533" i="10"/>
  <c r="P1532" i="10"/>
  <c r="P1531" i="10"/>
  <c r="P1530" i="10"/>
  <c r="P1529" i="10"/>
  <c r="P1528" i="10"/>
  <c r="P1527" i="10"/>
  <c r="P1526" i="10"/>
  <c r="P1525" i="10"/>
  <c r="P1524" i="10"/>
  <c r="P1523" i="10"/>
  <c r="P1522" i="10"/>
  <c r="P1521" i="10"/>
  <c r="P1520" i="10"/>
  <c r="P1519" i="10"/>
  <c r="P1518" i="10"/>
  <c r="P1517" i="10"/>
  <c r="P1516" i="10"/>
  <c r="P1515" i="10"/>
  <c r="P1514" i="10"/>
  <c r="P1513" i="10"/>
  <c r="P1512" i="10"/>
  <c r="P1511" i="10"/>
  <c r="P1510" i="10"/>
  <c r="P1509" i="10"/>
  <c r="P1508" i="10"/>
  <c r="P1507" i="10"/>
  <c r="P1506" i="10"/>
  <c r="P1505" i="10"/>
  <c r="P1504" i="10"/>
  <c r="P1503" i="10"/>
  <c r="P1502" i="10"/>
  <c r="P1501" i="10"/>
  <c r="P1500" i="10"/>
  <c r="P1499" i="10"/>
  <c r="P1498" i="10"/>
  <c r="P1497" i="10"/>
  <c r="P1496" i="10"/>
  <c r="P1495" i="10"/>
  <c r="P1494" i="10"/>
  <c r="P1493" i="10"/>
  <c r="P1492" i="10"/>
  <c r="P1491" i="10"/>
  <c r="P1490" i="10"/>
  <c r="P1489" i="10"/>
  <c r="P1488" i="10"/>
  <c r="P1487" i="10"/>
  <c r="P1486" i="10"/>
  <c r="P1485" i="10"/>
  <c r="P1484" i="10"/>
  <c r="P1483" i="10"/>
  <c r="P1482" i="10"/>
  <c r="P1481" i="10"/>
  <c r="P1480" i="10"/>
  <c r="P1479" i="10"/>
  <c r="P1478" i="10"/>
  <c r="P1477" i="10"/>
  <c r="P1476" i="10"/>
  <c r="P1475" i="10"/>
  <c r="P1474" i="10"/>
  <c r="P1473" i="10"/>
  <c r="P1472" i="10"/>
  <c r="P1471" i="10"/>
  <c r="P1470" i="10"/>
  <c r="P1469" i="10"/>
  <c r="P1468" i="10"/>
  <c r="P1467" i="10"/>
  <c r="P1466" i="10"/>
  <c r="P1465" i="10"/>
  <c r="P1464" i="10"/>
  <c r="P1463" i="10"/>
  <c r="P1462" i="10"/>
  <c r="P1461" i="10"/>
  <c r="P1460" i="10"/>
  <c r="P1459" i="10"/>
  <c r="P1458" i="10"/>
  <c r="P1457" i="10"/>
  <c r="P1456" i="10"/>
  <c r="P1455" i="10"/>
  <c r="P1454" i="10"/>
  <c r="P1453" i="10"/>
  <c r="P1452" i="10"/>
  <c r="P1451" i="10"/>
  <c r="P1450" i="10"/>
  <c r="P1449" i="10"/>
  <c r="P1448" i="10"/>
  <c r="P1447" i="10"/>
  <c r="P1446" i="10"/>
  <c r="P1445" i="10"/>
  <c r="P1444" i="10"/>
  <c r="P1443" i="10"/>
  <c r="P1442" i="10"/>
  <c r="P1441" i="10"/>
  <c r="P1440" i="10"/>
  <c r="P1439" i="10"/>
  <c r="P1438" i="10"/>
  <c r="P1437" i="10"/>
  <c r="P1436" i="10"/>
  <c r="P1435" i="10"/>
  <c r="P1434" i="10"/>
  <c r="P1433" i="10"/>
  <c r="P1432" i="10"/>
  <c r="P1431" i="10"/>
  <c r="P1430" i="10"/>
  <c r="P1429" i="10"/>
  <c r="P1428" i="10"/>
  <c r="P1427" i="10"/>
  <c r="P1426" i="10"/>
  <c r="P1425" i="10"/>
  <c r="P1424" i="10"/>
  <c r="P1423" i="10"/>
  <c r="P1422" i="10"/>
  <c r="P1421" i="10"/>
  <c r="P1420" i="10"/>
  <c r="P1419" i="10"/>
  <c r="P1418" i="10"/>
  <c r="P1417" i="10"/>
  <c r="P1416" i="10"/>
  <c r="P1415" i="10"/>
  <c r="P1414" i="10"/>
  <c r="P1413" i="10"/>
  <c r="P1412" i="10"/>
  <c r="P1411" i="10"/>
  <c r="P1410" i="10"/>
  <c r="P1409" i="10"/>
  <c r="P1408" i="10"/>
  <c r="P1407" i="10"/>
  <c r="P1406" i="10"/>
  <c r="P1405" i="10"/>
  <c r="P1404" i="10"/>
  <c r="P1403" i="10"/>
  <c r="P1402" i="10"/>
  <c r="P1401" i="10"/>
  <c r="P1400" i="10"/>
  <c r="P1399" i="10"/>
  <c r="P1398" i="10"/>
  <c r="P1397" i="10"/>
  <c r="P1396" i="10"/>
  <c r="P1395" i="10"/>
  <c r="P1394" i="10"/>
  <c r="P1393" i="10"/>
  <c r="P1392" i="10"/>
  <c r="P1391" i="10"/>
  <c r="P1390" i="10"/>
  <c r="P1389" i="10"/>
  <c r="P1388" i="10"/>
  <c r="P1387" i="10"/>
  <c r="P1386" i="10"/>
  <c r="P1385" i="10"/>
  <c r="P1384" i="10"/>
  <c r="P1383" i="10"/>
  <c r="P1382" i="10"/>
  <c r="P1381" i="10"/>
  <c r="P1380" i="10"/>
  <c r="P1379" i="10"/>
  <c r="P1378" i="10"/>
  <c r="P1377" i="10"/>
  <c r="P1376" i="10"/>
  <c r="P1375" i="10"/>
  <c r="P1374" i="10"/>
  <c r="P1373" i="10"/>
  <c r="P1372" i="10"/>
  <c r="P1371" i="10"/>
  <c r="P1370" i="10"/>
  <c r="P1369" i="10"/>
  <c r="P1368" i="10"/>
  <c r="P1367" i="10"/>
  <c r="P1366" i="10"/>
  <c r="P1365" i="10"/>
  <c r="P1364" i="10"/>
  <c r="P1363" i="10"/>
  <c r="P1362" i="10"/>
  <c r="P1361" i="10"/>
  <c r="P1360" i="10"/>
  <c r="P1359" i="10"/>
  <c r="P1358" i="10"/>
  <c r="P1357" i="10"/>
  <c r="P1356" i="10"/>
  <c r="P1355" i="10"/>
  <c r="P1354" i="10"/>
  <c r="P1353" i="10"/>
  <c r="P1352" i="10"/>
  <c r="P1351" i="10"/>
  <c r="P1350" i="10"/>
  <c r="P1349" i="10"/>
  <c r="P1348" i="10"/>
  <c r="P1347" i="10"/>
  <c r="P1346" i="10"/>
  <c r="P1345" i="10"/>
  <c r="P1344" i="10"/>
  <c r="P1343" i="10"/>
  <c r="P1342" i="10"/>
  <c r="P1341" i="10"/>
  <c r="P1340" i="10"/>
  <c r="P1339" i="10"/>
  <c r="P1338" i="10"/>
  <c r="P1337" i="10"/>
  <c r="P1336" i="10"/>
  <c r="P1335" i="10"/>
  <c r="P1334" i="10"/>
  <c r="P1332" i="10"/>
  <c r="P1331" i="10"/>
  <c r="P1330" i="10"/>
  <c r="P1329" i="10"/>
  <c r="P1328" i="10"/>
  <c r="P1327" i="10"/>
  <c r="P1324" i="10"/>
  <c r="P1323" i="10"/>
  <c r="P1322" i="10"/>
  <c r="P1321" i="10"/>
  <c r="P1320" i="10"/>
  <c r="P1319" i="10"/>
  <c r="P1318" i="10"/>
  <c r="P1317" i="10"/>
  <c r="P1316" i="10"/>
  <c r="P1315" i="10"/>
  <c r="P1314" i="10"/>
  <c r="P1313" i="10"/>
  <c r="P1312" i="10"/>
  <c r="P1310" i="10"/>
  <c r="P1309" i="10"/>
  <c r="P1308" i="10"/>
  <c r="P1307" i="10"/>
  <c r="P1306" i="10"/>
  <c r="P1305" i="10"/>
  <c r="P1304" i="10"/>
  <c r="P1303" i="10"/>
  <c r="P1302" i="10"/>
  <c r="P1301" i="10"/>
  <c r="P1300" i="10"/>
  <c r="P1299" i="10"/>
  <c r="P1298" i="10"/>
  <c r="P1297" i="10"/>
  <c r="P1296" i="10"/>
  <c r="P1295" i="10"/>
  <c r="P1294" i="10"/>
  <c r="P1293" i="10"/>
  <c r="P1292" i="10"/>
  <c r="P1291" i="10"/>
  <c r="P1290" i="10"/>
  <c r="P1289" i="10"/>
  <c r="P1288" i="10"/>
  <c r="P1287" i="10"/>
  <c r="P1286" i="10"/>
  <c r="P1285" i="10"/>
  <c r="P1284" i="10"/>
  <c r="P1283" i="10"/>
  <c r="P1282" i="10"/>
  <c r="P1281" i="10"/>
  <c r="P1280" i="10"/>
  <c r="P1279" i="10"/>
  <c r="P1278" i="10"/>
  <c r="P1277" i="10"/>
  <c r="P1276" i="10"/>
  <c r="P1275" i="10"/>
  <c r="P1274" i="10"/>
  <c r="P1273" i="10"/>
  <c r="P1272" i="10"/>
  <c r="P1271" i="10"/>
  <c r="P1270" i="10"/>
  <c r="P1269" i="10"/>
  <c r="P1268" i="10"/>
  <c r="P1267" i="10"/>
  <c r="P1266" i="10"/>
  <c r="P1265" i="10"/>
  <c r="P1264" i="10"/>
  <c r="P1263" i="10"/>
  <c r="P1262" i="10"/>
  <c r="P1261" i="10"/>
  <c r="P1259" i="10"/>
  <c r="P1258" i="10"/>
  <c r="P1257" i="10"/>
  <c r="P1256" i="10"/>
  <c r="P1255" i="10"/>
  <c r="P1254" i="10"/>
  <c r="P1253" i="10"/>
  <c r="P1251" i="10"/>
  <c r="P1250" i="10"/>
  <c r="P1245" i="10"/>
  <c r="P1244" i="10"/>
  <c r="P1243" i="10"/>
  <c r="P1242" i="10"/>
  <c r="P1241" i="10"/>
  <c r="P1240" i="10"/>
  <c r="P1239" i="10"/>
  <c r="P1238" i="10"/>
  <c r="P1237" i="10"/>
  <c r="P1236" i="10"/>
  <c r="P1235" i="10"/>
  <c r="P1234" i="10"/>
  <c r="P1233" i="10"/>
  <c r="P1232" i="10"/>
  <c r="P1231" i="10"/>
  <c r="P1230" i="10"/>
  <c r="P1229" i="10"/>
  <c r="P1228" i="10"/>
  <c r="P1227" i="10"/>
  <c r="P1226" i="10"/>
  <c r="P1224" i="10"/>
  <c r="P1223" i="10"/>
  <c r="P1222" i="10"/>
  <c r="P1221" i="10"/>
  <c r="P1220" i="10"/>
  <c r="P1219" i="10"/>
  <c r="P1218" i="10"/>
  <c r="P1217" i="10"/>
  <c r="P1216" i="10"/>
  <c r="P1215" i="10"/>
  <c r="P1214" i="10"/>
  <c r="P1213" i="10"/>
  <c r="P1212" i="10"/>
  <c r="P1211" i="10"/>
  <c r="P1210" i="10"/>
  <c r="P1209" i="10"/>
  <c r="P1208" i="10"/>
  <c r="P1207" i="10"/>
  <c r="P1206" i="10"/>
  <c r="P1205" i="10"/>
  <c r="P1204" i="10"/>
  <c r="P1203" i="10"/>
  <c r="P1202" i="10"/>
  <c r="P1201" i="10"/>
  <c r="P1200" i="10"/>
  <c r="P1199" i="10"/>
  <c r="P1198" i="10"/>
  <c r="P1197" i="10"/>
  <c r="P1196" i="10"/>
  <c r="P1195" i="10"/>
  <c r="P1194" i="10"/>
  <c r="P1193" i="10"/>
  <c r="P1192" i="10"/>
  <c r="P1191" i="10"/>
  <c r="P1190" i="10"/>
  <c r="P1189" i="10"/>
  <c r="P1188" i="10"/>
  <c r="P1186" i="10"/>
  <c r="P1185" i="10"/>
  <c r="P1184" i="10"/>
  <c r="P1183" i="10"/>
  <c r="P1181" i="10"/>
  <c r="P1180" i="10"/>
  <c r="P1179" i="10"/>
  <c r="P1178" i="10"/>
  <c r="P1175" i="10"/>
  <c r="P1174" i="10"/>
  <c r="P1173" i="10"/>
  <c r="P1172" i="10"/>
  <c r="P1171" i="10"/>
  <c r="P1170" i="10"/>
  <c r="P1169" i="10"/>
  <c r="P1168" i="10"/>
  <c r="P1167" i="10"/>
  <c r="P1166" i="10"/>
  <c r="P1165" i="10"/>
  <c r="P1164" i="10"/>
  <c r="P1163" i="10"/>
  <c r="P1162" i="10"/>
  <c r="P1161" i="10"/>
  <c r="P1160" i="10"/>
  <c r="P1159" i="10"/>
  <c r="P1158" i="10"/>
  <c r="P1157" i="10"/>
  <c r="P1156" i="10"/>
  <c r="P1155" i="10"/>
  <c r="P1154" i="10"/>
  <c r="P1153" i="10"/>
  <c r="P1152" i="10"/>
  <c r="P1151" i="10"/>
  <c r="P1150" i="10"/>
  <c r="P1149" i="10"/>
  <c r="P1148" i="10"/>
  <c r="P1147" i="10"/>
  <c r="P1146" i="10"/>
  <c r="P1145" i="10"/>
  <c r="P1144" i="10"/>
  <c r="P1143" i="10"/>
  <c r="P1142" i="10"/>
  <c r="P1141" i="10"/>
  <c r="P1140" i="10"/>
  <c r="P1139" i="10"/>
  <c r="P1138" i="10"/>
  <c r="P1137" i="10"/>
  <c r="P1136" i="10"/>
  <c r="P1135" i="10"/>
  <c r="P1134" i="10"/>
  <c r="P1133" i="10"/>
  <c r="P1132" i="10"/>
  <c r="P1131" i="10"/>
  <c r="P1130" i="10"/>
  <c r="P1129" i="10"/>
  <c r="P1128" i="10"/>
  <c r="P1127" i="10"/>
  <c r="P1126" i="10"/>
  <c r="P1125" i="10"/>
  <c r="P1124" i="10"/>
  <c r="P1123" i="10"/>
  <c r="P1122" i="10"/>
  <c r="P1121" i="10"/>
  <c r="P1120" i="10"/>
  <c r="P1119" i="10"/>
  <c r="P1118" i="10"/>
  <c r="P1117" i="10"/>
  <c r="P1116" i="10"/>
  <c r="P1115" i="10"/>
  <c r="P1114" i="10"/>
  <c r="P1113" i="10"/>
  <c r="P1112" i="10"/>
  <c r="P1111" i="10"/>
  <c r="P1110" i="10"/>
  <c r="P1109" i="10"/>
  <c r="P1108" i="10"/>
  <c r="P1107" i="10"/>
  <c r="P1106" i="10"/>
  <c r="P1105" i="10"/>
  <c r="P1104" i="10"/>
  <c r="P1103" i="10"/>
  <c r="P1102" i="10"/>
  <c r="P1101" i="10"/>
  <c r="P1100" i="10"/>
  <c r="P1099" i="10"/>
  <c r="P1098" i="10"/>
  <c r="P1097" i="10"/>
  <c r="P1096" i="10"/>
  <c r="P1095" i="10"/>
  <c r="P1094" i="10"/>
  <c r="P1093" i="10"/>
  <c r="P1092" i="10"/>
  <c r="P1091" i="10"/>
  <c r="P1090" i="10"/>
  <c r="P1089" i="10"/>
  <c r="P1088" i="10"/>
  <c r="P1087" i="10"/>
  <c r="P1086" i="10"/>
  <c r="P1085" i="10"/>
  <c r="P1084" i="10"/>
  <c r="P1083" i="10"/>
  <c r="P1082" i="10"/>
  <c r="P1081" i="10"/>
  <c r="P1080" i="10"/>
  <c r="P1079" i="10"/>
  <c r="P1078" i="10"/>
  <c r="P1077" i="10"/>
  <c r="P1076" i="10"/>
  <c r="P1075" i="10"/>
  <c r="P1074" i="10"/>
  <c r="P1073" i="10"/>
  <c r="P1072" i="10"/>
  <c r="P1071" i="10"/>
  <c r="P1070" i="10"/>
  <c r="P1069" i="10"/>
  <c r="P1068" i="10"/>
  <c r="P1067" i="10"/>
  <c r="P1066" i="10"/>
  <c r="P1065" i="10"/>
  <c r="P1064" i="10"/>
  <c r="P1063" i="10"/>
  <c r="P1062" i="10"/>
  <c r="P1061" i="10"/>
  <c r="P1060" i="10"/>
  <c r="P1059" i="10"/>
  <c r="P1058" i="10"/>
  <c r="P1057" i="10"/>
  <c r="P1056" i="10"/>
  <c r="P1055" i="10"/>
  <c r="P1054" i="10"/>
  <c r="P1053" i="10"/>
  <c r="P1052" i="10"/>
  <c r="P1051" i="10"/>
  <c r="P1050" i="10"/>
  <c r="P1049" i="10"/>
  <c r="P1048" i="10"/>
  <c r="P1047" i="10"/>
  <c r="P1046" i="10"/>
  <c r="P1045" i="10"/>
  <c r="P1044" i="10"/>
  <c r="P1043" i="10"/>
  <c r="P1042" i="10"/>
  <c r="P1041" i="10"/>
  <c r="P1040" i="10"/>
  <c r="P1039" i="10"/>
  <c r="P1038" i="10"/>
  <c r="P1037" i="10"/>
  <c r="P1036" i="10"/>
  <c r="P1035" i="10"/>
  <c r="P1034" i="10"/>
  <c r="P1033" i="10"/>
  <c r="P1032" i="10"/>
  <c r="P1031" i="10"/>
  <c r="P1030" i="10"/>
  <c r="P1029" i="10"/>
  <c r="P1028" i="10"/>
  <c r="P1027" i="10"/>
  <c r="P1026" i="10"/>
  <c r="P1025" i="10"/>
  <c r="P1024" i="10"/>
  <c r="P1023" i="10"/>
  <c r="P1022" i="10"/>
  <c r="P1021" i="10"/>
  <c r="P1020" i="10"/>
  <c r="P1019" i="10"/>
  <c r="P1018" i="10"/>
  <c r="P1017" i="10"/>
  <c r="P1016" i="10"/>
  <c r="P1015" i="10"/>
  <c r="P1014" i="10"/>
  <c r="P1013" i="10"/>
  <c r="P1012" i="10"/>
  <c r="P1011" i="10"/>
  <c r="P1010" i="10"/>
  <c r="P1009" i="10"/>
  <c r="P1008" i="10"/>
  <c r="P1007" i="10"/>
  <c r="P1006" i="10"/>
  <c r="P1005" i="10"/>
  <c r="P1004" i="10"/>
  <c r="P1003" i="10"/>
  <c r="P1002" i="10"/>
  <c r="P1001" i="10"/>
  <c r="P1000" i="10"/>
  <c r="P999" i="10"/>
  <c r="P998" i="10"/>
  <c r="P997" i="10"/>
  <c r="P996" i="10"/>
  <c r="P995" i="10"/>
  <c r="P994" i="10"/>
  <c r="P993" i="10"/>
  <c r="P992" i="10"/>
  <c r="P991" i="10"/>
  <c r="P990" i="10"/>
  <c r="P989" i="10"/>
  <c r="P988" i="10"/>
  <c r="P987" i="10"/>
  <c r="P986" i="10"/>
  <c r="P985" i="10"/>
  <c r="P984" i="10"/>
  <c r="P983" i="10"/>
  <c r="P982" i="10"/>
  <c r="P981" i="10"/>
  <c r="P980" i="10"/>
  <c r="P979" i="10"/>
  <c r="P978" i="10"/>
  <c r="P977" i="10"/>
  <c r="P976" i="10"/>
  <c r="P975" i="10"/>
  <c r="P974" i="10"/>
  <c r="P973" i="10"/>
  <c r="P972" i="10"/>
  <c r="P970" i="10"/>
  <c r="P969" i="10"/>
  <c r="P967" i="10"/>
  <c r="P966" i="10"/>
  <c r="P965" i="10"/>
  <c r="P964" i="10"/>
  <c r="P961" i="10"/>
  <c r="P960" i="10"/>
  <c r="P959" i="10"/>
  <c r="P958" i="10"/>
  <c r="P957" i="10"/>
  <c r="P956" i="10"/>
  <c r="P955" i="10"/>
  <c r="P954" i="10"/>
  <c r="P953" i="10"/>
  <c r="P952" i="10"/>
  <c r="P951" i="10"/>
  <c r="P950" i="10"/>
  <c r="P949" i="10"/>
  <c r="P948" i="10"/>
  <c r="P947" i="10"/>
  <c r="P946" i="10"/>
  <c r="P945" i="10"/>
  <c r="P944" i="10"/>
  <c r="P943" i="10"/>
  <c r="P942" i="10"/>
  <c r="P941" i="10"/>
  <c r="P940" i="10"/>
  <c r="P939" i="10"/>
  <c r="P938" i="10"/>
  <c r="P937" i="10"/>
  <c r="P936" i="10"/>
  <c r="P935" i="10"/>
  <c r="P934" i="10"/>
  <c r="P933" i="10"/>
  <c r="P931" i="10"/>
  <c r="P930" i="10"/>
  <c r="P929" i="10"/>
  <c r="P928" i="10"/>
  <c r="P925" i="10"/>
  <c r="P924" i="10"/>
  <c r="P923" i="10"/>
  <c r="P922" i="10"/>
  <c r="P921" i="10"/>
  <c r="P920" i="10"/>
  <c r="P919" i="10"/>
  <c r="P918" i="10"/>
  <c r="P917" i="10"/>
  <c r="P916" i="10"/>
  <c r="P915" i="10"/>
  <c r="P913" i="10"/>
  <c r="P912" i="10"/>
  <c r="P911" i="10"/>
  <c r="P910" i="10"/>
  <c r="P907" i="10"/>
  <c r="P906" i="10"/>
  <c r="P905" i="10"/>
  <c r="P904" i="10"/>
  <c r="P903" i="10"/>
  <c r="P902" i="10"/>
  <c r="P901" i="10"/>
  <c r="P900" i="10"/>
  <c r="P899" i="10"/>
  <c r="P898" i="10"/>
  <c r="P897" i="10"/>
  <c r="P896" i="10"/>
  <c r="P895" i="10"/>
  <c r="P894" i="10"/>
  <c r="P893" i="10"/>
  <c r="P892" i="10"/>
  <c r="P891" i="10"/>
  <c r="P890" i="10"/>
  <c r="P889" i="10"/>
  <c r="P888" i="10"/>
  <c r="P887" i="10"/>
  <c r="P886" i="10"/>
  <c r="P885" i="10"/>
  <c r="P884" i="10"/>
  <c r="P883" i="10"/>
  <c r="P882" i="10"/>
  <c r="P881" i="10"/>
  <c r="P880" i="10"/>
  <c r="P879" i="10"/>
  <c r="P878" i="10"/>
  <c r="P877" i="10"/>
  <c r="P876" i="10"/>
  <c r="P875" i="10"/>
  <c r="P874" i="10"/>
  <c r="P873" i="10"/>
  <c r="P872" i="10"/>
  <c r="P871" i="10"/>
  <c r="P870" i="10"/>
  <c r="P869" i="10"/>
  <c r="P868" i="10"/>
  <c r="P867" i="10"/>
  <c r="P866" i="10"/>
  <c r="P865" i="10"/>
  <c r="P864" i="10"/>
  <c r="P863" i="10"/>
  <c r="P862" i="10"/>
  <c r="P861" i="10"/>
  <c r="P860" i="10"/>
  <c r="P859" i="10"/>
  <c r="P858" i="10"/>
  <c r="P857" i="10"/>
  <c r="P856" i="10"/>
  <c r="P855" i="10"/>
  <c r="P854" i="10"/>
  <c r="P853" i="10"/>
  <c r="P852" i="10"/>
  <c r="P851" i="10"/>
  <c r="P850" i="10"/>
  <c r="P849" i="10"/>
  <c r="P848" i="10"/>
  <c r="P847" i="10"/>
  <c r="P846" i="10"/>
  <c r="P845" i="10"/>
  <c r="P844" i="10"/>
  <c r="P843" i="10"/>
  <c r="P842" i="10"/>
  <c r="P841" i="10"/>
  <c r="P840" i="10"/>
  <c r="P839" i="10"/>
  <c r="P838" i="10"/>
  <c r="P837" i="10"/>
  <c r="P836" i="10"/>
  <c r="P835" i="10"/>
  <c r="P834" i="10"/>
  <c r="P833" i="10"/>
  <c r="P832" i="10"/>
  <c r="P831" i="10"/>
  <c r="P830" i="10"/>
  <c r="P829" i="10"/>
  <c r="P828" i="10"/>
  <c r="P827" i="10"/>
  <c r="P826" i="10"/>
  <c r="P825" i="10"/>
  <c r="P824" i="10"/>
  <c r="P823" i="10"/>
  <c r="P822" i="10"/>
  <c r="P821" i="10"/>
  <c r="P820" i="10"/>
  <c r="P819" i="10"/>
  <c r="P818" i="10"/>
  <c r="P817" i="10"/>
  <c r="P816" i="10"/>
  <c r="P815" i="10"/>
  <c r="P814" i="10"/>
  <c r="P813" i="10"/>
  <c r="P812" i="10"/>
  <c r="P811" i="10"/>
  <c r="P810" i="10"/>
  <c r="P809" i="10"/>
  <c r="P808" i="10"/>
  <c r="P807" i="10"/>
  <c r="P806" i="10"/>
  <c r="P805" i="10"/>
  <c r="P804" i="10"/>
  <c r="P803" i="10"/>
  <c r="P802" i="10"/>
  <c r="P801" i="10"/>
  <c r="P800" i="10"/>
  <c r="P799" i="10"/>
  <c r="P798" i="10"/>
  <c r="P797" i="10"/>
  <c r="P796" i="10"/>
  <c r="P795" i="10"/>
  <c r="P794" i="10"/>
  <c r="P793" i="10"/>
  <c r="P792" i="10"/>
  <c r="P791" i="10"/>
  <c r="P790" i="10"/>
  <c r="P789" i="10"/>
  <c r="P788" i="10"/>
  <c r="P787" i="10"/>
  <c r="P786" i="10"/>
  <c r="P785" i="10"/>
  <c r="P784" i="10"/>
  <c r="P783" i="10"/>
  <c r="P782" i="10"/>
  <c r="P781" i="10"/>
  <c r="P780" i="10"/>
  <c r="P779" i="10"/>
  <c r="P778" i="10"/>
  <c r="P777" i="10"/>
  <c r="P776" i="10"/>
  <c r="P775" i="10"/>
  <c r="P774" i="10"/>
  <c r="P773" i="10"/>
  <c r="P772" i="10"/>
  <c r="P771" i="10"/>
  <c r="P770" i="10"/>
  <c r="P769" i="10"/>
  <c r="P768" i="10"/>
  <c r="P767" i="10"/>
  <c r="P766" i="10"/>
  <c r="P765" i="10"/>
  <c r="P764" i="10"/>
  <c r="P763" i="10"/>
  <c r="P762" i="10"/>
  <c r="P761" i="10"/>
  <c r="P760" i="10"/>
  <c r="P759" i="10"/>
  <c r="P758" i="10"/>
  <c r="P757" i="10"/>
  <c r="P756" i="10"/>
  <c r="P755" i="10"/>
  <c r="P754" i="10"/>
  <c r="P753" i="10"/>
  <c r="P752" i="10"/>
  <c r="P751" i="10"/>
  <c r="P750" i="10"/>
  <c r="P749" i="10"/>
  <c r="P748" i="10"/>
  <c r="P747" i="10"/>
  <c r="P746" i="10"/>
  <c r="P745" i="10"/>
  <c r="P744" i="10"/>
  <c r="P743" i="10"/>
  <c r="P742" i="10"/>
  <c r="P741" i="10"/>
  <c r="P740" i="10"/>
  <c r="P739" i="10"/>
  <c r="P738" i="10"/>
  <c r="P737" i="10"/>
  <c r="P736" i="10"/>
  <c r="P735" i="10"/>
  <c r="P734" i="10"/>
  <c r="P733" i="10"/>
  <c r="P732" i="10"/>
  <c r="P731" i="10"/>
  <c r="P730" i="10"/>
  <c r="P729" i="10"/>
  <c r="P728" i="10"/>
  <c r="P727" i="10"/>
  <c r="P726" i="10"/>
  <c r="P725" i="10"/>
  <c r="P724" i="10"/>
  <c r="P723" i="10"/>
  <c r="P722" i="10"/>
  <c r="P721" i="10"/>
  <c r="P720" i="10"/>
  <c r="P719" i="10"/>
  <c r="P718" i="10"/>
  <c r="P717" i="10"/>
  <c r="P716" i="10"/>
  <c r="P715" i="10"/>
  <c r="P714" i="10"/>
  <c r="P713" i="10"/>
  <c r="P712" i="10"/>
  <c r="P711" i="10"/>
  <c r="P710" i="10"/>
  <c r="P709" i="10"/>
  <c r="P708" i="10"/>
  <c r="P707" i="10"/>
  <c r="P706" i="10"/>
  <c r="P705" i="10"/>
  <c r="P704" i="10"/>
  <c r="P703" i="10"/>
  <c r="P702" i="10"/>
  <c r="P701" i="10"/>
  <c r="P700" i="10"/>
  <c r="P699" i="10"/>
  <c r="P698" i="10"/>
  <c r="P697" i="10"/>
  <c r="P696" i="10"/>
  <c r="P695" i="10"/>
  <c r="P694" i="10"/>
  <c r="P693" i="10"/>
  <c r="P692" i="10"/>
  <c r="P691" i="10"/>
  <c r="P690" i="10"/>
  <c r="P689" i="10"/>
  <c r="P688" i="10"/>
  <c r="P687" i="10"/>
  <c r="P686" i="10"/>
  <c r="P685" i="10"/>
  <c r="P684" i="10"/>
  <c r="P683" i="10"/>
  <c r="P682" i="10"/>
  <c r="P681" i="10"/>
  <c r="P680" i="10"/>
  <c r="P679" i="10"/>
  <c r="P678" i="10"/>
  <c r="P677" i="10"/>
  <c r="P676" i="10"/>
  <c r="P675" i="10"/>
  <c r="P674" i="10"/>
  <c r="P673" i="10"/>
  <c r="P672" i="10"/>
  <c r="P671" i="10"/>
  <c r="P670" i="10"/>
  <c r="P669" i="10"/>
  <c r="P668" i="10"/>
  <c r="P666" i="10"/>
  <c r="P665" i="10"/>
  <c r="P664" i="10"/>
  <c r="P663" i="10"/>
  <c r="P662" i="10"/>
  <c r="P661" i="10"/>
  <c r="P660" i="10"/>
  <c r="P659" i="10"/>
  <c r="P658" i="10"/>
  <c r="P656" i="10"/>
  <c r="P655" i="10"/>
  <c r="P654" i="10"/>
  <c r="P653" i="10"/>
  <c r="P652" i="10"/>
  <c r="P651" i="10"/>
  <c r="P650" i="10"/>
  <c r="P649" i="10"/>
  <c r="P648" i="10"/>
  <c r="P647" i="10"/>
  <c r="P646" i="10"/>
  <c r="P645" i="10"/>
  <c r="P644" i="10"/>
  <c r="P643" i="10"/>
  <c r="P642" i="10"/>
  <c r="P641" i="10"/>
  <c r="P640" i="10"/>
  <c r="P639" i="10"/>
  <c r="P638" i="10"/>
  <c r="P637" i="10"/>
  <c r="P636" i="10"/>
  <c r="P635" i="10"/>
  <c r="P634" i="10"/>
  <c r="P633" i="10"/>
  <c r="P632" i="10"/>
  <c r="P631" i="10"/>
  <c r="P630" i="10"/>
  <c r="P629" i="10"/>
  <c r="P628" i="10"/>
  <c r="P627" i="10"/>
  <c r="P626" i="10"/>
  <c r="P625" i="10"/>
  <c r="P624" i="10"/>
  <c r="P623" i="10"/>
  <c r="P622" i="10"/>
  <c r="P621" i="10"/>
  <c r="P620" i="10"/>
  <c r="P619" i="10"/>
  <c r="P618" i="10"/>
  <c r="P617" i="10"/>
  <c r="P616" i="10"/>
  <c r="P615" i="10"/>
  <c r="P614" i="10"/>
  <c r="P613" i="10"/>
  <c r="P612" i="10"/>
  <c r="P611" i="10"/>
  <c r="P610" i="10"/>
  <c r="P609" i="10"/>
  <c r="P608" i="10"/>
  <c r="P607" i="10"/>
  <c r="P606" i="10"/>
  <c r="P605" i="10"/>
  <c r="P604" i="10"/>
  <c r="P603" i="10"/>
  <c r="P602" i="10"/>
  <c r="P601" i="10"/>
  <c r="P600" i="10"/>
  <c r="P599" i="10"/>
  <c r="P598" i="10"/>
  <c r="P597" i="10"/>
  <c r="P596" i="10"/>
  <c r="P595" i="10"/>
  <c r="P594" i="10"/>
  <c r="P593" i="10"/>
  <c r="P592" i="10"/>
  <c r="P591" i="10"/>
  <c r="P590" i="10"/>
  <c r="P589" i="10"/>
  <c r="P588" i="10"/>
  <c r="P587" i="10"/>
  <c r="P586" i="10"/>
  <c r="P585" i="10"/>
  <c r="P584" i="10"/>
  <c r="P583" i="10"/>
  <c r="P582" i="10"/>
  <c r="P581" i="10"/>
  <c r="P580" i="10"/>
  <c r="P579" i="10"/>
  <c r="P578" i="10"/>
  <c r="P577" i="10"/>
  <c r="P576" i="10"/>
  <c r="P575" i="10"/>
  <c r="P574" i="10"/>
  <c r="P573" i="10"/>
  <c r="P572" i="10"/>
  <c r="P571" i="10"/>
  <c r="P570" i="10"/>
  <c r="P569" i="10"/>
  <c r="P568" i="10"/>
  <c r="P567" i="10"/>
  <c r="P566" i="10"/>
  <c r="P565" i="10"/>
  <c r="P564" i="10"/>
  <c r="P563" i="10"/>
  <c r="P562" i="10"/>
  <c r="P561" i="10"/>
  <c r="P560" i="10"/>
  <c r="P559" i="10"/>
  <c r="P558" i="10"/>
  <c r="P557" i="10"/>
  <c r="P556" i="10"/>
  <c r="P555" i="10"/>
  <c r="P554" i="10"/>
  <c r="P549" i="10"/>
  <c r="P548" i="10"/>
  <c r="P547" i="10"/>
  <c r="P546" i="10"/>
  <c r="P545" i="10"/>
  <c r="P544" i="10"/>
  <c r="P543" i="10"/>
  <c r="P542" i="10"/>
  <c r="P541" i="10"/>
  <c r="P540" i="10"/>
  <c r="P539" i="10"/>
  <c r="P538" i="10"/>
  <c r="P537" i="10"/>
  <c r="P536" i="10"/>
  <c r="P535" i="10"/>
  <c r="P534" i="10"/>
  <c r="P533" i="10"/>
  <c r="P532" i="10"/>
  <c r="P531" i="10"/>
  <c r="P530" i="10"/>
  <c r="P529" i="10"/>
  <c r="P527" i="10"/>
  <c r="P526" i="10"/>
  <c r="P525" i="10"/>
  <c r="P523" i="10"/>
  <c r="P522" i="10"/>
  <c r="P521" i="10"/>
  <c r="P520" i="10"/>
  <c r="P519" i="10"/>
  <c r="P518" i="10"/>
  <c r="P514" i="10"/>
  <c r="P513" i="10"/>
  <c r="P511" i="10"/>
  <c r="P510" i="10"/>
  <c r="P509" i="10"/>
  <c r="P508" i="10"/>
  <c r="P507" i="10"/>
  <c r="P506" i="10"/>
  <c r="P505" i="10"/>
  <c r="P504" i="10"/>
  <c r="P503" i="10"/>
  <c r="P502" i="10"/>
  <c r="P501" i="10"/>
  <c r="P500" i="10"/>
  <c r="P499" i="10"/>
  <c r="P498" i="10"/>
  <c r="P497" i="10"/>
  <c r="P496" i="10"/>
  <c r="P495" i="10"/>
  <c r="P494" i="10"/>
  <c r="P493" i="10"/>
  <c r="P492" i="10"/>
  <c r="P491" i="10"/>
  <c r="P490" i="10"/>
  <c r="P489" i="10"/>
  <c r="P488" i="10"/>
  <c r="P487" i="10"/>
  <c r="P486" i="10"/>
  <c r="P485" i="10"/>
  <c r="P484" i="10"/>
  <c r="P483" i="10"/>
  <c r="P482" i="10"/>
  <c r="P481" i="10"/>
  <c r="P480" i="10"/>
  <c r="P479" i="10"/>
  <c r="P478" i="10"/>
  <c r="P477" i="10"/>
  <c r="P476" i="10"/>
  <c r="P475" i="10"/>
  <c r="P474" i="10"/>
  <c r="P473" i="10"/>
  <c r="P472" i="10"/>
  <c r="P471" i="10"/>
  <c r="P470" i="10"/>
  <c r="P469" i="10"/>
  <c r="P468" i="10"/>
  <c r="P467" i="10"/>
  <c r="P466" i="10"/>
  <c r="P465" i="10"/>
  <c r="P464" i="10"/>
  <c r="P463" i="10"/>
  <c r="P462" i="10"/>
  <c r="P461" i="10"/>
  <c r="P460" i="10"/>
  <c r="P459" i="10"/>
  <c r="P458" i="10"/>
  <c r="P457" i="10"/>
  <c r="P456" i="10"/>
  <c r="P455" i="10"/>
  <c r="P454" i="10"/>
  <c r="P453" i="10"/>
  <c r="P452" i="10"/>
  <c r="P451" i="10"/>
  <c r="P450" i="10"/>
  <c r="P449" i="10"/>
  <c r="P448" i="10"/>
  <c r="P447" i="10"/>
  <c r="P446" i="10"/>
  <c r="P445" i="10"/>
  <c r="P444" i="10"/>
  <c r="P443" i="10"/>
  <c r="P442" i="10"/>
  <c r="P441" i="10"/>
  <c r="P440" i="10"/>
  <c r="P439" i="10"/>
  <c r="P438" i="10"/>
  <c r="P437" i="10"/>
  <c r="P436" i="10"/>
  <c r="P435" i="10"/>
  <c r="P434" i="10"/>
  <c r="P433" i="10"/>
  <c r="P432" i="10"/>
  <c r="P431" i="10"/>
  <c r="P430" i="10"/>
  <c r="P429" i="10"/>
  <c r="P428" i="10"/>
  <c r="P427" i="10"/>
  <c r="P426" i="10"/>
  <c r="P425" i="10"/>
  <c r="P424" i="10"/>
  <c r="P423" i="10"/>
  <c r="P422" i="10"/>
  <c r="P421" i="10"/>
  <c r="P420" i="10"/>
  <c r="P419" i="10"/>
  <c r="P418" i="10"/>
  <c r="P417" i="10"/>
  <c r="P416" i="10"/>
  <c r="P415" i="10"/>
  <c r="P414" i="10"/>
  <c r="P413" i="10"/>
  <c r="P412" i="10"/>
  <c r="P411" i="10"/>
  <c r="P410" i="10"/>
  <c r="P409" i="10"/>
  <c r="P408" i="10"/>
  <c r="P407" i="10"/>
  <c r="P406" i="10"/>
  <c r="P405" i="10"/>
  <c r="P404" i="10"/>
  <c r="P403" i="10"/>
  <c r="P402" i="10"/>
  <c r="P401" i="10"/>
  <c r="P400" i="10"/>
  <c r="P399" i="10"/>
  <c r="P398" i="10"/>
  <c r="P397" i="10"/>
  <c r="P396" i="10"/>
  <c r="P395" i="10"/>
  <c r="P394" i="10"/>
  <c r="P393" i="10"/>
  <c r="P392" i="10"/>
  <c r="P391" i="10"/>
  <c r="P390" i="10"/>
  <c r="P389" i="10"/>
  <c r="P388" i="10"/>
  <c r="P387" i="10"/>
  <c r="P386" i="10"/>
  <c r="P385" i="10"/>
  <c r="P384" i="10"/>
  <c r="P383" i="10"/>
  <c r="P382" i="10"/>
  <c r="P381" i="10"/>
  <c r="P380" i="10"/>
  <c r="P379" i="10"/>
  <c r="P378" i="10"/>
  <c r="P377" i="10"/>
  <c r="P376" i="10"/>
  <c r="P375" i="10"/>
  <c r="P374" i="10"/>
  <c r="P373" i="10"/>
  <c r="P372" i="10"/>
  <c r="P371" i="10"/>
  <c r="P370" i="10"/>
  <c r="P369" i="10"/>
  <c r="P368" i="10"/>
  <c r="P367" i="10"/>
  <c r="P366" i="10"/>
  <c r="P365" i="10"/>
  <c r="P364" i="10"/>
  <c r="P363" i="10"/>
  <c r="P362" i="10"/>
  <c r="P361" i="10"/>
  <c r="P360" i="10"/>
  <c r="P359" i="10"/>
  <c r="P358" i="10"/>
  <c r="P357" i="10"/>
  <c r="P356" i="10"/>
  <c r="P355" i="10"/>
  <c r="P354" i="10"/>
  <c r="P353" i="10"/>
  <c r="P352" i="10"/>
  <c r="P351" i="10"/>
  <c r="P350" i="10"/>
  <c r="P349" i="10"/>
  <c r="P348" i="10"/>
  <c r="P347" i="10"/>
  <c r="P346" i="10"/>
  <c r="P345" i="10"/>
  <c r="P344" i="10"/>
  <c r="P343" i="10"/>
  <c r="P342" i="10"/>
  <c r="P341" i="10"/>
  <c r="P340" i="10"/>
  <c r="P339" i="10"/>
  <c r="P338" i="10"/>
  <c r="P337" i="10"/>
  <c r="P336" i="10"/>
  <c r="P335" i="10"/>
  <c r="P334" i="10"/>
  <c r="P333" i="10"/>
  <c r="P332" i="10"/>
  <c r="P331" i="10"/>
  <c r="P330" i="10"/>
  <c r="P329" i="10"/>
  <c r="P328" i="10"/>
  <c r="P327" i="10"/>
  <c r="P326" i="10"/>
  <c r="P325" i="10"/>
  <c r="P324" i="10"/>
  <c r="P323" i="10"/>
  <c r="P322" i="10"/>
  <c r="P321" i="10"/>
  <c r="P320" i="10"/>
  <c r="P319" i="10"/>
  <c r="P318" i="10"/>
  <c r="P317" i="10"/>
  <c r="P316" i="10"/>
  <c r="P315" i="10"/>
  <c r="P314" i="10"/>
  <c r="P313" i="10"/>
  <c r="P312" i="10"/>
  <c r="P311" i="10"/>
  <c r="P310" i="10"/>
  <c r="P309" i="10"/>
  <c r="P308" i="10"/>
  <c r="P307" i="10"/>
  <c r="P306" i="10"/>
  <c r="P305" i="10"/>
  <c r="P304" i="10"/>
  <c r="P303" i="10"/>
  <c r="P302" i="10"/>
  <c r="P301" i="10"/>
  <c r="P300" i="10"/>
  <c r="P299" i="10"/>
  <c r="P298" i="10"/>
  <c r="P297" i="10"/>
  <c r="P296" i="10"/>
  <c r="P295" i="10"/>
  <c r="P294" i="10"/>
  <c r="P293" i="10"/>
  <c r="P292" i="10"/>
  <c r="P291" i="10"/>
  <c r="P290" i="10"/>
  <c r="P289" i="10"/>
  <c r="P288" i="10"/>
  <c r="P287" i="10"/>
  <c r="P286" i="10"/>
  <c r="P285" i="10"/>
  <c r="P284" i="10"/>
  <c r="P283" i="10"/>
  <c r="P282" i="10"/>
  <c r="P281" i="10"/>
  <c r="P280" i="10"/>
  <c r="P279" i="10"/>
  <c r="P278" i="10"/>
  <c r="P277" i="10"/>
  <c r="P276" i="10"/>
  <c r="P275" i="10"/>
  <c r="P274" i="10"/>
  <c r="P273" i="10"/>
  <c r="P272" i="10"/>
  <c r="P271" i="10"/>
  <c r="P270" i="10"/>
  <c r="P269" i="10"/>
  <c r="P268" i="10"/>
  <c r="P267" i="10"/>
  <c r="P266" i="10"/>
  <c r="P265" i="10"/>
  <c r="P264" i="10"/>
  <c r="P263" i="10"/>
  <c r="P262" i="10"/>
  <c r="P261" i="10"/>
  <c r="P260" i="10"/>
  <c r="P259" i="10"/>
  <c r="P258" i="10"/>
  <c r="P257" i="10"/>
  <c r="P256" i="10"/>
  <c r="P255" i="10"/>
  <c r="P254" i="10"/>
  <c r="P253" i="10"/>
  <c r="P252" i="10"/>
  <c r="P251" i="10"/>
  <c r="P250" i="10"/>
  <c r="P249" i="10"/>
  <c r="P248" i="10"/>
  <c r="P247" i="10"/>
  <c r="P246" i="10"/>
  <c r="P245" i="10"/>
  <c r="P244" i="10"/>
  <c r="P243" i="10"/>
  <c r="P242" i="10"/>
  <c r="P241" i="10"/>
  <c r="P240" i="10"/>
  <c r="P239" i="10"/>
  <c r="P238" i="10"/>
  <c r="P237" i="10"/>
  <c r="P236" i="10"/>
  <c r="P235" i="10"/>
  <c r="P234" i="10"/>
  <c r="P233" i="10"/>
  <c r="P232" i="10"/>
  <c r="P231" i="10"/>
  <c r="P230" i="10"/>
  <c r="P229" i="10"/>
  <c r="P228" i="10"/>
  <c r="P227" i="10"/>
  <c r="P226" i="10"/>
  <c r="P225" i="10"/>
  <c r="P224" i="10"/>
  <c r="P223" i="10"/>
  <c r="P222" i="10"/>
  <c r="P221" i="10"/>
  <c r="P220" i="10"/>
  <c r="P219" i="10"/>
  <c r="P218" i="10"/>
  <c r="P217" i="10"/>
  <c r="P216" i="10"/>
  <c r="P215" i="10"/>
  <c r="P214" i="10"/>
  <c r="P213" i="10"/>
  <c r="P212" i="10"/>
  <c r="P211" i="10"/>
  <c r="P210" i="10"/>
  <c r="P209" i="10"/>
  <c r="P208" i="10"/>
  <c r="P207" i="10"/>
  <c r="P206" i="10"/>
  <c r="P205" i="10"/>
  <c r="P204" i="10"/>
  <c r="P203" i="10"/>
  <c r="P202" i="10"/>
  <c r="P201" i="10"/>
  <c r="P200" i="10"/>
  <c r="P199" i="10"/>
  <c r="P198" i="10"/>
  <c r="P197" i="10"/>
  <c r="P196" i="10"/>
  <c r="P195" i="10"/>
  <c r="P194" i="10"/>
  <c r="P193" i="10"/>
  <c r="P192" i="10"/>
  <c r="P191" i="10"/>
  <c r="P190" i="10"/>
  <c r="P189" i="10"/>
  <c r="P188" i="10"/>
  <c r="P187" i="10"/>
  <c r="P186" i="10"/>
  <c r="P185" i="10"/>
  <c r="P184" i="10"/>
  <c r="P183" i="10"/>
  <c r="P182" i="10"/>
  <c r="P181" i="10"/>
  <c r="P180" i="10"/>
  <c r="P179" i="10"/>
  <c r="P178" i="10"/>
  <c r="P177" i="10"/>
  <c r="P176" i="10"/>
  <c r="P175" i="10"/>
  <c r="P174" i="10"/>
  <c r="P173" i="10"/>
  <c r="P172" i="10"/>
  <c r="P171" i="10"/>
  <c r="P170" i="10"/>
  <c r="P169" i="10"/>
  <c r="P168" i="10"/>
  <c r="P167" i="10"/>
  <c r="P166" i="10"/>
  <c r="P165" i="10"/>
  <c r="P164" i="10"/>
  <c r="P163" i="10"/>
  <c r="P162" i="10"/>
  <c r="P161" i="10"/>
  <c r="P160" i="10"/>
  <c r="P159" i="10"/>
  <c r="P158" i="10"/>
  <c r="P157" i="10"/>
  <c r="P156" i="10"/>
  <c r="P155" i="10"/>
  <c r="P154" i="10"/>
  <c r="P153" i="10"/>
  <c r="P152" i="10"/>
  <c r="P151" i="10"/>
  <c r="P150" i="10"/>
  <c r="P149" i="10"/>
  <c r="P148" i="10"/>
  <c r="P147" i="10"/>
  <c r="P146" i="10"/>
  <c r="P145" i="10"/>
  <c r="P144" i="10"/>
  <c r="P143" i="10"/>
  <c r="P142" i="10"/>
  <c r="P141" i="10"/>
  <c r="P140" i="10"/>
  <c r="P139" i="10"/>
  <c r="P138" i="10"/>
  <c r="P137" i="10"/>
  <c r="P136" i="10"/>
  <c r="P135" i="10"/>
  <c r="P134" i="10"/>
  <c r="P133" i="10"/>
  <c r="P132" i="10"/>
  <c r="P131" i="10"/>
  <c r="P130" i="10"/>
  <c r="P129" i="10"/>
  <c r="P128" i="10"/>
  <c r="P127" i="10"/>
  <c r="P126" i="10"/>
  <c r="P125" i="10"/>
  <c r="P124" i="10"/>
  <c r="P123" i="10"/>
  <c r="P122" i="10"/>
  <c r="P121" i="10"/>
  <c r="P120" i="10"/>
  <c r="P119" i="10"/>
  <c r="P118" i="10"/>
  <c r="P117" i="10"/>
  <c r="P116" i="10"/>
  <c r="P115" i="10"/>
  <c r="P114" i="10"/>
  <c r="P113" i="10"/>
  <c r="P112" i="10"/>
  <c r="P111" i="10"/>
  <c r="P110" i="10"/>
  <c r="P109" i="10"/>
  <c r="P108" i="10"/>
  <c r="P107" i="10"/>
  <c r="P106" i="10"/>
  <c r="P105" i="10"/>
  <c r="P104" i="10"/>
  <c r="P103" i="10"/>
  <c r="P102" i="10"/>
  <c r="P101" i="10"/>
  <c r="P100" i="10"/>
  <c r="P99" i="10"/>
  <c r="P98" i="10"/>
  <c r="P97" i="10"/>
  <c r="P96" i="10"/>
  <c r="P95" i="10"/>
  <c r="P94" i="10"/>
  <c r="P93" i="10"/>
  <c r="P92" i="10"/>
  <c r="P91" i="10"/>
  <c r="P90" i="10"/>
  <c r="P89" i="10"/>
  <c r="P88" i="10"/>
  <c r="P87" i="10"/>
  <c r="P86" i="10"/>
  <c r="P85" i="10"/>
  <c r="P84" i="10"/>
  <c r="P81" i="10"/>
  <c r="P80" i="10"/>
  <c r="P79" i="10"/>
  <c r="P78" i="10"/>
  <c r="P77" i="10"/>
  <c r="P76" i="10"/>
  <c r="P75" i="10"/>
  <c r="P74" i="10"/>
  <c r="P73" i="10"/>
  <c r="P72" i="10"/>
  <c r="P71" i="10"/>
  <c r="P70" i="10"/>
  <c r="P69" i="10"/>
  <c r="P68" i="10"/>
  <c r="P67" i="10"/>
  <c r="P66" i="10"/>
  <c r="P65" i="10"/>
  <c r="P64" i="10"/>
  <c r="P63" i="10"/>
  <c r="P62" i="10"/>
  <c r="P61" i="10"/>
  <c r="P60" i="10"/>
  <c r="P59" i="10"/>
  <c r="P58" i="10"/>
  <c r="P57" i="10"/>
  <c r="P56" i="10"/>
  <c r="P55" i="10"/>
  <c r="P54" i="10"/>
  <c r="P53" i="10"/>
  <c r="P52" i="10"/>
  <c r="P49" i="10"/>
  <c r="P48" i="10"/>
  <c r="P47" i="10"/>
  <c r="P46" i="10"/>
  <c r="P45" i="10"/>
  <c r="P44" i="10"/>
  <c r="P43" i="10"/>
  <c r="P42" i="10"/>
  <c r="P41" i="10"/>
  <c r="P40" i="10"/>
  <c r="P39" i="10"/>
  <c r="P38" i="10"/>
  <c r="P37" i="10"/>
  <c r="P36" i="10"/>
  <c r="P35" i="10"/>
  <c r="P34" i="10"/>
  <c r="P33" i="10"/>
  <c r="P32" i="10"/>
  <c r="P31" i="10"/>
  <c r="P30" i="10"/>
  <c r="P29" i="10"/>
  <c r="P28" i="10"/>
  <c r="P27" i="10"/>
  <c r="P26" i="10"/>
  <c r="P25" i="10"/>
  <c r="P24" i="10"/>
  <c r="P23" i="10"/>
  <c r="P22" i="10"/>
  <c r="P21" i="10"/>
  <c r="P20" i="10"/>
  <c r="P19" i="10"/>
  <c r="P18" i="10"/>
  <c r="P17" i="10"/>
  <c r="P16" i="10"/>
  <c r="P15" i="10"/>
  <c r="P14" i="10"/>
  <c r="P13" i="10"/>
  <c r="P12" i="10"/>
  <c r="P11" i="10"/>
  <c r="P10" i="10"/>
  <c r="P9" i="10"/>
  <c r="P8" i="10"/>
  <c r="P7" i="10"/>
  <c r="P6" i="10"/>
  <c r="P5" i="10"/>
  <c r="P4" i="10"/>
  <c r="P3030" i="8" l="1"/>
  <c r="P2872" i="8"/>
  <c r="P2832" i="8"/>
  <c r="P2649" i="8"/>
  <c r="I2696" i="8"/>
  <c r="P2602" i="8"/>
  <c r="P2550" i="8"/>
  <c r="P2497" i="8"/>
  <c r="P2491" i="8"/>
  <c r="P2487" i="8"/>
  <c r="C2354" i="8"/>
  <c r="C2355" i="8"/>
  <c r="C2356" i="8"/>
  <c r="C2357" i="8"/>
  <c r="C2358" i="8"/>
  <c r="C2359" i="8"/>
  <c r="C2360" i="8"/>
  <c r="C2361" i="8"/>
  <c r="C2362" i="8"/>
  <c r="C2363" i="8"/>
  <c r="C2364" i="8"/>
  <c r="C2365" i="8"/>
  <c r="C2366" i="8"/>
  <c r="C2367" i="8"/>
  <c r="C2368" i="8"/>
  <c r="C2369" i="8"/>
  <c r="C2370" i="8"/>
  <c r="C2371" i="8"/>
  <c r="C2372" i="8"/>
  <c r="C2373" i="8"/>
  <c r="P2424" i="8"/>
  <c r="P2298" i="8"/>
  <c r="P2277" i="8"/>
  <c r="P2254" i="8"/>
  <c r="P2230" i="8"/>
  <c r="P2165" i="8"/>
  <c r="I1976" i="8"/>
  <c r="I2103" i="8"/>
  <c r="I2111" i="8"/>
  <c r="I2110" i="8"/>
  <c r="I2100" i="8"/>
  <c r="P2045" i="8"/>
  <c r="I1984" i="8"/>
  <c r="I1983" i="8"/>
  <c r="I1973" i="8"/>
  <c r="P1907" i="8"/>
  <c r="P1906" i="8"/>
  <c r="P1917" i="8"/>
  <c r="P1894" i="8"/>
  <c r="P1884" i="8"/>
  <c r="P1871" i="8"/>
  <c r="P1806" i="8"/>
  <c r="P1799" i="8"/>
  <c r="P1790" i="8"/>
  <c r="P1777" i="8"/>
  <c r="P1757" i="8"/>
  <c r="P1747" i="8"/>
  <c r="I1635" i="8"/>
  <c r="I1634" i="8"/>
  <c r="I1633" i="8"/>
  <c r="I1586" i="8"/>
  <c r="I1585" i="8"/>
  <c r="I1584" i="8"/>
  <c r="I1280" i="8"/>
  <c r="I1279" i="8"/>
  <c r="I1267" i="8"/>
  <c r="P1066" i="8"/>
  <c r="C1066" i="8"/>
  <c r="A1066" i="8"/>
  <c r="P662" i="8"/>
  <c r="P606" i="8"/>
  <c r="I590" i="8"/>
  <c r="I589" i="8"/>
  <c r="I581" i="8"/>
  <c r="P528" i="8"/>
  <c r="P499" i="8"/>
  <c r="I475" i="8"/>
  <c r="I474" i="8"/>
  <c r="I473" i="8"/>
  <c r="I407" i="8"/>
  <c r="I361" i="8"/>
  <c r="P15" i="8"/>
  <c r="P14" i="8"/>
  <c r="P13" i="8"/>
  <c r="P12" i="8"/>
  <c r="P11" i="8"/>
  <c r="P50" i="8"/>
  <c r="C50" i="8"/>
  <c r="A50" i="8"/>
  <c r="P49" i="8"/>
  <c r="C49" i="8"/>
  <c r="A49" i="8"/>
  <c r="P48" i="8"/>
  <c r="I48" i="8"/>
  <c r="C48" i="8"/>
  <c r="A48" i="8"/>
  <c r="P47" i="8"/>
  <c r="I47" i="8"/>
  <c r="C47" i="8"/>
  <c r="A47" i="8"/>
  <c r="P46" i="8"/>
  <c r="C46" i="8"/>
  <c r="A46" i="8"/>
  <c r="C10" i="8"/>
  <c r="C16" i="8"/>
  <c r="C17" i="8"/>
  <c r="P18" i="8"/>
  <c r="I18" i="8"/>
  <c r="C18" i="8"/>
  <c r="A18" i="8"/>
  <c r="P17" i="8"/>
  <c r="I17" i="8"/>
  <c r="A17" i="8"/>
  <c r="P16" i="8"/>
  <c r="A16" i="8"/>
  <c r="Q931" i="7"/>
  <c r="Q921" i="7"/>
  <c r="Q920" i="7"/>
  <c r="Q881" i="7"/>
  <c r="Q880" i="7"/>
  <c r="Q752" i="7"/>
  <c r="Q751" i="7"/>
  <c r="Q569" i="7"/>
  <c r="Q568" i="7"/>
  <c r="Q540" i="7"/>
  <c r="Q495" i="7"/>
  <c r="Q494" i="7"/>
  <c r="Q424" i="7"/>
  <c r="C424" i="7"/>
  <c r="A424" i="7"/>
  <c r="Q417" i="7"/>
  <c r="C417" i="7"/>
  <c r="A417" i="7"/>
  <c r="Q405" i="7"/>
  <c r="Q388" i="7"/>
  <c r="Q376" i="7"/>
  <c r="C376" i="7"/>
  <c r="A376" i="7"/>
  <c r="Q345" i="7"/>
  <c r="Q344" i="7"/>
  <c r="Q327" i="7"/>
  <c r="Q314" i="7"/>
  <c r="Q307" i="7"/>
  <c r="Q302" i="7"/>
  <c r="Q288" i="7"/>
  <c r="Q281" i="7"/>
  <c r="Q223" i="7"/>
  <c r="Q219" i="7"/>
  <c r="Q215" i="7"/>
  <c r="Q211" i="7"/>
  <c r="Q201" i="7"/>
  <c r="Q263" i="7"/>
  <c r="Q259" i="7"/>
  <c r="Q255" i="7"/>
  <c r="Q251" i="7"/>
  <c r="Q118" i="7"/>
  <c r="P763" i="6"/>
  <c r="P721" i="6"/>
  <c r="I718" i="6"/>
  <c r="P605" i="6"/>
  <c r="I674" i="6"/>
  <c r="I604" i="6"/>
  <c r="P296" i="6"/>
  <c r="P252" i="6"/>
  <c r="P200" i="6"/>
  <c r="P148" i="6"/>
  <c r="P101" i="6"/>
  <c r="P775" i="6" l="1"/>
  <c r="P774" i="6"/>
  <c r="P773" i="6"/>
  <c r="P772" i="6"/>
  <c r="P771" i="6"/>
  <c r="P770" i="6"/>
  <c r="P769" i="6"/>
  <c r="P768" i="6"/>
  <c r="P767" i="6"/>
  <c r="P766" i="6"/>
  <c r="P765" i="6"/>
  <c r="P764" i="6"/>
  <c r="P762" i="6"/>
  <c r="P761" i="6"/>
  <c r="P760" i="6"/>
  <c r="P759" i="6"/>
  <c r="P758" i="6"/>
  <c r="P757" i="6"/>
  <c r="P755" i="6"/>
  <c r="P754" i="6"/>
  <c r="P753" i="6"/>
  <c r="P752" i="6"/>
  <c r="P750" i="6"/>
  <c r="P749" i="6"/>
  <c r="P748" i="6"/>
  <c r="P747" i="6"/>
  <c r="P745" i="6"/>
  <c r="P744" i="6"/>
  <c r="P743" i="6"/>
  <c r="P742" i="6"/>
  <c r="P740" i="6"/>
  <c r="P739" i="6"/>
  <c r="P738" i="6"/>
  <c r="P736" i="6"/>
  <c r="P735" i="6"/>
  <c r="P734" i="6"/>
  <c r="P733" i="6"/>
  <c r="P732" i="6"/>
  <c r="P731" i="6"/>
  <c r="P730" i="6"/>
  <c r="P729" i="6"/>
  <c r="P728" i="6"/>
  <c r="P727" i="6"/>
  <c r="P725" i="6"/>
  <c r="P724" i="6"/>
  <c r="P723" i="6"/>
  <c r="P722" i="6"/>
  <c r="P720" i="6"/>
  <c r="P719" i="6"/>
  <c r="P718" i="6"/>
  <c r="P717" i="6"/>
  <c r="P716" i="6"/>
  <c r="P715" i="6"/>
  <c r="P713" i="6"/>
  <c r="P712" i="6"/>
  <c r="P711" i="6"/>
  <c r="P710" i="6"/>
  <c r="P708" i="6"/>
  <c r="P707" i="6"/>
  <c r="P706" i="6"/>
  <c r="P705" i="6"/>
  <c r="P703" i="6"/>
  <c r="P702" i="6"/>
  <c r="P701" i="6"/>
  <c r="P700" i="6"/>
  <c r="P698" i="6"/>
  <c r="P697" i="6"/>
  <c r="P696" i="6"/>
  <c r="P694" i="6"/>
  <c r="P693" i="6"/>
  <c r="P692" i="6"/>
  <c r="P691" i="6"/>
  <c r="P690" i="6"/>
  <c r="P689" i="6"/>
  <c r="P688" i="6"/>
  <c r="P687" i="6"/>
  <c r="P686" i="6"/>
  <c r="P685" i="6"/>
  <c r="P683" i="6"/>
  <c r="P682" i="6"/>
  <c r="P681" i="6"/>
  <c r="P680" i="6"/>
  <c r="P678" i="6"/>
  <c r="P677" i="6"/>
  <c r="P676" i="6"/>
  <c r="P675" i="6"/>
  <c r="P674" i="6"/>
  <c r="P673" i="6"/>
  <c r="P672" i="6"/>
  <c r="P671" i="6"/>
  <c r="P670" i="6"/>
  <c r="P669" i="6"/>
  <c r="P668" i="6"/>
  <c r="P667" i="6"/>
  <c r="P666" i="6"/>
  <c r="P665" i="6"/>
  <c r="P664" i="6"/>
  <c r="P663" i="6"/>
  <c r="P662" i="6"/>
  <c r="P661" i="6"/>
  <c r="P660" i="6"/>
  <c r="P659" i="6"/>
  <c r="P658" i="6"/>
  <c r="P657" i="6"/>
  <c r="P656" i="6"/>
  <c r="P655" i="6"/>
  <c r="P654" i="6"/>
  <c r="P653" i="6"/>
  <c r="P652" i="6"/>
  <c r="P651" i="6"/>
  <c r="P650" i="6"/>
  <c r="P649" i="6"/>
  <c r="P648" i="6"/>
  <c r="P647" i="6"/>
  <c r="P646" i="6"/>
  <c r="P645" i="6"/>
  <c r="P644" i="6"/>
  <c r="P643" i="6"/>
  <c r="P642" i="6"/>
  <c r="P641" i="6"/>
  <c r="P640" i="6"/>
  <c r="P639" i="6"/>
  <c r="P638" i="6"/>
  <c r="P637" i="6"/>
  <c r="P636" i="6"/>
  <c r="P635" i="6"/>
  <c r="P634" i="6"/>
  <c r="P633" i="6"/>
  <c r="P632" i="6"/>
  <c r="P631" i="6"/>
  <c r="P630" i="6"/>
  <c r="P629" i="6"/>
  <c r="P628" i="6"/>
  <c r="P627" i="6"/>
  <c r="P626" i="6"/>
  <c r="P625" i="6"/>
  <c r="P624" i="6"/>
  <c r="P623" i="6"/>
  <c r="P622" i="6"/>
  <c r="P621" i="6"/>
  <c r="P620" i="6"/>
  <c r="P619" i="6"/>
  <c r="P618" i="6"/>
  <c r="P616" i="6"/>
  <c r="P615" i="6"/>
  <c r="P614" i="6"/>
  <c r="P613" i="6"/>
  <c r="P612" i="6"/>
  <c r="P611" i="6"/>
  <c r="P610" i="6"/>
  <c r="P609" i="6"/>
  <c r="P608" i="6"/>
  <c r="P607" i="6"/>
  <c r="P606" i="6"/>
  <c r="P604" i="6"/>
  <c r="P603" i="6"/>
  <c r="P602" i="6"/>
  <c r="P601" i="6"/>
  <c r="P600" i="6"/>
  <c r="P599" i="6"/>
  <c r="P598" i="6"/>
  <c r="P597" i="6"/>
  <c r="P596" i="6"/>
  <c r="P595" i="6"/>
  <c r="P594" i="6"/>
  <c r="P593" i="6"/>
  <c r="P592" i="6"/>
  <c r="P591" i="6"/>
  <c r="P590" i="6"/>
  <c r="P589" i="6"/>
  <c r="P588" i="6"/>
  <c r="P587" i="6"/>
  <c r="P586" i="6"/>
  <c r="P585" i="6"/>
  <c r="P584" i="6"/>
  <c r="P583" i="6"/>
  <c r="P582" i="6"/>
  <c r="P581" i="6"/>
  <c r="P580" i="6"/>
  <c r="P579" i="6"/>
  <c r="P578" i="6"/>
  <c r="P577" i="6"/>
  <c r="P576" i="6"/>
  <c r="P575" i="6"/>
  <c r="P574" i="6"/>
  <c r="P573" i="6"/>
  <c r="P572" i="6"/>
  <c r="P571" i="6"/>
  <c r="P570" i="6"/>
  <c r="P569" i="6"/>
  <c r="P568" i="6"/>
  <c r="P567" i="6"/>
  <c r="P566" i="6"/>
  <c r="P565" i="6"/>
  <c r="P564" i="6"/>
  <c r="P563" i="6"/>
  <c r="P562" i="6"/>
  <c r="P561" i="6"/>
  <c r="P560" i="6"/>
  <c r="P559" i="6"/>
  <c r="P558" i="6"/>
  <c r="P557" i="6"/>
  <c r="P556" i="6"/>
  <c r="P555" i="6"/>
  <c r="P554" i="6"/>
  <c r="P553" i="6"/>
  <c r="P552" i="6"/>
  <c r="P551" i="6"/>
  <c r="P550" i="6"/>
  <c r="P549" i="6"/>
  <c r="P548" i="6"/>
  <c r="P547" i="6"/>
  <c r="P546" i="6"/>
  <c r="P545" i="6"/>
  <c r="P544" i="6"/>
  <c r="P543" i="6"/>
  <c r="P542" i="6"/>
  <c r="P539" i="6"/>
  <c r="P538" i="6"/>
  <c r="P537" i="6"/>
  <c r="P536" i="6"/>
  <c r="P535" i="6"/>
  <c r="P534" i="6"/>
  <c r="P533" i="6"/>
  <c r="P532" i="6"/>
  <c r="P531" i="6"/>
  <c r="P530" i="6"/>
  <c r="P529" i="6"/>
  <c r="P528" i="6"/>
  <c r="P527" i="6"/>
  <c r="P526" i="6"/>
  <c r="P525" i="6"/>
  <c r="P524" i="6"/>
  <c r="P523" i="6"/>
  <c r="P522" i="6"/>
  <c r="P521" i="6"/>
  <c r="P520" i="6"/>
  <c r="P519" i="6"/>
  <c r="P518" i="6"/>
  <c r="P517" i="6"/>
  <c r="P516" i="6"/>
  <c r="P515" i="6"/>
  <c r="P514" i="6"/>
  <c r="P513" i="6"/>
  <c r="P512" i="6"/>
  <c r="P511" i="6"/>
  <c r="P510" i="6"/>
  <c r="P509" i="6"/>
  <c r="P508" i="6"/>
  <c r="P507" i="6"/>
  <c r="P506" i="6"/>
  <c r="P505" i="6"/>
  <c r="P504" i="6"/>
  <c r="P503" i="6"/>
  <c r="P502" i="6"/>
  <c r="P501" i="6"/>
  <c r="P500" i="6"/>
  <c r="P499" i="6"/>
  <c r="P498" i="6"/>
  <c r="P497" i="6"/>
  <c r="P496" i="6"/>
  <c r="P495" i="6"/>
  <c r="P494" i="6"/>
  <c r="P493" i="6"/>
  <c r="P492" i="6"/>
  <c r="P491" i="6"/>
  <c r="P490" i="6"/>
  <c r="P489" i="6"/>
  <c r="P488" i="6"/>
  <c r="P487" i="6"/>
  <c r="P486" i="6"/>
  <c r="P485" i="6"/>
  <c r="P484" i="6"/>
  <c r="P483" i="6"/>
  <c r="P482" i="6"/>
  <c r="P481" i="6"/>
  <c r="P478" i="6"/>
  <c r="P477" i="6"/>
  <c r="P476" i="6"/>
  <c r="P475" i="6"/>
  <c r="P474" i="6"/>
  <c r="P473" i="6"/>
  <c r="P472" i="6"/>
  <c r="P471" i="6"/>
  <c r="P470" i="6"/>
  <c r="P469" i="6"/>
  <c r="P468" i="6"/>
  <c r="P467" i="6"/>
  <c r="P466" i="6"/>
  <c r="P464" i="6"/>
  <c r="P463" i="6"/>
  <c r="P462" i="6"/>
  <c r="P461" i="6"/>
  <c r="P460" i="6"/>
  <c r="P459" i="6"/>
  <c r="P458" i="6"/>
  <c r="P457" i="6"/>
  <c r="P456" i="6"/>
  <c r="P455" i="6"/>
  <c r="P454" i="6"/>
  <c r="P453" i="6"/>
  <c r="P450" i="6"/>
  <c r="P449" i="6"/>
  <c r="P448" i="6"/>
  <c r="P447" i="6"/>
  <c r="P446" i="6"/>
  <c r="P445" i="6"/>
  <c r="P442" i="6"/>
  <c r="P441" i="6"/>
  <c r="P440" i="6"/>
  <c r="P439" i="6"/>
  <c r="P438" i="6"/>
  <c r="P437" i="6"/>
  <c r="P436" i="6"/>
  <c r="P435" i="6"/>
  <c r="P434" i="6"/>
  <c r="P433" i="6"/>
  <c r="P432" i="6"/>
  <c r="P431" i="6"/>
  <c r="P430" i="6"/>
  <c r="P429" i="6"/>
  <c r="P428" i="6"/>
  <c r="P427" i="6"/>
  <c r="P426" i="6"/>
  <c r="P425" i="6"/>
  <c r="P424" i="6"/>
  <c r="P423" i="6"/>
  <c r="P422" i="6"/>
  <c r="P421" i="6"/>
  <c r="P420" i="6"/>
  <c r="P419" i="6"/>
  <c r="P418" i="6"/>
  <c r="P417" i="6"/>
  <c r="P416" i="6"/>
  <c r="P415" i="6"/>
  <c r="P414" i="6"/>
  <c r="P413" i="6"/>
  <c r="P412" i="6"/>
  <c r="P411" i="6"/>
  <c r="P410" i="6"/>
  <c r="P409" i="6"/>
  <c r="P408" i="6"/>
  <c r="P407" i="6"/>
  <c r="P406" i="6"/>
  <c r="P405" i="6"/>
  <c r="P404" i="6"/>
  <c r="P403" i="6"/>
  <c r="P402" i="6"/>
  <c r="P401" i="6"/>
  <c r="P400" i="6"/>
  <c r="P399" i="6"/>
  <c r="P398" i="6"/>
  <c r="P397" i="6"/>
  <c r="P396" i="6"/>
  <c r="P395" i="6"/>
  <c r="P394" i="6"/>
  <c r="P393" i="6"/>
  <c r="P392" i="6"/>
  <c r="P391" i="6"/>
  <c r="P390" i="6"/>
  <c r="P389" i="6"/>
  <c r="P388" i="6"/>
  <c r="P387" i="6"/>
  <c r="P386" i="6"/>
  <c r="P384" i="6"/>
  <c r="P383" i="6"/>
  <c r="P382" i="6"/>
  <c r="P381" i="6"/>
  <c r="P380" i="6"/>
  <c r="P379" i="6"/>
  <c r="P378" i="6"/>
  <c r="P372" i="6"/>
  <c r="P371" i="6"/>
  <c r="P370" i="6"/>
  <c r="P369" i="6"/>
  <c r="P368" i="6"/>
  <c r="P367" i="6"/>
  <c r="P366" i="6"/>
  <c r="P365" i="6"/>
  <c r="P364" i="6"/>
  <c r="P363" i="6"/>
  <c r="P361" i="6"/>
  <c r="P360" i="6"/>
  <c r="P359" i="6"/>
  <c r="P358" i="6"/>
  <c r="P357" i="6"/>
  <c r="P356" i="6"/>
  <c r="P355" i="6"/>
  <c r="P349" i="6"/>
  <c r="P348" i="6"/>
  <c r="P347" i="6"/>
  <c r="P346" i="6"/>
  <c r="P345" i="6"/>
  <c r="P344" i="6"/>
  <c r="P343" i="6"/>
  <c r="P342" i="6"/>
  <c r="P341" i="6"/>
  <c r="P340" i="6"/>
  <c r="P339" i="6"/>
  <c r="P338" i="6"/>
  <c r="P337" i="6"/>
  <c r="P336" i="6"/>
  <c r="P335" i="6"/>
  <c r="P334" i="6"/>
  <c r="P333" i="6"/>
  <c r="P332" i="6"/>
  <c r="P331" i="6"/>
  <c r="P330" i="6"/>
  <c r="P329" i="6"/>
  <c r="P327" i="6"/>
  <c r="P326" i="6"/>
  <c r="P323" i="6"/>
  <c r="P322" i="6"/>
  <c r="P321" i="6"/>
  <c r="P320" i="6"/>
  <c r="P319" i="6"/>
  <c r="P318" i="6"/>
  <c r="P317" i="6"/>
  <c r="P316" i="6"/>
  <c r="P315" i="6"/>
  <c r="P314" i="6"/>
  <c r="P313" i="6"/>
  <c r="P312" i="6"/>
  <c r="P311" i="6"/>
  <c r="P310" i="6"/>
  <c r="P309" i="6"/>
  <c r="P308" i="6"/>
  <c r="P307" i="6"/>
  <c r="P306" i="6"/>
  <c r="P305" i="6"/>
  <c r="P304" i="6"/>
  <c r="P303" i="6"/>
  <c r="P302" i="6"/>
  <c r="P301" i="6"/>
  <c r="P300" i="6"/>
  <c r="P299" i="6"/>
  <c r="P298" i="6"/>
  <c r="P297" i="6"/>
  <c r="P293" i="6"/>
  <c r="P292" i="6"/>
  <c r="P291" i="6"/>
  <c r="P290" i="6"/>
  <c r="P289" i="6"/>
  <c r="P288" i="6"/>
  <c r="P287" i="6"/>
  <c r="P286" i="6"/>
  <c r="P285" i="6"/>
  <c r="P283" i="6"/>
  <c r="P282" i="6"/>
  <c r="P279" i="6"/>
  <c r="P278" i="6"/>
  <c r="P277" i="6"/>
  <c r="P276" i="6"/>
  <c r="P275" i="6"/>
  <c r="P274" i="6"/>
  <c r="P273" i="6"/>
  <c r="P272" i="6"/>
  <c r="P271" i="6"/>
  <c r="P270" i="6"/>
  <c r="P269" i="6"/>
  <c r="P268" i="6"/>
  <c r="P267" i="6"/>
  <c r="P266" i="6"/>
  <c r="P265" i="6"/>
  <c r="P264" i="6"/>
  <c r="P263" i="6"/>
  <c r="P262" i="6"/>
  <c r="P261" i="6"/>
  <c r="P260" i="6"/>
  <c r="P259" i="6"/>
  <c r="P258" i="6"/>
  <c r="P257" i="6"/>
  <c r="P256" i="6"/>
  <c r="P255" i="6"/>
  <c r="P254" i="6"/>
  <c r="P253" i="6"/>
  <c r="P249" i="6"/>
  <c r="P248" i="6"/>
  <c r="P247" i="6"/>
  <c r="P246" i="6"/>
  <c r="P245" i="6"/>
  <c r="P244" i="6"/>
  <c r="P243" i="6"/>
  <c r="P242" i="6"/>
  <c r="P241" i="6"/>
  <c r="P239" i="6"/>
  <c r="P238" i="6"/>
  <c r="P237" i="6"/>
  <c r="P236" i="6"/>
  <c r="P235" i="6"/>
  <c r="P234" i="6"/>
  <c r="P233" i="6"/>
  <c r="P232" i="6"/>
  <c r="P231" i="6"/>
  <c r="P230" i="6"/>
  <c r="P229" i="6"/>
  <c r="P228" i="6"/>
  <c r="P227" i="6"/>
  <c r="P226" i="6"/>
  <c r="P225" i="6"/>
  <c r="P224" i="6"/>
  <c r="P223" i="6"/>
  <c r="P222" i="6"/>
  <c r="P221" i="6"/>
  <c r="P220" i="6"/>
  <c r="P219" i="6"/>
  <c r="P218" i="6"/>
  <c r="P217" i="6"/>
  <c r="P216" i="6"/>
  <c r="P215" i="6"/>
  <c r="P214" i="6"/>
  <c r="P213" i="6"/>
  <c r="P212" i="6"/>
  <c r="P211" i="6"/>
  <c r="P210" i="6"/>
  <c r="P209" i="6"/>
  <c r="P208" i="6"/>
  <c r="P207" i="6"/>
  <c r="P206" i="6"/>
  <c r="P205" i="6"/>
  <c r="P204" i="6"/>
  <c r="P203" i="6"/>
  <c r="P202" i="6"/>
  <c r="P201" i="6"/>
  <c r="P197" i="6"/>
  <c r="P196" i="6"/>
  <c r="P195" i="6"/>
  <c r="P194" i="6"/>
  <c r="P193" i="6"/>
  <c r="P192" i="6"/>
  <c r="P191" i="6"/>
  <c r="P190" i="6"/>
  <c r="P189" i="6"/>
  <c r="P187" i="6"/>
  <c r="P186" i="6"/>
  <c r="P185" i="6"/>
  <c r="P184" i="6"/>
  <c r="P183" i="6"/>
  <c r="P182" i="6"/>
  <c r="P181" i="6"/>
  <c r="P180" i="6"/>
  <c r="P179" i="6"/>
  <c r="P178" i="6"/>
  <c r="P177" i="6"/>
  <c r="P176" i="6"/>
  <c r="P175" i="6"/>
  <c r="P174" i="6"/>
  <c r="P173" i="6"/>
  <c r="P172" i="6"/>
  <c r="P171" i="6"/>
  <c r="P170" i="6"/>
  <c r="P169" i="6"/>
  <c r="P168" i="6"/>
  <c r="P167" i="6"/>
  <c r="P166" i="6"/>
  <c r="P165" i="6"/>
  <c r="P164" i="6"/>
  <c r="P163" i="6"/>
  <c r="P162" i="6"/>
  <c r="P161" i="6"/>
  <c r="P160" i="6"/>
  <c r="P159" i="6"/>
  <c r="P158" i="6"/>
  <c r="P157" i="6"/>
  <c r="P156" i="6"/>
  <c r="P155" i="6"/>
  <c r="P154" i="6"/>
  <c r="P153" i="6"/>
  <c r="P152" i="6"/>
  <c r="P151" i="6"/>
  <c r="P150" i="6"/>
  <c r="P149" i="6"/>
  <c r="P145" i="6"/>
  <c r="P144" i="6"/>
  <c r="P143" i="6"/>
  <c r="P142" i="6"/>
  <c r="P141" i="6"/>
  <c r="P140" i="6"/>
  <c r="P139" i="6"/>
  <c r="P138" i="6"/>
  <c r="P137" i="6"/>
  <c r="P136" i="6"/>
  <c r="P134" i="6"/>
  <c r="P133" i="6"/>
  <c r="P132" i="6"/>
  <c r="P131" i="6"/>
  <c r="P130" i="6"/>
  <c r="P129" i="6"/>
  <c r="P128" i="6"/>
  <c r="P127" i="6"/>
  <c r="P126" i="6"/>
  <c r="P125" i="6"/>
  <c r="P124" i="6"/>
  <c r="P123" i="6"/>
  <c r="P122" i="6"/>
  <c r="P121" i="6"/>
  <c r="P120" i="6"/>
  <c r="P119" i="6"/>
  <c r="P118" i="6"/>
  <c r="P117" i="6"/>
  <c r="P116" i="6"/>
  <c r="P115" i="6"/>
  <c r="P114" i="6"/>
  <c r="P113" i="6"/>
  <c r="P112" i="6"/>
  <c r="P111" i="6"/>
  <c r="P110" i="6"/>
  <c r="P109" i="6"/>
  <c r="P108" i="6"/>
  <c r="P107" i="6"/>
  <c r="P106" i="6"/>
  <c r="P105" i="6"/>
  <c r="P104" i="6"/>
  <c r="P103" i="6"/>
  <c r="P102" i="6"/>
  <c r="P92" i="6"/>
  <c r="P91" i="6"/>
  <c r="P90" i="6"/>
  <c r="P89" i="6"/>
  <c r="P88" i="6"/>
  <c r="P87" i="6"/>
  <c r="P86" i="6"/>
  <c r="P85" i="6"/>
  <c r="P83" i="6"/>
  <c r="P82" i="6"/>
  <c r="P81" i="6"/>
  <c r="P80" i="6"/>
  <c r="P79" i="6"/>
  <c r="P78" i="6"/>
  <c r="P77" i="6"/>
  <c r="P76" i="6"/>
  <c r="P75" i="6"/>
  <c r="P74" i="6"/>
  <c r="P73" i="6"/>
  <c r="P72" i="6"/>
  <c r="P71" i="6"/>
  <c r="P70" i="6"/>
  <c r="P69" i="6"/>
  <c r="P68" i="6"/>
  <c r="P67" i="6"/>
  <c r="P66" i="6"/>
  <c r="P65" i="6"/>
  <c r="P64" i="6"/>
  <c r="P63" i="6"/>
  <c r="P62" i="6"/>
  <c r="P61" i="6"/>
  <c r="P60" i="6"/>
  <c r="P59" i="6"/>
  <c r="P58" i="6"/>
  <c r="P57" i="6"/>
  <c r="P56" i="6"/>
  <c r="P55" i="6"/>
  <c r="P54" i="6"/>
  <c r="P53" i="6"/>
  <c r="P52" i="6"/>
  <c r="P51" i="6"/>
  <c r="P50" i="6"/>
  <c r="P49" i="6"/>
  <c r="P48" i="6"/>
  <c r="P47" i="6"/>
  <c r="P46" i="6"/>
  <c r="P45" i="6"/>
  <c r="P44" i="6"/>
  <c r="P43" i="6"/>
  <c r="P42" i="6"/>
  <c r="P41" i="6"/>
  <c r="P40" i="6"/>
  <c r="P39" i="6"/>
  <c r="P38" i="6"/>
  <c r="P37" i="6"/>
  <c r="P36" i="6"/>
  <c r="P35" i="6"/>
  <c r="P34" i="6"/>
  <c r="P33" i="6"/>
  <c r="P32" i="6"/>
  <c r="P31" i="6"/>
  <c r="P30" i="6"/>
  <c r="P29" i="6"/>
  <c r="P28" i="6"/>
  <c r="P27" i="6"/>
  <c r="P26" i="6"/>
  <c r="P25" i="6"/>
  <c r="P24" i="6"/>
  <c r="P23" i="6"/>
  <c r="P22" i="6"/>
  <c r="P21" i="6"/>
  <c r="P20" i="6"/>
  <c r="P19" i="6"/>
  <c r="P18" i="6"/>
  <c r="P12" i="6"/>
  <c r="P11" i="6"/>
  <c r="P10" i="6"/>
  <c r="P9" i="6"/>
  <c r="P8" i="6"/>
  <c r="P7" i="6"/>
  <c r="P6" i="6"/>
  <c r="P5" i="6"/>
  <c r="P3" i="6"/>
  <c r="Q976" i="7"/>
  <c r="Q975" i="7"/>
  <c r="Q974" i="7"/>
  <c r="Q973" i="7"/>
  <c r="Q972" i="7"/>
  <c r="Q971" i="7"/>
  <c r="Q970" i="7"/>
  <c r="Q969" i="7"/>
  <c r="Q968" i="7"/>
  <c r="Q967" i="7"/>
  <c r="Q966" i="7"/>
  <c r="Q965" i="7"/>
  <c r="Q964" i="7"/>
  <c r="Q963" i="7"/>
  <c r="Q962" i="7"/>
  <c r="Q961" i="7"/>
  <c r="Q960" i="7"/>
  <c r="Q959" i="7"/>
  <c r="Q958" i="7"/>
  <c r="Q957" i="7"/>
  <c r="Q956" i="7"/>
  <c r="Q955" i="7"/>
  <c r="Q954" i="7"/>
  <c r="Q953" i="7"/>
  <c r="Q952" i="7"/>
  <c r="Q951" i="7"/>
  <c r="Q950" i="7"/>
  <c r="Q949" i="7"/>
  <c r="Q948" i="7"/>
  <c r="Q947" i="7"/>
  <c r="Q946" i="7"/>
  <c r="Q945" i="7"/>
  <c r="Q944" i="7"/>
  <c r="Q943" i="7"/>
  <c r="Q942" i="7"/>
  <c r="Q941" i="7"/>
  <c r="Q940" i="7"/>
  <c r="Q939" i="7"/>
  <c r="Q938" i="7"/>
  <c r="Q937" i="7"/>
  <c r="Q936" i="7"/>
  <c r="Q935" i="7"/>
  <c r="Q934" i="7"/>
  <c r="Q933" i="7"/>
  <c r="Q932" i="7"/>
  <c r="Q930" i="7"/>
  <c r="Q929" i="7"/>
  <c r="Q928" i="7"/>
  <c r="Q927" i="7"/>
  <c r="Q926" i="7"/>
  <c r="Q925" i="7"/>
  <c r="Q924" i="7"/>
  <c r="Q923" i="7"/>
  <c r="Q922" i="7"/>
  <c r="Q919" i="7"/>
  <c r="Q918" i="7"/>
  <c r="Q917" i="7"/>
  <c r="Q916" i="7"/>
  <c r="Q915" i="7"/>
  <c r="Q914" i="7"/>
  <c r="Q912" i="7"/>
  <c r="Q911" i="7"/>
  <c r="Q910" i="7"/>
  <c r="Q909" i="7"/>
  <c r="Q908" i="7"/>
  <c r="Q907" i="7"/>
  <c r="Q906" i="7"/>
  <c r="Q905" i="7"/>
  <c r="Q904" i="7"/>
  <c r="Q903" i="7"/>
  <c r="Q902" i="7"/>
  <c r="Q901" i="7"/>
  <c r="Q900" i="7"/>
  <c r="Q899" i="7"/>
  <c r="Q898" i="7"/>
  <c r="Q897" i="7"/>
  <c r="Q896" i="7"/>
  <c r="Q895" i="7"/>
  <c r="Q894" i="7"/>
  <c r="Q893" i="7"/>
  <c r="Q892" i="7"/>
  <c r="Q891" i="7"/>
  <c r="Q890" i="7"/>
  <c r="Q889" i="7"/>
  <c r="Q888" i="7"/>
  <c r="Q887" i="7"/>
  <c r="Q886" i="7"/>
  <c r="Q885" i="7"/>
  <c r="Q884" i="7"/>
  <c r="Q883" i="7"/>
  <c r="Q882" i="7"/>
  <c r="Q879" i="7"/>
  <c r="Q878" i="7"/>
  <c r="Q877" i="7"/>
  <c r="Q876" i="7"/>
  <c r="Q875" i="7"/>
  <c r="Q874" i="7"/>
  <c r="Q873" i="7"/>
  <c r="Q872" i="7"/>
  <c r="Q871" i="7"/>
  <c r="Q870" i="7"/>
  <c r="Q869" i="7"/>
  <c r="Q868" i="7"/>
  <c r="Q867" i="7"/>
  <c r="Q866" i="7"/>
  <c r="Q865" i="7"/>
  <c r="Q864" i="7"/>
  <c r="Q863" i="7"/>
  <c r="Q862" i="7"/>
  <c r="Q861" i="7"/>
  <c r="Q860" i="7"/>
  <c r="Q859" i="7"/>
  <c r="Q858" i="7"/>
  <c r="Q857" i="7"/>
  <c r="Q856" i="7"/>
  <c r="Q855" i="7"/>
  <c r="Q854" i="7"/>
  <c r="Q853" i="7"/>
  <c r="Q852" i="7"/>
  <c r="Q851" i="7"/>
  <c r="Q850" i="7"/>
  <c r="Q849" i="7"/>
  <c r="Q848" i="7"/>
  <c r="Q847" i="7"/>
  <c r="Q846" i="7"/>
  <c r="Q845" i="7"/>
  <c r="Q844" i="7"/>
  <c r="Q843" i="7"/>
  <c r="Q842" i="7"/>
  <c r="Q841" i="7"/>
  <c r="Q840" i="7"/>
  <c r="Q839" i="7"/>
  <c r="Q838" i="7"/>
  <c r="Q837" i="7"/>
  <c r="Q836" i="7"/>
  <c r="Q835" i="7"/>
  <c r="Q834" i="7"/>
  <c r="Q833" i="7"/>
  <c r="Q832" i="7"/>
  <c r="Q831" i="7"/>
  <c r="Q830" i="7"/>
  <c r="Q829" i="7"/>
  <c r="Q828" i="7"/>
  <c r="Q827" i="7"/>
  <c r="Q826" i="7"/>
  <c r="Q825" i="7"/>
  <c r="Q824" i="7"/>
  <c r="Q823" i="7"/>
  <c r="Q822" i="7"/>
  <c r="Q821" i="7"/>
  <c r="Q820" i="7"/>
  <c r="Q819" i="7"/>
  <c r="Q818" i="7"/>
  <c r="Q817" i="7"/>
  <c r="Q816" i="7"/>
  <c r="Q815" i="7"/>
  <c r="Q814" i="7"/>
  <c r="Q813" i="7"/>
  <c r="Q810" i="7"/>
  <c r="Q809" i="7"/>
  <c r="Q808" i="7"/>
  <c r="Q807" i="7"/>
  <c r="Q806" i="7"/>
  <c r="Q805" i="7"/>
  <c r="Q804" i="7"/>
  <c r="Q803" i="7"/>
  <c r="Q802" i="7"/>
  <c r="Q801" i="7"/>
  <c r="Q800" i="7"/>
  <c r="Q799" i="7"/>
  <c r="Q798" i="7"/>
  <c r="Q797" i="7"/>
  <c r="Q796" i="7"/>
  <c r="Q795" i="7"/>
  <c r="Q794" i="7"/>
  <c r="Q793" i="7"/>
  <c r="Q792" i="7"/>
  <c r="Q791" i="7"/>
  <c r="Q790" i="7"/>
  <c r="Q789" i="7"/>
  <c r="Q788" i="7"/>
  <c r="Q787" i="7"/>
  <c r="Q786" i="7"/>
  <c r="Q785" i="7"/>
  <c r="Q784" i="7"/>
  <c r="Q783" i="7"/>
  <c r="Q782" i="7"/>
  <c r="Q781" i="7"/>
  <c r="Q780" i="7"/>
  <c r="Q779" i="7"/>
  <c r="Q778" i="7"/>
  <c r="Q777" i="7"/>
  <c r="Q776" i="7"/>
  <c r="Q775" i="7"/>
  <c r="Q774" i="7"/>
  <c r="Q773" i="7"/>
  <c r="Q772" i="7"/>
  <c r="Q771" i="7"/>
  <c r="Q770" i="7"/>
  <c r="Q769" i="7"/>
  <c r="Q768" i="7"/>
  <c r="Q767" i="7"/>
  <c r="Q766" i="7"/>
  <c r="Q765" i="7"/>
  <c r="Q764" i="7"/>
  <c r="Q763" i="7"/>
  <c r="Q762" i="7"/>
  <c r="Q761" i="7"/>
  <c r="Q760" i="7"/>
  <c r="Q759" i="7"/>
  <c r="Q758" i="7"/>
  <c r="Q757" i="7"/>
  <c r="Q756" i="7"/>
  <c r="Q755" i="7"/>
  <c r="Q754" i="7"/>
  <c r="Q753" i="7"/>
  <c r="Q749" i="7"/>
  <c r="Q748" i="7"/>
  <c r="Q747" i="7"/>
  <c r="Q746" i="7"/>
  <c r="Q745" i="7"/>
  <c r="Q744" i="7"/>
  <c r="Q743" i="7"/>
  <c r="Q742" i="7"/>
  <c r="Q741" i="7"/>
  <c r="Q740" i="7"/>
  <c r="Q739" i="7"/>
  <c r="Q738" i="7"/>
  <c r="Q737" i="7"/>
  <c r="Q736" i="7"/>
  <c r="Q735" i="7"/>
  <c r="Q734" i="7"/>
  <c r="Q733" i="7"/>
  <c r="Q732" i="7"/>
  <c r="Q731" i="7"/>
  <c r="Q730" i="7"/>
  <c r="Q729" i="7"/>
  <c r="Q728" i="7"/>
  <c r="Q727" i="7"/>
  <c r="Q726" i="7"/>
  <c r="Q725" i="7"/>
  <c r="Q724" i="7"/>
  <c r="Q723" i="7"/>
  <c r="Q722" i="7"/>
  <c r="Q721" i="7"/>
  <c r="Q720" i="7"/>
  <c r="Q719" i="7"/>
  <c r="Q718" i="7"/>
  <c r="Q717" i="7"/>
  <c r="Q716" i="7"/>
  <c r="Q715" i="7"/>
  <c r="Q714" i="7"/>
  <c r="Q713" i="7"/>
  <c r="Q712" i="7"/>
  <c r="Q711" i="7"/>
  <c r="Q710" i="7"/>
  <c r="Q708" i="7"/>
  <c r="Q705" i="7"/>
  <c r="Q704" i="7"/>
  <c r="Q703" i="7"/>
  <c r="Q702" i="7"/>
  <c r="Q701" i="7"/>
  <c r="Q700" i="7"/>
  <c r="Q699" i="7"/>
  <c r="Q698" i="7"/>
  <c r="Q697" i="7"/>
  <c r="Q696" i="7"/>
  <c r="Q695" i="7"/>
  <c r="Q694" i="7"/>
  <c r="Q693" i="7"/>
  <c r="Q692" i="7"/>
  <c r="Q691" i="7"/>
  <c r="Q690" i="7"/>
  <c r="Q689" i="7"/>
  <c r="Q688" i="7"/>
  <c r="Q687" i="7"/>
  <c r="Q686" i="7"/>
  <c r="Q685" i="7"/>
  <c r="Q684" i="7"/>
  <c r="Q683" i="7"/>
  <c r="Q682" i="7"/>
  <c r="Q681" i="7"/>
  <c r="Q680" i="7"/>
  <c r="Q679" i="7"/>
  <c r="Q678" i="7"/>
  <c r="Q677" i="7"/>
  <c r="Q676" i="7"/>
  <c r="Q675" i="7"/>
  <c r="Q674" i="7"/>
  <c r="Q673" i="7"/>
  <c r="Q672" i="7"/>
  <c r="Q671" i="7"/>
  <c r="Q670" i="7"/>
  <c r="Q669" i="7"/>
  <c r="Q668" i="7"/>
  <c r="Q667" i="7"/>
  <c r="Q666" i="7"/>
  <c r="Q665" i="7"/>
  <c r="Q664" i="7"/>
  <c r="Q663" i="7"/>
  <c r="Q662" i="7"/>
  <c r="Q661" i="7"/>
  <c r="Q660" i="7"/>
  <c r="Q659" i="7"/>
  <c r="Q658" i="7"/>
  <c r="Q657" i="7"/>
  <c r="Q656" i="7"/>
  <c r="Q655" i="7"/>
  <c r="Q654" i="7"/>
  <c r="Q653" i="7"/>
  <c r="Q652" i="7"/>
  <c r="Q651" i="7"/>
  <c r="Q650" i="7"/>
  <c r="Q649" i="7"/>
  <c r="Q648" i="7"/>
  <c r="Q647" i="7"/>
  <c r="Q646" i="7"/>
  <c r="Q644" i="7"/>
  <c r="Q643" i="7"/>
  <c r="Q642" i="7"/>
  <c r="Q641" i="7"/>
  <c r="Q640" i="7"/>
  <c r="Q639" i="7"/>
  <c r="Q638" i="7"/>
  <c r="Q637" i="7"/>
  <c r="Q636" i="7"/>
  <c r="Q633" i="7"/>
  <c r="Q632" i="7"/>
  <c r="Q631" i="7"/>
  <c r="Q630" i="7"/>
  <c r="Q629" i="7"/>
  <c r="Q628" i="7"/>
  <c r="Q627" i="7"/>
  <c r="Q626" i="7"/>
  <c r="Q625" i="7"/>
  <c r="Q624" i="7"/>
  <c r="Q623" i="7"/>
  <c r="Q622" i="7"/>
  <c r="Q621" i="7"/>
  <c r="Q620" i="7"/>
  <c r="Q619" i="7"/>
  <c r="Q618" i="7"/>
  <c r="Q617" i="7"/>
  <c r="Q616" i="7"/>
  <c r="Q615" i="7"/>
  <c r="Q614" i="7"/>
  <c r="Q613" i="7"/>
  <c r="Q612" i="7"/>
  <c r="Q611" i="7"/>
  <c r="Q610" i="7"/>
  <c r="Q609" i="7"/>
  <c r="Q608" i="7"/>
  <c r="Q607" i="7"/>
  <c r="Q606" i="7"/>
  <c r="Q605" i="7"/>
  <c r="Q604" i="7"/>
  <c r="Q603" i="7"/>
  <c r="Q602" i="7"/>
  <c r="Q601" i="7"/>
  <c r="Q600" i="7"/>
  <c r="Q599" i="7"/>
  <c r="Q598" i="7"/>
  <c r="Q597" i="7"/>
  <c r="Q596" i="7"/>
  <c r="Q595" i="7"/>
  <c r="Q594" i="7"/>
  <c r="Q593" i="7"/>
  <c r="Q592" i="7"/>
  <c r="Q591" i="7"/>
  <c r="Q590" i="7"/>
  <c r="Q589" i="7"/>
  <c r="Q588" i="7"/>
  <c r="Q587" i="7"/>
  <c r="Q586" i="7"/>
  <c r="Q585" i="7"/>
  <c r="Q584" i="7"/>
  <c r="Q583" i="7"/>
  <c r="Q582" i="7"/>
  <c r="Q581" i="7"/>
  <c r="Q580" i="7"/>
  <c r="Q578" i="7"/>
  <c r="Q577" i="7"/>
  <c r="Q576" i="7"/>
  <c r="Q575" i="7"/>
  <c r="Q574" i="7"/>
  <c r="Q573" i="7"/>
  <c r="Q572" i="7"/>
  <c r="Q571" i="7"/>
  <c r="Q570" i="7"/>
  <c r="Q567" i="7"/>
  <c r="Q566" i="7"/>
  <c r="Q565" i="7"/>
  <c r="Q564" i="7"/>
  <c r="Q563" i="7"/>
  <c r="Q562" i="7"/>
  <c r="Q561" i="7"/>
  <c r="Q560" i="7"/>
  <c r="Q559" i="7"/>
  <c r="Q557" i="7"/>
  <c r="Q556" i="7"/>
  <c r="Q555" i="7"/>
  <c r="Q554" i="7"/>
  <c r="Q553" i="7"/>
  <c r="Q552" i="7"/>
  <c r="Q551" i="7"/>
  <c r="Q550" i="7"/>
  <c r="Q549" i="7"/>
  <c r="Q548" i="7"/>
  <c r="Q545" i="7"/>
  <c r="Q544" i="7"/>
  <c r="Q543" i="7"/>
  <c r="Q542" i="7"/>
  <c r="Q541" i="7"/>
  <c r="Q539" i="7"/>
  <c r="Q538" i="7"/>
  <c r="Q537" i="7"/>
  <c r="Q536" i="7"/>
  <c r="Q535" i="7"/>
  <c r="Q534" i="7"/>
  <c r="Q533" i="7"/>
  <c r="Q532" i="7"/>
  <c r="Q530" i="7"/>
  <c r="Q529" i="7"/>
  <c r="Q528" i="7"/>
  <c r="Q527" i="7"/>
  <c r="Q526" i="7"/>
  <c r="Q525" i="7"/>
  <c r="Q524" i="7"/>
  <c r="Q522" i="7"/>
  <c r="Q519" i="7"/>
  <c r="Q518" i="7"/>
  <c r="Q517" i="7"/>
  <c r="Q516" i="7"/>
  <c r="Q515" i="7"/>
  <c r="Q514" i="7"/>
  <c r="Q513" i="7"/>
  <c r="Q512" i="7"/>
  <c r="Q511" i="7"/>
  <c r="Q510" i="7"/>
  <c r="Q509" i="7"/>
  <c r="Q508" i="7"/>
  <c r="Q507" i="7"/>
  <c r="Q506" i="7"/>
  <c r="Q504" i="7"/>
  <c r="Q503" i="7"/>
  <c r="Q502" i="7"/>
  <c r="Q501" i="7"/>
  <c r="Q500" i="7"/>
  <c r="Q499" i="7"/>
  <c r="Q498" i="7"/>
  <c r="Q497" i="7"/>
  <c r="Q496" i="7"/>
  <c r="Q492" i="7"/>
  <c r="Q491" i="7"/>
  <c r="Q490" i="7"/>
  <c r="Q489" i="7"/>
  <c r="Q487" i="7"/>
  <c r="Q486" i="7"/>
  <c r="Q485" i="7"/>
  <c r="Q484" i="7"/>
  <c r="Q483" i="7"/>
  <c r="Q481" i="7"/>
  <c r="Q480" i="7"/>
  <c r="Q479" i="7"/>
  <c r="Q478" i="7"/>
  <c r="Q476" i="7"/>
  <c r="Q475" i="7"/>
  <c r="Q474" i="7"/>
  <c r="Q473" i="7"/>
  <c r="Q472" i="7"/>
  <c r="Q470" i="7"/>
  <c r="Q469" i="7"/>
  <c r="Q468" i="7"/>
  <c r="Q467" i="7"/>
  <c r="Q465" i="7"/>
  <c r="Q464" i="7"/>
  <c r="Q463" i="7"/>
  <c r="Q462" i="7"/>
  <c r="Q461" i="7"/>
  <c r="Q460" i="7"/>
  <c r="Q458" i="7"/>
  <c r="Q457" i="7"/>
  <c r="Q456" i="7"/>
  <c r="Q455" i="7"/>
  <c r="Q453" i="7"/>
  <c r="Q452" i="7"/>
  <c r="Q451" i="7"/>
  <c r="Q450" i="7"/>
  <c r="Q449" i="7"/>
  <c r="Q447" i="7"/>
  <c r="Q446" i="7"/>
  <c r="Q445" i="7"/>
  <c r="Q443" i="7"/>
  <c r="Q442" i="7"/>
  <c r="Q441" i="7"/>
  <c r="Q439" i="7"/>
  <c r="Q438" i="7"/>
  <c r="Q437" i="7"/>
  <c r="Q435" i="7"/>
  <c r="Q434" i="7"/>
  <c r="Q433" i="7"/>
  <c r="Q432" i="7"/>
  <c r="Q431" i="7"/>
  <c r="Q430" i="7"/>
  <c r="Q429" i="7"/>
  <c r="Q428" i="7"/>
  <c r="Q427" i="7"/>
  <c r="Q426" i="7"/>
  <c r="Q425" i="7"/>
  <c r="Q423" i="7"/>
  <c r="Q422" i="7"/>
  <c r="Q421" i="7"/>
  <c r="Q420" i="7"/>
  <c r="Q419" i="7"/>
  <c r="Q418" i="7"/>
  <c r="Q416" i="7"/>
  <c r="Q415" i="7"/>
  <c r="Q414" i="7"/>
  <c r="Q413" i="7"/>
  <c r="Q412" i="7"/>
  <c r="Q411" i="7"/>
  <c r="Q410" i="7"/>
  <c r="Q409" i="7"/>
  <c r="Q408" i="7"/>
  <c r="Q407" i="7"/>
  <c r="Q406" i="7"/>
  <c r="Q404" i="7"/>
  <c r="Q403" i="7"/>
  <c r="Q402" i="7"/>
  <c r="Q401" i="7"/>
  <c r="Q399" i="7"/>
  <c r="Q398" i="7"/>
  <c r="Q397" i="7"/>
  <c r="Q396" i="7"/>
  <c r="Q395" i="7"/>
  <c r="Q394" i="7"/>
  <c r="Q393" i="7"/>
  <c r="Q391" i="7"/>
  <c r="Q390" i="7"/>
  <c r="Q389" i="7"/>
  <c r="Q387" i="7"/>
  <c r="Q386" i="7"/>
  <c r="Q385" i="7"/>
  <c r="Q384" i="7"/>
  <c r="Q383" i="7"/>
  <c r="Q382" i="7"/>
  <c r="Q381" i="7"/>
  <c r="Q380" i="7"/>
  <c r="Q379" i="7"/>
  <c r="Q378" i="7"/>
  <c r="Q377" i="7"/>
  <c r="Q375" i="7"/>
  <c r="Q374" i="7"/>
  <c r="Q373" i="7"/>
  <c r="Q372" i="7"/>
  <c r="Q371" i="7"/>
  <c r="Q370" i="7"/>
  <c r="Q369" i="7"/>
  <c r="Q368" i="7"/>
  <c r="Q367" i="7"/>
  <c r="Q366" i="7"/>
  <c r="Q365" i="7"/>
  <c r="Q364" i="7"/>
  <c r="Q363" i="7"/>
  <c r="Q362" i="7"/>
  <c r="Q361" i="7"/>
  <c r="Q360" i="7"/>
  <c r="Q359" i="7"/>
  <c r="Q358" i="7"/>
  <c r="Q357" i="7"/>
  <c r="Q356" i="7"/>
  <c r="Q355" i="7"/>
  <c r="Q354" i="7"/>
  <c r="Q353" i="7"/>
  <c r="Q352" i="7"/>
  <c r="Q351" i="7"/>
  <c r="Q350" i="7"/>
  <c r="Q349" i="7"/>
  <c r="Q348" i="7"/>
  <c r="Q347" i="7"/>
  <c r="Q346" i="7"/>
  <c r="Q343" i="7"/>
  <c r="Q342" i="7"/>
  <c r="Q341" i="7"/>
  <c r="Q340" i="7"/>
  <c r="Q338" i="7"/>
  <c r="Q337" i="7"/>
  <c r="Q336" i="7"/>
  <c r="Q335" i="7"/>
  <c r="Q334" i="7"/>
  <c r="Q333" i="7"/>
  <c r="Q332" i="7"/>
  <c r="Q330" i="7"/>
  <c r="Q329" i="7"/>
  <c r="Q328" i="7"/>
  <c r="Q326" i="7"/>
  <c r="Q325" i="7"/>
  <c r="Q324" i="7"/>
  <c r="Q323" i="7"/>
  <c r="Q322" i="7"/>
  <c r="Q321" i="7"/>
  <c r="Q320" i="7"/>
  <c r="Q319" i="7"/>
  <c r="Q318" i="7"/>
  <c r="Q317" i="7"/>
  <c r="Q316" i="7"/>
  <c r="Q315" i="7"/>
  <c r="Q313" i="7"/>
  <c r="Q312" i="7"/>
  <c r="Q311" i="7"/>
  <c r="Q310" i="7"/>
  <c r="Q309" i="7"/>
  <c r="Q308" i="7"/>
  <c r="Q306" i="7"/>
  <c r="Q305" i="7"/>
  <c r="Q304" i="7"/>
  <c r="Q303" i="7"/>
  <c r="Q301" i="7"/>
  <c r="Q300" i="7"/>
  <c r="Q299" i="7"/>
  <c r="Q298" i="7"/>
  <c r="Q297" i="7"/>
  <c r="Q296" i="7"/>
  <c r="Q295" i="7"/>
  <c r="Q293" i="7"/>
  <c r="Q292" i="7"/>
  <c r="Q291" i="7"/>
  <c r="Q290" i="7"/>
  <c r="Q289" i="7"/>
  <c r="Q287" i="7"/>
  <c r="Q286" i="7"/>
  <c r="Q285" i="7"/>
  <c r="Q284" i="7"/>
  <c r="Q283" i="7"/>
  <c r="Q282" i="7"/>
  <c r="Q280" i="7"/>
  <c r="Q279" i="7"/>
  <c r="Q278" i="7"/>
  <c r="Q276" i="7"/>
  <c r="Q275" i="7"/>
  <c r="Q274" i="7"/>
  <c r="Q273" i="7"/>
  <c r="Q272" i="7"/>
  <c r="Q271" i="7"/>
  <c r="Q270" i="7"/>
  <c r="Q269" i="7"/>
  <c r="Q267" i="7"/>
  <c r="Q266" i="7"/>
  <c r="Q265" i="7"/>
  <c r="Q264" i="7"/>
  <c r="Q262" i="7"/>
  <c r="Q261" i="7"/>
  <c r="Q260" i="7"/>
  <c r="Q258" i="7"/>
  <c r="Q257" i="7"/>
  <c r="Q256" i="7"/>
  <c r="Q254" i="7"/>
  <c r="Q253" i="7"/>
  <c r="Q252" i="7"/>
  <c r="Q250" i="7"/>
  <c r="Q249" i="7"/>
  <c r="Q248" i="7"/>
  <c r="Q247" i="7"/>
  <c r="Q246" i="7"/>
  <c r="Q245" i="7"/>
  <c r="Q244" i="7"/>
  <c r="Q243" i="7"/>
  <c r="Q242" i="7"/>
  <c r="Q241" i="7"/>
  <c r="Q240" i="7"/>
  <c r="Q239" i="7"/>
  <c r="Q238" i="7"/>
  <c r="Q237" i="7"/>
  <c r="Q236" i="7"/>
  <c r="Q235" i="7"/>
  <c r="Q234" i="7"/>
  <c r="Q233" i="7"/>
  <c r="Q232" i="7"/>
  <c r="Q231" i="7"/>
  <c r="Q230" i="7"/>
  <c r="Q229" i="7"/>
  <c r="Q228" i="7"/>
  <c r="Q227" i="7"/>
  <c r="Q226" i="7"/>
  <c r="Q225" i="7"/>
  <c r="Q224" i="7"/>
  <c r="Q222" i="7"/>
  <c r="Q221" i="7"/>
  <c r="Q220" i="7"/>
  <c r="Q218" i="7"/>
  <c r="Q217" i="7"/>
  <c r="Q216" i="7"/>
  <c r="Q214" i="7"/>
  <c r="Q213" i="7"/>
  <c r="Q212" i="7"/>
  <c r="Q210" i="7"/>
  <c r="Q209" i="7"/>
  <c r="Q208" i="7"/>
  <c r="Q207" i="7"/>
  <c r="Q206" i="7"/>
  <c r="Q205" i="7"/>
  <c r="Q204" i="7"/>
  <c r="Q203" i="7"/>
  <c r="Q202" i="7"/>
  <c r="Q200" i="7"/>
  <c r="Q199" i="7"/>
  <c r="Q198" i="7"/>
  <c r="Q197" i="7"/>
  <c r="Q196" i="7"/>
  <c r="Q195" i="7"/>
  <c r="Q194" i="7"/>
  <c r="Q193" i="7"/>
  <c r="Q192" i="7"/>
  <c r="Q191" i="7"/>
  <c r="Q190" i="7"/>
  <c r="Q189" i="7"/>
  <c r="Q188" i="7"/>
  <c r="Q187" i="7"/>
  <c r="Q186" i="7"/>
  <c r="Q185" i="7"/>
  <c r="Q184" i="7"/>
  <c r="Q183" i="7"/>
  <c r="Q182" i="7"/>
  <c r="Q181" i="7"/>
  <c r="Q180" i="7"/>
  <c r="Q179" i="7"/>
  <c r="Q178" i="7"/>
  <c r="Q177" i="7"/>
  <c r="Q176" i="7"/>
  <c r="Q175" i="7"/>
  <c r="Q174" i="7"/>
  <c r="Q173" i="7"/>
  <c r="Q172" i="7"/>
  <c r="Q171" i="7"/>
  <c r="Q170" i="7"/>
  <c r="Q169" i="7"/>
  <c r="Q168" i="7"/>
  <c r="Q167" i="7"/>
  <c r="Q166" i="7"/>
  <c r="Q165" i="7"/>
  <c r="Q164" i="7"/>
  <c r="Q163" i="7"/>
  <c r="Q162" i="7"/>
  <c r="Q161" i="7"/>
  <c r="Q160" i="7"/>
  <c r="Q159" i="7"/>
  <c r="Q158" i="7"/>
  <c r="Q157" i="7"/>
  <c r="Q156" i="7"/>
  <c r="Q155" i="7"/>
  <c r="Q154" i="7"/>
  <c r="Q153" i="7"/>
  <c r="Q152" i="7"/>
  <c r="Q151" i="7"/>
  <c r="Q150" i="7"/>
  <c r="Q149" i="7"/>
  <c r="Q148" i="7"/>
  <c r="Q147" i="7"/>
  <c r="Q146" i="7"/>
  <c r="Q145" i="7"/>
  <c r="Q144" i="7"/>
  <c r="Q143" i="7"/>
  <c r="Q142" i="7"/>
  <c r="Q141" i="7"/>
  <c r="Q140" i="7"/>
  <c r="Q139" i="7"/>
  <c r="Q138" i="7"/>
  <c r="Q137" i="7"/>
  <c r="Q136" i="7"/>
  <c r="Q135" i="7"/>
  <c r="Q134" i="7"/>
  <c r="Q133" i="7"/>
  <c r="Q132" i="7"/>
  <c r="Q131" i="7"/>
  <c r="Q130" i="7"/>
  <c r="Q129" i="7"/>
  <c r="Q128" i="7"/>
  <c r="Q127" i="7"/>
  <c r="Q126" i="7"/>
  <c r="Q125" i="7"/>
  <c r="Q124" i="7"/>
  <c r="Q122" i="7"/>
  <c r="Q121" i="7"/>
  <c r="Q120" i="7"/>
  <c r="Q119" i="7"/>
  <c r="Q117" i="7"/>
  <c r="Q116" i="7"/>
  <c r="Q115" i="7"/>
  <c r="Q114" i="7"/>
  <c r="Q112" i="7"/>
  <c r="Q111" i="7"/>
  <c r="Q110" i="7"/>
  <c r="Q109" i="7"/>
  <c r="Q107" i="7"/>
  <c r="Q106" i="7"/>
  <c r="Q105" i="7"/>
  <c r="Q104" i="7"/>
  <c r="Q103" i="7"/>
  <c r="Q102" i="7"/>
  <c r="Q101" i="7"/>
  <c r="Q100" i="7"/>
  <c r="Q99" i="7"/>
  <c r="Q98" i="7"/>
  <c r="Q97" i="7"/>
  <c r="Q96" i="7"/>
  <c r="Q95" i="7"/>
  <c r="Q94" i="7"/>
  <c r="Q93" i="7"/>
  <c r="Q92" i="7"/>
  <c r="Q91" i="7"/>
  <c r="Q90" i="7"/>
  <c r="Q89" i="7"/>
  <c r="Q88" i="7"/>
  <c r="Q87" i="7"/>
  <c r="Q86" i="7"/>
  <c r="Q84" i="7"/>
  <c r="Q83" i="7"/>
  <c r="Q82" i="7"/>
  <c r="Q81" i="7"/>
  <c r="Q80" i="7"/>
  <c r="Q79" i="7"/>
  <c r="Q78" i="7"/>
  <c r="Q77" i="7"/>
  <c r="Q76" i="7"/>
  <c r="Q75" i="7"/>
  <c r="Q74" i="7"/>
  <c r="Q73" i="7"/>
  <c r="Q71" i="7"/>
  <c r="Q70" i="7"/>
  <c r="Q69" i="7"/>
  <c r="Q68" i="7"/>
  <c r="Q66" i="7"/>
  <c r="Q65" i="7"/>
  <c r="Q64" i="7"/>
  <c r="Q63" i="7"/>
  <c r="Q62" i="7"/>
  <c r="Q61" i="7"/>
  <c r="Q60" i="7"/>
  <c r="Q59" i="7"/>
  <c r="Q58" i="7"/>
  <c r="Q57" i="7"/>
  <c r="Q56" i="7"/>
  <c r="Q55" i="7"/>
  <c r="Q54" i="7"/>
  <c r="Q53" i="7"/>
  <c r="Q52" i="7"/>
  <c r="Q51" i="7"/>
  <c r="Q50" i="7"/>
  <c r="Q48" i="7"/>
  <c r="Q47" i="7"/>
  <c r="Q46" i="7"/>
  <c r="Q45" i="7"/>
  <c r="Q43" i="7"/>
  <c r="Q42" i="7"/>
  <c r="Q41" i="7"/>
  <c r="Q40" i="7"/>
  <c r="Q39" i="7"/>
  <c r="Q38" i="7"/>
  <c r="Q37" i="7"/>
  <c r="Q36" i="7"/>
  <c r="Q35" i="7"/>
  <c r="Q34" i="7"/>
  <c r="Q33" i="7"/>
  <c r="Q32" i="7"/>
  <c r="Q31" i="7"/>
  <c r="Q30" i="7"/>
  <c r="Q29" i="7"/>
  <c r="Q28" i="7"/>
  <c r="Q26" i="7"/>
  <c r="Q25" i="7"/>
  <c r="Q24" i="7"/>
  <c r="Q23" i="7"/>
  <c r="Q21" i="7"/>
  <c r="Q20" i="7"/>
  <c r="Q19" i="7"/>
  <c r="Q18" i="7"/>
  <c r="Q17" i="7"/>
  <c r="Q16" i="7"/>
  <c r="Q15" i="7"/>
  <c r="Q14" i="7"/>
  <c r="Q13" i="7"/>
  <c r="Q12" i="7"/>
  <c r="Q11" i="7"/>
  <c r="Q10" i="7"/>
  <c r="Q9" i="7"/>
  <c r="Q8" i="7"/>
  <c r="Q7" i="7"/>
  <c r="Q6" i="7"/>
  <c r="Q5" i="7"/>
  <c r="Q3" i="7"/>
  <c r="P3633" i="8"/>
  <c r="P3632" i="8"/>
  <c r="P3631" i="8"/>
  <c r="P3630" i="8"/>
  <c r="P3629" i="8"/>
  <c r="P3628" i="8"/>
  <c r="P3627" i="8"/>
  <c r="P3626" i="8"/>
  <c r="P3625" i="8"/>
  <c r="P3624" i="8"/>
  <c r="P3623" i="8"/>
  <c r="P3622" i="8"/>
  <c r="P3621" i="8"/>
  <c r="P3620" i="8"/>
  <c r="P3619" i="8"/>
  <c r="P3618" i="8"/>
  <c r="P3617" i="8"/>
  <c r="P3616" i="8"/>
  <c r="P3615" i="8"/>
  <c r="P3614" i="8"/>
  <c r="P3613" i="8"/>
  <c r="P3612" i="8"/>
  <c r="P3611" i="8"/>
  <c r="P3610" i="8"/>
  <c r="P3609" i="8"/>
  <c r="P3608" i="8"/>
  <c r="P3607" i="8"/>
  <c r="P3606" i="8"/>
  <c r="P3605" i="8"/>
  <c r="P3604" i="8"/>
  <c r="P3603" i="8"/>
  <c r="P3602" i="8"/>
  <c r="P3601" i="8"/>
  <c r="P3600" i="8"/>
  <c r="P3599" i="8"/>
  <c r="P3598" i="8"/>
  <c r="P3597" i="8"/>
  <c r="P3596" i="8"/>
  <c r="P3595" i="8"/>
  <c r="P3594" i="8"/>
  <c r="P3593" i="8"/>
  <c r="P3592" i="8"/>
  <c r="P3591" i="8"/>
  <c r="P3590" i="8"/>
  <c r="P3589" i="8"/>
  <c r="P3588" i="8"/>
  <c r="P3587" i="8"/>
  <c r="P3586" i="8"/>
  <c r="P3585" i="8"/>
  <c r="P3584" i="8"/>
  <c r="P3583" i="8"/>
  <c r="P3582" i="8"/>
  <c r="P3581" i="8"/>
  <c r="P3580" i="8"/>
  <c r="P3579" i="8"/>
  <c r="P3578" i="8"/>
  <c r="P3577" i="8"/>
  <c r="P3576" i="8"/>
  <c r="P3575" i="8"/>
  <c r="P3574" i="8"/>
  <c r="P3573" i="8"/>
  <c r="P3572" i="8"/>
  <c r="P3571" i="8"/>
  <c r="P3570" i="8"/>
  <c r="P3569" i="8"/>
  <c r="P3568" i="8"/>
  <c r="P3567" i="8"/>
  <c r="P3566" i="8"/>
  <c r="P3565" i="8"/>
  <c r="P3564" i="8"/>
  <c r="P3563" i="8"/>
  <c r="P3562" i="8"/>
  <c r="P3561" i="8"/>
  <c r="P3560" i="8"/>
  <c r="P3559" i="8"/>
  <c r="P3558" i="8"/>
  <c r="P3557" i="8"/>
  <c r="P3556" i="8"/>
  <c r="P3555" i="8"/>
  <c r="P3554" i="8"/>
  <c r="P3553" i="8"/>
  <c r="P3552" i="8"/>
  <c r="P3551" i="8"/>
  <c r="P3550" i="8"/>
  <c r="P3549" i="8"/>
  <c r="P3548" i="8"/>
  <c r="P3547" i="8"/>
  <c r="P3546" i="8"/>
  <c r="P3545" i="8"/>
  <c r="P3544" i="8"/>
  <c r="P3543" i="8"/>
  <c r="P3542" i="8"/>
  <c r="P3541" i="8"/>
  <c r="P3540" i="8"/>
  <c r="P3539" i="8"/>
  <c r="P3538" i="8"/>
  <c r="P3537" i="8"/>
  <c r="P3536" i="8"/>
  <c r="P3535" i="8"/>
  <c r="P3534" i="8"/>
  <c r="P3533" i="8"/>
  <c r="P3532" i="8"/>
  <c r="P3531" i="8"/>
  <c r="P3530" i="8"/>
  <c r="P3529" i="8"/>
  <c r="P3528" i="8"/>
  <c r="P3527" i="8"/>
  <c r="P3526" i="8"/>
  <c r="P3525" i="8"/>
  <c r="P3524" i="8"/>
  <c r="P3523" i="8"/>
  <c r="P3522" i="8"/>
  <c r="P3521" i="8"/>
  <c r="P3520" i="8"/>
  <c r="P3519" i="8"/>
  <c r="P3518" i="8"/>
  <c r="P3517" i="8"/>
  <c r="P3516" i="8"/>
  <c r="P3515" i="8"/>
  <c r="P3514" i="8"/>
  <c r="P3513" i="8"/>
  <c r="P3512" i="8"/>
  <c r="P3511" i="8"/>
  <c r="P3510" i="8"/>
  <c r="P3509" i="8"/>
  <c r="P3508" i="8"/>
  <c r="P3507" i="8"/>
  <c r="P3506" i="8"/>
  <c r="P3505" i="8"/>
  <c r="P3504" i="8"/>
  <c r="P3503" i="8"/>
  <c r="P3502" i="8"/>
  <c r="P3501" i="8"/>
  <c r="P3500" i="8"/>
  <c r="P3499" i="8"/>
  <c r="P3498" i="8"/>
  <c r="P3497" i="8"/>
  <c r="P3496" i="8"/>
  <c r="P3495" i="8"/>
  <c r="P3494" i="8"/>
  <c r="P3493" i="8"/>
  <c r="P3492" i="8"/>
  <c r="P3491" i="8"/>
  <c r="P3490" i="8"/>
  <c r="P3489" i="8"/>
  <c r="P3488" i="8"/>
  <c r="P3487" i="8"/>
  <c r="P3486" i="8"/>
  <c r="P3485" i="8"/>
  <c r="P3484" i="8"/>
  <c r="P3483" i="8"/>
  <c r="P3482" i="8"/>
  <c r="P3481" i="8"/>
  <c r="P3480" i="8"/>
  <c r="P3479" i="8"/>
  <c r="P3478" i="8"/>
  <c r="P3477" i="8"/>
  <c r="P3476" i="8"/>
  <c r="P3475" i="8"/>
  <c r="P3474" i="8"/>
  <c r="P3473" i="8"/>
  <c r="P3472" i="8"/>
  <c r="P3471" i="8"/>
  <c r="P3470" i="8"/>
  <c r="P3469" i="8"/>
  <c r="P3468" i="8"/>
  <c r="P3467" i="8"/>
  <c r="P3466" i="8"/>
  <c r="P3465" i="8"/>
  <c r="P3464" i="8"/>
  <c r="P3463" i="8"/>
  <c r="P3462" i="8"/>
  <c r="P3461" i="8"/>
  <c r="P3460" i="8"/>
  <c r="P3459" i="8"/>
  <c r="P3458" i="8"/>
  <c r="P3457" i="8"/>
  <c r="P3456" i="8"/>
  <c r="P3455" i="8"/>
  <c r="P3454" i="8"/>
  <c r="P3453" i="8"/>
  <c r="P3452" i="8"/>
  <c r="P3451" i="8"/>
  <c r="P3450" i="8"/>
  <c r="P3449" i="8"/>
  <c r="P3448" i="8"/>
  <c r="P3447" i="8"/>
  <c r="P3446" i="8"/>
  <c r="P3445" i="8"/>
  <c r="P3444" i="8"/>
  <c r="P3443" i="8"/>
  <c r="P3442" i="8"/>
  <c r="P3441" i="8"/>
  <c r="P3440" i="8"/>
  <c r="P3439" i="8"/>
  <c r="P3438" i="8"/>
  <c r="P3437" i="8"/>
  <c r="P3436" i="8"/>
  <c r="P3435" i="8"/>
  <c r="P3434" i="8"/>
  <c r="P3433" i="8"/>
  <c r="P3432" i="8"/>
  <c r="P3431" i="8"/>
  <c r="P3430" i="8"/>
  <c r="P3429" i="8"/>
  <c r="P3428" i="8"/>
  <c r="P3427" i="8"/>
  <c r="P3426" i="8"/>
  <c r="P3425" i="8"/>
  <c r="P3424" i="8"/>
  <c r="P3423" i="8"/>
  <c r="P3422" i="8"/>
  <c r="P3421" i="8"/>
  <c r="P3420" i="8"/>
  <c r="P3419" i="8"/>
  <c r="P3418" i="8"/>
  <c r="P3417" i="8"/>
  <c r="P3416" i="8"/>
  <c r="P3415" i="8"/>
  <c r="P3414" i="8"/>
  <c r="P3413" i="8"/>
  <c r="P3412" i="8"/>
  <c r="P3411" i="8"/>
  <c r="P3410" i="8"/>
  <c r="P3409" i="8"/>
  <c r="P3408" i="8"/>
  <c r="P3407" i="8"/>
  <c r="P3406" i="8"/>
  <c r="P3405" i="8"/>
  <c r="P3404" i="8"/>
  <c r="P3403" i="8"/>
  <c r="P3402" i="8"/>
  <c r="P3401" i="8"/>
  <c r="P3400" i="8"/>
  <c r="P3399" i="8"/>
  <c r="P3398" i="8"/>
  <c r="P3397" i="8"/>
  <c r="P3396" i="8"/>
  <c r="P3395" i="8"/>
  <c r="P3394" i="8"/>
  <c r="P3393" i="8"/>
  <c r="P3392" i="8"/>
  <c r="P3391" i="8"/>
  <c r="P3390" i="8"/>
  <c r="P3389" i="8"/>
  <c r="P3388" i="8"/>
  <c r="P3387" i="8"/>
  <c r="P3386" i="8"/>
  <c r="P3385" i="8"/>
  <c r="P3384" i="8"/>
  <c r="P3383" i="8"/>
  <c r="P3382" i="8"/>
  <c r="P3381" i="8"/>
  <c r="P3380" i="8"/>
  <c r="P3379" i="8"/>
  <c r="P3378" i="8"/>
  <c r="P3377" i="8"/>
  <c r="P3376" i="8"/>
  <c r="P3375" i="8"/>
  <c r="P3374" i="8"/>
  <c r="P3373" i="8"/>
  <c r="P3372" i="8"/>
  <c r="P3371" i="8"/>
  <c r="P3370" i="8"/>
  <c r="P3369" i="8"/>
  <c r="P3368" i="8"/>
  <c r="P3367" i="8"/>
  <c r="P3366" i="8"/>
  <c r="P3365" i="8"/>
  <c r="P3364" i="8"/>
  <c r="P3363" i="8"/>
  <c r="P3362" i="8"/>
  <c r="P3361" i="8"/>
  <c r="P3360" i="8"/>
  <c r="P3359" i="8"/>
  <c r="P3358" i="8"/>
  <c r="P3357" i="8"/>
  <c r="P3356" i="8"/>
  <c r="P3355" i="8"/>
  <c r="P3354" i="8"/>
  <c r="P3353" i="8"/>
  <c r="P3352" i="8"/>
  <c r="P3351" i="8"/>
  <c r="P3350" i="8"/>
  <c r="P3349" i="8"/>
  <c r="P3348" i="8"/>
  <c r="P3347" i="8"/>
  <c r="P3346" i="8"/>
  <c r="P3345" i="8"/>
  <c r="P3344" i="8"/>
  <c r="P3343" i="8"/>
  <c r="P3342" i="8"/>
  <c r="P3341" i="8"/>
  <c r="P3340" i="8"/>
  <c r="P3339" i="8"/>
  <c r="P3338" i="8"/>
  <c r="P3337" i="8"/>
  <c r="P3336" i="8"/>
  <c r="P3335" i="8"/>
  <c r="P3334" i="8"/>
  <c r="P3333" i="8"/>
  <c r="P3332" i="8"/>
  <c r="P3331" i="8"/>
  <c r="P3330" i="8"/>
  <c r="P3329" i="8"/>
  <c r="P3328" i="8"/>
  <c r="P3327" i="8"/>
  <c r="P3326" i="8"/>
  <c r="P3325" i="8"/>
  <c r="P3324" i="8"/>
  <c r="P3323" i="8"/>
  <c r="P3322" i="8"/>
  <c r="P3321" i="8"/>
  <c r="P3320" i="8"/>
  <c r="P3319" i="8"/>
  <c r="P3318" i="8"/>
  <c r="P3317" i="8"/>
  <c r="P3316" i="8"/>
  <c r="P3315" i="8"/>
  <c r="P3314" i="8"/>
  <c r="P3313" i="8"/>
  <c r="P3312" i="8"/>
  <c r="P3311" i="8"/>
  <c r="P3310" i="8"/>
  <c r="P3309" i="8"/>
  <c r="P3308" i="8"/>
  <c r="P3307" i="8"/>
  <c r="P3306" i="8"/>
  <c r="P3305" i="8"/>
  <c r="P3304" i="8"/>
  <c r="P3303" i="8"/>
  <c r="P3302" i="8"/>
  <c r="P3301" i="8"/>
  <c r="P3300" i="8"/>
  <c r="P3299" i="8"/>
  <c r="P3298" i="8"/>
  <c r="P3297" i="8"/>
  <c r="P3296" i="8"/>
  <c r="P3295" i="8"/>
  <c r="P3294" i="8"/>
  <c r="P3293" i="8"/>
  <c r="P3292" i="8"/>
  <c r="P3291" i="8"/>
  <c r="P3290" i="8"/>
  <c r="P3289" i="8"/>
  <c r="P3288" i="8"/>
  <c r="P3287" i="8"/>
  <c r="P3286" i="8"/>
  <c r="P3285" i="8"/>
  <c r="P3284" i="8"/>
  <c r="P3283" i="8"/>
  <c r="P3282" i="8"/>
  <c r="P3281" i="8"/>
  <c r="P3280" i="8"/>
  <c r="P3279" i="8"/>
  <c r="P3278" i="8"/>
  <c r="P3277" i="8"/>
  <c r="P3276" i="8"/>
  <c r="P3275" i="8"/>
  <c r="P3274" i="8"/>
  <c r="P3273" i="8"/>
  <c r="P3272" i="8"/>
  <c r="P3271" i="8"/>
  <c r="P3270" i="8"/>
  <c r="P3269" i="8"/>
  <c r="P3268" i="8"/>
  <c r="P3267" i="8"/>
  <c r="P3266" i="8"/>
  <c r="P3265" i="8"/>
  <c r="P3264" i="8"/>
  <c r="P3263" i="8"/>
  <c r="P3262" i="8"/>
  <c r="P3261" i="8"/>
  <c r="P3260" i="8"/>
  <c r="P3259" i="8"/>
  <c r="P3258" i="8"/>
  <c r="P3257" i="8"/>
  <c r="P3256" i="8"/>
  <c r="P3255" i="8"/>
  <c r="P3254" i="8"/>
  <c r="P3253" i="8"/>
  <c r="P3252" i="8"/>
  <c r="P3251" i="8"/>
  <c r="P3250" i="8"/>
  <c r="P3249" i="8"/>
  <c r="P3248" i="8"/>
  <c r="P3247" i="8"/>
  <c r="P3246" i="8"/>
  <c r="P3245" i="8"/>
  <c r="P3244" i="8"/>
  <c r="P3243" i="8"/>
  <c r="P3242" i="8"/>
  <c r="P3241" i="8"/>
  <c r="P3240" i="8"/>
  <c r="P3239" i="8"/>
  <c r="P3238" i="8"/>
  <c r="P3237" i="8"/>
  <c r="P3236" i="8"/>
  <c r="P3235" i="8"/>
  <c r="P3234" i="8"/>
  <c r="P3233" i="8"/>
  <c r="P3232" i="8"/>
  <c r="P3231" i="8"/>
  <c r="P3230" i="8"/>
  <c r="P3229" i="8"/>
  <c r="P3228" i="8"/>
  <c r="P3227" i="8"/>
  <c r="P3226" i="8"/>
  <c r="P3225" i="8"/>
  <c r="P3224" i="8"/>
  <c r="P3223" i="8"/>
  <c r="P3222" i="8"/>
  <c r="P3221" i="8"/>
  <c r="P3220" i="8"/>
  <c r="P3219" i="8"/>
  <c r="P3218" i="8"/>
  <c r="P3217" i="8"/>
  <c r="P3216" i="8"/>
  <c r="P3215" i="8"/>
  <c r="P3214" i="8"/>
  <c r="P3213" i="8"/>
  <c r="P3212" i="8"/>
  <c r="P3211" i="8"/>
  <c r="P3210" i="8"/>
  <c r="P3209" i="8"/>
  <c r="P3208" i="8"/>
  <c r="P3207" i="8"/>
  <c r="P3206" i="8"/>
  <c r="P3205" i="8"/>
  <c r="P3204" i="8"/>
  <c r="P3203" i="8"/>
  <c r="P3202" i="8"/>
  <c r="P3201" i="8"/>
  <c r="P3200" i="8"/>
  <c r="P3199" i="8"/>
  <c r="P3198" i="8"/>
  <c r="P3197" i="8"/>
  <c r="P3196" i="8"/>
  <c r="P3195" i="8"/>
  <c r="P3194" i="8"/>
  <c r="P3193" i="8"/>
  <c r="P3192" i="8"/>
  <c r="P3191" i="8"/>
  <c r="P3190" i="8"/>
  <c r="P3189" i="8"/>
  <c r="P3188" i="8"/>
  <c r="P3187" i="8"/>
  <c r="P3186" i="8"/>
  <c r="P3185" i="8"/>
  <c r="P3184" i="8"/>
  <c r="P3183" i="8"/>
  <c r="P3182" i="8"/>
  <c r="P3181" i="8"/>
  <c r="P3180" i="8"/>
  <c r="P3179" i="8"/>
  <c r="P3178" i="8"/>
  <c r="P3177" i="8"/>
  <c r="P3176" i="8"/>
  <c r="P3175" i="8"/>
  <c r="P3174" i="8"/>
  <c r="P3173" i="8"/>
  <c r="P3172" i="8"/>
  <c r="P3171" i="8"/>
  <c r="P3170" i="8"/>
  <c r="P3169" i="8"/>
  <c r="P3168" i="8"/>
  <c r="P3167" i="8"/>
  <c r="P3166" i="8"/>
  <c r="P3165" i="8"/>
  <c r="P3164" i="8"/>
  <c r="P3163" i="8"/>
  <c r="P3162" i="8"/>
  <c r="P3161" i="8"/>
  <c r="P3160" i="8"/>
  <c r="P3159" i="8"/>
  <c r="P3158" i="8"/>
  <c r="P3157" i="8"/>
  <c r="P3156" i="8"/>
  <c r="P3155" i="8"/>
  <c r="P3154" i="8"/>
  <c r="P3153" i="8"/>
  <c r="P3152" i="8"/>
  <c r="P3151" i="8"/>
  <c r="P3150" i="8"/>
  <c r="P3149" i="8"/>
  <c r="P3148" i="8"/>
  <c r="P3147" i="8"/>
  <c r="P3146" i="8"/>
  <c r="P3145" i="8"/>
  <c r="P3144" i="8"/>
  <c r="P3143" i="8"/>
  <c r="P3142" i="8"/>
  <c r="P3141" i="8"/>
  <c r="P3140" i="8"/>
  <c r="P3139" i="8"/>
  <c r="P3138" i="8"/>
  <c r="P3137" i="8"/>
  <c r="P3136" i="8"/>
  <c r="P3135" i="8"/>
  <c r="P3134" i="8"/>
  <c r="P3133" i="8"/>
  <c r="P3132" i="8"/>
  <c r="P3131" i="8"/>
  <c r="P3130" i="8"/>
  <c r="P3129" i="8"/>
  <c r="P3128" i="8"/>
  <c r="P3127" i="8"/>
  <c r="P3126" i="8"/>
  <c r="P3125" i="8"/>
  <c r="P3124" i="8"/>
  <c r="P3123" i="8"/>
  <c r="P3122" i="8"/>
  <c r="P3121" i="8"/>
  <c r="P3120" i="8"/>
  <c r="P3119" i="8"/>
  <c r="P3118" i="8"/>
  <c r="P3117" i="8"/>
  <c r="P3116" i="8"/>
  <c r="P3115" i="8"/>
  <c r="P3114" i="8"/>
  <c r="P3113" i="8"/>
  <c r="P3112" i="8"/>
  <c r="P3111" i="8"/>
  <c r="P3110" i="8"/>
  <c r="P3109" i="8"/>
  <c r="P3108" i="8"/>
  <c r="P3107" i="8"/>
  <c r="P3106" i="8"/>
  <c r="P3105" i="8"/>
  <c r="P3104" i="8"/>
  <c r="P3103" i="8"/>
  <c r="P3102" i="8"/>
  <c r="P3101" i="8"/>
  <c r="P3100" i="8"/>
  <c r="P3099" i="8"/>
  <c r="P3098" i="8"/>
  <c r="P3097" i="8"/>
  <c r="P3096" i="8"/>
  <c r="P3095" i="8"/>
  <c r="P3094" i="8"/>
  <c r="P3093" i="8"/>
  <c r="P3092" i="8"/>
  <c r="P3091" i="8"/>
  <c r="P3090" i="8"/>
  <c r="P3089" i="8"/>
  <c r="P3088" i="8"/>
  <c r="P3087" i="8"/>
  <c r="P3086" i="8"/>
  <c r="P3085" i="8"/>
  <c r="P3084" i="8"/>
  <c r="P3083" i="8"/>
  <c r="P3082" i="8"/>
  <c r="P3081" i="8"/>
  <c r="P3080" i="8"/>
  <c r="P3079" i="8"/>
  <c r="P3078" i="8"/>
  <c r="P3077" i="8"/>
  <c r="P3076" i="8"/>
  <c r="P3075" i="8"/>
  <c r="P3074" i="8"/>
  <c r="P3073" i="8"/>
  <c r="P3072" i="8"/>
  <c r="P3071" i="8"/>
  <c r="P3070" i="8"/>
  <c r="P3069" i="8"/>
  <c r="P3068" i="8"/>
  <c r="P3067" i="8"/>
  <c r="P3066" i="8"/>
  <c r="P3065" i="8"/>
  <c r="P3064" i="8"/>
  <c r="P3063" i="8"/>
  <c r="P3062" i="8"/>
  <c r="P3061" i="8"/>
  <c r="P3060" i="8"/>
  <c r="P3059" i="8"/>
  <c r="P3058" i="8"/>
  <c r="P3057" i="8"/>
  <c r="P3056" i="8"/>
  <c r="P3055" i="8"/>
  <c r="P3054" i="8"/>
  <c r="P3053" i="8"/>
  <c r="P3052" i="8"/>
  <c r="P3051" i="8"/>
  <c r="P3050" i="8"/>
  <c r="P3049" i="8"/>
  <c r="P3048" i="8"/>
  <c r="P3047" i="8"/>
  <c r="P3046" i="8"/>
  <c r="P3045" i="8"/>
  <c r="P3044" i="8"/>
  <c r="P3043" i="8"/>
  <c r="P3042" i="8"/>
  <c r="P3041" i="8"/>
  <c r="P3040" i="8"/>
  <c r="P3039" i="8"/>
  <c r="P3038" i="8"/>
  <c r="P3037" i="8"/>
  <c r="P3036" i="8"/>
  <c r="P3035" i="8"/>
  <c r="P3034" i="8"/>
  <c r="P3033" i="8"/>
  <c r="P3032" i="8"/>
  <c r="P3029" i="8"/>
  <c r="P3028" i="8"/>
  <c r="P3027" i="8"/>
  <c r="P3026" i="8"/>
  <c r="P3025" i="8"/>
  <c r="P3024" i="8"/>
  <c r="P3023" i="8"/>
  <c r="P3022" i="8"/>
  <c r="P3021" i="8"/>
  <c r="P3020" i="8"/>
  <c r="P3019" i="8"/>
  <c r="P3018" i="8"/>
  <c r="P3017" i="8"/>
  <c r="P3016" i="8"/>
  <c r="P3015" i="8"/>
  <c r="P3014" i="8"/>
  <c r="P3013" i="8"/>
  <c r="P3012" i="8"/>
  <c r="P3011" i="8"/>
  <c r="P3010" i="8"/>
  <c r="P3009" i="8"/>
  <c r="P3008" i="8"/>
  <c r="P3007" i="8"/>
  <c r="P3006" i="8"/>
  <c r="P3005" i="8"/>
  <c r="P3004" i="8"/>
  <c r="P3003" i="8"/>
  <c r="P3002" i="8"/>
  <c r="P3001" i="8"/>
  <c r="P3000" i="8"/>
  <c r="P2999" i="8"/>
  <c r="P2998" i="8"/>
  <c r="P2997" i="8"/>
  <c r="P2996" i="8"/>
  <c r="P2995" i="8"/>
  <c r="P2994" i="8"/>
  <c r="P2993" i="8"/>
  <c r="P2992" i="8"/>
  <c r="P2991" i="8"/>
  <c r="P2990" i="8"/>
  <c r="P2989" i="8"/>
  <c r="P2988" i="8"/>
  <c r="P2987" i="8"/>
  <c r="P2986" i="8"/>
  <c r="P2985" i="8"/>
  <c r="P2984" i="8"/>
  <c r="P2983" i="8"/>
  <c r="P2982" i="8"/>
  <c r="P2981" i="8"/>
  <c r="P2980" i="8"/>
  <c r="P2979" i="8"/>
  <c r="P2978" i="8"/>
  <c r="P2977" i="8"/>
  <c r="P2976" i="8"/>
  <c r="P2975" i="8"/>
  <c r="P2974" i="8"/>
  <c r="P2973" i="8"/>
  <c r="P2972" i="8"/>
  <c r="P2971" i="8"/>
  <c r="P2970" i="8"/>
  <c r="P2969" i="8"/>
  <c r="P2968" i="8"/>
  <c r="P2967" i="8"/>
  <c r="P2966" i="8"/>
  <c r="P2965" i="8"/>
  <c r="P2964" i="8"/>
  <c r="P2963" i="8"/>
  <c r="P2962" i="8"/>
  <c r="P2961" i="8"/>
  <c r="P2960" i="8"/>
  <c r="P2959" i="8"/>
  <c r="P2958" i="8"/>
  <c r="P2957" i="8"/>
  <c r="P2956" i="8"/>
  <c r="P2955" i="8"/>
  <c r="P2954" i="8"/>
  <c r="P2953" i="8"/>
  <c r="P2952" i="8"/>
  <c r="P2951" i="8"/>
  <c r="P2950" i="8"/>
  <c r="P2949" i="8"/>
  <c r="P2948" i="8"/>
  <c r="P2947" i="8"/>
  <c r="P2946" i="8"/>
  <c r="P2945" i="8"/>
  <c r="P2944" i="8"/>
  <c r="P2943" i="8"/>
  <c r="P2942" i="8"/>
  <c r="P2941" i="8"/>
  <c r="P2940" i="8"/>
  <c r="P2939" i="8"/>
  <c r="P2938" i="8"/>
  <c r="P2937" i="8"/>
  <c r="P2936" i="8"/>
  <c r="P2935" i="8"/>
  <c r="P2934" i="8"/>
  <c r="P2933" i="8"/>
  <c r="P2932" i="8"/>
  <c r="P2931" i="8"/>
  <c r="P2930" i="8"/>
  <c r="P2929" i="8"/>
  <c r="P2928" i="8"/>
  <c r="P2927" i="8"/>
  <c r="P2926" i="8"/>
  <c r="P2925" i="8"/>
  <c r="P2924" i="8"/>
  <c r="P2923" i="8"/>
  <c r="P2922" i="8"/>
  <c r="P2921" i="8"/>
  <c r="P2920" i="8"/>
  <c r="P2919" i="8"/>
  <c r="P2918" i="8"/>
  <c r="P2917" i="8"/>
  <c r="P2916" i="8"/>
  <c r="P2915" i="8"/>
  <c r="P2914" i="8"/>
  <c r="P2913" i="8"/>
  <c r="P2912" i="8"/>
  <c r="P2911" i="8"/>
  <c r="P2910" i="8"/>
  <c r="P2909" i="8"/>
  <c r="P2908" i="8"/>
  <c r="P2907" i="8"/>
  <c r="P2906" i="8"/>
  <c r="P2905" i="8"/>
  <c r="P2904" i="8"/>
  <c r="P2903" i="8"/>
  <c r="P2902" i="8"/>
  <c r="P2901" i="8"/>
  <c r="P2900" i="8"/>
  <c r="P2899" i="8"/>
  <c r="P2898" i="8"/>
  <c r="P2897" i="8"/>
  <c r="P2896" i="8"/>
  <c r="P2895" i="8"/>
  <c r="P2894" i="8"/>
  <c r="P2893" i="8"/>
  <c r="P2892" i="8"/>
  <c r="P2891" i="8"/>
  <c r="P2890" i="8"/>
  <c r="P2889" i="8"/>
  <c r="P2888" i="8"/>
  <c r="P2887" i="8"/>
  <c r="P2886" i="8"/>
  <c r="P2885" i="8"/>
  <c r="P2884" i="8"/>
  <c r="P2883" i="8"/>
  <c r="P2882" i="8"/>
  <c r="P2881" i="8"/>
  <c r="P2880" i="8"/>
  <c r="P2879" i="8"/>
  <c r="P2878" i="8"/>
  <c r="P2877" i="8"/>
  <c r="P2876" i="8"/>
  <c r="P2875" i="8"/>
  <c r="P2874" i="8"/>
  <c r="P2871" i="8"/>
  <c r="P2870" i="8"/>
  <c r="P2869" i="8"/>
  <c r="P2868" i="8"/>
  <c r="P2867" i="8"/>
  <c r="P2866" i="8"/>
  <c r="P2865" i="8"/>
  <c r="P2864" i="8"/>
  <c r="P2863" i="8"/>
  <c r="P2862" i="8"/>
  <c r="P2861" i="8"/>
  <c r="P2860" i="8"/>
  <c r="P2859" i="8"/>
  <c r="P2858" i="8"/>
  <c r="P2857" i="8"/>
  <c r="P2856" i="8"/>
  <c r="P2855" i="8"/>
  <c r="P2854" i="8"/>
  <c r="P2853" i="8"/>
  <c r="P2852" i="8"/>
  <c r="P2851" i="8"/>
  <c r="P2850" i="8"/>
  <c r="P2849" i="8"/>
  <c r="P2848" i="8"/>
  <c r="P2847" i="8"/>
  <c r="P2846" i="8"/>
  <c r="P2845" i="8"/>
  <c r="P2844" i="8"/>
  <c r="P2843" i="8"/>
  <c r="P2842" i="8"/>
  <c r="P2841" i="8"/>
  <c r="P2840" i="8"/>
  <c r="P2839" i="8"/>
  <c r="P2838" i="8"/>
  <c r="P2837" i="8"/>
  <c r="P2836" i="8"/>
  <c r="P2835" i="8"/>
  <c r="P2834" i="8"/>
  <c r="P2831" i="8"/>
  <c r="P2830" i="8"/>
  <c r="P2829" i="8"/>
  <c r="P2828" i="8"/>
  <c r="P2827" i="8"/>
  <c r="P2826" i="8"/>
  <c r="P2825" i="8"/>
  <c r="P2824" i="8"/>
  <c r="P2823" i="8"/>
  <c r="P2822" i="8"/>
  <c r="P2821" i="8"/>
  <c r="P2820" i="8"/>
  <c r="P2819" i="8"/>
  <c r="P2818" i="8"/>
  <c r="P2817" i="8"/>
  <c r="P2816" i="8"/>
  <c r="P2815" i="8"/>
  <c r="P2814" i="8"/>
  <c r="P2813" i="8"/>
  <c r="P2812" i="8"/>
  <c r="P2811" i="8"/>
  <c r="P2810" i="8"/>
  <c r="P2809" i="8"/>
  <c r="P2808" i="8"/>
  <c r="P2807" i="8"/>
  <c r="P2806" i="8"/>
  <c r="P2805" i="8"/>
  <c r="P2804" i="8"/>
  <c r="P2799" i="8"/>
  <c r="P2798" i="8"/>
  <c r="P2797" i="8"/>
  <c r="P2796" i="8"/>
  <c r="P2795" i="8"/>
  <c r="P2794" i="8"/>
  <c r="P2793" i="8"/>
  <c r="P2792" i="8"/>
  <c r="P2791" i="8"/>
  <c r="P2790" i="8"/>
  <c r="P2789" i="8"/>
  <c r="P2788" i="8"/>
  <c r="P2787" i="8"/>
  <c r="P2786" i="8"/>
  <c r="P2785" i="8"/>
  <c r="P2784" i="8"/>
  <c r="P2783" i="8"/>
  <c r="P2782" i="8"/>
  <c r="P2781" i="8"/>
  <c r="P2780" i="8"/>
  <c r="P2779" i="8"/>
  <c r="P2778" i="8"/>
  <c r="P2777" i="8"/>
  <c r="P2776" i="8"/>
  <c r="P2775" i="8"/>
  <c r="P2774" i="8"/>
  <c r="P2773" i="8"/>
  <c r="P2772" i="8"/>
  <c r="P2771" i="8"/>
  <c r="P2770" i="8"/>
  <c r="P2769" i="8"/>
  <c r="P2768" i="8"/>
  <c r="P2767" i="8"/>
  <c r="P2766" i="8"/>
  <c r="P2765" i="8"/>
  <c r="P2764" i="8"/>
  <c r="P2763" i="8"/>
  <c r="P2762" i="8"/>
  <c r="P2761" i="8"/>
  <c r="P2760" i="8"/>
  <c r="P2759" i="8"/>
  <c r="P2758" i="8"/>
  <c r="P2757" i="8"/>
  <c r="P2756" i="8"/>
  <c r="P2755" i="8"/>
  <c r="P2754" i="8"/>
  <c r="P2753" i="8"/>
  <c r="P2752" i="8"/>
  <c r="P2751" i="8"/>
  <c r="P2750" i="8"/>
  <c r="P2749" i="8"/>
  <c r="P2748" i="8"/>
  <c r="P2744" i="8"/>
  <c r="P2743" i="8"/>
  <c r="P2742" i="8"/>
  <c r="P2741" i="8"/>
  <c r="P2740" i="8"/>
  <c r="P2739" i="8"/>
  <c r="P2738" i="8"/>
  <c r="P2737" i="8"/>
  <c r="P2736" i="8"/>
  <c r="P2735" i="8"/>
  <c r="P2734" i="8"/>
  <c r="P2733" i="8"/>
  <c r="P2732" i="8"/>
  <c r="P2731" i="8"/>
  <c r="P2730" i="8"/>
  <c r="P2729" i="8"/>
  <c r="P2728" i="8"/>
  <c r="P2727" i="8"/>
  <c r="P2726" i="8"/>
  <c r="P2725" i="8"/>
  <c r="P2724" i="8"/>
  <c r="P2723" i="8"/>
  <c r="P2722" i="8"/>
  <c r="P2721" i="8"/>
  <c r="P2720" i="8"/>
  <c r="P2719" i="8"/>
  <c r="P2718" i="8"/>
  <c r="P2717" i="8"/>
  <c r="P2716" i="8"/>
  <c r="P2715" i="8"/>
  <c r="P2714" i="8"/>
  <c r="P2713" i="8"/>
  <c r="P2712" i="8"/>
  <c r="P2711" i="8"/>
  <c r="P2710" i="8"/>
  <c r="P2709" i="8"/>
  <c r="P2708" i="8"/>
  <c r="P2707" i="8"/>
  <c r="P2706" i="8"/>
  <c r="P2705" i="8"/>
  <c r="P2704" i="8"/>
  <c r="P2703" i="8"/>
  <c r="P2702" i="8"/>
  <c r="P2701" i="8"/>
  <c r="P2700" i="8"/>
  <c r="P2699" i="8"/>
  <c r="P2698" i="8"/>
  <c r="P2697" i="8"/>
  <c r="P2696" i="8"/>
  <c r="P2695" i="8"/>
  <c r="P2694" i="8"/>
  <c r="P2693" i="8"/>
  <c r="P2692" i="8"/>
  <c r="P2691" i="8"/>
  <c r="P2690" i="8"/>
  <c r="P2689" i="8"/>
  <c r="P2688" i="8"/>
  <c r="P2687" i="8"/>
  <c r="P2686" i="8"/>
  <c r="P2685" i="8"/>
  <c r="P2684" i="8"/>
  <c r="P2683" i="8"/>
  <c r="P2682" i="8"/>
  <c r="P2681" i="8"/>
  <c r="P2680" i="8"/>
  <c r="P2679" i="8"/>
  <c r="P2678" i="8"/>
  <c r="P2677" i="8"/>
  <c r="P2676" i="8"/>
  <c r="P2675" i="8"/>
  <c r="P2674" i="8"/>
  <c r="P2673" i="8"/>
  <c r="P2672" i="8"/>
  <c r="P2671" i="8"/>
  <c r="P2670" i="8"/>
  <c r="P2669" i="8"/>
  <c r="P2668" i="8"/>
  <c r="P2667" i="8"/>
  <c r="P2666" i="8"/>
  <c r="P2665" i="8"/>
  <c r="P2664" i="8"/>
  <c r="P2663" i="8"/>
  <c r="P2662" i="8"/>
  <c r="P2661" i="8"/>
  <c r="P2660" i="8"/>
  <c r="P2659" i="8"/>
  <c r="P2658" i="8"/>
  <c r="P2657" i="8"/>
  <c r="P2656" i="8"/>
  <c r="P2655" i="8"/>
  <c r="P2654" i="8"/>
  <c r="P2653" i="8"/>
  <c r="P2652" i="8"/>
  <c r="P2651" i="8"/>
  <c r="P2648" i="8"/>
  <c r="P2647" i="8"/>
  <c r="P2646" i="8"/>
  <c r="P2645" i="8"/>
  <c r="P2644" i="8"/>
  <c r="P2643" i="8"/>
  <c r="P2642" i="8"/>
  <c r="P2641" i="8"/>
  <c r="P2640" i="8"/>
  <c r="P2639" i="8"/>
  <c r="P2638" i="8"/>
  <c r="P2637" i="8"/>
  <c r="P2636" i="8"/>
  <c r="P2635" i="8"/>
  <c r="P2634" i="8"/>
  <c r="P2633" i="8"/>
  <c r="P2632" i="8"/>
  <c r="P2631" i="8"/>
  <c r="P2630" i="8"/>
  <c r="P2629" i="8"/>
  <c r="P2628" i="8"/>
  <c r="P2627" i="8"/>
  <c r="P2626" i="8"/>
  <c r="P2625" i="8"/>
  <c r="P2624" i="8"/>
  <c r="P2623" i="8"/>
  <c r="P2622" i="8"/>
  <c r="P2621" i="8"/>
  <c r="P2620" i="8"/>
  <c r="P2619" i="8"/>
  <c r="P2618" i="8"/>
  <c r="P2617" i="8"/>
  <c r="P2616" i="8"/>
  <c r="P2615" i="8"/>
  <c r="P2614" i="8"/>
  <c r="P2613" i="8"/>
  <c r="P2612" i="8"/>
  <c r="P2611" i="8"/>
  <c r="P2610" i="8"/>
  <c r="P2609" i="8"/>
  <c r="P2608" i="8"/>
  <c r="P2607" i="8"/>
  <c r="P2606" i="8"/>
  <c r="P2605" i="8"/>
  <c r="P2604" i="8"/>
  <c r="P2601" i="8"/>
  <c r="P2600" i="8"/>
  <c r="P2599" i="8"/>
  <c r="P2598" i="8"/>
  <c r="P2597" i="8"/>
  <c r="P2596" i="8"/>
  <c r="P2595" i="8"/>
  <c r="P2593" i="8"/>
  <c r="P2592" i="8"/>
  <c r="P2591" i="8"/>
  <c r="P2590" i="8"/>
  <c r="P2589" i="8"/>
  <c r="P2588" i="8"/>
  <c r="P2587" i="8"/>
  <c r="P2586" i="8"/>
  <c r="P2585" i="8"/>
  <c r="P2584" i="8"/>
  <c r="P2583" i="8"/>
  <c r="P2582" i="8"/>
  <c r="P2581" i="8"/>
  <c r="P2580" i="8"/>
  <c r="P2579" i="8"/>
  <c r="P2578" i="8"/>
  <c r="P2577" i="8"/>
  <c r="P2576" i="8"/>
  <c r="P2575" i="8"/>
  <c r="P2574" i="8"/>
  <c r="P2573" i="8"/>
  <c r="P2572" i="8"/>
  <c r="P2571" i="8"/>
  <c r="P2570" i="8"/>
  <c r="P2569" i="8"/>
  <c r="P2568" i="8"/>
  <c r="P2567" i="8"/>
  <c r="P2566" i="8"/>
  <c r="P2565" i="8"/>
  <c r="P2564" i="8"/>
  <c r="P2563" i="8"/>
  <c r="P2561" i="8"/>
  <c r="P2560" i="8"/>
  <c r="P2559" i="8"/>
  <c r="P2558" i="8"/>
  <c r="P2557" i="8"/>
  <c r="P2556" i="8"/>
  <c r="P2555" i="8"/>
  <c r="P2554" i="8"/>
  <c r="P2553" i="8"/>
  <c r="P2552" i="8"/>
  <c r="P2549" i="8"/>
  <c r="P2548" i="8"/>
  <c r="P2547" i="8"/>
  <c r="P2546" i="8"/>
  <c r="P2545" i="8"/>
  <c r="P2544" i="8"/>
  <c r="P2543" i="8"/>
  <c r="P2542" i="8"/>
  <c r="P2541" i="8"/>
  <c r="P2540" i="8"/>
  <c r="P2539" i="8"/>
  <c r="P2538" i="8"/>
  <c r="P2537" i="8"/>
  <c r="P2535" i="8"/>
  <c r="P2534" i="8"/>
  <c r="P2533" i="8"/>
  <c r="P2532" i="8"/>
  <c r="P2531" i="8"/>
  <c r="P2530" i="8"/>
  <c r="P2529" i="8"/>
  <c r="P2528" i="8"/>
  <c r="P2527" i="8"/>
  <c r="P2526" i="8"/>
  <c r="P2525" i="8"/>
  <c r="P2524" i="8"/>
  <c r="P2523" i="8"/>
  <c r="P2522" i="8"/>
  <c r="P2521" i="8"/>
  <c r="P2520" i="8"/>
  <c r="P2519" i="8"/>
  <c r="P2518" i="8"/>
  <c r="P2517" i="8"/>
  <c r="P2516" i="8"/>
  <c r="P2515" i="8"/>
  <c r="P2514" i="8"/>
  <c r="P2513" i="8"/>
  <c r="P2512" i="8"/>
  <c r="P2511" i="8"/>
  <c r="P2510" i="8"/>
  <c r="P2509" i="8"/>
  <c r="P2508" i="8"/>
  <c r="P2507" i="8"/>
  <c r="P2506" i="8"/>
  <c r="P2505" i="8"/>
  <c r="P2503" i="8"/>
  <c r="P2502" i="8"/>
  <c r="P2501" i="8"/>
  <c r="P2500" i="8"/>
  <c r="P2499" i="8"/>
  <c r="P2496" i="8"/>
  <c r="P2495" i="8"/>
  <c r="P2494" i="8"/>
  <c r="P2493" i="8"/>
  <c r="P2492" i="8"/>
  <c r="P2490" i="8"/>
  <c r="P2489" i="8"/>
  <c r="P2488" i="8"/>
  <c r="P2486" i="8"/>
  <c r="P2485" i="8"/>
  <c r="P2484" i="8"/>
  <c r="P2483" i="8"/>
  <c r="P2482" i="8"/>
  <c r="P2481" i="8"/>
  <c r="P2480" i="8"/>
  <c r="P2479" i="8"/>
  <c r="P2478" i="8"/>
  <c r="P2477" i="8"/>
  <c r="P2476" i="8"/>
  <c r="P2475" i="8"/>
  <c r="P2474" i="8"/>
  <c r="P2473" i="8"/>
  <c r="P2472" i="8"/>
  <c r="P2471" i="8"/>
  <c r="P2470" i="8"/>
  <c r="P2469" i="8"/>
  <c r="P2468" i="8"/>
  <c r="P2467" i="8"/>
  <c r="P2466" i="8"/>
  <c r="P2465" i="8"/>
  <c r="P2464" i="8"/>
  <c r="P2463" i="8"/>
  <c r="P2462" i="8"/>
  <c r="P2461" i="8"/>
  <c r="P2460" i="8"/>
  <c r="P2459" i="8"/>
  <c r="P2458" i="8"/>
  <c r="P2457" i="8"/>
  <c r="P2456" i="8"/>
  <c r="P2455" i="8"/>
  <c r="P2454" i="8"/>
  <c r="P2453" i="8"/>
  <c r="P2452" i="8"/>
  <c r="P2451" i="8"/>
  <c r="P2450" i="8"/>
  <c r="P2449" i="8"/>
  <c r="P2448" i="8"/>
  <c r="P2447" i="8"/>
  <c r="P2446" i="8"/>
  <c r="P2445" i="8"/>
  <c r="P2444" i="8"/>
  <c r="P2443" i="8"/>
  <c r="P2442" i="8"/>
  <c r="P2441" i="8"/>
  <c r="P2440" i="8"/>
  <c r="P2439" i="8"/>
  <c r="P2438" i="8"/>
  <c r="P2437" i="8"/>
  <c r="P2436" i="8"/>
  <c r="P2435" i="8"/>
  <c r="P2434" i="8"/>
  <c r="P2433" i="8"/>
  <c r="P2432" i="8"/>
  <c r="P2431" i="8"/>
  <c r="P2430" i="8"/>
  <c r="P2429" i="8"/>
  <c r="P2428" i="8"/>
  <c r="P2427" i="8"/>
  <c r="P2426" i="8"/>
  <c r="P2423" i="8"/>
  <c r="P2422" i="8"/>
  <c r="P2421" i="8"/>
  <c r="P2420" i="8"/>
  <c r="P2419" i="8"/>
  <c r="P2418" i="8"/>
  <c r="P2417" i="8"/>
  <c r="P2416" i="8"/>
  <c r="P2415" i="8"/>
  <c r="P2414" i="8"/>
  <c r="P2413" i="8"/>
  <c r="P2412" i="8"/>
  <c r="P2411" i="8"/>
  <c r="P2410" i="8"/>
  <c r="P2409" i="8"/>
  <c r="P2408" i="8"/>
  <c r="P2407" i="8"/>
  <c r="P2406" i="8"/>
  <c r="P2405" i="8"/>
  <c r="P2404" i="8"/>
  <c r="P2403" i="8"/>
  <c r="P2402" i="8"/>
  <c r="P2401" i="8"/>
  <c r="P2400" i="8"/>
  <c r="P2399" i="8"/>
  <c r="P2398" i="8"/>
  <c r="P2397" i="8"/>
  <c r="P2396" i="8"/>
  <c r="P2395" i="8"/>
  <c r="P2394" i="8"/>
  <c r="P2393" i="8"/>
  <c r="P2392" i="8"/>
  <c r="P2391" i="8"/>
  <c r="P2390" i="8"/>
  <c r="P2389" i="8"/>
  <c r="P2388" i="8"/>
  <c r="P2387" i="8"/>
  <c r="P2386" i="8"/>
  <c r="P2385" i="8"/>
  <c r="P2384" i="8"/>
  <c r="P2383" i="8"/>
  <c r="P2382" i="8"/>
  <c r="P2381" i="8"/>
  <c r="P2380" i="8"/>
  <c r="P2379" i="8"/>
  <c r="P2378" i="8"/>
  <c r="P2377" i="8"/>
  <c r="P2376" i="8"/>
  <c r="P2375" i="8"/>
  <c r="P2374" i="8"/>
  <c r="P2373" i="8"/>
  <c r="P2372" i="8"/>
  <c r="P2371" i="8"/>
  <c r="P2370" i="8"/>
  <c r="P2369" i="8"/>
  <c r="P2368" i="8"/>
  <c r="P2367" i="8"/>
  <c r="P2366" i="8"/>
  <c r="P2365" i="8"/>
  <c r="P2364" i="8"/>
  <c r="P2363" i="8"/>
  <c r="P2362" i="8"/>
  <c r="P2361" i="8"/>
  <c r="P2360" i="8"/>
  <c r="P2359" i="8"/>
  <c r="P2358" i="8"/>
  <c r="P2357" i="8"/>
  <c r="P2356" i="8"/>
  <c r="P2355" i="8"/>
  <c r="P2354" i="8"/>
  <c r="P2353" i="8"/>
  <c r="P2352" i="8"/>
  <c r="P2351" i="8"/>
  <c r="P2350" i="8"/>
  <c r="P2349" i="8"/>
  <c r="P2348" i="8"/>
  <c r="P2347" i="8"/>
  <c r="P2346" i="8"/>
  <c r="P2345" i="8"/>
  <c r="P2344" i="8"/>
  <c r="P2343" i="8"/>
  <c r="P2342" i="8"/>
  <c r="P2341" i="8"/>
  <c r="P2340" i="8"/>
  <c r="P2339" i="8"/>
  <c r="P2338" i="8"/>
  <c r="P2337" i="8"/>
  <c r="P2336" i="8"/>
  <c r="P2335" i="8"/>
  <c r="P2334" i="8"/>
  <c r="P2333" i="8"/>
  <c r="P2332" i="8"/>
  <c r="P2331" i="8"/>
  <c r="P2330" i="8"/>
  <c r="P2329" i="8"/>
  <c r="P2328" i="8"/>
  <c r="P2327" i="8"/>
  <c r="P2326" i="8"/>
  <c r="P2325" i="8"/>
  <c r="P2324" i="8"/>
  <c r="P2323" i="8"/>
  <c r="P2322" i="8"/>
  <c r="P2321" i="8"/>
  <c r="P2320" i="8"/>
  <c r="P2319" i="8"/>
  <c r="P2318" i="8"/>
  <c r="P2317" i="8"/>
  <c r="P2316" i="8"/>
  <c r="P2315" i="8"/>
  <c r="P2314" i="8"/>
  <c r="P2313" i="8"/>
  <c r="P2312" i="8"/>
  <c r="P2311" i="8"/>
  <c r="P2310" i="8"/>
  <c r="P2309" i="8"/>
  <c r="P2308" i="8"/>
  <c r="P2307" i="8"/>
  <c r="P2306" i="8"/>
  <c r="P2305" i="8"/>
  <c r="P2304" i="8"/>
  <c r="P2303" i="8"/>
  <c r="P2302" i="8"/>
  <c r="P2301" i="8"/>
  <c r="P2300" i="8"/>
  <c r="P2297" i="8"/>
  <c r="P2296" i="8"/>
  <c r="P2295" i="8"/>
  <c r="P2294" i="8"/>
  <c r="P2293" i="8"/>
  <c r="P2292" i="8"/>
  <c r="P2291" i="8"/>
  <c r="P2290" i="8"/>
  <c r="P2289" i="8"/>
  <c r="P2288" i="8"/>
  <c r="P2287" i="8"/>
  <c r="P2286" i="8"/>
  <c r="P2285" i="8"/>
  <c r="P2284" i="8"/>
  <c r="P2283" i="8"/>
  <c r="P2282" i="8"/>
  <c r="P2281" i="8"/>
  <c r="P2280" i="8"/>
  <c r="P2279" i="8"/>
  <c r="P2276" i="8"/>
  <c r="P2275" i="8"/>
  <c r="P2274" i="8"/>
  <c r="P2273" i="8"/>
  <c r="P2272" i="8"/>
  <c r="P2271" i="8"/>
  <c r="P2270" i="8"/>
  <c r="P2269" i="8"/>
  <c r="P2268" i="8"/>
  <c r="P2267" i="8"/>
  <c r="P2266" i="8"/>
  <c r="P2265" i="8"/>
  <c r="P2264" i="8"/>
  <c r="P2263" i="8"/>
  <c r="P2262" i="8"/>
  <c r="P2261" i="8"/>
  <c r="P2260" i="8"/>
  <c r="P2259" i="8"/>
  <c r="P2258" i="8"/>
  <c r="P2257" i="8"/>
  <c r="P2256" i="8"/>
  <c r="P2253" i="8"/>
  <c r="P2252" i="8"/>
  <c r="P2251" i="8"/>
  <c r="P2250" i="8"/>
  <c r="P2249" i="8"/>
  <c r="P2248" i="8"/>
  <c r="P2247" i="8"/>
  <c r="P2246" i="8"/>
  <c r="P2245" i="8"/>
  <c r="P2244" i="8"/>
  <c r="P2243" i="8"/>
  <c r="P2242" i="8"/>
  <c r="P2241" i="8"/>
  <c r="P2240" i="8"/>
  <c r="P2239" i="8"/>
  <c r="P2238" i="8"/>
  <c r="P2237" i="8"/>
  <c r="P2236" i="8"/>
  <c r="P2235" i="8"/>
  <c r="P2234" i="8"/>
  <c r="P2233" i="8"/>
  <c r="P2232" i="8"/>
  <c r="P2229" i="8"/>
  <c r="P2228" i="8"/>
  <c r="P2227" i="8"/>
  <c r="P2226" i="8"/>
  <c r="P2225" i="8"/>
  <c r="P2224" i="8"/>
  <c r="P2223" i="8"/>
  <c r="P2222" i="8"/>
  <c r="P2221" i="8"/>
  <c r="P2220" i="8"/>
  <c r="P2219" i="8"/>
  <c r="P2218" i="8"/>
  <c r="P2217" i="8"/>
  <c r="P2216" i="8"/>
  <c r="P2215" i="8"/>
  <c r="P2214" i="8"/>
  <c r="P2213" i="8"/>
  <c r="P2212" i="8"/>
  <c r="P2211" i="8"/>
  <c r="P2210" i="8"/>
  <c r="P2209" i="8"/>
  <c r="P2208" i="8"/>
  <c r="P2207" i="8"/>
  <c r="P2206" i="8"/>
  <c r="P2205" i="8"/>
  <c r="P2204" i="8"/>
  <c r="P2203" i="8"/>
  <c r="P2202" i="8"/>
  <c r="P2201" i="8"/>
  <c r="P2200" i="8"/>
  <c r="P2199" i="8"/>
  <c r="P2198" i="8"/>
  <c r="P2197" i="8"/>
  <c r="P2196" i="8"/>
  <c r="P2195" i="8"/>
  <c r="P2194" i="8"/>
  <c r="P2193" i="8"/>
  <c r="P2192" i="8"/>
  <c r="P2191" i="8"/>
  <c r="P2190" i="8"/>
  <c r="P2189" i="8"/>
  <c r="P2188" i="8"/>
  <c r="P2187" i="8"/>
  <c r="P2186" i="8"/>
  <c r="P2185" i="8"/>
  <c r="P2184" i="8"/>
  <c r="P2183" i="8"/>
  <c r="P2182" i="8"/>
  <c r="P2181" i="8"/>
  <c r="P2180" i="8"/>
  <c r="P2179" i="8"/>
  <c r="P2178" i="8"/>
  <c r="P2177" i="8"/>
  <c r="P2176" i="8"/>
  <c r="P2175" i="8"/>
  <c r="P2174" i="8"/>
  <c r="P2173" i="8"/>
  <c r="P2172" i="8"/>
  <c r="P2171" i="8"/>
  <c r="P2170" i="8"/>
  <c r="P2169" i="8"/>
  <c r="P2168" i="8"/>
  <c r="P2167" i="8"/>
  <c r="P2164" i="8"/>
  <c r="P2163" i="8"/>
  <c r="P2162" i="8"/>
  <c r="P2161" i="8"/>
  <c r="P2160" i="8"/>
  <c r="P2159" i="8"/>
  <c r="P2158" i="8"/>
  <c r="P2156" i="8"/>
  <c r="P2155" i="8"/>
  <c r="P2154" i="8"/>
  <c r="P2153" i="8"/>
  <c r="P2152" i="8"/>
  <c r="P2151" i="8"/>
  <c r="P2150" i="8"/>
  <c r="P2149" i="8"/>
  <c r="P2148" i="8"/>
  <c r="P2147" i="8"/>
  <c r="P2146" i="8"/>
  <c r="P2145" i="8"/>
  <c r="P2144" i="8"/>
  <c r="P2143" i="8"/>
  <c r="P2142" i="8"/>
  <c r="P2141" i="8"/>
  <c r="P2140" i="8"/>
  <c r="P2139" i="8"/>
  <c r="P2138" i="8"/>
  <c r="P2137" i="8"/>
  <c r="P2136" i="8"/>
  <c r="P2135" i="8"/>
  <c r="P2134" i="8"/>
  <c r="P2133" i="8"/>
  <c r="P2132" i="8"/>
  <c r="P2131" i="8"/>
  <c r="P2130" i="8"/>
  <c r="P2129" i="8"/>
  <c r="P2128" i="8"/>
  <c r="P2127" i="8"/>
  <c r="P2126" i="8"/>
  <c r="P2124" i="8"/>
  <c r="P2123" i="8"/>
  <c r="P2122" i="8"/>
  <c r="P2121" i="8"/>
  <c r="P2120" i="8"/>
  <c r="P2119" i="8"/>
  <c r="P2118" i="8"/>
  <c r="P2117" i="8"/>
  <c r="P2116" i="8"/>
  <c r="P2115" i="8"/>
  <c r="P2114" i="8"/>
  <c r="P2113" i="8"/>
  <c r="P2112" i="8"/>
  <c r="P2111" i="8"/>
  <c r="P2110" i="8"/>
  <c r="P2109" i="8"/>
  <c r="P2108" i="8"/>
  <c r="P2107" i="8"/>
  <c r="P2106" i="8"/>
  <c r="P2105" i="8"/>
  <c r="P2104" i="8"/>
  <c r="P2103" i="8"/>
  <c r="P2102" i="8"/>
  <c r="P2101" i="8"/>
  <c r="P2100" i="8"/>
  <c r="P2099" i="8"/>
  <c r="P2098" i="8"/>
  <c r="P2097" i="8"/>
  <c r="P2096" i="8"/>
  <c r="P2095" i="8"/>
  <c r="P2094" i="8"/>
  <c r="P2093" i="8"/>
  <c r="P2092" i="8"/>
  <c r="P2091" i="8"/>
  <c r="P2090" i="8"/>
  <c r="P2089" i="8"/>
  <c r="P2088" i="8"/>
  <c r="P2087" i="8"/>
  <c r="P2086" i="8"/>
  <c r="P2085" i="8"/>
  <c r="P2084" i="8"/>
  <c r="P2083" i="8"/>
  <c r="P2082" i="8"/>
  <c r="P2081" i="8"/>
  <c r="P2080" i="8"/>
  <c r="P2079" i="8"/>
  <c r="P2078" i="8"/>
  <c r="P2077" i="8"/>
  <c r="P2076" i="8"/>
  <c r="P2075" i="8"/>
  <c r="P2074" i="8"/>
  <c r="P2073" i="8"/>
  <c r="P2072" i="8"/>
  <c r="P2071" i="8"/>
  <c r="P2070" i="8"/>
  <c r="P2069" i="8"/>
  <c r="P2068" i="8"/>
  <c r="P2067" i="8"/>
  <c r="P2066" i="8"/>
  <c r="P2065" i="8"/>
  <c r="P2064" i="8"/>
  <c r="P2063" i="8"/>
  <c r="P2062" i="8"/>
  <c r="P2061" i="8"/>
  <c r="P2060" i="8"/>
  <c r="P2059" i="8"/>
  <c r="P2058" i="8"/>
  <c r="P2057" i="8"/>
  <c r="P2056" i="8"/>
  <c r="P2055" i="8"/>
  <c r="P2054" i="8"/>
  <c r="P2053" i="8"/>
  <c r="P2052" i="8"/>
  <c r="P2051" i="8"/>
  <c r="P2050" i="8"/>
  <c r="P2049" i="8"/>
  <c r="P2048" i="8"/>
  <c r="P2047" i="8"/>
  <c r="P2044" i="8"/>
  <c r="P2043" i="8"/>
  <c r="P2042" i="8"/>
  <c r="P2041" i="8"/>
  <c r="P2040" i="8"/>
  <c r="P2039" i="8"/>
  <c r="P2038" i="8"/>
  <c r="P2037" i="8"/>
  <c r="P2036" i="8"/>
  <c r="P2035" i="8"/>
  <c r="P2034" i="8"/>
  <c r="P2033" i="8"/>
  <c r="P2032" i="8"/>
  <c r="P2030" i="8"/>
  <c r="P2029" i="8"/>
  <c r="P2028" i="8"/>
  <c r="P2027" i="8"/>
  <c r="P2026" i="8"/>
  <c r="P2025" i="8"/>
  <c r="P2024" i="8"/>
  <c r="P2023" i="8"/>
  <c r="P2022" i="8"/>
  <c r="P2021" i="8"/>
  <c r="P2020" i="8"/>
  <c r="P2019" i="8"/>
  <c r="P2018" i="8"/>
  <c r="P2017" i="8"/>
  <c r="P2016" i="8"/>
  <c r="P2015" i="8"/>
  <c r="P2014" i="8"/>
  <c r="P2013" i="8"/>
  <c r="P2012" i="8"/>
  <c r="P2011" i="8"/>
  <c r="P2010" i="8"/>
  <c r="P2009" i="8"/>
  <c r="P2008" i="8"/>
  <c r="P2007" i="8"/>
  <c r="P2006" i="8"/>
  <c r="P2005" i="8"/>
  <c r="P2004" i="8"/>
  <c r="P2003" i="8"/>
  <c r="P2002" i="8"/>
  <c r="P2001" i="8"/>
  <c r="P2000" i="8"/>
  <c r="P1998" i="8"/>
  <c r="P1997" i="8"/>
  <c r="P1996" i="8"/>
  <c r="P1995" i="8"/>
  <c r="P1994" i="8"/>
  <c r="P1993" i="8"/>
  <c r="P1992" i="8"/>
  <c r="P1991" i="8"/>
  <c r="P1990" i="8"/>
  <c r="P1989" i="8"/>
  <c r="P1988" i="8"/>
  <c r="P1987" i="8"/>
  <c r="P1986" i="8"/>
  <c r="P1985" i="8"/>
  <c r="P1984" i="8"/>
  <c r="P1983" i="8"/>
  <c r="P1982" i="8"/>
  <c r="P1981" i="8"/>
  <c r="P1980" i="8"/>
  <c r="P1979" i="8"/>
  <c r="P1978" i="8"/>
  <c r="P1977" i="8"/>
  <c r="P1976" i="8"/>
  <c r="P1975" i="8"/>
  <c r="P1974" i="8"/>
  <c r="P1973" i="8"/>
  <c r="P1972" i="8"/>
  <c r="P1971" i="8"/>
  <c r="P1970" i="8"/>
  <c r="P1969" i="8"/>
  <c r="P1968" i="8"/>
  <c r="P1967" i="8"/>
  <c r="P1966" i="8"/>
  <c r="P1965" i="8"/>
  <c r="P1964" i="8"/>
  <c r="P1963" i="8"/>
  <c r="P1962" i="8"/>
  <c r="P1961" i="8"/>
  <c r="P1960" i="8"/>
  <c r="P1959" i="8"/>
  <c r="P1958" i="8"/>
  <c r="P1957" i="8"/>
  <c r="P1956" i="8"/>
  <c r="P1955" i="8"/>
  <c r="P1954" i="8"/>
  <c r="P1953" i="8"/>
  <c r="P1952" i="8"/>
  <c r="P1951" i="8"/>
  <c r="P1950" i="8"/>
  <c r="P1949" i="8"/>
  <c r="P1948" i="8"/>
  <c r="P1947" i="8"/>
  <c r="P1946" i="8"/>
  <c r="P1945" i="8"/>
  <c r="P1944" i="8"/>
  <c r="P1943" i="8"/>
  <c r="P1942" i="8"/>
  <c r="P1941" i="8"/>
  <c r="P1940" i="8"/>
  <c r="P1939" i="8"/>
  <c r="P1938" i="8"/>
  <c r="P1937" i="8"/>
  <c r="P1936" i="8"/>
  <c r="P1935" i="8"/>
  <c r="P1934" i="8"/>
  <c r="P1933" i="8"/>
  <c r="P1932" i="8"/>
  <c r="P1931" i="8"/>
  <c r="P1930" i="8"/>
  <c r="P1929" i="8"/>
  <c r="P1928" i="8"/>
  <c r="P1927" i="8"/>
  <c r="P1926" i="8"/>
  <c r="P1925" i="8"/>
  <c r="P1924" i="8"/>
  <c r="P1923" i="8"/>
  <c r="P1922" i="8"/>
  <c r="P1921" i="8"/>
  <c r="P1920" i="8"/>
  <c r="P1919" i="8"/>
  <c r="P1916" i="8"/>
  <c r="P1915" i="8"/>
  <c r="P1914" i="8"/>
  <c r="P1913" i="8"/>
  <c r="P1912" i="8"/>
  <c r="P1911" i="8"/>
  <c r="P1910" i="8"/>
  <c r="P1909" i="8"/>
  <c r="P1908" i="8"/>
  <c r="P1904" i="8"/>
  <c r="P1903" i="8"/>
  <c r="P1902" i="8"/>
  <c r="P1901" i="8"/>
  <c r="P1900" i="8"/>
  <c r="P1899" i="8"/>
  <c r="P1898" i="8"/>
  <c r="P1897" i="8"/>
  <c r="P1896" i="8"/>
  <c r="P1893" i="8"/>
  <c r="P1892" i="8"/>
  <c r="P1891" i="8"/>
  <c r="P1890" i="8"/>
  <c r="P1889" i="8"/>
  <c r="P1888" i="8"/>
  <c r="P1887" i="8"/>
  <c r="P1886" i="8"/>
  <c r="P1885" i="8"/>
  <c r="P1883" i="8"/>
  <c r="P1881" i="8"/>
  <c r="P1880" i="8"/>
  <c r="P1879" i="8"/>
  <c r="P1878" i="8"/>
  <c r="P1877" i="8"/>
  <c r="P1876" i="8"/>
  <c r="P1875" i="8"/>
  <c r="P1874" i="8"/>
  <c r="P1873" i="8"/>
  <c r="P1870" i="8"/>
  <c r="P1869" i="8"/>
  <c r="P1868" i="8"/>
  <c r="P1867" i="8"/>
  <c r="P1866" i="8"/>
  <c r="P1865" i="8"/>
  <c r="P1864" i="8"/>
  <c r="P1863" i="8"/>
  <c r="P1862" i="8"/>
  <c r="P1861" i="8"/>
  <c r="P1860" i="8"/>
  <c r="P1859" i="8"/>
  <c r="P1858" i="8"/>
  <c r="P1857" i="8"/>
  <c r="P1856" i="8"/>
  <c r="P1855" i="8"/>
  <c r="P1854" i="8"/>
  <c r="P1853" i="8"/>
  <c r="P1852" i="8"/>
  <c r="P1851" i="8"/>
  <c r="P1850" i="8"/>
  <c r="P1849" i="8"/>
  <c r="P1848" i="8"/>
  <c r="P1847" i="8"/>
  <c r="P1846" i="8"/>
  <c r="P1845" i="8"/>
  <c r="P1844" i="8"/>
  <c r="P1843" i="8"/>
  <c r="P1842" i="8"/>
  <c r="P1841" i="8"/>
  <c r="P1840" i="8"/>
  <c r="P1839" i="8"/>
  <c r="P1838" i="8"/>
  <c r="P1837" i="8"/>
  <c r="P1836" i="8"/>
  <c r="P1835" i="8"/>
  <c r="P1834" i="8"/>
  <c r="P1833" i="8"/>
  <c r="P1832" i="8"/>
  <c r="P1831" i="8"/>
  <c r="P1830" i="8"/>
  <c r="P1829" i="8"/>
  <c r="P1828" i="8"/>
  <c r="P1827" i="8"/>
  <c r="P1826" i="8"/>
  <c r="P1825" i="8"/>
  <c r="P1824" i="8"/>
  <c r="P1823" i="8"/>
  <c r="P1822" i="8"/>
  <c r="P1821" i="8"/>
  <c r="P1820" i="8"/>
  <c r="P1819" i="8"/>
  <c r="P1818" i="8"/>
  <c r="P1817" i="8"/>
  <c r="P1816" i="8"/>
  <c r="P1815" i="8"/>
  <c r="P1814" i="8"/>
  <c r="P1813" i="8"/>
  <c r="P1812" i="8"/>
  <c r="P1811" i="8"/>
  <c r="P1810" i="8"/>
  <c r="P1809" i="8"/>
  <c r="P1808" i="8"/>
  <c r="P1805" i="8"/>
  <c r="P1804" i="8"/>
  <c r="P1803" i="8"/>
  <c r="P1802" i="8"/>
  <c r="P1801" i="8"/>
  <c r="P1800" i="8"/>
  <c r="P1798" i="8"/>
  <c r="P1797" i="8"/>
  <c r="P1796" i="8"/>
  <c r="P1795" i="8"/>
  <c r="P1794" i="8"/>
  <c r="P1793" i="8"/>
  <c r="P1792" i="8"/>
  <c r="P1791" i="8"/>
  <c r="P1789" i="8"/>
  <c r="P1788" i="8"/>
  <c r="P1787" i="8"/>
  <c r="P1786" i="8"/>
  <c r="P1785" i="8"/>
  <c r="P1784" i="8"/>
  <c r="P1783" i="8"/>
  <c r="P1782" i="8"/>
  <c r="P1781" i="8"/>
  <c r="P1780" i="8"/>
  <c r="P1779" i="8"/>
  <c r="P1778" i="8"/>
  <c r="P1776" i="8"/>
  <c r="P1774" i="8"/>
  <c r="P1773" i="8"/>
  <c r="P1772" i="8"/>
  <c r="P1771" i="8"/>
  <c r="P1770" i="8"/>
  <c r="P1769" i="8"/>
  <c r="P1768" i="8"/>
  <c r="P1767" i="8"/>
  <c r="P1766" i="8"/>
  <c r="P1764" i="8"/>
  <c r="P1763" i="8"/>
  <c r="P1762" i="8"/>
  <c r="P1761" i="8"/>
  <c r="P1760" i="8"/>
  <c r="P1759" i="8"/>
  <c r="P1758" i="8"/>
  <c r="P1756" i="8"/>
  <c r="P1755" i="8"/>
  <c r="P1754" i="8"/>
  <c r="P1753" i="8"/>
  <c r="P1752" i="8"/>
  <c r="P1751" i="8"/>
  <c r="P1750" i="8"/>
  <c r="P1749" i="8"/>
  <c r="P1748" i="8"/>
  <c r="P1746" i="8"/>
  <c r="P1745" i="8"/>
  <c r="P1744" i="8"/>
  <c r="P1743" i="8"/>
  <c r="P1742" i="8"/>
  <c r="P1741" i="8"/>
  <c r="P1740" i="8"/>
  <c r="P1739" i="8"/>
  <c r="P1738" i="8"/>
  <c r="P1737" i="8"/>
  <c r="P1736" i="8"/>
  <c r="P1735" i="8"/>
  <c r="P1732" i="8"/>
  <c r="P1731" i="8"/>
  <c r="P1730" i="8"/>
  <c r="P1729" i="8"/>
  <c r="P1726" i="8"/>
  <c r="P1725" i="8"/>
  <c r="P1724" i="8"/>
  <c r="P1723" i="8"/>
  <c r="P1722" i="8"/>
  <c r="P1721" i="8"/>
  <c r="P1720" i="8"/>
  <c r="P1719" i="8"/>
  <c r="P1718" i="8"/>
  <c r="P1717" i="8"/>
  <c r="P1716" i="8"/>
  <c r="P1715" i="8"/>
  <c r="P1714" i="8"/>
  <c r="P1711" i="8"/>
  <c r="P1710" i="8"/>
  <c r="P1709" i="8"/>
  <c r="P1708" i="8"/>
  <c r="P1707" i="8"/>
  <c r="P1706" i="8"/>
  <c r="P1705" i="8"/>
  <c r="P1704" i="8"/>
  <c r="P1703" i="8"/>
  <c r="P1702" i="8"/>
  <c r="P1701" i="8"/>
  <c r="P1700" i="8"/>
  <c r="P1699" i="8"/>
  <c r="P1698" i="8"/>
  <c r="P1697" i="8"/>
  <c r="P1696" i="8"/>
  <c r="P1695" i="8"/>
  <c r="P1694" i="8"/>
  <c r="P1693" i="8"/>
  <c r="P1692" i="8"/>
  <c r="P1691" i="8"/>
  <c r="P1690" i="8"/>
  <c r="P1689" i="8"/>
  <c r="P1688" i="8"/>
  <c r="P1687" i="8"/>
  <c r="P1686" i="8"/>
  <c r="P1685" i="8"/>
  <c r="P1684" i="8"/>
  <c r="P1683" i="8"/>
  <c r="P1682" i="8"/>
  <c r="P1681" i="8"/>
  <c r="P1680" i="8"/>
  <c r="P1679" i="8"/>
  <c r="P1678" i="8"/>
  <c r="P1677" i="8"/>
  <c r="P1676" i="8"/>
  <c r="P1675" i="8"/>
  <c r="P1674" i="8"/>
  <c r="P1673" i="8"/>
  <c r="P1672" i="8"/>
  <c r="P1671" i="8"/>
  <c r="P1670" i="8"/>
  <c r="P1669" i="8"/>
  <c r="P1668" i="8"/>
  <c r="P1667" i="8"/>
  <c r="P1666" i="8"/>
  <c r="P1665" i="8"/>
  <c r="P1664" i="8"/>
  <c r="P1663" i="8"/>
  <c r="P1662" i="8"/>
  <c r="P1661" i="8"/>
  <c r="P1660" i="8"/>
  <c r="P1659" i="8"/>
  <c r="P1656" i="8"/>
  <c r="P1655" i="8"/>
  <c r="P1654" i="8"/>
  <c r="P1653" i="8"/>
  <c r="P1652" i="8"/>
  <c r="P1651" i="8"/>
  <c r="P1650" i="8"/>
  <c r="P1649" i="8"/>
  <c r="P1648" i="8"/>
  <c r="P1647" i="8"/>
  <c r="P1646" i="8"/>
  <c r="P1645" i="8"/>
  <c r="P1644" i="8"/>
  <c r="P1643" i="8"/>
  <c r="P1642" i="8"/>
  <c r="P1641" i="8"/>
  <c r="P1640" i="8"/>
  <c r="P1639" i="8"/>
  <c r="P1638" i="8"/>
  <c r="P1637" i="8"/>
  <c r="P1636" i="8"/>
  <c r="P1635" i="8"/>
  <c r="P1634" i="8"/>
  <c r="P1633" i="8"/>
  <c r="P1632" i="8"/>
  <c r="P1631" i="8"/>
  <c r="P1630" i="8"/>
  <c r="P1629" i="8"/>
  <c r="P1628" i="8"/>
  <c r="P1627" i="8"/>
  <c r="P1626" i="8"/>
  <c r="P1625" i="8"/>
  <c r="P1624" i="8"/>
  <c r="P1623" i="8"/>
  <c r="P1622" i="8"/>
  <c r="P1621" i="8"/>
  <c r="P1620" i="8"/>
  <c r="P1619" i="8"/>
  <c r="P1618" i="8"/>
  <c r="P1617" i="8"/>
  <c r="P1616" i="8"/>
  <c r="P1615" i="8"/>
  <c r="P1614" i="8"/>
  <c r="P1613" i="8"/>
  <c r="P1612" i="8"/>
  <c r="P1609" i="8"/>
  <c r="P1608" i="8"/>
  <c r="P1607" i="8"/>
  <c r="P1606" i="8"/>
  <c r="P1605" i="8"/>
  <c r="P1604" i="8"/>
  <c r="P1603" i="8"/>
  <c r="P1602" i="8"/>
  <c r="P1601" i="8"/>
  <c r="P1600" i="8"/>
  <c r="P1599" i="8"/>
  <c r="P1598" i="8"/>
  <c r="P1597" i="8"/>
  <c r="P1596" i="8"/>
  <c r="P1595" i="8"/>
  <c r="P1594" i="8"/>
  <c r="P1593" i="8"/>
  <c r="P1592" i="8"/>
  <c r="P1591" i="8"/>
  <c r="P1590" i="8"/>
  <c r="P1589" i="8"/>
  <c r="P1588" i="8"/>
  <c r="P1587" i="8"/>
  <c r="P1586" i="8"/>
  <c r="P1585" i="8"/>
  <c r="P1584" i="8"/>
  <c r="P1583" i="8"/>
  <c r="P1582" i="8"/>
  <c r="P1581" i="8"/>
  <c r="P1580" i="8"/>
  <c r="P1579" i="8"/>
  <c r="P1578" i="8"/>
  <c r="P1577" i="8"/>
  <c r="P1576" i="8"/>
  <c r="P1575" i="8"/>
  <c r="P1574" i="8"/>
  <c r="P1573" i="8"/>
  <c r="P1572" i="8"/>
  <c r="P1571" i="8"/>
  <c r="P1570" i="8"/>
  <c r="P1569" i="8"/>
  <c r="P1568" i="8"/>
  <c r="P1567" i="8"/>
  <c r="P1566" i="8"/>
  <c r="P1565" i="8"/>
  <c r="P1564" i="8"/>
  <c r="P1563" i="8"/>
  <c r="P1421" i="8"/>
  <c r="P1420" i="8"/>
  <c r="P1417" i="8"/>
  <c r="P1416" i="8"/>
  <c r="P1415" i="8"/>
  <c r="P1413" i="8"/>
  <c r="P1412" i="8"/>
  <c r="P1411" i="8"/>
  <c r="P1410" i="8"/>
  <c r="P1409" i="8"/>
  <c r="P1408" i="8"/>
  <c r="P1407" i="8"/>
  <c r="P1406" i="8"/>
  <c r="P1405" i="8"/>
  <c r="P1404" i="8"/>
  <c r="P1403" i="8"/>
  <c r="P1402" i="8"/>
  <c r="P1401" i="8"/>
  <c r="P1400" i="8"/>
  <c r="P1399" i="8"/>
  <c r="P1398" i="8"/>
  <c r="P1397" i="8"/>
  <c r="P1396" i="8"/>
  <c r="P1394" i="8"/>
  <c r="P1393" i="8"/>
  <c r="P1392" i="8"/>
  <c r="P1391" i="8"/>
  <c r="P1390" i="8"/>
  <c r="P1389" i="8"/>
  <c r="P1388" i="8"/>
  <c r="P1387" i="8"/>
  <c r="P1386" i="8"/>
  <c r="P1385" i="8"/>
  <c r="P1384" i="8"/>
  <c r="P1383" i="8"/>
  <c r="P1382" i="8"/>
  <c r="P1381" i="8"/>
  <c r="P1380" i="8"/>
  <c r="P1379" i="8"/>
  <c r="P1378" i="8"/>
  <c r="P1377" i="8"/>
  <c r="P1376" i="8"/>
  <c r="P1375" i="8"/>
  <c r="P1374" i="8"/>
  <c r="P1373" i="8"/>
  <c r="P1372" i="8"/>
  <c r="P1371" i="8"/>
  <c r="P1370" i="8"/>
  <c r="P1369" i="8"/>
  <c r="P1368" i="8"/>
  <c r="P1367" i="8"/>
  <c r="P1366" i="8"/>
  <c r="P1365" i="8"/>
  <c r="P1364" i="8"/>
  <c r="P1363" i="8"/>
  <c r="P1362" i="8"/>
  <c r="P1361" i="8"/>
  <c r="P1360" i="8"/>
  <c r="P1359" i="8"/>
  <c r="P1358" i="8"/>
  <c r="P1357" i="8"/>
  <c r="P1356" i="8"/>
  <c r="P1355" i="8"/>
  <c r="P1354" i="8"/>
  <c r="P1353" i="8"/>
  <c r="P1352" i="8"/>
  <c r="P1351" i="8"/>
  <c r="P1350" i="8"/>
  <c r="P1349" i="8"/>
  <c r="P1348" i="8"/>
  <c r="P1347" i="8"/>
  <c r="P1346" i="8"/>
  <c r="P1345" i="8"/>
  <c r="P1344" i="8"/>
  <c r="P1343" i="8"/>
  <c r="P1342" i="8"/>
  <c r="P1341" i="8"/>
  <c r="P1340" i="8"/>
  <c r="P1339" i="8"/>
  <c r="P1338" i="8"/>
  <c r="P1337" i="8"/>
  <c r="P1334" i="8"/>
  <c r="P1333" i="8"/>
  <c r="P1332" i="8"/>
  <c r="P1331" i="8"/>
  <c r="P1330" i="8"/>
  <c r="P1329" i="8"/>
  <c r="P1328" i="8"/>
  <c r="P1326" i="8"/>
  <c r="P1325" i="8"/>
  <c r="P1324" i="8"/>
  <c r="P1323" i="8"/>
  <c r="P1322" i="8"/>
  <c r="P1321" i="8"/>
  <c r="P1320" i="8"/>
  <c r="P1319" i="8"/>
  <c r="P1318" i="8"/>
  <c r="P1317" i="8"/>
  <c r="P1316" i="8"/>
  <c r="P1315" i="8"/>
  <c r="P1314" i="8"/>
  <c r="P1313" i="8"/>
  <c r="P1312" i="8"/>
  <c r="P1311" i="8"/>
  <c r="P1310" i="8"/>
  <c r="P1309" i="8"/>
  <c r="P1308" i="8"/>
  <c r="P1307" i="8"/>
  <c r="P1306" i="8"/>
  <c r="P1305" i="8"/>
  <c r="P1304" i="8"/>
  <c r="P1303" i="8"/>
  <c r="P1302" i="8"/>
  <c r="P1301" i="8"/>
  <c r="P1300" i="8"/>
  <c r="P1299" i="8"/>
  <c r="P1298" i="8"/>
  <c r="P1297" i="8"/>
  <c r="P1296" i="8"/>
  <c r="P1295" i="8"/>
  <c r="P1293" i="8"/>
  <c r="P1292" i="8"/>
  <c r="P1291" i="8"/>
  <c r="P1290" i="8"/>
  <c r="P1287" i="8"/>
  <c r="P1286" i="8"/>
  <c r="P1285" i="8"/>
  <c r="P1284" i="8"/>
  <c r="P1283" i="8"/>
  <c r="P1282" i="8"/>
  <c r="P1281" i="8"/>
  <c r="P1280" i="8"/>
  <c r="P1279" i="8"/>
  <c r="P1278" i="8"/>
  <c r="P1277" i="8"/>
  <c r="P1276" i="8"/>
  <c r="P1275" i="8"/>
  <c r="P1274" i="8"/>
  <c r="P1273" i="8"/>
  <c r="P1272" i="8"/>
  <c r="P1271" i="8"/>
  <c r="P1270" i="8"/>
  <c r="P1269" i="8"/>
  <c r="P1268" i="8"/>
  <c r="P1267" i="8"/>
  <c r="P1266" i="8"/>
  <c r="P1265" i="8"/>
  <c r="P1264" i="8"/>
  <c r="P1263" i="8"/>
  <c r="P1262" i="8"/>
  <c r="P1261" i="8"/>
  <c r="P1260" i="8"/>
  <c r="P1259" i="8"/>
  <c r="P1258" i="8"/>
  <c r="P1257" i="8"/>
  <c r="P1254" i="8"/>
  <c r="P1253" i="8"/>
  <c r="P1252" i="8"/>
  <c r="P1251" i="8"/>
  <c r="P1250" i="8"/>
  <c r="P1249" i="8"/>
  <c r="P1248" i="8"/>
  <c r="P1247" i="8"/>
  <c r="P1246" i="8"/>
  <c r="P1245" i="8"/>
  <c r="P1244" i="8"/>
  <c r="P1243" i="8"/>
  <c r="P1242" i="8"/>
  <c r="P1241" i="8"/>
  <c r="P1240" i="8"/>
  <c r="P1239" i="8"/>
  <c r="P1238" i="8"/>
  <c r="P1237" i="8"/>
  <c r="P1236" i="8"/>
  <c r="P1235" i="8"/>
  <c r="P1234" i="8"/>
  <c r="P1233" i="8"/>
  <c r="P1232" i="8"/>
  <c r="P1231" i="8"/>
  <c r="P1230" i="8"/>
  <c r="P1229" i="8"/>
  <c r="P1228" i="8"/>
  <c r="P1227" i="8"/>
  <c r="P1226" i="8"/>
  <c r="P1225" i="8"/>
  <c r="P1224" i="8"/>
  <c r="P1223" i="8"/>
  <c r="P1222" i="8"/>
  <c r="P1221" i="8"/>
  <c r="P1220" i="8"/>
  <c r="P1219" i="8"/>
  <c r="P1218" i="8"/>
  <c r="P1217" i="8"/>
  <c r="P1216" i="8"/>
  <c r="P1215" i="8"/>
  <c r="P1214" i="8"/>
  <c r="P1213" i="8"/>
  <c r="P1212" i="8"/>
  <c r="P1211" i="8"/>
  <c r="P1209" i="8"/>
  <c r="P1208" i="8"/>
  <c r="P1207" i="8"/>
  <c r="P1206" i="8"/>
  <c r="P1205" i="8"/>
  <c r="P1202" i="8"/>
  <c r="P1201" i="8"/>
  <c r="P1200" i="8"/>
  <c r="P1199" i="8"/>
  <c r="P1198" i="8"/>
  <c r="P1197" i="8"/>
  <c r="P1196" i="8"/>
  <c r="P1195" i="8"/>
  <c r="P1194" i="8"/>
  <c r="P1193" i="8"/>
  <c r="P1192" i="8"/>
  <c r="P1191" i="8"/>
  <c r="P1190" i="8"/>
  <c r="P1189" i="8"/>
  <c r="P1188" i="8"/>
  <c r="P1187" i="8"/>
  <c r="P1186" i="8"/>
  <c r="P1185" i="8"/>
  <c r="P1184" i="8"/>
  <c r="P1183" i="8"/>
  <c r="P1182" i="8"/>
  <c r="P1181" i="8"/>
  <c r="P1180" i="8"/>
  <c r="P1179" i="8"/>
  <c r="P1178" i="8"/>
  <c r="P1177" i="8"/>
  <c r="P1176" i="8"/>
  <c r="P1175" i="8"/>
  <c r="P1174" i="8"/>
  <c r="P1173" i="8"/>
  <c r="P1172" i="8"/>
  <c r="P1171" i="8"/>
  <c r="P1169" i="8"/>
  <c r="P1168" i="8"/>
  <c r="P1167" i="8"/>
  <c r="P1166" i="8"/>
  <c r="P1165" i="8"/>
  <c r="P1164" i="8"/>
  <c r="P1163" i="8"/>
  <c r="P1162" i="8"/>
  <c r="P1161" i="8"/>
  <c r="P1160" i="8"/>
  <c r="P1159" i="8"/>
  <c r="P1158" i="8"/>
  <c r="P1157" i="8"/>
  <c r="P1156" i="8"/>
  <c r="P1155" i="8"/>
  <c r="P1154" i="8"/>
  <c r="P1153" i="8"/>
  <c r="P1152" i="8"/>
  <c r="P1151" i="8"/>
  <c r="P1150" i="8"/>
  <c r="P1149" i="8"/>
  <c r="P1148" i="8"/>
  <c r="P1147" i="8"/>
  <c r="P1146" i="8"/>
  <c r="P1145" i="8"/>
  <c r="P1144" i="8"/>
  <c r="P1143" i="8"/>
  <c r="P1142" i="8"/>
  <c r="P1141" i="8"/>
  <c r="P1140" i="8"/>
  <c r="P1139" i="8"/>
  <c r="P1138" i="8"/>
  <c r="P1137" i="8"/>
  <c r="P1136" i="8"/>
  <c r="P1135" i="8"/>
  <c r="P1134" i="8"/>
  <c r="P1133" i="8"/>
  <c r="P1132" i="8"/>
  <c r="P1131" i="8"/>
  <c r="P1130" i="8"/>
  <c r="P1129" i="8"/>
  <c r="P1128" i="8"/>
  <c r="P1127" i="8"/>
  <c r="P1126" i="8"/>
  <c r="P1125" i="8"/>
  <c r="P1124" i="8"/>
  <c r="P1123" i="8"/>
  <c r="P1122" i="8"/>
  <c r="P1121" i="8"/>
  <c r="P1120" i="8"/>
  <c r="P1119" i="8"/>
  <c r="P1118" i="8"/>
  <c r="P1117" i="8"/>
  <c r="P1116" i="8"/>
  <c r="P1114" i="8"/>
  <c r="P1112" i="8"/>
  <c r="P1111" i="8"/>
  <c r="P1110" i="8"/>
  <c r="P1109" i="8"/>
  <c r="P1106" i="8"/>
  <c r="P1105" i="8"/>
  <c r="P1104" i="8"/>
  <c r="P1103" i="8"/>
  <c r="P1102" i="8"/>
  <c r="P1101" i="8"/>
  <c r="P1100" i="8"/>
  <c r="P1099" i="8"/>
  <c r="P1098" i="8"/>
  <c r="P1097" i="8"/>
  <c r="P1096" i="8"/>
  <c r="P1095" i="8"/>
  <c r="P1094" i="8"/>
  <c r="P1093" i="8"/>
  <c r="P1092" i="8"/>
  <c r="P1091" i="8"/>
  <c r="P1090" i="8"/>
  <c r="P1089" i="8"/>
  <c r="P1088" i="8"/>
  <c r="P1087" i="8"/>
  <c r="P1086" i="8"/>
  <c r="P1085" i="8"/>
  <c r="P1084" i="8"/>
  <c r="P1083" i="8"/>
  <c r="P1082" i="8"/>
  <c r="P1081" i="8"/>
  <c r="P1080" i="8"/>
  <c r="P1079" i="8"/>
  <c r="P1078" i="8"/>
  <c r="P1077" i="8"/>
  <c r="P1076" i="8"/>
  <c r="P1075" i="8"/>
  <c r="P1074" i="8"/>
  <c r="P1073" i="8"/>
  <c r="P1072" i="8"/>
  <c r="P1071" i="8"/>
  <c r="P1070" i="8"/>
  <c r="P1069" i="8"/>
  <c r="P1068" i="8"/>
  <c r="P1064" i="8"/>
  <c r="P1063" i="8"/>
  <c r="P1062" i="8"/>
  <c r="P1061" i="8"/>
  <c r="P1058" i="8"/>
  <c r="P1057" i="8"/>
  <c r="P1056" i="8"/>
  <c r="P1055" i="8"/>
  <c r="P1054" i="8"/>
  <c r="P1053" i="8"/>
  <c r="P1052" i="8"/>
  <c r="P1051" i="8"/>
  <c r="P1050" i="8"/>
  <c r="P1049" i="8"/>
  <c r="P1048" i="8"/>
  <c r="P1047" i="8"/>
  <c r="P1046" i="8"/>
  <c r="P1045" i="8"/>
  <c r="P1044" i="8"/>
  <c r="P1043" i="8"/>
  <c r="P1042" i="8"/>
  <c r="P1041" i="8"/>
  <c r="P1040" i="8"/>
  <c r="P1039" i="8"/>
  <c r="P1038" i="8"/>
  <c r="P1036" i="8"/>
  <c r="P1034" i="8"/>
  <c r="P1033" i="8"/>
  <c r="P1032" i="8"/>
  <c r="P1031" i="8"/>
  <c r="P1030" i="8"/>
  <c r="P1029" i="8"/>
  <c r="P1028" i="8"/>
  <c r="P1027" i="8"/>
  <c r="P1026" i="8"/>
  <c r="P1025" i="8"/>
  <c r="P1024" i="8"/>
  <c r="P1023" i="8"/>
  <c r="P1022" i="8"/>
  <c r="P1021" i="8"/>
  <c r="P1020" i="8"/>
  <c r="P1019" i="8"/>
  <c r="P1018" i="8"/>
  <c r="P1017" i="8"/>
  <c r="P1016" i="8"/>
  <c r="P1015" i="8"/>
  <c r="P1014" i="8"/>
  <c r="P1013" i="8"/>
  <c r="P1012" i="8"/>
  <c r="P1011" i="8"/>
  <c r="P1010" i="8"/>
  <c r="P1009" i="8"/>
  <c r="P1008" i="8"/>
  <c r="P1006" i="8"/>
  <c r="P1005" i="8"/>
  <c r="P1004" i="8"/>
  <c r="P1003" i="8"/>
  <c r="P1002" i="8"/>
  <c r="P1001" i="8"/>
  <c r="P1000" i="8"/>
  <c r="P999" i="8"/>
  <c r="P998" i="8"/>
  <c r="P997" i="8"/>
  <c r="P996" i="8"/>
  <c r="P995" i="8"/>
  <c r="P994" i="8"/>
  <c r="P993" i="8"/>
  <c r="P992" i="8"/>
  <c r="P991" i="8"/>
  <c r="P990" i="8"/>
  <c r="P989" i="8"/>
  <c r="P988" i="8"/>
  <c r="P987" i="8"/>
  <c r="P986" i="8"/>
  <c r="P985" i="8"/>
  <c r="P984" i="8"/>
  <c r="P983" i="8"/>
  <c r="P982" i="8"/>
  <c r="P981" i="8"/>
  <c r="P980" i="8"/>
  <c r="P979" i="8"/>
  <c r="P978" i="8"/>
  <c r="P977" i="8"/>
  <c r="P976" i="8"/>
  <c r="P975" i="8"/>
  <c r="P974" i="8"/>
  <c r="P973" i="8"/>
  <c r="P972" i="8"/>
  <c r="P971" i="8"/>
  <c r="P970" i="8"/>
  <c r="P969" i="8"/>
  <c r="P968" i="8"/>
  <c r="P967" i="8"/>
  <c r="P966" i="8"/>
  <c r="P965" i="8"/>
  <c r="P964" i="8"/>
  <c r="P963" i="8"/>
  <c r="P962" i="8"/>
  <c r="P960" i="8"/>
  <c r="P958" i="8"/>
  <c r="P957" i="8"/>
  <c r="P956" i="8"/>
  <c r="P955" i="8"/>
  <c r="P952" i="8"/>
  <c r="P951" i="8"/>
  <c r="P950" i="8"/>
  <c r="P949" i="8"/>
  <c r="P948" i="8"/>
  <c r="P947" i="8"/>
  <c r="P945" i="8"/>
  <c r="P944" i="8"/>
  <c r="P943" i="8"/>
  <c r="P942" i="8"/>
  <c r="P941" i="8"/>
  <c r="P940" i="8"/>
  <c r="P939" i="8"/>
  <c r="P938" i="8"/>
  <c r="P937" i="8"/>
  <c r="P936" i="8"/>
  <c r="P935" i="8"/>
  <c r="P934" i="8"/>
  <c r="P933" i="8"/>
  <c r="P932" i="8"/>
  <c r="P931" i="8"/>
  <c r="P930" i="8"/>
  <c r="P929" i="8"/>
  <c r="P928" i="8"/>
  <c r="P927" i="8"/>
  <c r="P926" i="8"/>
  <c r="P925" i="8"/>
  <c r="P924" i="8"/>
  <c r="P923" i="8"/>
  <c r="P922" i="8"/>
  <c r="P921" i="8"/>
  <c r="P920" i="8"/>
  <c r="P919" i="8"/>
  <c r="P918" i="8"/>
  <c r="P917" i="8"/>
  <c r="P916" i="8"/>
  <c r="P915" i="8"/>
  <c r="P914" i="8"/>
  <c r="P913" i="8"/>
  <c r="P912" i="8"/>
  <c r="P911" i="8"/>
  <c r="P910" i="8"/>
  <c r="P909" i="8"/>
  <c r="P908" i="8"/>
  <c r="P907" i="8"/>
  <c r="P906" i="8"/>
  <c r="P905" i="8"/>
  <c r="P904" i="8"/>
  <c r="P903" i="8"/>
  <c r="P902" i="8"/>
  <c r="P901" i="8"/>
  <c r="P900" i="8"/>
  <c r="P899" i="8"/>
  <c r="P898" i="8"/>
  <c r="P897" i="8"/>
  <c r="P896" i="8"/>
  <c r="P895" i="8"/>
  <c r="P894" i="8"/>
  <c r="P893" i="8"/>
  <c r="P892" i="8"/>
  <c r="P891" i="8"/>
  <c r="P890" i="8"/>
  <c r="P889" i="8"/>
  <c r="P888" i="8"/>
  <c r="P887" i="8"/>
  <c r="P886" i="8"/>
  <c r="P885" i="8"/>
  <c r="P884" i="8"/>
  <c r="P883" i="8"/>
  <c r="P882" i="8"/>
  <c r="P881" i="8"/>
  <c r="P880" i="8"/>
  <c r="P879" i="8"/>
  <c r="P878" i="8"/>
  <c r="P877" i="8"/>
  <c r="P876" i="8"/>
  <c r="P875" i="8"/>
  <c r="P874" i="8"/>
  <c r="P873" i="8"/>
  <c r="P872" i="8"/>
  <c r="P871" i="8"/>
  <c r="P870" i="8"/>
  <c r="P869" i="8"/>
  <c r="P868" i="8"/>
  <c r="P867" i="8"/>
  <c r="P866" i="8"/>
  <c r="P865" i="8"/>
  <c r="P864" i="8"/>
  <c r="P863" i="8"/>
  <c r="P862" i="8"/>
  <c r="P861" i="8"/>
  <c r="P860" i="8"/>
  <c r="P859" i="8"/>
  <c r="P858" i="8"/>
  <c r="P857" i="8"/>
  <c r="P856" i="8"/>
  <c r="P855" i="8"/>
  <c r="P854" i="8"/>
  <c r="P853" i="8"/>
  <c r="P852" i="8"/>
  <c r="P851" i="8"/>
  <c r="P850" i="8"/>
  <c r="P849" i="8"/>
  <c r="P848" i="8"/>
  <c r="P847" i="8"/>
  <c r="P846" i="8"/>
  <c r="P845" i="8"/>
  <c r="P844" i="8"/>
  <c r="P843" i="8"/>
  <c r="P842" i="8"/>
  <c r="P841" i="8"/>
  <c r="P840" i="8"/>
  <c r="P839" i="8"/>
  <c r="P838" i="8"/>
  <c r="P837" i="8"/>
  <c r="P836" i="8"/>
  <c r="P835" i="8"/>
  <c r="P834" i="8"/>
  <c r="P833" i="8"/>
  <c r="P832" i="8"/>
  <c r="P831" i="8"/>
  <c r="P830" i="8"/>
  <c r="P829" i="8"/>
  <c r="P828" i="8"/>
  <c r="P827" i="8"/>
  <c r="P826" i="8"/>
  <c r="P825" i="8"/>
  <c r="P824" i="8"/>
  <c r="P823" i="8"/>
  <c r="P822" i="8"/>
  <c r="P821" i="8"/>
  <c r="P820" i="8"/>
  <c r="P818" i="8"/>
  <c r="P817" i="8"/>
  <c r="P816" i="8"/>
  <c r="P815" i="8"/>
  <c r="P814" i="8"/>
  <c r="P813" i="8"/>
  <c r="P812" i="8"/>
  <c r="P810" i="8"/>
  <c r="P809" i="8"/>
  <c r="P806" i="8"/>
  <c r="P805" i="8"/>
  <c r="P804" i="8"/>
  <c r="P803" i="8"/>
  <c r="P802" i="8"/>
  <c r="P801" i="8"/>
  <c r="P800" i="8"/>
  <c r="P799" i="8"/>
  <c r="P798" i="8"/>
  <c r="P797" i="8"/>
  <c r="P796" i="8"/>
  <c r="P795" i="8"/>
  <c r="P794" i="8"/>
  <c r="P792" i="8"/>
  <c r="P791" i="8"/>
  <c r="P790" i="8"/>
  <c r="P789" i="8"/>
  <c r="P788" i="8"/>
  <c r="P787" i="8"/>
  <c r="P786" i="8"/>
  <c r="P785" i="8"/>
  <c r="P784" i="8"/>
  <c r="P783" i="8"/>
  <c r="P782" i="8"/>
  <c r="P781" i="8"/>
  <c r="P780" i="8"/>
  <c r="P779" i="8"/>
  <c r="P778" i="8"/>
  <c r="P777" i="8"/>
  <c r="P776" i="8"/>
  <c r="P775" i="8"/>
  <c r="P774" i="8"/>
  <c r="P773" i="8"/>
  <c r="P772" i="8"/>
  <c r="P771" i="8"/>
  <c r="P770" i="8"/>
  <c r="P769" i="8"/>
  <c r="P768" i="8"/>
  <c r="P767" i="8"/>
  <c r="P766" i="8"/>
  <c r="P765" i="8"/>
  <c r="P764" i="8"/>
  <c r="P763" i="8"/>
  <c r="P762" i="8"/>
  <c r="P761" i="8"/>
  <c r="P760" i="8"/>
  <c r="P759" i="8"/>
  <c r="P758" i="8"/>
  <c r="P757" i="8"/>
  <c r="P756" i="8"/>
  <c r="P755" i="8"/>
  <c r="P754" i="8"/>
  <c r="P752" i="8"/>
  <c r="P751" i="8"/>
  <c r="P750" i="8"/>
  <c r="P749" i="8"/>
  <c r="P746" i="8"/>
  <c r="P745" i="8"/>
  <c r="P744" i="8"/>
  <c r="P743" i="8"/>
  <c r="P742" i="8"/>
  <c r="P741" i="8"/>
  <c r="P740" i="8"/>
  <c r="P739" i="8"/>
  <c r="P738" i="8"/>
  <c r="P737" i="8"/>
  <c r="P736" i="8"/>
  <c r="P735" i="8"/>
  <c r="P734" i="8"/>
  <c r="P733" i="8"/>
  <c r="P732" i="8"/>
  <c r="P731" i="8"/>
  <c r="P730" i="8"/>
  <c r="P729" i="8"/>
  <c r="P728" i="8"/>
  <c r="P727" i="8"/>
  <c r="P726" i="8"/>
  <c r="P725" i="8"/>
  <c r="P724" i="8"/>
  <c r="P723" i="8"/>
  <c r="P722" i="8"/>
  <c r="P721" i="8"/>
  <c r="P720" i="8"/>
  <c r="P719" i="8"/>
  <c r="P718" i="8"/>
  <c r="P717" i="8"/>
  <c r="P716" i="8"/>
  <c r="P715" i="8"/>
  <c r="P714" i="8"/>
  <c r="P713" i="8"/>
  <c r="P712" i="8"/>
  <c r="P711" i="8"/>
  <c r="P710" i="8"/>
  <c r="P709" i="8"/>
  <c r="P708" i="8"/>
  <c r="P707" i="8"/>
  <c r="P706" i="8"/>
  <c r="P705" i="8"/>
  <c r="P704" i="8"/>
  <c r="P702" i="8"/>
  <c r="P701" i="8"/>
  <c r="P700" i="8"/>
  <c r="P699" i="8"/>
  <c r="P698" i="8"/>
  <c r="P697" i="8"/>
  <c r="P694" i="8"/>
  <c r="P693" i="8"/>
  <c r="P692" i="8"/>
  <c r="P691" i="8"/>
  <c r="P690" i="8"/>
  <c r="P689" i="8"/>
  <c r="P688" i="8"/>
  <c r="P687" i="8"/>
  <c r="P686" i="8"/>
  <c r="P685" i="8"/>
  <c r="P684" i="8"/>
  <c r="P683" i="8"/>
  <c r="P682" i="8"/>
  <c r="P681" i="8"/>
  <c r="P680" i="8"/>
  <c r="P679" i="8"/>
  <c r="P678" i="8"/>
  <c r="P677" i="8"/>
  <c r="P676" i="8"/>
  <c r="P675" i="8"/>
  <c r="P674" i="8"/>
  <c r="P673" i="8"/>
  <c r="P672" i="8"/>
  <c r="P671" i="8"/>
  <c r="P670" i="8"/>
  <c r="P669" i="8"/>
  <c r="P668" i="8"/>
  <c r="P667" i="8"/>
  <c r="P666" i="8"/>
  <c r="P665" i="8"/>
  <c r="P664" i="8"/>
  <c r="P663" i="8"/>
  <c r="P661" i="8"/>
  <c r="P660" i="8"/>
  <c r="P659" i="8"/>
  <c r="P658" i="8"/>
  <c r="P657" i="8"/>
  <c r="P656" i="8"/>
  <c r="P655" i="8"/>
  <c r="P654" i="8"/>
  <c r="P653" i="8"/>
  <c r="P652" i="8"/>
  <c r="P651" i="8"/>
  <c r="P650" i="8"/>
  <c r="P649" i="8"/>
  <c r="P648" i="8"/>
  <c r="P647" i="8"/>
  <c r="P646" i="8"/>
  <c r="P645" i="8"/>
  <c r="P644" i="8"/>
  <c r="P643" i="8"/>
  <c r="P642" i="8"/>
  <c r="P641" i="8"/>
  <c r="P640" i="8"/>
  <c r="P639" i="8"/>
  <c r="P638" i="8"/>
  <c r="P637" i="8"/>
  <c r="P636" i="8"/>
  <c r="P635" i="8"/>
  <c r="P634" i="8"/>
  <c r="P633" i="8"/>
  <c r="P632" i="8"/>
  <c r="P631" i="8"/>
  <c r="P630" i="8"/>
  <c r="P629" i="8"/>
  <c r="P628" i="8"/>
  <c r="P627" i="8"/>
  <c r="P626" i="8"/>
  <c r="P625" i="8"/>
  <c r="P624" i="8"/>
  <c r="P623" i="8"/>
  <c r="P622" i="8"/>
  <c r="P621" i="8"/>
  <c r="P620" i="8"/>
  <c r="P619" i="8"/>
  <c r="P618" i="8"/>
  <c r="P617" i="8"/>
  <c r="P616" i="8"/>
  <c r="P615" i="8"/>
  <c r="P614" i="8"/>
  <c r="P613" i="8"/>
  <c r="P612" i="8"/>
  <c r="P611" i="8"/>
  <c r="P610" i="8"/>
  <c r="P609" i="8"/>
  <c r="P608" i="8"/>
  <c r="P607" i="8"/>
  <c r="P605" i="8"/>
  <c r="P603" i="8"/>
  <c r="P602" i="8"/>
  <c r="P601" i="8"/>
  <c r="P600" i="8"/>
  <c r="P597" i="8"/>
  <c r="P596" i="8"/>
  <c r="P595" i="8"/>
  <c r="P594" i="8"/>
  <c r="P593" i="8"/>
  <c r="P592" i="8"/>
  <c r="P591" i="8"/>
  <c r="P590" i="8"/>
  <c r="P589" i="8"/>
  <c r="P588" i="8"/>
  <c r="P587" i="8"/>
  <c r="P586" i="8"/>
  <c r="P585" i="8"/>
  <c r="P584" i="8"/>
  <c r="P583" i="8"/>
  <c r="P582" i="8"/>
  <c r="P581" i="8"/>
  <c r="P580" i="8"/>
  <c r="P579" i="8"/>
  <c r="P578" i="8"/>
  <c r="P577" i="8"/>
  <c r="P576" i="8"/>
  <c r="P575" i="8"/>
  <c r="P574" i="8"/>
  <c r="P573" i="8"/>
  <c r="P572" i="8"/>
  <c r="P571" i="8"/>
  <c r="P570" i="8"/>
  <c r="P567" i="8"/>
  <c r="P566" i="8"/>
  <c r="P565" i="8"/>
  <c r="P564" i="8"/>
  <c r="P563" i="8"/>
  <c r="P562" i="8"/>
  <c r="P561" i="8"/>
  <c r="P560" i="8"/>
  <c r="P559" i="8"/>
  <c r="P558" i="8"/>
  <c r="P557" i="8"/>
  <c r="P556" i="8"/>
  <c r="P555" i="8"/>
  <c r="P554" i="8"/>
  <c r="P553" i="8"/>
  <c r="P552" i="8"/>
  <c r="P551" i="8"/>
  <c r="P550" i="8"/>
  <c r="P549" i="8"/>
  <c r="P548" i="8"/>
  <c r="P547" i="8"/>
  <c r="P546" i="8"/>
  <c r="P545" i="8"/>
  <c r="P544" i="8"/>
  <c r="P543" i="8"/>
  <c r="P542" i="8"/>
  <c r="P541" i="8"/>
  <c r="P540" i="8"/>
  <c r="P539" i="8"/>
  <c r="P538" i="8"/>
  <c r="P537" i="8"/>
  <c r="P536" i="8"/>
  <c r="P535" i="8"/>
  <c r="P534" i="8"/>
  <c r="P533" i="8"/>
  <c r="P532" i="8"/>
  <c r="P531" i="8"/>
  <c r="P530" i="8"/>
  <c r="P529" i="8"/>
  <c r="P527" i="8"/>
  <c r="P525" i="8"/>
  <c r="P524" i="8"/>
  <c r="P523" i="8"/>
  <c r="P522" i="8"/>
  <c r="P519" i="8"/>
  <c r="P518" i="8"/>
  <c r="P517" i="8"/>
  <c r="P516" i="8"/>
  <c r="P515" i="8"/>
  <c r="P514" i="8"/>
  <c r="P513" i="8"/>
  <c r="P512" i="8"/>
  <c r="P511" i="8"/>
  <c r="P510" i="8"/>
  <c r="P509" i="8"/>
  <c r="P508" i="8"/>
  <c r="P507" i="8"/>
  <c r="P506" i="8"/>
  <c r="P505" i="8"/>
  <c r="P504" i="8"/>
  <c r="P503" i="8"/>
  <c r="P502" i="8"/>
  <c r="P501" i="8"/>
  <c r="P500" i="8"/>
  <c r="P498" i="8"/>
  <c r="P497" i="8"/>
  <c r="P496" i="8"/>
  <c r="P495" i="8"/>
  <c r="P494" i="8"/>
  <c r="P493" i="8"/>
  <c r="P492" i="8"/>
  <c r="P491" i="8"/>
  <c r="P490" i="8"/>
  <c r="P489" i="8"/>
  <c r="P488" i="8"/>
  <c r="P487" i="8"/>
  <c r="P484" i="8"/>
  <c r="P483" i="8"/>
  <c r="P482" i="8"/>
  <c r="P481" i="8"/>
  <c r="P480" i="8"/>
  <c r="P477" i="8"/>
  <c r="P476" i="8"/>
  <c r="P475" i="8"/>
  <c r="P474" i="8"/>
  <c r="P473" i="8"/>
  <c r="P472" i="8"/>
  <c r="P471" i="8"/>
  <c r="P470" i="8"/>
  <c r="P469" i="8"/>
  <c r="P468" i="8"/>
  <c r="P467" i="8"/>
  <c r="P466" i="8"/>
  <c r="P465" i="8"/>
  <c r="P464" i="8"/>
  <c r="P463" i="8"/>
  <c r="P462" i="8"/>
  <c r="P461" i="8"/>
  <c r="P460" i="8"/>
  <c r="P459" i="8"/>
  <c r="P458" i="8"/>
  <c r="P457" i="8"/>
  <c r="P456" i="8"/>
  <c r="P455" i="8"/>
  <c r="P454" i="8"/>
  <c r="P453" i="8"/>
  <c r="P452" i="8"/>
  <c r="P451" i="8"/>
  <c r="P450" i="8"/>
  <c r="P449" i="8"/>
  <c r="P448" i="8"/>
  <c r="P447" i="8"/>
  <c r="P446" i="8"/>
  <c r="P445" i="8"/>
  <c r="P444" i="8"/>
  <c r="P443" i="8"/>
  <c r="P442" i="8"/>
  <c r="P441" i="8"/>
  <c r="P440" i="8"/>
  <c r="P439" i="8"/>
  <c r="P438" i="8"/>
  <c r="P437" i="8"/>
  <c r="P436" i="8"/>
  <c r="P435" i="8"/>
  <c r="P434" i="8"/>
  <c r="P433" i="8"/>
  <c r="P432" i="8"/>
  <c r="P431" i="8"/>
  <c r="P430" i="8"/>
  <c r="P429" i="8"/>
  <c r="P428" i="8"/>
  <c r="P427" i="8"/>
  <c r="P426" i="8"/>
  <c r="P425" i="8"/>
  <c r="P424" i="8"/>
  <c r="P423" i="8"/>
  <c r="P422" i="8"/>
  <c r="P421" i="8"/>
  <c r="P420" i="8"/>
  <c r="P419" i="8"/>
  <c r="P418" i="8"/>
  <c r="P417" i="8"/>
  <c r="P416" i="8"/>
  <c r="P415" i="8"/>
  <c r="P414" i="8"/>
  <c r="P413" i="8"/>
  <c r="P412" i="8"/>
  <c r="P411" i="8"/>
  <c r="P410" i="8"/>
  <c r="P409" i="8"/>
  <c r="P408" i="8"/>
  <c r="P407" i="8"/>
  <c r="P406" i="8"/>
  <c r="P405" i="8"/>
  <c r="P404" i="8"/>
  <c r="P403" i="8"/>
  <c r="P402" i="8"/>
  <c r="P401" i="8"/>
  <c r="P400" i="8"/>
  <c r="P399" i="8"/>
  <c r="P398" i="8"/>
  <c r="P397" i="8"/>
  <c r="P396" i="8"/>
  <c r="P395" i="8"/>
  <c r="P394" i="8"/>
  <c r="P393" i="8"/>
  <c r="P392" i="8"/>
  <c r="P391" i="8"/>
  <c r="P390" i="8"/>
  <c r="P389" i="8"/>
  <c r="P388" i="8"/>
  <c r="P387" i="8"/>
  <c r="P386" i="8"/>
  <c r="P385" i="8"/>
  <c r="P382" i="8"/>
  <c r="P381" i="8"/>
  <c r="P380" i="8"/>
  <c r="P379" i="8"/>
  <c r="P378" i="8"/>
  <c r="P377" i="8"/>
  <c r="P376" i="8"/>
  <c r="P375" i="8"/>
  <c r="P374" i="8"/>
  <c r="P373" i="8"/>
  <c r="P372" i="8"/>
  <c r="P371" i="8"/>
  <c r="P370" i="8"/>
  <c r="P369" i="8"/>
  <c r="P368" i="8"/>
  <c r="P367" i="8"/>
  <c r="P366" i="8"/>
  <c r="P365" i="8"/>
  <c r="P364" i="8"/>
  <c r="P363" i="8"/>
  <c r="P361" i="8"/>
  <c r="P360" i="8"/>
  <c r="P359" i="8"/>
  <c r="P358" i="8"/>
  <c r="P357" i="8"/>
  <c r="P356" i="8"/>
  <c r="P355" i="8"/>
  <c r="P354" i="8"/>
  <c r="P353" i="8"/>
  <c r="P352" i="8"/>
  <c r="P351" i="8"/>
  <c r="P350" i="8"/>
  <c r="P349" i="8"/>
  <c r="P348" i="8"/>
  <c r="P347" i="8"/>
  <c r="P346" i="8"/>
  <c r="P345" i="8"/>
  <c r="P344" i="8"/>
  <c r="P343" i="8"/>
  <c r="P342" i="8"/>
  <c r="P341" i="8"/>
  <c r="P340" i="8"/>
  <c r="P339" i="8"/>
  <c r="P338" i="8"/>
  <c r="P337" i="8"/>
  <c r="P336" i="8"/>
  <c r="P335" i="8"/>
  <c r="P334" i="8"/>
  <c r="P333" i="8"/>
  <c r="P332" i="8"/>
  <c r="P331" i="8"/>
  <c r="P330" i="8"/>
  <c r="P329" i="8"/>
  <c r="P328" i="8"/>
  <c r="P327" i="8"/>
  <c r="P326" i="8"/>
  <c r="P325" i="8"/>
  <c r="P324" i="8"/>
  <c r="P323" i="8"/>
  <c r="P320" i="8"/>
  <c r="P318" i="8"/>
  <c r="P317" i="8"/>
  <c r="P316" i="8"/>
  <c r="P315" i="8"/>
  <c r="P314" i="8"/>
  <c r="P313" i="8"/>
  <c r="P312" i="8"/>
  <c r="P311" i="8"/>
  <c r="P310" i="8"/>
  <c r="P309" i="8"/>
  <c r="P308" i="8"/>
  <c r="P307" i="8"/>
  <c r="P304" i="8"/>
  <c r="P303" i="8"/>
  <c r="P302" i="8"/>
  <c r="P301" i="8"/>
  <c r="P299" i="8"/>
  <c r="P298" i="8"/>
  <c r="P297" i="8"/>
  <c r="P296" i="8"/>
  <c r="P295" i="8"/>
  <c r="P294" i="8"/>
  <c r="P293" i="8"/>
  <c r="P292" i="8"/>
  <c r="P291" i="8"/>
  <c r="P290" i="8"/>
  <c r="P289" i="8"/>
  <c r="P288" i="8"/>
  <c r="P287" i="8"/>
  <c r="P286" i="8"/>
  <c r="P285" i="8"/>
  <c r="P284" i="8"/>
  <c r="P283" i="8"/>
  <c r="P282" i="8"/>
  <c r="P281" i="8"/>
  <c r="P280" i="8"/>
  <c r="P279" i="8"/>
  <c r="P278" i="8"/>
  <c r="P277" i="8"/>
  <c r="P276" i="8"/>
  <c r="P275" i="8"/>
  <c r="P274" i="8"/>
  <c r="P273" i="8"/>
  <c r="P272" i="8"/>
  <c r="P271" i="8"/>
  <c r="P270" i="8"/>
  <c r="P269" i="8"/>
  <c r="P268" i="8"/>
  <c r="P265" i="8"/>
  <c r="P264" i="8"/>
  <c r="P263" i="8"/>
  <c r="P262" i="8"/>
  <c r="P261" i="8"/>
  <c r="P260" i="8"/>
  <c r="P259" i="8"/>
  <c r="P258" i="8"/>
  <c r="P257" i="8"/>
  <c r="P256" i="8"/>
  <c r="P255" i="8"/>
  <c r="P254" i="8"/>
  <c r="P253" i="8"/>
  <c r="P252" i="8"/>
  <c r="P251" i="8"/>
  <c r="P250" i="8"/>
  <c r="P249" i="8"/>
  <c r="P247" i="8"/>
  <c r="P246" i="8"/>
  <c r="P245" i="8"/>
  <c r="P244" i="8"/>
  <c r="P243" i="8"/>
  <c r="P242" i="8"/>
  <c r="P241" i="8"/>
  <c r="P240" i="8"/>
  <c r="P239" i="8"/>
  <c r="P238" i="8"/>
  <c r="P237" i="8"/>
  <c r="P236" i="8"/>
  <c r="P235" i="8"/>
  <c r="P234" i="8"/>
  <c r="P233" i="8"/>
  <c r="P232" i="8"/>
  <c r="P231" i="8"/>
  <c r="P230" i="8"/>
  <c r="P229" i="8"/>
  <c r="P228" i="8"/>
  <c r="P227" i="8"/>
  <c r="P226" i="8"/>
  <c r="P225" i="8"/>
  <c r="P224" i="8"/>
  <c r="P223" i="8"/>
  <c r="P222" i="8"/>
  <c r="P221" i="8"/>
  <c r="P220" i="8"/>
  <c r="P219" i="8"/>
  <c r="P218" i="8"/>
  <c r="P217" i="8"/>
  <c r="P216" i="8"/>
  <c r="P215" i="8"/>
  <c r="P214" i="8"/>
  <c r="P213" i="8"/>
  <c r="P212" i="8"/>
  <c r="P211" i="8"/>
  <c r="P210" i="8"/>
  <c r="P209" i="8"/>
  <c r="P208" i="8"/>
  <c r="P207" i="8"/>
  <c r="P206" i="8"/>
  <c r="P204" i="8"/>
  <c r="P202" i="8"/>
  <c r="P201" i="8"/>
  <c r="P200" i="8"/>
  <c r="P199" i="8"/>
  <c r="P196" i="8"/>
  <c r="P195" i="8"/>
  <c r="P194" i="8"/>
  <c r="P193" i="8"/>
  <c r="P192" i="8"/>
  <c r="P190" i="8"/>
  <c r="P189" i="8"/>
  <c r="P188" i="8"/>
  <c r="P187" i="8"/>
  <c r="P186" i="8"/>
  <c r="P185" i="8"/>
  <c r="P184" i="8"/>
  <c r="P183" i="8"/>
  <c r="P182" i="8"/>
  <c r="P181" i="8"/>
  <c r="P180" i="8"/>
  <c r="P179" i="8"/>
  <c r="P178" i="8"/>
  <c r="P177" i="8"/>
  <c r="P176" i="8"/>
  <c r="P175" i="8"/>
  <c r="P174" i="8"/>
  <c r="P173" i="8"/>
  <c r="P172" i="8"/>
  <c r="P171" i="8"/>
  <c r="P170" i="8"/>
  <c r="P169" i="8"/>
  <c r="P168" i="8"/>
  <c r="P167" i="8"/>
  <c r="P166" i="8"/>
  <c r="P165" i="8"/>
  <c r="P164" i="8"/>
  <c r="P163" i="8"/>
  <c r="P162" i="8"/>
  <c r="P161" i="8"/>
  <c r="P160" i="8"/>
  <c r="P159" i="8"/>
  <c r="P158" i="8"/>
  <c r="P157" i="8"/>
  <c r="P156" i="8"/>
  <c r="P155" i="8"/>
  <c r="P154" i="8"/>
  <c r="P153" i="8"/>
  <c r="P152" i="8"/>
  <c r="P151" i="8"/>
  <c r="P150" i="8"/>
  <c r="P149" i="8"/>
  <c r="P148" i="8"/>
  <c r="P147" i="8"/>
  <c r="P146" i="8"/>
  <c r="P145" i="8"/>
  <c r="P144" i="8"/>
  <c r="P143" i="8"/>
  <c r="P142" i="8"/>
  <c r="P141" i="8"/>
  <c r="P140" i="8"/>
  <c r="P139" i="8"/>
  <c r="P138" i="8"/>
  <c r="P137" i="8"/>
  <c r="P136" i="8"/>
  <c r="P135" i="8"/>
  <c r="P134" i="8"/>
  <c r="P133" i="8"/>
  <c r="P132" i="8"/>
  <c r="P131" i="8"/>
  <c r="P130" i="8"/>
  <c r="P129" i="8"/>
  <c r="P128" i="8"/>
  <c r="P127" i="8"/>
  <c r="P126" i="8"/>
  <c r="P125" i="8"/>
  <c r="P124" i="8"/>
  <c r="P123" i="8"/>
  <c r="P122" i="8"/>
  <c r="P121" i="8"/>
  <c r="P120" i="8"/>
  <c r="P119" i="8"/>
  <c r="P118" i="8"/>
  <c r="P117" i="8"/>
  <c r="P116" i="8"/>
  <c r="P115" i="8"/>
  <c r="P114" i="8"/>
  <c r="P113" i="8"/>
  <c r="P112" i="8"/>
  <c r="P111" i="8"/>
  <c r="P110" i="8"/>
  <c r="P109" i="8"/>
  <c r="P108" i="8"/>
  <c r="P107" i="8"/>
  <c r="P106" i="8"/>
  <c r="P105" i="8"/>
  <c r="P104" i="8"/>
  <c r="P103" i="8"/>
  <c r="P102" i="8"/>
  <c r="P101" i="8"/>
  <c r="P100" i="8"/>
  <c r="P99" i="8"/>
  <c r="P98" i="8"/>
  <c r="P97" i="8"/>
  <c r="P96" i="8"/>
  <c r="P95" i="8"/>
  <c r="P94" i="8"/>
  <c r="P93" i="8"/>
  <c r="P92" i="8"/>
  <c r="P91" i="8"/>
  <c r="P90" i="8"/>
  <c r="P89" i="8"/>
  <c r="P88" i="8"/>
  <c r="P87" i="8"/>
  <c r="P86" i="8"/>
  <c r="P85" i="8"/>
  <c r="P84" i="8"/>
  <c r="P83" i="8"/>
  <c r="P82" i="8"/>
  <c r="P81" i="8"/>
  <c r="P80" i="8"/>
  <c r="P79" i="8"/>
  <c r="P78" i="8"/>
  <c r="P77" i="8"/>
  <c r="P76" i="8"/>
  <c r="P75" i="8"/>
  <c r="P74" i="8"/>
  <c r="P73" i="8"/>
  <c r="P72" i="8"/>
  <c r="P71" i="8"/>
  <c r="P70" i="8"/>
  <c r="P69" i="8"/>
  <c r="P68" i="8"/>
  <c r="P67" i="8"/>
  <c r="P66" i="8"/>
  <c r="P65" i="8"/>
  <c r="P64" i="8"/>
  <c r="P62" i="8"/>
  <c r="P61" i="8"/>
  <c r="P60" i="8"/>
  <c r="P59" i="8"/>
  <c r="P58" i="8"/>
  <c r="P57" i="8"/>
  <c r="P56" i="8"/>
  <c r="P54" i="8"/>
  <c r="P53" i="8"/>
  <c r="P52" i="8"/>
  <c r="P51" i="8"/>
  <c r="P45" i="8"/>
  <c r="P44" i="8"/>
  <c r="P35" i="8"/>
  <c r="P31" i="8"/>
  <c r="P30" i="8"/>
  <c r="P29" i="8"/>
  <c r="P28" i="8"/>
  <c r="P27" i="8"/>
  <c r="P26" i="8"/>
  <c r="P24" i="8"/>
  <c r="P23" i="8"/>
  <c r="P22" i="8"/>
  <c r="P21" i="8"/>
  <c r="P20" i="8"/>
  <c r="P10" i="8"/>
  <c r="P9" i="8"/>
  <c r="P8" i="8"/>
  <c r="P7" i="8"/>
  <c r="P6" i="8"/>
  <c r="P5" i="8"/>
  <c r="P3" i="8"/>
  <c r="P3" i="10"/>
  <c r="P1766" i="11"/>
  <c r="P1765" i="11"/>
  <c r="P1764" i="11"/>
  <c r="P1763" i="11"/>
  <c r="P1762" i="11"/>
  <c r="P1761" i="11"/>
  <c r="P1760" i="11"/>
  <c r="P1759" i="11"/>
  <c r="P1758" i="11"/>
  <c r="P1756" i="11"/>
  <c r="P1755" i="11"/>
  <c r="P1754" i="11"/>
  <c r="P1753" i="11"/>
  <c r="P1752" i="11"/>
  <c r="P1751" i="11"/>
  <c r="P1750" i="11"/>
  <c r="P1749" i="11"/>
  <c r="P1748" i="11"/>
  <c r="P1747" i="11"/>
  <c r="P1746" i="11"/>
  <c r="P1745" i="11"/>
  <c r="P1744" i="11"/>
  <c r="P1743" i="11"/>
  <c r="P1742" i="11"/>
  <c r="P1741" i="11"/>
  <c r="P1740" i="11"/>
  <c r="P1739" i="11"/>
  <c r="P1738" i="11"/>
  <c r="P1737" i="11"/>
  <c r="P1736" i="11"/>
  <c r="P1735" i="11"/>
  <c r="P1734" i="11"/>
  <c r="P1733" i="11"/>
  <c r="P1732" i="11"/>
  <c r="P1731" i="11"/>
  <c r="P1730" i="11"/>
  <c r="P1729" i="11"/>
  <c r="P1728" i="11"/>
  <c r="P1727" i="11"/>
  <c r="P1726" i="11"/>
  <c r="P1725" i="11"/>
  <c r="P1724" i="11"/>
  <c r="P1723" i="11"/>
  <c r="P1722" i="11"/>
  <c r="P1721" i="11"/>
  <c r="P1720" i="11"/>
  <c r="P1719" i="11"/>
  <c r="P1718" i="11"/>
  <c r="P1717" i="11"/>
  <c r="P1716" i="11"/>
  <c r="P1715" i="11"/>
  <c r="P1714" i="11"/>
  <c r="P1713" i="11"/>
  <c r="P1712" i="11"/>
  <c r="P1711" i="11"/>
  <c r="P1710" i="11"/>
  <c r="P1709" i="11"/>
  <c r="P1708" i="11"/>
  <c r="P1707" i="11"/>
  <c r="P1706" i="11"/>
  <c r="P1705" i="11"/>
  <c r="P1704" i="11"/>
  <c r="P1702" i="11"/>
  <c r="P1701" i="11"/>
  <c r="P1700" i="11"/>
  <c r="P1699" i="11"/>
  <c r="P1698" i="11"/>
  <c r="P1696" i="11"/>
  <c r="P1695" i="11"/>
  <c r="P1694" i="11"/>
  <c r="P1693" i="11"/>
  <c r="P1692" i="11"/>
  <c r="P1691" i="11"/>
  <c r="P1690" i="11"/>
  <c r="P1689" i="11"/>
  <c r="P1688" i="11"/>
  <c r="P1687" i="11"/>
  <c r="P1686" i="11"/>
  <c r="P1685" i="11"/>
  <c r="P1684" i="11"/>
  <c r="P1683" i="11"/>
  <c r="P1682" i="11"/>
  <c r="P1681" i="11"/>
  <c r="P1680" i="11"/>
  <c r="P1679" i="11"/>
  <c r="P1678" i="11"/>
  <c r="P1677" i="11"/>
  <c r="P1676" i="11"/>
  <c r="P1675" i="11"/>
  <c r="P1674" i="11"/>
  <c r="P1673" i="11"/>
  <c r="P1672" i="11"/>
  <c r="P1671" i="11"/>
  <c r="P1670" i="11"/>
  <c r="P1669" i="11"/>
  <c r="P1668" i="11"/>
  <c r="P1667" i="11"/>
  <c r="P1666" i="11"/>
  <c r="P1665" i="11"/>
  <c r="P1664" i="11"/>
  <c r="P1663" i="11"/>
  <c r="P1662" i="11"/>
  <c r="P1661" i="11"/>
  <c r="P1660" i="11"/>
  <c r="P1659" i="11"/>
  <c r="P1658" i="11"/>
  <c r="P1657" i="11"/>
  <c r="P1656" i="11"/>
  <c r="P1655" i="11"/>
  <c r="P1654" i="11"/>
  <c r="P1653" i="11"/>
  <c r="P1652" i="11"/>
  <c r="P1651" i="11"/>
  <c r="P1650" i="11"/>
  <c r="P1649" i="11"/>
  <c r="P1648" i="11"/>
  <c r="P1647" i="11"/>
  <c r="P1646" i="11"/>
  <c r="P1645" i="11"/>
  <c r="P1644" i="11"/>
  <c r="P1643" i="11"/>
  <c r="P1642" i="11"/>
  <c r="P1641" i="11"/>
  <c r="P1640" i="11"/>
  <c r="P1639" i="11"/>
  <c r="P1638" i="11"/>
  <c r="P1637" i="11"/>
  <c r="P1636" i="11"/>
  <c r="P1635" i="11"/>
  <c r="P1634" i="11"/>
  <c r="P1633" i="11"/>
  <c r="P1632" i="11"/>
  <c r="P1631" i="11"/>
  <c r="P1630" i="11"/>
  <c r="P1629" i="11"/>
  <c r="P1628" i="11"/>
  <c r="P1627" i="11"/>
  <c r="P1626" i="11"/>
  <c r="P1625" i="11"/>
  <c r="P1624" i="11"/>
  <c r="P1623" i="11"/>
  <c r="P1622" i="11"/>
  <c r="P1620" i="11"/>
  <c r="P1619" i="11"/>
  <c r="P1618" i="11"/>
  <c r="P1617" i="11"/>
  <c r="P1616" i="11"/>
  <c r="P1615" i="11"/>
  <c r="P1614" i="11"/>
  <c r="P1613" i="11"/>
  <c r="P1612" i="11"/>
  <c r="P1611" i="11"/>
  <c r="P1610" i="11"/>
  <c r="P1609" i="11"/>
  <c r="P1608" i="11"/>
  <c r="P1607" i="11"/>
  <c r="P1606" i="11"/>
  <c r="P1605" i="11"/>
  <c r="P1604" i="11"/>
  <c r="P1603" i="11"/>
  <c r="P1602" i="11"/>
  <c r="P1601" i="11"/>
  <c r="P1600" i="11"/>
  <c r="P1599" i="11"/>
  <c r="P1598" i="11"/>
  <c r="P1597" i="11"/>
  <c r="P1596" i="11"/>
  <c r="P1595" i="11"/>
  <c r="P1594" i="11"/>
  <c r="P1592" i="11"/>
  <c r="P1591" i="11"/>
  <c r="P1590" i="11"/>
  <c r="P1589" i="11"/>
  <c r="P1588" i="11"/>
  <c r="P1587" i="11"/>
  <c r="P1586" i="11"/>
  <c r="P1585" i="11"/>
  <c r="P1584" i="11"/>
  <c r="P1582" i="11"/>
  <c r="P1581" i="11"/>
  <c r="P1580" i="11"/>
  <c r="P1579" i="11"/>
  <c r="P1578" i="11"/>
  <c r="P1577" i="11"/>
  <c r="P1576" i="11"/>
  <c r="P1575" i="11"/>
  <c r="P1574" i="11"/>
  <c r="P1573" i="11"/>
  <c r="P1572" i="11"/>
  <c r="P1571" i="11"/>
  <c r="P1570" i="11"/>
  <c r="P1569" i="11"/>
  <c r="P1568" i="11"/>
  <c r="P1567" i="11"/>
  <c r="P1566" i="11"/>
  <c r="P1565" i="11"/>
  <c r="P1564" i="11"/>
  <c r="P1563" i="11"/>
  <c r="P1562" i="11"/>
  <c r="P1561" i="11"/>
  <c r="P1560" i="11"/>
  <c r="P1559" i="11"/>
  <c r="P1558" i="11"/>
  <c r="P1557" i="11"/>
  <c r="P1553" i="11"/>
  <c r="P1552" i="11"/>
  <c r="P1551" i="11"/>
  <c r="P1550" i="11"/>
  <c r="P1549" i="11"/>
  <c r="P1547" i="11"/>
  <c r="P1546" i="11"/>
  <c r="P1545" i="11"/>
  <c r="P1544" i="11"/>
  <c r="P1541" i="11"/>
  <c r="P1540" i="11"/>
  <c r="P1539" i="11"/>
  <c r="P1538" i="11"/>
  <c r="P1537" i="11"/>
  <c r="P1536" i="11"/>
  <c r="P1535" i="11"/>
  <c r="P1534" i="11"/>
  <c r="P1533" i="11"/>
  <c r="P1532" i="11"/>
  <c r="P1531" i="11"/>
  <c r="P1530" i="11"/>
  <c r="P1529" i="11"/>
  <c r="P1528" i="11"/>
  <c r="P1527" i="11"/>
  <c r="P1526" i="11"/>
  <c r="P1525" i="11"/>
  <c r="P1524" i="11"/>
  <c r="P1523" i="11"/>
  <c r="P1522" i="11"/>
  <c r="P1521" i="11"/>
  <c r="P1520" i="11"/>
  <c r="P1519" i="11"/>
  <c r="P1518" i="11"/>
  <c r="P1517" i="11"/>
  <c r="P1516" i="11"/>
  <c r="P1515" i="11"/>
  <c r="P1514" i="11"/>
  <c r="P1513" i="11"/>
  <c r="P1512" i="11"/>
  <c r="P1511" i="11"/>
  <c r="P1510" i="11"/>
  <c r="P1509" i="11"/>
  <c r="P1508" i="11"/>
  <c r="P1507" i="11"/>
  <c r="P1506" i="11"/>
  <c r="P1505" i="11"/>
  <c r="P1504" i="11"/>
  <c r="P1503" i="11"/>
  <c r="P1502" i="11"/>
  <c r="P1501" i="11"/>
  <c r="P1500" i="11"/>
  <c r="P1499" i="11"/>
  <c r="P1498" i="11"/>
  <c r="P1497" i="11"/>
  <c r="P1496" i="11"/>
  <c r="P1495" i="11"/>
  <c r="P1494" i="11"/>
  <c r="P1493" i="11"/>
  <c r="P1492" i="11"/>
  <c r="P1491" i="11"/>
  <c r="P1490" i="11"/>
  <c r="P1489" i="11"/>
  <c r="P1488" i="11"/>
  <c r="P1487" i="11"/>
  <c r="P1486" i="11"/>
  <c r="P1485" i="11"/>
  <c r="P1484" i="11"/>
  <c r="P1483" i="11"/>
  <c r="P1482" i="11"/>
  <c r="P1481" i="11"/>
  <c r="P1480" i="11"/>
  <c r="P1479" i="11"/>
  <c r="P1478" i="11"/>
  <c r="P1477" i="11"/>
  <c r="P1476" i="11"/>
  <c r="P1475" i="11"/>
  <c r="P1474" i="11"/>
  <c r="P1473" i="11"/>
  <c r="P1472" i="11"/>
  <c r="P1471" i="11"/>
  <c r="P1470" i="11"/>
  <c r="P1469" i="11"/>
  <c r="P1468" i="11"/>
  <c r="P1467" i="11"/>
  <c r="P1466" i="11"/>
  <c r="P1465" i="11"/>
  <c r="P1464" i="11"/>
  <c r="P1463" i="11"/>
  <c r="P1462" i="11"/>
  <c r="P1461" i="11"/>
  <c r="P1460" i="11"/>
  <c r="P1459" i="11"/>
  <c r="P1458" i="11"/>
  <c r="P1457" i="11"/>
  <c r="P1456" i="11"/>
  <c r="P1455" i="11"/>
  <c r="P1454" i="11"/>
  <c r="P1453" i="11"/>
  <c r="P1452" i="11"/>
  <c r="P1451" i="11"/>
  <c r="P1450" i="11"/>
  <c r="P1449" i="11"/>
  <c r="P1448" i="11"/>
  <c r="P1447" i="11"/>
  <c r="P1446" i="11"/>
  <c r="P1445" i="11"/>
  <c r="P1444" i="11"/>
  <c r="P1443" i="11"/>
  <c r="P1442" i="11"/>
  <c r="P1441" i="11"/>
  <c r="P1440" i="11"/>
  <c r="P1439" i="11"/>
  <c r="P1438" i="11"/>
  <c r="P1437" i="11"/>
  <c r="P1436" i="11"/>
  <c r="P1435" i="11"/>
  <c r="P1434" i="11"/>
  <c r="P1433" i="11"/>
  <c r="P1432" i="11"/>
  <c r="P1431" i="11"/>
  <c r="P1430" i="11"/>
  <c r="P1429" i="11"/>
  <c r="P1428" i="11"/>
  <c r="P1427" i="11"/>
  <c r="P1426" i="11"/>
  <c r="P1425" i="11"/>
  <c r="P1424" i="11"/>
  <c r="P1423" i="11"/>
  <c r="P1422" i="11"/>
  <c r="P1421" i="11"/>
  <c r="P1420" i="11"/>
  <c r="P1419" i="11"/>
  <c r="P1418" i="11"/>
  <c r="P1416" i="11"/>
  <c r="P1414" i="11"/>
  <c r="P1413" i="11"/>
  <c r="P1412" i="11"/>
  <c r="P1411" i="11"/>
  <c r="P1408" i="11"/>
  <c r="P1407" i="11"/>
  <c r="P1406" i="11"/>
  <c r="P1405" i="11"/>
  <c r="P1404" i="11"/>
  <c r="P1402" i="11"/>
  <c r="P1401" i="11"/>
  <c r="P1400" i="11"/>
  <c r="P1399" i="11"/>
  <c r="P1398" i="11"/>
  <c r="P1397" i="11"/>
  <c r="P1396" i="11"/>
  <c r="P1395" i="11"/>
  <c r="P1394" i="11"/>
  <c r="P1393" i="11"/>
  <c r="P1392" i="11"/>
  <c r="P1391" i="11"/>
  <c r="P1390" i="11"/>
  <c r="P1389" i="11"/>
  <c r="P1388" i="11"/>
  <c r="P1387" i="11"/>
  <c r="P1386" i="11"/>
  <c r="P1385" i="11"/>
  <c r="P1384" i="11"/>
  <c r="P1383" i="11"/>
  <c r="P1382" i="11"/>
  <c r="P1381" i="11"/>
  <c r="P1380" i="11"/>
  <c r="P1379" i="11"/>
  <c r="P1378" i="11"/>
  <c r="P1377" i="11"/>
  <c r="P1376" i="11"/>
  <c r="P1375" i="11"/>
  <c r="P1374" i="11"/>
  <c r="P1373" i="11"/>
  <c r="P1372" i="11"/>
  <c r="P1371" i="11"/>
  <c r="P1370" i="11"/>
  <c r="P1369" i="11"/>
  <c r="P1368" i="11"/>
  <c r="P1367" i="11"/>
  <c r="P1366" i="11"/>
  <c r="P1365" i="11"/>
  <c r="P1364" i="11"/>
  <c r="P1363" i="11"/>
  <c r="P1362" i="11"/>
  <c r="P1361" i="11"/>
  <c r="P1360" i="11"/>
  <c r="P1359" i="11"/>
  <c r="P1358" i="11"/>
  <c r="P1357" i="11"/>
  <c r="P1356" i="11"/>
  <c r="P1355" i="11"/>
  <c r="P1353" i="11"/>
  <c r="P1352" i="11"/>
  <c r="P1351" i="11"/>
  <c r="P1350" i="11"/>
  <c r="P1349" i="11"/>
  <c r="P1348" i="11"/>
  <c r="P1347" i="11"/>
  <c r="P1346" i="11"/>
  <c r="P1345" i="11"/>
  <c r="P1344" i="11"/>
  <c r="P1343" i="11"/>
  <c r="P1342" i="11"/>
  <c r="P1341" i="11"/>
  <c r="P1340" i="11"/>
  <c r="P1339" i="11"/>
  <c r="P1338" i="11"/>
  <c r="P1337" i="11"/>
  <c r="P1336" i="11"/>
  <c r="P1335" i="11"/>
  <c r="P1334" i="11"/>
  <c r="P1333" i="11"/>
  <c r="P1332" i="11"/>
  <c r="P1331" i="11"/>
  <c r="P1330" i="11"/>
  <c r="P1329" i="11"/>
  <c r="P1328" i="11"/>
  <c r="P1327" i="11"/>
  <c r="P1326" i="11"/>
  <c r="P1325" i="11"/>
  <c r="P1324" i="11"/>
  <c r="P1323" i="11"/>
  <c r="P1322" i="11"/>
  <c r="P1321" i="11"/>
  <c r="P1320" i="11"/>
  <c r="P1319" i="11"/>
  <c r="P1318" i="11"/>
  <c r="P1317" i="11"/>
  <c r="P1316" i="11"/>
  <c r="P1315" i="11"/>
  <c r="P1314" i="11"/>
  <c r="P1313" i="11"/>
  <c r="P1312" i="11"/>
  <c r="P1311" i="11"/>
  <c r="P1310" i="11"/>
  <c r="P1309" i="11"/>
  <c r="P1308" i="11"/>
  <c r="P1307" i="11"/>
  <c r="P1306" i="11"/>
  <c r="P1305" i="11"/>
  <c r="P1304" i="11"/>
  <c r="P1303" i="11"/>
  <c r="P1302" i="11"/>
  <c r="P1301" i="11"/>
  <c r="P1300" i="11"/>
  <c r="P1299" i="11"/>
  <c r="P1298" i="11"/>
  <c r="P1297" i="11"/>
  <c r="P1296" i="11"/>
  <c r="P1295" i="11"/>
  <c r="P1294" i="11"/>
  <c r="P1293" i="11"/>
  <c r="P1292" i="11"/>
  <c r="P1291" i="11"/>
  <c r="P1290" i="11"/>
  <c r="P1289" i="11"/>
  <c r="P1288" i="11"/>
  <c r="P1286" i="11"/>
  <c r="P1285" i="11"/>
  <c r="P1284" i="11"/>
  <c r="P1283" i="11"/>
  <c r="P1281" i="11"/>
  <c r="P1280" i="11"/>
  <c r="P1243" i="11"/>
  <c r="P1242" i="11"/>
  <c r="P1241" i="11"/>
  <c r="P1240" i="11"/>
  <c r="P1239" i="11"/>
  <c r="P1238" i="11"/>
  <c r="P1237" i="11"/>
  <c r="P1236" i="11"/>
  <c r="P1235" i="11"/>
  <c r="P1234" i="11"/>
  <c r="P1233" i="11"/>
  <c r="P1232" i="11"/>
  <c r="P1231" i="11"/>
  <c r="P1230" i="11"/>
  <c r="P1229" i="11"/>
  <c r="P1228" i="11"/>
  <c r="P1227" i="11"/>
  <c r="P1226" i="11"/>
  <c r="P1225" i="11"/>
  <c r="P1224" i="11"/>
  <c r="P1223" i="11"/>
  <c r="P1222" i="11"/>
  <c r="P1221" i="11"/>
  <c r="P1220" i="11"/>
  <c r="P1219" i="11"/>
  <c r="P1218" i="11"/>
  <c r="P1217" i="11"/>
  <c r="P1216" i="11"/>
  <c r="P1215" i="11"/>
  <c r="P1214" i="11"/>
  <c r="P1213" i="11"/>
  <c r="P1212" i="11"/>
  <c r="P1211" i="11"/>
  <c r="P1210" i="11"/>
  <c r="P1209" i="11"/>
  <c r="P1208" i="11"/>
  <c r="P1207" i="11"/>
  <c r="P1206" i="11"/>
  <c r="P1205" i="11"/>
  <c r="P1204" i="11"/>
  <c r="P1203" i="11"/>
  <c r="P1202" i="11"/>
  <c r="P1201" i="11"/>
  <c r="P1200" i="11"/>
  <c r="P1199" i="11"/>
  <c r="P1198" i="11"/>
  <c r="P1197" i="11"/>
  <c r="P1196" i="11"/>
  <c r="P1195" i="11"/>
  <c r="P1194" i="11"/>
  <c r="P1193" i="11"/>
  <c r="P1192" i="11"/>
  <c r="P1191" i="11"/>
  <c r="P1190" i="11"/>
  <c r="P1189" i="11"/>
  <c r="P1188" i="11"/>
  <c r="P1187" i="11"/>
  <c r="P1186" i="11"/>
  <c r="P1185" i="11"/>
  <c r="P1184" i="11"/>
  <c r="P1183" i="11"/>
  <c r="P1182" i="11"/>
  <c r="P1181" i="11"/>
  <c r="P1180" i="11"/>
  <c r="P1179" i="11"/>
  <c r="P1178" i="11"/>
  <c r="P1177" i="11"/>
  <c r="P1176" i="11"/>
  <c r="P1175" i="11"/>
  <c r="P1174" i="11"/>
  <c r="P1173" i="11"/>
  <c r="P1172" i="11"/>
  <c r="P1171" i="11"/>
  <c r="P1170" i="11"/>
  <c r="P1169" i="11"/>
  <c r="P1168" i="11"/>
  <c r="P1167" i="11"/>
  <c r="P1166" i="11"/>
  <c r="P1165" i="11"/>
  <c r="P1164" i="11"/>
  <c r="P1163" i="11"/>
  <c r="P1161" i="11"/>
  <c r="P1159" i="11"/>
  <c r="P1157" i="11"/>
  <c r="P1156" i="11"/>
  <c r="P1155" i="11"/>
  <c r="P1154" i="11"/>
  <c r="P1153" i="11"/>
  <c r="P1152" i="11"/>
  <c r="P1151" i="11"/>
  <c r="P1150" i="11"/>
  <c r="P1148" i="11"/>
  <c r="P1147" i="11"/>
  <c r="P1144" i="11"/>
  <c r="P1143" i="11"/>
  <c r="P1142" i="11"/>
  <c r="P1141" i="11"/>
  <c r="P1140" i="11"/>
  <c r="P1139" i="11"/>
  <c r="P1138" i="11"/>
  <c r="P1137" i="11"/>
  <c r="P1136" i="11"/>
  <c r="P1135" i="11"/>
  <c r="P1134" i="11"/>
  <c r="P1133" i="11"/>
  <c r="P1132" i="11"/>
  <c r="P1131" i="11"/>
  <c r="P1130" i="11"/>
  <c r="P1129" i="11"/>
  <c r="P1128" i="11"/>
  <c r="P1127" i="11"/>
  <c r="P1126" i="11"/>
  <c r="P1125" i="11"/>
  <c r="P1124" i="11"/>
  <c r="P1123" i="11"/>
  <c r="P1122" i="11"/>
  <c r="P1121" i="11"/>
  <c r="P1120" i="11"/>
  <c r="P1119" i="11"/>
  <c r="P1118" i="11"/>
  <c r="P1117" i="11"/>
  <c r="P1114" i="11"/>
  <c r="P1113" i="11"/>
  <c r="P1112" i="11"/>
  <c r="P1111" i="11"/>
  <c r="P1110" i="11"/>
  <c r="P1109" i="11"/>
  <c r="P1107" i="11"/>
  <c r="P1106" i="11"/>
  <c r="P1105" i="11"/>
  <c r="P1104" i="11"/>
  <c r="P1101" i="11"/>
  <c r="P1100" i="11"/>
  <c r="P1099" i="11"/>
  <c r="P1098" i="11"/>
  <c r="P1097" i="11"/>
  <c r="P1096" i="11"/>
  <c r="P1095" i="11"/>
  <c r="P1094" i="11"/>
  <c r="P1093" i="11"/>
  <c r="P1092" i="11"/>
  <c r="P1091" i="11"/>
  <c r="P1090" i="11"/>
  <c r="P1089" i="11"/>
  <c r="P1088" i="11"/>
  <c r="P1087" i="11"/>
  <c r="P1086" i="11"/>
  <c r="P1085" i="11"/>
  <c r="P1084" i="11"/>
  <c r="P1083" i="11"/>
  <c r="P1082" i="11"/>
  <c r="P1081" i="11"/>
  <c r="P1080" i="11"/>
  <c r="P1079" i="11"/>
  <c r="P1078" i="11"/>
  <c r="P1077" i="11"/>
  <c r="P1076" i="11"/>
  <c r="P1075" i="11"/>
  <c r="P1074" i="11"/>
  <c r="P1073" i="11"/>
  <c r="P1072" i="11"/>
  <c r="P1071" i="11"/>
  <c r="P1070" i="11"/>
  <c r="P1069" i="11"/>
  <c r="P1068" i="11"/>
  <c r="P1067" i="11"/>
  <c r="P1066" i="11"/>
  <c r="P1065" i="11"/>
  <c r="P1064" i="11"/>
  <c r="P1063" i="11"/>
  <c r="P1062" i="11"/>
  <c r="P1061" i="11"/>
  <c r="P1060" i="11"/>
  <c r="P1059" i="11"/>
  <c r="P1058" i="11"/>
  <c r="P1057" i="11"/>
  <c r="P1056" i="11"/>
  <c r="P1055" i="11"/>
  <c r="P1054" i="11"/>
  <c r="P1053" i="11"/>
  <c r="P1052" i="11"/>
  <c r="P1051" i="11"/>
  <c r="P1050" i="11"/>
  <c r="P1049" i="11"/>
  <c r="P1048" i="11"/>
  <c r="P1047" i="11"/>
  <c r="P1046" i="11"/>
  <c r="P1045" i="11"/>
  <c r="P1044" i="11"/>
  <c r="P1043" i="11"/>
  <c r="P1042" i="11"/>
  <c r="P1041" i="11"/>
  <c r="P1040" i="11"/>
  <c r="P1039" i="11"/>
  <c r="P1038" i="11"/>
  <c r="P1037" i="11"/>
  <c r="P1036" i="11"/>
  <c r="P1035" i="11"/>
  <c r="P1034" i="11"/>
  <c r="P1033" i="11"/>
  <c r="P1032" i="11"/>
  <c r="P1031" i="11"/>
  <c r="P1030" i="11"/>
  <c r="P1029" i="11"/>
  <c r="P1028" i="11"/>
  <c r="P1027" i="11"/>
  <c r="P1026" i="11"/>
  <c r="P1025" i="11"/>
  <c r="P1024" i="11"/>
  <c r="P1023" i="11"/>
  <c r="P1022" i="11"/>
  <c r="P1021" i="11"/>
  <c r="P1020" i="11"/>
  <c r="P1019" i="11"/>
  <c r="P1018" i="11"/>
  <c r="P1017" i="11"/>
  <c r="P1016" i="11"/>
  <c r="P1015" i="11"/>
  <c r="P1014" i="11"/>
  <c r="P1013" i="11"/>
  <c r="P1012" i="11"/>
  <c r="P1011" i="11"/>
  <c r="P1010" i="11"/>
  <c r="P1009" i="11"/>
  <c r="P1008" i="11"/>
  <c r="P1007" i="11"/>
  <c r="P1006" i="11"/>
  <c r="P1005" i="11"/>
  <c r="P1004" i="11"/>
  <c r="P1003" i="11"/>
  <c r="P1002" i="11"/>
  <c r="P1001" i="11"/>
  <c r="P1000" i="11"/>
  <c r="P999" i="11"/>
  <c r="P998" i="11"/>
  <c r="P997" i="11"/>
  <c r="P996" i="11"/>
  <c r="P995" i="11"/>
  <c r="P994" i="11"/>
  <c r="P993" i="11"/>
  <c r="P992" i="11"/>
  <c r="P991" i="11"/>
  <c r="P990" i="11"/>
  <c r="P989" i="11"/>
  <c r="P988" i="11"/>
  <c r="P987" i="11"/>
  <c r="P986" i="11"/>
  <c r="P985" i="11"/>
  <c r="P984" i="11"/>
  <c r="P983" i="11"/>
  <c r="P982" i="11"/>
  <c r="P981" i="11"/>
  <c r="P980" i="11"/>
  <c r="P979" i="11"/>
  <c r="P978" i="11"/>
  <c r="P977" i="11"/>
  <c r="P976" i="11"/>
  <c r="P973" i="11"/>
  <c r="P972" i="11"/>
  <c r="P971" i="11"/>
  <c r="P970" i="11"/>
  <c r="P967" i="11"/>
  <c r="P966" i="11"/>
  <c r="P965" i="11"/>
  <c r="P964" i="11"/>
  <c r="P963" i="11"/>
  <c r="P961" i="11"/>
  <c r="P960" i="11"/>
  <c r="P959" i="11"/>
  <c r="P958" i="11"/>
  <c r="P957" i="11"/>
  <c r="P956" i="11"/>
  <c r="P955" i="11"/>
  <c r="P954" i="11"/>
  <c r="P953" i="11"/>
  <c r="P952" i="11"/>
  <c r="P951" i="11"/>
  <c r="P950" i="11"/>
  <c r="P949" i="11"/>
  <c r="P948" i="11"/>
  <c r="P947" i="11"/>
  <c r="P946" i="11"/>
  <c r="P945" i="11"/>
  <c r="P944" i="11"/>
  <c r="P943" i="11"/>
  <c r="P942" i="11"/>
  <c r="P941" i="11"/>
  <c r="P940" i="11"/>
  <c r="P939" i="11"/>
  <c r="P938" i="11"/>
  <c r="P937" i="11"/>
  <c r="P936" i="11"/>
  <c r="P935" i="11"/>
  <c r="P934" i="11"/>
  <c r="P933" i="11"/>
  <c r="P932" i="11"/>
  <c r="P931" i="11"/>
  <c r="P930" i="11"/>
  <c r="P929" i="11"/>
  <c r="P928" i="11"/>
  <c r="P927" i="11"/>
  <c r="P926" i="11"/>
  <c r="P925" i="11"/>
  <c r="P924" i="11"/>
  <c r="P923" i="11"/>
  <c r="P922" i="11"/>
  <c r="P921" i="11"/>
  <c r="P920" i="11"/>
  <c r="P919" i="11"/>
  <c r="P918" i="11"/>
  <c r="P917" i="11"/>
  <c r="P916" i="11"/>
  <c r="P915" i="11"/>
  <c r="P914" i="11"/>
  <c r="P912" i="11"/>
  <c r="P911" i="11"/>
  <c r="P910" i="11"/>
  <c r="P909" i="11"/>
  <c r="P908" i="11"/>
  <c r="P907" i="11"/>
  <c r="P906" i="11"/>
  <c r="P905" i="11"/>
  <c r="P904" i="11"/>
  <c r="P903" i="11"/>
  <c r="P902" i="11"/>
  <c r="P901" i="11"/>
  <c r="P900" i="11"/>
  <c r="P899" i="11"/>
  <c r="P898" i="11"/>
  <c r="P897" i="11"/>
  <c r="P896" i="11"/>
  <c r="P895" i="11"/>
  <c r="P894" i="11"/>
  <c r="P893" i="11"/>
  <c r="P892" i="11"/>
  <c r="P891" i="11"/>
  <c r="P890" i="11"/>
  <c r="P889" i="11"/>
  <c r="P888" i="11"/>
  <c r="P887" i="11"/>
  <c r="P886" i="11"/>
  <c r="P885" i="11"/>
  <c r="P884" i="11"/>
  <c r="P883" i="11"/>
  <c r="P882" i="11"/>
  <c r="P881" i="11"/>
  <c r="P880" i="11"/>
  <c r="P879" i="11"/>
  <c r="P878" i="11"/>
  <c r="P877" i="11"/>
  <c r="P876" i="11"/>
  <c r="P875" i="11"/>
  <c r="P874" i="11"/>
  <c r="P873" i="11"/>
  <c r="P872" i="11"/>
  <c r="P871" i="11"/>
  <c r="P870" i="11"/>
  <c r="P869" i="11"/>
  <c r="P868" i="11"/>
  <c r="P867" i="11"/>
  <c r="P866" i="11"/>
  <c r="P865" i="11"/>
  <c r="P864" i="11"/>
  <c r="P863" i="11"/>
  <c r="P862" i="11"/>
  <c r="P861" i="11"/>
  <c r="P860" i="11"/>
  <c r="P859" i="11"/>
  <c r="P858" i="11"/>
  <c r="P857" i="11"/>
  <c r="P856" i="11"/>
  <c r="P855" i="11"/>
  <c r="P854" i="11"/>
  <c r="P853" i="11"/>
  <c r="P852" i="11"/>
  <c r="P851" i="11"/>
  <c r="P850" i="11"/>
  <c r="P849" i="11"/>
  <c r="P848" i="11"/>
  <c r="P847" i="11"/>
  <c r="P845" i="11"/>
  <c r="P844" i="11"/>
  <c r="P843" i="11"/>
  <c r="P842" i="11"/>
  <c r="P839" i="11"/>
  <c r="P838" i="11"/>
  <c r="P837" i="11"/>
  <c r="P836" i="11"/>
  <c r="P835" i="11"/>
  <c r="P834" i="11"/>
  <c r="P833" i="11"/>
  <c r="P832" i="11"/>
  <c r="P831" i="11"/>
  <c r="P830" i="11"/>
  <c r="P829" i="11"/>
  <c r="P828" i="11"/>
  <c r="P827" i="11"/>
  <c r="P826" i="11"/>
  <c r="P825" i="11"/>
  <c r="P824" i="11"/>
  <c r="P823" i="11"/>
  <c r="P822" i="11"/>
  <c r="P821" i="11"/>
  <c r="P820" i="11"/>
  <c r="P819" i="11"/>
  <c r="P818" i="11"/>
  <c r="P817" i="11"/>
  <c r="P816" i="11"/>
  <c r="P815" i="11"/>
  <c r="P814" i="11"/>
  <c r="P813" i="11"/>
  <c r="P812" i="11"/>
  <c r="P811" i="11"/>
  <c r="P810" i="11"/>
  <c r="P809" i="11"/>
  <c r="P808" i="11"/>
  <c r="P807" i="11"/>
  <c r="P806" i="11"/>
  <c r="P805" i="11"/>
  <c r="P804" i="11"/>
  <c r="P803" i="11"/>
  <c r="P802" i="11"/>
  <c r="P801" i="11"/>
  <c r="P800" i="11"/>
  <c r="P799" i="11"/>
  <c r="P798" i="11"/>
  <c r="P797" i="11"/>
  <c r="P796" i="11"/>
  <c r="P795" i="11"/>
  <c r="P794" i="11"/>
  <c r="P793" i="11"/>
  <c r="P792" i="11"/>
  <c r="P791" i="11"/>
  <c r="P790" i="11"/>
  <c r="P789" i="11"/>
  <c r="P788" i="11"/>
  <c r="P787" i="11"/>
  <c r="P786" i="11"/>
  <c r="P785" i="11"/>
  <c r="P784" i="11"/>
  <c r="P783" i="11"/>
  <c r="P782" i="11"/>
  <c r="P781" i="11"/>
  <c r="P780" i="11"/>
  <c r="P779" i="11"/>
  <c r="P778" i="11"/>
  <c r="P777" i="11"/>
  <c r="P776" i="11"/>
  <c r="P775" i="11"/>
  <c r="P774" i="11"/>
  <c r="P773" i="11"/>
  <c r="P772" i="11"/>
  <c r="P771" i="11"/>
  <c r="P770" i="11"/>
  <c r="P769" i="11"/>
  <c r="P768" i="11"/>
  <c r="P767" i="11"/>
  <c r="P766" i="11"/>
  <c r="P765" i="11"/>
  <c r="P764" i="11"/>
  <c r="P763" i="11"/>
  <c r="P762" i="11"/>
  <c r="P761" i="11"/>
  <c r="P760" i="11"/>
  <c r="P759" i="11"/>
  <c r="P758" i="11"/>
  <c r="P757" i="11"/>
  <c r="P756" i="11"/>
  <c r="P753" i="11"/>
  <c r="P752" i="11"/>
  <c r="P751" i="11"/>
  <c r="P750" i="11"/>
  <c r="P749" i="11"/>
  <c r="P748" i="11"/>
  <c r="P747" i="11"/>
  <c r="P746" i="11"/>
  <c r="P744" i="11"/>
  <c r="P743" i="11"/>
  <c r="P740" i="11"/>
  <c r="P739" i="11"/>
  <c r="P738" i="11"/>
  <c r="P737" i="11"/>
  <c r="P736" i="11"/>
  <c r="P735" i="11"/>
  <c r="P734" i="11"/>
  <c r="P733" i="11"/>
  <c r="P732" i="11"/>
  <c r="P731" i="11"/>
  <c r="P730" i="11"/>
  <c r="P729" i="11"/>
  <c r="P728" i="11"/>
  <c r="P727" i="11"/>
  <c r="P726" i="11"/>
  <c r="P725" i="11"/>
  <c r="P724" i="11"/>
  <c r="P723" i="11"/>
  <c r="P722" i="11"/>
  <c r="P721" i="11"/>
  <c r="P720" i="11"/>
  <c r="P719" i="11"/>
  <c r="P718" i="11"/>
  <c r="P717" i="11"/>
  <c r="P716" i="11"/>
  <c r="P715" i="11"/>
  <c r="P712" i="11"/>
  <c r="P711" i="11"/>
  <c r="P710" i="11"/>
  <c r="P709" i="11"/>
  <c r="P708" i="11"/>
  <c r="P707" i="11"/>
  <c r="P705" i="11"/>
  <c r="P704" i="11"/>
  <c r="P703" i="11"/>
  <c r="P702" i="11"/>
  <c r="P699" i="11"/>
  <c r="P698" i="11"/>
  <c r="P697" i="11"/>
  <c r="P696" i="11"/>
  <c r="P695" i="11"/>
  <c r="P694" i="11"/>
  <c r="P693" i="11"/>
  <c r="P692" i="11"/>
  <c r="P691" i="11"/>
  <c r="P690" i="11"/>
  <c r="P689" i="11"/>
  <c r="P688" i="11"/>
  <c r="P687" i="11"/>
  <c r="P686" i="11"/>
  <c r="P685" i="11"/>
  <c r="P684" i="11"/>
  <c r="P683" i="11"/>
  <c r="P682" i="11"/>
  <c r="P681" i="11"/>
  <c r="P680" i="11"/>
  <c r="P679" i="11"/>
  <c r="P678" i="11"/>
  <c r="P677" i="11"/>
  <c r="P676" i="11"/>
  <c r="P675" i="11"/>
  <c r="P674" i="11"/>
  <c r="P673" i="11"/>
  <c r="P672" i="11"/>
  <c r="P671" i="11"/>
  <c r="P670" i="11"/>
  <c r="P669" i="11"/>
  <c r="P668" i="11"/>
  <c r="P667" i="11"/>
  <c r="P666" i="11"/>
  <c r="P665" i="11"/>
  <c r="P664" i="11"/>
  <c r="P663" i="11"/>
  <c r="P662" i="11"/>
  <c r="P661" i="11"/>
  <c r="P660" i="11"/>
  <c r="P659" i="11"/>
  <c r="P658" i="11"/>
  <c r="P657" i="11"/>
  <c r="P656" i="11"/>
  <c r="P655" i="11"/>
  <c r="P654" i="11"/>
  <c r="P653" i="11"/>
  <c r="P652" i="11"/>
  <c r="P651" i="11"/>
  <c r="P650" i="11"/>
  <c r="P649" i="11"/>
  <c r="P648" i="11"/>
  <c r="P647" i="11"/>
  <c r="P646" i="11"/>
  <c r="P645" i="11"/>
  <c r="P644" i="11"/>
  <c r="P643" i="11"/>
  <c r="P642" i="11"/>
  <c r="P641" i="11"/>
  <c r="P640" i="11"/>
  <c r="P639" i="11"/>
  <c r="P638" i="11"/>
  <c r="P637" i="11"/>
  <c r="P636" i="11"/>
  <c r="P635" i="11"/>
  <c r="P634" i="11"/>
  <c r="P633" i="11"/>
  <c r="P632" i="11"/>
  <c r="P631" i="11"/>
  <c r="P630" i="11"/>
  <c r="P629" i="11"/>
  <c r="P628" i="11"/>
  <c r="P627" i="11"/>
  <c r="P626" i="11"/>
  <c r="P625" i="11"/>
  <c r="P624" i="11"/>
  <c r="P623" i="11"/>
  <c r="P622" i="11"/>
  <c r="P621" i="11"/>
  <c r="P620" i="11"/>
  <c r="P619" i="11"/>
  <c r="P618" i="11"/>
  <c r="P617" i="11"/>
  <c r="P616" i="11"/>
  <c r="P615" i="11"/>
  <c r="P614" i="11"/>
  <c r="P613" i="11"/>
  <c r="P612" i="11"/>
  <c r="P611" i="11"/>
  <c r="P610" i="11"/>
  <c r="P609" i="11"/>
  <c r="P608" i="11"/>
  <c r="P607" i="11"/>
  <c r="P606" i="11"/>
  <c r="P605" i="11"/>
  <c r="P604" i="11"/>
  <c r="P603" i="11"/>
  <c r="P602" i="11"/>
  <c r="P601" i="11"/>
  <c r="P600" i="11"/>
  <c r="P599" i="11"/>
  <c r="P598" i="11"/>
  <c r="P597" i="11"/>
  <c r="P596" i="11"/>
  <c r="P595" i="11"/>
  <c r="P594" i="11"/>
  <c r="P593" i="11"/>
  <c r="P592" i="11"/>
  <c r="P591" i="11"/>
  <c r="P590" i="11"/>
  <c r="P589" i="11"/>
  <c r="P588" i="11"/>
  <c r="P587" i="11"/>
  <c r="P586" i="11"/>
  <c r="P585" i="11"/>
  <c r="P584" i="11"/>
  <c r="P583" i="11"/>
  <c r="P582" i="11"/>
  <c r="P581" i="11"/>
  <c r="P580" i="11"/>
  <c r="P579" i="11"/>
  <c r="P578" i="11"/>
  <c r="P577" i="11"/>
  <c r="P576" i="11"/>
  <c r="P575" i="11"/>
  <c r="P572" i="11"/>
  <c r="P571" i="11"/>
  <c r="P570" i="11"/>
  <c r="P569" i="11"/>
  <c r="P566" i="11"/>
  <c r="P565" i="11"/>
  <c r="P564" i="11"/>
  <c r="P563" i="11"/>
  <c r="P562" i="11"/>
  <c r="P560" i="11"/>
  <c r="P559" i="11"/>
  <c r="P558" i="11"/>
  <c r="P557" i="11"/>
  <c r="P556" i="11"/>
  <c r="P555" i="11"/>
  <c r="P554" i="11"/>
  <c r="P553" i="11"/>
  <c r="P552" i="11"/>
  <c r="P551" i="11"/>
  <c r="P550" i="11"/>
  <c r="P549" i="11"/>
  <c r="P548" i="11"/>
  <c r="P547" i="11"/>
  <c r="P546" i="11"/>
  <c r="P545" i="11"/>
  <c r="P544" i="11"/>
  <c r="P543" i="11"/>
  <c r="P542" i="11"/>
  <c r="P541" i="11"/>
  <c r="P540" i="11"/>
  <c r="P539" i="11"/>
  <c r="P538" i="11"/>
  <c r="P537" i="11"/>
  <c r="P536" i="11"/>
  <c r="P535" i="11"/>
  <c r="P534" i="11"/>
  <c r="P533" i="11"/>
  <c r="P532" i="11"/>
  <c r="P531" i="11"/>
  <c r="P530" i="11"/>
  <c r="P529" i="11"/>
  <c r="P528" i="11"/>
  <c r="P527" i="11"/>
  <c r="P526" i="11"/>
  <c r="P525" i="11"/>
  <c r="P524" i="11"/>
  <c r="P523" i="11"/>
  <c r="P522" i="11"/>
  <c r="P521" i="11"/>
  <c r="P520" i="11"/>
  <c r="P519" i="11"/>
  <c r="P518" i="11"/>
  <c r="P517" i="11"/>
  <c r="P516" i="11"/>
  <c r="P515" i="11"/>
  <c r="P514" i="11"/>
  <c r="P513" i="11"/>
  <c r="P512" i="11"/>
  <c r="P511" i="11"/>
  <c r="P510" i="11"/>
  <c r="P509" i="11"/>
  <c r="P508" i="11"/>
  <c r="P507" i="11"/>
  <c r="P506" i="11"/>
  <c r="P505" i="11"/>
  <c r="P504" i="11"/>
  <c r="P503" i="11"/>
  <c r="P502" i="11"/>
  <c r="P501" i="11"/>
  <c r="P500" i="11"/>
  <c r="P499" i="11"/>
  <c r="P497" i="11"/>
  <c r="P496" i="11"/>
  <c r="P495" i="11"/>
  <c r="P494" i="11"/>
  <c r="P493" i="11"/>
  <c r="P492" i="11"/>
  <c r="P491" i="11"/>
  <c r="P490" i="11"/>
  <c r="P489" i="11"/>
  <c r="P488" i="11"/>
  <c r="P487" i="11"/>
  <c r="P486" i="11"/>
  <c r="P485" i="11"/>
  <c r="P484" i="11"/>
  <c r="P483" i="11"/>
  <c r="P482" i="11"/>
  <c r="P481" i="11"/>
  <c r="P480" i="11"/>
  <c r="P479" i="11"/>
  <c r="P478" i="11"/>
  <c r="P477" i="11"/>
  <c r="P476" i="11"/>
  <c r="P475" i="11"/>
  <c r="P474" i="11"/>
  <c r="P473" i="11"/>
  <c r="P472" i="11"/>
  <c r="P471" i="11"/>
  <c r="P470" i="11"/>
  <c r="P469" i="11"/>
  <c r="P468" i="11"/>
  <c r="P467" i="11"/>
  <c r="P466" i="11"/>
  <c r="P465" i="11"/>
  <c r="P464" i="11"/>
  <c r="P463" i="11"/>
  <c r="P462" i="11"/>
  <c r="P461" i="11"/>
  <c r="P460" i="11"/>
  <c r="P459" i="11"/>
  <c r="P458" i="11"/>
  <c r="P457" i="11"/>
  <c r="P456" i="11"/>
  <c r="P455" i="11"/>
  <c r="P454" i="11"/>
  <c r="P453" i="11"/>
  <c r="P452" i="11"/>
  <c r="P451" i="11"/>
  <c r="P450" i="11"/>
  <c r="P449" i="11"/>
  <c r="P448" i="11"/>
  <c r="P447" i="11"/>
  <c r="P446" i="11"/>
  <c r="P445" i="11"/>
  <c r="P444" i="11"/>
  <c r="P443" i="11"/>
  <c r="P442" i="11"/>
  <c r="P441" i="11"/>
  <c r="P440" i="11"/>
  <c r="P439" i="11"/>
  <c r="P438" i="11"/>
  <c r="P437" i="11"/>
  <c r="P436" i="11"/>
  <c r="P435" i="11"/>
  <c r="P434" i="11"/>
  <c r="P433" i="11"/>
  <c r="P432" i="11"/>
  <c r="P430" i="11"/>
  <c r="P429" i="11"/>
  <c r="P428" i="11"/>
  <c r="P427" i="11"/>
  <c r="P426" i="11"/>
  <c r="P425" i="11"/>
  <c r="P416" i="11"/>
  <c r="P415" i="11"/>
  <c r="P414" i="11"/>
  <c r="P413" i="11"/>
  <c r="P412" i="11"/>
  <c r="P411" i="11"/>
  <c r="P410" i="11"/>
  <c r="P409" i="11"/>
  <c r="P408" i="11"/>
  <c r="P407" i="11"/>
  <c r="P406" i="11"/>
  <c r="P405" i="11"/>
  <c r="P404" i="11"/>
  <c r="P403" i="11"/>
  <c r="P402" i="11"/>
  <c r="P401" i="11"/>
  <c r="P400" i="11"/>
  <c r="P399" i="11"/>
  <c r="P398" i="11"/>
  <c r="P397" i="11"/>
  <c r="P396" i="11"/>
  <c r="P395" i="11"/>
  <c r="P394" i="11"/>
  <c r="P393" i="11"/>
  <c r="P392" i="11"/>
  <c r="P391" i="11"/>
  <c r="P390" i="11"/>
  <c r="P389" i="11"/>
  <c r="P387" i="11"/>
  <c r="P386" i="11"/>
  <c r="P383" i="11"/>
  <c r="P382" i="11"/>
  <c r="P381" i="11"/>
  <c r="P380" i="11"/>
  <c r="P379" i="11"/>
  <c r="P378" i="11"/>
  <c r="P377" i="11"/>
  <c r="P376" i="11"/>
  <c r="P374" i="11"/>
  <c r="P373" i="11"/>
  <c r="P370" i="11"/>
  <c r="P369" i="11"/>
  <c r="P368" i="11"/>
  <c r="P367" i="11"/>
  <c r="P366" i="11"/>
  <c r="P365" i="11"/>
  <c r="P364" i="11"/>
  <c r="P363" i="11"/>
  <c r="P362" i="11"/>
  <c r="P361" i="11"/>
  <c r="P360" i="11"/>
  <c r="P359" i="11"/>
  <c r="P358" i="11"/>
  <c r="P357" i="11"/>
  <c r="P356" i="11"/>
  <c r="P355" i="11"/>
  <c r="P354" i="11"/>
  <c r="P353" i="11"/>
  <c r="P352" i="11"/>
  <c r="P351" i="11"/>
  <c r="P350" i="11"/>
  <c r="P349" i="11"/>
  <c r="P348" i="11"/>
  <c r="P347" i="11"/>
  <c r="P346" i="11"/>
  <c r="P345" i="11"/>
  <c r="P344" i="11"/>
  <c r="P343" i="11"/>
  <c r="P340" i="11"/>
  <c r="P339" i="11"/>
  <c r="P338" i="11"/>
  <c r="P337" i="11"/>
  <c r="P336" i="11"/>
  <c r="P335" i="11"/>
  <c r="P333" i="11"/>
  <c r="P332" i="11"/>
  <c r="P331" i="11"/>
  <c r="P330" i="11"/>
  <c r="P328" i="11"/>
  <c r="P327" i="11"/>
  <c r="P326" i="11"/>
  <c r="P325" i="11"/>
  <c r="P324" i="11"/>
  <c r="P323" i="11"/>
  <c r="P322" i="11"/>
  <c r="P321" i="11"/>
  <c r="P320" i="11"/>
  <c r="P319" i="11"/>
  <c r="P318" i="11"/>
  <c r="P317" i="11"/>
  <c r="P316" i="11"/>
  <c r="P315" i="11"/>
  <c r="P314" i="11"/>
  <c r="P313" i="11"/>
  <c r="P312" i="11"/>
  <c r="P311" i="11"/>
  <c r="P310" i="11"/>
  <c r="P309" i="11"/>
  <c r="P308" i="11"/>
  <c r="P307" i="11"/>
  <c r="P306" i="11"/>
  <c r="P305" i="11"/>
  <c r="P304" i="11"/>
  <c r="P303" i="11"/>
  <c r="P302" i="11"/>
  <c r="P301" i="11"/>
  <c r="P300" i="11"/>
  <c r="P299" i="11"/>
  <c r="P298" i="11"/>
  <c r="P297" i="11"/>
  <c r="P296" i="11"/>
  <c r="P295" i="11"/>
  <c r="P294" i="11"/>
  <c r="P293" i="11"/>
  <c r="P292" i="11"/>
  <c r="P291" i="11"/>
  <c r="P290" i="11"/>
  <c r="P289" i="11"/>
  <c r="P288" i="11"/>
  <c r="P287" i="11"/>
  <c r="P286" i="11"/>
  <c r="P285" i="11"/>
  <c r="P284" i="11"/>
  <c r="P283" i="11"/>
  <c r="P282" i="11"/>
  <c r="P281" i="11"/>
  <c r="P280" i="11"/>
  <c r="P279" i="11"/>
  <c r="P278" i="11"/>
  <c r="P277" i="11"/>
  <c r="P276" i="11"/>
  <c r="P275" i="11"/>
  <c r="P274" i="11"/>
  <c r="P273" i="11"/>
  <c r="P272" i="11"/>
  <c r="P271" i="11"/>
  <c r="P270" i="11"/>
  <c r="P269" i="11"/>
  <c r="P268" i="11"/>
  <c r="P267" i="11"/>
  <c r="P266" i="11"/>
  <c r="P265" i="11"/>
  <c r="P264" i="11"/>
  <c r="P263" i="11"/>
  <c r="P262" i="11"/>
  <c r="P261" i="11"/>
  <c r="P260" i="11"/>
  <c r="P259" i="11"/>
  <c r="P258" i="11"/>
  <c r="P257" i="11"/>
  <c r="P256" i="11"/>
  <c r="P255" i="11"/>
  <c r="P254" i="11"/>
  <c r="P253" i="11"/>
  <c r="P252" i="11"/>
  <c r="P251" i="11"/>
  <c r="P250" i="11"/>
  <c r="P249" i="11"/>
  <c r="P248" i="11"/>
  <c r="P247" i="11"/>
  <c r="P246" i="11"/>
  <c r="P245" i="11"/>
  <c r="P244" i="11"/>
  <c r="P243" i="11"/>
  <c r="P242" i="11"/>
  <c r="P241" i="11"/>
  <c r="P240" i="11"/>
  <c r="P239" i="11"/>
  <c r="P238" i="11"/>
  <c r="P237" i="11"/>
  <c r="P236" i="11"/>
  <c r="P235" i="11"/>
  <c r="P234" i="11"/>
  <c r="P233" i="11"/>
  <c r="P232" i="11"/>
  <c r="P231" i="11"/>
  <c r="P230" i="11"/>
  <c r="P229" i="11"/>
  <c r="P228" i="11"/>
  <c r="P227" i="11"/>
  <c r="P226" i="11"/>
  <c r="P225" i="11"/>
  <c r="P224" i="11"/>
  <c r="P223" i="11"/>
  <c r="P222" i="11"/>
  <c r="P221" i="11"/>
  <c r="P220" i="11"/>
  <c r="P219" i="11"/>
  <c r="P218" i="11"/>
  <c r="P217" i="11"/>
  <c r="P216" i="11"/>
  <c r="P215" i="11"/>
  <c r="P214" i="11"/>
  <c r="P213" i="11"/>
  <c r="P212" i="11"/>
  <c r="P211" i="11"/>
  <c r="P210" i="11"/>
  <c r="P209" i="11"/>
  <c r="P208" i="11"/>
  <c r="P207" i="11"/>
  <c r="P206" i="11"/>
  <c r="P205" i="11"/>
  <c r="P204" i="11"/>
  <c r="P203" i="11"/>
  <c r="P200" i="11"/>
  <c r="P199" i="11"/>
  <c r="P198" i="11"/>
  <c r="P197" i="11"/>
  <c r="P194" i="11"/>
  <c r="P193" i="11"/>
  <c r="P192" i="11"/>
  <c r="P191" i="11"/>
  <c r="P190" i="11"/>
  <c r="P188" i="11"/>
  <c r="P187" i="11"/>
  <c r="P186" i="11"/>
  <c r="P185" i="11"/>
  <c r="P184" i="11"/>
  <c r="P183" i="11"/>
  <c r="P182" i="11"/>
  <c r="P181" i="11"/>
  <c r="P180" i="11"/>
  <c r="P179" i="11"/>
  <c r="P178" i="11"/>
  <c r="P177" i="11"/>
  <c r="P176" i="11"/>
  <c r="P175" i="11"/>
  <c r="P174" i="11"/>
  <c r="P173" i="11"/>
  <c r="P172" i="11"/>
  <c r="P171" i="11"/>
  <c r="P170" i="11"/>
  <c r="P169" i="11"/>
  <c r="P168" i="11"/>
  <c r="P167" i="11"/>
  <c r="P166" i="11"/>
  <c r="P165" i="11"/>
  <c r="P164" i="11"/>
  <c r="P163" i="11"/>
  <c r="P162" i="11"/>
  <c r="P161" i="11"/>
  <c r="P160" i="11"/>
  <c r="P159" i="11"/>
  <c r="P158" i="11"/>
  <c r="P157" i="11"/>
  <c r="P156" i="11"/>
  <c r="P155" i="11"/>
  <c r="P154" i="11"/>
  <c r="P153" i="11"/>
  <c r="P152" i="11"/>
  <c r="P151" i="11"/>
  <c r="P150" i="11"/>
  <c r="P149" i="11"/>
  <c r="P148" i="11"/>
  <c r="P147" i="11"/>
  <c r="P146" i="11"/>
  <c r="P145" i="11"/>
  <c r="P144" i="11"/>
  <c r="P143" i="11"/>
  <c r="P142" i="11"/>
  <c r="P141" i="11"/>
  <c r="P140" i="11"/>
  <c r="P139" i="11"/>
  <c r="P138" i="11"/>
  <c r="P137" i="11"/>
  <c r="P136" i="11"/>
  <c r="P135" i="11"/>
  <c r="P134" i="11"/>
  <c r="P133" i="11"/>
  <c r="P132" i="11"/>
  <c r="P131" i="11"/>
  <c r="P130" i="11"/>
  <c r="P129" i="11"/>
  <c r="P128" i="11"/>
  <c r="P127" i="11"/>
  <c r="P125" i="11"/>
  <c r="P124" i="11"/>
  <c r="P123" i="11"/>
  <c r="P122" i="11"/>
  <c r="P121" i="11"/>
  <c r="P120" i="11"/>
  <c r="P119" i="11"/>
  <c r="P118" i="11"/>
  <c r="P117" i="11"/>
  <c r="P116" i="11"/>
  <c r="P115" i="11"/>
  <c r="P114" i="11"/>
  <c r="P113" i="11"/>
  <c r="P112" i="11"/>
  <c r="P111" i="11"/>
  <c r="P110" i="11"/>
  <c r="P109" i="11"/>
  <c r="P108" i="11"/>
  <c r="P107" i="11"/>
  <c r="P106" i="11"/>
  <c r="P105" i="11"/>
  <c r="P104" i="11"/>
  <c r="P103" i="11"/>
  <c r="P102" i="11"/>
  <c r="P101" i="11"/>
  <c r="P100" i="11"/>
  <c r="P99" i="11"/>
  <c r="P98" i="11"/>
  <c r="P97" i="11"/>
  <c r="P96" i="11"/>
  <c r="P95" i="11"/>
  <c r="P94" i="11"/>
  <c r="P93" i="11"/>
  <c r="P92" i="11"/>
  <c r="P91" i="11"/>
  <c r="P90" i="11"/>
  <c r="P89" i="11"/>
  <c r="P88" i="11"/>
  <c r="P87" i="11"/>
  <c r="P86" i="11"/>
  <c r="P85" i="11"/>
  <c r="P84" i="11"/>
  <c r="P83" i="11"/>
  <c r="P82" i="11"/>
  <c r="P81" i="11"/>
  <c r="P80" i="11"/>
  <c r="P79" i="11"/>
  <c r="P78" i="11"/>
  <c r="P77" i="11"/>
  <c r="P76" i="11"/>
  <c r="P75" i="11"/>
  <c r="P74" i="11"/>
  <c r="P73" i="11"/>
  <c r="P72" i="11"/>
  <c r="P71" i="11"/>
  <c r="P70" i="11"/>
  <c r="P69" i="11"/>
  <c r="P68" i="11"/>
  <c r="P67" i="11"/>
  <c r="P66" i="11"/>
  <c r="P65" i="11"/>
  <c r="P64" i="11"/>
  <c r="P63" i="11"/>
  <c r="P62" i="11"/>
  <c r="P61" i="11"/>
  <c r="P60" i="11"/>
  <c r="P58" i="11"/>
  <c r="P57" i="11"/>
  <c r="P56" i="11"/>
  <c r="P55" i="11"/>
  <c r="P52" i="11"/>
  <c r="P43" i="11"/>
  <c r="P42" i="11"/>
  <c r="P41" i="11"/>
  <c r="P40" i="11"/>
  <c r="P39" i="11"/>
  <c r="P38" i="11"/>
  <c r="P37" i="11"/>
  <c r="P36" i="11"/>
  <c r="P35" i="11"/>
  <c r="P34" i="11"/>
  <c r="P33" i="11"/>
  <c r="P32" i="11"/>
  <c r="P31" i="11"/>
  <c r="P30" i="11"/>
  <c r="P29" i="11"/>
  <c r="P28" i="11"/>
  <c r="P27" i="11"/>
  <c r="P26" i="11"/>
  <c r="P25" i="11"/>
  <c r="P24" i="11"/>
  <c r="P23" i="11"/>
  <c r="P22" i="11"/>
  <c r="P21" i="11"/>
  <c r="P20" i="11"/>
  <c r="P19" i="11"/>
  <c r="P18" i="11"/>
  <c r="P17" i="11"/>
  <c r="P16" i="11"/>
  <c r="P15" i="11"/>
  <c r="P12" i="11"/>
  <c r="P11" i="11"/>
  <c r="P10" i="11"/>
  <c r="P9" i="11"/>
  <c r="P8" i="11"/>
  <c r="P7" i="11"/>
  <c r="P6" i="11"/>
  <c r="P5" i="11"/>
  <c r="P3" i="11"/>
  <c r="P1513" i="13"/>
  <c r="P1512" i="13"/>
  <c r="P1511" i="13"/>
  <c r="P1510" i="13"/>
  <c r="P1509" i="13"/>
  <c r="P1508" i="13"/>
  <c r="P1507" i="13"/>
  <c r="P1506" i="13"/>
  <c r="P1505" i="13"/>
  <c r="P1504" i="13"/>
  <c r="P1503" i="13"/>
  <c r="P1502" i="13"/>
  <c r="P1501" i="13"/>
  <c r="P1500" i="13"/>
  <c r="P1499" i="13"/>
  <c r="P1498" i="13"/>
  <c r="P1497" i="13"/>
  <c r="P1496" i="13"/>
  <c r="P1495" i="13"/>
  <c r="P1494" i="13"/>
  <c r="P1493" i="13"/>
  <c r="P1492" i="13"/>
  <c r="P1491" i="13"/>
  <c r="P1490" i="13"/>
  <c r="P1489" i="13"/>
  <c r="P1488" i="13"/>
  <c r="P1487" i="13"/>
  <c r="P1486" i="13"/>
  <c r="P1485" i="13"/>
  <c r="P1484" i="13"/>
  <c r="P1482" i="13"/>
  <c r="P1481" i="13"/>
  <c r="P1480" i="13"/>
  <c r="P1479" i="13"/>
  <c r="P1477" i="13"/>
  <c r="P1476" i="13"/>
  <c r="P1475" i="13"/>
  <c r="P1474" i="13"/>
  <c r="P1473" i="13"/>
  <c r="P1472" i="13"/>
  <c r="P1471" i="13"/>
  <c r="P1470" i="13"/>
  <c r="P1469" i="13"/>
  <c r="P1468" i="13"/>
  <c r="P1467" i="13"/>
  <c r="P1466" i="13"/>
  <c r="P1465" i="13"/>
  <c r="P1464" i="13"/>
  <c r="P1463" i="13"/>
  <c r="P1462" i="13"/>
  <c r="P1461" i="13"/>
  <c r="P1460" i="13"/>
  <c r="P1459" i="13"/>
  <c r="P1458" i="13"/>
  <c r="P1457" i="13"/>
  <c r="P1456" i="13"/>
  <c r="P1455" i="13"/>
  <c r="P1454" i="13"/>
  <c r="P1453" i="13"/>
  <c r="P1452" i="13"/>
  <c r="P1451" i="13"/>
  <c r="P1450" i="13"/>
  <c r="P1449" i="13"/>
  <c r="P1448" i="13"/>
  <c r="P1447" i="13"/>
  <c r="P1446" i="13"/>
  <c r="P1445" i="13"/>
  <c r="P1444" i="13"/>
  <c r="P1443" i="13"/>
  <c r="P1442" i="13"/>
  <c r="P1441" i="13"/>
  <c r="P1438" i="13"/>
  <c r="P1437" i="13"/>
  <c r="P1436" i="13"/>
  <c r="P1435" i="13"/>
  <c r="P1433" i="13"/>
  <c r="P1432" i="13"/>
  <c r="P1431" i="13"/>
  <c r="P1430" i="13"/>
  <c r="P1429" i="13"/>
  <c r="P1428" i="13"/>
  <c r="P1427" i="13"/>
  <c r="P1426" i="13"/>
  <c r="P1425" i="13"/>
  <c r="P1423" i="13"/>
  <c r="P1421" i="13"/>
  <c r="P1420" i="13"/>
  <c r="P1419" i="13"/>
  <c r="P1418" i="13"/>
  <c r="P1417" i="13"/>
  <c r="P1415" i="13"/>
  <c r="P1414" i="13"/>
  <c r="P1413" i="13"/>
  <c r="P1412" i="13"/>
  <c r="P1411" i="13"/>
  <c r="P1410" i="13"/>
  <c r="P1409" i="13"/>
  <c r="P1408" i="13"/>
  <c r="P1407" i="13"/>
  <c r="P1406" i="13"/>
  <c r="P1405" i="13"/>
  <c r="P1404" i="13"/>
  <c r="P1403" i="13"/>
  <c r="P1402" i="13"/>
  <c r="P1401" i="13"/>
  <c r="P1400" i="13"/>
  <c r="P1399" i="13"/>
  <c r="P1398" i="13"/>
  <c r="P1397" i="13"/>
  <c r="P1396" i="13"/>
  <c r="P1395" i="13"/>
  <c r="P1394" i="13"/>
  <c r="P1393" i="13"/>
  <c r="P1392" i="13"/>
  <c r="P1391" i="13"/>
  <c r="P1390" i="13"/>
  <c r="P1389" i="13"/>
  <c r="P1388" i="13"/>
  <c r="P1387" i="13"/>
  <c r="P1386" i="13"/>
  <c r="P1385" i="13"/>
  <c r="P1383" i="13"/>
  <c r="P1382" i="13"/>
  <c r="P1381" i="13"/>
  <c r="P1380" i="13"/>
  <c r="P1379" i="13"/>
  <c r="P1376" i="13"/>
  <c r="P1375" i="13"/>
  <c r="P1374" i="13"/>
  <c r="P1373" i="13"/>
  <c r="P1372" i="13"/>
  <c r="P1371" i="13"/>
  <c r="P1370" i="13"/>
  <c r="P1369" i="13"/>
  <c r="P1368" i="13"/>
  <c r="P1367" i="13"/>
  <c r="P1366" i="13"/>
  <c r="P1365" i="13"/>
  <c r="P1364" i="13"/>
  <c r="P1363" i="13"/>
  <c r="P1362" i="13"/>
  <c r="P1361" i="13"/>
  <c r="P1360" i="13"/>
  <c r="P1359" i="13"/>
  <c r="P1358" i="13"/>
  <c r="P1357" i="13"/>
  <c r="P1356" i="13"/>
  <c r="P1355" i="13"/>
  <c r="P1354" i="13"/>
  <c r="P1353" i="13"/>
  <c r="P1352" i="13"/>
  <c r="P1351" i="13"/>
  <c r="P1350" i="13"/>
  <c r="P1349" i="13"/>
  <c r="P1348" i="13"/>
  <c r="P1347" i="13"/>
  <c r="P1346" i="13"/>
  <c r="P1345" i="13"/>
  <c r="P1344" i="13"/>
  <c r="P1343" i="13"/>
  <c r="P1342" i="13"/>
  <c r="P1341" i="13"/>
  <c r="P1340" i="13"/>
  <c r="P1339" i="13"/>
  <c r="P1338" i="13"/>
  <c r="P1337" i="13"/>
  <c r="P1336" i="13"/>
  <c r="P1335" i="13"/>
  <c r="P1334" i="13"/>
  <c r="P1333" i="13"/>
  <c r="P1332" i="13"/>
  <c r="P1331" i="13"/>
  <c r="P1330" i="13"/>
  <c r="P1329" i="13"/>
  <c r="P1328" i="13"/>
  <c r="P1327" i="13"/>
  <c r="P1326" i="13"/>
  <c r="P1325" i="13"/>
  <c r="P1324" i="13"/>
  <c r="P1323" i="13"/>
  <c r="P1322" i="13"/>
  <c r="P1321" i="13"/>
  <c r="P1320" i="13"/>
  <c r="P1319" i="13"/>
  <c r="P1318" i="13"/>
  <c r="P1317" i="13"/>
  <c r="P1316" i="13"/>
  <c r="P1315" i="13"/>
  <c r="P1314" i="13"/>
  <c r="P1313" i="13"/>
  <c r="P1312" i="13"/>
  <c r="P1311" i="13"/>
  <c r="P1310" i="13"/>
  <c r="P1309" i="13"/>
  <c r="P1308" i="13"/>
  <c r="P1307" i="13"/>
  <c r="P1306" i="13"/>
  <c r="P1305" i="13"/>
  <c r="P1304" i="13"/>
  <c r="P1303" i="13"/>
  <c r="P1302" i="13"/>
  <c r="P1301" i="13"/>
  <c r="P1300" i="13"/>
  <c r="P1299" i="13"/>
  <c r="P1298" i="13"/>
  <c r="P1297" i="13"/>
  <c r="P1296" i="13"/>
  <c r="P1295" i="13"/>
  <c r="P1294" i="13"/>
  <c r="P1293" i="13"/>
  <c r="P1292" i="13"/>
  <c r="P1291" i="13"/>
  <c r="P1290" i="13"/>
  <c r="P1289" i="13"/>
  <c r="P1288" i="13"/>
  <c r="P1287" i="13"/>
  <c r="P1286" i="13"/>
  <c r="P1285" i="13"/>
  <c r="P1284" i="13"/>
  <c r="P1283" i="13"/>
  <c r="P1282" i="13"/>
  <c r="P1281" i="13"/>
  <c r="P1280" i="13"/>
  <c r="P1279" i="13"/>
  <c r="P1278" i="13"/>
  <c r="P1277" i="13"/>
  <c r="P1276" i="13"/>
  <c r="P1275" i="13"/>
  <c r="P1274" i="13"/>
  <c r="P1273" i="13"/>
  <c r="P1272" i="13"/>
  <c r="P1271" i="13"/>
  <c r="P1270" i="13"/>
  <c r="P1269" i="13"/>
  <c r="P1268" i="13"/>
  <c r="P1267" i="13"/>
  <c r="P1266" i="13"/>
  <c r="P1265" i="13"/>
  <c r="P1264" i="13"/>
  <c r="P1263" i="13"/>
  <c r="P1262" i="13"/>
  <c r="P1261" i="13"/>
  <c r="P1260" i="13"/>
  <c r="P1259" i="13"/>
  <c r="P1258" i="13"/>
  <c r="P1257" i="13"/>
  <c r="P1256" i="13"/>
  <c r="P1255" i="13"/>
  <c r="P1254" i="13"/>
  <c r="P1253" i="13"/>
  <c r="P1252" i="13"/>
  <c r="P1251" i="13"/>
  <c r="P1250" i="13"/>
  <c r="P1249" i="13"/>
  <c r="P1248" i="13"/>
  <c r="P1247" i="13"/>
  <c r="P1246" i="13"/>
  <c r="P1245" i="13"/>
  <c r="P1244" i="13"/>
  <c r="P1243" i="13"/>
  <c r="P1242" i="13"/>
  <c r="P1241" i="13"/>
  <c r="P1240" i="13"/>
  <c r="P1239" i="13"/>
  <c r="P1238" i="13"/>
  <c r="P1237" i="13"/>
  <c r="P1236" i="13"/>
  <c r="P1235" i="13"/>
  <c r="P1234" i="13"/>
  <c r="P1233" i="13"/>
  <c r="P1232" i="13"/>
  <c r="P1231" i="13"/>
  <c r="P1230" i="13"/>
  <c r="P1229" i="13"/>
  <c r="P1228" i="13"/>
  <c r="P1227" i="13"/>
  <c r="P1226" i="13"/>
  <c r="P1225" i="13"/>
  <c r="P1224" i="13"/>
  <c r="P1223" i="13"/>
  <c r="P1222" i="13"/>
  <c r="P1221" i="13"/>
  <c r="P1220" i="13"/>
  <c r="P1219" i="13"/>
  <c r="P1218" i="13"/>
  <c r="P1217" i="13"/>
  <c r="P1216" i="13"/>
  <c r="P1215" i="13"/>
  <c r="P1214" i="13"/>
  <c r="P1212" i="13"/>
  <c r="P1211" i="13"/>
  <c r="P1210" i="13"/>
  <c r="P1209" i="13"/>
  <c r="P1206" i="13"/>
  <c r="P1205" i="13"/>
  <c r="P1204" i="13"/>
  <c r="P1203" i="13"/>
  <c r="P1202" i="13"/>
  <c r="P1201" i="13"/>
  <c r="P1200" i="13"/>
  <c r="P1199" i="13"/>
  <c r="P1198" i="13"/>
  <c r="P1197" i="13"/>
  <c r="P1196" i="13"/>
  <c r="P1195" i="13"/>
  <c r="P1194" i="13"/>
  <c r="P1193" i="13"/>
  <c r="P1192" i="13"/>
  <c r="P1191" i="13"/>
  <c r="P1190" i="13"/>
  <c r="P1189" i="13"/>
  <c r="P1188" i="13"/>
  <c r="P1187" i="13"/>
  <c r="P1186" i="13"/>
  <c r="P1185" i="13"/>
  <c r="P1184" i="13"/>
  <c r="P1183" i="13"/>
  <c r="P1182" i="13"/>
  <c r="P1181" i="13"/>
  <c r="P1180" i="13"/>
  <c r="P1179" i="13"/>
  <c r="P1178" i="13"/>
  <c r="P1177" i="13"/>
  <c r="P1176" i="13"/>
  <c r="P1175" i="13"/>
  <c r="P1174" i="13"/>
  <c r="P1173" i="13"/>
  <c r="P1172" i="13"/>
  <c r="P1171" i="13"/>
  <c r="P1170" i="13"/>
  <c r="P1169" i="13"/>
  <c r="P1168" i="13"/>
  <c r="P1167" i="13"/>
  <c r="P1166" i="13"/>
  <c r="P1165" i="13"/>
  <c r="P1164" i="13"/>
  <c r="P1163" i="13"/>
  <c r="P1162" i="13"/>
  <c r="P1161" i="13"/>
  <c r="P1160" i="13"/>
  <c r="P1159" i="13"/>
  <c r="P1158" i="13"/>
  <c r="P1157" i="13"/>
  <c r="P1156" i="13"/>
  <c r="P1155" i="13"/>
  <c r="P1154" i="13"/>
  <c r="P1153" i="13"/>
  <c r="P1152" i="13"/>
  <c r="P1151" i="13"/>
  <c r="P1150" i="13"/>
  <c r="P1149" i="13"/>
  <c r="P1148" i="13"/>
  <c r="P1147" i="13"/>
  <c r="P1146" i="13"/>
  <c r="P1145" i="13"/>
  <c r="P1144" i="13"/>
  <c r="P1143" i="13"/>
  <c r="P1142" i="13"/>
  <c r="P1140" i="13"/>
  <c r="P1139" i="13"/>
  <c r="P1138" i="13"/>
  <c r="P1137" i="13"/>
  <c r="P1136" i="13"/>
  <c r="P1135" i="13"/>
  <c r="P1134" i="13"/>
  <c r="P1133" i="13"/>
  <c r="P1132" i="13"/>
  <c r="P1131" i="13"/>
  <c r="P1130" i="13"/>
  <c r="P1129" i="13"/>
  <c r="P1128" i="13"/>
  <c r="P1127" i="13"/>
  <c r="P1126" i="13"/>
  <c r="P1125" i="13"/>
  <c r="P1124" i="13"/>
  <c r="P1123" i="13"/>
  <c r="P1122" i="13"/>
  <c r="P1121" i="13"/>
  <c r="P1120" i="13"/>
  <c r="P1119" i="13"/>
  <c r="P1118" i="13"/>
  <c r="P1117" i="13"/>
  <c r="P1116" i="13"/>
  <c r="P1115" i="13"/>
  <c r="P1114" i="13"/>
  <c r="P1113" i="13"/>
  <c r="P1112" i="13"/>
  <c r="P1111" i="13"/>
  <c r="P1110" i="13"/>
  <c r="P1109" i="13"/>
  <c r="P1108" i="13"/>
  <c r="P1107" i="13"/>
  <c r="P1106" i="13"/>
  <c r="P1105" i="13"/>
  <c r="P1104" i="13"/>
  <c r="P1103" i="13"/>
  <c r="P1102" i="13"/>
  <c r="P1101" i="13"/>
  <c r="P1100" i="13"/>
  <c r="P1099" i="13"/>
  <c r="P1098" i="13"/>
  <c r="P1097" i="13"/>
  <c r="P1096" i="13"/>
  <c r="P1095" i="13"/>
  <c r="P1094" i="13"/>
  <c r="P1093" i="13"/>
  <c r="P1092" i="13"/>
  <c r="P1091" i="13"/>
  <c r="P1090" i="13"/>
  <c r="P1089" i="13"/>
  <c r="P1088" i="13"/>
  <c r="P1087" i="13"/>
  <c r="P1086" i="13"/>
  <c r="P1085" i="13"/>
  <c r="P1084" i="13"/>
  <c r="P1083" i="13"/>
  <c r="P1082" i="13"/>
  <c r="P1081" i="13"/>
  <c r="P1080" i="13"/>
  <c r="P1079" i="13"/>
  <c r="P1078" i="13"/>
  <c r="P1077" i="13"/>
  <c r="P1076" i="13"/>
  <c r="P1075" i="13"/>
  <c r="P1074" i="13"/>
  <c r="P1073" i="13"/>
  <c r="P1072" i="13"/>
  <c r="P1071" i="13"/>
  <c r="P1070" i="13"/>
  <c r="P1069" i="13"/>
  <c r="P1068" i="13"/>
  <c r="P1067" i="13"/>
  <c r="P1066" i="13"/>
  <c r="P1065" i="13"/>
  <c r="P1064" i="13"/>
  <c r="P1063" i="13"/>
  <c r="P1062" i="13"/>
  <c r="P1061" i="13"/>
  <c r="P1060" i="13"/>
  <c r="P1059" i="13"/>
  <c r="P1058" i="13"/>
  <c r="P1057" i="13"/>
  <c r="P1056" i="13"/>
  <c r="P1055" i="13"/>
  <c r="P1054" i="13"/>
  <c r="P1053" i="13"/>
  <c r="P1052" i="13"/>
  <c r="P1051" i="13"/>
  <c r="P1050" i="13"/>
  <c r="P1049" i="13"/>
  <c r="P1048" i="13"/>
  <c r="P1047" i="13"/>
  <c r="P1046" i="13"/>
  <c r="P1045" i="13"/>
  <c r="P1044" i="13"/>
  <c r="P1043" i="13"/>
  <c r="P1042" i="13"/>
  <c r="P1041" i="13"/>
  <c r="P1040" i="13"/>
  <c r="P1039" i="13"/>
  <c r="P1038" i="13"/>
  <c r="P1037" i="13"/>
  <c r="P1036" i="13"/>
  <c r="P1035" i="13"/>
  <c r="P1034" i="13"/>
  <c r="P1033" i="13"/>
  <c r="P1032" i="13"/>
  <c r="P1031" i="13"/>
  <c r="P1030" i="13"/>
  <c r="P1029" i="13"/>
  <c r="P1028" i="13"/>
  <c r="P1027" i="13"/>
  <c r="P1026" i="13"/>
  <c r="P1025" i="13"/>
  <c r="P1024" i="13"/>
  <c r="P1023" i="13"/>
  <c r="P1022" i="13"/>
  <c r="P1021" i="13"/>
  <c r="P1020" i="13"/>
  <c r="P1019" i="13"/>
  <c r="P1018" i="13"/>
  <c r="P1017" i="13"/>
  <c r="P1016" i="13"/>
  <c r="P1015" i="13"/>
  <c r="P1014" i="13"/>
  <c r="P1013" i="13"/>
  <c r="P1012" i="13"/>
  <c r="P1011" i="13"/>
  <c r="P1010" i="13"/>
  <c r="P1009" i="13"/>
  <c r="P1008" i="13"/>
  <c r="P1007" i="13"/>
  <c r="P1006" i="13"/>
  <c r="P1005" i="13"/>
  <c r="P1004" i="13"/>
  <c r="P1003" i="13"/>
  <c r="P1002" i="13"/>
  <c r="P1001" i="13"/>
  <c r="P1000" i="13"/>
  <c r="P999" i="13"/>
  <c r="P998" i="13"/>
  <c r="P997" i="13"/>
  <c r="P996" i="13"/>
  <c r="P995" i="13"/>
  <c r="P994" i="13"/>
  <c r="P993" i="13"/>
  <c r="P992" i="13"/>
  <c r="P991" i="13"/>
  <c r="P990" i="13"/>
  <c r="P989" i="13"/>
  <c r="P988" i="13"/>
  <c r="P987" i="13"/>
  <c r="P986" i="13"/>
  <c r="P985" i="13"/>
  <c r="P984" i="13"/>
  <c r="P983" i="13"/>
  <c r="P982" i="13"/>
  <c r="P981" i="13"/>
  <c r="P980" i="13"/>
  <c r="P979" i="13"/>
  <c r="P978" i="13"/>
  <c r="P977" i="13"/>
  <c r="P976" i="13"/>
  <c r="P975" i="13"/>
  <c r="P974" i="13"/>
  <c r="P973" i="13"/>
  <c r="P972" i="13"/>
  <c r="P971" i="13"/>
  <c r="P970" i="13"/>
  <c r="P969" i="13"/>
  <c r="P968" i="13"/>
  <c r="P967" i="13"/>
  <c r="P966" i="13"/>
  <c r="P965" i="13"/>
  <c r="P964" i="13"/>
  <c r="P963" i="13"/>
  <c r="P962" i="13"/>
  <c r="P961" i="13"/>
  <c r="P960" i="13"/>
  <c r="P959" i="13"/>
  <c r="P958" i="13"/>
  <c r="P957" i="13"/>
  <c r="P956" i="13"/>
  <c r="P955" i="13"/>
  <c r="P954" i="13"/>
  <c r="P953" i="13"/>
  <c r="P952" i="13"/>
  <c r="P951" i="13"/>
  <c r="P950" i="13"/>
  <c r="P949" i="13"/>
  <c r="P948" i="13"/>
  <c r="P947" i="13"/>
  <c r="P946" i="13"/>
  <c r="P945" i="13"/>
  <c r="P944" i="13"/>
  <c r="P943" i="13"/>
  <c r="P942" i="13"/>
  <c r="P941" i="13"/>
  <c r="P940" i="13"/>
  <c r="P939" i="13"/>
  <c r="P938" i="13"/>
  <c r="P937" i="13"/>
  <c r="P936" i="13"/>
  <c r="P935" i="13"/>
  <c r="P934" i="13"/>
  <c r="P933" i="13"/>
  <c r="P932" i="13"/>
  <c r="P931" i="13"/>
  <c r="P930" i="13"/>
  <c r="P929" i="13"/>
  <c r="P928" i="13"/>
  <c r="P927" i="13"/>
  <c r="P926" i="13"/>
  <c r="P925" i="13"/>
  <c r="P924" i="13"/>
  <c r="P923" i="13"/>
  <c r="P922" i="13"/>
  <c r="P921" i="13"/>
  <c r="P920" i="13"/>
  <c r="P919" i="13"/>
  <c r="P918" i="13"/>
  <c r="P917" i="13"/>
  <c r="P916" i="13"/>
  <c r="P915" i="13"/>
  <c r="P914" i="13"/>
  <c r="P913" i="13"/>
  <c r="P912" i="13"/>
  <c r="P911" i="13"/>
  <c r="P910" i="13"/>
  <c r="P909" i="13"/>
  <c r="P908" i="13"/>
  <c r="P907" i="13"/>
  <c r="P906" i="13"/>
  <c r="P905" i="13"/>
  <c r="P904" i="13"/>
  <c r="P903" i="13"/>
  <c r="P902" i="13"/>
  <c r="P901" i="13"/>
  <c r="P900" i="13"/>
  <c r="P899" i="13"/>
  <c r="P898" i="13"/>
  <c r="P897" i="13"/>
  <c r="P896" i="13"/>
  <c r="P895" i="13"/>
  <c r="P894" i="13"/>
  <c r="P893" i="13"/>
  <c r="P892" i="13"/>
  <c r="P891" i="13"/>
  <c r="P890" i="13"/>
  <c r="P889" i="13"/>
  <c r="P888" i="13"/>
  <c r="P887" i="13"/>
  <c r="P886" i="13"/>
  <c r="P885" i="13"/>
  <c r="P884" i="13"/>
  <c r="P883" i="13"/>
  <c r="P882" i="13"/>
  <c r="P881" i="13"/>
  <c r="P880" i="13"/>
  <c r="P879" i="13"/>
  <c r="P878" i="13"/>
  <c r="P877" i="13"/>
  <c r="P876" i="13"/>
  <c r="P875" i="13"/>
  <c r="P874" i="13"/>
  <c r="P873" i="13"/>
  <c r="P872" i="13"/>
  <c r="P871" i="13"/>
  <c r="P870" i="13"/>
  <c r="P869" i="13"/>
  <c r="P868" i="13"/>
  <c r="P867" i="13"/>
  <c r="P866" i="13"/>
  <c r="P865" i="13"/>
  <c r="P864" i="13"/>
  <c r="P863" i="13"/>
  <c r="P862" i="13"/>
  <c r="P861" i="13"/>
  <c r="P860" i="13"/>
  <c r="P859" i="13"/>
  <c r="P858" i="13"/>
  <c r="P857" i="13"/>
  <c r="P856" i="13"/>
  <c r="P855" i="13"/>
  <c r="P854" i="13"/>
  <c r="P853" i="13"/>
  <c r="P852" i="13"/>
  <c r="P851" i="13"/>
  <c r="P850" i="13"/>
  <c r="P849" i="13"/>
  <c r="P848" i="13"/>
  <c r="P847" i="13"/>
  <c r="P846" i="13"/>
  <c r="P844" i="13"/>
  <c r="P843" i="13"/>
  <c r="P842" i="13"/>
  <c r="P841" i="13"/>
  <c r="P838" i="13"/>
  <c r="P837" i="13"/>
  <c r="P836" i="13"/>
  <c r="P835" i="13"/>
  <c r="P834" i="13"/>
  <c r="P833" i="13"/>
  <c r="P832" i="13"/>
  <c r="P831" i="13"/>
  <c r="P830" i="13"/>
  <c r="P828" i="13"/>
  <c r="P827" i="13"/>
  <c r="P826" i="13"/>
  <c r="P824" i="13"/>
  <c r="P823" i="13"/>
  <c r="P822" i="13"/>
  <c r="P821" i="13"/>
  <c r="P818" i="13"/>
  <c r="P817" i="13"/>
  <c r="P816" i="13"/>
  <c r="P815" i="13"/>
  <c r="P814" i="13"/>
  <c r="P805" i="13"/>
  <c r="P803" i="13"/>
  <c r="P802" i="13"/>
  <c r="P801" i="13"/>
  <c r="P800" i="13"/>
  <c r="P799" i="13"/>
  <c r="P798" i="13"/>
  <c r="P797" i="13"/>
  <c r="P796" i="13"/>
  <c r="P795" i="13"/>
  <c r="P794" i="13"/>
  <c r="P793" i="13"/>
  <c r="P792" i="13"/>
  <c r="P791" i="13"/>
  <c r="P790" i="13"/>
  <c r="P789" i="13"/>
  <c r="P788" i="13"/>
  <c r="P787" i="13"/>
  <c r="P786" i="13"/>
  <c r="P785" i="13"/>
  <c r="P784" i="13"/>
  <c r="P783" i="13"/>
  <c r="P780" i="13"/>
  <c r="P779" i="13"/>
  <c r="P778" i="13"/>
  <c r="P777" i="13"/>
  <c r="P776" i="13"/>
  <c r="P775" i="13"/>
  <c r="P774" i="13"/>
  <c r="P773" i="13"/>
  <c r="P772" i="13"/>
  <c r="P771" i="13"/>
  <c r="P770" i="13"/>
  <c r="P769" i="13"/>
  <c r="P768" i="13"/>
  <c r="P767" i="13"/>
  <c r="P766" i="13"/>
  <c r="P765" i="13"/>
  <c r="P764" i="13"/>
  <c r="P763" i="13"/>
  <c r="P762" i="13"/>
  <c r="P761" i="13"/>
  <c r="P760" i="13"/>
  <c r="P759" i="13"/>
  <c r="P758" i="13"/>
  <c r="P757" i="13"/>
  <c r="P756" i="13"/>
  <c r="P755" i="13"/>
  <c r="P754" i="13"/>
  <c r="P753" i="13"/>
  <c r="P752" i="13"/>
  <c r="P751" i="13"/>
  <c r="P750" i="13"/>
  <c r="P749" i="13"/>
  <c r="P748" i="13"/>
  <c r="P747" i="13"/>
  <c r="P746" i="13"/>
  <c r="P744" i="13"/>
  <c r="P743" i="13"/>
  <c r="P742" i="13"/>
  <c r="P741" i="13"/>
  <c r="P740" i="13"/>
  <c r="P737" i="13"/>
  <c r="P736" i="13"/>
  <c r="P735" i="13"/>
  <c r="P734" i="13"/>
  <c r="P733" i="13"/>
  <c r="P732" i="13"/>
  <c r="P731" i="13"/>
  <c r="P730" i="13"/>
  <c r="P729" i="13"/>
  <c r="P728" i="13"/>
  <c r="P727" i="13"/>
  <c r="P726" i="13"/>
  <c r="P725" i="13"/>
  <c r="P724" i="13"/>
  <c r="P723" i="13"/>
  <c r="P722" i="13"/>
  <c r="P721" i="13"/>
  <c r="P720" i="13"/>
  <c r="P719" i="13"/>
  <c r="P718" i="13"/>
  <c r="P717" i="13"/>
  <c r="P716" i="13"/>
  <c r="P715" i="13"/>
  <c r="P714" i="13"/>
  <c r="P713" i="13"/>
  <c r="P712" i="13"/>
  <c r="P711" i="13"/>
  <c r="P710" i="13"/>
  <c r="P709" i="13"/>
  <c r="P708" i="13"/>
  <c r="P707" i="13"/>
  <c r="P706" i="13"/>
  <c r="P705" i="13"/>
  <c r="P704" i="13"/>
  <c r="P703" i="13"/>
  <c r="P702" i="13"/>
  <c r="P701" i="13"/>
  <c r="P700" i="13"/>
  <c r="P699" i="13"/>
  <c r="P698" i="13"/>
  <c r="P697" i="13"/>
  <c r="P696" i="13"/>
  <c r="P695" i="13"/>
  <c r="P694" i="13"/>
  <c r="P693" i="13"/>
  <c r="P692" i="13"/>
  <c r="P691" i="13"/>
  <c r="P690" i="13"/>
  <c r="P689" i="13"/>
  <c r="P688" i="13"/>
  <c r="P687" i="13"/>
  <c r="P686" i="13"/>
  <c r="P685" i="13"/>
  <c r="P684" i="13"/>
  <c r="P683" i="13"/>
  <c r="P682" i="13"/>
  <c r="P681" i="13"/>
  <c r="P680" i="13"/>
  <c r="P679" i="13"/>
  <c r="P678" i="13"/>
  <c r="P677" i="13"/>
  <c r="P676" i="13"/>
  <c r="P675" i="13"/>
  <c r="P674" i="13"/>
  <c r="P673" i="13"/>
  <c r="P672" i="13"/>
  <c r="P671" i="13"/>
  <c r="P670" i="13"/>
  <c r="P669" i="13"/>
  <c r="P668" i="13"/>
  <c r="P667" i="13"/>
  <c r="P666" i="13"/>
  <c r="P665" i="13"/>
  <c r="P664" i="13"/>
  <c r="P663" i="13"/>
  <c r="P662" i="13"/>
  <c r="P661" i="13"/>
  <c r="P660" i="13"/>
  <c r="P659" i="13"/>
  <c r="P658" i="13"/>
  <c r="P657" i="13"/>
  <c r="P656" i="13"/>
  <c r="P655" i="13"/>
  <c r="P654" i="13"/>
  <c r="P653" i="13"/>
  <c r="P652" i="13"/>
  <c r="P651" i="13"/>
  <c r="P650" i="13"/>
  <c r="P649" i="13"/>
  <c r="P648" i="13"/>
  <c r="P647" i="13"/>
  <c r="P646" i="13"/>
  <c r="P645" i="13"/>
  <c r="P644" i="13"/>
  <c r="P643" i="13"/>
  <c r="P642" i="13"/>
  <c r="P641" i="13"/>
  <c r="P640" i="13"/>
  <c r="P639" i="13"/>
  <c r="P638" i="13"/>
  <c r="P637" i="13"/>
  <c r="P636" i="13"/>
  <c r="P635" i="13"/>
  <c r="P634" i="13"/>
  <c r="P633" i="13"/>
  <c r="P632" i="13"/>
  <c r="P631" i="13"/>
  <c r="P630" i="13"/>
  <c r="P629" i="13"/>
  <c r="P628" i="13"/>
  <c r="P627" i="13"/>
  <c r="P626" i="13"/>
  <c r="P625" i="13"/>
  <c r="P624" i="13"/>
  <c r="P623" i="13"/>
  <c r="P622" i="13"/>
  <c r="P621" i="13"/>
  <c r="P620" i="13"/>
  <c r="P619" i="13"/>
  <c r="P618" i="13"/>
  <c r="P617" i="13"/>
  <c r="P616" i="13"/>
  <c r="P615" i="13"/>
  <c r="P614" i="13"/>
  <c r="P613" i="13"/>
  <c r="P612" i="13"/>
  <c r="P611" i="13"/>
  <c r="P610" i="13"/>
  <c r="P609" i="13"/>
  <c r="P608" i="13"/>
  <c r="P607" i="13"/>
  <c r="P606" i="13"/>
  <c r="P605" i="13"/>
  <c r="P604" i="13"/>
  <c r="P603" i="13"/>
  <c r="P602" i="13"/>
  <c r="P601" i="13"/>
  <c r="P600" i="13"/>
  <c r="P599" i="13"/>
  <c r="P598" i="13"/>
  <c r="P597" i="13"/>
  <c r="P596" i="13"/>
  <c r="P595" i="13"/>
  <c r="P594" i="13"/>
  <c r="P593" i="13"/>
  <c r="P592" i="13"/>
  <c r="P591" i="13"/>
  <c r="P590" i="13"/>
  <c r="P589" i="13"/>
  <c r="P588" i="13"/>
  <c r="P587" i="13"/>
  <c r="P586" i="13"/>
  <c r="P585" i="13"/>
  <c r="P584" i="13"/>
  <c r="P583" i="13"/>
  <c r="P582" i="13"/>
  <c r="P581" i="13"/>
  <c r="P580" i="13"/>
  <c r="P579" i="13"/>
  <c r="P578" i="13"/>
  <c r="P577" i="13"/>
  <c r="P576" i="13"/>
  <c r="P575" i="13"/>
  <c r="P574" i="13"/>
  <c r="P572" i="13"/>
  <c r="P571" i="13"/>
  <c r="P570" i="13"/>
  <c r="P569" i="13"/>
  <c r="P566" i="13"/>
  <c r="P565" i="13"/>
  <c r="P564" i="13"/>
  <c r="P563" i="13"/>
  <c r="P562" i="13"/>
  <c r="P561" i="13"/>
  <c r="P560" i="13"/>
  <c r="P559" i="13"/>
  <c r="P558" i="13"/>
  <c r="P557" i="13"/>
  <c r="P556" i="13"/>
  <c r="P555" i="13"/>
  <c r="P554" i="13"/>
  <c r="P553" i="13"/>
  <c r="P552" i="13"/>
  <c r="P551" i="13"/>
  <c r="P550" i="13"/>
  <c r="P549" i="13"/>
  <c r="P548" i="13"/>
  <c r="P547" i="13"/>
  <c r="P546" i="13"/>
  <c r="P545" i="13"/>
  <c r="P544" i="13"/>
  <c r="P543" i="13"/>
  <c r="P542" i="13"/>
  <c r="P541" i="13"/>
  <c r="P540" i="13"/>
  <c r="P539" i="13"/>
  <c r="P538" i="13"/>
  <c r="P537" i="13"/>
  <c r="P536" i="13"/>
  <c r="P535" i="13"/>
  <c r="P534" i="13"/>
  <c r="P533" i="13"/>
  <c r="P532" i="13"/>
  <c r="P531" i="13"/>
  <c r="P530" i="13"/>
  <c r="P529" i="13"/>
  <c r="P528" i="13"/>
  <c r="P527" i="13"/>
  <c r="P526" i="13"/>
  <c r="P525" i="13"/>
  <c r="P524" i="13"/>
  <c r="P523" i="13"/>
  <c r="P522" i="13"/>
  <c r="P521" i="13"/>
  <c r="P520" i="13"/>
  <c r="P519" i="13"/>
  <c r="P518" i="13"/>
  <c r="P517" i="13"/>
  <c r="P516" i="13"/>
  <c r="P515" i="13"/>
  <c r="P514" i="13"/>
  <c r="P513" i="13"/>
  <c r="P512" i="13"/>
  <c r="P511" i="13"/>
  <c r="P510" i="13"/>
  <c r="P509" i="13"/>
  <c r="P508" i="13"/>
  <c r="P507" i="13"/>
  <c r="P506" i="13"/>
  <c r="P505" i="13"/>
  <c r="P504" i="13"/>
  <c r="P503" i="13"/>
  <c r="P502" i="13"/>
  <c r="P500" i="13"/>
  <c r="P499" i="13"/>
  <c r="P498" i="13"/>
  <c r="P497" i="13"/>
  <c r="P496" i="13"/>
  <c r="P495" i="13"/>
  <c r="P494" i="13"/>
  <c r="P493" i="13"/>
  <c r="P492" i="13"/>
  <c r="P491" i="13"/>
  <c r="P490" i="13"/>
  <c r="P489" i="13"/>
  <c r="P488" i="13"/>
  <c r="P487" i="13"/>
  <c r="P486" i="13"/>
  <c r="P485" i="13"/>
  <c r="P484" i="13"/>
  <c r="P483" i="13"/>
  <c r="P482" i="13"/>
  <c r="P481" i="13"/>
  <c r="P480" i="13"/>
  <c r="P479" i="13"/>
  <c r="P478" i="13"/>
  <c r="P477" i="13"/>
  <c r="P476" i="13"/>
  <c r="P475" i="13"/>
  <c r="P474" i="13"/>
  <c r="P473" i="13"/>
  <c r="P472" i="13"/>
  <c r="P471" i="13"/>
  <c r="P470" i="13"/>
  <c r="P469" i="13"/>
  <c r="P468" i="13"/>
  <c r="P467" i="13"/>
  <c r="P466" i="13"/>
  <c r="P465" i="13"/>
  <c r="P464" i="13"/>
  <c r="P463" i="13"/>
  <c r="P462" i="13"/>
  <c r="P461" i="13"/>
  <c r="P460" i="13"/>
  <c r="P459" i="13"/>
  <c r="P458" i="13"/>
  <c r="P457" i="13"/>
  <c r="P456" i="13"/>
  <c r="P455" i="13"/>
  <c r="P454" i="13"/>
  <c r="P453" i="13"/>
  <c r="P452" i="13"/>
  <c r="P451" i="13"/>
  <c r="P450" i="13"/>
  <c r="P449" i="13"/>
  <c r="P448" i="13"/>
  <c r="P447" i="13"/>
  <c r="P446" i="13"/>
  <c r="P445" i="13"/>
  <c r="P444" i="13"/>
  <c r="P443" i="13"/>
  <c r="P442" i="13"/>
  <c r="P441" i="13"/>
  <c r="P440" i="13"/>
  <c r="P439" i="13"/>
  <c r="P438" i="13"/>
  <c r="P437" i="13"/>
  <c r="P436" i="13"/>
  <c r="P435" i="13"/>
  <c r="P434" i="13"/>
  <c r="P433" i="13"/>
  <c r="P432" i="13"/>
  <c r="P431" i="13"/>
  <c r="P430" i="13"/>
  <c r="P429" i="13"/>
  <c r="P428" i="13"/>
  <c r="P427" i="13"/>
  <c r="P426" i="13"/>
  <c r="P425" i="13"/>
  <c r="P424" i="13"/>
  <c r="P423" i="13"/>
  <c r="P422" i="13"/>
  <c r="P421" i="13"/>
  <c r="P420" i="13"/>
  <c r="P419" i="13"/>
  <c r="P418" i="13"/>
  <c r="P417" i="13"/>
  <c r="P416" i="13"/>
  <c r="P415" i="13"/>
  <c r="P414" i="13"/>
  <c r="P413" i="13"/>
  <c r="P412" i="13"/>
  <c r="P411" i="13"/>
  <c r="P410" i="13"/>
  <c r="P409" i="13"/>
  <c r="P408" i="13"/>
  <c r="P407" i="13"/>
  <c r="P406" i="13"/>
  <c r="P405" i="13"/>
  <c r="P404" i="13"/>
  <c r="P403" i="13"/>
  <c r="P402" i="13"/>
  <c r="P401" i="13"/>
  <c r="P400" i="13"/>
  <c r="P399" i="13"/>
  <c r="P398" i="13"/>
  <c r="P397" i="13"/>
  <c r="P396" i="13"/>
  <c r="P395" i="13"/>
  <c r="P394" i="13"/>
  <c r="P393" i="13"/>
  <c r="P392" i="13"/>
  <c r="P391" i="13"/>
  <c r="P390" i="13"/>
  <c r="P389" i="13"/>
  <c r="P388" i="13"/>
  <c r="P387" i="13"/>
  <c r="P386" i="13"/>
  <c r="P385" i="13"/>
  <c r="P384" i="13"/>
  <c r="P383" i="13"/>
  <c r="P382" i="13"/>
  <c r="P381" i="13"/>
  <c r="P380" i="13"/>
  <c r="P379" i="13"/>
  <c r="P378" i="13"/>
  <c r="P377" i="13"/>
  <c r="P376" i="13"/>
  <c r="P375" i="13"/>
  <c r="P374" i="13"/>
  <c r="P373" i="13"/>
  <c r="P372" i="13"/>
  <c r="P371" i="13"/>
  <c r="P370" i="13"/>
  <c r="P369" i="13"/>
  <c r="P368" i="13"/>
  <c r="P367" i="13"/>
  <c r="P366" i="13"/>
  <c r="P365" i="13"/>
  <c r="P364" i="13"/>
  <c r="P363" i="13"/>
  <c r="P362" i="13"/>
  <c r="P361" i="13"/>
  <c r="P360" i="13"/>
  <c r="P359" i="13"/>
  <c r="P358" i="13"/>
  <c r="P357" i="13"/>
  <c r="P356" i="13"/>
  <c r="P355" i="13"/>
  <c r="P354" i="13"/>
  <c r="P353" i="13"/>
  <c r="P352" i="13"/>
  <c r="P351" i="13"/>
  <c r="P350" i="13"/>
  <c r="P349" i="13"/>
  <c r="P348" i="13"/>
  <c r="P347" i="13"/>
  <c r="P346" i="13"/>
  <c r="P345" i="13"/>
  <c r="P344" i="13"/>
  <c r="P343" i="13"/>
  <c r="P342" i="13"/>
  <c r="P341" i="13"/>
  <c r="P340" i="13"/>
  <c r="P339" i="13"/>
  <c r="P338" i="13"/>
  <c r="P337" i="13"/>
  <c r="P336" i="13"/>
  <c r="P335" i="13"/>
  <c r="P334" i="13"/>
  <c r="P333" i="13"/>
  <c r="P332" i="13"/>
  <c r="P331" i="13"/>
  <c r="P330" i="13"/>
  <c r="P329" i="13"/>
  <c r="P328" i="13"/>
  <c r="P327" i="13"/>
  <c r="P326" i="13"/>
  <c r="P325" i="13"/>
  <c r="P324" i="13"/>
  <c r="P323" i="13"/>
  <c r="P322" i="13"/>
  <c r="P321" i="13"/>
  <c r="P320" i="13"/>
  <c r="P319" i="13"/>
  <c r="P318" i="13"/>
  <c r="P317" i="13"/>
  <c r="P316" i="13"/>
  <c r="P315" i="13"/>
  <c r="P314" i="13"/>
  <c r="P313" i="13"/>
  <c r="P312" i="13"/>
  <c r="P311" i="13"/>
  <c r="P310" i="13"/>
  <c r="P309" i="13"/>
  <c r="P308" i="13"/>
  <c r="P307" i="13"/>
  <c r="P306" i="13"/>
  <c r="P305" i="13"/>
  <c r="P304" i="13"/>
  <c r="P303" i="13"/>
  <c r="P302" i="13"/>
  <c r="P301" i="13"/>
  <c r="P300" i="13"/>
  <c r="P299" i="13"/>
  <c r="P298" i="13"/>
  <c r="P297" i="13"/>
  <c r="P296" i="13"/>
  <c r="P295" i="13"/>
  <c r="P294" i="13"/>
  <c r="P293" i="13"/>
  <c r="P292" i="13"/>
  <c r="P291" i="13"/>
  <c r="P290" i="13"/>
  <c r="P289" i="13"/>
  <c r="P288" i="13"/>
  <c r="P287" i="13"/>
  <c r="P286" i="13"/>
  <c r="P285" i="13"/>
  <c r="P284" i="13"/>
  <c r="P283" i="13"/>
  <c r="P282" i="13"/>
  <c r="P281" i="13"/>
  <c r="P280" i="13"/>
  <c r="P279" i="13"/>
  <c r="P278" i="13"/>
  <c r="P277" i="13"/>
  <c r="P276" i="13"/>
  <c r="P275" i="13"/>
  <c r="P274" i="13"/>
  <c r="P273" i="13"/>
  <c r="P272" i="13"/>
  <c r="P271" i="13"/>
  <c r="P270" i="13"/>
  <c r="P269" i="13"/>
  <c r="P268" i="13"/>
  <c r="P267" i="13"/>
  <c r="P266" i="13"/>
  <c r="P265" i="13"/>
  <c r="P264" i="13"/>
  <c r="P263" i="13"/>
  <c r="P262" i="13"/>
  <c r="P261" i="13"/>
  <c r="P260" i="13"/>
  <c r="P259" i="13"/>
  <c r="P258" i="13"/>
  <c r="P257" i="13"/>
  <c r="P256" i="13"/>
  <c r="P255" i="13"/>
  <c r="P254" i="13"/>
  <c r="P253" i="13"/>
  <c r="P252" i="13"/>
  <c r="P251" i="13"/>
  <c r="P250" i="13"/>
  <c r="P249" i="13"/>
  <c r="P248" i="13"/>
  <c r="P247" i="13"/>
  <c r="P246" i="13"/>
  <c r="P245" i="13"/>
  <c r="P244" i="13"/>
  <c r="P243" i="13"/>
  <c r="P242" i="13"/>
  <c r="P241" i="13"/>
  <c r="P240" i="13"/>
  <c r="P239" i="13"/>
  <c r="P238" i="13"/>
  <c r="P237" i="13"/>
  <c r="P236" i="13"/>
  <c r="P235" i="13"/>
  <c r="P234" i="13"/>
  <c r="P233" i="13"/>
  <c r="P232" i="13"/>
  <c r="P231" i="13"/>
  <c r="P230" i="13"/>
  <c r="P229" i="13"/>
  <c r="P228" i="13"/>
  <c r="P227" i="13"/>
  <c r="P226" i="13"/>
  <c r="P225" i="13"/>
  <c r="P224" i="13"/>
  <c r="P223" i="13"/>
  <c r="P222" i="13"/>
  <c r="P221" i="13"/>
  <c r="P220" i="13"/>
  <c r="P219" i="13"/>
  <c r="P218" i="13"/>
  <c r="P217" i="13"/>
  <c r="P216" i="13"/>
  <c r="P215" i="13"/>
  <c r="P214" i="13"/>
  <c r="P213" i="13"/>
  <c r="P212" i="13"/>
  <c r="P211" i="13"/>
  <c r="P210" i="13"/>
  <c r="P209" i="13"/>
  <c r="P208" i="13"/>
  <c r="P207" i="13"/>
  <c r="P206" i="13"/>
  <c r="P204" i="13"/>
  <c r="P203" i="13"/>
  <c r="P202" i="13"/>
  <c r="P201" i="13"/>
  <c r="P200" i="13"/>
  <c r="P199" i="13"/>
  <c r="P198" i="13"/>
  <c r="P197" i="13"/>
  <c r="P196" i="13"/>
  <c r="P193" i="13"/>
  <c r="P192" i="13"/>
  <c r="P191" i="13"/>
  <c r="P190" i="13"/>
  <c r="P189" i="13"/>
  <c r="P188" i="13"/>
  <c r="P187" i="13"/>
  <c r="P186" i="13"/>
  <c r="P185" i="13"/>
  <c r="P183" i="13"/>
  <c r="P182" i="13"/>
  <c r="P181" i="13"/>
  <c r="P180" i="13"/>
  <c r="P179" i="13"/>
  <c r="P178" i="13"/>
  <c r="P177" i="13"/>
  <c r="P176" i="13"/>
  <c r="P175" i="13"/>
  <c r="P172" i="13"/>
  <c r="P171" i="13"/>
  <c r="P170" i="13"/>
  <c r="P169" i="13"/>
  <c r="P168" i="13"/>
  <c r="P163" i="13"/>
  <c r="P162" i="13"/>
  <c r="P161" i="13"/>
  <c r="P160" i="13"/>
  <c r="P159" i="13"/>
  <c r="P158" i="13"/>
  <c r="P157" i="13"/>
  <c r="P156" i="13"/>
  <c r="P155" i="13"/>
  <c r="P154" i="13"/>
  <c r="P153" i="13"/>
  <c r="P152" i="13"/>
  <c r="P151" i="13"/>
  <c r="P150" i="13"/>
  <c r="P149" i="13"/>
  <c r="P148" i="13"/>
  <c r="P147" i="13"/>
  <c r="P146" i="13"/>
  <c r="P143" i="13"/>
  <c r="P142" i="13"/>
  <c r="P141" i="13"/>
  <c r="P140" i="13"/>
  <c r="P139" i="13"/>
  <c r="P138" i="13"/>
  <c r="P137" i="13"/>
  <c r="P136" i="13"/>
  <c r="P134" i="13"/>
  <c r="P133" i="13"/>
  <c r="P132" i="13"/>
  <c r="P131" i="13"/>
  <c r="P130" i="13"/>
  <c r="P124" i="13"/>
  <c r="P123" i="13"/>
  <c r="P122" i="13"/>
  <c r="P121" i="13"/>
  <c r="P120" i="13"/>
  <c r="P119" i="13"/>
  <c r="P118" i="13"/>
  <c r="P117" i="13"/>
  <c r="P116" i="13"/>
  <c r="P114" i="13"/>
  <c r="P113" i="13"/>
  <c r="P112" i="13"/>
  <c r="P111" i="13"/>
  <c r="P110" i="13"/>
  <c r="P109" i="13"/>
  <c r="P108" i="13"/>
  <c r="P107" i="13"/>
  <c r="P106" i="13"/>
  <c r="P105" i="13"/>
  <c r="P103" i="13"/>
  <c r="P102" i="13"/>
  <c r="P101" i="13"/>
  <c r="P100" i="13"/>
  <c r="P99" i="13"/>
  <c r="P98" i="13"/>
  <c r="P97" i="13"/>
  <c r="P104" i="13"/>
  <c r="P96" i="13"/>
  <c r="P95" i="13"/>
  <c r="P94" i="13"/>
  <c r="P93" i="13"/>
  <c r="P92" i="13"/>
  <c r="P91" i="13"/>
  <c r="P90" i="13"/>
  <c r="P89" i="13"/>
  <c r="P88" i="13"/>
  <c r="P87" i="13"/>
  <c r="P86" i="13"/>
  <c r="P85" i="13"/>
  <c r="P84" i="13"/>
  <c r="P83" i="13"/>
  <c r="P82" i="13"/>
  <c r="P81" i="13"/>
  <c r="P80" i="13"/>
  <c r="P79" i="13"/>
  <c r="P78" i="13"/>
  <c r="P77" i="13"/>
  <c r="P75" i="13"/>
  <c r="P74" i="13"/>
  <c r="P71" i="13"/>
  <c r="P70" i="13"/>
  <c r="P69" i="13"/>
  <c r="P68" i="13"/>
  <c r="P67" i="13"/>
  <c r="P66" i="13"/>
  <c r="P65" i="13"/>
  <c r="P63" i="13"/>
  <c r="P62" i="13"/>
  <c r="P61" i="13"/>
  <c r="P60" i="13"/>
  <c r="P59" i="13"/>
  <c r="P58" i="13"/>
  <c r="P57" i="13"/>
  <c r="P51" i="13"/>
  <c r="P50" i="13"/>
  <c r="P49" i="13"/>
  <c r="P56" i="13"/>
  <c r="P48" i="13"/>
  <c r="P46" i="13"/>
  <c r="P45" i="13"/>
  <c r="P44" i="13"/>
  <c r="P43" i="13"/>
  <c r="P41" i="13"/>
  <c r="P40" i="13"/>
  <c r="P39" i="13"/>
  <c r="P38" i="13"/>
  <c r="P37" i="13"/>
  <c r="P36" i="13"/>
  <c r="P35" i="13"/>
  <c r="P34" i="13"/>
  <c r="P33" i="13"/>
  <c r="P31" i="13"/>
  <c r="P30" i="13"/>
  <c r="P29" i="13"/>
  <c r="P28" i="13"/>
  <c r="P27" i="13"/>
  <c r="P26" i="13"/>
  <c r="P25" i="13"/>
  <c r="P24" i="13"/>
  <c r="P23" i="13"/>
  <c r="P22" i="13"/>
  <c r="P21" i="13"/>
  <c r="P20" i="13"/>
  <c r="P19" i="13"/>
  <c r="P17" i="13"/>
  <c r="P16" i="13"/>
  <c r="P15" i="13"/>
  <c r="P14" i="13"/>
  <c r="P13" i="13"/>
  <c r="P12" i="13"/>
  <c r="P11" i="13"/>
  <c r="P10" i="13"/>
  <c r="P9" i="13"/>
  <c r="P8" i="13"/>
  <c r="P7" i="13"/>
  <c r="P6" i="13"/>
  <c r="P5" i="13"/>
  <c r="P3" i="13"/>
  <c r="P964" i="14"/>
  <c r="P963" i="14"/>
  <c r="P962" i="14"/>
  <c r="P961" i="14"/>
  <c r="P960" i="14"/>
  <c r="P959" i="14"/>
  <c r="P958" i="14"/>
  <c r="P957" i="14"/>
  <c r="P956" i="14"/>
  <c r="P955" i="14"/>
  <c r="P954" i="14"/>
  <c r="P953" i="14"/>
  <c r="P951" i="14"/>
  <c r="P950" i="14"/>
  <c r="P949" i="14"/>
  <c r="P948" i="14"/>
  <c r="P947" i="14"/>
  <c r="P946" i="14"/>
  <c r="P945" i="14"/>
  <c r="P944" i="14"/>
  <c r="P943" i="14"/>
  <c r="P942" i="14"/>
  <c r="P941" i="14"/>
  <c r="P940" i="14"/>
  <c r="P938" i="14"/>
  <c r="P937" i="14"/>
  <c r="P936" i="14"/>
  <c r="P935" i="14"/>
  <c r="P934" i="14"/>
  <c r="P933" i="14"/>
  <c r="P932" i="14"/>
  <c r="P931" i="14"/>
  <c r="P930" i="14"/>
  <c r="P928" i="14"/>
  <c r="P927" i="14"/>
  <c r="P926" i="14"/>
  <c r="P925" i="14"/>
  <c r="P924" i="14"/>
  <c r="P923" i="14"/>
  <c r="P922" i="14"/>
  <c r="P921" i="14"/>
  <c r="P920" i="14"/>
  <c r="P919" i="14"/>
  <c r="P918" i="14"/>
  <c r="P917" i="14"/>
  <c r="P916" i="14"/>
  <c r="P915" i="14"/>
  <c r="P914" i="14"/>
  <c r="P913" i="14"/>
  <c r="P911" i="14"/>
  <c r="P910" i="14"/>
  <c r="P909" i="14"/>
  <c r="P908" i="14"/>
  <c r="P907" i="14"/>
  <c r="P906" i="14"/>
  <c r="P905" i="14"/>
  <c r="P904" i="14"/>
  <c r="P903" i="14"/>
  <c r="P902" i="14"/>
  <c r="P901" i="14"/>
  <c r="P900" i="14"/>
  <c r="P898" i="14"/>
  <c r="P897" i="14"/>
  <c r="P896" i="14"/>
  <c r="P895" i="14"/>
  <c r="P894" i="14"/>
  <c r="P893" i="14"/>
  <c r="P892" i="14"/>
  <c r="P891" i="14"/>
  <c r="P890" i="14"/>
  <c r="P889" i="14"/>
  <c r="P887" i="14"/>
  <c r="P886" i="14"/>
  <c r="P885" i="14"/>
  <c r="P884" i="14"/>
  <c r="P883" i="14"/>
  <c r="P882" i="14"/>
  <c r="P881" i="14"/>
  <c r="P880" i="14"/>
  <c r="P879" i="14"/>
  <c r="P878" i="14"/>
  <c r="P875" i="14"/>
  <c r="P874" i="14"/>
  <c r="P873" i="14"/>
  <c r="P872" i="14"/>
  <c r="P871" i="14"/>
  <c r="P870" i="14"/>
  <c r="P869" i="14"/>
  <c r="P868" i="14"/>
  <c r="P867" i="14"/>
  <c r="P866" i="14"/>
  <c r="P865" i="14"/>
  <c r="P864" i="14"/>
  <c r="P863" i="14"/>
  <c r="P862" i="14"/>
  <c r="P861" i="14"/>
  <c r="P860" i="14"/>
  <c r="P859" i="14"/>
  <c r="P858" i="14"/>
  <c r="P857" i="14"/>
  <c r="P856" i="14"/>
  <c r="P855" i="14"/>
  <c r="P854" i="14"/>
  <c r="P853" i="14"/>
  <c r="P852" i="14"/>
  <c r="P851" i="14"/>
  <c r="P847" i="14"/>
  <c r="P846" i="14"/>
  <c r="P845" i="14"/>
  <c r="P844" i="14"/>
  <c r="P843" i="14"/>
  <c r="P841" i="14"/>
  <c r="P840" i="14"/>
  <c r="P839" i="14"/>
  <c r="P838" i="14"/>
  <c r="P835" i="14"/>
  <c r="P834" i="14"/>
  <c r="P833" i="14"/>
  <c r="P832" i="14"/>
  <c r="P831" i="14"/>
  <c r="P830" i="14"/>
  <c r="P829" i="14"/>
  <c r="P828" i="14"/>
  <c r="P827" i="14"/>
  <c r="P826" i="14"/>
  <c r="P825" i="14"/>
  <c r="P824" i="14"/>
  <c r="P823" i="14"/>
  <c r="P822" i="14"/>
  <c r="P821" i="14"/>
  <c r="P820" i="14"/>
  <c r="P819" i="14"/>
  <c r="P818" i="14"/>
  <c r="P817" i="14"/>
  <c r="P816" i="14"/>
  <c r="P815" i="14"/>
  <c r="P814" i="14"/>
  <c r="P813" i="14"/>
  <c r="P812" i="14"/>
  <c r="P811" i="14"/>
  <c r="P810" i="14"/>
  <c r="P809" i="14"/>
  <c r="P808" i="14"/>
  <c r="P807" i="14"/>
  <c r="P806" i="14"/>
  <c r="P805" i="14"/>
  <c r="P804" i="14"/>
  <c r="P803" i="14"/>
  <c r="P802" i="14"/>
  <c r="P801" i="14"/>
  <c r="P800" i="14"/>
  <c r="P799" i="14"/>
  <c r="P798" i="14"/>
  <c r="P797" i="14"/>
  <c r="P796" i="14"/>
  <c r="P795" i="14"/>
  <c r="P794" i="14"/>
  <c r="P793" i="14"/>
  <c r="P792" i="14"/>
  <c r="P791" i="14"/>
  <c r="P790" i="14"/>
  <c r="P789" i="14"/>
  <c r="P788" i="14"/>
  <c r="P787" i="14"/>
  <c r="P786" i="14"/>
  <c r="P785" i="14"/>
  <c r="P784" i="14"/>
  <c r="P783" i="14"/>
  <c r="P782" i="14"/>
  <c r="P781" i="14"/>
  <c r="P780" i="14"/>
  <c r="P779" i="14"/>
  <c r="P778" i="14"/>
  <c r="P777" i="14"/>
  <c r="P776" i="14"/>
  <c r="P775" i="14"/>
  <c r="P774" i="14"/>
  <c r="P773" i="14"/>
  <c r="P772" i="14"/>
  <c r="P771" i="14"/>
  <c r="P770" i="14"/>
  <c r="P769" i="14"/>
  <c r="P768" i="14"/>
  <c r="P767" i="14"/>
  <c r="P766" i="14"/>
  <c r="P765" i="14"/>
  <c r="P764" i="14"/>
  <c r="P763" i="14"/>
  <c r="P762" i="14"/>
  <c r="P761" i="14"/>
  <c r="P760" i="14"/>
  <c r="P759" i="14"/>
  <c r="P758" i="14"/>
  <c r="P757" i="14"/>
  <c r="P756" i="14"/>
  <c r="P755" i="14"/>
  <c r="P754" i="14"/>
  <c r="P753" i="14"/>
  <c r="P752" i="14"/>
  <c r="P751" i="14"/>
  <c r="P750" i="14"/>
  <c r="P749" i="14"/>
  <c r="P748" i="14"/>
  <c r="P747" i="14"/>
  <c r="P746" i="14"/>
  <c r="P745" i="14"/>
  <c r="P744" i="14"/>
  <c r="P743" i="14"/>
  <c r="P742" i="14"/>
  <c r="P741" i="14"/>
  <c r="P740" i="14"/>
  <c r="P739" i="14"/>
  <c r="P738" i="14"/>
  <c r="P737" i="14"/>
  <c r="P736" i="14"/>
  <c r="P735" i="14"/>
  <c r="P734" i="14"/>
  <c r="P733" i="14"/>
  <c r="P732" i="14"/>
  <c r="P731" i="14"/>
  <c r="P730" i="14"/>
  <c r="P729" i="14"/>
  <c r="P728" i="14"/>
  <c r="P727" i="14"/>
  <c r="P726" i="14"/>
  <c r="P725" i="14"/>
  <c r="P724" i="14"/>
  <c r="P723" i="14"/>
  <c r="P722" i="14"/>
  <c r="P721" i="14"/>
  <c r="P720" i="14"/>
  <c r="P719" i="14"/>
  <c r="P718" i="14"/>
  <c r="P717" i="14"/>
  <c r="P716" i="14"/>
  <c r="P715" i="14"/>
  <c r="P714" i="14"/>
  <c r="P713" i="14"/>
  <c r="P712" i="14"/>
  <c r="P711" i="14"/>
  <c r="P709" i="14"/>
  <c r="P707" i="14"/>
  <c r="P706" i="14"/>
  <c r="P705" i="14"/>
  <c r="P704" i="14"/>
  <c r="P700" i="14"/>
  <c r="P699" i="14"/>
  <c r="P698" i="14"/>
  <c r="P697" i="14"/>
  <c r="P695" i="14"/>
  <c r="P694" i="14"/>
  <c r="P693" i="14"/>
  <c r="P692" i="14"/>
  <c r="P691" i="14"/>
  <c r="P690" i="14"/>
  <c r="P689" i="14"/>
  <c r="P688" i="14"/>
  <c r="P687" i="14"/>
  <c r="P686" i="14"/>
  <c r="P685" i="14"/>
  <c r="P684" i="14"/>
  <c r="P683" i="14"/>
  <c r="P682" i="14"/>
  <c r="P681" i="14"/>
  <c r="P680" i="14"/>
  <c r="P679" i="14"/>
  <c r="P678" i="14"/>
  <c r="P677" i="14"/>
  <c r="P676" i="14"/>
  <c r="P675" i="14"/>
  <c r="P674" i="14"/>
  <c r="P673" i="14"/>
  <c r="P672" i="14"/>
  <c r="P671" i="14"/>
  <c r="P670" i="14"/>
  <c r="P669" i="14"/>
  <c r="P668" i="14"/>
  <c r="P667" i="14"/>
  <c r="P666" i="14"/>
  <c r="P665" i="14"/>
  <c r="P664" i="14"/>
  <c r="P663" i="14"/>
  <c r="P662" i="14"/>
  <c r="P661" i="14"/>
  <c r="P660" i="14"/>
  <c r="P659" i="14"/>
  <c r="P658" i="14"/>
  <c r="P657" i="14"/>
  <c r="P656" i="14"/>
  <c r="P655" i="14"/>
  <c r="P654" i="14"/>
  <c r="P653" i="14"/>
  <c r="P652" i="14"/>
  <c r="P651" i="14"/>
  <c r="P650" i="14"/>
  <c r="P649" i="14"/>
  <c r="P648" i="14"/>
  <c r="P646" i="14"/>
  <c r="P645" i="14"/>
  <c r="P644" i="14"/>
  <c r="P643" i="14"/>
  <c r="P642" i="14"/>
  <c r="P641" i="14"/>
  <c r="P640" i="14"/>
  <c r="P639" i="14"/>
  <c r="P638" i="14"/>
  <c r="P637" i="14"/>
  <c r="P636" i="14"/>
  <c r="P635" i="14"/>
  <c r="P634" i="14"/>
  <c r="P633" i="14"/>
  <c r="P632" i="14"/>
  <c r="P631" i="14"/>
  <c r="P630" i="14"/>
  <c r="P629" i="14"/>
  <c r="P628" i="14"/>
  <c r="P627" i="14"/>
  <c r="P626" i="14"/>
  <c r="P625" i="14"/>
  <c r="P624" i="14"/>
  <c r="P623" i="14"/>
  <c r="P622" i="14"/>
  <c r="P621" i="14"/>
  <c r="P620" i="14"/>
  <c r="P619" i="14"/>
  <c r="P618" i="14"/>
  <c r="P617" i="14"/>
  <c r="P616" i="14"/>
  <c r="P615" i="14"/>
  <c r="P614" i="14"/>
  <c r="P613" i="14"/>
  <c r="P612" i="14"/>
  <c r="P611" i="14"/>
  <c r="P610" i="14"/>
  <c r="P609" i="14"/>
  <c r="P608" i="14"/>
  <c r="P607" i="14"/>
  <c r="P606" i="14"/>
  <c r="P605" i="14"/>
  <c r="P604" i="14"/>
  <c r="P603" i="14"/>
  <c r="P602" i="14"/>
  <c r="P601" i="14"/>
  <c r="P600" i="14"/>
  <c r="P599" i="14"/>
  <c r="P598" i="14"/>
  <c r="P597" i="14"/>
  <c r="P596" i="14"/>
  <c r="P595" i="14"/>
  <c r="P594" i="14"/>
  <c r="P593" i="14"/>
  <c r="P592" i="14"/>
  <c r="P591" i="14"/>
  <c r="P590" i="14"/>
  <c r="P589" i="14"/>
  <c r="P588" i="14"/>
  <c r="P587" i="14"/>
  <c r="P586" i="14"/>
  <c r="P585" i="14"/>
  <c r="P584" i="14"/>
  <c r="P583" i="14"/>
  <c r="P582" i="14"/>
  <c r="P581" i="14"/>
  <c r="P579" i="14"/>
  <c r="P578" i="14"/>
  <c r="P577" i="14"/>
  <c r="P576" i="14"/>
  <c r="P573" i="14"/>
  <c r="P572" i="14"/>
  <c r="P571" i="14"/>
  <c r="P570" i="14"/>
  <c r="P569" i="14"/>
  <c r="P568" i="14"/>
  <c r="P567" i="14"/>
  <c r="P566" i="14"/>
  <c r="P565" i="14"/>
  <c r="P564" i="14"/>
  <c r="P563" i="14"/>
  <c r="P562" i="14"/>
  <c r="P561" i="14"/>
  <c r="P560" i="14"/>
  <c r="P559" i="14"/>
  <c r="P558" i="14"/>
  <c r="P557" i="14"/>
  <c r="P556" i="14"/>
  <c r="P555" i="14"/>
  <c r="P554" i="14"/>
  <c r="P553" i="14"/>
  <c r="P552" i="14"/>
  <c r="P551" i="14"/>
  <c r="P550" i="14"/>
  <c r="P549" i="14"/>
  <c r="P548" i="14"/>
  <c r="P547" i="14"/>
  <c r="P546" i="14"/>
  <c r="P545" i="14"/>
  <c r="P544" i="14"/>
  <c r="P543" i="14"/>
  <c r="P542" i="14"/>
  <c r="P541" i="14"/>
  <c r="P540" i="14"/>
  <c r="P539" i="14"/>
  <c r="P538" i="14"/>
  <c r="P537" i="14"/>
  <c r="P536" i="14"/>
  <c r="P535" i="14"/>
  <c r="P534" i="14"/>
  <c r="P533" i="14"/>
  <c r="P532" i="14"/>
  <c r="P531" i="14"/>
  <c r="P530" i="14"/>
  <c r="P529" i="14"/>
  <c r="P528" i="14"/>
  <c r="P527" i="14"/>
  <c r="P526" i="14"/>
  <c r="P525" i="14"/>
  <c r="P524" i="14"/>
  <c r="P523" i="14"/>
  <c r="P522" i="14"/>
  <c r="P521" i="14"/>
  <c r="P520" i="14"/>
  <c r="P519" i="14"/>
  <c r="P518" i="14"/>
  <c r="P517" i="14"/>
  <c r="P516" i="14"/>
  <c r="P515" i="14"/>
  <c r="P514" i="14"/>
  <c r="P513" i="14"/>
  <c r="P512" i="14"/>
  <c r="P511" i="14"/>
  <c r="P510" i="14"/>
  <c r="P509" i="14"/>
  <c r="P508" i="14"/>
  <c r="P507" i="14"/>
  <c r="P506" i="14"/>
  <c r="P505" i="14"/>
  <c r="P504" i="14"/>
  <c r="P503" i="14"/>
  <c r="P502" i="14"/>
  <c r="P501" i="14"/>
  <c r="P500" i="14"/>
  <c r="P499" i="14"/>
  <c r="P498" i="14"/>
  <c r="P497" i="14"/>
  <c r="P496" i="14"/>
  <c r="P495" i="14"/>
  <c r="P494" i="14"/>
  <c r="P493" i="14"/>
  <c r="P492" i="14"/>
  <c r="P491" i="14"/>
  <c r="P490" i="14"/>
  <c r="P489" i="14"/>
  <c r="P488" i="14"/>
  <c r="P487" i="14"/>
  <c r="P486" i="14"/>
  <c r="P485" i="14"/>
  <c r="P484" i="14"/>
  <c r="P483" i="14"/>
  <c r="P482" i="14"/>
  <c r="P481" i="14"/>
  <c r="P480" i="14"/>
  <c r="P479" i="14"/>
  <c r="P478" i="14"/>
  <c r="P477" i="14"/>
  <c r="P476" i="14"/>
  <c r="P475" i="14"/>
  <c r="P474" i="14"/>
  <c r="P473" i="14"/>
  <c r="P472" i="14"/>
  <c r="P471" i="14"/>
  <c r="P470" i="14"/>
  <c r="P469" i="14"/>
  <c r="P468" i="14"/>
  <c r="P467" i="14"/>
  <c r="P466" i="14"/>
  <c r="P465" i="14"/>
  <c r="P464" i="14"/>
  <c r="P463" i="14"/>
  <c r="P462" i="14"/>
  <c r="P461" i="14"/>
  <c r="P460" i="14"/>
  <c r="P459" i="14"/>
  <c r="P458" i="14"/>
  <c r="P457" i="14"/>
  <c r="P456" i="14"/>
  <c r="P455" i="14"/>
  <c r="P454" i="14"/>
  <c r="P453" i="14"/>
  <c r="P452" i="14"/>
  <c r="P451" i="14"/>
  <c r="P449" i="14"/>
  <c r="P447" i="14"/>
  <c r="P446" i="14"/>
  <c r="P445" i="14"/>
  <c r="P444" i="14"/>
  <c r="P443" i="14"/>
  <c r="P442" i="14"/>
  <c r="P441" i="14"/>
  <c r="P440" i="14"/>
  <c r="P439" i="14"/>
  <c r="P438" i="14"/>
  <c r="P435" i="14"/>
  <c r="P434" i="14"/>
  <c r="P433" i="14"/>
  <c r="P432" i="14"/>
  <c r="P431" i="14"/>
  <c r="P430" i="14"/>
  <c r="P429" i="14"/>
  <c r="P428" i="14"/>
  <c r="P427" i="14"/>
  <c r="P426" i="14"/>
  <c r="P425" i="14"/>
  <c r="P424" i="14"/>
  <c r="P423" i="14"/>
  <c r="P422" i="14"/>
  <c r="P421" i="14"/>
  <c r="P420" i="14"/>
  <c r="P419" i="14"/>
  <c r="P418" i="14"/>
  <c r="P417" i="14"/>
  <c r="P416" i="14"/>
  <c r="P415" i="14"/>
  <c r="P414" i="14"/>
  <c r="P413" i="14"/>
  <c r="P412" i="14"/>
  <c r="P411" i="14"/>
  <c r="P404" i="14"/>
  <c r="P403" i="14"/>
  <c r="P401" i="14"/>
  <c r="P400" i="14"/>
  <c r="P399" i="14"/>
  <c r="P398" i="14"/>
  <c r="P395" i="14"/>
  <c r="P394" i="14"/>
  <c r="P393" i="14"/>
  <c r="P392" i="14"/>
  <c r="P391" i="14"/>
  <c r="P390" i="14"/>
  <c r="P389" i="14"/>
  <c r="P388" i="14"/>
  <c r="P387" i="14"/>
  <c r="P386" i="14"/>
  <c r="P385" i="14"/>
  <c r="P384" i="14"/>
  <c r="P383" i="14"/>
  <c r="P382" i="14"/>
  <c r="P381" i="14"/>
  <c r="P380" i="14"/>
  <c r="P379" i="14"/>
  <c r="P378" i="14"/>
  <c r="P377" i="14"/>
  <c r="P376" i="14"/>
  <c r="P375" i="14"/>
  <c r="P374" i="14"/>
  <c r="P373" i="14"/>
  <c r="P372" i="14"/>
  <c r="P371" i="14"/>
  <c r="P370" i="14"/>
  <c r="P369" i="14"/>
  <c r="P368" i="14"/>
  <c r="P367" i="14"/>
  <c r="P366" i="14"/>
  <c r="P365" i="14"/>
  <c r="P364" i="14"/>
  <c r="P363" i="14"/>
  <c r="P362" i="14"/>
  <c r="P361" i="14"/>
  <c r="P360" i="14"/>
  <c r="P359" i="14"/>
  <c r="P358" i="14"/>
  <c r="P357" i="14"/>
  <c r="P356" i="14"/>
  <c r="P355" i="14"/>
  <c r="P354" i="14"/>
  <c r="P353" i="14"/>
  <c r="P352" i="14"/>
  <c r="P351" i="14"/>
  <c r="P350" i="14"/>
  <c r="P349" i="14"/>
  <c r="P348" i="14"/>
  <c r="P347" i="14"/>
  <c r="P346" i="14"/>
  <c r="P345" i="14"/>
  <c r="P344" i="14"/>
  <c r="P343" i="14"/>
  <c r="P342" i="14"/>
  <c r="P341" i="14"/>
  <c r="P340" i="14"/>
  <c r="P339" i="14"/>
  <c r="P338" i="14"/>
  <c r="P337" i="14"/>
  <c r="P336" i="14"/>
  <c r="P335" i="14"/>
  <c r="P334" i="14"/>
  <c r="P333" i="14"/>
  <c r="P332" i="14"/>
  <c r="P331" i="14"/>
  <c r="P330" i="14"/>
  <c r="P329" i="14"/>
  <c r="P328" i="14"/>
  <c r="P327" i="14"/>
  <c r="P326" i="14"/>
  <c r="P325" i="14"/>
  <c r="P324" i="14"/>
  <c r="P323" i="14"/>
  <c r="P322" i="14"/>
  <c r="P321" i="14"/>
  <c r="P320" i="14"/>
  <c r="P319" i="14"/>
  <c r="P318" i="14"/>
  <c r="P317" i="14"/>
  <c r="P316" i="14"/>
  <c r="P315" i="14"/>
  <c r="P314" i="14"/>
  <c r="P313" i="14"/>
  <c r="P312" i="14"/>
  <c r="P311" i="14"/>
  <c r="P310" i="14"/>
  <c r="P309" i="14"/>
  <c r="P308" i="14"/>
  <c r="P307" i="14"/>
  <c r="P306" i="14"/>
  <c r="P305" i="14"/>
  <c r="P304" i="14"/>
  <c r="P303" i="14"/>
  <c r="P302" i="14"/>
  <c r="P301" i="14"/>
  <c r="P300" i="14"/>
  <c r="P299" i="14"/>
  <c r="P298" i="14"/>
  <c r="P297" i="14"/>
  <c r="P296" i="14"/>
  <c r="P295" i="14"/>
  <c r="P294" i="14"/>
  <c r="P293" i="14"/>
  <c r="P292" i="14"/>
  <c r="P291" i="14"/>
  <c r="P290" i="14"/>
  <c r="P289" i="14"/>
  <c r="P288" i="14"/>
  <c r="P287" i="14"/>
  <c r="P286" i="14"/>
  <c r="P285" i="14"/>
  <c r="P284" i="14"/>
  <c r="P283" i="14"/>
  <c r="P282" i="14"/>
  <c r="P281" i="14"/>
  <c r="P280" i="14"/>
  <c r="P279" i="14"/>
  <c r="P278" i="14"/>
  <c r="P277" i="14"/>
  <c r="P276" i="14"/>
  <c r="P275" i="14"/>
  <c r="P274" i="14"/>
  <c r="P273" i="14"/>
  <c r="P272" i="14"/>
  <c r="P271" i="14"/>
  <c r="P269" i="14"/>
  <c r="P267" i="14"/>
  <c r="P266" i="14"/>
  <c r="P265" i="14"/>
  <c r="P264" i="14"/>
  <c r="P260" i="14"/>
  <c r="P259" i="14"/>
  <c r="P258" i="14"/>
  <c r="P257" i="14"/>
  <c r="P255" i="14"/>
  <c r="P254" i="14"/>
  <c r="P253" i="14"/>
  <c r="P252" i="14"/>
  <c r="P251" i="14"/>
  <c r="P250" i="14"/>
  <c r="P249" i="14"/>
  <c r="P248" i="14"/>
  <c r="P247" i="14"/>
  <c r="P246" i="14"/>
  <c r="P245" i="14"/>
  <c r="P244" i="14"/>
  <c r="P243" i="14"/>
  <c r="P242" i="14"/>
  <c r="P241" i="14"/>
  <c r="P240" i="14"/>
  <c r="P239" i="14"/>
  <c r="P238" i="14"/>
  <c r="P237" i="14"/>
  <c r="P236" i="14"/>
  <c r="P235" i="14"/>
  <c r="P234" i="14"/>
  <c r="P233" i="14"/>
  <c r="P232" i="14"/>
  <c r="P231" i="14"/>
  <c r="P230" i="14"/>
  <c r="P229" i="14"/>
  <c r="P228" i="14"/>
  <c r="P227" i="14"/>
  <c r="P226" i="14"/>
  <c r="P225" i="14"/>
  <c r="P224" i="14"/>
  <c r="P223" i="14"/>
  <c r="P222" i="14"/>
  <c r="P221" i="14"/>
  <c r="P220" i="14"/>
  <c r="P219" i="14"/>
  <c r="P218" i="14"/>
  <c r="P217" i="14"/>
  <c r="P216" i="14"/>
  <c r="P215" i="14"/>
  <c r="P214" i="14"/>
  <c r="P213" i="14"/>
  <c r="P212" i="14"/>
  <c r="P211" i="14"/>
  <c r="P210" i="14"/>
  <c r="P209" i="14"/>
  <c r="P208" i="14"/>
  <c r="P206" i="14"/>
  <c r="P205" i="14"/>
  <c r="P204" i="14"/>
  <c r="P203" i="14"/>
  <c r="P202" i="14"/>
  <c r="P201" i="14"/>
  <c r="P200" i="14"/>
  <c r="P199" i="14"/>
  <c r="P198" i="14"/>
  <c r="P197" i="14"/>
  <c r="P196" i="14"/>
  <c r="P195" i="14"/>
  <c r="P194" i="14"/>
  <c r="P193" i="14"/>
  <c r="P192" i="14"/>
  <c r="P191" i="14"/>
  <c r="P190" i="14"/>
  <c r="P189" i="14"/>
  <c r="P188" i="14"/>
  <c r="P187" i="14"/>
  <c r="P186" i="14"/>
  <c r="P185" i="14"/>
  <c r="P184" i="14"/>
  <c r="P183" i="14"/>
  <c r="P182" i="14"/>
  <c r="P181" i="14"/>
  <c r="P180" i="14"/>
  <c r="P179" i="14"/>
  <c r="P178" i="14"/>
  <c r="P177" i="14"/>
  <c r="P176" i="14"/>
  <c r="P175" i="14"/>
  <c r="P174" i="14"/>
  <c r="P173" i="14"/>
  <c r="P172" i="14"/>
  <c r="P171" i="14"/>
  <c r="P170" i="14"/>
  <c r="P169" i="14"/>
  <c r="P168" i="14"/>
  <c r="P167" i="14"/>
  <c r="P166" i="14"/>
  <c r="P165" i="14"/>
  <c r="P164" i="14"/>
  <c r="P163" i="14"/>
  <c r="P162" i="14"/>
  <c r="P161" i="14"/>
  <c r="P160" i="14"/>
  <c r="P159" i="14"/>
  <c r="P158" i="14"/>
  <c r="P157" i="14"/>
  <c r="P156" i="14"/>
  <c r="P155" i="14"/>
  <c r="P154" i="14"/>
  <c r="P153" i="14"/>
  <c r="P152" i="14"/>
  <c r="P151" i="14"/>
  <c r="P150" i="14"/>
  <c r="P149" i="14"/>
  <c r="P148" i="14"/>
  <c r="P147" i="14"/>
  <c r="P146" i="14"/>
  <c r="P145" i="14"/>
  <c r="P144" i="14"/>
  <c r="P143" i="14"/>
  <c r="P142" i="14"/>
  <c r="P141" i="14"/>
  <c r="P139" i="14"/>
  <c r="P138" i="14"/>
  <c r="P137" i="14"/>
  <c r="P136" i="14"/>
  <c r="P134" i="14"/>
  <c r="P133" i="14"/>
  <c r="P132" i="14"/>
  <c r="P131" i="14"/>
  <c r="P130" i="14"/>
  <c r="P129" i="14"/>
  <c r="P128" i="14"/>
  <c r="P127" i="14"/>
  <c r="P126" i="14"/>
  <c r="P125" i="14"/>
  <c r="P124" i="14"/>
  <c r="P123" i="14"/>
  <c r="P122" i="14"/>
  <c r="P121" i="14"/>
  <c r="P120" i="14"/>
  <c r="P119" i="14"/>
  <c r="P118" i="14"/>
  <c r="P117" i="14"/>
  <c r="P116" i="14"/>
  <c r="P115" i="14"/>
  <c r="P114" i="14"/>
  <c r="P113" i="14"/>
  <c r="P112" i="14"/>
  <c r="P111" i="14"/>
  <c r="P110" i="14"/>
  <c r="P109" i="14"/>
  <c r="P108" i="14"/>
  <c r="P107" i="14"/>
  <c r="P106" i="14"/>
  <c r="P105" i="14"/>
  <c r="P104" i="14"/>
  <c r="P103" i="14"/>
  <c r="P102" i="14"/>
  <c r="P101" i="14"/>
  <c r="P100" i="14"/>
  <c r="P99" i="14"/>
  <c r="P98" i="14"/>
  <c r="P97" i="14"/>
  <c r="P96" i="14"/>
  <c r="P95" i="14"/>
  <c r="P94" i="14"/>
  <c r="P93" i="14"/>
  <c r="P92" i="14"/>
  <c r="P91" i="14"/>
  <c r="P90" i="14"/>
  <c r="P89" i="14"/>
  <c r="P88" i="14"/>
  <c r="P87" i="14"/>
  <c r="P86" i="14"/>
  <c r="P85" i="14"/>
  <c r="P84" i="14"/>
  <c r="P83" i="14"/>
  <c r="P82" i="14"/>
  <c r="P81" i="14"/>
  <c r="P80" i="14"/>
  <c r="P79" i="14"/>
  <c r="P78" i="14"/>
  <c r="P77" i="14"/>
  <c r="P76" i="14"/>
  <c r="P75" i="14"/>
  <c r="P74" i="14"/>
  <c r="P73" i="14"/>
  <c r="P72" i="14"/>
  <c r="P71" i="14"/>
  <c r="P70" i="14"/>
  <c r="P69" i="14"/>
  <c r="P68" i="14"/>
  <c r="P67" i="14"/>
  <c r="P66" i="14"/>
  <c r="P65" i="14"/>
  <c r="P64" i="14"/>
  <c r="P63" i="14"/>
  <c r="P62" i="14"/>
  <c r="P61" i="14"/>
  <c r="P60" i="14"/>
  <c r="P59" i="14"/>
  <c r="P58" i="14"/>
  <c r="P57" i="14"/>
  <c r="P56" i="14"/>
  <c r="P55" i="14"/>
  <c r="P54" i="14"/>
  <c r="P53" i="14"/>
  <c r="P52" i="14"/>
  <c r="P51" i="14"/>
  <c r="P50" i="14"/>
  <c r="P49" i="14"/>
  <c r="P48" i="14"/>
  <c r="P47" i="14"/>
  <c r="P46" i="14"/>
  <c r="P45" i="14"/>
  <c r="P44" i="14"/>
  <c r="P43" i="14"/>
  <c r="P42" i="14"/>
  <c r="P41" i="14"/>
  <c r="P40" i="14"/>
  <c r="P39" i="14"/>
  <c r="P38" i="14"/>
  <c r="P37" i="14"/>
  <c r="P36" i="14"/>
  <c r="P35" i="14"/>
  <c r="P34" i="14"/>
  <c r="P33" i="14"/>
  <c r="P32" i="14"/>
  <c r="P31" i="14"/>
  <c r="P30" i="14"/>
  <c r="P29" i="14"/>
  <c r="P28" i="14"/>
  <c r="P27" i="14"/>
  <c r="P26" i="14"/>
  <c r="P25" i="14"/>
  <c r="P24" i="14"/>
  <c r="P23" i="14"/>
  <c r="P22" i="14"/>
  <c r="P21" i="14"/>
  <c r="P20" i="14"/>
  <c r="P19" i="14"/>
  <c r="P18" i="14"/>
  <c r="P17" i="14"/>
  <c r="P16" i="14"/>
  <c r="P15" i="14"/>
  <c r="P12" i="14"/>
  <c r="P11" i="14"/>
  <c r="P10" i="14"/>
  <c r="P9" i="14"/>
  <c r="P8" i="14"/>
  <c r="P7" i="14"/>
  <c r="P6" i="14"/>
  <c r="P5" i="14"/>
  <c r="P3" i="14"/>
  <c r="P689" i="15"/>
  <c r="P688" i="15"/>
  <c r="P687" i="15"/>
  <c r="P686" i="15"/>
  <c r="P685" i="15"/>
  <c r="P684" i="15"/>
  <c r="P683" i="15"/>
  <c r="P682" i="15"/>
  <c r="P681" i="15"/>
  <c r="P680" i="15"/>
  <c r="P679" i="15"/>
  <c r="P678" i="15"/>
  <c r="P677" i="15"/>
  <c r="P676" i="15"/>
  <c r="P675" i="15"/>
  <c r="P674" i="15"/>
  <c r="P673" i="15"/>
  <c r="P672" i="15"/>
  <c r="P671" i="15"/>
  <c r="P670" i="15"/>
  <c r="P669" i="15"/>
  <c r="P668" i="15"/>
  <c r="P667" i="15"/>
  <c r="P666" i="15"/>
  <c r="P665" i="15"/>
  <c r="P664" i="15"/>
  <c r="P663" i="15"/>
  <c r="P662" i="15"/>
  <c r="P661" i="15"/>
  <c r="P660" i="15"/>
  <c r="P659" i="15"/>
  <c r="P658" i="15"/>
  <c r="P657" i="15"/>
  <c r="P656" i="15"/>
  <c r="P655" i="15"/>
  <c r="P654" i="15"/>
  <c r="P653" i="15"/>
  <c r="P652" i="15"/>
  <c r="P651" i="15"/>
  <c r="P650" i="15"/>
  <c r="P649" i="15"/>
  <c r="P648" i="15"/>
  <c r="P647" i="15"/>
  <c r="P646" i="15"/>
  <c r="P645" i="15"/>
  <c r="P644" i="15"/>
  <c r="P643" i="15"/>
  <c r="P642" i="15"/>
  <c r="P641" i="15"/>
  <c r="P640" i="15"/>
  <c r="P639" i="15"/>
  <c r="P638" i="15"/>
  <c r="P637" i="15"/>
  <c r="P636" i="15"/>
  <c r="P635" i="15"/>
  <c r="P634" i="15"/>
  <c r="P633" i="15"/>
  <c r="P632" i="15"/>
  <c r="P631" i="15"/>
  <c r="P630" i="15"/>
  <c r="P629" i="15"/>
  <c r="P628" i="15"/>
  <c r="P627" i="15"/>
  <c r="P626" i="15"/>
  <c r="P625" i="15"/>
  <c r="P624" i="15"/>
  <c r="P623" i="15"/>
  <c r="P622" i="15"/>
  <c r="P621" i="15"/>
  <c r="P620" i="15"/>
  <c r="P619" i="15"/>
  <c r="P618" i="15"/>
  <c r="P617" i="15"/>
  <c r="P616" i="15"/>
  <c r="P615" i="15"/>
  <c r="P614" i="15"/>
  <c r="P613" i="15"/>
  <c r="P612" i="15"/>
  <c r="P611" i="15"/>
  <c r="P610" i="15"/>
  <c r="P609" i="15"/>
  <c r="P608" i="15"/>
  <c r="P607" i="15"/>
  <c r="P606" i="15"/>
  <c r="P605" i="15"/>
  <c r="P604" i="15"/>
  <c r="P603" i="15"/>
  <c r="P602" i="15"/>
  <c r="P601" i="15"/>
  <c r="P600" i="15"/>
  <c r="P599" i="15"/>
  <c r="P598" i="15"/>
  <c r="P597" i="15"/>
  <c r="P596" i="15"/>
  <c r="P595" i="15"/>
  <c r="P594" i="15"/>
  <c r="P593" i="15"/>
  <c r="P592" i="15"/>
  <c r="P591" i="15"/>
  <c r="P590" i="15"/>
  <c r="P589" i="15"/>
  <c r="P588" i="15"/>
  <c r="P587" i="15"/>
  <c r="P586" i="15"/>
  <c r="P585" i="15"/>
  <c r="P584" i="15"/>
  <c r="P583" i="15"/>
  <c r="P582" i="15"/>
  <c r="P581" i="15"/>
  <c r="P580" i="15"/>
  <c r="P579" i="15"/>
  <c r="P578" i="15"/>
  <c r="P577" i="15"/>
  <c r="P576" i="15"/>
  <c r="P575" i="15"/>
  <c r="P574" i="15"/>
  <c r="P573" i="15"/>
  <c r="P572" i="15"/>
  <c r="P571" i="15"/>
  <c r="P570" i="15"/>
  <c r="P569" i="15"/>
  <c r="P568" i="15"/>
  <c r="P567" i="15"/>
  <c r="P566" i="15"/>
  <c r="P565" i="15"/>
  <c r="P564" i="15"/>
  <c r="P563" i="15"/>
  <c r="P562" i="15"/>
  <c r="P561" i="15"/>
  <c r="P560" i="15"/>
  <c r="P559" i="15"/>
  <c r="P558" i="15"/>
  <c r="P557" i="15"/>
  <c r="P556" i="15"/>
  <c r="P555" i="15"/>
  <c r="P554" i="15"/>
  <c r="P553" i="15"/>
  <c r="P552" i="15"/>
  <c r="P551" i="15"/>
  <c r="P550" i="15"/>
  <c r="P549" i="15"/>
  <c r="P548" i="15"/>
  <c r="P547" i="15"/>
  <c r="P546" i="15"/>
  <c r="P545" i="15"/>
  <c r="P544" i="15"/>
  <c r="P543" i="15"/>
  <c r="P542" i="15"/>
  <c r="P541" i="15"/>
  <c r="P540" i="15"/>
  <c r="P539" i="15"/>
  <c r="P538" i="15"/>
  <c r="P537" i="15"/>
  <c r="P536" i="15"/>
  <c r="P535" i="15"/>
  <c r="P534" i="15"/>
  <c r="P533" i="15"/>
  <c r="P532" i="15"/>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3" i="15"/>
  <c r="P392" i="15"/>
  <c r="P391" i="15"/>
  <c r="P390" i="15"/>
  <c r="P389" i="15"/>
  <c r="P388" i="15"/>
  <c r="P387" i="15"/>
  <c r="P386" i="15"/>
  <c r="P385" i="15"/>
  <c r="P384" i="15"/>
  <c r="P383" i="15"/>
  <c r="P382" i="15"/>
  <c r="P381" i="15"/>
  <c r="P380" i="15"/>
  <c r="P377" i="15"/>
  <c r="P376" i="15"/>
  <c r="P375" i="15"/>
  <c r="P374" i="15"/>
  <c r="P373" i="15"/>
  <c r="P372" i="15"/>
  <c r="P371" i="15"/>
  <c r="P370" i="15"/>
  <c r="P369" i="15"/>
  <c r="P366" i="15"/>
  <c r="P365" i="15"/>
  <c r="P364" i="15"/>
  <c r="P363" i="15"/>
  <c r="P362" i="15"/>
  <c r="P361" i="15"/>
  <c r="P360" i="15"/>
  <c r="P359" i="15"/>
  <c r="P358" i="15"/>
  <c r="P357" i="15"/>
  <c r="P356" i="15"/>
  <c r="P355" i="15"/>
  <c r="P354" i="15"/>
  <c r="P353" i="15"/>
  <c r="P352" i="15"/>
  <c r="P351" i="15"/>
  <c r="P350" i="15"/>
  <c r="P349" i="15"/>
  <c r="P348" i="15"/>
  <c r="P347" i="15"/>
  <c r="P346" i="15"/>
  <c r="P345" i="15"/>
  <c r="P344" i="15"/>
  <c r="P343" i="15"/>
  <c r="P340" i="15"/>
  <c r="P339" i="15"/>
  <c r="P338" i="15"/>
  <c r="P337" i="15"/>
  <c r="P336" i="15"/>
  <c r="P335" i="15"/>
  <c r="P334" i="15"/>
  <c r="P333" i="15"/>
  <c r="P332" i="15"/>
  <c r="P331" i="15"/>
  <c r="P330" i="15"/>
  <c r="P329" i="15"/>
  <c r="P328" i="15"/>
  <c r="P327" i="15"/>
  <c r="P326" i="15"/>
  <c r="P323" i="15"/>
  <c r="P322" i="15"/>
  <c r="P321" i="15"/>
  <c r="P320" i="15"/>
  <c r="P319" i="15"/>
  <c r="P318" i="15"/>
  <c r="P317" i="15"/>
  <c r="P315" i="15"/>
  <c r="P314" i="15"/>
  <c r="P266" i="15"/>
  <c r="P265" i="15"/>
  <c r="P264" i="15"/>
  <c r="P263" i="15"/>
  <c r="P262" i="15"/>
  <c r="P261" i="15"/>
  <c r="P260" i="15"/>
  <c r="P259" i="15"/>
  <c r="P303" i="15"/>
  <c r="P302" i="15"/>
  <c r="P301" i="15"/>
  <c r="P300" i="15"/>
  <c r="P299" i="15"/>
  <c r="P298" i="15"/>
  <c r="P297" i="15"/>
  <c r="P296" i="15"/>
  <c r="P295" i="15"/>
  <c r="P294" i="15"/>
  <c r="P293" i="15"/>
  <c r="P292" i="15"/>
  <c r="P291" i="15"/>
  <c r="P290" i="15"/>
  <c r="P289" i="15"/>
  <c r="P288" i="15"/>
  <c r="P287" i="15"/>
  <c r="P286" i="15"/>
  <c r="P285" i="15"/>
  <c r="P284" i="15"/>
  <c r="P283" i="15"/>
  <c r="P282" i="15"/>
  <c r="P281" i="15"/>
  <c r="P280" i="15"/>
  <c r="P279" i="15"/>
  <c r="P278" i="15"/>
  <c r="P277" i="15"/>
  <c r="P276" i="15"/>
  <c r="P275" i="15"/>
  <c r="P274" i="15"/>
  <c r="P273" i="15"/>
  <c r="P272" i="15"/>
  <c r="P271" i="15"/>
  <c r="P270" i="15"/>
  <c r="P269" i="15"/>
  <c r="P268" i="15"/>
  <c r="P258" i="15"/>
  <c r="P257" i="15"/>
  <c r="P256" i="15"/>
  <c r="P255" i="15"/>
  <c r="P254" i="15"/>
  <c r="P253" i="15"/>
  <c r="P252" i="15"/>
  <c r="P224" i="15"/>
  <c r="P223" i="15"/>
  <c r="P222" i="15"/>
  <c r="P221" i="15"/>
  <c r="P220" i="15"/>
  <c r="P219" i="15"/>
  <c r="P218" i="15"/>
  <c r="P217" i="15"/>
  <c r="P216" i="15"/>
  <c r="P215" i="15"/>
  <c r="P214" i="15"/>
  <c r="P213" i="15"/>
  <c r="P212" i="15"/>
  <c r="P211" i="15"/>
  <c r="P210" i="15"/>
  <c r="P209" i="15"/>
  <c r="P208" i="15"/>
  <c r="P207" i="15"/>
  <c r="P206" i="15"/>
  <c r="P205" i="15"/>
  <c r="P204" i="15"/>
  <c r="P203" i="15"/>
  <c r="P202" i="15"/>
  <c r="P201" i="15"/>
  <c r="P200" i="15"/>
  <c r="P199" i="15"/>
  <c r="P198" i="15"/>
  <c r="P197" i="15"/>
  <c r="P196" i="15"/>
  <c r="P195" i="15"/>
  <c r="P194" i="15"/>
  <c r="P193" i="15"/>
  <c r="P192" i="15"/>
  <c r="P191" i="15"/>
  <c r="P190" i="15"/>
  <c r="P189" i="15"/>
  <c r="P188" i="15"/>
  <c r="P187" i="15"/>
  <c r="P186" i="15"/>
  <c r="P185" i="15"/>
  <c r="P184" i="15"/>
  <c r="P183" i="15"/>
  <c r="P182" i="15"/>
  <c r="P181" i="15"/>
  <c r="P180" i="15"/>
  <c r="P179" i="15"/>
  <c r="P178" i="15"/>
  <c r="P177" i="15"/>
  <c r="P176" i="15"/>
  <c r="P175" i="15"/>
  <c r="P174" i="15"/>
  <c r="P173" i="15"/>
  <c r="P172" i="15"/>
  <c r="P171" i="15"/>
  <c r="P170" i="15"/>
  <c r="P169" i="15"/>
  <c r="P168" i="15"/>
  <c r="P167" i="15"/>
  <c r="P166" i="15"/>
  <c r="P165" i="15"/>
  <c r="P164" i="15"/>
  <c r="P163" i="15"/>
  <c r="P162" i="15"/>
  <c r="P161" i="15"/>
  <c r="P160" i="15"/>
  <c r="P159" i="15"/>
  <c r="P158" i="15"/>
  <c r="P157" i="15"/>
  <c r="P156" i="15"/>
  <c r="P155" i="15"/>
  <c r="P154" i="15"/>
  <c r="P153" i="15"/>
  <c r="P152" i="15"/>
  <c r="P151" i="15"/>
  <c r="P147" i="15"/>
  <c r="P146" i="15"/>
  <c r="P145" i="15"/>
  <c r="P144" i="15"/>
  <c r="P142" i="15"/>
  <c r="P141" i="15"/>
  <c r="P140" i="15"/>
  <c r="P139" i="15"/>
  <c r="P138" i="15"/>
  <c r="P137" i="15"/>
  <c r="P136" i="15"/>
  <c r="P135" i="15"/>
  <c r="P134" i="15"/>
  <c r="P133" i="15"/>
  <c r="P132" i="15"/>
  <c r="P131" i="15"/>
  <c r="P130" i="15"/>
  <c r="P129" i="15"/>
  <c r="P128" i="15"/>
  <c r="P127" i="15"/>
  <c r="P126" i="15"/>
  <c r="P125" i="15"/>
  <c r="P124" i="15"/>
  <c r="P123" i="15"/>
  <c r="P122" i="15"/>
  <c r="P121" i="15"/>
  <c r="P120" i="15"/>
  <c r="P119" i="15"/>
  <c r="P118" i="15"/>
  <c r="P117" i="15"/>
  <c r="P116" i="15"/>
  <c r="P115" i="15"/>
  <c r="P114" i="15"/>
  <c r="P113" i="15"/>
  <c r="P112" i="15"/>
  <c r="P111" i="15"/>
  <c r="P110" i="15"/>
  <c r="P109" i="15"/>
  <c r="P108" i="15"/>
  <c r="P107" i="15"/>
  <c r="P106" i="15"/>
  <c r="P105" i="15"/>
  <c r="P104" i="15"/>
  <c r="P103" i="15"/>
  <c r="P102" i="15"/>
  <c r="P101" i="15"/>
  <c r="P100" i="15"/>
  <c r="P99" i="15"/>
  <c r="P98" i="15"/>
  <c r="P97" i="15"/>
  <c r="P96" i="15"/>
  <c r="P95" i="15"/>
  <c r="P94" i="15"/>
  <c r="P93" i="15"/>
  <c r="P92" i="15"/>
  <c r="P91" i="15"/>
  <c r="P90" i="15"/>
  <c r="P89" i="15"/>
  <c r="P88" i="15"/>
  <c r="P87" i="15"/>
  <c r="P86" i="15"/>
  <c r="P85" i="15"/>
  <c r="P84" i="15"/>
  <c r="P83" i="15"/>
  <c r="P82" i="15"/>
  <c r="P81" i="15"/>
  <c r="P80" i="15"/>
  <c r="P79" i="15"/>
  <c r="P78" i="15"/>
  <c r="P77" i="15"/>
  <c r="P76" i="15"/>
  <c r="P75" i="15"/>
  <c r="P74" i="15"/>
  <c r="P73" i="15"/>
  <c r="P72" i="15"/>
  <c r="P71" i="15"/>
  <c r="P70" i="15"/>
  <c r="P69" i="15"/>
  <c r="P68" i="15"/>
  <c r="P67" i="15"/>
  <c r="P66" i="15"/>
  <c r="P65" i="15"/>
  <c r="P64" i="15"/>
  <c r="P63" i="15"/>
  <c r="P62" i="15"/>
  <c r="P61" i="15"/>
  <c r="P60" i="15"/>
  <c r="P59" i="15"/>
  <c r="P58" i="15"/>
  <c r="P57" i="15"/>
  <c r="P55" i="15"/>
  <c r="P54" i="15"/>
  <c r="P50" i="15"/>
  <c r="P49" i="15"/>
  <c r="P48" i="15"/>
  <c r="P47" i="15"/>
  <c r="P46" i="15"/>
  <c r="P45" i="15"/>
  <c r="P44" i="15"/>
  <c r="P43" i="15"/>
  <c r="P42" i="15"/>
  <c r="P41" i="15"/>
  <c r="P40" i="15"/>
  <c r="P39" i="15"/>
  <c r="P36" i="15"/>
  <c r="P35" i="15"/>
  <c r="P34" i="15"/>
  <c r="P33" i="15"/>
  <c r="P31" i="15"/>
  <c r="P30" i="15"/>
  <c r="P29" i="15"/>
  <c r="P28" i="15"/>
  <c r="P27" i="15"/>
  <c r="P26" i="15"/>
  <c r="P24" i="15"/>
  <c r="P23" i="15"/>
  <c r="P22" i="15"/>
  <c r="P21" i="15"/>
  <c r="P20" i="15"/>
  <c r="P19" i="15"/>
  <c r="P18" i="15"/>
  <c r="P17" i="15"/>
  <c r="P16" i="15"/>
  <c r="P15" i="15"/>
  <c r="P14" i="15"/>
  <c r="P13" i="15"/>
  <c r="P12" i="15"/>
  <c r="P10" i="15"/>
  <c r="P9" i="15"/>
  <c r="P8" i="15"/>
  <c r="P7" i="15"/>
  <c r="P5" i="15"/>
  <c r="P4" i="15"/>
  <c r="P3" i="15"/>
  <c r="P3803" i="16"/>
  <c r="P3802" i="16"/>
  <c r="P3801" i="16"/>
  <c r="P3800" i="16"/>
  <c r="P3799" i="16"/>
  <c r="P3798" i="16"/>
  <c r="P3797" i="16"/>
  <c r="P3796" i="16"/>
  <c r="P3793" i="16"/>
  <c r="P3792" i="16"/>
  <c r="P3791" i="16"/>
  <c r="P3790" i="16"/>
  <c r="P3789" i="16"/>
  <c r="P3788" i="16"/>
  <c r="P3787" i="16"/>
  <c r="P3786" i="16"/>
  <c r="P3785" i="16"/>
  <c r="P3784" i="16"/>
  <c r="P3783" i="16"/>
  <c r="P3782" i="16"/>
  <c r="P3781" i="16"/>
  <c r="P3780" i="16"/>
  <c r="P3779" i="16"/>
  <c r="P3778" i="16"/>
  <c r="P3777" i="16"/>
  <c r="P3776" i="16"/>
  <c r="P3775" i="16"/>
  <c r="P3774" i="16"/>
  <c r="P3773" i="16"/>
  <c r="P3771" i="16"/>
  <c r="P3770" i="16"/>
  <c r="P3769" i="16"/>
  <c r="P3768" i="16"/>
  <c r="P3767" i="16"/>
  <c r="P3766" i="16"/>
  <c r="P3765" i="16"/>
  <c r="P3764" i="16"/>
  <c r="P3763" i="16"/>
  <c r="P3762" i="16"/>
  <c r="P3761" i="16"/>
  <c r="P3760" i="16"/>
  <c r="P3759" i="16"/>
  <c r="P3758" i="16"/>
  <c r="P3757" i="16"/>
  <c r="P3756" i="16"/>
  <c r="P3755" i="16"/>
  <c r="P3754" i="16"/>
  <c r="P3753" i="16"/>
  <c r="P3752" i="16"/>
  <c r="P3751" i="16"/>
  <c r="P3750" i="16"/>
  <c r="P3749" i="16"/>
  <c r="P3748" i="16"/>
  <c r="P3747" i="16"/>
  <c r="P3746" i="16"/>
  <c r="P3745" i="16"/>
  <c r="P3744" i="16"/>
  <c r="P3743" i="16"/>
  <c r="P3742" i="16"/>
  <c r="P3741" i="16"/>
  <c r="P3739" i="16"/>
  <c r="P3738" i="16"/>
  <c r="P3737" i="16"/>
  <c r="P3736" i="16"/>
  <c r="P3735" i="16"/>
  <c r="P3734" i="16"/>
  <c r="P3733" i="16"/>
  <c r="P3732" i="16"/>
  <c r="P3731" i="16"/>
  <c r="P3730" i="16"/>
  <c r="P3729" i="16"/>
  <c r="P3728" i="16"/>
  <c r="P3727" i="16"/>
  <c r="P3726" i="16"/>
  <c r="P3725" i="16"/>
  <c r="P3724" i="16"/>
  <c r="P3723" i="16"/>
  <c r="P3722" i="16"/>
  <c r="P3721" i="16"/>
  <c r="P3720" i="16"/>
  <c r="P3719" i="16"/>
  <c r="P3718" i="16"/>
  <c r="P3717" i="16"/>
  <c r="P3716" i="16"/>
  <c r="P3715" i="16"/>
  <c r="P3714" i="16"/>
  <c r="P3713" i="16"/>
  <c r="P3712" i="16"/>
  <c r="P3711" i="16"/>
  <c r="P3710" i="16"/>
  <c r="P3709" i="16"/>
  <c r="P3708" i="16"/>
  <c r="P3707" i="16"/>
  <c r="P3706" i="16"/>
  <c r="P3705" i="16"/>
  <c r="P3704" i="16"/>
  <c r="P3703" i="16"/>
  <c r="P3702" i="16"/>
  <c r="P3700" i="16"/>
  <c r="P3699" i="16"/>
  <c r="P3698" i="16"/>
  <c r="P3697" i="16"/>
  <c r="P3696" i="16"/>
  <c r="P3695" i="16"/>
  <c r="P3694" i="16"/>
  <c r="P3693" i="16"/>
  <c r="P3692" i="16"/>
  <c r="P3691" i="16"/>
  <c r="P3690" i="16"/>
  <c r="P3689" i="16"/>
  <c r="P3688" i="16"/>
  <c r="P3687" i="16"/>
  <c r="P3686" i="16"/>
  <c r="P3685" i="16"/>
  <c r="P3684" i="16"/>
  <c r="P3683" i="16"/>
  <c r="P3682" i="16"/>
  <c r="P3681" i="16"/>
  <c r="P3680" i="16"/>
  <c r="P3679" i="16"/>
  <c r="P3678" i="16"/>
  <c r="P3677" i="16"/>
  <c r="P3676" i="16"/>
  <c r="P3675" i="16"/>
  <c r="P3674" i="16"/>
  <c r="P3673" i="16"/>
  <c r="P3672" i="16"/>
  <c r="P3671" i="16"/>
  <c r="P3670" i="16"/>
  <c r="P3669" i="16"/>
  <c r="P3668" i="16"/>
  <c r="P3667" i="16"/>
  <c r="P3666" i="16"/>
  <c r="P3665" i="16"/>
  <c r="P3664" i="16"/>
  <c r="P3663" i="16"/>
  <c r="P3661" i="16"/>
  <c r="P3660" i="16"/>
  <c r="P3659" i="16"/>
  <c r="P3658" i="16"/>
  <c r="P3657" i="16"/>
  <c r="P3656" i="16"/>
  <c r="P3655" i="16"/>
  <c r="P3654" i="16"/>
  <c r="P3653" i="16"/>
  <c r="P3652" i="16"/>
  <c r="P3651" i="16"/>
  <c r="P3650" i="16"/>
  <c r="P3649" i="16"/>
  <c r="P3648" i="16"/>
  <c r="P3647" i="16"/>
  <c r="P3646" i="16"/>
  <c r="P3645" i="16"/>
  <c r="P3644" i="16"/>
  <c r="P3643" i="16"/>
  <c r="P3642" i="16"/>
  <c r="P3641" i="16"/>
  <c r="P3640" i="16"/>
  <c r="P3639" i="16"/>
  <c r="P3638" i="16"/>
  <c r="P3637" i="16"/>
  <c r="P3636" i="16"/>
  <c r="P3635" i="16"/>
  <c r="P3634" i="16"/>
  <c r="P3633" i="16"/>
  <c r="P3632" i="16"/>
  <c r="P3631" i="16"/>
  <c r="P3630" i="16"/>
  <c r="P3629" i="16"/>
  <c r="P3628" i="16"/>
  <c r="P3627" i="16"/>
  <c r="P3626" i="16"/>
  <c r="P3625" i="16"/>
  <c r="P3624" i="16"/>
  <c r="P3622" i="16"/>
  <c r="P3621" i="16"/>
  <c r="P3620" i="16"/>
  <c r="P3619" i="16"/>
  <c r="P3618" i="16"/>
  <c r="P3617" i="16"/>
  <c r="P3616" i="16"/>
  <c r="P3615" i="16"/>
  <c r="P3614" i="16"/>
  <c r="P3613" i="16"/>
  <c r="P3612" i="16"/>
  <c r="P3611" i="16"/>
  <c r="P3610" i="16"/>
  <c r="P3609" i="16"/>
  <c r="P3608" i="16"/>
  <c r="P3607" i="16"/>
  <c r="P3606" i="16"/>
  <c r="P3605" i="16"/>
  <c r="P3604" i="16"/>
  <c r="P3603" i="16"/>
  <c r="P3602" i="16"/>
  <c r="P3601" i="16"/>
  <c r="P3600" i="16"/>
  <c r="P3599" i="16"/>
  <c r="P3598" i="16"/>
  <c r="P3597" i="16"/>
  <c r="P3596" i="16"/>
  <c r="P3595" i="16"/>
  <c r="P3594" i="16"/>
  <c r="P3593" i="16"/>
  <c r="P3592" i="16"/>
  <c r="P3591" i="16"/>
  <c r="P3590" i="16"/>
  <c r="P3589" i="16"/>
  <c r="P3588" i="16"/>
  <c r="P3587" i="16"/>
  <c r="P3586" i="16"/>
  <c r="P3585" i="16"/>
  <c r="P3584" i="16"/>
  <c r="P3583" i="16"/>
  <c r="P3582" i="16"/>
  <c r="P3581" i="16"/>
  <c r="P3580" i="16"/>
  <c r="P3579" i="16"/>
  <c r="P3578" i="16"/>
  <c r="P3577" i="16"/>
  <c r="P3576" i="16"/>
  <c r="P3575" i="16"/>
  <c r="P3574" i="16"/>
  <c r="P3573" i="16"/>
  <c r="P3572" i="16"/>
  <c r="P3571" i="16"/>
  <c r="P3570" i="16"/>
  <c r="P3569" i="16"/>
  <c r="P3568" i="16"/>
  <c r="P3567" i="16"/>
  <c r="P3566" i="16"/>
  <c r="P3565" i="16"/>
  <c r="P3564" i="16"/>
  <c r="P3563" i="16"/>
  <c r="P3562" i="16"/>
  <c r="P3561" i="16"/>
  <c r="P3560" i="16"/>
  <c r="P3559" i="16"/>
  <c r="P3558" i="16"/>
  <c r="P3557" i="16"/>
  <c r="P3556" i="16"/>
  <c r="P3555" i="16"/>
  <c r="P3554" i="16"/>
  <c r="P3553" i="16"/>
  <c r="P3552" i="16"/>
  <c r="P3551" i="16"/>
  <c r="P3550" i="16"/>
  <c r="P3549" i="16"/>
  <c r="P3548" i="16"/>
  <c r="P3547" i="16"/>
  <c r="P3546" i="16"/>
  <c r="P3544" i="16"/>
  <c r="P3543" i="16"/>
  <c r="P3542" i="16"/>
  <c r="P3541" i="16"/>
  <c r="P3540" i="16"/>
  <c r="P3539" i="16"/>
  <c r="P3538" i="16"/>
  <c r="P3537" i="16"/>
  <c r="P3536" i="16"/>
  <c r="P3535" i="16"/>
  <c r="P3534" i="16"/>
  <c r="P3533" i="16"/>
  <c r="P3532" i="16"/>
  <c r="P3531" i="16"/>
  <c r="P3530" i="16"/>
  <c r="P3529" i="16"/>
  <c r="P3528" i="16"/>
  <c r="P3527" i="16"/>
  <c r="P3526" i="16"/>
  <c r="P3525" i="16"/>
  <c r="P3524" i="16"/>
  <c r="P3523" i="16"/>
  <c r="P3522" i="16"/>
  <c r="P3520" i="16"/>
  <c r="P3519" i="16"/>
  <c r="P3518" i="16"/>
  <c r="P3516" i="16"/>
  <c r="P3515" i="16"/>
  <c r="P3514" i="16"/>
  <c r="P3513" i="16"/>
  <c r="P3512" i="16"/>
  <c r="P3509" i="16"/>
  <c r="P3508" i="16"/>
  <c r="P3507" i="16"/>
  <c r="P3506" i="16"/>
  <c r="P3505" i="16"/>
  <c r="P3504" i="16"/>
  <c r="P3503" i="16"/>
  <c r="P3502" i="16"/>
  <c r="P3501" i="16"/>
  <c r="P3500" i="16"/>
  <c r="P3499" i="16"/>
  <c r="P3498" i="16"/>
  <c r="P3497" i="16"/>
  <c r="P3496" i="16"/>
  <c r="P3495" i="16"/>
  <c r="P3494" i="16"/>
  <c r="P3493" i="16"/>
  <c r="P3492" i="16"/>
  <c r="P3491" i="16"/>
  <c r="P3490" i="16"/>
  <c r="P3489" i="16"/>
  <c r="P3488" i="16"/>
  <c r="P3487" i="16"/>
  <c r="P3486" i="16"/>
  <c r="P3485" i="16"/>
  <c r="P3484" i="16"/>
  <c r="P3483" i="16"/>
  <c r="P3482" i="16"/>
  <c r="P3481" i="16"/>
  <c r="P3480" i="16"/>
  <c r="P3479" i="16"/>
  <c r="P3478" i="16"/>
  <c r="P3477" i="16"/>
  <c r="P3476" i="16"/>
  <c r="P3475" i="16"/>
  <c r="P3474" i="16"/>
  <c r="P3473" i="16"/>
  <c r="P3472" i="16"/>
  <c r="P3471" i="16"/>
  <c r="P3470" i="16"/>
  <c r="P3469" i="16"/>
  <c r="P3468" i="16"/>
  <c r="P3467" i="16"/>
  <c r="P3466" i="16"/>
  <c r="P3465" i="16"/>
  <c r="P3464" i="16"/>
  <c r="P3463" i="16"/>
  <c r="P3462" i="16"/>
  <c r="P3461" i="16"/>
  <c r="P3460" i="16"/>
  <c r="P3459" i="16"/>
  <c r="P3458" i="16"/>
  <c r="P3457" i="16"/>
  <c r="P3456" i="16"/>
  <c r="P3455" i="16"/>
  <c r="P3454" i="16"/>
  <c r="P3453" i="16"/>
  <c r="P3452" i="16"/>
  <c r="P3451" i="16"/>
  <c r="P3450" i="16"/>
  <c r="P3449" i="16"/>
  <c r="P3448" i="16"/>
  <c r="P3447" i="16"/>
  <c r="P3446" i="16"/>
  <c r="P3445" i="16"/>
  <c r="P3444" i="16"/>
  <c r="P3443" i="16"/>
  <c r="P3442" i="16"/>
  <c r="P3441" i="16"/>
  <c r="P3440" i="16"/>
  <c r="P3439" i="16"/>
  <c r="P3438" i="16"/>
  <c r="P3437" i="16"/>
  <c r="P3436" i="16"/>
  <c r="P3435" i="16"/>
  <c r="P3434" i="16"/>
  <c r="P3433" i="16"/>
  <c r="P3432" i="16"/>
  <c r="P3431" i="16"/>
  <c r="P3430" i="16"/>
  <c r="P3429" i="16"/>
  <c r="P3428" i="16"/>
  <c r="P3427" i="16"/>
  <c r="P3426" i="16"/>
  <c r="P3425" i="16"/>
  <c r="P3424" i="16"/>
  <c r="P3423" i="16"/>
  <c r="P3422" i="16"/>
  <c r="P3421" i="16"/>
  <c r="P3420" i="16"/>
  <c r="P3419" i="16"/>
  <c r="P3418" i="16"/>
  <c r="P3417" i="16"/>
  <c r="P3416" i="16"/>
  <c r="P3415" i="16"/>
  <c r="P3414" i="16"/>
  <c r="P3413" i="16"/>
  <c r="P3412" i="16"/>
  <c r="P3411" i="16"/>
  <c r="P3410" i="16"/>
  <c r="P3409" i="16"/>
  <c r="P3406" i="16"/>
  <c r="P3405" i="16"/>
  <c r="P3404" i="16"/>
  <c r="P3403" i="16"/>
  <c r="P3402" i="16"/>
  <c r="P3401" i="16"/>
  <c r="P3400" i="16"/>
  <c r="P3399" i="16"/>
  <c r="P3398" i="16"/>
  <c r="P3397" i="16"/>
  <c r="P3396" i="16"/>
  <c r="P3395" i="16"/>
  <c r="P3394" i="16"/>
  <c r="P3393" i="16"/>
  <c r="P3392" i="16"/>
  <c r="P3391" i="16"/>
  <c r="P3390" i="16"/>
  <c r="P3389" i="16"/>
  <c r="P3388" i="16"/>
  <c r="P3387" i="16"/>
  <c r="P3386" i="16"/>
  <c r="P3385" i="16"/>
  <c r="P3384" i="16"/>
  <c r="P3383" i="16"/>
  <c r="P3382" i="16"/>
  <c r="P3381" i="16"/>
  <c r="P3380" i="16"/>
  <c r="P3379" i="16"/>
  <c r="P3377" i="16"/>
  <c r="P3376" i="16"/>
  <c r="P3375" i="16"/>
  <c r="P3374" i="16"/>
  <c r="P3373" i="16"/>
  <c r="P3372" i="16"/>
  <c r="P3371" i="16"/>
  <c r="P3370" i="16"/>
  <c r="P3369" i="16"/>
  <c r="P3366" i="16"/>
  <c r="P3365" i="16"/>
  <c r="P3364" i="16"/>
  <c r="P3363" i="16"/>
  <c r="P3362" i="16"/>
  <c r="P3361" i="16"/>
  <c r="P3360" i="16"/>
  <c r="P3359" i="16"/>
  <c r="P3358" i="16"/>
  <c r="P3357" i="16"/>
  <c r="P3356" i="16"/>
  <c r="P3355" i="16"/>
  <c r="P3354" i="16"/>
  <c r="P3353" i="16"/>
  <c r="P3352" i="16"/>
  <c r="P3351" i="16"/>
  <c r="P3350" i="16"/>
  <c r="P3349" i="16"/>
  <c r="P3348" i="16"/>
  <c r="P3347" i="16"/>
  <c r="P3346" i="16"/>
  <c r="P3345" i="16"/>
  <c r="P3344" i="16"/>
  <c r="P3343" i="16"/>
  <c r="P3342" i="16"/>
  <c r="P3341" i="16"/>
  <c r="P3340" i="16"/>
  <c r="P3338" i="16"/>
  <c r="P3337" i="16"/>
  <c r="P3336" i="16"/>
  <c r="P3335" i="16"/>
  <c r="P3334" i="16"/>
  <c r="P3333" i="16"/>
  <c r="P3332" i="16"/>
  <c r="P3331" i="16"/>
  <c r="P3330" i="16"/>
  <c r="P3327" i="16"/>
  <c r="P3326" i="16"/>
  <c r="P3325" i="16"/>
  <c r="P3324" i="16"/>
  <c r="P3323" i="16"/>
  <c r="P3322" i="16"/>
  <c r="P3321" i="16"/>
  <c r="P3320" i="16"/>
  <c r="P3319" i="16"/>
  <c r="P3318" i="16"/>
  <c r="P3317" i="16"/>
  <c r="P3316" i="16"/>
  <c r="P3315" i="16"/>
  <c r="P3314" i="16"/>
  <c r="P3313" i="16"/>
  <c r="P3312" i="16"/>
  <c r="P3311" i="16"/>
  <c r="P3310" i="16"/>
  <c r="P3309" i="16"/>
  <c r="P3308" i="16"/>
  <c r="P3307" i="16"/>
  <c r="P3306" i="16"/>
  <c r="P3305" i="16"/>
  <c r="P3304" i="16"/>
  <c r="P3303" i="16"/>
  <c r="P3302" i="16"/>
  <c r="P3301" i="16"/>
  <c r="P3300" i="16"/>
  <c r="P3299" i="16"/>
  <c r="P3298" i="16"/>
  <c r="P3297" i="16"/>
  <c r="P3296" i="16"/>
  <c r="P3295" i="16"/>
  <c r="P3294" i="16"/>
  <c r="P3292" i="16"/>
  <c r="P3291" i="16"/>
  <c r="P3290" i="16"/>
  <c r="P3289" i="16"/>
  <c r="P3288" i="16"/>
  <c r="P3287" i="16"/>
  <c r="P3286" i="16"/>
  <c r="P3285" i="16"/>
  <c r="P3284" i="16"/>
  <c r="P3281" i="16"/>
  <c r="P3280" i="16"/>
  <c r="P3279" i="16"/>
  <c r="P3278" i="16"/>
  <c r="P3277" i="16"/>
  <c r="P3276" i="16"/>
  <c r="P3275" i="16"/>
  <c r="P3274" i="16"/>
  <c r="P3273" i="16"/>
  <c r="P3272" i="16"/>
  <c r="P3271" i="16"/>
  <c r="P3270" i="16"/>
  <c r="P3269" i="16"/>
  <c r="P3268" i="16"/>
  <c r="P3267" i="16"/>
  <c r="P3266" i="16"/>
  <c r="P3265" i="16"/>
  <c r="P3264" i="16"/>
  <c r="P3263" i="16"/>
  <c r="P3262" i="16"/>
  <c r="P3261" i="16"/>
  <c r="P3260" i="16"/>
  <c r="P3259" i="16"/>
  <c r="P3258" i="16"/>
  <c r="P3257" i="16"/>
  <c r="P3256" i="16"/>
  <c r="P3255" i="16"/>
  <c r="P3254" i="16"/>
  <c r="P3253" i="16"/>
  <c r="P3252" i="16"/>
  <c r="P3251" i="16"/>
  <c r="P3250" i="16"/>
  <c r="P3249" i="16"/>
  <c r="P3248" i="16"/>
  <c r="P3247" i="16"/>
  <c r="P3245" i="16"/>
  <c r="P3244" i="16"/>
  <c r="P3243" i="16"/>
  <c r="P3242" i="16"/>
  <c r="P3241" i="16"/>
  <c r="P3240" i="16"/>
  <c r="P3239" i="16"/>
  <c r="P3238" i="16"/>
  <c r="P3197" i="16"/>
  <c r="P3192" i="16"/>
  <c r="P3191" i="16"/>
  <c r="P3190" i="16"/>
  <c r="P3189" i="16"/>
  <c r="P3188" i="16"/>
  <c r="P3187" i="16"/>
  <c r="P3186" i="16"/>
  <c r="P3185" i="16"/>
  <c r="P3184" i="16"/>
  <c r="P3183" i="16"/>
  <c r="P3182" i="16"/>
  <c r="P3181" i="16"/>
  <c r="P3180" i="16"/>
  <c r="P3179" i="16"/>
  <c r="P3178" i="16"/>
  <c r="P3176" i="16"/>
  <c r="P3175" i="16"/>
  <c r="P3174" i="16"/>
  <c r="P3172" i="16"/>
  <c r="P3171" i="16"/>
  <c r="P3170" i="16"/>
  <c r="P3169" i="16"/>
  <c r="P3167" i="16"/>
  <c r="P3237" i="16"/>
  <c r="P3234" i="16"/>
  <c r="P3233" i="16"/>
  <c r="P3232" i="16"/>
  <c r="P3231" i="16"/>
  <c r="P3230" i="16"/>
  <c r="P3229" i="16"/>
  <c r="P3228" i="16"/>
  <c r="P3227" i="16"/>
  <c r="P3226" i="16"/>
  <c r="P3225" i="16"/>
  <c r="P3224" i="16"/>
  <c r="P3223" i="16"/>
  <c r="P3222" i="16"/>
  <c r="P3221" i="16"/>
  <c r="P3220" i="16"/>
  <c r="P3219" i="16"/>
  <c r="P3218" i="16"/>
  <c r="P3217" i="16"/>
  <c r="P3216" i="16"/>
  <c r="P3215" i="16"/>
  <c r="P3214" i="16"/>
  <c r="P3213" i="16"/>
  <c r="P3212" i="16"/>
  <c r="P3211" i="16"/>
  <c r="P3210" i="16"/>
  <c r="P3209" i="16"/>
  <c r="P3208" i="16"/>
  <c r="P3207" i="16"/>
  <c r="P3205" i="16"/>
  <c r="P3204" i="16"/>
  <c r="P3203" i="16"/>
  <c r="P3202" i="16"/>
  <c r="P3201" i="16"/>
  <c r="P3200" i="16"/>
  <c r="P3199" i="16"/>
  <c r="P3198" i="16"/>
  <c r="P3166" i="16"/>
  <c r="P3165" i="16"/>
  <c r="P3164" i="16"/>
  <c r="P3163" i="16"/>
  <c r="P3162" i="16"/>
  <c r="P3161" i="16"/>
  <c r="P3160" i="16"/>
  <c r="P3159" i="16"/>
  <c r="P3158" i="16"/>
  <c r="P3157" i="16"/>
  <c r="P3156" i="16"/>
  <c r="P3155" i="16"/>
  <c r="P3154" i="16"/>
  <c r="P3153" i="16"/>
  <c r="P3152" i="16"/>
  <c r="P3151" i="16"/>
  <c r="P3150" i="16"/>
  <c r="P3149" i="16"/>
  <c r="P3148" i="16"/>
  <c r="P3147" i="16"/>
  <c r="P3146" i="16"/>
  <c r="P3145" i="16"/>
  <c r="P3144" i="16"/>
  <c r="P3143" i="16"/>
  <c r="P3142" i="16"/>
  <c r="P3141" i="16"/>
  <c r="P3140" i="16"/>
  <c r="P3139" i="16"/>
  <c r="P3138" i="16"/>
  <c r="P3137" i="16"/>
  <c r="P3136" i="16"/>
  <c r="P3135" i="16"/>
  <c r="P3134" i="16"/>
  <c r="P3133" i="16"/>
  <c r="P3132" i="16"/>
  <c r="P3131" i="16"/>
  <c r="P3130" i="16"/>
  <c r="P3129" i="16"/>
  <c r="P3128" i="16"/>
  <c r="P3127" i="16"/>
  <c r="P3126" i="16"/>
  <c r="P3125" i="16"/>
  <c r="P3124" i="16"/>
  <c r="P3123" i="16"/>
  <c r="P3122" i="16"/>
  <c r="P3121" i="16"/>
  <c r="P3120" i="16"/>
  <c r="P3119" i="16"/>
  <c r="P3118" i="16"/>
  <c r="P3117" i="16"/>
  <c r="P3116" i="16"/>
  <c r="P3115" i="16"/>
  <c r="P3114" i="16"/>
  <c r="P3113" i="16"/>
  <c r="P3112" i="16"/>
  <c r="P3111" i="16"/>
  <c r="P3110" i="16"/>
  <c r="P3109" i="16"/>
  <c r="P3108" i="16"/>
  <c r="P3107" i="16"/>
  <c r="P3106" i="16"/>
  <c r="P3105" i="16"/>
  <c r="P3102" i="16"/>
  <c r="P3101" i="16"/>
  <c r="P3100" i="16"/>
  <c r="P3099" i="16"/>
  <c r="P3098" i="16"/>
  <c r="P3097" i="16"/>
  <c r="P3096" i="16"/>
  <c r="P3095" i="16"/>
  <c r="P3093" i="16"/>
  <c r="P3092" i="16"/>
  <c r="P3091" i="16"/>
  <c r="P3090" i="16"/>
  <c r="P3089" i="16"/>
  <c r="P3088" i="16"/>
  <c r="P3087" i="16"/>
  <c r="P3086" i="16"/>
  <c r="P3085" i="16"/>
  <c r="P3084" i="16"/>
  <c r="P3083" i="16"/>
  <c r="P3082" i="16"/>
  <c r="P3081" i="16"/>
  <c r="P3080" i="16"/>
  <c r="P3079" i="16"/>
  <c r="P3078" i="16"/>
  <c r="P3077" i="16"/>
  <c r="P3076" i="16"/>
  <c r="P3075" i="16"/>
  <c r="P3074" i="16"/>
  <c r="P3073" i="16"/>
  <c r="P3072" i="16"/>
  <c r="P3071" i="16"/>
  <c r="P3070" i="16"/>
  <c r="P3069" i="16"/>
  <c r="P3068" i="16"/>
  <c r="P3067" i="16"/>
  <c r="P3066" i="16"/>
  <c r="P3065" i="16"/>
  <c r="P3064" i="16"/>
  <c r="P3063" i="16"/>
  <c r="P3062" i="16"/>
  <c r="P3061" i="16"/>
  <c r="P3060" i="16"/>
  <c r="P3059" i="16"/>
  <c r="P3058" i="16"/>
  <c r="P3057" i="16"/>
  <c r="P3056" i="16"/>
  <c r="P3055" i="16"/>
  <c r="P3054" i="16"/>
  <c r="P3052" i="16"/>
  <c r="P3051" i="16"/>
  <c r="P3050" i="16"/>
  <c r="P3049" i="16"/>
  <c r="P3048" i="16"/>
  <c r="P3047" i="16"/>
  <c r="P3046" i="16"/>
  <c r="P3045" i="16"/>
  <c r="P3044" i="16"/>
  <c r="P3043" i="16"/>
  <c r="P3040" i="16"/>
  <c r="P3039" i="16"/>
  <c r="P3038" i="16"/>
  <c r="P3037" i="16"/>
  <c r="P3036" i="16"/>
  <c r="P3035" i="16"/>
  <c r="P3034" i="16"/>
  <c r="P3033" i="16"/>
  <c r="P3031" i="16"/>
  <c r="P3030" i="16"/>
  <c r="P3029" i="16"/>
  <c r="P3028" i="16"/>
  <c r="P3027" i="16"/>
  <c r="P3026" i="16"/>
  <c r="P3025" i="16"/>
  <c r="P3024" i="16"/>
  <c r="P3023" i="16"/>
  <c r="P3022" i="16"/>
  <c r="P3021" i="16"/>
  <c r="P3020" i="16"/>
  <c r="P3019" i="16"/>
  <c r="P3018" i="16"/>
  <c r="P3017" i="16"/>
  <c r="P3016" i="16"/>
  <c r="P3015" i="16"/>
  <c r="P3014" i="16"/>
  <c r="P3013" i="16"/>
  <c r="P3012" i="16"/>
  <c r="P3011" i="16"/>
  <c r="P3010" i="16"/>
  <c r="P3009" i="16"/>
  <c r="P3008" i="16"/>
  <c r="P3007" i="16"/>
  <c r="P3006" i="16"/>
  <c r="P3005" i="16"/>
  <c r="P3004" i="16"/>
  <c r="P3003" i="16"/>
  <c r="P3002" i="16"/>
  <c r="P3001" i="16"/>
  <c r="P3000" i="16"/>
  <c r="P2999" i="16"/>
  <c r="P2998" i="16"/>
  <c r="P2997" i="16"/>
  <c r="P2996" i="16"/>
  <c r="P2995" i="16"/>
  <c r="P2994" i="16"/>
  <c r="P2993" i="16"/>
  <c r="P2991" i="16"/>
  <c r="P2990" i="16"/>
  <c r="P2989" i="16"/>
  <c r="P2988" i="16"/>
  <c r="P2987" i="16"/>
  <c r="P2986" i="16"/>
  <c r="P2985" i="16"/>
  <c r="P2984" i="16"/>
  <c r="P2983" i="16"/>
  <c r="P2980" i="16"/>
  <c r="P2979" i="16"/>
  <c r="P2978" i="16"/>
  <c r="P2977" i="16"/>
  <c r="P2976" i="16"/>
  <c r="P2975" i="16"/>
  <c r="P2974" i="16"/>
  <c r="P2973" i="16"/>
  <c r="P2971" i="16"/>
  <c r="P2970" i="16"/>
  <c r="P2969" i="16"/>
  <c r="P2968" i="16"/>
  <c r="P2967" i="16"/>
  <c r="P2966" i="16"/>
  <c r="P2965" i="16"/>
  <c r="P2964" i="16"/>
  <c r="P2963" i="16"/>
  <c r="P2962" i="16"/>
  <c r="P2961" i="16"/>
  <c r="P2960" i="16"/>
  <c r="P2959" i="16"/>
  <c r="P2958" i="16"/>
  <c r="P2957" i="16"/>
  <c r="P2956" i="16"/>
  <c r="P2955" i="16"/>
  <c r="P2954" i="16"/>
  <c r="P2953" i="16"/>
  <c r="P2952" i="16"/>
  <c r="P2951" i="16"/>
  <c r="P2950" i="16"/>
  <c r="P2949" i="16"/>
  <c r="P2948" i="16"/>
  <c r="P2947" i="16"/>
  <c r="P2946" i="16"/>
  <c r="P2945" i="16"/>
  <c r="P2944" i="16"/>
  <c r="P2943" i="16"/>
  <c r="P2942" i="16"/>
  <c r="P2941" i="16"/>
  <c r="P2940" i="16"/>
  <c r="P2939" i="16"/>
  <c r="P2938" i="16"/>
  <c r="P2937" i="16"/>
  <c r="P2936" i="16"/>
  <c r="P2935" i="16"/>
  <c r="P2934" i="16"/>
  <c r="P2933" i="16"/>
  <c r="P2932" i="16"/>
  <c r="P2931" i="16"/>
  <c r="P2930" i="16"/>
  <c r="P2929" i="16"/>
  <c r="P2928" i="16"/>
  <c r="P2927" i="16"/>
  <c r="P2926" i="16"/>
  <c r="P2925" i="16"/>
  <c r="P2924" i="16"/>
  <c r="P2923" i="16"/>
  <c r="P2922" i="16"/>
  <c r="P2921" i="16"/>
  <c r="P2920" i="16"/>
  <c r="P2919" i="16"/>
  <c r="P2918" i="16"/>
  <c r="P2917" i="16"/>
  <c r="P2916" i="16"/>
  <c r="P2915" i="16"/>
  <c r="P2914" i="16"/>
  <c r="P2913" i="16"/>
  <c r="P2912" i="16"/>
  <c r="P2911" i="16"/>
  <c r="P2910" i="16"/>
  <c r="P2908" i="16"/>
  <c r="P2907" i="16"/>
  <c r="P2906" i="16"/>
  <c r="P2905" i="16"/>
  <c r="P2904" i="16"/>
  <c r="P2903" i="16"/>
  <c r="P2902" i="16"/>
  <c r="P2901" i="16"/>
  <c r="P2899" i="16"/>
  <c r="P2898" i="16"/>
  <c r="P2895" i="16"/>
  <c r="P2894" i="16"/>
  <c r="P2893" i="16"/>
  <c r="P2892" i="16"/>
  <c r="P2888" i="16"/>
  <c r="P2887" i="16"/>
  <c r="P2886" i="16"/>
  <c r="P2885" i="16"/>
  <c r="P2884" i="16"/>
  <c r="P2883" i="16"/>
  <c r="P2882" i="16"/>
  <c r="P2881" i="16"/>
  <c r="P2880" i="16"/>
  <c r="P2879" i="16"/>
  <c r="P2878" i="16"/>
  <c r="P2877" i="16"/>
  <c r="P2876" i="16"/>
  <c r="P2875" i="16"/>
  <c r="P2874" i="16"/>
  <c r="P2873" i="16"/>
  <c r="P2872" i="16"/>
  <c r="P2871" i="16"/>
  <c r="P2870" i="16"/>
  <c r="P2869" i="16"/>
  <c r="P2868" i="16"/>
  <c r="P2867" i="16"/>
  <c r="P2866" i="16"/>
  <c r="P2865" i="16"/>
  <c r="P2864" i="16"/>
  <c r="P2863" i="16"/>
  <c r="P2862" i="16"/>
  <c r="P2861" i="16"/>
  <c r="P2860" i="16"/>
  <c r="P2859" i="16"/>
  <c r="P2858" i="16"/>
  <c r="P2857" i="16"/>
  <c r="P2856" i="16"/>
  <c r="P2855" i="16"/>
  <c r="P2854" i="16"/>
  <c r="P2853" i="16"/>
  <c r="P2852" i="16"/>
  <c r="P2851" i="16"/>
  <c r="P2850" i="16"/>
  <c r="P2849" i="16"/>
  <c r="P2848" i="16"/>
  <c r="P2847" i="16"/>
  <c r="P2846" i="16"/>
  <c r="P2845" i="16"/>
  <c r="P2844" i="16"/>
  <c r="P2843" i="16"/>
  <c r="P2842" i="16"/>
  <c r="P2841" i="16"/>
  <c r="P2840" i="16"/>
  <c r="P2839" i="16"/>
  <c r="P2838" i="16"/>
  <c r="P2837" i="16"/>
  <c r="P2836" i="16"/>
  <c r="P2835" i="16"/>
  <c r="P2834" i="16"/>
  <c r="P2833" i="16"/>
  <c r="P2832" i="16"/>
  <c r="P2831" i="16"/>
  <c r="P2830" i="16"/>
  <c r="P2829" i="16"/>
  <c r="P2828" i="16"/>
  <c r="P2827" i="16"/>
  <c r="P2826" i="16"/>
  <c r="P2825" i="16"/>
  <c r="P2824" i="16"/>
  <c r="P2823" i="16"/>
  <c r="P2822" i="16"/>
  <c r="P2821" i="16"/>
  <c r="P2820" i="16"/>
  <c r="P2819" i="16"/>
  <c r="P2816" i="16"/>
  <c r="P2815" i="16"/>
  <c r="P2814" i="16"/>
  <c r="P2813" i="16"/>
  <c r="P2812" i="16"/>
  <c r="P2811" i="16"/>
  <c r="P2810" i="16"/>
  <c r="P2809" i="16"/>
  <c r="P2808" i="16"/>
  <c r="P2807" i="16"/>
  <c r="P2806" i="16"/>
  <c r="P2805" i="16"/>
  <c r="P2804" i="16"/>
  <c r="P2803" i="16"/>
  <c r="P2802" i="16"/>
  <c r="P2801" i="16"/>
  <c r="P2800" i="16"/>
  <c r="P2799" i="16"/>
  <c r="P2798" i="16"/>
  <c r="P2797" i="16"/>
  <c r="P2796" i="16"/>
  <c r="P2795" i="16"/>
  <c r="P2794" i="16"/>
  <c r="P2793" i="16"/>
  <c r="P2792" i="16"/>
  <c r="P2791" i="16"/>
  <c r="P2790" i="16"/>
  <c r="P2789" i="16"/>
  <c r="P2788" i="16"/>
  <c r="P2787" i="16"/>
  <c r="P2786" i="16"/>
  <c r="P2785" i="16"/>
  <c r="P2784" i="16"/>
  <c r="P2783" i="16"/>
  <c r="P2782" i="16"/>
  <c r="P2781" i="16"/>
  <c r="P2780" i="16"/>
  <c r="P2779" i="16"/>
  <c r="P2778" i="16"/>
  <c r="P2777" i="16"/>
  <c r="P2776" i="16"/>
  <c r="P2775" i="16"/>
  <c r="P2774" i="16"/>
  <c r="P2773" i="16"/>
  <c r="P2766" i="16"/>
  <c r="P2765" i="16"/>
  <c r="P2762" i="16"/>
  <c r="P2753" i="16"/>
  <c r="P2752" i="16"/>
  <c r="P2751" i="16"/>
  <c r="P2750" i="16"/>
  <c r="P2749" i="16"/>
  <c r="P2748" i="16"/>
  <c r="P2747" i="16"/>
  <c r="P2746" i="16"/>
  <c r="P2745" i="16"/>
  <c r="P2744" i="16"/>
  <c r="P2743" i="16"/>
  <c r="P2742" i="16"/>
  <c r="P2741" i="16"/>
  <c r="P2740" i="16"/>
  <c r="P2739" i="16"/>
  <c r="P2738" i="16"/>
  <c r="P2736" i="16"/>
  <c r="P2734" i="16"/>
  <c r="P2733" i="16"/>
  <c r="P2732" i="16"/>
  <c r="P2731" i="16"/>
  <c r="P2730" i="16"/>
  <c r="P2729" i="16"/>
  <c r="P2728" i="16"/>
  <c r="P2727" i="16"/>
  <c r="P2726" i="16"/>
  <c r="P2723" i="16"/>
  <c r="P2722" i="16"/>
  <c r="P2721" i="16"/>
  <c r="P2720" i="16"/>
  <c r="P2719" i="16"/>
  <c r="P2718" i="16"/>
  <c r="P2717" i="16"/>
  <c r="P2716" i="16"/>
  <c r="P2715" i="16"/>
  <c r="P2714" i="16"/>
  <c r="P2713" i="16"/>
  <c r="P2712" i="16"/>
  <c r="P2711" i="16"/>
  <c r="P2710" i="16"/>
  <c r="P2709" i="16"/>
  <c r="P2708" i="16"/>
  <c r="P2707" i="16"/>
  <c r="P2706" i="16"/>
  <c r="P2703" i="16"/>
  <c r="P2702" i="16"/>
  <c r="P2701" i="16"/>
  <c r="P2700" i="16"/>
  <c r="P2699" i="16"/>
  <c r="P2698" i="16"/>
  <c r="P2697" i="16"/>
  <c r="P2696" i="16"/>
  <c r="P2695" i="16"/>
  <c r="P2692" i="16"/>
  <c r="P2691" i="16"/>
  <c r="P2690" i="16"/>
  <c r="P2689" i="16"/>
  <c r="P2688" i="16"/>
  <c r="P2687" i="16"/>
  <c r="P2686" i="16"/>
  <c r="P2684" i="16"/>
  <c r="P2682" i="16"/>
  <c r="P2681" i="16"/>
  <c r="P2680" i="16"/>
  <c r="P2679" i="16"/>
  <c r="P2678" i="16"/>
  <c r="P2677" i="16"/>
  <c r="P2676" i="16"/>
  <c r="P2675" i="16"/>
  <c r="P2674" i="16"/>
  <c r="P2671" i="16"/>
  <c r="P2670" i="16"/>
  <c r="P2669" i="16"/>
  <c r="P2668" i="16"/>
  <c r="P2667" i="16"/>
  <c r="P2666" i="16"/>
  <c r="P2665" i="16"/>
  <c r="P2663" i="16"/>
  <c r="P2661" i="16"/>
  <c r="P2660" i="16"/>
  <c r="P2659" i="16"/>
  <c r="P2658" i="16"/>
  <c r="P2657" i="16"/>
  <c r="P2656" i="16"/>
  <c r="P2655" i="16"/>
  <c r="P2654" i="16"/>
  <c r="P2653" i="16"/>
  <c r="P2650" i="16"/>
  <c r="P2649" i="16"/>
  <c r="P2648" i="16"/>
  <c r="P2647" i="16"/>
  <c r="P2646" i="16"/>
  <c r="P2645" i="16"/>
  <c r="P2644" i="16"/>
  <c r="P2643" i="16"/>
  <c r="P2642" i="16"/>
  <c r="P2640" i="16"/>
  <c r="P2638" i="16"/>
  <c r="P2637" i="16"/>
  <c r="P2636" i="16"/>
  <c r="P2635" i="16"/>
  <c r="P2634" i="16"/>
  <c r="P2633" i="16"/>
  <c r="P2632" i="16"/>
  <c r="P2631" i="16"/>
  <c r="P2630" i="16"/>
  <c r="P2627" i="16"/>
  <c r="P2626" i="16"/>
  <c r="P2625" i="16"/>
  <c r="P2624" i="16"/>
  <c r="P2623" i="16"/>
  <c r="P2622" i="16"/>
  <c r="P2621" i="16"/>
  <c r="P2620" i="16"/>
  <c r="P2619" i="16"/>
  <c r="P2618" i="16"/>
  <c r="P2615" i="16"/>
  <c r="P2614" i="16"/>
  <c r="P2613" i="16"/>
  <c r="P2612" i="16"/>
  <c r="P2611" i="16"/>
  <c r="P2610" i="16"/>
  <c r="P2609" i="16"/>
  <c r="P2608" i="16"/>
  <c r="P2607" i="16"/>
  <c r="P2604" i="16"/>
  <c r="P2603" i="16"/>
  <c r="P2602" i="16"/>
  <c r="P2601" i="16"/>
  <c r="P2600" i="16"/>
  <c r="P2599" i="16"/>
  <c r="P2598" i="16"/>
  <c r="P2597" i="16"/>
  <c r="P2596" i="16"/>
  <c r="P2595" i="16"/>
  <c r="P2594" i="16"/>
  <c r="P2593" i="16"/>
  <c r="P2592" i="16"/>
  <c r="P2590" i="16"/>
  <c r="P2588" i="16"/>
  <c r="P2587" i="16"/>
  <c r="P2586" i="16"/>
  <c r="P2585" i="16"/>
  <c r="P2584" i="16"/>
  <c r="P2583" i="16"/>
  <c r="P2582" i="16"/>
  <c r="P2581" i="16"/>
  <c r="P2579" i="16"/>
  <c r="P2578" i="16"/>
  <c r="P2575" i="16"/>
  <c r="P2574" i="16"/>
  <c r="P2573" i="16"/>
  <c r="P2572" i="16"/>
  <c r="P2571" i="16"/>
  <c r="P2570" i="16"/>
  <c r="P2569" i="16"/>
  <c r="P2568" i="16"/>
  <c r="P2567" i="16"/>
  <c r="P2566" i="16"/>
  <c r="P2565" i="16"/>
  <c r="P2564" i="16"/>
  <c r="P2563" i="16"/>
  <c r="P2561" i="16"/>
  <c r="P2559" i="16"/>
  <c r="P2558" i="16"/>
  <c r="P2557" i="16"/>
  <c r="P2556" i="16"/>
  <c r="P2555" i="16"/>
  <c r="P2554" i="16"/>
  <c r="P2553" i="16"/>
  <c r="P2552" i="16"/>
  <c r="P2550" i="16"/>
  <c r="P2549" i="16"/>
  <c r="P2546" i="16"/>
  <c r="P2536" i="16"/>
  <c r="P2535" i="16"/>
  <c r="P2534" i="16"/>
  <c r="P2533" i="16"/>
  <c r="P2532" i="16"/>
  <c r="P2531" i="16"/>
  <c r="P2530" i="16"/>
  <c r="P2529" i="16"/>
  <c r="P2528" i="16"/>
  <c r="P2527" i="16"/>
  <c r="P2526" i="16"/>
  <c r="P2525" i="16"/>
  <c r="P2523" i="16"/>
  <c r="P2521" i="16"/>
  <c r="P2520" i="16"/>
  <c r="P2519" i="16"/>
  <c r="P2518" i="16"/>
  <c r="P2517" i="16"/>
  <c r="P2516" i="16"/>
  <c r="P2515" i="16"/>
  <c r="P2514" i="16"/>
  <c r="P2513" i="16"/>
  <c r="P2510" i="16"/>
  <c r="P2509" i="16"/>
  <c r="P2508" i="16"/>
  <c r="P2507" i="16"/>
  <c r="P2506" i="16"/>
  <c r="P2505" i="16"/>
  <c r="P2504" i="16"/>
  <c r="P2503" i="16"/>
  <c r="P2502" i="16"/>
  <c r="P2501" i="16"/>
  <c r="P2500" i="16"/>
  <c r="P2499" i="16"/>
  <c r="P2498" i="16"/>
  <c r="P2497" i="16"/>
  <c r="P2494" i="16"/>
  <c r="P2493" i="16"/>
  <c r="P2492" i="16"/>
  <c r="P2491" i="16"/>
  <c r="P2490" i="16"/>
  <c r="P2489" i="16"/>
  <c r="P2488" i="16"/>
  <c r="P2487" i="16"/>
  <c r="P2486" i="16"/>
  <c r="P2483" i="16"/>
  <c r="P2482" i="16"/>
  <c r="P2481" i="16"/>
  <c r="P2480" i="16"/>
  <c r="P2479" i="16"/>
  <c r="P2478" i="16"/>
  <c r="P2477" i="16"/>
  <c r="P2476" i="16"/>
  <c r="P2475" i="16"/>
  <c r="P2474" i="16"/>
  <c r="P2473" i="16"/>
  <c r="P2472" i="16"/>
  <c r="P2471" i="16"/>
  <c r="P2470" i="16"/>
  <c r="P2469" i="16"/>
  <c r="P2468" i="16"/>
  <c r="P2467" i="16"/>
  <c r="P2466" i="16"/>
  <c r="P2465" i="16"/>
  <c r="P2464" i="16"/>
  <c r="P2463" i="16"/>
  <c r="P2462" i="16"/>
  <c r="P2461" i="16"/>
  <c r="P2460" i="16"/>
  <c r="P2459" i="16"/>
  <c r="P2458" i="16"/>
  <c r="P2457" i="16"/>
  <c r="P2456" i="16"/>
  <c r="P2455" i="16"/>
  <c r="P2454" i="16"/>
  <c r="P2453" i="16"/>
  <c r="P2452" i="16"/>
  <c r="P2451" i="16"/>
  <c r="P2450" i="16"/>
  <c r="P2449" i="16"/>
  <c r="P2448" i="16"/>
  <c r="P2447" i="16"/>
  <c r="P2446" i="16"/>
  <c r="P2445" i="16"/>
  <c r="P2442" i="16"/>
  <c r="P2441" i="16"/>
  <c r="P2440" i="16"/>
  <c r="P2439" i="16"/>
  <c r="P2438" i="16"/>
  <c r="P2437" i="16"/>
  <c r="P2436" i="16"/>
  <c r="P2435" i="16"/>
  <c r="P2434" i="16"/>
  <c r="P2431" i="16"/>
  <c r="P2430" i="16"/>
  <c r="P2429" i="16"/>
  <c r="P2428" i="16"/>
  <c r="P2427" i="16"/>
  <c r="P2426" i="16"/>
  <c r="P2425" i="16"/>
  <c r="P2424" i="16"/>
  <c r="P2423" i="16"/>
  <c r="P2422" i="16"/>
  <c r="P2421" i="16"/>
  <c r="P2420" i="16"/>
  <c r="P2419" i="16"/>
  <c r="P2418" i="16"/>
  <c r="P2417" i="16"/>
  <c r="P2416" i="16"/>
  <c r="P2415" i="16"/>
  <c r="P2414" i="16"/>
  <c r="P2413" i="16"/>
  <c r="P2412" i="16"/>
  <c r="P2411" i="16"/>
  <c r="P2410" i="16"/>
  <c r="P2409" i="16"/>
  <c r="P2408" i="16"/>
  <c r="P2407" i="16"/>
  <c r="P2406" i="16"/>
  <c r="P2405" i="16"/>
  <c r="P2404" i="16"/>
  <c r="P2403" i="16"/>
  <c r="P2402" i="16"/>
  <c r="P2401" i="16"/>
  <c r="P2400" i="16"/>
  <c r="P2399" i="16"/>
  <c r="P2398" i="16"/>
  <c r="P2397" i="16"/>
  <c r="P2396" i="16"/>
  <c r="P2393" i="16"/>
  <c r="P2395" i="16"/>
  <c r="P2394" i="16"/>
  <c r="P2392" i="16"/>
  <c r="P2390" i="16"/>
  <c r="P2389" i="16"/>
  <c r="P2388" i="16"/>
  <c r="P2387" i="16"/>
  <c r="P2386" i="16"/>
  <c r="P2385" i="16"/>
  <c r="P2384" i="16"/>
  <c r="P2383" i="16"/>
  <c r="P2382" i="16"/>
  <c r="P2372" i="16"/>
  <c r="P2371" i="16"/>
  <c r="P2370" i="16"/>
  <c r="P2369" i="16"/>
  <c r="P2354" i="16"/>
  <c r="P2380" i="16"/>
  <c r="P2379" i="16"/>
  <c r="P2378" i="16"/>
  <c r="P2377" i="16"/>
  <c r="P2376" i="16"/>
  <c r="P2375" i="16"/>
  <c r="P2374" i="16"/>
  <c r="P2373" i="16"/>
  <c r="P2368" i="16"/>
  <c r="P2367" i="16"/>
  <c r="P2366" i="16"/>
  <c r="P2365" i="16"/>
  <c r="P2363" i="16"/>
  <c r="P2361" i="16"/>
  <c r="P2360" i="16"/>
  <c r="P2359" i="16"/>
  <c r="P2358" i="16"/>
  <c r="P2357" i="16"/>
  <c r="P2356" i="16"/>
  <c r="P2355" i="16"/>
  <c r="P2353" i="16"/>
  <c r="P2352" i="16"/>
  <c r="P2351" i="16"/>
  <c r="P2341" i="16"/>
  <c r="P2340" i="16"/>
  <c r="P2339" i="16"/>
  <c r="P2338" i="16"/>
  <c r="P2349" i="16"/>
  <c r="P2348" i="16"/>
  <c r="P2347" i="16"/>
  <c r="P2346" i="16"/>
  <c r="P2345" i="16"/>
  <c r="P2344" i="16"/>
  <c r="P2343" i="16"/>
  <c r="P2342" i="16"/>
  <c r="P2337" i="16"/>
  <c r="P2336" i="16"/>
  <c r="P2335" i="16"/>
  <c r="P2334" i="16"/>
  <c r="P2333" i="16"/>
  <c r="P2330" i="16"/>
  <c r="P2329" i="16"/>
  <c r="P2328" i="16"/>
  <c r="P2327" i="16"/>
  <c r="P2326" i="16"/>
  <c r="P2325" i="16"/>
  <c r="P2324" i="16"/>
  <c r="P2322" i="16"/>
  <c r="P2321" i="16"/>
  <c r="P2317" i="16"/>
  <c r="P2316" i="16"/>
  <c r="P2315" i="16"/>
  <c r="P2314" i="16"/>
  <c r="P2312" i="16"/>
  <c r="P2311" i="16"/>
  <c r="P2310" i="16"/>
  <c r="P2309" i="16"/>
  <c r="P2308" i="16"/>
  <c r="P2307" i="16"/>
  <c r="P2306" i="16"/>
  <c r="P2305" i="16"/>
  <c r="P2304" i="16"/>
  <c r="P2303" i="16"/>
  <c r="P2302" i="16"/>
  <c r="P2301" i="16"/>
  <c r="P2300" i="16"/>
  <c r="P2299" i="16"/>
  <c r="P2298" i="16"/>
  <c r="P2297" i="16"/>
  <c r="P2296" i="16"/>
  <c r="P2295" i="16"/>
  <c r="P2294" i="16"/>
  <c r="P2293" i="16"/>
  <c r="P2292" i="16"/>
  <c r="P2291" i="16"/>
  <c r="P2290" i="16"/>
  <c r="P2289" i="16"/>
  <c r="P2288" i="16"/>
  <c r="P2287" i="16"/>
  <c r="P2286" i="16"/>
  <c r="P2285" i="16"/>
  <c r="P2284" i="16"/>
  <c r="P2283" i="16"/>
  <c r="P2282" i="16"/>
  <c r="P2281" i="16"/>
  <c r="P2280" i="16"/>
  <c r="P2279" i="16"/>
  <c r="P2278" i="16"/>
  <c r="P2277" i="16"/>
  <c r="P2276" i="16"/>
  <c r="P2275" i="16"/>
  <c r="P2274" i="16"/>
  <c r="P2273" i="16"/>
  <c r="P2272" i="16"/>
  <c r="P2271" i="16"/>
  <c r="P2270" i="16"/>
  <c r="P2269" i="16"/>
  <c r="P2268" i="16"/>
  <c r="P2267" i="16"/>
  <c r="P2266" i="16"/>
  <c r="P2265" i="16"/>
  <c r="P2263" i="16"/>
  <c r="P2262" i="16"/>
  <c r="P2261" i="16"/>
  <c r="P2260" i="16"/>
  <c r="P2259" i="16"/>
  <c r="P2258" i="16"/>
  <c r="P2257" i="16"/>
  <c r="P2256" i="16"/>
  <c r="P2255" i="16"/>
  <c r="P2254" i="16"/>
  <c r="P2253" i="16"/>
  <c r="P2252" i="16"/>
  <c r="P2251" i="16"/>
  <c r="P2250" i="16"/>
  <c r="P2249" i="16"/>
  <c r="P2248" i="16"/>
  <c r="P2247" i="16"/>
  <c r="P2246" i="16"/>
  <c r="P2245" i="16"/>
  <c r="P2244" i="16"/>
  <c r="P2243" i="16"/>
  <c r="P2242" i="16"/>
  <c r="P2241" i="16"/>
  <c r="P2240" i="16"/>
  <c r="P2239" i="16"/>
  <c r="P2238" i="16"/>
  <c r="P2237" i="16"/>
  <c r="P2236" i="16"/>
  <c r="P2235" i="16"/>
  <c r="P2234" i="16"/>
  <c r="P2233" i="16"/>
  <c r="P2232" i="16"/>
  <c r="P2231" i="16"/>
  <c r="P2230" i="16"/>
  <c r="P2229" i="16"/>
  <c r="P2228" i="16"/>
  <c r="P2227" i="16"/>
  <c r="P2226" i="16"/>
  <c r="P2225" i="16"/>
  <c r="P2224" i="16"/>
  <c r="P2223" i="16"/>
  <c r="P2222" i="16"/>
  <c r="P2221" i="16"/>
  <c r="P2220" i="16"/>
  <c r="P2219" i="16"/>
  <c r="P2218" i="16"/>
  <c r="P2217" i="16"/>
  <c r="P2216" i="16"/>
  <c r="P2215" i="16"/>
  <c r="P2214" i="16"/>
  <c r="P2213" i="16"/>
  <c r="P2212" i="16"/>
  <c r="P2211" i="16"/>
  <c r="P2210" i="16"/>
  <c r="P2209" i="16"/>
  <c r="P2208" i="16"/>
  <c r="P2207" i="16"/>
  <c r="P2206" i="16"/>
  <c r="P2205" i="16"/>
  <c r="P2204" i="16"/>
  <c r="P2203" i="16"/>
  <c r="P2202" i="16"/>
  <c r="P2201" i="16"/>
  <c r="P2200" i="16"/>
  <c r="P2199" i="16"/>
  <c r="P2198" i="16"/>
  <c r="P2196" i="16"/>
  <c r="P2195" i="16"/>
  <c r="P2193" i="16"/>
  <c r="P2192" i="16"/>
  <c r="P2191" i="16"/>
  <c r="P2190" i="16"/>
  <c r="P2189" i="16"/>
  <c r="P2187" i="16"/>
  <c r="P2186" i="16"/>
  <c r="P2182" i="16"/>
  <c r="P2181" i="16"/>
  <c r="P2180" i="16"/>
  <c r="P2179" i="16"/>
  <c r="P2177" i="16"/>
  <c r="P2176" i="16"/>
  <c r="P2175" i="16"/>
  <c r="P2174" i="16"/>
  <c r="P2173" i="16"/>
  <c r="P2172" i="16"/>
  <c r="P2171" i="16"/>
  <c r="P2170" i="16"/>
  <c r="P2169" i="16"/>
  <c r="P2168" i="16"/>
  <c r="P2167" i="16"/>
  <c r="P2166" i="16"/>
  <c r="P2165" i="16"/>
  <c r="P2164" i="16"/>
  <c r="P2163" i="16"/>
  <c r="P2162" i="16"/>
  <c r="P2161" i="16"/>
  <c r="P2160" i="16"/>
  <c r="P2159" i="16"/>
  <c r="P2158" i="16"/>
  <c r="P2157" i="16"/>
  <c r="P2156" i="16"/>
  <c r="P2155" i="16"/>
  <c r="P2154" i="16"/>
  <c r="P2153" i="16"/>
  <c r="P2152" i="16"/>
  <c r="P2151" i="16"/>
  <c r="P2150" i="16"/>
  <c r="P2149" i="16"/>
  <c r="P2148" i="16"/>
  <c r="P2147" i="16"/>
  <c r="P2146" i="16"/>
  <c r="P2145" i="16"/>
  <c r="P2144" i="16"/>
  <c r="P2143" i="16"/>
  <c r="P2142" i="16"/>
  <c r="P2141" i="16"/>
  <c r="P2140" i="16"/>
  <c r="P2139" i="16"/>
  <c r="P2138" i="16"/>
  <c r="P2137" i="16"/>
  <c r="P2136" i="16"/>
  <c r="P2135" i="16"/>
  <c r="P2134" i="16"/>
  <c r="P2133" i="16"/>
  <c r="P2132" i="16"/>
  <c r="P2131" i="16"/>
  <c r="P2130" i="16"/>
  <c r="P2128" i="16"/>
  <c r="P2127" i="16"/>
  <c r="P2126" i="16"/>
  <c r="P2125" i="16"/>
  <c r="P2124" i="16"/>
  <c r="P2123" i="16"/>
  <c r="P2122" i="16"/>
  <c r="P2121" i="16"/>
  <c r="P2120" i="16"/>
  <c r="P2119" i="16"/>
  <c r="P2118" i="16"/>
  <c r="P2117" i="16"/>
  <c r="P2116" i="16"/>
  <c r="P2115" i="16"/>
  <c r="P2114" i="16"/>
  <c r="P2113" i="16"/>
  <c r="P2112" i="16"/>
  <c r="P2111" i="16"/>
  <c r="P2110" i="16"/>
  <c r="P2109" i="16"/>
  <c r="P2108" i="16"/>
  <c r="P2107" i="16"/>
  <c r="P2106" i="16"/>
  <c r="P2105" i="16"/>
  <c r="P2104" i="16"/>
  <c r="P2103" i="16"/>
  <c r="P2102" i="16"/>
  <c r="P2101" i="16"/>
  <c r="P2100" i="16"/>
  <c r="P2099" i="16"/>
  <c r="P2098" i="16"/>
  <c r="P2097" i="16"/>
  <c r="P2096" i="16"/>
  <c r="P2095" i="16"/>
  <c r="P2094" i="16"/>
  <c r="P2093" i="16"/>
  <c r="P2092" i="16"/>
  <c r="P2091" i="16"/>
  <c r="P2090" i="16"/>
  <c r="P2089" i="16"/>
  <c r="P2088" i="16"/>
  <c r="P2087" i="16"/>
  <c r="P2086" i="16"/>
  <c r="P2085" i="16"/>
  <c r="P2084" i="16"/>
  <c r="P2083" i="16"/>
  <c r="P2082" i="16"/>
  <c r="P2081" i="16"/>
  <c r="P2080" i="16"/>
  <c r="P2079" i="16"/>
  <c r="P2078" i="16"/>
  <c r="P2077" i="16"/>
  <c r="P2076" i="16"/>
  <c r="P2075" i="16"/>
  <c r="P2074" i="16"/>
  <c r="P2073" i="16"/>
  <c r="P2072" i="16"/>
  <c r="P2071" i="16"/>
  <c r="P2070" i="16"/>
  <c r="P2069" i="16"/>
  <c r="P2068" i="16"/>
  <c r="P2067" i="16"/>
  <c r="P2066" i="16"/>
  <c r="P2065" i="16"/>
  <c r="P2064" i="16"/>
  <c r="P2063" i="16"/>
  <c r="P2061" i="16"/>
  <c r="P2060" i="16"/>
  <c r="P2058" i="16"/>
  <c r="P2057" i="16"/>
  <c r="P2056" i="16"/>
  <c r="P2055" i="16"/>
  <c r="P2054" i="16"/>
  <c r="P2052" i="16"/>
  <c r="P1886" i="16"/>
  <c r="P1885" i="16"/>
  <c r="P1884" i="16"/>
  <c r="P1883" i="16"/>
  <c r="P1882" i="16"/>
  <c r="P1881" i="16"/>
  <c r="P1880" i="16"/>
  <c r="P1879" i="16"/>
  <c r="P1878" i="16"/>
  <c r="P1877" i="16"/>
  <c r="P1875" i="16"/>
  <c r="P1874" i="16"/>
  <c r="P1873" i="16"/>
  <c r="P1872" i="16"/>
  <c r="P1871" i="16"/>
  <c r="P1870" i="16"/>
  <c r="P1869" i="16"/>
  <c r="P1868" i="16"/>
  <c r="P1867" i="16"/>
  <c r="P1866" i="16"/>
  <c r="P1865" i="16"/>
  <c r="P1864" i="16"/>
  <c r="P1863" i="16"/>
  <c r="P1862" i="16"/>
  <c r="P1861" i="16"/>
  <c r="P1860" i="16"/>
  <c r="P1859" i="16"/>
  <c r="P1858" i="16"/>
  <c r="P1857" i="16"/>
  <c r="P1856" i="16"/>
  <c r="P1855" i="16"/>
  <c r="P1854" i="16"/>
  <c r="P1853" i="16"/>
  <c r="P1852" i="16"/>
  <c r="P1851" i="16"/>
  <c r="P1850" i="16"/>
  <c r="P1849" i="16"/>
  <c r="P1848" i="16"/>
  <c r="P1847" i="16"/>
  <c r="P1846" i="16"/>
  <c r="P1845" i="16"/>
  <c r="P1843" i="16"/>
  <c r="P1842" i="16"/>
  <c r="P1840" i="16"/>
  <c r="P1839" i="16"/>
  <c r="P1838" i="16"/>
  <c r="P1837" i="16"/>
  <c r="P1836" i="16"/>
  <c r="P1834" i="16"/>
  <c r="P1833" i="16"/>
  <c r="P1829" i="16"/>
  <c r="P1828" i="16"/>
  <c r="P1827" i="16"/>
  <c r="P1826" i="16"/>
  <c r="P1825" i="16"/>
  <c r="P1824" i="16"/>
  <c r="P1823" i="16"/>
  <c r="P1822" i="16"/>
  <c r="P1821" i="16"/>
  <c r="P1820" i="16"/>
  <c r="P1819" i="16"/>
  <c r="P1818" i="16"/>
  <c r="P1817" i="16"/>
  <c r="P1815" i="16"/>
  <c r="P1814" i="16"/>
  <c r="P1813" i="16"/>
  <c r="P1812" i="16"/>
  <c r="P1811" i="16"/>
  <c r="P1810" i="16"/>
  <c r="P1809" i="16"/>
  <c r="P1808" i="16"/>
  <c r="P1807" i="16"/>
  <c r="P1806" i="16"/>
  <c r="P1805" i="16"/>
  <c r="P1804" i="16"/>
  <c r="P1803" i="16"/>
  <c r="P1802" i="16"/>
  <c r="P1801" i="16"/>
  <c r="P1800" i="16"/>
  <c r="P1799" i="16"/>
  <c r="P1798" i="16"/>
  <c r="P1797" i="16"/>
  <c r="P1796" i="16"/>
  <c r="P1795" i="16"/>
  <c r="P1794" i="16"/>
  <c r="P1793" i="16"/>
  <c r="P1792" i="16"/>
  <c r="P1791" i="16"/>
  <c r="P1790" i="16"/>
  <c r="P1789" i="16"/>
  <c r="P1788" i="16"/>
  <c r="P1787" i="16"/>
  <c r="P1786" i="16"/>
  <c r="P1785" i="16"/>
  <c r="P1783" i="16"/>
  <c r="P1782" i="16"/>
  <c r="P1780" i="16"/>
  <c r="P1779" i="16"/>
  <c r="P1778" i="16"/>
  <c r="P1777" i="16"/>
  <c r="P1776" i="16"/>
  <c r="P1774" i="16"/>
  <c r="P1773" i="16"/>
  <c r="P1769" i="16"/>
  <c r="P1768" i="16"/>
  <c r="P1767" i="16"/>
  <c r="P1766" i="16"/>
  <c r="P1765" i="16"/>
  <c r="P1764" i="16"/>
  <c r="P1763" i="16"/>
  <c r="P1762" i="16"/>
  <c r="P1761" i="16"/>
  <c r="P1760" i="16"/>
  <c r="P1759" i="16"/>
  <c r="P1758" i="16"/>
  <c r="P1757" i="16"/>
  <c r="P1756" i="16"/>
  <c r="P1755" i="16"/>
  <c r="P1754" i="16"/>
  <c r="P1753" i="16"/>
  <c r="P1752" i="16"/>
  <c r="P1751" i="16"/>
  <c r="P1750" i="16"/>
  <c r="P1749" i="16"/>
  <c r="P1748" i="16"/>
  <c r="P1747" i="16"/>
  <c r="P1746" i="16"/>
  <c r="P1745" i="16"/>
  <c r="P1744" i="16"/>
  <c r="P1743" i="16"/>
  <c r="P1742" i="16"/>
  <c r="P1741" i="16"/>
  <c r="P1740" i="16"/>
  <c r="P1739" i="16"/>
  <c r="P1738" i="16"/>
  <c r="P1737" i="16"/>
  <c r="P1736" i="16"/>
  <c r="P1735" i="16"/>
  <c r="P1734" i="16"/>
  <c r="P1733" i="16"/>
  <c r="P1732" i="16"/>
  <c r="P1731" i="16"/>
  <c r="P1730" i="16"/>
  <c r="P1729" i="16"/>
  <c r="P1728" i="16"/>
  <c r="P1727" i="16"/>
  <c r="P1726" i="16"/>
  <c r="P1724" i="16"/>
  <c r="P1723" i="16"/>
  <c r="P1722" i="16"/>
  <c r="P1721" i="16"/>
  <c r="P1720" i="16"/>
  <c r="P1719" i="16"/>
  <c r="P1718" i="16"/>
  <c r="P1717" i="16"/>
  <c r="P1716" i="16"/>
  <c r="P1715" i="16"/>
  <c r="P1714" i="16"/>
  <c r="P1713" i="16"/>
  <c r="P1712" i="16"/>
  <c r="P1711" i="16"/>
  <c r="P1710" i="16"/>
  <c r="P1709" i="16"/>
  <c r="P1708" i="16"/>
  <c r="P1707" i="16"/>
  <c r="P1706" i="16"/>
  <c r="P1705" i="16"/>
  <c r="P1704" i="16"/>
  <c r="P1703" i="16"/>
  <c r="P1702" i="16"/>
  <c r="P1701" i="16"/>
  <c r="P1700" i="16"/>
  <c r="P1699" i="16"/>
  <c r="P1698" i="16"/>
  <c r="P1697" i="16"/>
  <c r="P1696" i="16"/>
  <c r="P1695" i="16"/>
  <c r="P1694" i="16"/>
  <c r="P1693" i="16"/>
  <c r="P1692" i="16"/>
  <c r="P1691" i="16"/>
  <c r="P1690" i="16"/>
  <c r="P1689" i="16"/>
  <c r="P1688" i="16"/>
  <c r="P1687" i="16"/>
  <c r="P1686" i="16"/>
  <c r="P1685" i="16"/>
  <c r="P1684" i="16"/>
  <c r="P1683" i="16"/>
  <c r="P1682" i="16"/>
  <c r="P1681" i="16"/>
  <c r="P1680" i="16"/>
  <c r="P1679" i="16"/>
  <c r="P1678" i="16"/>
  <c r="P1677" i="16"/>
  <c r="P1676" i="16"/>
  <c r="P1675" i="16"/>
  <c r="P1674" i="16"/>
  <c r="P1673" i="16"/>
  <c r="P1672" i="16"/>
  <c r="P1671" i="16"/>
  <c r="P1670" i="16"/>
  <c r="P1669" i="16"/>
  <c r="P1668" i="16"/>
  <c r="P1667" i="16"/>
  <c r="P1666" i="16"/>
  <c r="P1665" i="16"/>
  <c r="P1664" i="16"/>
  <c r="P1663" i="16"/>
  <c r="P1662" i="16"/>
  <c r="P1661" i="16"/>
  <c r="P1660" i="16"/>
  <c r="P1659" i="16"/>
  <c r="P1657" i="16"/>
  <c r="P1656" i="16"/>
  <c r="P1654" i="16"/>
  <c r="P1653" i="16"/>
  <c r="P1652" i="16"/>
  <c r="P1651" i="16"/>
  <c r="P1650" i="16"/>
  <c r="P1648" i="16"/>
  <c r="P1647" i="16"/>
  <c r="P1643" i="16"/>
  <c r="P1642" i="16"/>
  <c r="P1641" i="16"/>
  <c r="P1640" i="16"/>
  <c r="P1639" i="16"/>
  <c r="P1638" i="16"/>
  <c r="P1637" i="16"/>
  <c r="P1636" i="16"/>
  <c r="P1635" i="16"/>
  <c r="P1634" i="16"/>
  <c r="P1633" i="16"/>
  <c r="P1632" i="16"/>
  <c r="P1631" i="16"/>
  <c r="P1630" i="16"/>
  <c r="P1629" i="16"/>
  <c r="P1628" i="16"/>
  <c r="P1627" i="16"/>
  <c r="P1626" i="16"/>
  <c r="P1625" i="16"/>
  <c r="P1624" i="16"/>
  <c r="P1623" i="16"/>
  <c r="P1622" i="16"/>
  <c r="P1621" i="16"/>
  <c r="P1620" i="16"/>
  <c r="P1619" i="16"/>
  <c r="P1618" i="16"/>
  <c r="P1617" i="16"/>
  <c r="P1616" i="16"/>
  <c r="P1615" i="16"/>
  <c r="P1614" i="16"/>
  <c r="P1613" i="16"/>
  <c r="P1612" i="16"/>
  <c r="P1611" i="16"/>
  <c r="P1610" i="16"/>
  <c r="P1609" i="16"/>
  <c r="P1608" i="16"/>
  <c r="P1607" i="16"/>
  <c r="P1606" i="16"/>
  <c r="P1605" i="16"/>
  <c r="P1604" i="16"/>
  <c r="P1603" i="16"/>
  <c r="P1602" i="16"/>
  <c r="P1601" i="16"/>
  <c r="P1600" i="16"/>
  <c r="P1599" i="16"/>
  <c r="P1598" i="16"/>
  <c r="P1597" i="16"/>
  <c r="P1596" i="16"/>
  <c r="P1595" i="16"/>
  <c r="P1594" i="16"/>
  <c r="P1593" i="16"/>
  <c r="P1592" i="16"/>
  <c r="P1591" i="16"/>
  <c r="P1590" i="16"/>
  <c r="P1589" i="16"/>
  <c r="P1588" i="16"/>
  <c r="P1587" i="16"/>
  <c r="P1585" i="16"/>
  <c r="P1584" i="16"/>
  <c r="P1583" i="16"/>
  <c r="P1582" i="16"/>
  <c r="P1581" i="16"/>
  <c r="P1580" i="16"/>
  <c r="P1579" i="16"/>
  <c r="P1578" i="16"/>
  <c r="P1577" i="16"/>
  <c r="P1576" i="16"/>
  <c r="P1575" i="16"/>
  <c r="P1574" i="16"/>
  <c r="P1573" i="16"/>
  <c r="P1572" i="16"/>
  <c r="P1571" i="16"/>
  <c r="P1570" i="16"/>
  <c r="P1569" i="16"/>
  <c r="P1568" i="16"/>
  <c r="P1567" i="16"/>
  <c r="P1566" i="16"/>
  <c r="P1565" i="16"/>
  <c r="P1564" i="16"/>
  <c r="P1563" i="16"/>
  <c r="P1562" i="16"/>
  <c r="P1561" i="16"/>
  <c r="P1560" i="16"/>
  <c r="P1559" i="16"/>
  <c r="P1558" i="16"/>
  <c r="P1557" i="16"/>
  <c r="P1556" i="16"/>
  <c r="P1555" i="16"/>
  <c r="P1554" i="16"/>
  <c r="P1553" i="16"/>
  <c r="P1552" i="16"/>
  <c r="P1551" i="16"/>
  <c r="P1550" i="16"/>
  <c r="P1549" i="16"/>
  <c r="P1548" i="16"/>
  <c r="P1547" i="16"/>
  <c r="P1546" i="16"/>
  <c r="P1545" i="16"/>
  <c r="P1544" i="16"/>
  <c r="P1543" i="16"/>
  <c r="P1542" i="16"/>
  <c r="P1541" i="16"/>
  <c r="P1540" i="16"/>
  <c r="P1539" i="16"/>
  <c r="P1538" i="16"/>
  <c r="P1537" i="16"/>
  <c r="P1536" i="16"/>
  <c r="P1535" i="16"/>
  <c r="P1534" i="16"/>
  <c r="P1533" i="16"/>
  <c r="P1532" i="16"/>
  <c r="P1531" i="16"/>
  <c r="P1530" i="16"/>
  <c r="P1529" i="16"/>
  <c r="P1528" i="16"/>
  <c r="P1527" i="16"/>
  <c r="P1526" i="16"/>
  <c r="P1525" i="16"/>
  <c r="P1524" i="16"/>
  <c r="P1523" i="16"/>
  <c r="P1522" i="16"/>
  <c r="P1521" i="16"/>
  <c r="P1520" i="16"/>
  <c r="P1518" i="16"/>
  <c r="P1517" i="16"/>
  <c r="P1515" i="16"/>
  <c r="P1514" i="16"/>
  <c r="P1513" i="16"/>
  <c r="P1512" i="16"/>
  <c r="P1511" i="16"/>
  <c r="P1510" i="16"/>
  <c r="P1509" i="16"/>
  <c r="P1505" i="16"/>
  <c r="P1504" i="16"/>
  <c r="P1503" i="16"/>
  <c r="P1502" i="16"/>
  <c r="P1501" i="16"/>
  <c r="P1500" i="16"/>
  <c r="P1499" i="16"/>
  <c r="P1498" i="16"/>
  <c r="P1497" i="16"/>
  <c r="P1496" i="16"/>
  <c r="P1495" i="16"/>
  <c r="P1494" i="16"/>
  <c r="P1493" i="16"/>
  <c r="P1492" i="16"/>
  <c r="P1491" i="16"/>
  <c r="P1490" i="16"/>
  <c r="P1489" i="16"/>
  <c r="P1488" i="16"/>
  <c r="P1487" i="16"/>
  <c r="P1486" i="16"/>
  <c r="P1485" i="16"/>
  <c r="P1484" i="16"/>
  <c r="P1483" i="16"/>
  <c r="P1482" i="16"/>
  <c r="P1481" i="16"/>
  <c r="P1480" i="16"/>
  <c r="P1479" i="16"/>
  <c r="P1478" i="16"/>
  <c r="P1477" i="16"/>
  <c r="P1476" i="16"/>
  <c r="P1475" i="16"/>
  <c r="P1474" i="16"/>
  <c r="P1473" i="16"/>
  <c r="P1472" i="16"/>
  <c r="P1471" i="16"/>
  <c r="P1470" i="16"/>
  <c r="P1469" i="16"/>
  <c r="P1468" i="16"/>
  <c r="P1467" i="16"/>
  <c r="P1466" i="16"/>
  <c r="P1465" i="16"/>
  <c r="P1464" i="16"/>
  <c r="P1463" i="16"/>
  <c r="P1462" i="16"/>
  <c r="P1461" i="16"/>
  <c r="P1460" i="16"/>
  <c r="P1459" i="16"/>
  <c r="P1458" i="16"/>
  <c r="P1457" i="16"/>
  <c r="P1456" i="16"/>
  <c r="P1455" i="16"/>
  <c r="P1454" i="16"/>
  <c r="P1453" i="16"/>
  <c r="P1452" i="16"/>
  <c r="P1451" i="16"/>
  <c r="P1450" i="16"/>
  <c r="P1449" i="16"/>
  <c r="P1448" i="16"/>
  <c r="P1446" i="16"/>
  <c r="P1445" i="16"/>
  <c r="P1444" i="16"/>
  <c r="P1443" i="16"/>
  <c r="P1442" i="16"/>
  <c r="P1441" i="16"/>
  <c r="P1440" i="16"/>
  <c r="P1439" i="16"/>
  <c r="P1438" i="16"/>
  <c r="P1437" i="16"/>
  <c r="P1436" i="16"/>
  <c r="P1435" i="16"/>
  <c r="P1434" i="16"/>
  <c r="P1433" i="16"/>
  <c r="P1432" i="16"/>
  <c r="P1431" i="16"/>
  <c r="P1430" i="16"/>
  <c r="P1429" i="16"/>
  <c r="P1428" i="16"/>
  <c r="P1427" i="16"/>
  <c r="P1426" i="16"/>
  <c r="P1425" i="16"/>
  <c r="P1424" i="16"/>
  <c r="P1423" i="16"/>
  <c r="P1422" i="16"/>
  <c r="P1421" i="16"/>
  <c r="P1420" i="16"/>
  <c r="P1419" i="16"/>
  <c r="P1418" i="16"/>
  <c r="P1417" i="16"/>
  <c r="P1416" i="16"/>
  <c r="P1415" i="16"/>
  <c r="P1414" i="16"/>
  <c r="P1413" i="16"/>
  <c r="P1412" i="16"/>
  <c r="P1411" i="16"/>
  <c r="P1410" i="16"/>
  <c r="P1409" i="16"/>
  <c r="P1408" i="16"/>
  <c r="P1407" i="16"/>
  <c r="P1406" i="16"/>
  <c r="P1405" i="16"/>
  <c r="P1404" i="16"/>
  <c r="P1403" i="16"/>
  <c r="P1402" i="16"/>
  <c r="P1401" i="16"/>
  <c r="P1400" i="16"/>
  <c r="P1399" i="16"/>
  <c r="P1398" i="16"/>
  <c r="P1397" i="16"/>
  <c r="P1396" i="16"/>
  <c r="P1395" i="16"/>
  <c r="P1394" i="16"/>
  <c r="P1393" i="16"/>
  <c r="P1392" i="16"/>
  <c r="P1391" i="16"/>
  <c r="P1390" i="16"/>
  <c r="P1389" i="16"/>
  <c r="P1388" i="16"/>
  <c r="P1387" i="16"/>
  <c r="P1386" i="16"/>
  <c r="P1385" i="16"/>
  <c r="P1384" i="16"/>
  <c r="P1383" i="16"/>
  <c r="P1382" i="16"/>
  <c r="P1381" i="16"/>
  <c r="P1379" i="16"/>
  <c r="P1378" i="16"/>
  <c r="P1376" i="16"/>
  <c r="P1375" i="16"/>
  <c r="P1374" i="16"/>
  <c r="P1373" i="16"/>
  <c r="P1372" i="16"/>
  <c r="P1371" i="16"/>
  <c r="P1370" i="16"/>
  <c r="P1366" i="16"/>
  <c r="P1365" i="16"/>
  <c r="P1364" i="16"/>
  <c r="P1363" i="16"/>
  <c r="P1362" i="16"/>
  <c r="P1360" i="16"/>
  <c r="P1359" i="16"/>
  <c r="P1358" i="16"/>
  <c r="P1357" i="16"/>
  <c r="P1356" i="16"/>
  <c r="P1355" i="16"/>
  <c r="P1354" i="16"/>
  <c r="P1353" i="16"/>
  <c r="P1352" i="16"/>
  <c r="P1351" i="16"/>
  <c r="P1350" i="16"/>
  <c r="P1349" i="16"/>
  <c r="P1348" i="16"/>
  <c r="P1347" i="16"/>
  <c r="P1346" i="16"/>
  <c r="P1345" i="16"/>
  <c r="P1344" i="16"/>
  <c r="P1343" i="16"/>
  <c r="P1342" i="16"/>
  <c r="P1341" i="16"/>
  <c r="P1340" i="16"/>
  <c r="P1339" i="16"/>
  <c r="P1338" i="16"/>
  <c r="P1337" i="16"/>
  <c r="P1336" i="16"/>
  <c r="P1335" i="16"/>
  <c r="P1334" i="16"/>
  <c r="P1333" i="16"/>
  <c r="P1332" i="16"/>
  <c r="P1331" i="16"/>
  <c r="P1330" i="16"/>
  <c r="P1329" i="16"/>
  <c r="P1328" i="16"/>
  <c r="P1327" i="16"/>
  <c r="P1326" i="16"/>
  <c r="P1325" i="16"/>
  <c r="P1324" i="16"/>
  <c r="P1323" i="16"/>
  <c r="P1322" i="16"/>
  <c r="P1321" i="16"/>
  <c r="P1320" i="16"/>
  <c r="P1319" i="16"/>
  <c r="P1318" i="16"/>
  <c r="P1317" i="16"/>
  <c r="P1316" i="16"/>
  <c r="P1315" i="16"/>
  <c r="P1314" i="16"/>
  <c r="P1313" i="16"/>
  <c r="P1312" i="16"/>
  <c r="P1311" i="16"/>
  <c r="P1310" i="16"/>
  <c r="P1309" i="16"/>
  <c r="P1308" i="16"/>
  <c r="P1307" i="16"/>
  <c r="P1306" i="16"/>
  <c r="P1305" i="16"/>
  <c r="P1304" i="16"/>
  <c r="P1303" i="16"/>
  <c r="P1302" i="16"/>
  <c r="P1301" i="16"/>
  <c r="P1300" i="16"/>
  <c r="P1298" i="16"/>
  <c r="P1297" i="16"/>
  <c r="P1296" i="16"/>
  <c r="P1295" i="16"/>
  <c r="P1294" i="16"/>
  <c r="P1293" i="16"/>
  <c r="P1292" i="16"/>
  <c r="P1291" i="16"/>
  <c r="P1290" i="16"/>
  <c r="P1289" i="16"/>
  <c r="P1288" i="16"/>
  <c r="P1287" i="16"/>
  <c r="P1286" i="16"/>
  <c r="P1285" i="16"/>
  <c r="P1284" i="16"/>
  <c r="P1283" i="16"/>
  <c r="P1282" i="16"/>
  <c r="P1281" i="16"/>
  <c r="P1280" i="16"/>
  <c r="P1279" i="16"/>
  <c r="P1278" i="16"/>
  <c r="P1277" i="16"/>
  <c r="P1276" i="16"/>
  <c r="P1275" i="16"/>
  <c r="P1274" i="16"/>
  <c r="P1273" i="16"/>
  <c r="P1272" i="16"/>
  <c r="P1271" i="16"/>
  <c r="P1270" i="16"/>
  <c r="P1269" i="16"/>
  <c r="P1268" i="16"/>
  <c r="P1267" i="16"/>
  <c r="P1266" i="16"/>
  <c r="P1265" i="16"/>
  <c r="P1264" i="16"/>
  <c r="P1263" i="16"/>
  <c r="P1262" i="16"/>
  <c r="P1261" i="16"/>
  <c r="P1260" i="16"/>
  <c r="P1259" i="16"/>
  <c r="P1258" i="16"/>
  <c r="P1257" i="16"/>
  <c r="P1256" i="16"/>
  <c r="P1255" i="16"/>
  <c r="P1254" i="16"/>
  <c r="P1253" i="16"/>
  <c r="P1252" i="16"/>
  <c r="P1251" i="16"/>
  <c r="P1250" i="16"/>
  <c r="P1249" i="16"/>
  <c r="P1248" i="16"/>
  <c r="P1247" i="16"/>
  <c r="P1246" i="16"/>
  <c r="P1245" i="16"/>
  <c r="P1244" i="16"/>
  <c r="P1243" i="16"/>
  <c r="P1242" i="16"/>
  <c r="P1241" i="16"/>
  <c r="P1240" i="16"/>
  <c r="P1239" i="16"/>
  <c r="P1238" i="16"/>
  <c r="P1237" i="16"/>
  <c r="P1236" i="16"/>
  <c r="P1235" i="16"/>
  <c r="P1234" i="16"/>
  <c r="P1233" i="16"/>
  <c r="P1231" i="16"/>
  <c r="P1230" i="16"/>
  <c r="P1228" i="16"/>
  <c r="P1227" i="16"/>
  <c r="P1226" i="16"/>
  <c r="P1225" i="16"/>
  <c r="P1224" i="16"/>
  <c r="P1223" i="16"/>
  <c r="P1222" i="16"/>
  <c r="P1218" i="16"/>
  <c r="P1217" i="16"/>
  <c r="P1216" i="16"/>
  <c r="P1215" i="16"/>
  <c r="P1214" i="16"/>
  <c r="P1212" i="16"/>
  <c r="P1211" i="16"/>
  <c r="P1210" i="16"/>
  <c r="P1209" i="16"/>
  <c r="P1208" i="16"/>
  <c r="P1207" i="16"/>
  <c r="P1206" i="16"/>
  <c r="P1205" i="16"/>
  <c r="P1204" i="16"/>
  <c r="P1203" i="16"/>
  <c r="P1202" i="16"/>
  <c r="P1201" i="16"/>
  <c r="P1200" i="16"/>
  <c r="P1199" i="16"/>
  <c r="P1198" i="16"/>
  <c r="P1197" i="16"/>
  <c r="P1196" i="16"/>
  <c r="P1195" i="16"/>
  <c r="P1194" i="16"/>
  <c r="P1193" i="16"/>
  <c r="P1192" i="16"/>
  <c r="P1191" i="16"/>
  <c r="P1190" i="16"/>
  <c r="P1189" i="16"/>
  <c r="P1188" i="16"/>
  <c r="P1187" i="16"/>
  <c r="P1186" i="16"/>
  <c r="P1185" i="16"/>
  <c r="P1184" i="16"/>
  <c r="P1183" i="16"/>
  <c r="P1182" i="16"/>
  <c r="P1181" i="16"/>
  <c r="P1180" i="16"/>
  <c r="P1179" i="16"/>
  <c r="P1178" i="16"/>
  <c r="P1177" i="16"/>
  <c r="P1176" i="16"/>
  <c r="P1175" i="16"/>
  <c r="P1174" i="16"/>
  <c r="P1173" i="16"/>
  <c r="P1172" i="16"/>
  <c r="P1171" i="16"/>
  <c r="P1170" i="16"/>
  <c r="P1169" i="16"/>
  <c r="P1168" i="16"/>
  <c r="P1167" i="16"/>
  <c r="P1166" i="16"/>
  <c r="P1165" i="16"/>
  <c r="P1164" i="16"/>
  <c r="P1163" i="16"/>
  <c r="P1162" i="16"/>
  <c r="P1161" i="16"/>
  <c r="P1160" i="16"/>
  <c r="P1159" i="16"/>
  <c r="P1158" i="16"/>
  <c r="P1157" i="16"/>
  <c r="P1156" i="16"/>
  <c r="P1155" i="16"/>
  <c r="P1154" i="16"/>
  <c r="P1153" i="16"/>
  <c r="P1152" i="16"/>
  <c r="P1150" i="16"/>
  <c r="P1149" i="16"/>
  <c r="P1148" i="16"/>
  <c r="P1147" i="16"/>
  <c r="P1146" i="16"/>
  <c r="P1145" i="16"/>
  <c r="P1144" i="16"/>
  <c r="P1143" i="16"/>
  <c r="P1142" i="16"/>
  <c r="P1141" i="16"/>
  <c r="P1140" i="16"/>
  <c r="P1139" i="16"/>
  <c r="P1138" i="16"/>
  <c r="P1137" i="16"/>
  <c r="P1136" i="16"/>
  <c r="P1135" i="16"/>
  <c r="P1134" i="16"/>
  <c r="P1133" i="16"/>
  <c r="P1132" i="16"/>
  <c r="P1131" i="16"/>
  <c r="P1130" i="16"/>
  <c r="P1129" i="16"/>
  <c r="P1128" i="16"/>
  <c r="P1127" i="16"/>
  <c r="P1126" i="16"/>
  <c r="P1125" i="16"/>
  <c r="P1124" i="16"/>
  <c r="P1123" i="16"/>
  <c r="P1122" i="16"/>
  <c r="P1121" i="16"/>
  <c r="P1120" i="16"/>
  <c r="P1119" i="16"/>
  <c r="P1118" i="16"/>
  <c r="P1117" i="16"/>
  <c r="P1116" i="16"/>
  <c r="P1115" i="16"/>
  <c r="P1114" i="16"/>
  <c r="P1113" i="16"/>
  <c r="P1112" i="16"/>
  <c r="P1111" i="16"/>
  <c r="P1110" i="16"/>
  <c r="P1109" i="16"/>
  <c r="P1108" i="16"/>
  <c r="P1107" i="16"/>
  <c r="P1106" i="16"/>
  <c r="P1105" i="16"/>
  <c r="P1104" i="16"/>
  <c r="P1103" i="16"/>
  <c r="P1102" i="16"/>
  <c r="P1101" i="16"/>
  <c r="P1100" i="16"/>
  <c r="P1099" i="16"/>
  <c r="P1098" i="16"/>
  <c r="P1097" i="16"/>
  <c r="P1096" i="16"/>
  <c r="P1095" i="16"/>
  <c r="P1094" i="16"/>
  <c r="P1093" i="16"/>
  <c r="P1092" i="16"/>
  <c r="P1091" i="16"/>
  <c r="P1090" i="16"/>
  <c r="P1089" i="16"/>
  <c r="P1088" i="16"/>
  <c r="P1087" i="16"/>
  <c r="P1086" i="16"/>
  <c r="P1083" i="16"/>
  <c r="P1082" i="16"/>
  <c r="P1080" i="16"/>
  <c r="P1079" i="16"/>
  <c r="P1078" i="16"/>
  <c r="P1077" i="16"/>
  <c r="P1076" i="16"/>
  <c r="P1075" i="16"/>
  <c r="P1074" i="16"/>
  <c r="P1070" i="16"/>
  <c r="P1069" i="16"/>
  <c r="P1068" i="16"/>
  <c r="P1067" i="16"/>
  <c r="P1066" i="16"/>
  <c r="P1064" i="16"/>
  <c r="P1063" i="16"/>
  <c r="P1062" i="16"/>
  <c r="P1061" i="16"/>
  <c r="P1060" i="16"/>
  <c r="P1059" i="16"/>
  <c r="P1058" i="16"/>
  <c r="P1057" i="16"/>
  <c r="P1056" i="16"/>
  <c r="P1055" i="16"/>
  <c r="P1054" i="16"/>
  <c r="P1053" i="16"/>
  <c r="P1052" i="16"/>
  <c r="P1051" i="16"/>
  <c r="P1050" i="16"/>
  <c r="P1049" i="16"/>
  <c r="P1048" i="16"/>
  <c r="P1047" i="16"/>
  <c r="P1046" i="16"/>
  <c r="P1045" i="16"/>
  <c r="P1044" i="16"/>
  <c r="P1043" i="16"/>
  <c r="P1042" i="16"/>
  <c r="P1041" i="16"/>
  <c r="P1040" i="16"/>
  <c r="P1039" i="16"/>
  <c r="P1038" i="16"/>
  <c r="P1037" i="16"/>
  <c r="P1036" i="16"/>
  <c r="P1035" i="16"/>
  <c r="P1034" i="16"/>
  <c r="P1033" i="16"/>
  <c r="P1032" i="16"/>
  <c r="P1031" i="16"/>
  <c r="P1030" i="16"/>
  <c r="P1029" i="16"/>
  <c r="P1028" i="16"/>
  <c r="P1027" i="16"/>
  <c r="P1026" i="16"/>
  <c r="P1025" i="16"/>
  <c r="P1024" i="16"/>
  <c r="P1023" i="16"/>
  <c r="P1022" i="16"/>
  <c r="P1021" i="16"/>
  <c r="P1019" i="16"/>
  <c r="P1018" i="16"/>
  <c r="P1017" i="16"/>
  <c r="P1016" i="16"/>
  <c r="P1015" i="16"/>
  <c r="P1014" i="16"/>
  <c r="P1013" i="16"/>
  <c r="P1012" i="16"/>
  <c r="P1011" i="16"/>
  <c r="P1010" i="16"/>
  <c r="P1009" i="16"/>
  <c r="P1008" i="16"/>
  <c r="P1007" i="16"/>
  <c r="P1006" i="16"/>
  <c r="P1005" i="16"/>
  <c r="P1004" i="16"/>
  <c r="P1003" i="16"/>
  <c r="P1002" i="16"/>
  <c r="P1001" i="16"/>
  <c r="P1000" i="16"/>
  <c r="P999" i="16"/>
  <c r="P998" i="16"/>
  <c r="P997" i="16"/>
  <c r="P996" i="16"/>
  <c r="P995" i="16"/>
  <c r="P994" i="16"/>
  <c r="P993" i="16"/>
  <c r="P992" i="16"/>
  <c r="P991" i="16"/>
  <c r="P990" i="16"/>
  <c r="P989" i="16"/>
  <c r="P988" i="16"/>
  <c r="P987" i="16"/>
  <c r="P986" i="16"/>
  <c r="P985" i="16"/>
  <c r="P984" i="16"/>
  <c r="P983" i="16"/>
  <c r="P982" i="16"/>
  <c r="P981" i="16"/>
  <c r="P980" i="16"/>
  <c r="P979" i="16"/>
  <c r="P978" i="16"/>
  <c r="P977" i="16"/>
  <c r="P976" i="16"/>
  <c r="P975" i="16"/>
  <c r="P974" i="16"/>
  <c r="P973" i="16"/>
  <c r="P972" i="16"/>
  <c r="P971" i="16"/>
  <c r="P970" i="16"/>
  <c r="P969" i="16"/>
  <c r="P968" i="16"/>
  <c r="P967" i="16"/>
  <c r="P966" i="16"/>
  <c r="P965" i="16"/>
  <c r="P964" i="16"/>
  <c r="P963" i="16"/>
  <c r="P962" i="16"/>
  <c r="P961" i="16"/>
  <c r="P960" i="16"/>
  <c r="P959" i="16"/>
  <c r="P958" i="16"/>
  <c r="P957" i="16"/>
  <c r="P956" i="16"/>
  <c r="P955" i="16"/>
  <c r="P954" i="16"/>
  <c r="P952" i="16"/>
  <c r="P951" i="16"/>
  <c r="P949" i="16"/>
  <c r="P948" i="16"/>
  <c r="P947" i="16"/>
  <c r="P946" i="16"/>
  <c r="P945" i="16"/>
  <c r="P944" i="16"/>
  <c r="P943" i="16"/>
  <c r="P938" i="16"/>
  <c r="P937" i="16"/>
  <c r="P936" i="16"/>
  <c r="P935" i="16"/>
  <c r="P933" i="16"/>
  <c r="P932" i="16"/>
  <c r="P931" i="16"/>
  <c r="P930" i="16"/>
  <c r="P929" i="16"/>
  <c r="P928" i="16"/>
  <c r="P927" i="16"/>
  <c r="P926" i="16"/>
  <c r="P925" i="16"/>
  <c r="P924" i="16"/>
  <c r="P923" i="16"/>
  <c r="P922" i="16"/>
  <c r="P921" i="16"/>
  <c r="P920" i="16"/>
  <c r="P919" i="16"/>
  <c r="P918" i="16"/>
  <c r="P917" i="16"/>
  <c r="P916" i="16"/>
  <c r="P915" i="16"/>
  <c r="P914" i="16"/>
  <c r="P913" i="16"/>
  <c r="P912" i="16"/>
  <c r="P911" i="16"/>
  <c r="P910" i="16"/>
  <c r="P909" i="16"/>
  <c r="P908" i="16"/>
  <c r="P907" i="16"/>
  <c r="P906" i="16"/>
  <c r="P905" i="16"/>
  <c r="P904" i="16"/>
  <c r="P903" i="16"/>
  <c r="P902" i="16"/>
  <c r="P901" i="16"/>
  <c r="P900" i="16"/>
  <c r="P899" i="16"/>
  <c r="P898" i="16"/>
  <c r="P897" i="16"/>
  <c r="P896" i="16"/>
  <c r="P895" i="16"/>
  <c r="P894" i="16"/>
  <c r="P893" i="16"/>
  <c r="P892" i="16"/>
  <c r="P891" i="16"/>
  <c r="P890" i="16"/>
  <c r="P889" i="16"/>
  <c r="P888" i="16"/>
  <c r="P887" i="16"/>
  <c r="P886" i="16"/>
  <c r="P885" i="16"/>
  <c r="P884" i="16"/>
  <c r="P883" i="16"/>
  <c r="P882" i="16"/>
  <c r="P881" i="16"/>
  <c r="P880" i="16"/>
  <c r="P879" i="16"/>
  <c r="P878" i="16"/>
  <c r="P877" i="16"/>
  <c r="P876" i="16"/>
  <c r="P875" i="16"/>
  <c r="P874" i="16"/>
  <c r="P873" i="16"/>
  <c r="P872" i="16"/>
  <c r="P871" i="16"/>
  <c r="P870" i="16"/>
  <c r="P869" i="16"/>
  <c r="P868" i="16"/>
  <c r="P867" i="16"/>
  <c r="P866" i="16"/>
  <c r="P865" i="16"/>
  <c r="P864" i="16"/>
  <c r="P863" i="16"/>
  <c r="P862" i="16"/>
  <c r="P861" i="16"/>
  <c r="P860" i="16"/>
  <c r="P859" i="16"/>
  <c r="P857" i="16"/>
  <c r="P856" i="16"/>
  <c r="P855" i="16"/>
  <c r="P854" i="16"/>
  <c r="P853" i="16"/>
  <c r="P852" i="16"/>
  <c r="P851" i="16"/>
  <c r="P850" i="16"/>
  <c r="P849" i="16"/>
  <c r="P848" i="16"/>
  <c r="P847" i="16"/>
  <c r="P846" i="16"/>
  <c r="P845" i="16"/>
  <c r="P844" i="16"/>
  <c r="P843" i="16"/>
  <c r="P842" i="16"/>
  <c r="P841" i="16"/>
  <c r="P840" i="16"/>
  <c r="P839" i="16"/>
  <c r="P838" i="16"/>
  <c r="P837" i="16"/>
  <c r="P836" i="16"/>
  <c r="P835" i="16"/>
  <c r="P834" i="16"/>
  <c r="P833" i="16"/>
  <c r="P832" i="16"/>
  <c r="P831" i="16"/>
  <c r="P830" i="16"/>
  <c r="P829" i="16"/>
  <c r="P828" i="16"/>
  <c r="P827" i="16"/>
  <c r="P826" i="16"/>
  <c r="P825" i="16"/>
  <c r="P824" i="16"/>
  <c r="P823" i="16"/>
  <c r="P822" i="16"/>
  <c r="P821" i="16"/>
  <c r="P820" i="16"/>
  <c r="P819" i="16"/>
  <c r="P818" i="16"/>
  <c r="P817" i="16"/>
  <c r="P816" i="16"/>
  <c r="P815" i="16"/>
  <c r="P814" i="16"/>
  <c r="P813" i="16"/>
  <c r="P812" i="16"/>
  <c r="P811" i="16"/>
  <c r="P810" i="16"/>
  <c r="P809" i="16"/>
  <c r="P808" i="16"/>
  <c r="P807" i="16"/>
  <c r="P806" i="16"/>
  <c r="P805" i="16"/>
  <c r="P804" i="16"/>
  <c r="P803" i="16"/>
  <c r="P802" i="16"/>
  <c r="P801" i="16"/>
  <c r="P800" i="16"/>
  <c r="P799" i="16"/>
  <c r="P798" i="16"/>
  <c r="P797" i="16"/>
  <c r="P796" i="16"/>
  <c r="P795" i="16"/>
  <c r="P794" i="16"/>
  <c r="P793" i="16"/>
  <c r="P792" i="16"/>
  <c r="P791" i="16"/>
  <c r="P789" i="16"/>
  <c r="P788" i="16"/>
  <c r="P786" i="16"/>
  <c r="P785" i="16"/>
  <c r="P784" i="16"/>
  <c r="P783" i="16"/>
  <c r="P781" i="16"/>
  <c r="P780" i="16"/>
  <c r="P776" i="16"/>
  <c r="P775" i="16"/>
  <c r="P774" i="16"/>
  <c r="P773" i="16"/>
  <c r="P772" i="16"/>
  <c r="P771" i="16"/>
  <c r="P770" i="16"/>
  <c r="P769" i="16"/>
  <c r="P768" i="16"/>
  <c r="P767" i="16"/>
  <c r="P766" i="16"/>
  <c r="P765" i="16"/>
  <c r="P764" i="16"/>
  <c r="P762" i="16"/>
  <c r="P761" i="16"/>
  <c r="P760" i="16"/>
  <c r="P759" i="16"/>
  <c r="P758" i="16"/>
  <c r="P757" i="16"/>
  <c r="P756" i="16"/>
  <c r="P755" i="16"/>
  <c r="P754" i="16"/>
  <c r="P753" i="16"/>
  <c r="P752" i="16"/>
  <c r="P751" i="16"/>
  <c r="P750" i="16"/>
  <c r="P749" i="16"/>
  <c r="P748" i="16"/>
  <c r="P747" i="16"/>
  <c r="P746" i="16"/>
  <c r="P745" i="16"/>
  <c r="P744" i="16"/>
  <c r="P743" i="16"/>
  <c r="P742" i="16"/>
  <c r="P741" i="16"/>
  <c r="P740" i="16"/>
  <c r="P739" i="16"/>
  <c r="P738" i="16"/>
  <c r="P737" i="16"/>
  <c r="P736" i="16"/>
  <c r="P735" i="16"/>
  <c r="P734" i="16"/>
  <c r="P733" i="16"/>
  <c r="P732" i="16"/>
  <c r="P730" i="16"/>
  <c r="P729" i="16"/>
  <c r="P728" i="16"/>
  <c r="P727" i="16"/>
  <c r="P726" i="16"/>
  <c r="P725" i="16"/>
  <c r="P724" i="16"/>
  <c r="P721" i="16"/>
  <c r="P720" i="16"/>
  <c r="P716" i="16"/>
  <c r="P715" i="16"/>
  <c r="P714" i="16"/>
  <c r="P713" i="16"/>
  <c r="P712" i="16"/>
  <c r="P711" i="16"/>
  <c r="P710" i="16"/>
  <c r="P708" i="16"/>
  <c r="P707" i="16"/>
  <c r="P706" i="16"/>
  <c r="P705" i="16"/>
  <c r="P704" i="16"/>
  <c r="P703" i="16"/>
  <c r="P702" i="16"/>
  <c r="P701" i="16"/>
  <c r="P700" i="16"/>
  <c r="P699" i="16"/>
  <c r="P698" i="16"/>
  <c r="P697" i="16"/>
  <c r="P696" i="16"/>
  <c r="P695" i="16"/>
  <c r="P694" i="16"/>
  <c r="P693" i="16"/>
  <c r="P692" i="16"/>
  <c r="P691" i="16"/>
  <c r="P690" i="16"/>
  <c r="P689" i="16"/>
  <c r="P688" i="16"/>
  <c r="P687" i="16"/>
  <c r="P686" i="16"/>
  <c r="P685" i="16"/>
  <c r="P684" i="16"/>
  <c r="P683" i="16"/>
  <c r="P682" i="16"/>
  <c r="P681" i="16"/>
  <c r="P680" i="16"/>
  <c r="P679" i="16"/>
  <c r="P678" i="16"/>
  <c r="P676" i="16"/>
  <c r="P675" i="16"/>
  <c r="P674" i="16"/>
  <c r="P673" i="16"/>
  <c r="P672" i="16"/>
  <c r="P671" i="16"/>
  <c r="P670" i="16"/>
  <c r="P669" i="16"/>
  <c r="P667" i="16"/>
  <c r="P666" i="16"/>
  <c r="P661" i="16"/>
  <c r="P660" i="16"/>
  <c r="P659" i="16"/>
  <c r="P658" i="16"/>
  <c r="P657" i="16"/>
  <c r="P656" i="16"/>
  <c r="P655" i="16"/>
  <c r="P654" i="16"/>
  <c r="P653" i="16"/>
  <c r="P652" i="16"/>
  <c r="P651" i="16"/>
  <c r="P650" i="16"/>
  <c r="P649" i="16"/>
  <c r="P647" i="16"/>
  <c r="P646" i="16"/>
  <c r="P645" i="16"/>
  <c r="P644" i="16"/>
  <c r="P643" i="16"/>
  <c r="P642" i="16"/>
  <c r="P641" i="16"/>
  <c r="P640" i="16"/>
  <c r="P639" i="16"/>
  <c r="P638" i="16"/>
  <c r="P637" i="16"/>
  <c r="P636" i="16"/>
  <c r="P635" i="16"/>
  <c r="P634" i="16"/>
  <c r="P633" i="16"/>
  <c r="P632" i="16"/>
  <c r="P631" i="16"/>
  <c r="P630" i="16"/>
  <c r="P629" i="16"/>
  <c r="P628" i="16"/>
  <c r="P627" i="16"/>
  <c r="P626" i="16"/>
  <c r="P625" i="16"/>
  <c r="P624" i="16"/>
  <c r="P623" i="16"/>
  <c r="P622" i="16"/>
  <c r="P621" i="16"/>
  <c r="P620" i="16"/>
  <c r="P619" i="16"/>
  <c r="P618" i="16"/>
  <c r="P617" i="16"/>
  <c r="P615" i="16"/>
  <c r="P614" i="16"/>
  <c r="P613" i="16"/>
  <c r="P612" i="16"/>
  <c r="P609" i="16"/>
  <c r="P608" i="16"/>
  <c r="P607" i="16"/>
  <c r="P606" i="16"/>
  <c r="P605" i="16"/>
  <c r="P604" i="16"/>
  <c r="P603" i="16"/>
  <c r="P602" i="16"/>
  <c r="P601" i="16"/>
  <c r="P600" i="16"/>
  <c r="P599" i="16"/>
  <c r="P598" i="16"/>
  <c r="P597" i="16"/>
  <c r="P596" i="16"/>
  <c r="P595" i="16"/>
  <c r="P594" i="16"/>
  <c r="P593" i="16"/>
  <c r="P592" i="16"/>
  <c r="P591" i="16"/>
  <c r="P590" i="16"/>
  <c r="P589" i="16"/>
  <c r="P588" i="16"/>
  <c r="P587" i="16"/>
  <c r="P586" i="16"/>
  <c r="P585" i="16"/>
  <c r="P584" i="16"/>
  <c r="P583" i="16"/>
  <c r="P582" i="16"/>
  <c r="P581" i="16"/>
  <c r="P580" i="16"/>
  <c r="P579" i="16"/>
  <c r="P578" i="16"/>
  <c r="P577" i="16"/>
  <c r="P576" i="16"/>
  <c r="P575" i="16"/>
  <c r="P574" i="16"/>
  <c r="P573" i="16"/>
  <c r="P572" i="16"/>
  <c r="P571" i="16"/>
  <c r="P570" i="16"/>
  <c r="P569" i="16"/>
  <c r="P568" i="16"/>
  <c r="P567" i="16"/>
  <c r="P566" i="16"/>
  <c r="P565" i="16"/>
  <c r="P564" i="16"/>
  <c r="P563" i="16"/>
  <c r="P562" i="16"/>
  <c r="P561" i="16"/>
  <c r="P560" i="16"/>
  <c r="P559" i="16"/>
  <c r="P558" i="16"/>
  <c r="P557" i="16"/>
  <c r="P556" i="16"/>
  <c r="P555" i="16"/>
  <c r="P554" i="16"/>
  <c r="P553" i="16"/>
  <c r="P552" i="16"/>
  <c r="P551" i="16"/>
  <c r="P550" i="16"/>
  <c r="P549" i="16"/>
  <c r="P548" i="16"/>
  <c r="P547" i="16"/>
  <c r="P546" i="16"/>
  <c r="P545" i="16"/>
  <c r="P544" i="16"/>
  <c r="P543" i="16"/>
  <c r="P542" i="16"/>
  <c r="P541" i="16"/>
  <c r="P540" i="16"/>
  <c r="P539" i="16"/>
  <c r="P538" i="16"/>
  <c r="P537" i="16"/>
  <c r="P536" i="16"/>
  <c r="P535" i="16"/>
  <c r="P534" i="16"/>
  <c r="P533" i="16"/>
  <c r="P532" i="16"/>
  <c r="P531" i="16"/>
  <c r="P530" i="16"/>
  <c r="P529" i="16"/>
  <c r="P528" i="16"/>
  <c r="P527" i="16"/>
  <c r="P526" i="16"/>
  <c r="P525" i="16"/>
  <c r="P524" i="16"/>
  <c r="P523" i="16"/>
  <c r="P522" i="16"/>
  <c r="P521" i="16"/>
  <c r="P520" i="16"/>
  <c r="P519" i="16"/>
  <c r="P518" i="16"/>
  <c r="P517" i="16"/>
  <c r="P516" i="16"/>
  <c r="P515" i="16"/>
  <c r="P514" i="16"/>
  <c r="P513" i="16"/>
  <c r="P512" i="16"/>
  <c r="P511" i="16"/>
  <c r="P510" i="16"/>
  <c r="P509" i="16"/>
  <c r="P508" i="16"/>
  <c r="P507" i="16"/>
  <c r="P506" i="16"/>
  <c r="P505" i="16"/>
  <c r="P504" i="16"/>
  <c r="P503" i="16"/>
  <c r="P502" i="16"/>
  <c r="P501" i="16"/>
  <c r="P500" i="16"/>
  <c r="P499" i="16"/>
  <c r="P498" i="16"/>
  <c r="P497" i="16"/>
  <c r="P496" i="16"/>
  <c r="P495" i="16"/>
  <c r="P494" i="16"/>
  <c r="P493" i="16"/>
  <c r="P491" i="16"/>
  <c r="P490" i="16"/>
  <c r="P489" i="16"/>
  <c r="P488" i="16"/>
  <c r="P487" i="16"/>
  <c r="P486" i="16"/>
  <c r="P485" i="16"/>
  <c r="P484" i="16"/>
  <c r="P483" i="16"/>
  <c r="P482" i="16"/>
  <c r="P481" i="16"/>
  <c r="P480" i="16"/>
  <c r="P479" i="16"/>
  <c r="P478" i="16"/>
  <c r="P477" i="16"/>
  <c r="P476" i="16"/>
  <c r="P475" i="16"/>
  <c r="P474" i="16"/>
  <c r="P473" i="16"/>
  <c r="P472" i="16"/>
  <c r="P471" i="16"/>
  <c r="P470" i="16"/>
  <c r="P469" i="16"/>
  <c r="P468" i="16"/>
  <c r="P467" i="16"/>
  <c r="P466" i="16"/>
  <c r="P465" i="16"/>
  <c r="P464" i="16"/>
  <c r="P463" i="16"/>
  <c r="P462" i="16"/>
  <c r="P461" i="16"/>
  <c r="P460" i="16"/>
  <c r="P459" i="16"/>
  <c r="P458" i="16"/>
  <c r="P457" i="16"/>
  <c r="P456" i="16"/>
  <c r="P455" i="16"/>
  <c r="P454" i="16"/>
  <c r="P453" i="16"/>
  <c r="P452" i="16"/>
  <c r="P451" i="16"/>
  <c r="P450" i="16"/>
  <c r="P449" i="16"/>
  <c r="P448" i="16"/>
  <c r="P447" i="16"/>
  <c r="P446" i="16"/>
  <c r="P445" i="16"/>
  <c r="P444" i="16"/>
  <c r="P443" i="16"/>
  <c r="P442" i="16"/>
  <c r="P441" i="16"/>
  <c r="P440" i="16"/>
  <c r="P439" i="16"/>
  <c r="P438" i="16"/>
  <c r="P437" i="16"/>
  <c r="P436" i="16"/>
  <c r="P435" i="16"/>
  <c r="P434" i="16"/>
  <c r="P433" i="16"/>
  <c r="P432" i="16"/>
  <c r="P431" i="16"/>
  <c r="P430" i="16"/>
  <c r="P429" i="16"/>
  <c r="P428" i="16"/>
  <c r="P427" i="16"/>
  <c r="P426" i="16"/>
  <c r="P425" i="16"/>
  <c r="P424" i="16"/>
  <c r="P423" i="16"/>
  <c r="P422" i="16"/>
  <c r="P421" i="16"/>
  <c r="P420" i="16"/>
  <c r="P419" i="16"/>
  <c r="P418" i="16"/>
  <c r="P417" i="16"/>
  <c r="P416" i="16"/>
  <c r="P415" i="16"/>
  <c r="P414" i="16"/>
  <c r="P413" i="16"/>
  <c r="P412" i="16"/>
  <c r="P411" i="16"/>
  <c r="P410" i="16"/>
  <c r="P409" i="16"/>
  <c r="P408" i="16"/>
  <c r="P407" i="16"/>
  <c r="P406" i="16"/>
  <c r="P405" i="16"/>
  <c r="P404" i="16"/>
  <c r="P403" i="16"/>
  <c r="P402" i="16"/>
  <c r="P401" i="16"/>
  <c r="P400" i="16"/>
  <c r="P399" i="16"/>
  <c r="P398" i="16"/>
  <c r="P397" i="16"/>
  <c r="P396" i="16"/>
  <c r="P395" i="16"/>
  <c r="P394" i="16"/>
  <c r="P393" i="16"/>
  <c r="P392" i="16"/>
  <c r="P391" i="16"/>
  <c r="P390" i="16"/>
  <c r="P389" i="16"/>
  <c r="P388" i="16"/>
  <c r="P387" i="16"/>
  <c r="P386" i="16"/>
  <c r="P384" i="16"/>
  <c r="P383" i="16"/>
  <c r="P382" i="16"/>
  <c r="P381" i="16"/>
  <c r="P380" i="16"/>
  <c r="P379" i="16"/>
  <c r="P377" i="16"/>
  <c r="P376" i="16"/>
  <c r="P375" i="16"/>
  <c r="P374" i="16"/>
  <c r="P373" i="16"/>
  <c r="P372" i="16"/>
  <c r="P371" i="16"/>
  <c r="P370" i="16"/>
  <c r="P369" i="16"/>
  <c r="P368" i="16"/>
  <c r="P367" i="16"/>
  <c r="P366" i="16"/>
  <c r="P365" i="16"/>
  <c r="P364" i="16"/>
  <c r="P363" i="16"/>
  <c r="P362" i="16"/>
  <c r="P361" i="16"/>
  <c r="P360" i="16"/>
  <c r="P359" i="16"/>
  <c r="P358" i="16"/>
  <c r="P357" i="16"/>
  <c r="P356" i="16"/>
  <c r="P354" i="16"/>
  <c r="P353" i="16"/>
  <c r="P352" i="16"/>
  <c r="P351" i="16"/>
  <c r="P350" i="16"/>
  <c r="P349" i="16"/>
  <c r="P348" i="16"/>
  <c r="P347" i="16"/>
  <c r="P346" i="16"/>
  <c r="P345" i="16"/>
  <c r="P344" i="16"/>
  <c r="P343" i="16"/>
  <c r="P342" i="16"/>
  <c r="P341" i="16"/>
  <c r="P340" i="16"/>
  <c r="P339" i="16"/>
  <c r="P338" i="16"/>
  <c r="P337" i="16"/>
  <c r="P336" i="16"/>
  <c r="P335" i="16"/>
  <c r="P334" i="16"/>
  <c r="P333" i="16"/>
  <c r="P332" i="16"/>
  <c r="P331" i="16"/>
  <c r="P330" i="16"/>
  <c r="P329" i="16"/>
  <c r="P328" i="16"/>
  <c r="P327" i="16"/>
  <c r="P326" i="16"/>
  <c r="P325" i="16"/>
  <c r="P324" i="16"/>
  <c r="P323" i="16"/>
  <c r="P322" i="16"/>
  <c r="P321" i="16"/>
  <c r="P320" i="16"/>
  <c r="P319" i="16"/>
  <c r="P318" i="16"/>
  <c r="P317" i="16"/>
  <c r="P316" i="16"/>
  <c r="P315" i="16"/>
  <c r="P314" i="16"/>
  <c r="P313" i="16"/>
  <c r="P312" i="16"/>
  <c r="P311" i="16"/>
  <c r="P310" i="16"/>
  <c r="P309" i="16"/>
  <c r="P308" i="16"/>
  <c r="P307" i="16"/>
  <c r="P306" i="16"/>
  <c r="P305" i="16"/>
  <c r="P304" i="16"/>
  <c r="P303" i="16"/>
  <c r="P302" i="16"/>
  <c r="P301" i="16"/>
  <c r="P299" i="16"/>
  <c r="P298" i="16"/>
  <c r="P295" i="16"/>
  <c r="P294" i="16"/>
  <c r="P293" i="16"/>
  <c r="P292" i="16"/>
  <c r="P291" i="16"/>
  <c r="P290" i="16"/>
  <c r="P289" i="16"/>
  <c r="P288" i="16"/>
  <c r="P287" i="16"/>
  <c r="P286" i="16"/>
  <c r="P285" i="16"/>
  <c r="P284" i="16"/>
  <c r="P283" i="16"/>
  <c r="P282" i="16"/>
  <c r="P281" i="16"/>
  <c r="P280" i="16"/>
  <c r="P279" i="16"/>
  <c r="P278" i="16"/>
  <c r="P277" i="16"/>
  <c r="P276" i="16"/>
  <c r="P275" i="16"/>
  <c r="P274" i="16"/>
  <c r="P273" i="16"/>
  <c r="P272" i="16"/>
  <c r="P271" i="16"/>
  <c r="P270" i="16"/>
  <c r="P269" i="16"/>
  <c r="P268" i="16"/>
  <c r="P267" i="16"/>
  <c r="P266" i="16"/>
  <c r="P265" i="16"/>
  <c r="P263" i="16"/>
  <c r="P262" i="16"/>
  <c r="P259" i="16"/>
  <c r="P258" i="16"/>
  <c r="P257" i="16"/>
  <c r="P256" i="16"/>
  <c r="P255" i="16"/>
  <c r="P254" i="16"/>
  <c r="P253" i="16"/>
  <c r="P252" i="16"/>
  <c r="P251" i="16"/>
  <c r="P250" i="16"/>
  <c r="P249" i="16"/>
  <c r="P248" i="16"/>
  <c r="P247" i="16"/>
  <c r="P246" i="16"/>
  <c r="P245" i="16"/>
  <c r="P244" i="16"/>
  <c r="P243" i="16"/>
  <c r="P242" i="16"/>
  <c r="P241" i="16"/>
  <c r="P240" i="16"/>
  <c r="P239" i="16"/>
  <c r="P238" i="16"/>
  <c r="P237" i="16"/>
  <c r="P236" i="16"/>
  <c r="P235" i="16"/>
  <c r="P234" i="16"/>
  <c r="P233" i="16"/>
  <c r="P232" i="16"/>
  <c r="P231" i="16"/>
  <c r="P230" i="16"/>
  <c r="P229" i="16"/>
  <c r="P227" i="16"/>
  <c r="P226" i="16"/>
  <c r="P223" i="16"/>
  <c r="P222" i="16"/>
  <c r="P221" i="16"/>
  <c r="P220" i="16"/>
  <c r="P219" i="16"/>
  <c r="P218" i="16"/>
  <c r="P217" i="16"/>
  <c r="P216" i="16"/>
  <c r="P215" i="16"/>
  <c r="P214" i="16"/>
  <c r="P213" i="16"/>
  <c r="P212" i="16"/>
  <c r="P211" i="16"/>
  <c r="P210" i="16"/>
  <c r="P209" i="16"/>
  <c r="P208" i="16"/>
  <c r="P207" i="16"/>
  <c r="P206" i="16"/>
  <c r="P205" i="16"/>
  <c r="P204" i="16"/>
  <c r="P203" i="16"/>
  <c r="P202" i="16"/>
  <c r="P201" i="16"/>
  <c r="P200" i="16"/>
  <c r="P199" i="16"/>
  <c r="P198" i="16"/>
  <c r="P197" i="16"/>
  <c r="P196" i="16"/>
  <c r="P195" i="16"/>
  <c r="P194" i="16"/>
  <c r="P193" i="16"/>
  <c r="P192" i="16"/>
  <c r="P191" i="16"/>
  <c r="P190" i="16"/>
  <c r="P189" i="16"/>
  <c r="P188" i="16"/>
  <c r="P187" i="16"/>
  <c r="P186" i="16"/>
  <c r="P184" i="16"/>
  <c r="P183" i="16"/>
  <c r="P180" i="16"/>
  <c r="P179" i="16"/>
  <c r="P178" i="16"/>
  <c r="P177" i="16"/>
  <c r="P176" i="16"/>
  <c r="P175" i="16"/>
  <c r="P174" i="16"/>
  <c r="P173" i="16"/>
  <c r="P172" i="16"/>
  <c r="P171" i="16"/>
  <c r="P170" i="16"/>
  <c r="P169" i="16"/>
  <c r="P168" i="16"/>
  <c r="P167" i="16"/>
  <c r="P166" i="16"/>
  <c r="P165" i="16"/>
  <c r="P164" i="16"/>
  <c r="P163" i="16"/>
  <c r="P162" i="16"/>
  <c r="P161" i="16"/>
  <c r="P160" i="16"/>
  <c r="P159" i="16"/>
  <c r="P158" i="16"/>
  <c r="P157" i="16"/>
  <c r="P156" i="16"/>
  <c r="P155" i="16"/>
  <c r="P154" i="16"/>
  <c r="P153" i="16"/>
  <c r="P152" i="16"/>
  <c r="P151" i="16"/>
  <c r="P150" i="16"/>
  <c r="P149" i="16"/>
  <c r="P148" i="16"/>
  <c r="P147" i="16"/>
  <c r="P146" i="16"/>
  <c r="P145" i="16"/>
  <c r="P144" i="16"/>
  <c r="P143" i="16"/>
  <c r="P141" i="16"/>
  <c r="P140" i="16"/>
  <c r="P139" i="16"/>
  <c r="P138" i="16"/>
  <c r="P137" i="16"/>
  <c r="P136" i="16"/>
  <c r="P135" i="16"/>
  <c r="P134" i="16"/>
  <c r="P133" i="16"/>
  <c r="P132" i="16"/>
  <c r="P131" i="16"/>
  <c r="P130" i="16"/>
  <c r="P129" i="16"/>
  <c r="P128" i="16"/>
  <c r="P127" i="16"/>
  <c r="P126" i="16"/>
  <c r="P125" i="16"/>
  <c r="P124" i="16"/>
  <c r="P123" i="16"/>
  <c r="P122" i="16"/>
  <c r="P121" i="16"/>
  <c r="P120" i="16"/>
  <c r="P119" i="16"/>
  <c r="P118" i="16"/>
  <c r="P117" i="16"/>
  <c r="P116" i="16"/>
  <c r="P115" i="16"/>
  <c r="P114" i="16"/>
  <c r="P113" i="16"/>
  <c r="P112" i="16"/>
  <c r="P111" i="16"/>
  <c r="P110" i="16"/>
  <c r="P109" i="16"/>
  <c r="P108" i="16"/>
  <c r="P107" i="16"/>
  <c r="P106" i="16"/>
  <c r="P105" i="16"/>
  <c r="P104" i="16"/>
  <c r="P103" i="16"/>
  <c r="P102" i="16"/>
  <c r="P101" i="16"/>
  <c r="P100" i="16"/>
  <c r="P99" i="16"/>
  <c r="P98" i="16"/>
  <c r="P97" i="16"/>
  <c r="P96" i="16"/>
  <c r="P95" i="16"/>
  <c r="P94" i="16"/>
  <c r="P93" i="16"/>
  <c r="P92" i="16"/>
  <c r="P91" i="16"/>
  <c r="P90" i="16"/>
  <c r="P89" i="16"/>
  <c r="P88" i="16"/>
  <c r="P87" i="16"/>
  <c r="P86" i="16"/>
  <c r="P85" i="16"/>
  <c r="P84" i="16"/>
  <c r="P83" i="16"/>
  <c r="P82" i="16"/>
  <c r="P81" i="16"/>
  <c r="P80" i="16"/>
  <c r="P78" i="16"/>
  <c r="P77" i="16"/>
  <c r="P74" i="16"/>
  <c r="P73" i="16"/>
  <c r="P72" i="16"/>
  <c r="P71" i="16"/>
  <c r="P70" i="16"/>
  <c r="P69" i="16"/>
  <c r="P68" i="16"/>
  <c r="P67" i="16"/>
  <c r="P66" i="16"/>
  <c r="P65" i="16"/>
  <c r="P64" i="16"/>
  <c r="P63" i="16"/>
  <c r="P62" i="16"/>
  <c r="P61" i="16"/>
  <c r="P60" i="16"/>
  <c r="P59" i="16"/>
  <c r="P58" i="16"/>
  <c r="P57" i="16"/>
  <c r="P56" i="16"/>
  <c r="P55" i="16"/>
  <c r="P54" i="16"/>
  <c r="P53" i="16"/>
  <c r="P52" i="16"/>
  <c r="P51" i="16"/>
  <c r="P50" i="16"/>
  <c r="P49" i="16"/>
  <c r="P48" i="16"/>
  <c r="P47" i="16"/>
  <c r="P46" i="16"/>
  <c r="P45" i="16"/>
  <c r="P44" i="16"/>
  <c r="P43" i="16"/>
  <c r="P42" i="16"/>
  <c r="P41" i="16"/>
  <c r="P40" i="16"/>
  <c r="P39" i="16"/>
  <c r="P38" i="16"/>
  <c r="P37" i="16"/>
  <c r="P36" i="16"/>
  <c r="P35" i="16"/>
  <c r="P34" i="16"/>
  <c r="P33" i="16"/>
  <c r="P32" i="16"/>
  <c r="P31" i="16"/>
  <c r="P30" i="16"/>
  <c r="P29" i="16"/>
  <c r="P28" i="16"/>
  <c r="P27" i="16"/>
  <c r="P26" i="16"/>
  <c r="P25" i="16"/>
  <c r="P24" i="16"/>
  <c r="P23" i="16"/>
  <c r="P22" i="16"/>
  <c r="P21" i="16"/>
  <c r="P20" i="16"/>
  <c r="P19" i="16"/>
  <c r="P18" i="16"/>
  <c r="P17" i="16"/>
  <c r="P16" i="16"/>
  <c r="P15" i="16"/>
  <c r="P14" i="16"/>
  <c r="P13" i="16"/>
  <c r="P12" i="16"/>
  <c r="P11" i="16"/>
  <c r="P10" i="16"/>
  <c r="P9" i="16"/>
  <c r="P8" i="16"/>
  <c r="P7" i="16"/>
  <c r="P6" i="16"/>
  <c r="P5" i="16"/>
  <c r="P3" i="16"/>
  <c r="C262" i="15" l="1"/>
  <c r="A262" i="15"/>
  <c r="I1166" i="8"/>
  <c r="I1163" i="8"/>
  <c r="I1162" i="8"/>
  <c r="I1161" i="8"/>
  <c r="I1160" i="8"/>
  <c r="I1159" i="8"/>
  <c r="I1157" i="8"/>
  <c r="I1156" i="8"/>
  <c r="I1155" i="8"/>
  <c r="I1153" i="8"/>
  <c r="I1152" i="8"/>
  <c r="I1151" i="8"/>
  <c r="I1150" i="8"/>
  <c r="I1149" i="8"/>
  <c r="I1147" i="8"/>
  <c r="I1146" i="8"/>
  <c r="I1145" i="8"/>
  <c r="I1144" i="8"/>
  <c r="I1143" i="8"/>
  <c r="I1142" i="8"/>
  <c r="I1141" i="8"/>
  <c r="I1140" i="8"/>
  <c r="I1139" i="8"/>
  <c r="I1138" i="8"/>
  <c r="I1137" i="8"/>
  <c r="C393" i="15" l="1"/>
  <c r="A393" i="15"/>
  <c r="C392" i="15"/>
  <c r="A392" i="15"/>
  <c r="C391" i="15"/>
  <c r="A391" i="15"/>
  <c r="I388" i="15"/>
  <c r="I386" i="15"/>
  <c r="I384" i="15"/>
  <c r="I382" i="15"/>
  <c r="C380" i="15"/>
  <c r="A380" i="15"/>
  <c r="I377" i="15"/>
  <c r="C376" i="15"/>
  <c r="A376" i="15"/>
  <c r="I373" i="15"/>
  <c r="I372" i="15"/>
  <c r="C370" i="15"/>
  <c r="C369" i="15"/>
  <c r="A369" i="15"/>
  <c r="I2253" i="10" l="1"/>
  <c r="I2252" i="10"/>
  <c r="I2251" i="10"/>
  <c r="I2250" i="10"/>
  <c r="I2249" i="10"/>
  <c r="I2248" i="10"/>
  <c r="I2247" i="10"/>
  <c r="I2246" i="10"/>
  <c r="I2245" i="10"/>
  <c r="I2244" i="10"/>
  <c r="I2243" i="10"/>
  <c r="I2242" i="10"/>
  <c r="I2241" i="10"/>
  <c r="I1785" i="10"/>
  <c r="I1797" i="10"/>
  <c r="I1796" i="10"/>
  <c r="I1795" i="10"/>
  <c r="I1794" i="10"/>
  <c r="I1793" i="10"/>
  <c r="I1792" i="10"/>
  <c r="I1791" i="10"/>
  <c r="I1790" i="10"/>
  <c r="I1789" i="10"/>
  <c r="I1788" i="10"/>
  <c r="I1787" i="10"/>
  <c r="I1786" i="10"/>
  <c r="I1362" i="10"/>
  <c r="I1361" i="10"/>
  <c r="I1360" i="10"/>
  <c r="I1359" i="10"/>
  <c r="I1358" i="10"/>
  <c r="I1357" i="10"/>
  <c r="I1356" i="10"/>
  <c r="I1355" i="10"/>
  <c r="I1354" i="10"/>
  <c r="I1353" i="10"/>
  <c r="I1352" i="10"/>
  <c r="I1351" i="10"/>
  <c r="I1350" i="10"/>
  <c r="I915" i="8"/>
  <c r="I891" i="8"/>
  <c r="I611" i="8"/>
  <c r="I127" i="8" l="1"/>
  <c r="I151" i="8"/>
  <c r="I150" i="8"/>
  <c r="I185" i="8"/>
  <c r="C3796" i="16" l="1"/>
  <c r="A3796" i="16"/>
  <c r="I3761" i="16" l="1"/>
  <c r="I3751" i="16"/>
  <c r="I3722" i="16"/>
  <c r="I3712" i="16"/>
  <c r="I3397" i="16"/>
  <c r="I3387" i="16"/>
  <c r="I3348" i="16"/>
  <c r="I3358" i="16"/>
  <c r="I3319" i="16"/>
  <c r="I3312" i="16"/>
  <c r="I3302" i="16"/>
  <c r="I3186" i="16"/>
  <c r="I2991" i="16"/>
  <c r="I3093" i="16"/>
  <c r="I2742" i="16"/>
  <c r="I2722" i="16"/>
  <c r="I2721" i="16"/>
  <c r="I2720" i="16"/>
  <c r="I2719" i="16"/>
  <c r="I2718" i="16"/>
  <c r="I2717" i="16"/>
  <c r="I2716" i="16"/>
  <c r="I2715" i="16"/>
  <c r="I2714" i="16"/>
  <c r="I2713" i="16"/>
  <c r="I2712" i="16"/>
  <c r="I2711" i="16"/>
  <c r="I2691" i="16"/>
  <c r="I2690" i="16"/>
  <c r="I2670" i="16"/>
  <c r="I2669" i="16"/>
  <c r="I2649" i="16"/>
  <c r="I2648" i="16"/>
  <c r="I2647" i="16"/>
  <c r="I2646" i="16"/>
  <c r="I2603" i="16"/>
  <c r="I2602" i="16"/>
  <c r="I2601" i="16"/>
  <c r="I2600" i="16"/>
  <c r="I2599" i="16"/>
  <c r="I2598" i="16"/>
  <c r="I2597" i="16"/>
  <c r="I2596" i="16"/>
  <c r="I2574" i="16"/>
  <c r="I2573" i="16"/>
  <c r="I2572" i="16"/>
  <c r="I2571" i="16"/>
  <c r="I2570" i="16"/>
  <c r="I2569" i="16"/>
  <c r="I2568" i="16"/>
  <c r="I2567" i="16"/>
  <c r="I2529" i="16"/>
  <c r="I2509" i="16"/>
  <c r="I2508" i="16"/>
  <c r="I2507" i="16"/>
  <c r="I2506" i="16"/>
  <c r="I2505" i="16"/>
  <c r="I2504" i="16"/>
  <c r="I2503" i="16"/>
  <c r="I2502" i="16"/>
  <c r="C2513" i="16"/>
  <c r="C2514" i="16"/>
  <c r="I2516" i="16"/>
  <c r="I2517" i="16"/>
  <c r="C2520" i="16"/>
  <c r="I2521" i="16"/>
  <c r="I2482" i="16"/>
  <c r="I2481" i="16"/>
  <c r="I2480" i="16"/>
  <c r="I2479" i="16"/>
  <c r="I2478" i="16"/>
  <c r="I2477" i="16"/>
  <c r="I2476" i="16"/>
  <c r="I2475" i="16"/>
  <c r="I2474" i="16"/>
  <c r="I2473" i="16"/>
  <c r="I2472" i="16"/>
  <c r="I2471" i="16"/>
  <c r="I2470" i="16"/>
  <c r="I2469" i="16"/>
  <c r="I2468" i="16"/>
  <c r="I2467" i="16"/>
  <c r="I2466" i="16"/>
  <c r="I2465" i="16"/>
  <c r="I2464" i="16"/>
  <c r="I2463" i="16"/>
  <c r="I2462" i="16"/>
  <c r="I2461" i="16"/>
  <c r="I2460" i="16"/>
  <c r="I2459" i="16"/>
  <c r="I2458" i="16"/>
  <c r="I2457" i="16"/>
  <c r="I2456" i="16"/>
  <c r="I2455" i="16"/>
  <c r="I2454" i="16"/>
  <c r="I2453" i="16"/>
  <c r="I2452" i="16"/>
  <c r="I2451" i="16"/>
  <c r="I2450" i="16"/>
  <c r="I2430" i="16"/>
  <c r="I2429" i="16"/>
  <c r="I2428" i="16"/>
  <c r="I2427" i="16"/>
  <c r="I2426" i="16"/>
  <c r="I2425" i="16"/>
  <c r="I2424" i="16"/>
  <c r="I2423" i="16"/>
  <c r="I2422" i="16"/>
  <c r="I2421" i="16"/>
  <c r="I2420" i="16"/>
  <c r="I2419" i="16"/>
  <c r="I2418" i="16"/>
  <c r="I2417" i="16"/>
  <c r="I2416" i="16"/>
  <c r="I2415" i="16"/>
  <c r="I2414" i="16"/>
  <c r="I2413" i="16"/>
  <c r="I2412" i="16"/>
  <c r="I2411" i="16"/>
  <c r="I2410" i="16"/>
  <c r="I2409" i="16"/>
  <c r="I2408" i="16"/>
  <c r="I2407" i="16"/>
  <c r="I2406" i="16"/>
  <c r="I2405" i="16"/>
  <c r="I2404" i="16"/>
  <c r="I2403" i="16"/>
  <c r="I2402" i="16"/>
  <c r="I2401" i="16"/>
  <c r="I2400" i="16"/>
  <c r="I2399" i="16"/>
  <c r="I2398" i="16"/>
  <c r="I2372" i="16"/>
  <c r="I2371" i="16"/>
  <c r="I2370" i="16"/>
  <c r="I2369" i="16"/>
  <c r="I2378" i="16"/>
  <c r="I2377" i="16"/>
  <c r="I2376" i="16"/>
  <c r="I2375" i="16"/>
  <c r="I2374" i="16"/>
  <c r="I2373" i="16"/>
  <c r="I2341" i="16"/>
  <c r="I2340" i="16"/>
  <c r="I2339" i="16"/>
  <c r="I2338" i="16"/>
  <c r="I2347" i="16"/>
  <c r="I2346" i="16"/>
  <c r="I2345" i="16"/>
  <c r="I2344" i="16"/>
  <c r="I2343" i="16"/>
  <c r="I2342" i="16"/>
  <c r="I2207" i="16"/>
  <c r="I2210" i="16"/>
  <c r="I2254" i="16"/>
  <c r="I2253" i="16"/>
  <c r="I2252" i="16"/>
  <c r="I2251" i="16"/>
  <c r="I2250" i="16"/>
  <c r="I2249" i="16"/>
  <c r="I2248" i="16"/>
  <c r="I2247" i="16"/>
  <c r="I2246" i="16"/>
  <c r="I2245" i="16"/>
  <c r="I2244" i="16"/>
  <c r="I2243" i="16"/>
  <c r="I2242" i="16"/>
  <c r="I2241" i="16"/>
  <c r="I2240" i="16"/>
  <c r="I2239" i="16"/>
  <c r="I2238" i="16"/>
  <c r="I2237" i="16"/>
  <c r="I2236" i="16"/>
  <c r="I2235" i="16"/>
  <c r="I2234" i="16"/>
  <c r="I2233" i="16"/>
  <c r="I2232" i="16"/>
  <c r="I2231" i="16"/>
  <c r="I2230" i="16"/>
  <c r="I2229" i="16"/>
  <c r="I2228" i="16"/>
  <c r="I2227" i="16"/>
  <c r="I2226" i="16"/>
  <c r="I2225" i="16"/>
  <c r="I2224" i="16"/>
  <c r="I2223" i="16"/>
  <c r="I2222" i="16"/>
  <c r="I2221" i="16"/>
  <c r="I2220" i="16"/>
  <c r="I2219" i="16"/>
  <c r="I2218" i="16"/>
  <c r="I2072" i="16"/>
  <c r="I2075" i="16"/>
  <c r="I2119" i="16"/>
  <c r="I2118" i="16"/>
  <c r="I2117" i="16"/>
  <c r="I2116" i="16"/>
  <c r="I2115" i="16"/>
  <c r="I2114" i="16"/>
  <c r="I2113" i="16"/>
  <c r="I2112" i="16"/>
  <c r="I2111" i="16"/>
  <c r="I2110" i="16"/>
  <c r="I2109" i="16"/>
  <c r="I2108" i="16"/>
  <c r="I2107" i="16"/>
  <c r="I2106" i="16"/>
  <c r="I2105" i="16"/>
  <c r="I2104" i="16"/>
  <c r="I2103" i="16"/>
  <c r="I2102" i="16"/>
  <c r="I2101" i="16"/>
  <c r="I2100" i="16"/>
  <c r="I2099" i="16"/>
  <c r="I2098" i="16"/>
  <c r="I2097" i="16"/>
  <c r="I2096" i="16"/>
  <c r="I2095" i="16"/>
  <c r="I2094" i="16"/>
  <c r="I2093" i="16"/>
  <c r="I2092" i="16"/>
  <c r="I2091" i="16"/>
  <c r="I2090" i="16"/>
  <c r="I2089" i="16"/>
  <c r="I2088" i="16"/>
  <c r="I2087" i="16"/>
  <c r="I2086" i="16"/>
  <c r="I2085" i="16"/>
  <c r="I2084" i="16"/>
  <c r="I2083" i="16"/>
  <c r="I1854" i="16"/>
  <c r="I1857" i="16"/>
  <c r="I1794" i="16"/>
  <c r="I1797" i="16"/>
  <c r="I1668" i="16"/>
  <c r="I1671" i="16"/>
  <c r="I1715" i="16"/>
  <c r="I1714" i="16"/>
  <c r="I1713" i="16"/>
  <c r="I1712" i="16"/>
  <c r="I1711" i="16"/>
  <c r="I1710" i="16"/>
  <c r="I1709" i="16"/>
  <c r="I1708" i="16"/>
  <c r="I1707" i="16"/>
  <c r="I1706" i="16"/>
  <c r="I1705" i="16"/>
  <c r="I1704" i="16"/>
  <c r="I1703" i="16"/>
  <c r="I1702" i="16"/>
  <c r="I1701" i="16"/>
  <c r="I1700" i="16"/>
  <c r="I1699" i="16"/>
  <c r="I1698" i="16"/>
  <c r="I1697" i="16"/>
  <c r="I1696" i="16"/>
  <c r="I1695" i="16"/>
  <c r="I1694" i="16"/>
  <c r="I1693" i="16"/>
  <c r="I1692" i="16"/>
  <c r="I1691" i="16"/>
  <c r="I1690" i="16"/>
  <c r="I1689" i="16"/>
  <c r="I1688" i="16"/>
  <c r="I1687" i="16"/>
  <c r="I1686" i="16"/>
  <c r="I1685" i="16"/>
  <c r="I1684" i="16"/>
  <c r="I1683" i="16"/>
  <c r="I1682" i="16"/>
  <c r="I1681" i="16"/>
  <c r="I1680" i="16"/>
  <c r="I1679" i="16"/>
  <c r="I1529" i="16"/>
  <c r="I1532" i="16"/>
  <c r="I1576" i="16"/>
  <c r="I1575" i="16"/>
  <c r="I1574" i="16"/>
  <c r="I1573" i="16"/>
  <c r="I1572" i="16"/>
  <c r="I1571" i="16"/>
  <c r="I1570" i="16"/>
  <c r="I1569" i="16"/>
  <c r="I1568" i="16"/>
  <c r="I1567" i="16"/>
  <c r="I1566" i="16"/>
  <c r="I1565" i="16"/>
  <c r="I1564" i="16"/>
  <c r="I1563" i="16"/>
  <c r="I1562" i="16"/>
  <c r="I1561" i="16"/>
  <c r="I1560" i="16"/>
  <c r="I1559" i="16"/>
  <c r="I1558" i="16"/>
  <c r="I1557" i="16"/>
  <c r="I1556" i="16"/>
  <c r="I1555" i="16"/>
  <c r="I1554" i="16"/>
  <c r="I1553" i="16"/>
  <c r="I1552" i="16"/>
  <c r="I1551" i="16"/>
  <c r="I1550" i="16"/>
  <c r="I1549" i="16"/>
  <c r="I1548" i="16"/>
  <c r="I1547" i="16"/>
  <c r="I1546" i="16"/>
  <c r="I1545" i="16"/>
  <c r="I1544" i="16"/>
  <c r="I1543" i="16"/>
  <c r="I1542" i="16"/>
  <c r="I1541" i="16"/>
  <c r="I1540" i="16"/>
  <c r="I1390" i="16"/>
  <c r="I1393" i="16"/>
  <c r="I1437" i="16"/>
  <c r="I1436" i="16"/>
  <c r="I1435" i="16"/>
  <c r="I1434" i="16"/>
  <c r="I1433" i="16"/>
  <c r="I1432" i="16"/>
  <c r="I1431" i="16"/>
  <c r="I1430" i="16"/>
  <c r="I1429" i="16"/>
  <c r="I1428" i="16"/>
  <c r="I1427" i="16"/>
  <c r="I1426" i="16"/>
  <c r="I1425" i="16"/>
  <c r="I1424" i="16"/>
  <c r="I1423" i="16"/>
  <c r="I1422" i="16"/>
  <c r="I1421" i="16"/>
  <c r="I1420" i="16"/>
  <c r="I1419" i="16"/>
  <c r="I1418" i="16"/>
  <c r="I1417" i="16"/>
  <c r="I1416" i="16"/>
  <c r="I1415" i="16"/>
  <c r="I1414" i="16"/>
  <c r="I1413" i="16"/>
  <c r="I1412" i="16"/>
  <c r="I1411" i="16"/>
  <c r="I1410" i="16"/>
  <c r="I1409" i="16"/>
  <c r="I1408" i="16"/>
  <c r="I1407" i="16"/>
  <c r="I1406" i="16"/>
  <c r="I1405" i="16"/>
  <c r="I1404" i="16"/>
  <c r="I1403" i="16"/>
  <c r="I1402" i="16"/>
  <c r="I1401" i="16"/>
  <c r="I1242" i="16"/>
  <c r="I1245" i="16"/>
  <c r="I1289" i="16"/>
  <c r="I1288" i="16"/>
  <c r="I1287" i="16"/>
  <c r="I1286" i="16"/>
  <c r="I1285" i="16"/>
  <c r="I1284" i="16"/>
  <c r="I1283" i="16"/>
  <c r="I1282" i="16"/>
  <c r="I1281" i="16"/>
  <c r="I1280" i="16"/>
  <c r="I1279" i="16"/>
  <c r="I1278" i="16"/>
  <c r="I1277" i="16"/>
  <c r="I1276" i="16"/>
  <c r="I1275" i="16"/>
  <c r="I1274" i="16"/>
  <c r="I1273" i="16"/>
  <c r="I1272" i="16"/>
  <c r="I1271" i="16"/>
  <c r="I1270" i="16"/>
  <c r="I1269" i="16"/>
  <c r="I1268" i="16"/>
  <c r="I1267" i="16"/>
  <c r="I1266" i="16"/>
  <c r="I1265" i="16"/>
  <c r="I1264" i="16"/>
  <c r="I1263" i="16"/>
  <c r="I1262" i="16"/>
  <c r="I1261" i="16"/>
  <c r="I1260" i="16"/>
  <c r="I1259" i="16"/>
  <c r="I1258" i="16"/>
  <c r="I1257" i="16"/>
  <c r="I1256" i="16"/>
  <c r="I1255" i="16"/>
  <c r="I1254" i="16"/>
  <c r="I1253" i="16"/>
  <c r="I1097" i="16" l="1"/>
  <c r="I1094" i="16"/>
  <c r="I1141" i="16"/>
  <c r="I1140" i="16"/>
  <c r="I1139" i="16"/>
  <c r="I1138" i="16"/>
  <c r="I1137" i="16"/>
  <c r="I1136" i="16"/>
  <c r="I1135" i="16"/>
  <c r="I1134" i="16"/>
  <c r="I1133" i="16"/>
  <c r="I1132" i="16"/>
  <c r="I1131" i="16"/>
  <c r="I1130" i="16"/>
  <c r="I1129" i="16"/>
  <c r="I1128" i="16"/>
  <c r="I1127" i="16"/>
  <c r="I1126" i="16"/>
  <c r="I1125" i="16"/>
  <c r="I1124" i="16"/>
  <c r="I1123" i="16"/>
  <c r="I1122" i="16"/>
  <c r="I1121" i="16"/>
  <c r="I1120" i="16"/>
  <c r="I1119" i="16"/>
  <c r="I1118" i="16"/>
  <c r="I1117" i="16"/>
  <c r="I1116" i="16"/>
  <c r="I1115" i="16"/>
  <c r="I1114" i="16"/>
  <c r="I1113" i="16"/>
  <c r="I1112" i="16"/>
  <c r="I1111" i="16"/>
  <c r="I1110" i="16"/>
  <c r="I1109" i="16"/>
  <c r="I1108" i="16"/>
  <c r="I1107" i="16"/>
  <c r="I1106" i="16"/>
  <c r="I1105" i="16"/>
  <c r="I963" i="16"/>
  <c r="I966" i="16"/>
  <c r="I1010" i="16"/>
  <c r="I1009" i="16"/>
  <c r="I1008" i="16"/>
  <c r="I1007" i="16"/>
  <c r="I1006" i="16"/>
  <c r="I1005" i="16"/>
  <c r="I1004" i="16"/>
  <c r="I1003" i="16"/>
  <c r="I1002" i="16"/>
  <c r="I1001" i="16"/>
  <c r="I1000" i="16"/>
  <c r="I999" i="16"/>
  <c r="I998" i="16"/>
  <c r="I997" i="16"/>
  <c r="I996" i="16"/>
  <c r="I995" i="16"/>
  <c r="I994" i="16"/>
  <c r="I993" i="16"/>
  <c r="I992" i="16"/>
  <c r="I991" i="16"/>
  <c r="I990" i="16"/>
  <c r="I989" i="16"/>
  <c r="I988" i="16"/>
  <c r="I987" i="16"/>
  <c r="I986" i="16"/>
  <c r="I985" i="16"/>
  <c r="I984" i="16"/>
  <c r="I983" i="16"/>
  <c r="I982" i="16"/>
  <c r="I981" i="16"/>
  <c r="I980" i="16"/>
  <c r="I979" i="16"/>
  <c r="I978" i="16"/>
  <c r="I977" i="16"/>
  <c r="I976" i="16"/>
  <c r="I975" i="16"/>
  <c r="I974" i="16"/>
  <c r="I801" i="16"/>
  <c r="I804" i="16"/>
  <c r="I848" i="16"/>
  <c r="I847" i="16"/>
  <c r="I846" i="16"/>
  <c r="I845" i="16"/>
  <c r="I844" i="16"/>
  <c r="I843" i="16"/>
  <c r="I842" i="16"/>
  <c r="I841" i="16"/>
  <c r="I840" i="16"/>
  <c r="I839" i="16"/>
  <c r="I838" i="16"/>
  <c r="I837" i="16"/>
  <c r="I836" i="16"/>
  <c r="I835" i="16"/>
  <c r="I834" i="16"/>
  <c r="I833" i="16"/>
  <c r="I832" i="16"/>
  <c r="I831" i="16"/>
  <c r="I830" i="16"/>
  <c r="I829" i="16"/>
  <c r="I828" i="16"/>
  <c r="I827" i="16"/>
  <c r="I826" i="16"/>
  <c r="I825" i="16"/>
  <c r="I824" i="16"/>
  <c r="I823" i="16"/>
  <c r="I822" i="16"/>
  <c r="I821" i="16"/>
  <c r="I820" i="16"/>
  <c r="I819" i="16"/>
  <c r="I818" i="16"/>
  <c r="I817" i="16"/>
  <c r="I816" i="16"/>
  <c r="I815" i="16"/>
  <c r="I814" i="16"/>
  <c r="I813" i="16"/>
  <c r="I812" i="16"/>
  <c r="I775" i="16"/>
  <c r="I774" i="16"/>
  <c r="I773" i="16"/>
  <c r="I772" i="16"/>
  <c r="I771" i="16"/>
  <c r="I770" i="16"/>
  <c r="I725" i="16" l="1"/>
  <c r="I724" i="16"/>
  <c r="I702" i="16"/>
  <c r="I690" i="16"/>
  <c r="I687" i="16"/>
  <c r="I629" i="16"/>
  <c r="I626" i="16"/>
  <c r="I641" i="16"/>
  <c r="I671" i="16"/>
  <c r="I670" i="16"/>
  <c r="I491" i="16"/>
  <c r="I489" i="16"/>
  <c r="I488" i="16"/>
  <c r="I487" i="16"/>
  <c r="I486" i="16"/>
  <c r="I485" i="16"/>
  <c r="I484" i="16"/>
  <c r="I483" i="16"/>
  <c r="I482" i="16"/>
  <c r="I481" i="16"/>
  <c r="I480" i="16"/>
  <c r="I479" i="16"/>
  <c r="I478" i="16"/>
  <c r="I477" i="16"/>
  <c r="I476" i="16"/>
  <c r="I475" i="16"/>
  <c r="I474" i="16"/>
  <c r="I473" i="16"/>
  <c r="I472" i="16"/>
  <c r="I471" i="16"/>
  <c r="I470" i="16"/>
  <c r="I469" i="16"/>
  <c r="I468" i="16"/>
  <c r="I467" i="16"/>
  <c r="I466" i="16"/>
  <c r="I465" i="16"/>
  <c r="I464" i="16"/>
  <c r="I463" i="16"/>
  <c r="I462" i="16"/>
  <c r="I461" i="16"/>
  <c r="I460" i="16"/>
  <c r="I459" i="16"/>
  <c r="I458" i="16"/>
  <c r="I457" i="16"/>
  <c r="I456" i="16"/>
  <c r="I455" i="16"/>
  <c r="I454" i="16"/>
  <c r="I453" i="16"/>
  <c r="I452" i="16"/>
  <c r="I451" i="16"/>
  <c r="I450" i="16"/>
  <c r="I449" i="16"/>
  <c r="I448" i="16"/>
  <c r="I447" i="16"/>
  <c r="I446" i="16"/>
  <c r="I445" i="16"/>
  <c r="I444" i="16"/>
  <c r="I443" i="16"/>
  <c r="I442" i="16"/>
  <c r="I441" i="16"/>
  <c r="I440" i="16"/>
  <c r="I439" i="16"/>
  <c r="I438" i="16"/>
  <c r="I437" i="16"/>
  <c r="I436" i="16"/>
  <c r="I435" i="16"/>
  <c r="I434" i="16"/>
  <c r="I433" i="16"/>
  <c r="I432" i="16"/>
  <c r="I431" i="16"/>
  <c r="I430" i="16"/>
  <c r="I429" i="16"/>
  <c r="I428" i="16"/>
  <c r="I427" i="16"/>
  <c r="I426" i="16"/>
  <c r="I425" i="16"/>
  <c r="I424" i="16"/>
  <c r="I423" i="16"/>
  <c r="I422" i="16"/>
  <c r="I421" i="16"/>
  <c r="I420" i="16"/>
  <c r="I419" i="16"/>
  <c r="I418" i="16"/>
  <c r="I417" i="16"/>
  <c r="I416" i="16"/>
  <c r="I415" i="16"/>
  <c r="I414" i="16"/>
  <c r="I413" i="16"/>
  <c r="I412" i="16"/>
  <c r="I411" i="16"/>
  <c r="I410" i="16"/>
  <c r="I409" i="16"/>
  <c r="I408" i="16"/>
  <c r="I377" i="16"/>
  <c r="I285" i="16"/>
  <c r="I267" i="16"/>
  <c r="I266" i="16"/>
  <c r="I239" i="16"/>
  <c r="I231" i="16"/>
  <c r="I230" i="16"/>
  <c r="I213" i="16"/>
  <c r="I206" i="16"/>
  <c r="I196" i="16"/>
  <c r="I188" i="16"/>
  <c r="I187" i="16"/>
  <c r="I163" i="16"/>
  <c r="I153" i="16"/>
  <c r="I145" i="16"/>
  <c r="I144" i="16"/>
  <c r="I100" i="16"/>
  <c r="I98" i="16"/>
  <c r="I96" i="16"/>
  <c r="I93" i="16"/>
  <c r="I89" i="16"/>
  <c r="I87" i="16"/>
  <c r="I12" i="16"/>
  <c r="I14" i="16"/>
  <c r="I21" i="16"/>
  <c r="I23" i="16"/>
  <c r="I82" i="16"/>
  <c r="I81" i="16"/>
  <c r="I18" i="16"/>
  <c r="I7" i="16"/>
  <c r="I6" i="16"/>
  <c r="C256" i="15"/>
  <c r="A256" i="15"/>
  <c r="C201" i="15"/>
  <c r="A201" i="15"/>
  <c r="I833" i="14"/>
  <c r="I832" i="14"/>
  <c r="I831" i="14"/>
  <c r="I830" i="14"/>
  <c r="I829" i="14"/>
  <c r="I828" i="14"/>
  <c r="I827" i="14"/>
  <c r="I826" i="14"/>
  <c r="I825" i="14"/>
  <c r="I824" i="14"/>
  <c r="I822" i="14"/>
  <c r="I821" i="14"/>
  <c r="I820" i="14"/>
  <c r="I819" i="14"/>
  <c r="I818" i="14"/>
  <c r="I817" i="14"/>
  <c r="I816" i="14"/>
  <c r="I815" i="14"/>
  <c r="I814" i="14"/>
  <c r="I813" i="14"/>
  <c r="I811" i="14"/>
  <c r="I810" i="14"/>
  <c r="I809" i="14"/>
  <c r="I808" i="14"/>
  <c r="I807" i="14"/>
  <c r="I806" i="14"/>
  <c r="I805" i="14"/>
  <c r="I804" i="14"/>
  <c r="I803" i="14"/>
  <c r="I802" i="14"/>
  <c r="I800" i="14"/>
  <c r="I799" i="14"/>
  <c r="I798" i="14"/>
  <c r="I797" i="14"/>
  <c r="I796" i="14"/>
  <c r="I795" i="14"/>
  <c r="I794" i="14"/>
  <c r="I793" i="14"/>
  <c r="I792" i="14"/>
  <c r="I791" i="14"/>
  <c r="I789" i="14"/>
  <c r="I788" i="14"/>
  <c r="I787" i="14"/>
  <c r="I786" i="14"/>
  <c r="I785" i="14"/>
  <c r="I784" i="14"/>
  <c r="I783" i="14"/>
  <c r="I782" i="14"/>
  <c r="I781" i="14"/>
  <c r="I780" i="14"/>
  <c r="I778" i="14"/>
  <c r="I777" i="14"/>
  <c r="I776" i="14"/>
  <c r="I775" i="14"/>
  <c r="I774" i="14"/>
  <c r="I773" i="14"/>
  <c r="I772" i="14"/>
  <c r="I771" i="14"/>
  <c r="I770" i="14"/>
  <c r="I769" i="14"/>
  <c r="I767" i="14"/>
  <c r="I766" i="14"/>
  <c r="I765" i="14"/>
  <c r="I764" i="14"/>
  <c r="I763" i="14"/>
  <c r="I762" i="14"/>
  <c r="I761" i="14"/>
  <c r="I760" i="14"/>
  <c r="I759" i="14"/>
  <c r="I758" i="14"/>
  <c r="I756" i="14"/>
  <c r="I755" i="14"/>
  <c r="I754" i="14"/>
  <c r="I753" i="14"/>
  <c r="I752" i="14"/>
  <c r="I751" i="14"/>
  <c r="I750" i="14"/>
  <c r="I749" i="14"/>
  <c r="I748" i="14"/>
  <c r="I747" i="14"/>
  <c r="I745" i="14"/>
  <c r="I744" i="14"/>
  <c r="I743" i="14"/>
  <c r="I742" i="14"/>
  <c r="I741" i="14"/>
  <c r="I740" i="14"/>
  <c r="I739" i="14"/>
  <c r="I738" i="14"/>
  <c r="I737" i="14"/>
  <c r="I736" i="14"/>
  <c r="I735" i="14"/>
  <c r="I734" i="14"/>
  <c r="I732" i="14"/>
  <c r="I731" i="14"/>
  <c r="I730" i="14"/>
  <c r="I729" i="14"/>
  <c r="I728" i="14"/>
  <c r="I727" i="14"/>
  <c r="I726" i="14"/>
  <c r="I725" i="14"/>
  <c r="I724" i="14"/>
  <c r="I723" i="14"/>
  <c r="I721" i="14"/>
  <c r="I720" i="14"/>
  <c r="I719" i="14"/>
  <c r="I718" i="14"/>
  <c r="I717" i="14"/>
  <c r="I716" i="14"/>
  <c r="I715" i="14"/>
  <c r="I714" i="14"/>
  <c r="I593" i="14"/>
  <c r="I590" i="14"/>
  <c r="I637" i="14"/>
  <c r="I636" i="14"/>
  <c r="I635" i="14"/>
  <c r="I634" i="14"/>
  <c r="I633" i="14"/>
  <c r="I632" i="14"/>
  <c r="I631" i="14"/>
  <c r="I630" i="14"/>
  <c r="I629" i="14"/>
  <c r="I628" i="14"/>
  <c r="I627" i="14"/>
  <c r="I626" i="14"/>
  <c r="I625" i="14"/>
  <c r="I624" i="14"/>
  <c r="I623" i="14"/>
  <c r="I622" i="14"/>
  <c r="I621" i="14"/>
  <c r="I620" i="14"/>
  <c r="I619" i="14"/>
  <c r="I618" i="14"/>
  <c r="I617" i="14"/>
  <c r="I616" i="14"/>
  <c r="I615" i="14"/>
  <c r="I614" i="14"/>
  <c r="I613" i="14"/>
  <c r="I612" i="14"/>
  <c r="I611" i="14"/>
  <c r="I610" i="14"/>
  <c r="I609" i="14"/>
  <c r="I608" i="14"/>
  <c r="I607" i="14"/>
  <c r="I606" i="14"/>
  <c r="I605" i="14"/>
  <c r="I604" i="14"/>
  <c r="I603" i="14"/>
  <c r="I602" i="14"/>
  <c r="I601" i="14"/>
  <c r="I132" i="14"/>
  <c r="I131" i="14"/>
  <c r="I130" i="14"/>
  <c r="I129" i="14"/>
  <c r="I128" i="14"/>
  <c r="I127" i="14"/>
  <c r="I126" i="14"/>
  <c r="I125" i="14"/>
  <c r="I124" i="14"/>
  <c r="I123" i="14"/>
  <c r="I122" i="14"/>
  <c r="I121" i="14"/>
  <c r="I120" i="14"/>
  <c r="I119" i="14"/>
  <c r="I118" i="14"/>
  <c r="I117" i="14"/>
  <c r="I116" i="14"/>
  <c r="I115" i="14"/>
  <c r="I114" i="14"/>
  <c r="I113" i="14"/>
  <c r="I112" i="14"/>
  <c r="I111" i="14"/>
  <c r="I110" i="14"/>
  <c r="I109" i="14"/>
  <c r="I108" i="14"/>
  <c r="I107" i="14"/>
  <c r="I106" i="14"/>
  <c r="I105" i="14"/>
  <c r="I104" i="14"/>
  <c r="I103" i="14"/>
  <c r="I102" i="14"/>
  <c r="I101" i="14"/>
  <c r="I100" i="14"/>
  <c r="I99" i="14"/>
  <c r="I98" i="14"/>
  <c r="I97" i="14"/>
  <c r="I96" i="14"/>
  <c r="I95" i="14"/>
  <c r="I94" i="14"/>
  <c r="I93" i="14"/>
  <c r="I92" i="14"/>
  <c r="I91" i="14"/>
  <c r="I90" i="14"/>
  <c r="I89" i="14"/>
  <c r="I88" i="14"/>
  <c r="I87" i="14"/>
  <c r="I86" i="14"/>
  <c r="I85" i="14"/>
  <c r="I84" i="14"/>
  <c r="I83" i="14"/>
  <c r="I82" i="14"/>
  <c r="I81" i="14"/>
  <c r="I80" i="14"/>
  <c r="I79" i="14"/>
  <c r="I78" i="14"/>
  <c r="I77" i="14"/>
  <c r="I76" i="14"/>
  <c r="I75" i="14"/>
  <c r="I74" i="14"/>
  <c r="I73" i="14"/>
  <c r="I72" i="14"/>
  <c r="I71" i="14"/>
  <c r="I70" i="14"/>
  <c r="I69" i="14"/>
  <c r="I68" i="14"/>
  <c r="I67" i="14"/>
  <c r="I66" i="14"/>
  <c r="I65" i="14"/>
  <c r="I64" i="14"/>
  <c r="I63" i="14"/>
  <c r="I62" i="14"/>
  <c r="I61" i="14"/>
  <c r="I60" i="14"/>
  <c r="I59" i="14"/>
  <c r="I58" i="14"/>
  <c r="I57" i="14"/>
  <c r="I56" i="14"/>
  <c r="I55" i="14"/>
  <c r="I54" i="14"/>
  <c r="I53" i="14"/>
  <c r="I52" i="14"/>
  <c r="I51" i="14"/>
  <c r="I50" i="14"/>
  <c r="I49" i="14"/>
  <c r="I48" i="14"/>
  <c r="I47" i="14"/>
  <c r="I46" i="14"/>
  <c r="I45" i="14"/>
  <c r="I44" i="14"/>
  <c r="I43" i="14"/>
  <c r="I42" i="14"/>
  <c r="I41" i="14"/>
  <c r="I40" i="14"/>
  <c r="I39" i="14"/>
  <c r="I38" i="14"/>
  <c r="I37" i="14"/>
  <c r="I36" i="14"/>
  <c r="I35" i="14"/>
  <c r="I34" i="14"/>
  <c r="I33" i="14"/>
  <c r="I32" i="14"/>
  <c r="I31" i="14"/>
  <c r="I30" i="14"/>
  <c r="I29" i="14"/>
  <c r="I28" i="14"/>
  <c r="I27" i="14"/>
  <c r="I26" i="14"/>
  <c r="I25" i="14"/>
  <c r="I24" i="14"/>
  <c r="I393" i="14"/>
  <c r="I392" i="14"/>
  <c r="I391" i="14"/>
  <c r="I390" i="14"/>
  <c r="I389" i="14"/>
  <c r="I388" i="14"/>
  <c r="I387" i="14"/>
  <c r="I386" i="14"/>
  <c r="I385" i="14"/>
  <c r="I384" i="14"/>
  <c r="I382" i="14"/>
  <c r="I381" i="14"/>
  <c r="I380" i="14"/>
  <c r="I379" i="14"/>
  <c r="I378" i="14"/>
  <c r="I377" i="14"/>
  <c r="I376" i="14"/>
  <c r="I375" i="14"/>
  <c r="I374" i="14"/>
  <c r="I373" i="14"/>
  <c r="I371" i="14"/>
  <c r="I370" i="14"/>
  <c r="I369" i="14"/>
  <c r="I368" i="14"/>
  <c r="I367" i="14"/>
  <c r="I366" i="14"/>
  <c r="I365" i="14"/>
  <c r="I364" i="14"/>
  <c r="I363" i="14"/>
  <c r="I362" i="14"/>
  <c r="I360" i="14"/>
  <c r="I359" i="14"/>
  <c r="I358" i="14"/>
  <c r="I357" i="14"/>
  <c r="I356" i="14"/>
  <c r="I355" i="14"/>
  <c r="I354" i="14"/>
  <c r="I353" i="14"/>
  <c r="I352" i="14"/>
  <c r="I351" i="14"/>
  <c r="I349" i="14"/>
  <c r="I348" i="14"/>
  <c r="I347" i="14"/>
  <c r="I346" i="14"/>
  <c r="I345" i="14"/>
  <c r="I344" i="14"/>
  <c r="I343" i="14"/>
  <c r="I342" i="14"/>
  <c r="I341" i="14"/>
  <c r="I340" i="14"/>
  <c r="I338" i="14"/>
  <c r="I337" i="14"/>
  <c r="I336" i="14"/>
  <c r="I335" i="14"/>
  <c r="I334" i="14"/>
  <c r="I333" i="14"/>
  <c r="I332" i="14"/>
  <c r="I331" i="14"/>
  <c r="I330" i="14"/>
  <c r="I329" i="14"/>
  <c r="I327" i="14"/>
  <c r="I326" i="14"/>
  <c r="I325" i="14"/>
  <c r="I324" i="14"/>
  <c r="I323" i="14"/>
  <c r="I322" i="14"/>
  <c r="I321" i="14"/>
  <c r="I320" i="14"/>
  <c r="I319" i="14"/>
  <c r="I318" i="14"/>
  <c r="I316" i="14"/>
  <c r="I315" i="14"/>
  <c r="I314" i="14"/>
  <c r="I313" i="14"/>
  <c r="I312" i="14"/>
  <c r="I311" i="14"/>
  <c r="I310" i="14"/>
  <c r="I309" i="14"/>
  <c r="I308" i="14"/>
  <c r="I307" i="14"/>
  <c r="I305" i="14"/>
  <c r="I304" i="14"/>
  <c r="I303" i="14"/>
  <c r="I302" i="14"/>
  <c r="I301" i="14"/>
  <c r="I300" i="14"/>
  <c r="I299" i="14"/>
  <c r="I298" i="14"/>
  <c r="I297" i="14"/>
  <c r="I296" i="14"/>
  <c r="I295" i="14"/>
  <c r="I294" i="14"/>
  <c r="I292" i="14"/>
  <c r="I291" i="14"/>
  <c r="I290" i="14"/>
  <c r="I289" i="14"/>
  <c r="I288" i="14"/>
  <c r="I287" i="14"/>
  <c r="I286" i="14"/>
  <c r="I285" i="14"/>
  <c r="I284" i="14"/>
  <c r="I283" i="14"/>
  <c r="I281" i="14"/>
  <c r="I280" i="14"/>
  <c r="I279" i="14"/>
  <c r="I278" i="14"/>
  <c r="I277" i="14"/>
  <c r="I276" i="14"/>
  <c r="I275" i="14"/>
  <c r="I274" i="14"/>
  <c r="I153" i="14"/>
  <c r="I150" i="14"/>
  <c r="I197" i="14"/>
  <c r="I196" i="14"/>
  <c r="I195" i="14"/>
  <c r="I194" i="14"/>
  <c r="I193" i="14"/>
  <c r="I192" i="14"/>
  <c r="I191" i="14"/>
  <c r="I190" i="14"/>
  <c r="I189" i="14"/>
  <c r="I188" i="14"/>
  <c r="I187" i="14"/>
  <c r="I186" i="14"/>
  <c r="I185" i="14"/>
  <c r="I184" i="14"/>
  <c r="I183" i="14"/>
  <c r="I182" i="14"/>
  <c r="I181" i="14"/>
  <c r="I180" i="14"/>
  <c r="I179" i="14"/>
  <c r="I178" i="14"/>
  <c r="I177" i="14"/>
  <c r="I176" i="14"/>
  <c r="I175" i="14"/>
  <c r="I174" i="14"/>
  <c r="I173" i="14"/>
  <c r="I172" i="14"/>
  <c r="I171" i="14"/>
  <c r="I170" i="14"/>
  <c r="I169" i="14"/>
  <c r="I168" i="14"/>
  <c r="I167" i="14"/>
  <c r="I166" i="14"/>
  <c r="I165" i="14"/>
  <c r="I164" i="14"/>
  <c r="I163" i="14"/>
  <c r="I162" i="14"/>
  <c r="I161" i="14"/>
  <c r="C1509" i="13"/>
  <c r="A1509" i="13"/>
  <c r="I1508" i="13"/>
  <c r="I1507" i="13"/>
  <c r="I1506" i="13"/>
  <c r="I1505" i="13"/>
  <c r="I1504" i="13"/>
  <c r="I1503" i="13"/>
  <c r="I1502" i="13"/>
  <c r="I1501" i="13"/>
  <c r="C1498" i="13"/>
  <c r="A1498" i="13"/>
  <c r="C1497" i="13"/>
  <c r="A1497" i="13"/>
  <c r="C1496" i="13"/>
  <c r="A1496" i="13"/>
  <c r="C1495" i="13"/>
  <c r="A1495" i="13"/>
  <c r="C1494" i="13"/>
  <c r="A1494" i="13"/>
  <c r="C1493" i="13"/>
  <c r="A1493" i="13"/>
  <c r="C1492" i="13"/>
  <c r="A1492" i="13"/>
  <c r="C1491" i="13"/>
  <c r="A1491" i="13"/>
  <c r="C1490" i="13"/>
  <c r="A1490" i="13"/>
  <c r="C1489" i="13"/>
  <c r="A1489" i="13"/>
  <c r="C1488" i="13"/>
  <c r="A1488" i="13"/>
  <c r="C1486" i="13"/>
  <c r="A1486" i="13"/>
  <c r="C1485" i="13"/>
  <c r="A1485" i="13"/>
  <c r="I1464" i="13"/>
  <c r="I1463" i="13"/>
  <c r="I1462" i="13"/>
  <c r="I1461" i="13"/>
  <c r="I1460" i="13"/>
  <c r="I1459" i="13"/>
  <c r="I1458" i="13"/>
  <c r="I1457" i="13"/>
  <c r="I1134" i="13"/>
  <c r="I1101" i="13"/>
  <c r="I837" i="13"/>
  <c r="C837" i="13"/>
  <c r="A837" i="13"/>
  <c r="C836" i="13"/>
  <c r="A836" i="13"/>
  <c r="C835" i="13"/>
  <c r="A835" i="13"/>
  <c r="I832" i="13"/>
  <c r="C832" i="13"/>
  <c r="A832" i="13"/>
  <c r="C831" i="13"/>
  <c r="A831" i="13"/>
  <c r="I828" i="13"/>
  <c r="C827" i="13"/>
  <c r="A827" i="13"/>
  <c r="I787" i="13"/>
  <c r="I786" i="13"/>
  <c r="I565" i="13"/>
  <c r="I564" i="13"/>
  <c r="I563" i="13"/>
  <c r="I562" i="13"/>
  <c r="I561" i="13"/>
  <c r="I560" i="13"/>
  <c r="I559" i="13"/>
  <c r="I558" i="13"/>
  <c r="I557" i="13"/>
  <c r="I556" i="13"/>
  <c r="I555" i="13"/>
  <c r="I554" i="13"/>
  <c r="I553" i="13"/>
  <c r="I552" i="13"/>
  <c r="I551" i="13"/>
  <c r="I550" i="13"/>
  <c r="I549" i="13"/>
  <c r="I548" i="13"/>
  <c r="I290" i="13"/>
  <c r="I292" i="13"/>
  <c r="I289" i="13"/>
  <c r="I288" i="13"/>
  <c r="I269" i="13"/>
  <c r="I192" i="13"/>
  <c r="I187" i="13"/>
  <c r="I200" i="13"/>
  <c r="I199" i="13"/>
  <c r="I17" i="13"/>
  <c r="I16" i="13"/>
  <c r="I89" i="13"/>
  <c r="I88" i="13"/>
  <c r="I114" i="13"/>
  <c r="C113" i="13"/>
  <c r="A113" i="13"/>
  <c r="I102" i="13"/>
  <c r="I101" i="13"/>
  <c r="I29" i="13" l="1"/>
  <c r="I28" i="13"/>
  <c r="I1539" i="11" l="1"/>
  <c r="I1538" i="11"/>
  <c r="I1537" i="11"/>
  <c r="I1536" i="11"/>
  <c r="I1535" i="11"/>
  <c r="I1534" i="11"/>
  <c r="I1533" i="11"/>
  <c r="I1532" i="11"/>
  <c r="I1531" i="11"/>
  <c r="I1530" i="11"/>
  <c r="I1528" i="11"/>
  <c r="I1527" i="11"/>
  <c r="I1526" i="11"/>
  <c r="I1525" i="11"/>
  <c r="I1524" i="11"/>
  <c r="I1523" i="11"/>
  <c r="I1522" i="11"/>
  <c r="I1521" i="11"/>
  <c r="I1520" i="11"/>
  <c r="I1519" i="11"/>
  <c r="I1517" i="11"/>
  <c r="I1516" i="11"/>
  <c r="I1515" i="11"/>
  <c r="I1514" i="11"/>
  <c r="I1513" i="11"/>
  <c r="I1512" i="11"/>
  <c r="I1511" i="11"/>
  <c r="I1510" i="11"/>
  <c r="I1509" i="11"/>
  <c r="I1508" i="11"/>
  <c r="I1506" i="11"/>
  <c r="I1505" i="11"/>
  <c r="I1504" i="11"/>
  <c r="I1503" i="11"/>
  <c r="I1502" i="11"/>
  <c r="I1501" i="11"/>
  <c r="I1500" i="11"/>
  <c r="I1499" i="11"/>
  <c r="I1498" i="11"/>
  <c r="I1497" i="11"/>
  <c r="I1495" i="11"/>
  <c r="I1494" i="11"/>
  <c r="I1493" i="11"/>
  <c r="I1492" i="11"/>
  <c r="I1491" i="11"/>
  <c r="I1490" i="11"/>
  <c r="I1489" i="11"/>
  <c r="I1488" i="11"/>
  <c r="I1487" i="11"/>
  <c r="I1486" i="11"/>
  <c r="I1484" i="11"/>
  <c r="I1483" i="11"/>
  <c r="I1482" i="11"/>
  <c r="I1481" i="11"/>
  <c r="I1480" i="11"/>
  <c r="I1479" i="11"/>
  <c r="I1478" i="11"/>
  <c r="I1477" i="11"/>
  <c r="I1476" i="11"/>
  <c r="I1475" i="11"/>
  <c r="I1473" i="11"/>
  <c r="I1472" i="11"/>
  <c r="I1471" i="11"/>
  <c r="I1470" i="11"/>
  <c r="I1469" i="11"/>
  <c r="I1468" i="11"/>
  <c r="I1467" i="11"/>
  <c r="I1466" i="11"/>
  <c r="I1465" i="11"/>
  <c r="I1464" i="11"/>
  <c r="I1462" i="11"/>
  <c r="I1461" i="11"/>
  <c r="I1460" i="11"/>
  <c r="I1459" i="11"/>
  <c r="I1458" i="11"/>
  <c r="I1457" i="11"/>
  <c r="I1456" i="11"/>
  <c r="I1455" i="11"/>
  <c r="I1454" i="11"/>
  <c r="I1453" i="11"/>
  <c r="I1451" i="11"/>
  <c r="I1450" i="11"/>
  <c r="I1449" i="11"/>
  <c r="I1448" i="11"/>
  <c r="I1447" i="11"/>
  <c r="I1446" i="11"/>
  <c r="I1445" i="11"/>
  <c r="I1444" i="11"/>
  <c r="I1443" i="11"/>
  <c r="I1442" i="11"/>
  <c r="I1441" i="11"/>
  <c r="I1440" i="11"/>
  <c r="I1438" i="11"/>
  <c r="I1437" i="11"/>
  <c r="I1436" i="11"/>
  <c r="I1435" i="11"/>
  <c r="I1434" i="11"/>
  <c r="I1433" i="11"/>
  <c r="I1432" i="11"/>
  <c r="I1431" i="11"/>
  <c r="I1430" i="11"/>
  <c r="I1429" i="11"/>
  <c r="I1427" i="11"/>
  <c r="I1426" i="11"/>
  <c r="I1425" i="11"/>
  <c r="I1424" i="11"/>
  <c r="I1423" i="11"/>
  <c r="I1422" i="11"/>
  <c r="I1421" i="11"/>
  <c r="I1420" i="11"/>
  <c r="I1297" i="11"/>
  <c r="I1300"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205" i="11"/>
  <c r="I1204" i="11"/>
  <c r="I1203" i="11"/>
  <c r="I1202" i="11"/>
  <c r="I1107" i="11"/>
  <c r="I979" i="11"/>
  <c r="I1098" i="11"/>
  <c r="I1097" i="11"/>
  <c r="I1096" i="11"/>
  <c r="I1095" i="11"/>
  <c r="I1094" i="11"/>
  <c r="I1093" i="11"/>
  <c r="I1092" i="11"/>
  <c r="I1091" i="11"/>
  <c r="I1090" i="11"/>
  <c r="I1089" i="11"/>
  <c r="I1087" i="11"/>
  <c r="I1086" i="11"/>
  <c r="I1085" i="11"/>
  <c r="I1084" i="11"/>
  <c r="I1083" i="11"/>
  <c r="I1082" i="11"/>
  <c r="I1081" i="11"/>
  <c r="I1080" i="11"/>
  <c r="I1079" i="11"/>
  <c r="I1078" i="11"/>
  <c r="I1076" i="11"/>
  <c r="I1075" i="11"/>
  <c r="I1074" i="11"/>
  <c r="I1073" i="11"/>
  <c r="I1072" i="11"/>
  <c r="I1071" i="11"/>
  <c r="I1070" i="11"/>
  <c r="I1069" i="11"/>
  <c r="I1068" i="11"/>
  <c r="I1067" i="11"/>
  <c r="I1065" i="11"/>
  <c r="I1064" i="11"/>
  <c r="I1063" i="11"/>
  <c r="I1062" i="11"/>
  <c r="I1061" i="11"/>
  <c r="I1060" i="11"/>
  <c r="I1059" i="11"/>
  <c r="I1058" i="11"/>
  <c r="I1057" i="11"/>
  <c r="I1056" i="11"/>
  <c r="I1054" i="11"/>
  <c r="I1053" i="11"/>
  <c r="I1052" i="11"/>
  <c r="I1051" i="11"/>
  <c r="I1050" i="11"/>
  <c r="I1049" i="11"/>
  <c r="I1048" i="11"/>
  <c r="I1047" i="11"/>
  <c r="I1046" i="11"/>
  <c r="I1045" i="11"/>
  <c r="I1043" i="11"/>
  <c r="I1042" i="11"/>
  <c r="I1041" i="11"/>
  <c r="I1040" i="11"/>
  <c r="I1039" i="11"/>
  <c r="I1038" i="11"/>
  <c r="I1037" i="11"/>
  <c r="I1036" i="11"/>
  <c r="I1035" i="11"/>
  <c r="I1034" i="11"/>
  <c r="I1032" i="11"/>
  <c r="I1031" i="11"/>
  <c r="I1030" i="11"/>
  <c r="I1029" i="11"/>
  <c r="I1028" i="11"/>
  <c r="I1027" i="11"/>
  <c r="I1026" i="11"/>
  <c r="I1025" i="11"/>
  <c r="I1024" i="11"/>
  <c r="I1023" i="11"/>
  <c r="I1021" i="11"/>
  <c r="I1020" i="11"/>
  <c r="I1019" i="11"/>
  <c r="I1018" i="11"/>
  <c r="I1017" i="11"/>
  <c r="I1016" i="11"/>
  <c r="I1015" i="11"/>
  <c r="I1014" i="11"/>
  <c r="I1013" i="11"/>
  <c r="I1012" i="11"/>
  <c r="I1010" i="11"/>
  <c r="I1009" i="11"/>
  <c r="I1008" i="11"/>
  <c r="I1007" i="11"/>
  <c r="I1006" i="11"/>
  <c r="I1005" i="11"/>
  <c r="I1004" i="11"/>
  <c r="I1003" i="11"/>
  <c r="I1002" i="11"/>
  <c r="I1001" i="11"/>
  <c r="I1000" i="11"/>
  <c r="I999" i="11"/>
  <c r="I997" i="11"/>
  <c r="I996" i="11"/>
  <c r="I995" i="11"/>
  <c r="I994" i="11"/>
  <c r="I993" i="11"/>
  <c r="I992" i="11"/>
  <c r="I991" i="11"/>
  <c r="I990" i="11"/>
  <c r="I989" i="11"/>
  <c r="I988" i="11"/>
  <c r="I986" i="11"/>
  <c r="I985" i="11"/>
  <c r="I984" i="11"/>
  <c r="I983" i="11"/>
  <c r="I982" i="11"/>
  <c r="I981" i="11"/>
  <c r="I980" i="11"/>
  <c r="I859" i="11"/>
  <c r="I856"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786" i="11"/>
  <c r="I785" i="11"/>
  <c r="I784" i="11"/>
  <c r="I783" i="11"/>
  <c r="I838" i="11"/>
  <c r="I697" i="11"/>
  <c r="I696" i="11"/>
  <c r="I695" i="11"/>
  <c r="I694" i="11"/>
  <c r="I693" i="11"/>
  <c r="I692" i="11"/>
  <c r="I691" i="11"/>
  <c r="I690" i="11"/>
  <c r="I689" i="11"/>
  <c r="I688" i="11"/>
  <c r="I686" i="11"/>
  <c r="I685" i="11"/>
  <c r="I684" i="11"/>
  <c r="I683" i="11"/>
  <c r="I682" i="11"/>
  <c r="I681" i="11"/>
  <c r="I680" i="11"/>
  <c r="I679" i="11"/>
  <c r="I678" i="11"/>
  <c r="I677" i="11"/>
  <c r="I675" i="11"/>
  <c r="I674" i="11"/>
  <c r="I673" i="11"/>
  <c r="I672" i="11"/>
  <c r="I671" i="11"/>
  <c r="I670" i="11"/>
  <c r="I669" i="11"/>
  <c r="I668" i="11"/>
  <c r="I667" i="11"/>
  <c r="I666" i="11"/>
  <c r="I664" i="11"/>
  <c r="I663" i="11"/>
  <c r="I662" i="11"/>
  <c r="I661" i="11"/>
  <c r="I660" i="11"/>
  <c r="I659" i="11"/>
  <c r="I658" i="11"/>
  <c r="I657" i="11"/>
  <c r="I656" i="11"/>
  <c r="I655" i="11"/>
  <c r="I653" i="11"/>
  <c r="I652" i="11"/>
  <c r="I651" i="11"/>
  <c r="I650" i="11"/>
  <c r="I649" i="11"/>
  <c r="I648" i="11"/>
  <c r="I647" i="11"/>
  <c r="I646" i="11"/>
  <c r="I645" i="11"/>
  <c r="I644" i="11"/>
  <c r="I642" i="11"/>
  <c r="I641" i="11"/>
  <c r="I640" i="11"/>
  <c r="I639" i="11"/>
  <c r="I638" i="11"/>
  <c r="I637" i="11"/>
  <c r="I636" i="11"/>
  <c r="I635" i="11"/>
  <c r="I634" i="11"/>
  <c r="I633" i="11"/>
  <c r="I631" i="11"/>
  <c r="I630" i="11"/>
  <c r="I629" i="11"/>
  <c r="I628" i="11"/>
  <c r="I627" i="11"/>
  <c r="I626" i="11"/>
  <c r="I625" i="11"/>
  <c r="I624" i="11"/>
  <c r="I623" i="11"/>
  <c r="I622" i="11"/>
  <c r="I620" i="11"/>
  <c r="I619" i="11"/>
  <c r="I618" i="11"/>
  <c r="I617" i="11"/>
  <c r="I616" i="11"/>
  <c r="I615" i="11"/>
  <c r="I614" i="11"/>
  <c r="I613" i="11"/>
  <c r="I612" i="11"/>
  <c r="I611" i="11"/>
  <c r="I609" i="11"/>
  <c r="I608" i="11"/>
  <c r="I607" i="11"/>
  <c r="I606" i="11"/>
  <c r="I605" i="11"/>
  <c r="I604" i="11"/>
  <c r="I603" i="11"/>
  <c r="I602" i="11"/>
  <c r="I601" i="11"/>
  <c r="I600" i="11"/>
  <c r="I599" i="11"/>
  <c r="I598" i="11"/>
  <c r="I596" i="11"/>
  <c r="I595" i="11"/>
  <c r="I594" i="11"/>
  <c r="I593" i="11"/>
  <c r="I592" i="11"/>
  <c r="I591" i="11"/>
  <c r="I590" i="11"/>
  <c r="I589" i="11"/>
  <c r="I588" i="11"/>
  <c r="I587" i="11"/>
  <c r="I585" i="11"/>
  <c r="I584" i="11"/>
  <c r="I583" i="11"/>
  <c r="I582" i="11"/>
  <c r="I581" i="11"/>
  <c r="I580" i="11"/>
  <c r="I579" i="11"/>
  <c r="I578" i="11"/>
  <c r="I560" i="11"/>
  <c r="I441" i="11"/>
  <c r="I444"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00" i="11"/>
  <c r="I399" i="11"/>
  <c r="I325" i="11"/>
  <c r="I324" i="11"/>
  <c r="I323" i="11"/>
  <c r="I322" i="11"/>
  <c r="I321" i="11"/>
  <c r="I320" i="11"/>
  <c r="I319" i="11"/>
  <c r="I318" i="11"/>
  <c r="I317" i="11"/>
  <c r="I316" i="11"/>
  <c r="I314" i="11"/>
  <c r="I313" i="11"/>
  <c r="I312" i="11"/>
  <c r="I311" i="11"/>
  <c r="I310" i="11"/>
  <c r="I309" i="11"/>
  <c r="I308" i="11"/>
  <c r="I307" i="11"/>
  <c r="I306" i="11"/>
  <c r="I305" i="11"/>
  <c r="I303" i="11"/>
  <c r="I302" i="11"/>
  <c r="I301" i="11"/>
  <c r="I300" i="11"/>
  <c r="I299" i="11"/>
  <c r="I298" i="11"/>
  <c r="I297" i="11"/>
  <c r="I296" i="11"/>
  <c r="I295" i="11"/>
  <c r="I294" i="11"/>
  <c r="I292" i="11"/>
  <c r="I291" i="11"/>
  <c r="I290" i="11"/>
  <c r="I289" i="11"/>
  <c r="I288" i="11"/>
  <c r="I287" i="11"/>
  <c r="I286" i="11"/>
  <c r="I285" i="11"/>
  <c r="I284" i="11"/>
  <c r="I283" i="11"/>
  <c r="I281" i="11"/>
  <c r="I280" i="11"/>
  <c r="I279" i="11"/>
  <c r="I278" i="11"/>
  <c r="I277" i="11"/>
  <c r="I276" i="11"/>
  <c r="I275" i="11"/>
  <c r="I274" i="11"/>
  <c r="I273" i="11"/>
  <c r="I272" i="11"/>
  <c r="I270" i="11"/>
  <c r="I269" i="11"/>
  <c r="I268" i="11"/>
  <c r="I267" i="11"/>
  <c r="I266" i="11"/>
  <c r="I265" i="11"/>
  <c r="I264" i="11"/>
  <c r="I263" i="11"/>
  <c r="I262" i="11"/>
  <c r="I261" i="11"/>
  <c r="I259" i="11"/>
  <c r="I258" i="11"/>
  <c r="I257" i="11"/>
  <c r="I256" i="11"/>
  <c r="I255" i="11"/>
  <c r="I254" i="11"/>
  <c r="I253" i="11"/>
  <c r="I252" i="11"/>
  <c r="I251" i="11"/>
  <c r="I250" i="11"/>
  <c r="I248" i="11"/>
  <c r="I247" i="11"/>
  <c r="I246" i="11"/>
  <c r="I245" i="11"/>
  <c r="I244" i="11"/>
  <c r="I243" i="11"/>
  <c r="I242" i="11"/>
  <c r="I241" i="11"/>
  <c r="I240" i="11"/>
  <c r="I239" i="11"/>
  <c r="I237" i="11"/>
  <c r="I236" i="11"/>
  <c r="I235" i="11"/>
  <c r="I234" i="11"/>
  <c r="I233" i="11"/>
  <c r="I232" i="11"/>
  <c r="I231" i="11"/>
  <c r="I230" i="11"/>
  <c r="I229" i="11"/>
  <c r="I228" i="11"/>
  <c r="I227" i="11"/>
  <c r="I226" i="11"/>
  <c r="I224" i="11"/>
  <c r="I223" i="11"/>
  <c r="I222" i="11"/>
  <c r="I221" i="11"/>
  <c r="I220" i="11"/>
  <c r="I219" i="11"/>
  <c r="I218" i="11"/>
  <c r="I217" i="11"/>
  <c r="I216" i="11"/>
  <c r="I215" i="11"/>
  <c r="I213" i="11"/>
  <c r="I212" i="11"/>
  <c r="I211" i="11"/>
  <c r="I210" i="11"/>
  <c r="I209" i="11"/>
  <c r="I208" i="11"/>
  <c r="I207" i="11"/>
  <c r="I206"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2" i="11"/>
  <c r="I70" i="11"/>
  <c r="I69" i="11"/>
  <c r="I68" i="11"/>
  <c r="I2779" i="10"/>
  <c r="I2778" i="10"/>
  <c r="I2777" i="10"/>
  <c r="I2776" i="10"/>
  <c r="I2775" i="10"/>
  <c r="I2774" i="10"/>
  <c r="I2773" i="10"/>
  <c r="I2772" i="10"/>
  <c r="I2771" i="10"/>
  <c r="I2770" i="10"/>
  <c r="I2748" i="10"/>
  <c r="I2747" i="10"/>
  <c r="I2746" i="10"/>
  <c r="I2745" i="10"/>
  <c r="I2744" i="10"/>
  <c r="I2743" i="10"/>
  <c r="I2742" i="10"/>
  <c r="I2741" i="10"/>
  <c r="I2740" i="10"/>
  <c r="I2739" i="10"/>
  <c r="I2717" i="10"/>
  <c r="I2716" i="10"/>
  <c r="I2715" i="10"/>
  <c r="I2714" i="10"/>
  <c r="I2713" i="10"/>
  <c r="I2712" i="10"/>
  <c r="I2711" i="10"/>
  <c r="I2710" i="10"/>
  <c r="I2708" i="10"/>
  <c r="I2707" i="10"/>
  <c r="I2705" i="10"/>
  <c r="I2704" i="10"/>
  <c r="I2703" i="10"/>
  <c r="I2702" i="10"/>
  <c r="I2701" i="10"/>
  <c r="I2700" i="10"/>
  <c r="I2699" i="10"/>
  <c r="I2698" i="10"/>
  <c r="I2696" i="10"/>
  <c r="I2695" i="10"/>
  <c r="I2693" i="10"/>
  <c r="I2692" i="10"/>
  <c r="I2691" i="10"/>
  <c r="I2690" i="10"/>
  <c r="I2689" i="10"/>
  <c r="I2688" i="10"/>
  <c r="I2687" i="10"/>
  <c r="I2686" i="10"/>
  <c r="I2684" i="10"/>
  <c r="I2683" i="10"/>
  <c r="I2681" i="10"/>
  <c r="I2680" i="10"/>
  <c r="I2679" i="10"/>
  <c r="I2678" i="10"/>
  <c r="I2677" i="10"/>
  <c r="I2676" i="10"/>
  <c r="I2675" i="10"/>
  <c r="I2674" i="10"/>
  <c r="I2672" i="10"/>
  <c r="I2671" i="10"/>
  <c r="I2603" i="10"/>
  <c r="I2602" i="10"/>
  <c r="I2534" i="10"/>
  <c r="I2533" i="10"/>
  <c r="I2531" i="10"/>
  <c r="I2530" i="10"/>
  <c r="I2529" i="10"/>
  <c r="I2528" i="10"/>
  <c r="I2527" i="10"/>
  <c r="I2526" i="10"/>
  <c r="I2525" i="10"/>
  <c r="I2524" i="10"/>
  <c r="I2523" i="10"/>
  <c r="I2522" i="10"/>
  <c r="I2521" i="10"/>
  <c r="I2520" i="10"/>
  <c r="I2519" i="10"/>
  <c r="I2518" i="10"/>
  <c r="I2517" i="10"/>
  <c r="I2516" i="10"/>
  <c r="I2515" i="10"/>
  <c r="I2514" i="10"/>
  <c r="I2513" i="10"/>
  <c r="I2512" i="10"/>
  <c r="I2511" i="10"/>
  <c r="I2510" i="10"/>
  <c r="I2509" i="10"/>
  <c r="I2508" i="10"/>
  <c r="I2507" i="10"/>
  <c r="I2506" i="10"/>
  <c r="I2505" i="10"/>
  <c r="I2504" i="10"/>
  <c r="I2503" i="10"/>
  <c r="I2502" i="10"/>
  <c r="I2501" i="10"/>
  <c r="I2500" i="10"/>
  <c r="I2499" i="10"/>
  <c r="I2498" i="10"/>
  <c r="I2496" i="10"/>
  <c r="I2495" i="10"/>
  <c r="I2493" i="10"/>
  <c r="I2491" i="10"/>
  <c r="I2487" i="10"/>
  <c r="I2484" i="10"/>
  <c r="I2470" i="10"/>
  <c r="I2469" i="10"/>
  <c r="I2468" i="10"/>
  <c r="I2466" i="10"/>
  <c r="I2465" i="10"/>
  <c r="I2464" i="10"/>
  <c r="I2462" i="10"/>
  <c r="I2461" i="10"/>
  <c r="I2460" i="10"/>
  <c r="I2458" i="10"/>
  <c r="I2457" i="10"/>
  <c r="I2456" i="10"/>
  <c r="I2454" i="10"/>
  <c r="I2453" i="10"/>
  <c r="I2452" i="10"/>
  <c r="I2450" i="10"/>
  <c r="I2449" i="10"/>
  <c r="I2448" i="10"/>
  <c r="I2446" i="10"/>
  <c r="I2445" i="10"/>
  <c r="I2444" i="10"/>
  <c r="I2442" i="10"/>
  <c r="I2441" i="10"/>
  <c r="I2440" i="10"/>
  <c r="I2438" i="10"/>
  <c r="I2437" i="10"/>
  <c r="I2436" i="10"/>
  <c r="I2434" i="10"/>
  <c r="I2433" i="10"/>
  <c r="I2432" i="10"/>
  <c r="I2430" i="10"/>
  <c r="I2429" i="10"/>
  <c r="I2428" i="10"/>
  <c r="I2426" i="10"/>
  <c r="I2425" i="10"/>
  <c r="I2424" i="10"/>
  <c r="I2422" i="10"/>
  <c r="I2421" i="10"/>
  <c r="I2420" i="10"/>
  <c r="I2418" i="10"/>
  <c r="I2417" i="10"/>
  <c r="I2416" i="10"/>
  <c r="I2414" i="10"/>
  <c r="I2413" i="10"/>
  <c r="I2412" i="10"/>
  <c r="I2410" i="10"/>
  <c r="I2409" i="10"/>
  <c r="I2408" i="10"/>
  <c r="I2406" i="10"/>
  <c r="I2405" i="10"/>
  <c r="I2404" i="10"/>
  <c r="I2402" i="10"/>
  <c r="I2401" i="10"/>
  <c r="I2400" i="10"/>
  <c r="I2398" i="10"/>
  <c r="I2397" i="10"/>
  <c r="I2396" i="10"/>
  <c r="I2394" i="10"/>
  <c r="I2393" i="10"/>
  <c r="I2392" i="10"/>
  <c r="I2390" i="10"/>
  <c r="I2389" i="10"/>
  <c r="I2388" i="10"/>
  <c r="I2386" i="10"/>
  <c r="I2385" i="10"/>
  <c r="I2384" i="10"/>
  <c r="I2382" i="10"/>
  <c r="I2381" i="10"/>
  <c r="I2380" i="10"/>
  <c r="I2378" i="10"/>
  <c r="I2377" i="10"/>
  <c r="I2376" i="10"/>
  <c r="I2374" i="10"/>
  <c r="I2373" i="10"/>
  <c r="I2372" i="10"/>
  <c r="I2370" i="10"/>
  <c r="I2369" i="10"/>
  <c r="I2368" i="10"/>
  <c r="I2365" i="10"/>
  <c r="I2364" i="10"/>
  <c r="I2363" i="10"/>
  <c r="I2357" i="10"/>
  <c r="I2356" i="10"/>
  <c r="I2355" i="10"/>
  <c r="I2353" i="10"/>
  <c r="I2352" i="10"/>
  <c r="I2351" i="10"/>
  <c r="I2349" i="10"/>
  <c r="I2348" i="10"/>
  <c r="I2347" i="10"/>
  <c r="I2345" i="10"/>
  <c r="I2344" i="10"/>
  <c r="I2343" i="10"/>
  <c r="I2341" i="10"/>
  <c r="I2340" i="10"/>
  <c r="I2339" i="10"/>
  <c r="I2337" i="10"/>
  <c r="I2336" i="10"/>
  <c r="I2335" i="10"/>
  <c r="I2333" i="10"/>
  <c r="I2332" i="10"/>
  <c r="I2331" i="10"/>
  <c r="I2329" i="10"/>
  <c r="I2328" i="10"/>
  <c r="I2327" i="10"/>
  <c r="I2325" i="10"/>
  <c r="I2324" i="10"/>
  <c r="I2323" i="10"/>
  <c r="I2321" i="10"/>
  <c r="I2320" i="10"/>
  <c r="I2319" i="10"/>
  <c r="I2317" i="10"/>
  <c r="I2316" i="10"/>
  <c r="I2315" i="10"/>
  <c r="I2313" i="10"/>
  <c r="I2312" i="10"/>
  <c r="I2311" i="10"/>
  <c r="I2309" i="10"/>
  <c r="I2308" i="10"/>
  <c r="I2307" i="10"/>
  <c r="I2305" i="10"/>
  <c r="I2304" i="10"/>
  <c r="I2303" i="10"/>
  <c r="I2301" i="10"/>
  <c r="I2300" i="10"/>
  <c r="I2299" i="10"/>
  <c r="I2297" i="10"/>
  <c r="I2296" i="10"/>
  <c r="I2295" i="10"/>
  <c r="I2293" i="10"/>
  <c r="I2292" i="10"/>
  <c r="I2291" i="10"/>
  <c r="I2289" i="10"/>
  <c r="I2288" i="10"/>
  <c r="I2287" i="10"/>
  <c r="I2285" i="10"/>
  <c r="I2284" i="10"/>
  <c r="I2283" i="10"/>
  <c r="I2281" i="10"/>
  <c r="I2280" i="10"/>
  <c r="I2279" i="10"/>
  <c r="I2277" i="10"/>
  <c r="I2276" i="10"/>
  <c r="I2275" i="10"/>
  <c r="I2272" i="10"/>
  <c r="I2271" i="10"/>
  <c r="I2270" i="10"/>
  <c r="I2238" i="10"/>
  <c r="I2220" i="10"/>
  <c r="I2078" i="10"/>
  <c r="I2077" i="10"/>
  <c r="I2075" i="10"/>
  <c r="I2074" i="10"/>
  <c r="I2073" i="10"/>
  <c r="I2072" i="10"/>
  <c r="I2071" i="10"/>
  <c r="I2070" i="10"/>
  <c r="I2069" i="10"/>
  <c r="I2068" i="10"/>
  <c r="I2067" i="10"/>
  <c r="I2066" i="10"/>
  <c r="I2065" i="10"/>
  <c r="I2064" i="10"/>
  <c r="I2063" i="10"/>
  <c r="I2062" i="10"/>
  <c r="I2061" i="10"/>
  <c r="I2060" i="10"/>
  <c r="I2059" i="10"/>
  <c r="I2058" i="10"/>
  <c r="I2057" i="10"/>
  <c r="I2056" i="10"/>
  <c r="I2055" i="10"/>
  <c r="I2054" i="10"/>
  <c r="I2053" i="10"/>
  <c r="I2052" i="10"/>
  <c r="I2051" i="10"/>
  <c r="I2050" i="10"/>
  <c r="I2049" i="10"/>
  <c r="I2048" i="10"/>
  <c r="I2047" i="10"/>
  <c r="I2046" i="10"/>
  <c r="I2045" i="10"/>
  <c r="I2044" i="10"/>
  <c r="I2043" i="10"/>
  <c r="I2042" i="10"/>
  <c r="I2041" i="10"/>
  <c r="I2040" i="10"/>
  <c r="I2039" i="10"/>
  <c r="I2037" i="10"/>
  <c r="I2035" i="10"/>
  <c r="I2031" i="10"/>
  <c r="I2028" i="10"/>
  <c r="I2014" i="10"/>
  <c r="I2013" i="10"/>
  <c r="I2012" i="10"/>
  <c r="I2010" i="10"/>
  <c r="I2009" i="10"/>
  <c r="I2008" i="10"/>
  <c r="I2006" i="10"/>
  <c r="I2005" i="10"/>
  <c r="I2004" i="10"/>
  <c r="I2002" i="10"/>
  <c r="I2001" i="10"/>
  <c r="I2000" i="10"/>
  <c r="I1998" i="10"/>
  <c r="I1997" i="10"/>
  <c r="I1996" i="10"/>
  <c r="I1994" i="10"/>
  <c r="I1993" i="10"/>
  <c r="I1992" i="10"/>
  <c r="I1990" i="10"/>
  <c r="I1989" i="10"/>
  <c r="I1988" i="10"/>
  <c r="I1986" i="10"/>
  <c r="I1985" i="10"/>
  <c r="I1984" i="10"/>
  <c r="I1982" i="10"/>
  <c r="I1981" i="10"/>
  <c r="I1980" i="10"/>
  <c r="I1978" i="10"/>
  <c r="I1977" i="10"/>
  <c r="I1976" i="10"/>
  <c r="I1974" i="10"/>
  <c r="I1973" i="10"/>
  <c r="I1972" i="10"/>
  <c r="I1970" i="10"/>
  <c r="I1969" i="10"/>
  <c r="I1968" i="10"/>
  <c r="I1966" i="10"/>
  <c r="I1965" i="10"/>
  <c r="I1964" i="10"/>
  <c r="I1962" i="10"/>
  <c r="I1961" i="10"/>
  <c r="I1960" i="10"/>
  <c r="I1958" i="10"/>
  <c r="I1957" i="10"/>
  <c r="I1956" i="10"/>
  <c r="I1954" i="10"/>
  <c r="I1953" i="10"/>
  <c r="I1952" i="10"/>
  <c r="I1950" i="10"/>
  <c r="I1949" i="10"/>
  <c r="I1948" i="10"/>
  <c r="I1946" i="10"/>
  <c r="I1945" i="10"/>
  <c r="I1944" i="10"/>
  <c r="I1942" i="10"/>
  <c r="I1941" i="10"/>
  <c r="I1940" i="10"/>
  <c r="I1938" i="10"/>
  <c r="I1937" i="10"/>
  <c r="I1936" i="10"/>
  <c r="I1934" i="10"/>
  <c r="I1933" i="10"/>
  <c r="I1932" i="10"/>
  <c r="I1930" i="10"/>
  <c r="I1929" i="10"/>
  <c r="I1928" i="10"/>
  <c r="I1926" i="10"/>
  <c r="I1925" i="10"/>
  <c r="I1924" i="10"/>
  <c r="I1922" i="10"/>
  <c r="I1921" i="10"/>
  <c r="I1920" i="10"/>
  <c r="I1918" i="10"/>
  <c r="I1917" i="10"/>
  <c r="I1916" i="10"/>
  <c r="I1914" i="10"/>
  <c r="I1913" i="10"/>
  <c r="I1912" i="10"/>
  <c r="I1909" i="10"/>
  <c r="I1908" i="10"/>
  <c r="I1907" i="10"/>
  <c r="I1901" i="10"/>
  <c r="I1900" i="10"/>
  <c r="I1899" i="10"/>
  <c r="I1897" i="10"/>
  <c r="I1896" i="10"/>
  <c r="I1895" i="10"/>
  <c r="I1893" i="10"/>
  <c r="I1892" i="10"/>
  <c r="I1891" i="10"/>
  <c r="I1889" i="10"/>
  <c r="I1888" i="10"/>
  <c r="I1887" i="10"/>
  <c r="I1885" i="10"/>
  <c r="I1884" i="10"/>
  <c r="I1883" i="10"/>
  <c r="I1881" i="10"/>
  <c r="I1880" i="10"/>
  <c r="I1879" i="10"/>
  <c r="I1877" i="10"/>
  <c r="I1876" i="10"/>
  <c r="I1875" i="10"/>
  <c r="I1873" i="10"/>
  <c r="I1872" i="10"/>
  <c r="I1871" i="10"/>
  <c r="I1869" i="10"/>
  <c r="I1868" i="10"/>
  <c r="I1867" i="10"/>
  <c r="I1865" i="10"/>
  <c r="I1864" i="10"/>
  <c r="I1863" i="10"/>
  <c r="I1861" i="10"/>
  <c r="I1860" i="10"/>
  <c r="I1859" i="10"/>
  <c r="I1857" i="10"/>
  <c r="I1856" i="10"/>
  <c r="I1855" i="10"/>
  <c r="I1853" i="10"/>
  <c r="I1852" i="10"/>
  <c r="I1851" i="10"/>
  <c r="I1849" i="10"/>
  <c r="I1848" i="10"/>
  <c r="I1847" i="10"/>
  <c r="I1845" i="10"/>
  <c r="I1844" i="10"/>
  <c r="I1843" i="10"/>
  <c r="I1841" i="10"/>
  <c r="I1840" i="10"/>
  <c r="I1839" i="10"/>
  <c r="I1837" i="10"/>
  <c r="I1836" i="10"/>
  <c r="I1835" i="10"/>
  <c r="I1833" i="10"/>
  <c r="I1832" i="10"/>
  <c r="I1831" i="10"/>
  <c r="I1829" i="10"/>
  <c r="I1828" i="10"/>
  <c r="I1827" i="10"/>
  <c r="I1825" i="10"/>
  <c r="I1824" i="10"/>
  <c r="I1823" i="10"/>
  <c r="I1821" i="10"/>
  <c r="I1820" i="10"/>
  <c r="I1819" i="10"/>
  <c r="I1816" i="10"/>
  <c r="I1815" i="10"/>
  <c r="I1814" i="10"/>
  <c r="I1782" i="10"/>
  <c r="I1593" i="10"/>
  <c r="I1591" i="10"/>
  <c r="I1584" i="10"/>
  <c r="I1587" i="10"/>
  <c r="I1570" i="10"/>
  <c r="I1569" i="10"/>
  <c r="I1568" i="10"/>
  <c r="I1566" i="10"/>
  <c r="I1565" i="10"/>
  <c r="I1564" i="10"/>
  <c r="I1562" i="10"/>
  <c r="I1561" i="10"/>
  <c r="I1560" i="10"/>
  <c r="I1558" i="10"/>
  <c r="I1557" i="10"/>
  <c r="I1556" i="10"/>
  <c r="I1554" i="10"/>
  <c r="I1553" i="10"/>
  <c r="I1552" i="10"/>
  <c r="I1550" i="10"/>
  <c r="I1549" i="10"/>
  <c r="I1548" i="10"/>
  <c r="I1546" i="10"/>
  <c r="I1545" i="10"/>
  <c r="I1544" i="10"/>
  <c r="I1542" i="10"/>
  <c r="I1541" i="10"/>
  <c r="I1540" i="10"/>
  <c r="I1538" i="10"/>
  <c r="I1537" i="10"/>
  <c r="I1536" i="10"/>
  <c r="I1534" i="10"/>
  <c r="I1533" i="10"/>
  <c r="I1532" i="10"/>
  <c r="I1530" i="10"/>
  <c r="I1529" i="10"/>
  <c r="I1528" i="10"/>
  <c r="I1526" i="10"/>
  <c r="I1525" i="10"/>
  <c r="I1524" i="10"/>
  <c r="I1522" i="10"/>
  <c r="I1521" i="10"/>
  <c r="I1520" i="10"/>
  <c r="I1518" i="10"/>
  <c r="I1517" i="10"/>
  <c r="I1516" i="10"/>
  <c r="I1514" i="10"/>
  <c r="I1513" i="10"/>
  <c r="I1512" i="10"/>
  <c r="I1510" i="10"/>
  <c r="I1509" i="10"/>
  <c r="I1508" i="10"/>
  <c r="I1506" i="10"/>
  <c r="I1505" i="10"/>
  <c r="I1504" i="10"/>
  <c r="I1502" i="10"/>
  <c r="I1501" i="10"/>
  <c r="I1500" i="10"/>
  <c r="I1498" i="10"/>
  <c r="I1497" i="10"/>
  <c r="I1496" i="10"/>
  <c r="I1494" i="10"/>
  <c r="I1493" i="10"/>
  <c r="I1492" i="10"/>
  <c r="I1490" i="10"/>
  <c r="I1489" i="10"/>
  <c r="I1488" i="10"/>
  <c r="I1486" i="10"/>
  <c r="I1485" i="10"/>
  <c r="I1484" i="10"/>
  <c r="I1482" i="10"/>
  <c r="I1481" i="10"/>
  <c r="I1480" i="10"/>
  <c r="I1478" i="10"/>
  <c r="I1477" i="10"/>
  <c r="I1476" i="10"/>
  <c r="I1474" i="10"/>
  <c r="I1473" i="10"/>
  <c r="I1472" i="10"/>
  <c r="I1470" i="10"/>
  <c r="I1469" i="10"/>
  <c r="I1468" i="10"/>
  <c r="I1465" i="10"/>
  <c r="I1464" i="10"/>
  <c r="I1463" i="10"/>
  <c r="I1457" i="10"/>
  <c r="I1456" i="10"/>
  <c r="I1455" i="10"/>
  <c r="I1453" i="10"/>
  <c r="I1452" i="10"/>
  <c r="I1451" i="10"/>
  <c r="I1449" i="10"/>
  <c r="I1448" i="10"/>
  <c r="I1447" i="10"/>
  <c r="I1445" i="10"/>
  <c r="I1444" i="10"/>
  <c r="I1443" i="10"/>
  <c r="I1441" i="10"/>
  <c r="I1440" i="10"/>
  <c r="I1439" i="10"/>
  <c r="I1437" i="10"/>
  <c r="I1436" i="10"/>
  <c r="I1435" i="10"/>
  <c r="I1433" i="10"/>
  <c r="I1432" i="10"/>
  <c r="I1431" i="10"/>
  <c r="I1429" i="10"/>
  <c r="I1428" i="10"/>
  <c r="I1427" i="10"/>
  <c r="I1425" i="10"/>
  <c r="I1424" i="10"/>
  <c r="I1423" i="10"/>
  <c r="I1421" i="10"/>
  <c r="I1420" i="10"/>
  <c r="I1419" i="10"/>
  <c r="I1417" i="10"/>
  <c r="I1416" i="10"/>
  <c r="I1415" i="10"/>
  <c r="I1413" i="10"/>
  <c r="I1412" i="10"/>
  <c r="I1411" i="10"/>
  <c r="I1409" i="10"/>
  <c r="I1408" i="10"/>
  <c r="I1407" i="10"/>
  <c r="I1405" i="10"/>
  <c r="I1404" i="10"/>
  <c r="I1403" i="10"/>
  <c r="I1401" i="10"/>
  <c r="I1400" i="10"/>
  <c r="I1399" i="10"/>
  <c r="I1397" i="10"/>
  <c r="I1396" i="10"/>
  <c r="I1395" i="10"/>
  <c r="I1393" i="10"/>
  <c r="I1392" i="10"/>
  <c r="I1391" i="10"/>
  <c r="I1389" i="10"/>
  <c r="I1388" i="10"/>
  <c r="I1387" i="10"/>
  <c r="I1385" i="10"/>
  <c r="I1384" i="10"/>
  <c r="I1383" i="10"/>
  <c r="I1381" i="10"/>
  <c r="I1380" i="10"/>
  <c r="I1379" i="10"/>
  <c r="I1377" i="10"/>
  <c r="I1376" i="10"/>
  <c r="I1375" i="10"/>
  <c r="I1372" i="10"/>
  <c r="I1371" i="10"/>
  <c r="I1370" i="10"/>
  <c r="I1347" i="10"/>
  <c r="I1633" i="10"/>
  <c r="I1632" i="10"/>
  <c r="I1631" i="10"/>
  <c r="I1630" i="10"/>
  <c r="I1629" i="10"/>
  <c r="I1628" i="10"/>
  <c r="I1627" i="10"/>
  <c r="I1626" i="10"/>
  <c r="I1625" i="10"/>
  <c r="I1624" i="10"/>
  <c r="I1623" i="10"/>
  <c r="I1622" i="10"/>
  <c r="I1621" i="10"/>
  <c r="I1620" i="10"/>
  <c r="I1619" i="10"/>
  <c r="I1618" i="10"/>
  <c r="I1617" i="10"/>
  <c r="I1616" i="10"/>
  <c r="I1615" i="10"/>
  <c r="I1614" i="10"/>
  <c r="I1613" i="10"/>
  <c r="I1612" i="10"/>
  <c r="I1611" i="10"/>
  <c r="I1610" i="10"/>
  <c r="I1609" i="10"/>
  <c r="I1608" i="10"/>
  <c r="I1607" i="10"/>
  <c r="I1606" i="10"/>
  <c r="I1605" i="10"/>
  <c r="I1604" i="10"/>
  <c r="I1603" i="10"/>
  <c r="I1602" i="10"/>
  <c r="I1601" i="10"/>
  <c r="I1600" i="10"/>
  <c r="I1599" i="10"/>
  <c r="I1598" i="10"/>
  <c r="I1597" i="10"/>
  <c r="I1596" i="10"/>
  <c r="I1595" i="10"/>
  <c r="I1255" i="10"/>
  <c r="I1254" i="10"/>
  <c r="I1198"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09" i="10"/>
  <c r="I1106" i="10"/>
  <c r="I1092" i="10"/>
  <c r="I1091" i="10"/>
  <c r="I1090" i="10"/>
  <c r="I1088" i="10"/>
  <c r="I1087" i="10"/>
  <c r="I1086" i="10"/>
  <c r="I1084" i="10"/>
  <c r="I1083" i="10"/>
  <c r="I1082" i="10"/>
  <c r="I1080" i="10"/>
  <c r="I1079" i="10"/>
  <c r="I1078" i="10"/>
  <c r="I1076" i="10"/>
  <c r="I1075" i="10"/>
  <c r="I1074" i="10"/>
  <c r="I1072" i="10"/>
  <c r="I1071" i="10"/>
  <c r="I1070" i="10"/>
  <c r="I1068" i="10"/>
  <c r="I1067" i="10"/>
  <c r="I1066" i="10"/>
  <c r="I1064" i="10"/>
  <c r="I1063" i="10"/>
  <c r="I1062" i="10"/>
  <c r="I1060" i="10"/>
  <c r="I1059" i="10"/>
  <c r="I1058" i="10"/>
  <c r="I1056" i="10"/>
  <c r="I1055" i="10"/>
  <c r="I1054" i="10"/>
  <c r="I1052" i="10"/>
  <c r="I1051" i="10"/>
  <c r="I1050" i="10"/>
  <c r="I1048" i="10"/>
  <c r="I1047" i="10"/>
  <c r="I1046" i="10"/>
  <c r="I1044" i="10"/>
  <c r="I1043" i="10"/>
  <c r="I1042" i="10"/>
  <c r="I1040" i="10"/>
  <c r="I1039" i="10"/>
  <c r="I1038" i="10"/>
  <c r="I1036" i="10"/>
  <c r="I1035" i="10"/>
  <c r="I1034" i="10"/>
  <c r="I1032" i="10"/>
  <c r="I1031" i="10"/>
  <c r="I1030" i="10"/>
  <c r="I1028" i="10"/>
  <c r="I1027" i="10"/>
  <c r="I1026" i="10"/>
  <c r="I1024" i="10"/>
  <c r="I1023" i="10"/>
  <c r="I1022" i="10"/>
  <c r="I1020" i="10"/>
  <c r="I1019" i="10"/>
  <c r="I1018" i="10"/>
  <c r="I1010" i="10"/>
  <c r="I1016" i="10"/>
  <c r="I1015" i="10"/>
  <c r="I1014" i="10"/>
  <c r="I1012" i="10"/>
  <c r="I1011" i="10"/>
  <c r="I1005" i="10"/>
  <c r="I1007" i="10"/>
  <c r="I1006" i="10"/>
  <c r="I999" i="10"/>
  <c r="I997" i="10"/>
  <c r="I996" i="10"/>
  <c r="I995" i="10"/>
  <c r="I994" i="10"/>
  <c r="I993" i="10"/>
  <c r="I992" i="10"/>
  <c r="I991" i="10"/>
  <c r="I990" i="10"/>
  <c r="I989" i="10"/>
  <c r="I988" i="10"/>
  <c r="I987" i="10"/>
  <c r="I986" i="10"/>
  <c r="I942" i="10"/>
  <c r="I184" i="10"/>
  <c r="I183" i="10"/>
  <c r="I182" i="10"/>
  <c r="I186" i="10"/>
  <c r="I166" i="10"/>
  <c r="I80" i="10"/>
  <c r="I79" i="10"/>
  <c r="I78" i="10"/>
  <c r="I77" i="10"/>
  <c r="I64" i="10"/>
  <c r="I67" i="10"/>
  <c r="I66" i="10"/>
  <c r="I65" i="10"/>
  <c r="I30" i="10"/>
  <c r="I29" i="10"/>
  <c r="I7" i="10"/>
  <c r="I6" i="10"/>
  <c r="I3347" i="8"/>
  <c r="I3346" i="8"/>
  <c r="I3345" i="8"/>
  <c r="I3627" i="8"/>
  <c r="I3625" i="8"/>
  <c r="I3621" i="8"/>
  <c r="I3620" i="8"/>
  <c r="I3619" i="8"/>
  <c r="I3618" i="8"/>
  <c r="I3617" i="8"/>
  <c r="I3616" i="8"/>
  <c r="I3615" i="8"/>
  <c r="I3614" i="8"/>
  <c r="I3613" i="8"/>
  <c r="I3612" i="8"/>
  <c r="I3611" i="8"/>
  <c r="I3610" i="8"/>
  <c r="I3609" i="8"/>
  <c r="I3608" i="8"/>
  <c r="I3607" i="8"/>
  <c r="I3606" i="8"/>
  <c r="I3605" i="8"/>
  <c r="I3604" i="8"/>
  <c r="I3603" i="8"/>
  <c r="I3602" i="8"/>
  <c r="I3601" i="8"/>
  <c r="I3600" i="8"/>
  <c r="I3599" i="8"/>
  <c r="I3598" i="8"/>
  <c r="I3597" i="8"/>
  <c r="I3596" i="8"/>
  <c r="I3595" i="8"/>
  <c r="I3594" i="8"/>
  <c r="I3593" i="8"/>
  <c r="I3592" i="8"/>
  <c r="I3591" i="8"/>
  <c r="I3590" i="8"/>
  <c r="I3589" i="8"/>
  <c r="I3588" i="8"/>
  <c r="I3587" i="8"/>
  <c r="I3586" i="8"/>
  <c r="I3585" i="8"/>
  <c r="I3583" i="8"/>
  <c r="I3582" i="8"/>
  <c r="I3581" i="8"/>
  <c r="I3580" i="8"/>
  <c r="I3579" i="8"/>
  <c r="I3578" i="8"/>
  <c r="I3577" i="8"/>
  <c r="I3576" i="8"/>
  <c r="I3575" i="8"/>
  <c r="I3574" i="8"/>
  <c r="I3573" i="8"/>
  <c r="I3572" i="8"/>
  <c r="I3571" i="8"/>
  <c r="I3570" i="8"/>
  <c r="I3569" i="8"/>
  <c r="I3568" i="8"/>
  <c r="I3567" i="8"/>
  <c r="I3566" i="8"/>
  <c r="I3565" i="8"/>
  <c r="I3564" i="8"/>
  <c r="I3563" i="8"/>
  <c r="I3562" i="8"/>
  <c r="I3561" i="8"/>
  <c r="I3560" i="8"/>
  <c r="I3559" i="8"/>
  <c r="I3558" i="8"/>
  <c r="I3557" i="8"/>
  <c r="I3556" i="8"/>
  <c r="I3555" i="8"/>
  <c r="I3554" i="8"/>
  <c r="I3553" i="8"/>
  <c r="I3552" i="8"/>
  <c r="I3551" i="8"/>
  <c r="I3550" i="8"/>
  <c r="I3549" i="8"/>
  <c r="I3548" i="8"/>
  <c r="I3547" i="8"/>
  <c r="I3546" i="8"/>
  <c r="I3545" i="8"/>
  <c r="I3544" i="8"/>
  <c r="I3543" i="8"/>
  <c r="I3542" i="8"/>
  <c r="I3541" i="8"/>
  <c r="I3540" i="8"/>
  <c r="I3539" i="8"/>
  <c r="I3538" i="8"/>
  <c r="I3537" i="8"/>
  <c r="I3536" i="8"/>
  <c r="I3535" i="8"/>
  <c r="I3534" i="8"/>
  <c r="I3533" i="8"/>
  <c r="I3532" i="8"/>
  <c r="I3531" i="8"/>
  <c r="I3530" i="8"/>
  <c r="I3529" i="8"/>
  <c r="I3528" i="8"/>
  <c r="I3527" i="8"/>
  <c r="I3526" i="8"/>
  <c r="I3525" i="8"/>
  <c r="I3524" i="8"/>
  <c r="I3523" i="8"/>
  <c r="I3522" i="8"/>
  <c r="I3521" i="8"/>
  <c r="I3520" i="8"/>
  <c r="I3519" i="8"/>
  <c r="I3518" i="8"/>
  <c r="I3517" i="8"/>
  <c r="I3516" i="8"/>
  <c r="I3515" i="8"/>
  <c r="I3514" i="8"/>
  <c r="I3513" i="8"/>
  <c r="I3512" i="8"/>
  <c r="I3511" i="8"/>
  <c r="I3510" i="8"/>
  <c r="I3509" i="8"/>
  <c r="I3508" i="8"/>
  <c r="I3507" i="8"/>
  <c r="I3506" i="8"/>
  <c r="I3505" i="8"/>
  <c r="I3504" i="8"/>
  <c r="I3503" i="8"/>
  <c r="I3502" i="8"/>
  <c r="I3501" i="8"/>
  <c r="I3500" i="8"/>
  <c r="I3499" i="8"/>
  <c r="I3498" i="8"/>
  <c r="I3497" i="8"/>
  <c r="I3496" i="8"/>
  <c r="I3495" i="8"/>
  <c r="I3494" i="8"/>
  <c r="I3493" i="8"/>
  <c r="I3492" i="8"/>
  <c r="I3491" i="8"/>
  <c r="I3490" i="8"/>
  <c r="I3489" i="8"/>
  <c r="I3488" i="8"/>
  <c r="I3487" i="8"/>
  <c r="I3486" i="8"/>
  <c r="I3485" i="8"/>
  <c r="I3484" i="8"/>
  <c r="I3483" i="8"/>
  <c r="I3482" i="8"/>
  <c r="I3481" i="8"/>
  <c r="I3480" i="8"/>
  <c r="I3479" i="8"/>
  <c r="I3478" i="8"/>
  <c r="I3477" i="8"/>
  <c r="I3476" i="8"/>
  <c r="I3475" i="8"/>
  <c r="I3474" i="8"/>
  <c r="I3473" i="8"/>
  <c r="I3472" i="8"/>
  <c r="I3471" i="8"/>
  <c r="I3470" i="8"/>
  <c r="I3469" i="8"/>
  <c r="I3468" i="8"/>
  <c r="I3467" i="8"/>
  <c r="I3466" i="8"/>
  <c r="I3465" i="8"/>
  <c r="I3464" i="8"/>
  <c r="I3463" i="8"/>
  <c r="I3462" i="8"/>
  <c r="I3461" i="8"/>
  <c r="I3460" i="8"/>
  <c r="I3459" i="8"/>
  <c r="I3458" i="8"/>
  <c r="I3457" i="8"/>
  <c r="I3456" i="8"/>
  <c r="I3455" i="8"/>
  <c r="I3454" i="8"/>
  <c r="I3453" i="8"/>
  <c r="I3452" i="8"/>
  <c r="I3451" i="8"/>
  <c r="I3450" i="8"/>
  <c r="I3449" i="8"/>
  <c r="I3448" i="8"/>
  <c r="I3447" i="8"/>
  <c r="I3446" i="8"/>
  <c r="I3445" i="8"/>
  <c r="I3444" i="8"/>
  <c r="I3443" i="8"/>
  <c r="I3442" i="8"/>
  <c r="I3441" i="8"/>
  <c r="I3440" i="8"/>
  <c r="I3439" i="8"/>
  <c r="I3438" i="8"/>
  <c r="I3437" i="8"/>
  <c r="I3436" i="8"/>
  <c r="I3435" i="8"/>
  <c r="I3434" i="8"/>
  <c r="I3433" i="8"/>
  <c r="I3432" i="8"/>
  <c r="I3431" i="8"/>
  <c r="I3430" i="8"/>
  <c r="I3429" i="8"/>
  <c r="I3428" i="8"/>
  <c r="I3427" i="8"/>
  <c r="I3426" i="8"/>
  <c r="I3424" i="8"/>
  <c r="I3423" i="8"/>
  <c r="I3422" i="8"/>
  <c r="I3421" i="8"/>
  <c r="I3420" i="8"/>
  <c r="I3419" i="8"/>
  <c r="I3418" i="8"/>
  <c r="I3417" i="8"/>
  <c r="I3416" i="8"/>
  <c r="I3415" i="8"/>
  <c r="I3414" i="8"/>
  <c r="I3413" i="8"/>
  <c r="I3412" i="8"/>
  <c r="I3411" i="8"/>
  <c r="I3410" i="8"/>
  <c r="I3408" i="8"/>
  <c r="I3407" i="8"/>
  <c r="I3406" i="8"/>
  <c r="I3405" i="8"/>
  <c r="I3404" i="8"/>
  <c r="I3402" i="8"/>
  <c r="I3401" i="8"/>
  <c r="I3400" i="8"/>
  <c r="I3399" i="8"/>
  <c r="I3398" i="8"/>
  <c r="I3396" i="8"/>
  <c r="I3395" i="8"/>
  <c r="I3394" i="8"/>
  <c r="I3393" i="8"/>
  <c r="I3392" i="8"/>
  <c r="I3391" i="8"/>
  <c r="I3390" i="8"/>
  <c r="I3389" i="8"/>
  <c r="I3388" i="8"/>
  <c r="I3387" i="8"/>
  <c r="I3385" i="8"/>
  <c r="I3384" i="8"/>
  <c r="I3383" i="8"/>
  <c r="I3382" i="8"/>
  <c r="I3381" i="8"/>
  <c r="I3379" i="8"/>
  <c r="I3376" i="8"/>
  <c r="I3375" i="8"/>
  <c r="I3373" i="8"/>
  <c r="I3371" i="8"/>
  <c r="I3370" i="8"/>
  <c r="I3369" i="8"/>
  <c r="I3368" i="8"/>
  <c r="I3367" i="8"/>
  <c r="I3364" i="8"/>
  <c r="I3363" i="8"/>
  <c r="I3360" i="8"/>
  <c r="I3359" i="8"/>
  <c r="I3358" i="8"/>
  <c r="I3357" i="8"/>
  <c r="I3356" i="8"/>
  <c r="I3353" i="8"/>
  <c r="I3352" i="8"/>
  <c r="I3326" i="8"/>
  <c r="I3324" i="8"/>
  <c r="I3320" i="8"/>
  <c r="I3319" i="8"/>
  <c r="I3318" i="8"/>
  <c r="I3317" i="8"/>
  <c r="I3316" i="8"/>
  <c r="I3315" i="8"/>
  <c r="I3314" i="8"/>
  <c r="I3313" i="8"/>
  <c r="I3312" i="8"/>
  <c r="I3311" i="8"/>
  <c r="I3310" i="8"/>
  <c r="I3309" i="8"/>
  <c r="I3308" i="8"/>
  <c r="I3307" i="8"/>
  <c r="I3306" i="8"/>
  <c r="I3305" i="8"/>
  <c r="I3304" i="8"/>
  <c r="I3303" i="8"/>
  <c r="I3302" i="8"/>
  <c r="I3301" i="8"/>
  <c r="I3300" i="8"/>
  <c r="I3299" i="8"/>
  <c r="I3298" i="8"/>
  <c r="I3297" i="8"/>
  <c r="I3296" i="8"/>
  <c r="I3295" i="8"/>
  <c r="I3294" i="8"/>
  <c r="I3293" i="8"/>
  <c r="I3292" i="8"/>
  <c r="I3291" i="8"/>
  <c r="I3290" i="8"/>
  <c r="I3289" i="8"/>
  <c r="I3288" i="8"/>
  <c r="I3287" i="8"/>
  <c r="I3286" i="8"/>
  <c r="I3285" i="8"/>
  <c r="I3284" i="8"/>
  <c r="I3282" i="8"/>
  <c r="I3281" i="8"/>
  <c r="I3280" i="8"/>
  <c r="I3279" i="8"/>
  <c r="I3278" i="8"/>
  <c r="I3277" i="8"/>
  <c r="I3276" i="8"/>
  <c r="I3275" i="8"/>
  <c r="I3274" i="8"/>
  <c r="I3273" i="8"/>
  <c r="I3272" i="8"/>
  <c r="I3271" i="8"/>
  <c r="I3270" i="8"/>
  <c r="I3269" i="8"/>
  <c r="I3268" i="8"/>
  <c r="I3267" i="8"/>
  <c r="I3266" i="8"/>
  <c r="I3265" i="8"/>
  <c r="I3264" i="8"/>
  <c r="I3263" i="8"/>
  <c r="I3262" i="8"/>
  <c r="I3261" i="8"/>
  <c r="I3260" i="8"/>
  <c r="I3259" i="8"/>
  <c r="I3258" i="8"/>
  <c r="I3257" i="8"/>
  <c r="I3256" i="8"/>
  <c r="I3255" i="8"/>
  <c r="I3254" i="8"/>
  <c r="I3253" i="8"/>
  <c r="I3252" i="8"/>
  <c r="I3251" i="8"/>
  <c r="I3250" i="8"/>
  <c r="I3249" i="8"/>
  <c r="I3248" i="8"/>
  <c r="I3247" i="8"/>
  <c r="I3246" i="8"/>
  <c r="I3245" i="8"/>
  <c r="I3244" i="8"/>
  <c r="I3243" i="8"/>
  <c r="I3242" i="8"/>
  <c r="I3241" i="8"/>
  <c r="I3240" i="8"/>
  <c r="I3239" i="8"/>
  <c r="I3238" i="8"/>
  <c r="I3237" i="8"/>
  <c r="I3236" i="8"/>
  <c r="I3235" i="8"/>
  <c r="I3234" i="8"/>
  <c r="I3233" i="8"/>
  <c r="I3232" i="8"/>
  <c r="I3231" i="8"/>
  <c r="I3230" i="8"/>
  <c r="I3229" i="8"/>
  <c r="I3228" i="8"/>
  <c r="I3227" i="8"/>
  <c r="I3226" i="8"/>
  <c r="I3225" i="8"/>
  <c r="I3224" i="8"/>
  <c r="I3223" i="8"/>
  <c r="I3222" i="8"/>
  <c r="I3221" i="8"/>
  <c r="I3220" i="8"/>
  <c r="I3219" i="8"/>
  <c r="I3218" i="8"/>
  <c r="I3217" i="8"/>
  <c r="I3216" i="8"/>
  <c r="I3215" i="8"/>
  <c r="I3214" i="8"/>
  <c r="I3213" i="8"/>
  <c r="I3212" i="8"/>
  <c r="I3211" i="8"/>
  <c r="I3210" i="8"/>
  <c r="I3209" i="8"/>
  <c r="I3208" i="8"/>
  <c r="I3207" i="8"/>
  <c r="I3206" i="8"/>
  <c r="I3205" i="8"/>
  <c r="I3204" i="8"/>
  <c r="I3203" i="8"/>
  <c r="I3202" i="8"/>
  <c r="I3201" i="8"/>
  <c r="I3200" i="8"/>
  <c r="I3199" i="8"/>
  <c r="I3198" i="8"/>
  <c r="I3197" i="8"/>
  <c r="I3196" i="8"/>
  <c r="I3195" i="8"/>
  <c r="I3194" i="8"/>
  <c r="I3193" i="8"/>
  <c r="I3192" i="8"/>
  <c r="I3191" i="8"/>
  <c r="I3190" i="8"/>
  <c r="I3189" i="8"/>
  <c r="I3188" i="8"/>
  <c r="I3187" i="8"/>
  <c r="I3186" i="8"/>
  <c r="I3185" i="8"/>
  <c r="I3184" i="8"/>
  <c r="I3183" i="8"/>
  <c r="I3182" i="8"/>
  <c r="I3181" i="8"/>
  <c r="I3180" i="8"/>
  <c r="I3179" i="8"/>
  <c r="I3178" i="8"/>
  <c r="I3177" i="8"/>
  <c r="I3176" i="8"/>
  <c r="I3175" i="8"/>
  <c r="I3174" i="8"/>
  <c r="I3173" i="8"/>
  <c r="I3172" i="8"/>
  <c r="I3171" i="8"/>
  <c r="I3170" i="8"/>
  <c r="I3169" i="8"/>
  <c r="I3168" i="8"/>
  <c r="I3167" i="8"/>
  <c r="I3166" i="8"/>
  <c r="I3165" i="8"/>
  <c r="I3164" i="8"/>
  <c r="I3163" i="8"/>
  <c r="I3162" i="8"/>
  <c r="I3161" i="8"/>
  <c r="I3160" i="8"/>
  <c r="I3159" i="8"/>
  <c r="I3158" i="8"/>
  <c r="I3157" i="8"/>
  <c r="I3156" i="8"/>
  <c r="I3155" i="8"/>
  <c r="I3154" i="8"/>
  <c r="I3153" i="8"/>
  <c r="I3152" i="8"/>
  <c r="I3151" i="8"/>
  <c r="I3150" i="8"/>
  <c r="I3149" i="8"/>
  <c r="I3148" i="8"/>
  <c r="I3147" i="8"/>
  <c r="I3146" i="8"/>
  <c r="I3145" i="8"/>
  <c r="I3144" i="8"/>
  <c r="I3143" i="8"/>
  <c r="I3142" i="8"/>
  <c r="I3141" i="8"/>
  <c r="I3140" i="8"/>
  <c r="I3139" i="8"/>
  <c r="I3138" i="8"/>
  <c r="I3137" i="8"/>
  <c r="I3136" i="8"/>
  <c r="I3135" i="8"/>
  <c r="I3134" i="8"/>
  <c r="I3133" i="8"/>
  <c r="I3132" i="8"/>
  <c r="I3131" i="8"/>
  <c r="I3130" i="8"/>
  <c r="I3129" i="8"/>
  <c r="I3128" i="8"/>
  <c r="I3127" i="8"/>
  <c r="I3126" i="8"/>
  <c r="I3125" i="8"/>
  <c r="I3123" i="8"/>
  <c r="I3122" i="8"/>
  <c r="I3121" i="8"/>
  <c r="I3120" i="8"/>
  <c r="I3119" i="8"/>
  <c r="I3118" i="8"/>
  <c r="I3117" i="8"/>
  <c r="I3116" i="8"/>
  <c r="I3115" i="8"/>
  <c r="I3114" i="8"/>
  <c r="I3113" i="8"/>
  <c r="I3112" i="8"/>
  <c r="I3111" i="8"/>
  <c r="I3110" i="8"/>
  <c r="I3109" i="8"/>
  <c r="I3107" i="8"/>
  <c r="I3106" i="8"/>
  <c r="I3105" i="8"/>
  <c r="I3104" i="8"/>
  <c r="I3103" i="8"/>
  <c r="I3101" i="8"/>
  <c r="I3100" i="8"/>
  <c r="I3099" i="8"/>
  <c r="I3098" i="8"/>
  <c r="I3097" i="8"/>
  <c r="I3095" i="8"/>
  <c r="I3094" i="8"/>
  <c r="I3093" i="8"/>
  <c r="I3092" i="8"/>
  <c r="I3091" i="8"/>
  <c r="I3090" i="8"/>
  <c r="I3089" i="8"/>
  <c r="I3088" i="8"/>
  <c r="I3087" i="8"/>
  <c r="I3086" i="8"/>
  <c r="I3084" i="8"/>
  <c r="I3083" i="8"/>
  <c r="I3082" i="8"/>
  <c r="I3081" i="8"/>
  <c r="I3080" i="8"/>
  <c r="I3078" i="8"/>
  <c r="I3075" i="8"/>
  <c r="I3074" i="8"/>
  <c r="I3072" i="8"/>
  <c r="I3070" i="8"/>
  <c r="I3069" i="8"/>
  <c r="I3068" i="8"/>
  <c r="I3067" i="8"/>
  <c r="I3066" i="8"/>
  <c r="I3063" i="8"/>
  <c r="I3062" i="8"/>
  <c r="I3059" i="8"/>
  <c r="I3058" i="8"/>
  <c r="I3057" i="8"/>
  <c r="I3056" i="8"/>
  <c r="I3055" i="8"/>
  <c r="I3052" i="8"/>
  <c r="I3051" i="8"/>
  <c r="I2888" i="8"/>
  <c r="I2887" i="8"/>
  <c r="I2878" i="8"/>
  <c r="I2877" i="8"/>
  <c r="I2809" i="8"/>
  <c r="I2642" i="8"/>
  <c r="I2641" i="8"/>
  <c r="I2640" i="8"/>
  <c r="I2639" i="8"/>
  <c r="I2575" i="8"/>
  <c r="I2572" i="8"/>
  <c r="I2514" i="8"/>
  <c r="I2517" i="8"/>
  <c r="I2465" i="8"/>
  <c r="I2464" i="8"/>
  <c r="I2463" i="8"/>
  <c r="I2462" i="8"/>
  <c r="I2236" i="8"/>
  <c r="I2235" i="8"/>
  <c r="I2138" i="8"/>
  <c r="I2135" i="8"/>
  <c r="I2124" i="8"/>
  <c r="I2081" i="8"/>
  <c r="I2080" i="8"/>
  <c r="I2070" i="8"/>
  <c r="I2065" i="8"/>
  <c r="I2064" i="8"/>
  <c r="I2009" i="8"/>
  <c r="I2012" i="8"/>
  <c r="I1954" i="8"/>
  <c r="I1953" i="8"/>
  <c r="I1946" i="8"/>
  <c r="I1943" i="8"/>
  <c r="I1938" i="8"/>
  <c r="I1937" i="8"/>
  <c r="I1914" i="8"/>
  <c r="I1913" i="8"/>
  <c r="I1912" i="8"/>
  <c r="I1915" i="8"/>
  <c r="I1892" i="8"/>
  <c r="I1891" i="8"/>
  <c r="I1890" i="8"/>
  <c r="I1889" i="8"/>
  <c r="I1804" i="8"/>
  <c r="I1795" i="8"/>
  <c r="I1785" i="8"/>
  <c r="I1783" i="8"/>
  <c r="I1782" i="8"/>
  <c r="I1762" i="8"/>
  <c r="I1752" i="8"/>
  <c r="I1743" i="8"/>
  <c r="I1741" i="8"/>
  <c r="I1740" i="8"/>
  <c r="I1413" i="8" l="1"/>
  <c r="I1308" i="8"/>
  <c r="I1305" i="8"/>
  <c r="I1201" i="8"/>
  <c r="I1200" i="8" l="1"/>
  <c r="I1199" i="8"/>
  <c r="I1198" i="8"/>
  <c r="I1197" i="8"/>
  <c r="I1196" i="8"/>
  <c r="I1194" i="8"/>
  <c r="I1193" i="8"/>
  <c r="I1192" i="8"/>
  <c r="I1190" i="8"/>
  <c r="I1189" i="8"/>
  <c r="I1188" i="8"/>
  <c r="I1187" i="8"/>
  <c r="I1186" i="8"/>
  <c r="I1184" i="8"/>
  <c r="I1183" i="8"/>
  <c r="I1182" i="8"/>
  <c r="I1181" i="8"/>
  <c r="I1180" i="8"/>
  <c r="I1179" i="8"/>
  <c r="I1178" i="8"/>
  <c r="I1177" i="8"/>
  <c r="I1176" i="8"/>
  <c r="I1175" i="8"/>
  <c r="I1174" i="8"/>
  <c r="I1105" i="8"/>
  <c r="I1104" i="8"/>
  <c r="I1103" i="8"/>
  <c r="I1102" i="8"/>
  <c r="I1101" i="8"/>
  <c r="I1100" i="8"/>
  <c r="I1099" i="8"/>
  <c r="I1098" i="8"/>
  <c r="I1097" i="8"/>
  <c r="I1096" i="8"/>
  <c r="I1095" i="8"/>
  <c r="I1094" i="8"/>
  <c r="I1093" i="8"/>
  <c r="I1092" i="8"/>
  <c r="I1091" i="8"/>
  <c r="I1090" i="8"/>
  <c r="I1089" i="8"/>
  <c r="I1088" i="8"/>
  <c r="I1087" i="8"/>
  <c r="I1086" i="8"/>
  <c r="I1085" i="8"/>
  <c r="I1084" i="8"/>
  <c r="I1083" i="8"/>
  <c r="I1082" i="8"/>
  <c r="I1081" i="8"/>
  <c r="I1080" i="8"/>
  <c r="I1079" i="8"/>
  <c r="I1078" i="8"/>
  <c r="I1077" i="8"/>
  <c r="I1076" i="8"/>
  <c r="I1075" i="8"/>
  <c r="I1074" i="8"/>
  <c r="I1073" i="8"/>
  <c r="I1072" i="8"/>
  <c r="I1029" i="8"/>
  <c r="I1028" i="8"/>
  <c r="I1027" i="8"/>
  <c r="I1026" i="8"/>
  <c r="I1025" i="8"/>
  <c r="I1024" i="8"/>
  <c r="I1023" i="8"/>
  <c r="I1022" i="8"/>
  <c r="I1021" i="8"/>
  <c r="I1020" i="8"/>
  <c r="I1019" i="8"/>
  <c r="I1018" i="8"/>
  <c r="I1017" i="8"/>
  <c r="I1016" i="8"/>
  <c r="I1015" i="8"/>
  <c r="I1014" i="8"/>
  <c r="I1013" i="8"/>
  <c r="I1012"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17" i="8"/>
  <c r="I905" i="8"/>
  <c r="I906" i="8"/>
  <c r="I882" i="8"/>
  <c r="I921" i="8"/>
  <c r="I940" i="8"/>
  <c r="I772" i="8"/>
  <c r="I775" i="8"/>
  <c r="I693" i="8"/>
  <c r="I692" i="8"/>
  <c r="I691" i="8"/>
  <c r="I690" i="8"/>
  <c r="I689" i="8"/>
  <c r="I688" i="8"/>
  <c r="I686" i="8"/>
  <c r="I685" i="8"/>
  <c r="I684" i="8"/>
  <c r="I682" i="8"/>
  <c r="I681" i="8"/>
  <c r="I680" i="8"/>
  <c r="I679" i="8"/>
  <c r="I678" i="8"/>
  <c r="I676" i="8"/>
  <c r="I675" i="8"/>
  <c r="I674" i="8"/>
  <c r="I673" i="8"/>
  <c r="I672" i="8"/>
  <c r="I671" i="8"/>
  <c r="I670" i="8"/>
  <c r="I669" i="8"/>
  <c r="I668" i="8"/>
  <c r="I667" i="8"/>
  <c r="I666" i="8"/>
  <c r="I657" i="8"/>
  <c r="I654" i="8"/>
  <c r="I653" i="8"/>
  <c r="I652" i="8"/>
  <c r="I651" i="8"/>
  <c r="I650" i="8"/>
  <c r="I648" i="8"/>
  <c r="I647" i="8"/>
  <c r="I646" i="8"/>
  <c r="I644" i="8"/>
  <c r="I643" i="8"/>
  <c r="I642" i="8"/>
  <c r="I641" i="8"/>
  <c r="I640" i="8"/>
  <c r="I638" i="8"/>
  <c r="I637" i="8"/>
  <c r="I636" i="8"/>
  <c r="I635" i="8"/>
  <c r="I634" i="8"/>
  <c r="I633" i="8"/>
  <c r="I632" i="8"/>
  <c r="I631" i="8"/>
  <c r="I630" i="8"/>
  <c r="I629" i="8"/>
  <c r="I628" i="8"/>
  <c r="I626" i="8"/>
  <c r="I625" i="8"/>
  <c r="I624" i="8"/>
  <c r="I622" i="8"/>
  <c r="I620" i="8"/>
  <c r="I619" i="8"/>
  <c r="I618" i="8"/>
  <c r="I617" i="8"/>
  <c r="I616" i="8"/>
  <c r="I615" i="8"/>
  <c r="I614" i="8"/>
  <c r="I613" i="8"/>
  <c r="I612"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25" i="8" l="1"/>
  <c r="I462" i="8"/>
  <c r="I456" i="8"/>
  <c r="I389" i="8"/>
  <c r="I388" i="8"/>
  <c r="I331" i="8"/>
  <c r="I330" i="8"/>
  <c r="I295" i="8"/>
  <c r="I294" i="8"/>
  <c r="I276" i="8"/>
  <c r="I275" i="8"/>
  <c r="I969" i="7"/>
  <c r="I887" i="7"/>
  <c r="I886" i="7"/>
  <c r="I781" i="7"/>
  <c r="I780" i="7"/>
  <c r="I779" i="7"/>
  <c r="I778" i="7"/>
  <c r="I777" i="7"/>
  <c r="I776" i="7"/>
  <c r="I775" i="7"/>
  <c r="I774" i="7"/>
  <c r="I773" i="7"/>
  <c r="I772" i="7"/>
  <c r="I771" i="7"/>
  <c r="I770" i="7"/>
  <c r="I769" i="7"/>
  <c r="I768" i="7"/>
  <c r="I767" i="7"/>
  <c r="I766" i="7"/>
  <c r="C682" i="7" l="1"/>
  <c r="A682" i="7"/>
  <c r="C681" i="7"/>
  <c r="A681" i="7"/>
  <c r="C680" i="7"/>
  <c r="A680" i="7"/>
  <c r="C679" i="7"/>
  <c r="A679" i="7"/>
  <c r="C678" i="7"/>
  <c r="A678" i="7"/>
  <c r="I600" i="7"/>
  <c r="I599" i="7"/>
  <c r="I598" i="7"/>
  <c r="I597" i="7"/>
  <c r="I596" i="7"/>
  <c r="I504" i="7"/>
  <c r="I530" i="7"/>
  <c r="I447" i="7"/>
  <c r="C416" i="7"/>
  <c r="A416" i="7"/>
  <c r="C415" i="7"/>
  <c r="A415" i="7"/>
  <c r="C414" i="7"/>
  <c r="A414" i="7"/>
  <c r="I338" i="7"/>
  <c r="I399" i="7"/>
  <c r="I287" i="7"/>
  <c r="C309" i="7"/>
  <c r="A309" i="7"/>
  <c r="I262" i="7"/>
  <c r="I258" i="7"/>
  <c r="C258" i="7"/>
  <c r="A258" i="7"/>
  <c r="C257" i="7"/>
  <c r="A257" i="7"/>
  <c r="I254" i="7"/>
  <c r="C254" i="7"/>
  <c r="A254" i="7"/>
  <c r="C253" i="7"/>
  <c r="A253" i="7"/>
  <c r="I250" i="7"/>
  <c r="C250" i="7"/>
  <c r="A250" i="7"/>
  <c r="C249" i="7"/>
  <c r="A249" i="7"/>
  <c r="C248" i="7"/>
  <c r="A248" i="7"/>
  <c r="C247" i="7"/>
  <c r="A247" i="7"/>
  <c r="C246" i="7"/>
  <c r="A246" i="7"/>
  <c r="C245" i="7"/>
  <c r="A245" i="7"/>
  <c r="C244" i="7"/>
  <c r="A244" i="7"/>
  <c r="C243" i="7"/>
  <c r="A243" i="7"/>
  <c r="I222" i="7"/>
  <c r="I112" i="7"/>
  <c r="I71" i="7"/>
  <c r="I84" i="7"/>
  <c r="C84" i="7"/>
  <c r="A84" i="7"/>
  <c r="C83" i="7"/>
  <c r="A83" i="7"/>
  <c r="C82" i="7"/>
  <c r="A82" i="7"/>
  <c r="I52" i="7"/>
  <c r="I51" i="7"/>
  <c r="A24" i="7"/>
  <c r="C24" i="7"/>
  <c r="A25" i="7"/>
  <c r="C25" i="7"/>
  <c r="I26" i="7"/>
  <c r="A41" i="7"/>
  <c r="C41" i="7"/>
  <c r="A42" i="7"/>
  <c r="C42" i="7"/>
  <c r="A43" i="7"/>
  <c r="C43" i="7"/>
  <c r="I43" i="7"/>
  <c r="C337" i="6" l="1"/>
  <c r="A337" i="6"/>
  <c r="C336" i="6"/>
  <c r="A336" i="6"/>
  <c r="C335" i="6"/>
  <c r="A335" i="6"/>
  <c r="C334" i="6"/>
  <c r="A334" i="6"/>
  <c r="C292" i="6"/>
  <c r="A292" i="6"/>
  <c r="C291" i="6"/>
  <c r="A291" i="6"/>
  <c r="C290" i="6"/>
  <c r="A290" i="6"/>
  <c r="C247" i="6"/>
  <c r="A247" i="6"/>
  <c r="C246" i="6"/>
  <c r="A246" i="6"/>
  <c r="C196" i="6"/>
  <c r="A196" i="6"/>
  <c r="C195" i="6"/>
  <c r="A195" i="6"/>
  <c r="C194" i="6"/>
  <c r="A194" i="6"/>
  <c r="C142" i="6"/>
  <c r="A142" i="6"/>
  <c r="C141" i="6"/>
  <c r="A141" i="6"/>
  <c r="C91" i="6"/>
  <c r="A91" i="6"/>
  <c r="C90" i="6"/>
  <c r="A90" i="6"/>
  <c r="I3739" i="16" l="1"/>
  <c r="I3700" i="16"/>
  <c r="I3683" i="16"/>
  <c r="I3673" i="16"/>
  <c r="I3661" i="16"/>
  <c r="I3644" i="16"/>
  <c r="I3634" i="16"/>
  <c r="I3622" i="16"/>
  <c r="I3520" i="16"/>
  <c r="I3516" i="16"/>
  <c r="I3377" i="16"/>
  <c r="I3338" i="16"/>
  <c r="I3292" i="16"/>
  <c r="I3272" i="16"/>
  <c r="I3265" i="16"/>
  <c r="I3255" i="16"/>
  <c r="I3245" i="16"/>
  <c r="I3176" i="16"/>
  <c r="I3224" i="16"/>
  <c r="I3215" i="16"/>
  <c r="I3205" i="16"/>
  <c r="I3052" i="16"/>
  <c r="I2971" i="16"/>
  <c r="I2908" i="16"/>
  <c r="I2810" i="16"/>
  <c r="I2808" i="16"/>
  <c r="I2807" i="16"/>
  <c r="I2806" i="16"/>
  <c r="I2805" i="16"/>
  <c r="I2804" i="16"/>
  <c r="I2803" i="16"/>
  <c r="I2802" i="16"/>
  <c r="I2801" i="16"/>
  <c r="I2800" i="16"/>
  <c r="I2799" i="16"/>
  <c r="I2798" i="16"/>
  <c r="I2734" i="16"/>
  <c r="I2703" i="16"/>
  <c r="I2682" i="16"/>
  <c r="I2661" i="16"/>
  <c r="I2638" i="16"/>
  <c r="I2615" i="16"/>
  <c r="I2588" i="16"/>
  <c r="I2559" i="16"/>
  <c r="I2494" i="16"/>
  <c r="I2442" i="16"/>
  <c r="I2390" i="16"/>
  <c r="I2361" i="16"/>
  <c r="I2330" i="16"/>
  <c r="I2317" i="16"/>
  <c r="I2312" i="16"/>
  <c r="I2307" i="16"/>
  <c r="I2306" i="16"/>
  <c r="I2305" i="16"/>
  <c r="I2304" i="16"/>
  <c r="I2303" i="16"/>
  <c r="I2302" i="16"/>
  <c r="I2301" i="16"/>
  <c r="I2300" i="16"/>
  <c r="I2299" i="16"/>
  <c r="I2298" i="16"/>
  <c r="I2297" i="16"/>
  <c r="I2296" i="16"/>
  <c r="I2295" i="16"/>
  <c r="I2294" i="16"/>
  <c r="I2293" i="16"/>
  <c r="I2292" i="16"/>
  <c r="I2291" i="16"/>
  <c r="I2290" i="16"/>
  <c r="I2289" i="16"/>
  <c r="I2288" i="16"/>
  <c r="I2287" i="16"/>
  <c r="I2286" i="16"/>
  <c r="I2285" i="16"/>
  <c r="I2284" i="16"/>
  <c r="I2283" i="16"/>
  <c r="I2278" i="16"/>
  <c r="I2277" i="16"/>
  <c r="I2276" i="16"/>
  <c r="I2275" i="16"/>
  <c r="I2274" i="16"/>
  <c r="I2273" i="16"/>
  <c r="I2272" i="16"/>
  <c r="I2271" i="16"/>
  <c r="I2270" i="16"/>
  <c r="I2269" i="16"/>
  <c r="I2268" i="16"/>
  <c r="I2267" i="16"/>
  <c r="I2256" i="16"/>
  <c r="I2196" i="16"/>
  <c r="I2182" i="16"/>
  <c r="I2177" i="16"/>
  <c r="I2172" i="16"/>
  <c r="I2171" i="16"/>
  <c r="I2170" i="16"/>
  <c r="I2169" i="16"/>
  <c r="I2168" i="16"/>
  <c r="I2167" i="16"/>
  <c r="I2166" i="16"/>
  <c r="I2165" i="16"/>
  <c r="I2164" i="16"/>
  <c r="I2163" i="16"/>
  <c r="I2162" i="16"/>
  <c r="I2161" i="16"/>
  <c r="I2160" i="16"/>
  <c r="I2159" i="16"/>
  <c r="I2158" i="16"/>
  <c r="I2157" i="16"/>
  <c r="I2156" i="16"/>
  <c r="I2155" i="16"/>
  <c r="I2154" i="16"/>
  <c r="I2153" i="16"/>
  <c r="I2152" i="16"/>
  <c r="I2151" i="16"/>
  <c r="I2150" i="16"/>
  <c r="I2149" i="16"/>
  <c r="I2148" i="16"/>
  <c r="I2143" i="16"/>
  <c r="I2142" i="16"/>
  <c r="I2141" i="16"/>
  <c r="I2140" i="16"/>
  <c r="I2139" i="16"/>
  <c r="I2138" i="16"/>
  <c r="I2137" i="16"/>
  <c r="I2136" i="16"/>
  <c r="I2135" i="16"/>
  <c r="I2134" i="16"/>
  <c r="I2133" i="16"/>
  <c r="I2132" i="16"/>
  <c r="I2121" i="16"/>
  <c r="I2061" i="16"/>
  <c r="I1882" i="16"/>
  <c r="I1881" i="16"/>
  <c r="I1880" i="16"/>
  <c r="I1879" i="16"/>
  <c r="I1869" i="16"/>
  <c r="I1843" i="16"/>
  <c r="I1828" i="16"/>
  <c r="I1827" i="16"/>
  <c r="I1826" i="16"/>
  <c r="I1825" i="16"/>
  <c r="I1824" i="16"/>
  <c r="I1823" i="16"/>
  <c r="I1822" i="16"/>
  <c r="I1821" i="16"/>
  <c r="I1820" i="16"/>
  <c r="I1819" i="16"/>
  <c r="I1809" i="16"/>
  <c r="I1783" i="16"/>
  <c r="I1768" i="16"/>
  <c r="I1767" i="16"/>
  <c r="I1766" i="16"/>
  <c r="I1765" i="16"/>
  <c r="I1764" i="16"/>
  <c r="I1763" i="16"/>
  <c r="I1762" i="16"/>
  <c r="I1761" i="16"/>
  <c r="I1760" i="16"/>
  <c r="I1759" i="16"/>
  <c r="I1758" i="16"/>
  <c r="I1757" i="16"/>
  <c r="I1756" i="16"/>
  <c r="I1755" i="16"/>
  <c r="I1754" i="16"/>
  <c r="I1753" i="16"/>
  <c r="I1752" i="16"/>
  <c r="I1751" i="16"/>
  <c r="I1750" i="16"/>
  <c r="I1749" i="16"/>
  <c r="I1748" i="16"/>
  <c r="I1747" i="16"/>
  <c r="I1746" i="16"/>
  <c r="I1745" i="16"/>
  <c r="I1744" i="16"/>
  <c r="I1739" i="16"/>
  <c r="I1738" i="16"/>
  <c r="I1737" i="16"/>
  <c r="I1736" i="16"/>
  <c r="I1735" i="16"/>
  <c r="I1734" i="16"/>
  <c r="I1733" i="16"/>
  <c r="I1732" i="16"/>
  <c r="I1731" i="16"/>
  <c r="I1730" i="16"/>
  <c r="I1729" i="16"/>
  <c r="I1728" i="16"/>
  <c r="I1717" i="16"/>
  <c r="I1657" i="16"/>
  <c r="I1642" i="16"/>
  <c r="I1641" i="16"/>
  <c r="I1640" i="16"/>
  <c r="I1639" i="16"/>
  <c r="I1638" i="16"/>
  <c r="I1637" i="16"/>
  <c r="I1636" i="16"/>
  <c r="I1635" i="16"/>
  <c r="I1634" i="16"/>
  <c r="I1633" i="16"/>
  <c r="I1632" i="16"/>
  <c r="I1631" i="16"/>
  <c r="I1630" i="16"/>
  <c r="I1629" i="16"/>
  <c r="I1628" i="16"/>
  <c r="I1627" i="16"/>
  <c r="I1626" i="16"/>
  <c r="I1625" i="16"/>
  <c r="I1624" i="16"/>
  <c r="I1623" i="16"/>
  <c r="I1622" i="16"/>
  <c r="I1621" i="16"/>
  <c r="I1620" i="16"/>
  <c r="I1619" i="16"/>
  <c r="I1618" i="16"/>
  <c r="I1617" i="16"/>
  <c r="I1616" i="16"/>
  <c r="I1615" i="16"/>
  <c r="I1614" i="16"/>
  <c r="I1613" i="16"/>
  <c r="I1612" i="16"/>
  <c r="I1611" i="16"/>
  <c r="I1610" i="16"/>
  <c r="I1609" i="16"/>
  <c r="I1608" i="16"/>
  <c r="I1607" i="16"/>
  <c r="I1606" i="16"/>
  <c r="I1605" i="16"/>
  <c r="I1600" i="16"/>
  <c r="I1599" i="16"/>
  <c r="I1598" i="16"/>
  <c r="I1597" i="16"/>
  <c r="I1596" i="16"/>
  <c r="I1595" i="16"/>
  <c r="I1594" i="16"/>
  <c r="I1593" i="16"/>
  <c r="I1592" i="16"/>
  <c r="I1591" i="16"/>
  <c r="I1590" i="16"/>
  <c r="I1589" i="16"/>
  <c r="I1578" i="16"/>
  <c r="I1518" i="16"/>
  <c r="I1503" i="16"/>
  <c r="I1502" i="16"/>
  <c r="I1501" i="16"/>
  <c r="I1500" i="16"/>
  <c r="I1499" i="16"/>
  <c r="I1498" i="16"/>
  <c r="I1497" i="16"/>
  <c r="I1496" i="16"/>
  <c r="I1495" i="16"/>
  <c r="I1494" i="16"/>
  <c r="I1493" i="16"/>
  <c r="I1492" i="16"/>
  <c r="I1491" i="16"/>
  <c r="I1490" i="16"/>
  <c r="I1489" i="16"/>
  <c r="I1488" i="16"/>
  <c r="I1487" i="16"/>
  <c r="I1486" i="16"/>
  <c r="I1485" i="16"/>
  <c r="I1484" i="16"/>
  <c r="I1483" i="16"/>
  <c r="I1482" i="16"/>
  <c r="I1481" i="16"/>
  <c r="I1480" i="16"/>
  <c r="I1479" i="16"/>
  <c r="I1478" i="16"/>
  <c r="I1477" i="16"/>
  <c r="I1476" i="16"/>
  <c r="I1475" i="16"/>
  <c r="I1474" i="16"/>
  <c r="I1473" i="16"/>
  <c r="I1472" i="16"/>
  <c r="I1471" i="16"/>
  <c r="I1470" i="16"/>
  <c r="I1469" i="16"/>
  <c r="I1468" i="16"/>
  <c r="I1467" i="16"/>
  <c r="I1466" i="16"/>
  <c r="I1461" i="16"/>
  <c r="I1460" i="16"/>
  <c r="I1459" i="16"/>
  <c r="I1458" i="16"/>
  <c r="I1457" i="16"/>
  <c r="I1456" i="16"/>
  <c r="I1455" i="16"/>
  <c r="I1454" i="16"/>
  <c r="I1453" i="16"/>
  <c r="I1452" i="16"/>
  <c r="I1451" i="16"/>
  <c r="I1450" i="16"/>
  <c r="I1439" i="16"/>
  <c r="I1379" i="16"/>
  <c r="I1365" i="16"/>
  <c r="I1360" i="16"/>
  <c r="I1355" i="16"/>
  <c r="I1354" i="16"/>
  <c r="I1353" i="16"/>
  <c r="I1352" i="16"/>
  <c r="I1351" i="16"/>
  <c r="I1350" i="16"/>
  <c r="I1349" i="16"/>
  <c r="I1348" i="16"/>
  <c r="I1347" i="16"/>
  <c r="I1346" i="16"/>
  <c r="I1345" i="16"/>
  <c r="I1344" i="16"/>
  <c r="I1343" i="16"/>
  <c r="I1342" i="16"/>
  <c r="I1341" i="16"/>
  <c r="I1340" i="16"/>
  <c r="I1339" i="16"/>
  <c r="I1338" i="16"/>
  <c r="I1337" i="16"/>
  <c r="I1336" i="16"/>
  <c r="I1335" i="16"/>
  <c r="I1334" i="16"/>
  <c r="I1333" i="16"/>
  <c r="I1332" i="16"/>
  <c r="I1331" i="16"/>
  <c r="I1330" i="16"/>
  <c r="I1329" i="16"/>
  <c r="I1328" i="16"/>
  <c r="I1327" i="16"/>
  <c r="I1326" i="16"/>
  <c r="I1325" i="16"/>
  <c r="I1324" i="16"/>
  <c r="I1323" i="16"/>
  <c r="I1322" i="16"/>
  <c r="I1321" i="16"/>
  <c r="I1320" i="16"/>
  <c r="I1319" i="16"/>
  <c r="I1318" i="16"/>
  <c r="I1313" i="16"/>
  <c r="I1312" i="16"/>
  <c r="I1311" i="16"/>
  <c r="I1310" i="16"/>
  <c r="I1309" i="16"/>
  <c r="I1308" i="16"/>
  <c r="I1307" i="16"/>
  <c r="I1306" i="16"/>
  <c r="I1305" i="16"/>
  <c r="I1304" i="16"/>
  <c r="I1303" i="16"/>
  <c r="I1302" i="16"/>
  <c r="I1291" i="16"/>
  <c r="I1231" i="16"/>
  <c r="I1217" i="16"/>
  <c r="I1212" i="16"/>
  <c r="I1207" i="16"/>
  <c r="I1206" i="16"/>
  <c r="I1205" i="16"/>
  <c r="I1204" i="16"/>
  <c r="I1203" i="16"/>
  <c r="I1202" i="16"/>
  <c r="I1201" i="16"/>
  <c r="I1200" i="16"/>
  <c r="I1199" i="16"/>
  <c r="I1198" i="16"/>
  <c r="I1197" i="16"/>
  <c r="I1196" i="16"/>
  <c r="I1195" i="16"/>
  <c r="I1194" i="16"/>
  <c r="I1193" i="16"/>
  <c r="I1192" i="16"/>
  <c r="I1191" i="16"/>
  <c r="I1190" i="16"/>
  <c r="I1189" i="16"/>
  <c r="I1188" i="16"/>
  <c r="I1187" i="16"/>
  <c r="I1186" i="16"/>
  <c r="I1185" i="16"/>
  <c r="I1184" i="16"/>
  <c r="I1183" i="16"/>
  <c r="I1182" i="16"/>
  <c r="I1181" i="16"/>
  <c r="I1180" i="16"/>
  <c r="I1179" i="16"/>
  <c r="I1178" i="16"/>
  <c r="I1177" i="16"/>
  <c r="I1176" i="16"/>
  <c r="I1175" i="16"/>
  <c r="I1174" i="16"/>
  <c r="I1173" i="16"/>
  <c r="I1172" i="16"/>
  <c r="I1171" i="16"/>
  <c r="I1170" i="16"/>
  <c r="I1165" i="16"/>
  <c r="I1164" i="16"/>
  <c r="I1163" i="16"/>
  <c r="I1162" i="16"/>
  <c r="I1161" i="16"/>
  <c r="I1160" i="16"/>
  <c r="I1159" i="16"/>
  <c r="I1158" i="16"/>
  <c r="I1157" i="16"/>
  <c r="I1156" i="16"/>
  <c r="I1155" i="16"/>
  <c r="I1154" i="16"/>
  <c r="I1143" i="16"/>
  <c r="I1064" i="16"/>
  <c r="I1059" i="16"/>
  <c r="I1058" i="16"/>
  <c r="I1057" i="16"/>
  <c r="I1056" i="16"/>
  <c r="I1055" i="16"/>
  <c r="I1054" i="16"/>
  <c r="I1053" i="16"/>
  <c r="I1052" i="16"/>
  <c r="I1051" i="16"/>
  <c r="I1050" i="16"/>
  <c r="I1049" i="16"/>
  <c r="I1048" i="16"/>
  <c r="I1047" i="16"/>
  <c r="I1046" i="16"/>
  <c r="I1045" i="16"/>
  <c r="I1044" i="16"/>
  <c r="I1043" i="16"/>
  <c r="I1042" i="16"/>
  <c r="I1041" i="16"/>
  <c r="I1040" i="16"/>
  <c r="I1039" i="16"/>
  <c r="I1038" i="16"/>
  <c r="I1037" i="16"/>
  <c r="I1036" i="16"/>
  <c r="I1035" i="16"/>
  <c r="I1030" i="16"/>
  <c r="I1029" i="16"/>
  <c r="I1028" i="16"/>
  <c r="I1027" i="16"/>
  <c r="I1026" i="16"/>
  <c r="I1025" i="16"/>
  <c r="I1024" i="16"/>
  <c r="I1023" i="16"/>
  <c r="I1012" i="16"/>
  <c r="I952" i="16"/>
  <c r="I938" i="16"/>
  <c r="I933" i="16"/>
  <c r="I928" i="16"/>
  <c r="I927" i="16"/>
  <c r="I926" i="16"/>
  <c r="I925" i="16"/>
  <c r="I924" i="16"/>
  <c r="I923" i="16"/>
  <c r="I922" i="16"/>
  <c r="I921" i="16"/>
  <c r="I920" i="16"/>
  <c r="I919" i="16"/>
  <c r="I918" i="16"/>
  <c r="I917" i="16"/>
  <c r="I916" i="16"/>
  <c r="I915" i="16"/>
  <c r="I914" i="16"/>
  <c r="I913" i="16"/>
  <c r="I912" i="16"/>
  <c r="I911" i="16"/>
  <c r="I910" i="16"/>
  <c r="I909" i="16"/>
  <c r="I908" i="16"/>
  <c r="I907" i="16"/>
  <c r="I906" i="16"/>
  <c r="I905" i="16"/>
  <c r="I904" i="16"/>
  <c r="I903" i="16"/>
  <c r="I902" i="16"/>
  <c r="I901" i="16"/>
  <c r="I900" i="16"/>
  <c r="I899" i="16"/>
  <c r="I898" i="16"/>
  <c r="I897" i="16"/>
  <c r="I896" i="16"/>
  <c r="I895" i="16"/>
  <c r="I894" i="16"/>
  <c r="I893" i="16"/>
  <c r="I892" i="16"/>
  <c r="I891" i="16"/>
  <c r="I886" i="16"/>
  <c r="I885" i="16"/>
  <c r="I884" i="16"/>
  <c r="I883" i="16"/>
  <c r="I882" i="16"/>
  <c r="I881" i="16"/>
  <c r="I880" i="16"/>
  <c r="I879" i="16"/>
  <c r="I878" i="16"/>
  <c r="I877" i="16"/>
  <c r="I876" i="16"/>
  <c r="I875" i="16"/>
  <c r="I874" i="16"/>
  <c r="I873" i="16"/>
  <c r="I872" i="16"/>
  <c r="I871" i="16"/>
  <c r="I870" i="16"/>
  <c r="I869" i="16"/>
  <c r="I868" i="16"/>
  <c r="I867" i="16"/>
  <c r="I866" i="16"/>
  <c r="I865" i="16"/>
  <c r="I864" i="16"/>
  <c r="I863" i="16"/>
  <c r="I862" i="16"/>
  <c r="I861" i="16"/>
  <c r="I850" i="16"/>
  <c r="I769" i="16"/>
  <c r="I768" i="16"/>
  <c r="I767" i="16"/>
  <c r="I766" i="16"/>
  <c r="I756" i="16"/>
  <c r="I730" i="16"/>
  <c r="I715" i="16"/>
  <c r="I714" i="16"/>
  <c r="I713" i="16"/>
  <c r="I712" i="16"/>
  <c r="I676" i="16"/>
  <c r="I660" i="16"/>
  <c r="I659" i="16"/>
  <c r="I658" i="16"/>
  <c r="I657" i="16"/>
  <c r="I656" i="16"/>
  <c r="I655" i="16"/>
  <c r="I654" i="16"/>
  <c r="I653" i="16"/>
  <c r="I652" i="16"/>
  <c r="I651" i="16"/>
  <c r="I615" i="16"/>
  <c r="I602" i="16"/>
  <c r="I600" i="16"/>
  <c r="I599" i="16"/>
  <c r="I598" i="16"/>
  <c r="I597" i="16"/>
  <c r="I596" i="16"/>
  <c r="I595" i="16"/>
  <c r="I594" i="16"/>
  <c r="I593" i="16"/>
  <c r="I592" i="16"/>
  <c r="I591" i="16"/>
  <c r="I590" i="16"/>
  <c r="I589" i="16"/>
  <c r="I588" i="16"/>
  <c r="I587" i="16"/>
  <c r="I586" i="16"/>
  <c r="I585" i="16"/>
  <c r="I584" i="16"/>
  <c r="I583" i="16"/>
  <c r="I582" i="16"/>
  <c r="I581" i="16"/>
  <c r="I580" i="16"/>
  <c r="I579" i="16"/>
  <c r="I578" i="16"/>
  <c r="I577" i="16"/>
  <c r="I576" i="16"/>
  <c r="I575" i="16"/>
  <c r="I574" i="16"/>
  <c r="I573" i="16"/>
  <c r="I572" i="16"/>
  <c r="I571" i="16"/>
  <c r="I570" i="16"/>
  <c r="I569" i="16"/>
  <c r="I568" i="16"/>
  <c r="I567" i="16"/>
  <c r="I566" i="16"/>
  <c r="I565" i="16"/>
  <c r="I564" i="16"/>
  <c r="I563" i="16"/>
  <c r="I562" i="16"/>
  <c r="I561" i="16"/>
  <c r="I560" i="16"/>
  <c r="I559" i="16"/>
  <c r="I558" i="16"/>
  <c r="I557" i="16"/>
  <c r="I556" i="16"/>
  <c r="I555" i="16"/>
  <c r="I554" i="16"/>
  <c r="I553" i="16"/>
  <c r="I552" i="16"/>
  <c r="I551" i="16"/>
  <c r="I550" i="16"/>
  <c r="I549" i="16"/>
  <c r="I548" i="16"/>
  <c r="I547" i="16"/>
  <c r="I546" i="16"/>
  <c r="I545" i="16"/>
  <c r="I544" i="16"/>
  <c r="I543" i="16"/>
  <c r="I542" i="16"/>
  <c r="I541" i="16"/>
  <c r="I540" i="16"/>
  <c r="I539" i="16"/>
  <c r="I538" i="16"/>
  <c r="I537" i="16"/>
  <c r="I536" i="16"/>
  <c r="I535" i="16"/>
  <c r="I534" i="16"/>
  <c r="I533" i="16"/>
  <c r="I532" i="16"/>
  <c r="I531" i="16"/>
  <c r="I530" i="16"/>
  <c r="I529" i="16"/>
  <c r="I528" i="16"/>
  <c r="I527" i="16"/>
  <c r="I526" i="16"/>
  <c r="I525" i="16"/>
  <c r="I524" i="16"/>
  <c r="I523" i="16"/>
  <c r="I522" i="16"/>
  <c r="I521" i="16"/>
  <c r="I520" i="16"/>
  <c r="I519" i="16"/>
  <c r="I506" i="16"/>
  <c r="I370" i="16"/>
  <c r="I354" i="16"/>
  <c r="I275" i="16"/>
  <c r="I249" i="16"/>
  <c r="I170" i="16"/>
  <c r="I25" i="16"/>
  <c r="I319" i="15"/>
  <c r="I318" i="15"/>
  <c r="I683" i="15"/>
  <c r="I681" i="15"/>
  <c r="I679" i="15"/>
  <c r="I678" i="15"/>
  <c r="I677" i="15"/>
  <c r="I676" i="15"/>
  <c r="I675" i="15"/>
  <c r="I674" i="15"/>
  <c r="I673" i="15"/>
  <c r="I672" i="15"/>
  <c r="I671" i="15"/>
  <c r="I670" i="15"/>
  <c r="I669" i="15"/>
  <c r="I668" i="15"/>
  <c r="I667" i="15"/>
  <c r="I666" i="15"/>
  <c r="I665" i="15"/>
  <c r="I664" i="15"/>
  <c r="I663" i="15"/>
  <c r="I662" i="15"/>
  <c r="I661" i="15"/>
  <c r="I660" i="15"/>
  <c r="I659" i="15"/>
  <c r="I658" i="15"/>
  <c r="I657" i="15"/>
  <c r="I656" i="15"/>
  <c r="I655" i="15"/>
  <c r="I654" i="15"/>
  <c r="I653" i="15"/>
  <c r="I652" i="15"/>
  <c r="I651" i="15"/>
  <c r="I650" i="15"/>
  <c r="I649" i="15"/>
  <c r="I648" i="15"/>
  <c r="I647" i="15"/>
  <c r="I646" i="15"/>
  <c r="I645" i="15"/>
  <c r="I644" i="15"/>
  <c r="I643" i="15"/>
  <c r="I642" i="15"/>
  <c r="I641" i="15"/>
  <c r="I640" i="15"/>
  <c r="I639" i="15"/>
  <c r="I638" i="15"/>
  <c r="I637" i="15"/>
  <c r="I636" i="15"/>
  <c r="I635" i="15"/>
  <c r="I634" i="15"/>
  <c r="I633" i="15"/>
  <c r="I632" i="15"/>
  <c r="I631" i="15"/>
  <c r="I630" i="15"/>
  <c r="I629" i="15"/>
  <c r="I628" i="15"/>
  <c r="I627" i="15"/>
  <c r="I626" i="15"/>
  <c r="I625" i="15"/>
  <c r="I624" i="15"/>
  <c r="I623" i="15"/>
  <c r="I622" i="15"/>
  <c r="I621" i="15"/>
  <c r="I620" i="15"/>
  <c r="I619" i="15"/>
  <c r="I618" i="15"/>
  <c r="I617" i="15"/>
  <c r="I616" i="15"/>
  <c r="I615" i="15"/>
  <c r="I614" i="15"/>
  <c r="I613" i="15"/>
  <c r="I612" i="15"/>
  <c r="I611" i="15"/>
  <c r="I610" i="15"/>
  <c r="I609" i="15"/>
  <c r="I608" i="15"/>
  <c r="I607" i="15"/>
  <c r="I606" i="15"/>
  <c r="I605" i="15"/>
  <c r="I604" i="15"/>
  <c r="I603" i="15"/>
  <c r="I602" i="15"/>
  <c r="I601" i="15"/>
  <c r="I600" i="15"/>
  <c r="I599" i="15"/>
  <c r="I598" i="15"/>
  <c r="I597" i="15"/>
  <c r="I596" i="15"/>
  <c r="I595" i="15"/>
  <c r="I594" i="15"/>
  <c r="I593" i="15"/>
  <c r="I592" i="15"/>
  <c r="I591" i="15"/>
  <c r="I590" i="15"/>
  <c r="I589" i="15"/>
  <c r="I588" i="15"/>
  <c r="I587" i="15"/>
  <c r="I586" i="15"/>
  <c r="I585" i="15"/>
  <c r="I584" i="15"/>
  <c r="I583" i="15"/>
  <c r="I582" i="15"/>
  <c r="I581" i="15"/>
  <c r="I580" i="15"/>
  <c r="I579" i="15"/>
  <c r="I578" i="15"/>
  <c r="I577" i="15"/>
  <c r="I576" i="15"/>
  <c r="I575" i="15"/>
  <c r="I574" i="15"/>
  <c r="I573" i="15"/>
  <c r="I572" i="15"/>
  <c r="I571" i="15"/>
  <c r="I570" i="15"/>
  <c r="I569" i="15"/>
  <c r="I568" i="15"/>
  <c r="I567" i="15"/>
  <c r="I566" i="15"/>
  <c r="I565" i="15"/>
  <c r="I564" i="15"/>
  <c r="I563" i="15"/>
  <c r="I562" i="15"/>
  <c r="I561" i="15"/>
  <c r="I560" i="15"/>
  <c r="I559" i="15"/>
  <c r="I558" i="15"/>
  <c r="I557" i="15"/>
  <c r="I556" i="15"/>
  <c r="I555" i="15"/>
  <c r="I554" i="15"/>
  <c r="I553" i="15"/>
  <c r="I552" i="15"/>
  <c r="I551" i="15"/>
  <c r="I550" i="15"/>
  <c r="I498" i="15"/>
  <c r="I497" i="15"/>
  <c r="I328" i="15"/>
  <c r="I332" i="15"/>
  <c r="I330" i="15"/>
  <c r="I334" i="15"/>
  <c r="I323" i="15"/>
  <c r="C494" i="15" l="1"/>
  <c r="C493" i="15"/>
  <c r="A493" i="15"/>
  <c r="I951" i="14"/>
  <c r="I949" i="14"/>
  <c r="I948" i="14"/>
  <c r="I947" i="14"/>
  <c r="I946" i="14"/>
  <c r="I944" i="14"/>
  <c r="I938" i="14"/>
  <c r="I936" i="14"/>
  <c r="I935" i="14"/>
  <c r="I933" i="14"/>
  <c r="I928" i="14"/>
  <c r="I911" i="14"/>
  <c r="I909" i="14"/>
  <c r="I908" i="14"/>
  <c r="I907" i="14"/>
  <c r="I906" i="14"/>
  <c r="I904" i="14"/>
  <c r="I898" i="14"/>
  <c r="I896" i="14"/>
  <c r="I895" i="14"/>
  <c r="I893" i="14"/>
  <c r="I869" i="14"/>
  <c r="I868" i="14"/>
  <c r="I867" i="14"/>
  <c r="I841" i="14"/>
  <c r="I707" i="14"/>
  <c r="I700" i="14"/>
  <c r="I695" i="14"/>
  <c r="I690" i="14"/>
  <c r="I689" i="14"/>
  <c r="I688" i="14"/>
  <c r="I687" i="14"/>
  <c r="I686" i="14"/>
  <c r="I685" i="14"/>
  <c r="I684" i="14"/>
  <c r="I683" i="14"/>
  <c r="I682" i="14"/>
  <c r="I681" i="14"/>
  <c r="I680" i="14"/>
  <c r="I679" i="14"/>
  <c r="I678" i="14"/>
  <c r="I677" i="14"/>
  <c r="I676" i="14"/>
  <c r="I675" i="14"/>
  <c r="I674" i="14"/>
  <c r="I673" i="14"/>
  <c r="I672" i="14"/>
  <c r="I671" i="14"/>
  <c r="I670" i="14"/>
  <c r="I669" i="14"/>
  <c r="I668" i="14"/>
  <c r="I667" i="14"/>
  <c r="I666" i="14"/>
  <c r="I661" i="14"/>
  <c r="I660" i="14"/>
  <c r="I659" i="14"/>
  <c r="I658" i="14"/>
  <c r="I657" i="14"/>
  <c r="I656" i="14"/>
  <c r="I655" i="14"/>
  <c r="I654" i="14"/>
  <c r="I653" i="14"/>
  <c r="I652" i="14"/>
  <c r="I651" i="14"/>
  <c r="I650" i="14"/>
  <c r="I639" i="14"/>
  <c r="I579" i="14"/>
  <c r="I533" i="14"/>
  <c r="I532" i="14"/>
  <c r="I531" i="14"/>
  <c r="I530" i="14"/>
  <c r="I529" i="14"/>
  <c r="I528" i="14"/>
  <c r="I527" i="14"/>
  <c r="I526" i="14"/>
  <c r="I525" i="14"/>
  <c r="I524" i="14"/>
  <c r="I523" i="14"/>
  <c r="I522" i="14"/>
  <c r="I521" i="14"/>
  <c r="I520" i="14"/>
  <c r="I519" i="14"/>
  <c r="I518" i="14"/>
  <c r="I517" i="14"/>
  <c r="I516" i="14"/>
  <c r="I515" i="14"/>
  <c r="I514" i="14"/>
  <c r="I513" i="14"/>
  <c r="I512" i="14"/>
  <c r="I511" i="14"/>
  <c r="I510" i="14"/>
  <c r="I509" i="14"/>
  <c r="I508" i="14"/>
  <c r="I507" i="14"/>
  <c r="I506" i="14"/>
  <c r="I505" i="14"/>
  <c r="I504" i="14"/>
  <c r="I503" i="14"/>
  <c r="I502" i="14"/>
  <c r="I501" i="14"/>
  <c r="I500" i="14"/>
  <c r="I499" i="14"/>
  <c r="I498" i="14"/>
  <c r="I497" i="14"/>
  <c r="I496" i="14"/>
  <c r="I495" i="14"/>
  <c r="I494" i="14"/>
  <c r="I493" i="14"/>
  <c r="I492" i="14"/>
  <c r="I491" i="14"/>
  <c r="I490" i="14"/>
  <c r="I489" i="14"/>
  <c r="I488" i="14"/>
  <c r="I487" i="14"/>
  <c r="I486" i="14"/>
  <c r="I485" i="14"/>
  <c r="I484" i="14"/>
  <c r="I483" i="14"/>
  <c r="I482" i="14"/>
  <c r="I481" i="14"/>
  <c r="I480" i="14"/>
  <c r="I479" i="14"/>
  <c r="I478" i="14"/>
  <c r="I477" i="14"/>
  <c r="I476" i="14"/>
  <c r="I475" i="14"/>
  <c r="I474" i="14"/>
  <c r="I473" i="14"/>
  <c r="I472" i="14"/>
  <c r="I471" i="14"/>
  <c r="I470" i="14"/>
  <c r="I469" i="14"/>
  <c r="I468" i="14"/>
  <c r="I467" i="14"/>
  <c r="I466" i="14"/>
  <c r="I465" i="14"/>
  <c r="I464" i="14"/>
  <c r="I463" i="14"/>
  <c r="I462" i="14"/>
  <c r="I461" i="14"/>
  <c r="I460" i="14"/>
  <c r="I459" i="14"/>
  <c r="I458" i="14"/>
  <c r="I457" i="14"/>
  <c r="I456" i="14"/>
  <c r="I447" i="14"/>
  <c r="I429" i="14"/>
  <c r="I428" i="14"/>
  <c r="I427" i="14"/>
  <c r="I401" i="14"/>
  <c r="I267" i="14"/>
  <c r="I260" i="14"/>
  <c r="I255"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1" i="14"/>
  <c r="I220" i="14"/>
  <c r="I219" i="14"/>
  <c r="I218" i="14"/>
  <c r="I217" i="14"/>
  <c r="I216" i="14"/>
  <c r="I215" i="14"/>
  <c r="I214" i="14"/>
  <c r="I213" i="14"/>
  <c r="I212" i="14"/>
  <c r="I211" i="14"/>
  <c r="I210" i="14"/>
  <c r="I199" i="14"/>
  <c r="I139" i="14"/>
  <c r="I23" i="14"/>
  <c r="I22" i="14"/>
  <c r="I21" i="14"/>
  <c r="I1477" i="13"/>
  <c r="I1473" i="13"/>
  <c r="I1472" i="13"/>
  <c r="I1433" i="13"/>
  <c r="I1383" i="13"/>
  <c r="I1366" i="13"/>
  <c r="I1353" i="13"/>
  <c r="I1326" i="13"/>
  <c r="I1307" i="13"/>
  <c r="I1288" i="13"/>
  <c r="I1269" i="13"/>
  <c r="I1250" i="13"/>
  <c r="I1231" i="13"/>
  <c r="I1212" i="13"/>
  <c r="I1205" i="13"/>
  <c r="I1204" i="13"/>
  <c r="I1203" i="13"/>
  <c r="I1202" i="13"/>
  <c r="I1201" i="13"/>
  <c r="I1200" i="13"/>
  <c r="I1199" i="13"/>
  <c r="I1198" i="13"/>
  <c r="I1197" i="13"/>
  <c r="I1196" i="13"/>
  <c r="I1195" i="13"/>
  <c r="I1194" i="13"/>
  <c r="I1193" i="13"/>
  <c r="I1192" i="13"/>
  <c r="I1191" i="13"/>
  <c r="I1190" i="13"/>
  <c r="I1189" i="13"/>
  <c r="I1188" i="13"/>
  <c r="I1187" i="13"/>
  <c r="I1186" i="13"/>
  <c r="I1185" i="13"/>
  <c r="I1184" i="13"/>
  <c r="I1183" i="13"/>
  <c r="I1182" i="13"/>
  <c r="I1181" i="13"/>
  <c r="I1180" i="13"/>
  <c r="I1179" i="13"/>
  <c r="I1178" i="13"/>
  <c r="I1177" i="13"/>
  <c r="I1176" i="13"/>
  <c r="I1175" i="13"/>
  <c r="I1174" i="13"/>
  <c r="I1173" i="13"/>
  <c r="I1172" i="13"/>
  <c r="I1171" i="13"/>
  <c r="I1170" i="13"/>
  <c r="I1169" i="13"/>
  <c r="I1168" i="13"/>
  <c r="I1167" i="13"/>
  <c r="I1166" i="13"/>
  <c r="I1165" i="13"/>
  <c r="I1164" i="13"/>
  <c r="I1163" i="13"/>
  <c r="I1146" i="13"/>
  <c r="I1145" i="13"/>
  <c r="I1144" i="13"/>
  <c r="I1158" i="13"/>
  <c r="I1157" i="13"/>
  <c r="I1156" i="13"/>
  <c r="I1155" i="13"/>
  <c r="I1154" i="13"/>
  <c r="I1153" i="13"/>
  <c r="I1152" i="13"/>
  <c r="I1151" i="13"/>
  <c r="I1150" i="13"/>
  <c r="I952" i="13"/>
  <c r="I972" i="13"/>
  <c r="I991" i="13"/>
  <c r="I1010" i="13"/>
  <c r="I1029" i="13"/>
  <c r="I1050" i="13"/>
  <c r="I844" i="13"/>
  <c r="I824" i="13"/>
  <c r="I801" i="13"/>
  <c r="I800" i="13"/>
  <c r="I744" i="13"/>
  <c r="I725" i="13"/>
  <c r="I712" i="13"/>
  <c r="I685" i="13"/>
  <c r="I666" i="13"/>
  <c r="I647" i="13"/>
  <c r="I628" i="13"/>
  <c r="I609" i="13"/>
  <c r="I590" i="13"/>
  <c r="I572" i="13"/>
  <c r="I547" i="13"/>
  <c r="I546" i="13"/>
  <c r="I545" i="13"/>
  <c r="I544" i="13"/>
  <c r="I543" i="13"/>
  <c r="I542" i="13"/>
  <c r="I541" i="13"/>
  <c r="I540" i="13"/>
  <c r="I539" i="13"/>
  <c r="I538" i="13"/>
  <c r="I537" i="13"/>
  <c r="I536" i="13"/>
  <c r="I535" i="13"/>
  <c r="I534" i="13"/>
  <c r="I533" i="13"/>
  <c r="I532" i="13"/>
  <c r="I531" i="13"/>
  <c r="I530" i="13"/>
  <c r="I529" i="13"/>
  <c r="I528" i="13"/>
  <c r="I527" i="13"/>
  <c r="I526" i="13"/>
  <c r="I525" i="13"/>
  <c r="I524" i="13"/>
  <c r="I523" i="13"/>
  <c r="I518" i="13"/>
  <c r="I517" i="13"/>
  <c r="I516" i="13"/>
  <c r="I515" i="13"/>
  <c r="I514" i="13"/>
  <c r="I513" i="13"/>
  <c r="I512" i="13"/>
  <c r="I511" i="13"/>
  <c r="I510" i="13"/>
  <c r="I506" i="13"/>
  <c r="I505" i="13"/>
  <c r="I504" i="13"/>
  <c r="I500" i="13"/>
  <c r="I494" i="13"/>
  <c r="I461" i="13"/>
  <c r="I410" i="13"/>
  <c r="I404" i="13"/>
  <c r="I389" i="13"/>
  <c r="I370" i="13"/>
  <c r="I351" i="13"/>
  <c r="I332" i="13"/>
  <c r="I312" i="13"/>
  <c r="I204" i="13"/>
  <c r="I183" i="13"/>
  <c r="I159" i="13"/>
  <c r="I158" i="13"/>
  <c r="I41" i="13"/>
  <c r="I1750" i="11"/>
  <c r="I1748" i="11"/>
  <c r="I1746" i="11"/>
  <c r="I1735" i="11"/>
  <c r="I1733" i="11"/>
  <c r="I1732" i="11"/>
  <c r="I1731" i="11"/>
  <c r="I1730" i="11"/>
  <c r="I1728" i="11"/>
  <c r="I1718" i="11"/>
  <c r="I1716" i="11"/>
  <c r="I1715" i="11"/>
  <c r="I1713" i="11"/>
  <c r="I1709" i="11"/>
  <c r="I1689" i="11"/>
  <c r="I1687" i="11"/>
  <c r="I1676" i="11"/>
  <c r="I1674" i="11"/>
  <c r="I1673" i="11"/>
  <c r="I1672" i="11"/>
  <c r="I1671" i="11"/>
  <c r="I1669" i="11"/>
  <c r="I1657" i="11"/>
  <c r="I1655" i="11"/>
  <c r="I1654" i="11"/>
  <c r="I1652" i="11"/>
  <c r="I1648" i="11"/>
  <c r="I1630" i="11"/>
  <c r="I1628" i="11"/>
  <c r="I1627" i="11"/>
  <c r="I1625" i="11"/>
  <c r="I1620" i="11"/>
  <c r="I1600" i="11"/>
  <c r="I1599" i="11"/>
  <c r="I1597" i="11"/>
  <c r="I1602" i="11"/>
  <c r="I1592" i="11"/>
  <c r="I1575" i="11"/>
  <c r="I1574" i="11"/>
  <c r="I1573" i="11"/>
  <c r="I1547" i="11"/>
  <c r="I1414" i="11"/>
  <c r="I1407" i="11"/>
  <c r="I1402"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68" i="11"/>
  <c r="I1367" i="11"/>
  <c r="I1366" i="11"/>
  <c r="I1365" i="11"/>
  <c r="I1364" i="11"/>
  <c r="I1363" i="11"/>
  <c r="I1362" i="11"/>
  <c r="I1361" i="11"/>
  <c r="I1360" i="11"/>
  <c r="I1359" i="11"/>
  <c r="I1358" i="11"/>
  <c r="I1357" i="11"/>
  <c r="I1346" i="11"/>
  <c r="I1286"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57" i="11"/>
  <c r="I1137" i="11"/>
  <c r="I1136" i="11"/>
  <c r="I1135" i="11"/>
  <c r="I973" i="11"/>
  <c r="I966" i="11"/>
  <c r="I961"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27" i="11"/>
  <c r="I926" i="11"/>
  <c r="I925" i="11"/>
  <c r="I924" i="11"/>
  <c r="I923" i="11"/>
  <c r="I922" i="11"/>
  <c r="I921" i="11"/>
  <c r="I920" i="11"/>
  <c r="I919" i="11"/>
  <c r="I918" i="11"/>
  <c r="I917" i="11"/>
  <c r="I916" i="11"/>
  <c r="I905" i="11"/>
  <c r="I845"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2" i="11"/>
  <c r="I781" i="11"/>
  <c r="I780" i="11"/>
  <c r="I779" i="11"/>
  <c r="I778" i="11"/>
  <c r="I777" i="11"/>
  <c r="I776" i="11"/>
  <c r="I775" i="11"/>
  <c r="I774" i="11"/>
  <c r="I773" i="11"/>
  <c r="I772" i="11"/>
  <c r="I771" i="11"/>
  <c r="I770" i="11"/>
  <c r="I769" i="11"/>
  <c r="I768" i="11"/>
  <c r="I767" i="11"/>
  <c r="I766" i="11"/>
  <c r="I765" i="11"/>
  <c r="I764" i="11"/>
  <c r="I763" i="11"/>
  <c r="I762" i="11"/>
  <c r="I761" i="11"/>
  <c r="I753" i="11"/>
  <c r="I733" i="11"/>
  <c r="I732" i="11"/>
  <c r="I731" i="11"/>
  <c r="I705" i="11"/>
  <c r="I572" i="11"/>
  <c r="I565"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490" i="11"/>
  <c r="I430" i="11"/>
  <c r="I416" i="11"/>
  <c r="I415" i="11"/>
  <c r="I414" i="11"/>
  <c r="I413" i="11"/>
  <c r="I412" i="11"/>
  <c r="I411" i="11"/>
  <c r="I410" i="11"/>
  <c r="I409" i="11"/>
  <c r="I408" i="11"/>
  <c r="I407" i="11"/>
  <c r="I406" i="11"/>
  <c r="I405" i="11"/>
  <c r="I404" i="11"/>
  <c r="I403" i="11"/>
  <c r="I402" i="11"/>
  <c r="I401" i="11"/>
  <c r="I398" i="11"/>
  <c r="I397" i="11"/>
  <c r="I396" i="11"/>
  <c r="I395" i="11"/>
  <c r="I394" i="11"/>
  <c r="I393" i="11"/>
  <c r="I392" i="11"/>
  <c r="I391" i="11"/>
  <c r="I383" i="11"/>
  <c r="I362" i="11"/>
  <c r="I361" i="11"/>
  <c r="I360" i="11"/>
  <c r="I333" i="11"/>
  <c r="I200" i="11"/>
  <c r="I193" i="11"/>
  <c r="I188"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18" i="11"/>
  <c r="I58" i="11"/>
  <c r="I43" i="11"/>
  <c r="I42" i="11"/>
  <c r="I41" i="11"/>
  <c r="I40" i="11"/>
  <c r="I39" i="11"/>
  <c r="I38" i="11"/>
  <c r="I37" i="11"/>
  <c r="I36" i="11"/>
  <c r="I35" i="11"/>
  <c r="I34" i="11"/>
  <c r="I33" i="11"/>
  <c r="I32" i="11"/>
  <c r="I31" i="11"/>
  <c r="I30" i="11"/>
  <c r="I29" i="11"/>
  <c r="I28" i="11"/>
  <c r="I27" i="11"/>
  <c r="I26" i="11"/>
  <c r="I25" i="11"/>
  <c r="I24" i="11"/>
  <c r="I23" i="11"/>
  <c r="I22" i="11"/>
  <c r="I21" i="11"/>
  <c r="I20" i="11"/>
  <c r="I428" i="10"/>
  <c r="I395" i="10"/>
  <c r="I344" i="10"/>
  <c r="I323" i="10"/>
  <c r="I304" i="10"/>
  <c r="I285" i="10"/>
  <c r="I266" i="10"/>
  <c r="I247" i="10"/>
  <c r="I226" i="10"/>
  <c r="I206" i="10"/>
  <c r="I3735" i="16"/>
  <c r="I3734" i="16"/>
  <c r="I3696" i="16"/>
  <c r="I3695" i="16"/>
  <c r="I3657" i="16"/>
  <c r="I3656" i="16"/>
  <c r="I3618" i="16"/>
  <c r="I3617" i="16"/>
  <c r="I3373" i="16"/>
  <c r="I3372" i="16"/>
  <c r="I3334" i="16"/>
  <c r="I3333" i="16"/>
  <c r="I3288" i="16"/>
  <c r="I3287" i="16"/>
  <c r="I3241" i="16"/>
  <c r="I3240" i="16"/>
  <c r="I3171" i="16"/>
  <c r="I3170" i="16"/>
  <c r="I3201" i="16"/>
  <c r="I3200" i="16"/>
  <c r="I3109" i="16"/>
  <c r="I3108" i="16"/>
  <c r="I3048" i="16"/>
  <c r="I3047" i="16"/>
  <c r="I2987" i="16"/>
  <c r="I2986" i="16"/>
  <c r="I2903" i="16"/>
  <c r="I2902" i="16"/>
  <c r="I2730" i="16"/>
  <c r="I2729" i="16"/>
  <c r="I2699" i="16"/>
  <c r="I2698" i="16"/>
  <c r="I2678" i="16"/>
  <c r="I2677" i="16"/>
  <c r="I2657" i="16"/>
  <c r="I2656" i="16"/>
  <c r="I2634" i="16"/>
  <c r="I2633" i="16"/>
  <c r="I2611" i="16"/>
  <c r="I2610" i="16"/>
  <c r="I2583" i="16"/>
  <c r="I2582" i="16"/>
  <c r="I2554" i="16"/>
  <c r="I2553" i="16"/>
  <c r="I2490" i="16"/>
  <c r="I2489" i="16"/>
  <c r="I2438" i="16"/>
  <c r="I2437" i="16"/>
  <c r="I2386" i="16"/>
  <c r="I2385" i="16"/>
  <c r="I2357" i="16"/>
  <c r="I2356" i="16"/>
  <c r="I2326" i="16"/>
  <c r="I2325" i="16"/>
  <c r="I2191" i="16"/>
  <c r="I2190" i="16"/>
  <c r="I2056" i="16"/>
  <c r="I2055" i="16"/>
  <c r="I1838" i="16"/>
  <c r="I1837" i="16"/>
  <c r="I1778" i="16"/>
  <c r="I1777" i="16"/>
  <c r="I1652" i="16"/>
  <c r="I1651" i="16"/>
  <c r="I1513" i="16"/>
  <c r="I1512" i="16"/>
  <c r="I1374" i="16"/>
  <c r="I1373" i="16"/>
  <c r="I1226" i="16"/>
  <c r="I1225" i="16"/>
  <c r="I1078" i="16"/>
  <c r="I1077" i="16"/>
  <c r="I947" i="16"/>
  <c r="I946" i="16"/>
  <c r="I784" i="16"/>
  <c r="I783" i="16"/>
  <c r="I303" i="16"/>
  <c r="I302" i="16"/>
  <c r="I59" i="15"/>
  <c r="I58" i="15"/>
  <c r="I924" i="14"/>
  <c r="I923" i="14"/>
  <c r="I883" i="14"/>
  <c r="I882" i="14"/>
  <c r="I442" i="14"/>
  <c r="I441" i="14"/>
  <c r="I7" i="14"/>
  <c r="I6" i="14"/>
  <c r="I1429" i="13"/>
  <c r="I1428" i="13"/>
  <c r="I796" i="13"/>
  <c r="I795" i="13"/>
  <c r="I179" i="13"/>
  <c r="I178" i="13"/>
  <c r="I154" i="13"/>
  <c r="I153" i="13"/>
  <c r="I79" i="13"/>
  <c r="I78" i="13"/>
  <c r="I7" i="13"/>
  <c r="I6" i="13"/>
  <c r="I1705" i="11"/>
  <c r="I1704" i="11"/>
  <c r="I1644" i="11"/>
  <c r="I1643" i="11"/>
  <c r="I1616" i="11"/>
  <c r="I1615" i="11"/>
  <c r="I1588" i="11"/>
  <c r="I1587" i="11"/>
  <c r="I1152" i="11"/>
  <c r="I1151" i="11"/>
  <c r="I748" i="11"/>
  <c r="I747" i="11"/>
  <c r="I378" i="11"/>
  <c r="I377" i="11"/>
  <c r="I12" i="11"/>
  <c r="I7" i="11"/>
  <c r="I6" i="11"/>
  <c r="I2762" i="10"/>
  <c r="I2758" i="10"/>
  <c r="I2757" i="10"/>
  <c r="I2731" i="10"/>
  <c r="I2727" i="10"/>
  <c r="I2726" i="10"/>
  <c r="I2607" i="10"/>
  <c r="I2578" i="10"/>
  <c r="I2577" i="10"/>
  <c r="I2576" i="10"/>
  <c r="I2575" i="10"/>
  <c r="I2574" i="10"/>
  <c r="I2573" i="10"/>
  <c r="I2572" i="10"/>
  <c r="I2571" i="10"/>
  <c r="I2570" i="10"/>
  <c r="I2569" i="10"/>
  <c r="I2568" i="10"/>
  <c r="I2567" i="10"/>
  <c r="I2566" i="10"/>
  <c r="I2565" i="10"/>
  <c r="I2564" i="10"/>
  <c r="I2563" i="10"/>
  <c r="I2562" i="10"/>
  <c r="I2561" i="10"/>
  <c r="I2560" i="10"/>
  <c r="I2559" i="10"/>
  <c r="I2558" i="10"/>
  <c r="I2557" i="10"/>
  <c r="I2556" i="10"/>
  <c r="I2555" i="10"/>
  <c r="I2554" i="10"/>
  <c r="I2553" i="10"/>
  <c r="I2552" i="10"/>
  <c r="I2551" i="10"/>
  <c r="I2550" i="10"/>
  <c r="I2549" i="10"/>
  <c r="I2548" i="10"/>
  <c r="I2547" i="10"/>
  <c r="I2546" i="10"/>
  <c r="I2545" i="10"/>
  <c r="I2540" i="10"/>
  <c r="I2204" i="10"/>
  <c r="I2213" i="10"/>
  <c r="I2212" i="10"/>
  <c r="I2211" i="10"/>
  <c r="I2210" i="10"/>
  <c r="I2209" i="10"/>
  <c r="I2208" i="10"/>
  <c r="I2207" i="10"/>
  <c r="I2206" i="10"/>
  <c r="I2205" i="10"/>
  <c r="I2151" i="10"/>
  <c r="I2147" i="10"/>
  <c r="I2146" i="10"/>
  <c r="I2122" i="10"/>
  <c r="I2121" i="10"/>
  <c r="I2120" i="10"/>
  <c r="I2119" i="10"/>
  <c r="I2118" i="10"/>
  <c r="I2117" i="10"/>
  <c r="I2116" i="10"/>
  <c r="I2115" i="10"/>
  <c r="I2114" i="10"/>
  <c r="I2113" i="10"/>
  <c r="I2112" i="10"/>
  <c r="I2111" i="10"/>
  <c r="I2110" i="10"/>
  <c r="I2109" i="10"/>
  <c r="I2108" i="10"/>
  <c r="I2107" i="10"/>
  <c r="I2106" i="10"/>
  <c r="I2105" i="10"/>
  <c r="I2104" i="10"/>
  <c r="I2103" i="10"/>
  <c r="I2102" i="10"/>
  <c r="I2101" i="10"/>
  <c r="I2100" i="10"/>
  <c r="I2099" i="10"/>
  <c r="I2098" i="10"/>
  <c r="I2097" i="10"/>
  <c r="I2096" i="10"/>
  <c r="I2095" i="10"/>
  <c r="I2094" i="10"/>
  <c r="I2093" i="10"/>
  <c r="I2092" i="10"/>
  <c r="I2091" i="10"/>
  <c r="I2090" i="10"/>
  <c r="I2089" i="10"/>
  <c r="I2084" i="10"/>
  <c r="I1764" i="10"/>
  <c r="I1757" i="10"/>
  <c r="I1756" i="10"/>
  <c r="I1755" i="10"/>
  <c r="I1754" i="10"/>
  <c r="I1753" i="10"/>
  <c r="I1752" i="10"/>
  <c r="I1751" i="10"/>
  <c r="I1750" i="10"/>
  <c r="I1749" i="10"/>
  <c r="I1748" i="10"/>
  <c r="I1693" i="10"/>
  <c r="I1676" i="10"/>
  <c r="I1662" i="10"/>
  <c r="I1661" i="10"/>
  <c r="I1660" i="10"/>
  <c r="I1659" i="10"/>
  <c r="I1658" i="10"/>
  <c r="I1657" i="10"/>
  <c r="I1656" i="10"/>
  <c r="I1655" i="10"/>
  <c r="I1654" i="10"/>
  <c r="I1653" i="10"/>
  <c r="I1652" i="10"/>
  <c r="I1651" i="10"/>
  <c r="I1650" i="10"/>
  <c r="I1649" i="10"/>
  <c r="I1648" i="10"/>
  <c r="I1647" i="10"/>
  <c r="I1646" i="10"/>
  <c r="I1645" i="10"/>
  <c r="I1644" i="10"/>
  <c r="I1639" i="10"/>
  <c r="I1634" i="10"/>
  <c r="I1330" i="10"/>
  <c r="I1323" i="10"/>
  <c r="I1322" i="10"/>
  <c r="I1321" i="10"/>
  <c r="I1320" i="10"/>
  <c r="I1319" i="10"/>
  <c r="I1318" i="10"/>
  <c r="I1317" i="10"/>
  <c r="I1316" i="10"/>
  <c r="I1315" i="10"/>
  <c r="I1314" i="10"/>
  <c r="I1259" i="10"/>
  <c r="I1224" i="10"/>
  <c r="I1186" i="10"/>
  <c r="I1181" i="10"/>
  <c r="I1174" i="10"/>
  <c r="I1173" i="10"/>
  <c r="I1172" i="10"/>
  <c r="I1171" i="10"/>
  <c r="I1170" i="10"/>
  <c r="I1169" i="10"/>
  <c r="I1168" i="10"/>
  <c r="I1167" i="10"/>
  <c r="I1166" i="10"/>
  <c r="I1162" i="10"/>
  <c r="I1156" i="10"/>
  <c r="I1155" i="10"/>
  <c r="I967" i="10"/>
  <c r="I955" i="10"/>
  <c r="I954" i="10"/>
  <c r="I952" i="10"/>
  <c r="I931" i="10"/>
  <c r="I924" i="10"/>
  <c r="I923" i="10"/>
  <c r="I922" i="10"/>
  <c r="I921" i="10"/>
  <c r="I920" i="10"/>
  <c r="I919" i="10"/>
  <c r="I918" i="10"/>
  <c r="I917" i="10"/>
  <c r="I913" i="10"/>
  <c r="I861" i="10"/>
  <c r="I848" i="10"/>
  <c r="I821" i="10"/>
  <c r="I802" i="10"/>
  <c r="I783" i="10"/>
  <c r="I764" i="10"/>
  <c r="I684" i="10"/>
  <c r="I703" i="10"/>
  <c r="I724" i="10"/>
  <c r="I743" i="10"/>
  <c r="I670" i="10"/>
  <c r="I660" i="10"/>
  <c r="I666" i="10"/>
  <c r="I656" i="10"/>
  <c r="I545" i="10"/>
  <c r="I509" i="10"/>
  <c r="I508" i="10"/>
  <c r="I507"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87" i="10"/>
  <c r="I56" i="10"/>
  <c r="I48" i="10"/>
  <c r="I34" i="10"/>
  <c r="I19" i="10"/>
  <c r="I18" i="10"/>
  <c r="I12" i="10"/>
  <c r="I11" i="10"/>
  <c r="I3337" i="8"/>
  <c r="I3336" i="8"/>
  <c r="I3046" i="8"/>
  <c r="I3045" i="8"/>
  <c r="I3044" i="8"/>
  <c r="I3025" i="8"/>
  <c r="I3024" i="8"/>
  <c r="I3023" i="8"/>
  <c r="I3022" i="8"/>
  <c r="I3021" i="8"/>
  <c r="I3020" i="8"/>
  <c r="I3019" i="8"/>
  <c r="I3018" i="8"/>
  <c r="I3017" i="8"/>
  <c r="I3016" i="8"/>
  <c r="I3015" i="8"/>
  <c r="I3014" i="8"/>
  <c r="I3013" i="8"/>
  <c r="I3012" i="8"/>
  <c r="I3011" i="8"/>
  <c r="I3010" i="8"/>
  <c r="I3009" i="8"/>
  <c r="I3008" i="8"/>
  <c r="I3007" i="8"/>
  <c r="I3006" i="8"/>
  <c r="I3005" i="8"/>
  <c r="I3004" i="8"/>
  <c r="I3003" i="8"/>
  <c r="I3002" i="8"/>
  <c r="I3001" i="8"/>
  <c r="I3000" i="8"/>
  <c r="I2999" i="8"/>
  <c r="I2998" i="8"/>
  <c r="I2997" i="8"/>
  <c r="I2996" i="8"/>
  <c r="I2995" i="8"/>
  <c r="I2994" i="8"/>
  <c r="I2993" i="8"/>
  <c r="I2992" i="8"/>
  <c r="I2991" i="8"/>
  <c r="I2990" i="8"/>
  <c r="I2989" i="8"/>
  <c r="I2988" i="8"/>
  <c r="I2987" i="8"/>
  <c r="I2986" i="8"/>
  <c r="I2985" i="8"/>
  <c r="I2984" i="8"/>
  <c r="I2983" i="8"/>
  <c r="I2982" i="8"/>
  <c r="I2981" i="8"/>
  <c r="I2980" i="8"/>
  <c r="I2979" i="8"/>
  <c r="I2978" i="8"/>
  <c r="I2977" i="8"/>
  <c r="I3036" i="8"/>
  <c r="I3035" i="8"/>
  <c r="I2955" i="8"/>
  <c r="I2954" i="8"/>
  <c r="I2953" i="8"/>
  <c r="I2952" i="8"/>
  <c r="I2951" i="8"/>
  <c r="I2950" i="8"/>
  <c r="I2949" i="8"/>
  <c r="I2948" i="8"/>
  <c r="I2947" i="8"/>
  <c r="I2946" i="8"/>
  <c r="I2945" i="8"/>
  <c r="I2944" i="8"/>
  <c r="I2943" i="8"/>
  <c r="I2942" i="8"/>
  <c r="I2941" i="8"/>
  <c r="I2940" i="8"/>
  <c r="I2939" i="8"/>
  <c r="I2938" i="8"/>
  <c r="I2937" i="8"/>
  <c r="I2936" i="8"/>
  <c r="I2935" i="8"/>
  <c r="I2934" i="8"/>
  <c r="I2933" i="8"/>
  <c r="I2932" i="8"/>
  <c r="I2931" i="8"/>
  <c r="I2930" i="8"/>
  <c r="I2929" i="8"/>
  <c r="I2928" i="8"/>
  <c r="I2927" i="8"/>
  <c r="I2926" i="8"/>
  <c r="I2925" i="8"/>
  <c r="I2924" i="8"/>
  <c r="I2923" i="8"/>
  <c r="I2922" i="8"/>
  <c r="I2921" i="8"/>
  <c r="I2920" i="8"/>
  <c r="I2919" i="8"/>
  <c r="I2918" i="8"/>
  <c r="I2917" i="8"/>
  <c r="I2916" i="8"/>
  <c r="I2915" i="8"/>
  <c r="I2914" i="8"/>
  <c r="I2913" i="8"/>
  <c r="I2912" i="8"/>
  <c r="I2911" i="8"/>
  <c r="I2910" i="8"/>
  <c r="I2909" i="8"/>
  <c r="I2908" i="8"/>
  <c r="I2907" i="8"/>
  <c r="I2866" i="8"/>
  <c r="I2865" i="8"/>
  <c r="I2864" i="8"/>
  <c r="I2863" i="8"/>
  <c r="I2862" i="8"/>
  <c r="I2861" i="8"/>
  <c r="I2860" i="8"/>
  <c r="I2859" i="8"/>
  <c r="I2858" i="8"/>
  <c r="I2857" i="8"/>
  <c r="I2856" i="8"/>
  <c r="I2855" i="8"/>
  <c r="I2854" i="8"/>
  <c r="I2853" i="8"/>
  <c r="I2852" i="8"/>
  <c r="I2851" i="8"/>
  <c r="I2850" i="8"/>
  <c r="I2842" i="8"/>
  <c r="I2841" i="8"/>
  <c r="I2608" i="8"/>
  <c r="I2607" i="8"/>
  <c r="I2600" i="8"/>
  <c r="I2599" i="8"/>
  <c r="I2598" i="8"/>
  <c r="I2597" i="8"/>
  <c r="I2587" i="8"/>
  <c r="I2561" i="8"/>
  <c r="I2556" i="8"/>
  <c r="I2555" i="8"/>
  <c r="I2548" i="8"/>
  <c r="I2547" i="8"/>
  <c r="I2546" i="8"/>
  <c r="I2545" i="8"/>
  <c r="I2544" i="8"/>
  <c r="I2543" i="8"/>
  <c r="I2542" i="8"/>
  <c r="I2541" i="8"/>
  <c r="I2540" i="8"/>
  <c r="I2539" i="8"/>
  <c r="I2529" i="8"/>
  <c r="I2503" i="8"/>
  <c r="I2490" i="8"/>
  <c r="I2486" i="8"/>
  <c r="I2471" i="8"/>
  <c r="I2430" i="8"/>
  <c r="I2429" i="8"/>
  <c r="I2419" i="8"/>
  <c r="I2418" i="8"/>
  <c r="I2417" i="8"/>
  <c r="I2416" i="8"/>
  <c r="I2415" i="8"/>
  <c r="I2414" i="8"/>
  <c r="I2413" i="8"/>
  <c r="I2412" i="8"/>
  <c r="I2411" i="8"/>
  <c r="I2410" i="8"/>
  <c r="I2409" i="8"/>
  <c r="I2408" i="8"/>
  <c r="I2407" i="8"/>
  <c r="I2406" i="8"/>
  <c r="I2405" i="8"/>
  <c r="I2404" i="8"/>
  <c r="I2403" i="8"/>
  <c r="I2402" i="8"/>
  <c r="I2401" i="8"/>
  <c r="I2400" i="8"/>
  <c r="I2399" i="8"/>
  <c r="I2398" i="8"/>
  <c r="I2397" i="8"/>
  <c r="I2396" i="8"/>
  <c r="I2395" i="8"/>
  <c r="I2394" i="8"/>
  <c r="I2393" i="8"/>
  <c r="I2392" i="8"/>
  <c r="I2391" i="8"/>
  <c r="I2390" i="8"/>
  <c r="I2389" i="8"/>
  <c r="I2388" i="8"/>
  <c r="I2387" i="8"/>
  <c r="I2386" i="8"/>
  <c r="I2385" i="8"/>
  <c r="I2384" i="8"/>
  <c r="I2383" i="8"/>
  <c r="I2382" i="8"/>
  <c r="I2381" i="8"/>
  <c r="I2380" i="8"/>
  <c r="I2379" i="8"/>
  <c r="I2378" i="8"/>
  <c r="I2377" i="8"/>
  <c r="I2376" i="8"/>
  <c r="I2375" i="8"/>
  <c r="I2374" i="8"/>
  <c r="I2373" i="8"/>
  <c r="I2372" i="8"/>
  <c r="I2371" i="8"/>
  <c r="I2361" i="8"/>
  <c r="I2360" i="8"/>
  <c r="I2359" i="8"/>
  <c r="I2358" i="8"/>
  <c r="I2357" i="8"/>
  <c r="I2356" i="8"/>
  <c r="I2355" i="8"/>
  <c r="I2354" i="8"/>
  <c r="I2353" i="8"/>
  <c r="I2352" i="8"/>
  <c r="I2351" i="8"/>
  <c r="I2350" i="8"/>
  <c r="I2349" i="8"/>
  <c r="I2348" i="8"/>
  <c r="I2347" i="8"/>
  <c r="I2346" i="8"/>
  <c r="I2345" i="8"/>
  <c r="I2344" i="8"/>
  <c r="I2343" i="8"/>
  <c r="I2342" i="8"/>
  <c r="I2341" i="8"/>
  <c r="I2340" i="8"/>
  <c r="I2339" i="8"/>
  <c r="I2338" i="8"/>
  <c r="I2337" i="8"/>
  <c r="I2336" i="8"/>
  <c r="I2335" i="8"/>
  <c r="I2334" i="8"/>
  <c r="I2333" i="8"/>
  <c r="I2332" i="8"/>
  <c r="I2331" i="8"/>
  <c r="I2330" i="8"/>
  <c r="I2329" i="8"/>
  <c r="I2328" i="8"/>
  <c r="I2327" i="8"/>
  <c r="I2326" i="8"/>
  <c r="I2325" i="8"/>
  <c r="I2324" i="8"/>
  <c r="I2323" i="8"/>
  <c r="I2322" i="8"/>
  <c r="I2321" i="8"/>
  <c r="I2320" i="8"/>
  <c r="I2319" i="8"/>
  <c r="I2318" i="8"/>
  <c r="I2317" i="8"/>
  <c r="I2316" i="8"/>
  <c r="I2315" i="8"/>
  <c r="I2314" i="8"/>
  <c r="I2313" i="8"/>
  <c r="I2308" i="8"/>
  <c r="I2307" i="8"/>
  <c r="I2296" i="8"/>
  <c r="I2295" i="8"/>
  <c r="I2283" i="8" l="1"/>
  <c r="I2282" i="8"/>
  <c r="I2271" i="8"/>
  <c r="I2248" i="8"/>
  <c r="I2260" i="8"/>
  <c r="I2259" i="8"/>
  <c r="I2225" i="8"/>
  <c r="I2224" i="8"/>
  <c r="I2223" i="8"/>
  <c r="I2222" i="8"/>
  <c r="I2221" i="8"/>
  <c r="I2220" i="8"/>
  <c r="I2219" i="8"/>
  <c r="I2218" i="8"/>
  <c r="I2217" i="8"/>
  <c r="I2216" i="8"/>
  <c r="I2215" i="8"/>
  <c r="I2214" i="8"/>
  <c r="I2213" i="8"/>
  <c r="I2212" i="8"/>
  <c r="I2211" i="8"/>
  <c r="I2210" i="8"/>
  <c r="I2209" i="8"/>
  <c r="I2208" i="8"/>
  <c r="I2207" i="8"/>
  <c r="I2206" i="8"/>
  <c r="I2205" i="8"/>
  <c r="I2204" i="8"/>
  <c r="I2203" i="8"/>
  <c r="I2202" i="8"/>
  <c r="I2201" i="8"/>
  <c r="I2200" i="8"/>
  <c r="I2199" i="8"/>
  <c r="I2198" i="8"/>
  <c r="I2197" i="8"/>
  <c r="I2196" i="8"/>
  <c r="I2195" i="8"/>
  <c r="I2194" i="8"/>
  <c r="I2193" i="8"/>
  <c r="I2192" i="8"/>
  <c r="I2191" i="8"/>
  <c r="I2190" i="8"/>
  <c r="I2189" i="8"/>
  <c r="I2188" i="8"/>
  <c r="I2187" i="8"/>
  <c r="I2186" i="8"/>
  <c r="I2185" i="8"/>
  <c r="I2184" i="8"/>
  <c r="I2183" i="8"/>
  <c r="I2182" i="8"/>
  <c r="I2181" i="8"/>
  <c r="I2180" i="8"/>
  <c r="I2175" i="8"/>
  <c r="I2174" i="8"/>
  <c r="I2163" i="8"/>
  <c r="I2162" i="8"/>
  <c r="I2161" i="8"/>
  <c r="I2160" i="8"/>
  <c r="I2150" i="8"/>
  <c r="I2051" i="8"/>
  <c r="I2050" i="8"/>
  <c r="I2091" i="8"/>
  <c r="I2043" i="8"/>
  <c r="I2042" i="8"/>
  <c r="I2041" i="8"/>
  <c r="I2040" i="8"/>
  <c r="I2039" i="8"/>
  <c r="I2038" i="8"/>
  <c r="I2037" i="8"/>
  <c r="I2036" i="8"/>
  <c r="I2035" i="8"/>
  <c r="I2034" i="8"/>
  <c r="I2024" i="8"/>
  <c r="I1998" i="8"/>
  <c r="I1964" i="8"/>
  <c r="I1923" i="8"/>
  <c r="I1922" i="8"/>
  <c r="I1904" i="8"/>
  <c r="I1900" i="8"/>
  <c r="I1899" i="8"/>
  <c r="I1881" i="8"/>
  <c r="I1877" i="8"/>
  <c r="I1876" i="8"/>
  <c r="I1866" i="8"/>
  <c r="I1865" i="8"/>
  <c r="I1864" i="8"/>
  <c r="I1863" i="8"/>
  <c r="I1862" i="8"/>
  <c r="I1861" i="8"/>
  <c r="I1860" i="8"/>
  <c r="I1859" i="8"/>
  <c r="I1858" i="8"/>
  <c r="I1857" i="8"/>
  <c r="I1856" i="8"/>
  <c r="I1855" i="8"/>
  <c r="I1854" i="8"/>
  <c r="I1853" i="8"/>
  <c r="I1852" i="8"/>
  <c r="I1851" i="8"/>
  <c r="I1850" i="8"/>
  <c r="I1849" i="8"/>
  <c r="I1848" i="8"/>
  <c r="I1847" i="8"/>
  <c r="I1846" i="8"/>
  <c r="I1845" i="8"/>
  <c r="I1844" i="8"/>
  <c r="I1843" i="8"/>
  <c r="I1842" i="8"/>
  <c r="I1841" i="8"/>
  <c r="I1840" i="8"/>
  <c r="I1839" i="8"/>
  <c r="I1838" i="8"/>
  <c r="I1837" i="8"/>
  <c r="I1836" i="8"/>
  <c r="I1835" i="8"/>
  <c r="I1834" i="8"/>
  <c r="I1833" i="8"/>
  <c r="I1832" i="8"/>
  <c r="I1831" i="8"/>
  <c r="I1830" i="8"/>
  <c r="I1829" i="8"/>
  <c r="I1828" i="8"/>
  <c r="I1827" i="8"/>
  <c r="I1826" i="8"/>
  <c r="I1825" i="8"/>
  <c r="I1824" i="8"/>
  <c r="I1823" i="8"/>
  <c r="I1822" i="8"/>
  <c r="I1821" i="8"/>
  <c r="I1816" i="8"/>
  <c r="I1815" i="8"/>
  <c r="I1774" i="8"/>
  <c r="I1770" i="8"/>
  <c r="I1769" i="8"/>
  <c r="I1732" i="8"/>
  <c r="I1725" i="8"/>
  <c r="I1724" i="8"/>
  <c r="I1723" i="8"/>
  <c r="I1710" i="8"/>
  <c r="I1709" i="8"/>
  <c r="I1708" i="8"/>
  <c r="I1707" i="8"/>
  <c r="I1706" i="8"/>
  <c r="I1705" i="8"/>
  <c r="I1704" i="8"/>
  <c r="I1703" i="8"/>
  <c r="I1702" i="8"/>
  <c r="I1701" i="8"/>
  <c r="I1700" i="8"/>
  <c r="I1699" i="8"/>
  <c r="I1698" i="8"/>
  <c r="I1697" i="8"/>
  <c r="I1696" i="8"/>
  <c r="I1695" i="8"/>
  <c r="I1694" i="8"/>
  <c r="I1664" i="8"/>
  <c r="I1663" i="8"/>
  <c r="I1645" i="8"/>
  <c r="I1644" i="8"/>
  <c r="I1642" i="8"/>
  <c r="I1615" i="8"/>
  <c r="I1616" i="8"/>
  <c r="I1600" i="8"/>
  <c r="I1599" i="8"/>
  <c r="I1597" i="8"/>
  <c r="I1566" i="8"/>
  <c r="I1565" i="8"/>
  <c r="I1409" i="8"/>
  <c r="I1394" i="8"/>
  <c r="I1333" i="8"/>
  <c r="I1332" i="8"/>
  <c r="I1331" i="8"/>
  <c r="I1330" i="8"/>
  <c r="I1320" i="8"/>
  <c r="I1293" i="8"/>
  <c r="I1248" i="8"/>
  <c r="I1242" i="8"/>
  <c r="I1241" i="8"/>
  <c r="I1240" i="8"/>
  <c r="I1239" i="8"/>
  <c r="I1238" i="8"/>
  <c r="I1237" i="8"/>
  <c r="I1230" i="8"/>
  <c r="I1229" i="8"/>
  <c r="I1228" i="8"/>
  <c r="I1227" i="8"/>
  <c r="I1225" i="8"/>
  <c r="I1224" i="8"/>
  <c r="I1223" i="8"/>
  <c r="I1222" i="8"/>
  <c r="I1221" i="8"/>
  <c r="I1218" i="8"/>
  <c r="I1216" i="8"/>
  <c r="I1209" i="8"/>
  <c r="I1112" i="8"/>
  <c r="I1064" i="8"/>
  <c r="I1056" i="8"/>
  <c r="I1055" i="8"/>
  <c r="I1054" i="8"/>
  <c r="I1052" i="8"/>
  <c r="I1051" i="8"/>
  <c r="I1049" i="8"/>
  <c r="I1048" i="8"/>
  <c r="I1047" i="8"/>
  <c r="I1046" i="8"/>
  <c r="I1045" i="8"/>
  <c r="I1044" i="8"/>
  <c r="I1043" i="8"/>
  <c r="I1034" i="8"/>
  <c r="I958" i="8"/>
  <c r="I950" i="8"/>
  <c r="I949" i="8"/>
  <c r="I945" i="8"/>
  <c r="I818" i="8"/>
  <c r="I814" i="8"/>
  <c r="I813" i="8"/>
  <c r="I805" i="8"/>
  <c r="I804" i="8"/>
  <c r="I803" i="8"/>
  <c r="I802" i="8"/>
  <c r="I801" i="8"/>
  <c r="I800" i="8"/>
  <c r="I799" i="8"/>
  <c r="I798" i="8"/>
  <c r="I797" i="8"/>
  <c r="I796" i="8"/>
  <c r="I787" i="8"/>
  <c r="I752" i="8"/>
  <c r="I721" i="8"/>
  <c r="I720" i="8"/>
  <c r="I708" i="8"/>
  <c r="I710" i="8"/>
  <c r="I717" i="8"/>
  <c r="I716" i="8"/>
  <c r="I715" i="8"/>
  <c r="I714" i="8"/>
  <c r="I713" i="8"/>
  <c r="I722" i="8"/>
  <c r="I719" i="8"/>
  <c r="I734" i="8"/>
  <c r="I733" i="8"/>
  <c r="I732" i="8"/>
  <c r="I731" i="8"/>
  <c r="I730" i="8"/>
  <c r="I729" i="8"/>
  <c r="I702" i="8"/>
  <c r="I740" i="8"/>
  <c r="I603" i="8"/>
  <c r="I518" i="8"/>
  <c r="I517" i="8"/>
  <c r="I516" i="8"/>
  <c r="I514" i="8"/>
  <c r="I513" i="8"/>
  <c r="I511" i="8"/>
  <c r="I510" i="8"/>
  <c r="I509" i="8"/>
  <c r="I508" i="8"/>
  <c r="I507" i="8"/>
  <c r="I506" i="8"/>
  <c r="I505" i="8"/>
  <c r="I484" i="8"/>
  <c r="I468" i="8"/>
  <c r="I428" i="8"/>
  <c r="I411" i="8"/>
  <c r="I419" i="8"/>
  <c r="I398" i="8"/>
  <c r="I397" i="8"/>
  <c r="I396" i="8"/>
  <c r="I299" i="8"/>
  <c r="I264" i="8"/>
  <c r="I263" i="8"/>
  <c r="I262" i="8"/>
  <c r="I261" i="8"/>
  <c r="I260" i="8"/>
  <c r="I259" i="8"/>
  <c r="I258" i="8"/>
  <c r="I257" i="8"/>
  <c r="I256" i="8"/>
  <c r="I255" i="8"/>
  <c r="I254" i="8"/>
  <c r="I253"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87" i="6"/>
  <c r="I286" i="6"/>
  <c r="I243" i="6"/>
  <c r="I242" i="6"/>
  <c r="I191" i="6"/>
  <c r="I190" i="6"/>
  <c r="I138" i="6"/>
  <c r="I137" i="6"/>
  <c r="I87" i="6"/>
  <c r="I86" i="6"/>
  <c r="I7" i="6"/>
  <c r="I6" i="6"/>
  <c r="I195" i="8"/>
  <c r="I194" i="8"/>
  <c r="I202" i="8"/>
  <c r="I190" i="8"/>
  <c r="I62" i="8"/>
  <c r="I28" i="8"/>
  <c r="I27" i="8"/>
  <c r="I7" i="8"/>
  <c r="I6" i="8"/>
  <c r="I58" i="8"/>
  <c r="I57" i="8"/>
  <c r="I949" i="7"/>
  <c r="I948" i="7"/>
  <c r="I930" i="7"/>
  <c r="I926" i="7"/>
  <c r="I925" i="7"/>
  <c r="I911" i="7"/>
  <c r="I907" i="7"/>
  <c r="I906" i="7"/>
  <c r="I761" i="7"/>
  <c r="I760" i="7"/>
  <c r="I713" i="7"/>
  <c r="I712" i="7"/>
  <c r="I644" i="7"/>
  <c r="I640" i="7"/>
  <c r="I639" i="7"/>
  <c r="I578" i="7"/>
  <c r="I574" i="7"/>
  <c r="I573" i="7"/>
  <c r="I557" i="7"/>
  <c r="I553" i="7"/>
  <c r="I552" i="7"/>
  <c r="I526" i="7"/>
  <c r="I525" i="7"/>
  <c r="I500" i="7"/>
  <c r="I499" i="7"/>
  <c r="I443" i="7"/>
  <c r="I439" i="7"/>
  <c r="I435" i="7"/>
  <c r="I431" i="7"/>
  <c r="I430" i="7"/>
  <c r="I404" i="7"/>
  <c r="I387" i="7"/>
  <c r="I383" i="7"/>
  <c r="I382" i="7"/>
  <c r="I326" i="7"/>
  <c r="I322" i="7"/>
  <c r="I321" i="7"/>
  <c r="I301" i="7"/>
  <c r="I297" i="7"/>
  <c r="I296" i="7"/>
  <c r="I275" i="7"/>
  <c r="I271" i="7"/>
  <c r="I270" i="7"/>
  <c r="I230" i="7"/>
  <c r="I229" i="7"/>
  <c r="I218" i="7"/>
  <c r="I214" i="7"/>
  <c r="I210" i="7"/>
  <c r="I189" i="7"/>
  <c r="I188" i="7"/>
  <c r="I171" i="7"/>
  <c r="I170" i="7"/>
  <c r="I151" i="7"/>
  <c r="I150" i="7"/>
  <c r="I131" i="7"/>
  <c r="I130" i="7"/>
  <c r="I93" i="7"/>
  <c r="I92" i="7"/>
  <c r="I7" i="7"/>
  <c r="I6" i="7"/>
  <c r="I687" i="6"/>
  <c r="I686" i="6"/>
  <c r="I620" i="6"/>
  <c r="I619" i="6"/>
  <c r="I546" i="6"/>
  <c r="I545" i="6"/>
  <c r="I532" i="6"/>
  <c r="I531" i="6"/>
  <c r="I530" i="6"/>
  <c r="I529" i="6"/>
  <c r="I528" i="6"/>
  <c r="I527" i="6"/>
  <c r="I526" i="6"/>
  <c r="I525" i="6"/>
  <c r="I524" i="6"/>
  <c r="I523" i="6"/>
  <c r="I522" i="6"/>
  <c r="I521" i="6"/>
  <c r="I520" i="6"/>
  <c r="I519" i="6"/>
  <c r="I518" i="6"/>
  <c r="I517" i="6"/>
  <c r="I516" i="6"/>
  <c r="I515" i="6"/>
  <c r="I514" i="6"/>
  <c r="I513" i="6"/>
  <c r="I512" i="6"/>
  <c r="I511" i="6"/>
  <c r="I510" i="6"/>
  <c r="I509" i="6"/>
  <c r="I508" i="6"/>
  <c r="I507" i="6"/>
  <c r="I506" i="6"/>
  <c r="I505" i="6"/>
  <c r="I504" i="6"/>
  <c r="I503" i="6"/>
  <c r="I502" i="6"/>
  <c r="I501" i="6"/>
  <c r="I500" i="6"/>
  <c r="I499" i="6"/>
  <c r="I498" i="6"/>
  <c r="I497" i="6"/>
  <c r="I496" i="6"/>
  <c r="I495" i="6"/>
  <c r="I494" i="6"/>
  <c r="I493" i="6"/>
  <c r="I492" i="6"/>
  <c r="I491" i="6"/>
  <c r="I490" i="6"/>
  <c r="I485" i="6"/>
  <c r="I484" i="6"/>
  <c r="I468" i="6"/>
  <c r="I467" i="6"/>
  <c r="I406" i="6"/>
  <c r="I405" i="6"/>
  <c r="I404" i="6"/>
  <c r="I397" i="6"/>
  <c r="I396" i="6"/>
  <c r="I395" i="6"/>
  <c r="I394" i="6"/>
  <c r="I393" i="6"/>
  <c r="I388" i="6"/>
  <c r="I387" i="6"/>
  <c r="I365" i="6"/>
  <c r="I364" i="6"/>
  <c r="I331" i="6"/>
  <c r="I330" i="6"/>
  <c r="I313" i="6"/>
  <c r="I306" i="6"/>
  <c r="I303" i="6"/>
  <c r="I301" i="6"/>
  <c r="I299" i="6"/>
  <c r="I269" i="6"/>
  <c r="I262" i="6"/>
  <c r="I259" i="6"/>
  <c r="I257" i="6"/>
  <c r="I255" i="6"/>
  <c r="I224" i="6"/>
  <c r="I222" i="6"/>
  <c r="I220" i="6"/>
  <c r="I217" i="6"/>
  <c r="I210" i="6"/>
  <c r="I207" i="6"/>
  <c r="I205" i="6"/>
  <c r="I203" i="6"/>
  <c r="I172" i="6"/>
  <c r="I170" i="6"/>
  <c r="I168" i="6"/>
  <c r="I165" i="6"/>
  <c r="I158" i="6"/>
  <c r="I155" i="6"/>
  <c r="I153" i="6"/>
  <c r="I151" i="6"/>
  <c r="I117" i="6"/>
  <c r="I115" i="6"/>
  <c r="I113" i="6"/>
  <c r="I110" i="6"/>
  <c r="I106" i="6"/>
  <c r="I104" i="6"/>
  <c r="I34" i="6"/>
  <c r="I32" i="6"/>
  <c r="I30" i="6"/>
  <c r="I27" i="6"/>
  <c r="I23" i="6"/>
  <c r="I21" i="6"/>
  <c r="C2834" i="8" l="1"/>
  <c r="A2834" i="8"/>
  <c r="C271" i="16" l="1"/>
  <c r="A271" i="16"/>
  <c r="C235" i="16"/>
  <c r="A235" i="16"/>
  <c r="C192" i="16"/>
  <c r="A192" i="16"/>
  <c r="C149" i="16"/>
  <c r="A149" i="16"/>
  <c r="C87" i="16"/>
  <c r="A87" i="16"/>
  <c r="C299" i="7"/>
  <c r="A299" i="7"/>
  <c r="J3543" i="16" l="1"/>
  <c r="C3051" i="16" l="1"/>
  <c r="A3051" i="16"/>
  <c r="C2317" i="16"/>
  <c r="A2317" i="16"/>
  <c r="C2316" i="16"/>
  <c r="A2316" i="16"/>
  <c r="C2315" i="16"/>
  <c r="A2315" i="16"/>
  <c r="C2311" i="16"/>
  <c r="A2311" i="16"/>
  <c r="C2310" i="16"/>
  <c r="A2310" i="16"/>
  <c r="C2309" i="16"/>
  <c r="A2309" i="16"/>
  <c r="C2202" i="16"/>
  <c r="A2202" i="16"/>
  <c r="C2201" i="16"/>
  <c r="A2201" i="16"/>
  <c r="C2200" i="16"/>
  <c r="A2200" i="16"/>
  <c r="C2182" i="16"/>
  <c r="A2182" i="16"/>
  <c r="C2181" i="16"/>
  <c r="A2181" i="16"/>
  <c r="C2180" i="16"/>
  <c r="A2180" i="16"/>
  <c r="C2176" i="16"/>
  <c r="A2176" i="16"/>
  <c r="C2175" i="16"/>
  <c r="A2175" i="16"/>
  <c r="C2174" i="16"/>
  <c r="A2174" i="16"/>
  <c r="C2067" i="16"/>
  <c r="A2067" i="16"/>
  <c r="C2066" i="16"/>
  <c r="A2066" i="16"/>
  <c r="C2065" i="16"/>
  <c r="A2065" i="16"/>
  <c r="C1873" i="16"/>
  <c r="A1873" i="16"/>
  <c r="C1848" i="16"/>
  <c r="A1848" i="16"/>
  <c r="C1847" i="16"/>
  <c r="A1847" i="16"/>
  <c r="C1813" i="16" l="1"/>
  <c r="A1813" i="16"/>
  <c r="C1788" i="16"/>
  <c r="A1788" i="16"/>
  <c r="C1787" i="16"/>
  <c r="A1787" i="16"/>
  <c r="C1786" i="16"/>
  <c r="A1786" i="16"/>
  <c r="C1663" i="16"/>
  <c r="A1663" i="16"/>
  <c r="C1662" i="16"/>
  <c r="A1662" i="16"/>
  <c r="C1661" i="16"/>
  <c r="A1661" i="16"/>
  <c r="C1660" i="16"/>
  <c r="A1660" i="16"/>
  <c r="C1656" i="16"/>
  <c r="A1656" i="16"/>
  <c r="C1524" i="16"/>
  <c r="A1524" i="16"/>
  <c r="C1523" i="16"/>
  <c r="A1523" i="16"/>
  <c r="C1522" i="16"/>
  <c r="A1522" i="16"/>
  <c r="C1505" i="16"/>
  <c r="A1505" i="16"/>
  <c r="C1385" i="16"/>
  <c r="A1385" i="16"/>
  <c r="C1384" i="16"/>
  <c r="A1384" i="16"/>
  <c r="C1383" i="16"/>
  <c r="A1383" i="16"/>
  <c r="C1365" i="16" l="1"/>
  <c r="A1365" i="16"/>
  <c r="C1364" i="16"/>
  <c r="A1364" i="16"/>
  <c r="C1363" i="16"/>
  <c r="A1363" i="16"/>
  <c r="C1359" i="16"/>
  <c r="A1359" i="16"/>
  <c r="C1358" i="16"/>
  <c r="A1358" i="16"/>
  <c r="C1357" i="16"/>
  <c r="A1357" i="16"/>
  <c r="C1237" i="16"/>
  <c r="A1237" i="16"/>
  <c r="C1236" i="16"/>
  <c r="A1236" i="16"/>
  <c r="C1235" i="16"/>
  <c r="A1235" i="16"/>
  <c r="C1217" i="16"/>
  <c r="A1217" i="16"/>
  <c r="C1216" i="16"/>
  <c r="A1216" i="16"/>
  <c r="C1215" i="16"/>
  <c r="A1215" i="16"/>
  <c r="C1211" i="16"/>
  <c r="A1211" i="16"/>
  <c r="C1210" i="16"/>
  <c r="A1210" i="16"/>
  <c r="C1209" i="16"/>
  <c r="A1209" i="16"/>
  <c r="C1089" i="16"/>
  <c r="A1089" i="16"/>
  <c r="C1088" i="16"/>
  <c r="A1088" i="16"/>
  <c r="C1087" i="16"/>
  <c r="A1087" i="16"/>
  <c r="C1069" i="16"/>
  <c r="A1069" i="16"/>
  <c r="C1068" i="16"/>
  <c r="A1068" i="16"/>
  <c r="C1067" i="16"/>
  <c r="A1067" i="16"/>
  <c r="C1063" i="16"/>
  <c r="A1063" i="16"/>
  <c r="C1062" i="16"/>
  <c r="A1062" i="16"/>
  <c r="C1061" i="16"/>
  <c r="A1061" i="16"/>
  <c r="C958" i="16"/>
  <c r="A958" i="16"/>
  <c r="C957" i="16"/>
  <c r="A957" i="16"/>
  <c r="C956" i="16"/>
  <c r="A956" i="16"/>
  <c r="C938" i="16"/>
  <c r="A938" i="16"/>
  <c r="C937" i="16"/>
  <c r="A937" i="16"/>
  <c r="C936" i="16"/>
  <c r="A936" i="16"/>
  <c r="C932" i="16"/>
  <c r="A932" i="16"/>
  <c r="C931" i="16"/>
  <c r="A931" i="16"/>
  <c r="C930" i="16"/>
  <c r="A930" i="16"/>
  <c r="C796" i="16"/>
  <c r="A796" i="16"/>
  <c r="C795" i="16"/>
  <c r="A795" i="16"/>
  <c r="C794" i="16"/>
  <c r="A794" i="16"/>
  <c r="C760" i="16"/>
  <c r="A760" i="16"/>
  <c r="C735" i="16"/>
  <c r="A735" i="16"/>
  <c r="C734" i="16"/>
  <c r="A734" i="16"/>
  <c r="C706" i="16"/>
  <c r="A706" i="16"/>
  <c r="C681" i="16"/>
  <c r="A681" i="16"/>
  <c r="C680" i="16"/>
  <c r="A680" i="16"/>
  <c r="C645" i="16"/>
  <c r="A645" i="16"/>
  <c r="C3803" i="16" l="1"/>
  <c r="A3803" i="16"/>
  <c r="C3802" i="16"/>
  <c r="A3802" i="16"/>
  <c r="C3801" i="16"/>
  <c r="A3801" i="16"/>
  <c r="C3800" i="16"/>
  <c r="A3800" i="16"/>
  <c r="C3799" i="16"/>
  <c r="A3799" i="16"/>
  <c r="C3798" i="16"/>
  <c r="A3798" i="16"/>
  <c r="C3797" i="16"/>
  <c r="C3793" i="16"/>
  <c r="A3793" i="16"/>
  <c r="C3791" i="16"/>
  <c r="A3791" i="16"/>
  <c r="C3790" i="16"/>
  <c r="A3790" i="16"/>
  <c r="C3788" i="16"/>
  <c r="A3788" i="16"/>
  <c r="C3786" i="16"/>
  <c r="A3786" i="16"/>
  <c r="C3784" i="16"/>
  <c r="A3784" i="16"/>
  <c r="C3783" i="16"/>
  <c r="A3783" i="16"/>
  <c r="C3781" i="16"/>
  <c r="A3781" i="16"/>
  <c r="C3779" i="16"/>
  <c r="A3779" i="16"/>
  <c r="C3778" i="16"/>
  <c r="A3778" i="16"/>
  <c r="C3776" i="16"/>
  <c r="A3776" i="16"/>
  <c r="C3774" i="16"/>
  <c r="A3774" i="16"/>
  <c r="C3773" i="16"/>
  <c r="A3773" i="16"/>
  <c r="P3772" i="16"/>
  <c r="C3772" i="16"/>
  <c r="A3772" i="16"/>
  <c r="C3771" i="16"/>
  <c r="C3770" i="16"/>
  <c r="A3770" i="16"/>
  <c r="C3766" i="16"/>
  <c r="A3766" i="16"/>
  <c r="C3765" i="16"/>
  <c r="A3765" i="16"/>
  <c r="C3764" i="16"/>
  <c r="A3764" i="16"/>
  <c r="C3742" i="16"/>
  <c r="A3742" i="16"/>
  <c r="C3738" i="16"/>
  <c r="A3738" i="16"/>
  <c r="C3732" i="16"/>
  <c r="A3732" i="16"/>
  <c r="C3731" i="16"/>
  <c r="A3731" i="16"/>
  <c r="C3727" i="16"/>
  <c r="A3727" i="16"/>
  <c r="C3726" i="16"/>
  <c r="A3726" i="16"/>
  <c r="C3725" i="16"/>
  <c r="A3725" i="16"/>
  <c r="C3703" i="16"/>
  <c r="A3703" i="16"/>
  <c r="C3699" i="16"/>
  <c r="A3699" i="16"/>
  <c r="C3693" i="16"/>
  <c r="A3693" i="16"/>
  <c r="C3692" i="16"/>
  <c r="A3692" i="16"/>
  <c r="C3688" i="16"/>
  <c r="A3688" i="16"/>
  <c r="C3687" i="16"/>
  <c r="A3687" i="16"/>
  <c r="C3686" i="16"/>
  <c r="A3686" i="16"/>
  <c r="C3664" i="16"/>
  <c r="A3664" i="16"/>
  <c r="C3660" i="16"/>
  <c r="A3660" i="16"/>
  <c r="C3654" i="16"/>
  <c r="A3654" i="16"/>
  <c r="C3653" i="16"/>
  <c r="A3653" i="16"/>
  <c r="C3649" i="16"/>
  <c r="A3649" i="16"/>
  <c r="C3648" i="16"/>
  <c r="A3648" i="16"/>
  <c r="C3647" i="16"/>
  <c r="A3647" i="16"/>
  <c r="C3625" i="16"/>
  <c r="A3625" i="16"/>
  <c r="C3621" i="16"/>
  <c r="A3621" i="16"/>
  <c r="C3615" i="16"/>
  <c r="A3615" i="16"/>
  <c r="C3614" i="16"/>
  <c r="A3614" i="16"/>
  <c r="C3578" i="16"/>
  <c r="A3578" i="16"/>
  <c r="C3576" i="16"/>
  <c r="A3576" i="16"/>
  <c r="C3573" i="16"/>
  <c r="A3573" i="16"/>
  <c r="C3571" i="16"/>
  <c r="A3571" i="16"/>
  <c r="C3569" i="16"/>
  <c r="A3569" i="16"/>
  <c r="C3568" i="16"/>
  <c r="A3568" i="16"/>
  <c r="C3567" i="16"/>
  <c r="C3566" i="16"/>
  <c r="A3566" i="16"/>
  <c r="C3563" i="16"/>
  <c r="A3563" i="16"/>
  <c r="C3544" i="16"/>
  <c r="A3544" i="16"/>
  <c r="C3543" i="16"/>
  <c r="A3543" i="16"/>
  <c r="C3542" i="16"/>
  <c r="A3542" i="16"/>
  <c r="C3519" i="16"/>
  <c r="A3519" i="16"/>
  <c r="C3515" i="16"/>
  <c r="A3515" i="16"/>
  <c r="C3514" i="16"/>
  <c r="A3514" i="16"/>
  <c r="A3513" i="16"/>
  <c r="C3512" i="16"/>
  <c r="A3512" i="16"/>
  <c r="C3508" i="16"/>
  <c r="A3508" i="16"/>
  <c r="C3506" i="16"/>
  <c r="A3506" i="16"/>
  <c r="C3504" i="16"/>
  <c r="A3504" i="16"/>
  <c r="C3501" i="16"/>
  <c r="A3501" i="16"/>
  <c r="C3499" i="16"/>
  <c r="A3499" i="16"/>
  <c r="C3497" i="16"/>
  <c r="A3497" i="16"/>
  <c r="C3495" i="16"/>
  <c r="A3495" i="16"/>
  <c r="C3493" i="16"/>
  <c r="A3493" i="16"/>
  <c r="C3492" i="16"/>
  <c r="A3492" i="16"/>
  <c r="C3491" i="16"/>
  <c r="A3491" i="16"/>
  <c r="C3489" i="16"/>
  <c r="A3489" i="16"/>
  <c r="C3488" i="16"/>
  <c r="A3488" i="16"/>
  <c r="C3486" i="16"/>
  <c r="A3486" i="16"/>
  <c r="C3483" i="16"/>
  <c r="A3483" i="16"/>
  <c r="C3479" i="16"/>
  <c r="A3479" i="16"/>
  <c r="C3478" i="16"/>
  <c r="A3478" i="16"/>
  <c r="C3475" i="16"/>
  <c r="A3475" i="16"/>
  <c r="C3474" i="16"/>
  <c r="A3474" i="16"/>
  <c r="C3473" i="16"/>
  <c r="A3473" i="16"/>
  <c r="C3472" i="16"/>
  <c r="A3472" i="16"/>
  <c r="C3471" i="16"/>
  <c r="A3471" i="16"/>
  <c r="C3469" i="16"/>
  <c r="A3469" i="16"/>
  <c r="C3468" i="16"/>
  <c r="A3468" i="16"/>
  <c r="C3466" i="16"/>
  <c r="A3466" i="16"/>
  <c r="C3462" i="16"/>
  <c r="A3462" i="16"/>
  <c r="C3460" i="16"/>
  <c r="A3460" i="16"/>
  <c r="C3459" i="16"/>
  <c r="A3459" i="16"/>
  <c r="C3456" i="16"/>
  <c r="A3456" i="16"/>
  <c r="C3455" i="16"/>
  <c r="A3455" i="16"/>
  <c r="C3453" i="16"/>
  <c r="C3452" i="16"/>
  <c r="A3452" i="16"/>
  <c r="C3451" i="16"/>
  <c r="A3451" i="16"/>
  <c r="C3450" i="16"/>
  <c r="A3450" i="16"/>
  <c r="C3449" i="16"/>
  <c r="A3449" i="16"/>
  <c r="C3448" i="16"/>
  <c r="A3448" i="16"/>
  <c r="C3447" i="16"/>
  <c r="A3447" i="16"/>
  <c r="C3446" i="16"/>
  <c r="A3446" i="16"/>
  <c r="C3445" i="16"/>
  <c r="A3445" i="16"/>
  <c r="C3444" i="16"/>
  <c r="A3444" i="16"/>
  <c r="C3443" i="16"/>
  <c r="A3443" i="16"/>
  <c r="C3442" i="16"/>
  <c r="A3442" i="16"/>
  <c r="C3441" i="16"/>
  <c r="A3441" i="16"/>
  <c r="C3440" i="16"/>
  <c r="A3440" i="16"/>
  <c r="C3439" i="16"/>
  <c r="A3439" i="16"/>
  <c r="C3438" i="16"/>
  <c r="A3438" i="16"/>
  <c r="C3437" i="16"/>
  <c r="A3437" i="16"/>
  <c r="C3436" i="16"/>
  <c r="A3436" i="16"/>
  <c r="C3435" i="16"/>
  <c r="A3435" i="16"/>
  <c r="C3433" i="16"/>
  <c r="A3433" i="16"/>
  <c r="C3431" i="16"/>
  <c r="A3431" i="16"/>
  <c r="C3429" i="16"/>
  <c r="A3429" i="16"/>
  <c r="C3428" i="16"/>
  <c r="A3428" i="16"/>
  <c r="C3427" i="16"/>
  <c r="A3427" i="16"/>
  <c r="C3425" i="16"/>
  <c r="A3425" i="16"/>
  <c r="C3423" i="16"/>
  <c r="A3423" i="16"/>
  <c r="C3422" i="16"/>
  <c r="A3422" i="16"/>
  <c r="C3421" i="16"/>
  <c r="A3421" i="16"/>
  <c r="C3420" i="16"/>
  <c r="A3420" i="16"/>
  <c r="C3418" i="16"/>
  <c r="A3418" i="16"/>
  <c r="C3415" i="16"/>
  <c r="A3415" i="16"/>
  <c r="C3413" i="16"/>
  <c r="A3413" i="16"/>
  <c r="C3412" i="16"/>
  <c r="A3412" i="16"/>
  <c r="C3411" i="16"/>
  <c r="A3411" i="16"/>
  <c r="C3410" i="16"/>
  <c r="C3409" i="16"/>
  <c r="A3409" i="16"/>
  <c r="C3406" i="16"/>
  <c r="C3405" i="16"/>
  <c r="C3404" i="16"/>
  <c r="C3403" i="16"/>
  <c r="C3402" i="16"/>
  <c r="C3401" i="16"/>
  <c r="C3380" i="16"/>
  <c r="C3376" i="16"/>
  <c r="C3370" i="16"/>
  <c r="C3369" i="16"/>
  <c r="C3366" i="16"/>
  <c r="C3365" i="16"/>
  <c r="C3364" i="16"/>
  <c r="C3363" i="16"/>
  <c r="C3362" i="16"/>
  <c r="C3361" i="16"/>
  <c r="C3341" i="16"/>
  <c r="C3337" i="16"/>
  <c r="C3331" i="16"/>
  <c r="C3330" i="16"/>
  <c r="C3327" i="16"/>
  <c r="C3326" i="16"/>
  <c r="C3325" i="16"/>
  <c r="C3324" i="16"/>
  <c r="C3323" i="16"/>
  <c r="C3322" i="16"/>
  <c r="C3295" i="16"/>
  <c r="C3291" i="16"/>
  <c r="C3285" i="16"/>
  <c r="C3284" i="16"/>
  <c r="C3281" i="16"/>
  <c r="C3280" i="16"/>
  <c r="C3279" i="16"/>
  <c r="C3278" i="16"/>
  <c r="C3277" i="16"/>
  <c r="C3276" i="16"/>
  <c r="C3248" i="16"/>
  <c r="C3244" i="16"/>
  <c r="C3238" i="16"/>
  <c r="C3192" i="16"/>
  <c r="C3191" i="16"/>
  <c r="C3179" i="16"/>
  <c r="C3175" i="16"/>
  <c r="C3234" i="16"/>
  <c r="A3234" i="16"/>
  <c r="C3233" i="16"/>
  <c r="A3233" i="16"/>
  <c r="C3232" i="16"/>
  <c r="A3232" i="16"/>
  <c r="C3231" i="16"/>
  <c r="A3231" i="16"/>
  <c r="C3230" i="16"/>
  <c r="C3229" i="16"/>
  <c r="C3228" i="16"/>
  <c r="C3208" i="16"/>
  <c r="A3208" i="16"/>
  <c r="C3204" i="16"/>
  <c r="A3204" i="16"/>
  <c r="C3159" i="16"/>
  <c r="A3159" i="16"/>
  <c r="C3157" i="16"/>
  <c r="A3157" i="16"/>
  <c r="C3149" i="16"/>
  <c r="A3149" i="16"/>
  <c r="C3148" i="16"/>
  <c r="A3148" i="16"/>
  <c r="C3147" i="16"/>
  <c r="A3147" i="16"/>
  <c r="C3146" i="16"/>
  <c r="A3146" i="16"/>
  <c r="C3145" i="16"/>
  <c r="A3145" i="16"/>
  <c r="C3144" i="16"/>
  <c r="A3144" i="16"/>
  <c r="C3143" i="16"/>
  <c r="A3143" i="16"/>
  <c r="C3142" i="16"/>
  <c r="A3142" i="16"/>
  <c r="C3141" i="16"/>
  <c r="A3141" i="16"/>
  <c r="C3140" i="16"/>
  <c r="A3140" i="16"/>
  <c r="C3139" i="16"/>
  <c r="A3139" i="16"/>
  <c r="C3138" i="16"/>
  <c r="A3138" i="16"/>
  <c r="C3137" i="16"/>
  <c r="A3137" i="16"/>
  <c r="C3136" i="16"/>
  <c r="A3136" i="16"/>
  <c r="C3135" i="16"/>
  <c r="A3135" i="16"/>
  <c r="C3134" i="16"/>
  <c r="A3134" i="16"/>
  <c r="C3133" i="16"/>
  <c r="A3133" i="16"/>
  <c r="C3132" i="16"/>
  <c r="A3132" i="16"/>
  <c r="C3131" i="16"/>
  <c r="A3131" i="16"/>
  <c r="C3130" i="16"/>
  <c r="A3130" i="16"/>
  <c r="C3129" i="16"/>
  <c r="A3129" i="16"/>
  <c r="C3128" i="16"/>
  <c r="A3128" i="16"/>
  <c r="C3127" i="16"/>
  <c r="A3127" i="16"/>
  <c r="C3126" i="16"/>
  <c r="A3126" i="16"/>
  <c r="C3125" i="16"/>
  <c r="A3125" i="16"/>
  <c r="C3112" i="16"/>
  <c r="A3112" i="16"/>
  <c r="A3106" i="16"/>
  <c r="C3105" i="16"/>
  <c r="A3105" i="16"/>
  <c r="C3099" i="16"/>
  <c r="A3099" i="16"/>
  <c r="C3098" i="16"/>
  <c r="A3098" i="16"/>
  <c r="C3097" i="16"/>
  <c r="A3097" i="16"/>
  <c r="C3096" i="16"/>
  <c r="A3096" i="16"/>
  <c r="C3092" i="16"/>
  <c r="A3092" i="16"/>
  <c r="C3091" i="16"/>
  <c r="A3091" i="16"/>
  <c r="C3090" i="16"/>
  <c r="A3090" i="16"/>
  <c r="C3088" i="16"/>
  <c r="A3088" i="16"/>
  <c r="C3086" i="16"/>
  <c r="A3086" i="16"/>
  <c r="C3084" i="16"/>
  <c r="A3084" i="16"/>
  <c r="C3083" i="16"/>
  <c r="A3083" i="16"/>
  <c r="C3082" i="16"/>
  <c r="A3082" i="16"/>
  <c r="C3081" i="16"/>
  <c r="A3081" i="16"/>
  <c r="C3080" i="16"/>
  <c r="A3080" i="16"/>
  <c r="C3079" i="16"/>
  <c r="A3079" i="16"/>
  <c r="C3078" i="16"/>
  <c r="A3078" i="16"/>
  <c r="C3077" i="16"/>
  <c r="A3077" i="16"/>
  <c r="C3075" i="16"/>
  <c r="A3075" i="16"/>
  <c r="C3073" i="16"/>
  <c r="A3073" i="16"/>
  <c r="C3071" i="16"/>
  <c r="A3071" i="16"/>
  <c r="C3070" i="16"/>
  <c r="A3070" i="16"/>
  <c r="C3069" i="16"/>
  <c r="A3069" i="16"/>
  <c r="C3067" i="16"/>
  <c r="A3067" i="16"/>
  <c r="C3065" i="16"/>
  <c r="A3065" i="16"/>
  <c r="C3063" i="16"/>
  <c r="A3063" i="16"/>
  <c r="C3061" i="16"/>
  <c r="A3061" i="16"/>
  <c r="C3059" i="16"/>
  <c r="A3059" i="16"/>
  <c r="C3057" i="16"/>
  <c r="A3057" i="16"/>
  <c r="C3055" i="16"/>
  <c r="A3055" i="16"/>
  <c r="C3045" i="16"/>
  <c r="A3045" i="16"/>
  <c r="C3044" i="16"/>
  <c r="A3044" i="16"/>
  <c r="C3037" i="16"/>
  <c r="A3037" i="16"/>
  <c r="C3036" i="16"/>
  <c r="A3036" i="16"/>
  <c r="C3035" i="16"/>
  <c r="A3035" i="16"/>
  <c r="C3034" i="16"/>
  <c r="A3034" i="16"/>
  <c r="C3030" i="16"/>
  <c r="A3030" i="16"/>
  <c r="C3029" i="16"/>
  <c r="A3029" i="16"/>
  <c r="C3027" i="16"/>
  <c r="A3027" i="16"/>
  <c r="C3026" i="16"/>
  <c r="A3026" i="16"/>
  <c r="C3024" i="16"/>
  <c r="A3024" i="16"/>
  <c r="C3022" i="16"/>
  <c r="A3022" i="16"/>
  <c r="C3021" i="16"/>
  <c r="A3021" i="16"/>
  <c r="C3020" i="16"/>
  <c r="A3020" i="16"/>
  <c r="C3019" i="16"/>
  <c r="A3019" i="16"/>
  <c r="C3018" i="16"/>
  <c r="A3018" i="16"/>
  <c r="C3017" i="16"/>
  <c r="A3017" i="16"/>
  <c r="C3016" i="16"/>
  <c r="A3016" i="16"/>
  <c r="C3015" i="16"/>
  <c r="A3015" i="16"/>
  <c r="C3013" i="16"/>
  <c r="A3013" i="16"/>
  <c r="C3011" i="16"/>
  <c r="A3011" i="16"/>
  <c r="C3009" i="16"/>
  <c r="A3009" i="16"/>
  <c r="C3007" i="16"/>
  <c r="A3007" i="16"/>
  <c r="C3005" i="16"/>
  <c r="A3005" i="16"/>
  <c r="C3003" i="16"/>
  <c r="A3003" i="16"/>
  <c r="C3001" i="16"/>
  <c r="A3001" i="16"/>
  <c r="C2999" i="16"/>
  <c r="A2999" i="16"/>
  <c r="C2997" i="16"/>
  <c r="A2997" i="16"/>
  <c r="C2995" i="16"/>
  <c r="A2995" i="16"/>
  <c r="C2994" i="16"/>
  <c r="A2994" i="16"/>
  <c r="C2990" i="16"/>
  <c r="A2990" i="16"/>
  <c r="C2984" i="16"/>
  <c r="A2984" i="16"/>
  <c r="C2983" i="16"/>
  <c r="A2983" i="16"/>
  <c r="C2977" i="16"/>
  <c r="A2977" i="16"/>
  <c r="C2976" i="16"/>
  <c r="A2976" i="16"/>
  <c r="C2975" i="16"/>
  <c r="A2975" i="16"/>
  <c r="C2974" i="16"/>
  <c r="A2974" i="16"/>
  <c r="C2970" i="16"/>
  <c r="A2970" i="16"/>
  <c r="C2969" i="16"/>
  <c r="A2969" i="16"/>
  <c r="C2967" i="16"/>
  <c r="A2967" i="16"/>
  <c r="C2966" i="16"/>
  <c r="A2966" i="16"/>
  <c r="C2964" i="16"/>
  <c r="A2964" i="16"/>
  <c r="C2962" i="16"/>
  <c r="A2962" i="16"/>
  <c r="C2961" i="16"/>
  <c r="A2961" i="16"/>
  <c r="C2960" i="16"/>
  <c r="A2960" i="16"/>
  <c r="C2959" i="16"/>
  <c r="A2959" i="16"/>
  <c r="C2958" i="16"/>
  <c r="A2958" i="16"/>
  <c r="C2957" i="16"/>
  <c r="A2957" i="16"/>
  <c r="C2956" i="16"/>
  <c r="A2956" i="16"/>
  <c r="C2954" i="16"/>
  <c r="A2954" i="16"/>
  <c r="C2953" i="16"/>
  <c r="A2953" i="16"/>
  <c r="C2951" i="16"/>
  <c r="A2951" i="16"/>
  <c r="C2949" i="16"/>
  <c r="A2949" i="16"/>
  <c r="C2948" i="16"/>
  <c r="A2948" i="16"/>
  <c r="C2946" i="16"/>
  <c r="A2946" i="16"/>
  <c r="C2944" i="16"/>
  <c r="A2944" i="16"/>
  <c r="C2942" i="16"/>
  <c r="A2942" i="16"/>
  <c r="C2940" i="16"/>
  <c r="A2940" i="16"/>
  <c r="C2925" i="16"/>
  <c r="A2925" i="16"/>
  <c r="C2912" i="16"/>
  <c r="A2912" i="16"/>
  <c r="C2911" i="16"/>
  <c r="A2911" i="16"/>
  <c r="C2907" i="16"/>
  <c r="A2907" i="16"/>
  <c r="C2906" i="16"/>
  <c r="A2906" i="16"/>
  <c r="C2899" i="16"/>
  <c r="C2898" i="16"/>
  <c r="A2898" i="16"/>
  <c r="C2892" i="16"/>
  <c r="A2892" i="16"/>
  <c r="C2833" i="16"/>
  <c r="A2833" i="16"/>
  <c r="C2821" i="16"/>
  <c r="A2821" i="16"/>
  <c r="C2820" i="16"/>
  <c r="C2819" i="16"/>
  <c r="A2819" i="16"/>
  <c r="C2813" i="16"/>
  <c r="A2813" i="16"/>
  <c r="C2808" i="16"/>
  <c r="A2808" i="16"/>
  <c r="C2807" i="16"/>
  <c r="A2807" i="16"/>
  <c r="C2806" i="16"/>
  <c r="A2806" i="16"/>
  <c r="C2805" i="16"/>
  <c r="A2805" i="16"/>
  <c r="C2804" i="16"/>
  <c r="A2804" i="16"/>
  <c r="C2803" i="16"/>
  <c r="A2803" i="16"/>
  <c r="C2802" i="16"/>
  <c r="A2802" i="16"/>
  <c r="C2801" i="16"/>
  <c r="A2801" i="16"/>
  <c r="C2800" i="16"/>
  <c r="A2800" i="16"/>
  <c r="C2799" i="16"/>
  <c r="A2799" i="16"/>
  <c r="C2798" i="16"/>
  <c r="A2798" i="16"/>
  <c r="C2797" i="16"/>
  <c r="A2797" i="16"/>
  <c r="C2796" i="16"/>
  <c r="A2796" i="16"/>
  <c r="C2795" i="16"/>
  <c r="A2795" i="16"/>
  <c r="C2794" i="16"/>
  <c r="A2794" i="16"/>
  <c r="C2793" i="16"/>
  <c r="A2793" i="16"/>
  <c r="C2792" i="16"/>
  <c r="A2792" i="16"/>
  <c r="C2791" i="16"/>
  <c r="A2791" i="16"/>
  <c r="C2790" i="16"/>
  <c r="A2790" i="16"/>
  <c r="C2789" i="16"/>
  <c r="A2789" i="16"/>
  <c r="C2788" i="16"/>
  <c r="A2788" i="16"/>
  <c r="C2787" i="16"/>
  <c r="A2787" i="16"/>
  <c r="C2786" i="16"/>
  <c r="A2786" i="16"/>
  <c r="C2774" i="16"/>
  <c r="A2774" i="16"/>
  <c r="C2773" i="16"/>
  <c r="A2773" i="16"/>
  <c r="C2766" i="16"/>
  <c r="C2765" i="16"/>
  <c r="C2739" i="16"/>
  <c r="C2738" i="16"/>
  <c r="C2733" i="16"/>
  <c r="C2727" i="16"/>
  <c r="C2726" i="16"/>
  <c r="C2708" i="16"/>
  <c r="C2707" i="16"/>
  <c r="C2702" i="16"/>
  <c r="C2695" i="16"/>
  <c r="A2695" i="16"/>
  <c r="C2688" i="16"/>
  <c r="A2688" i="16"/>
  <c r="C2687" i="16"/>
  <c r="A2687" i="16"/>
  <c r="C2681" i="16"/>
  <c r="A2681" i="16"/>
  <c r="C2675" i="16"/>
  <c r="A2675" i="16"/>
  <c r="C2674" i="16"/>
  <c r="A2674" i="16"/>
  <c r="C2667" i="16"/>
  <c r="A2667" i="16"/>
  <c r="C2666" i="16"/>
  <c r="A2666" i="16"/>
  <c r="C2660" i="16"/>
  <c r="A2660" i="16"/>
  <c r="A2654" i="16"/>
  <c r="C2653" i="16"/>
  <c r="A2653" i="16"/>
  <c r="C2645" i="16"/>
  <c r="A2645" i="16"/>
  <c r="C2644" i="16"/>
  <c r="A2644" i="16"/>
  <c r="C2643" i="16"/>
  <c r="A2643" i="16"/>
  <c r="C2637" i="16"/>
  <c r="A2637" i="16"/>
  <c r="C2631" i="16"/>
  <c r="A2631" i="16"/>
  <c r="C2630" i="16"/>
  <c r="A2630" i="16"/>
  <c r="C2622" i="16"/>
  <c r="A2622" i="16"/>
  <c r="C2621" i="16"/>
  <c r="A2621" i="16"/>
  <c r="C2620" i="16"/>
  <c r="A2620" i="16"/>
  <c r="C2614" i="16"/>
  <c r="A2614" i="16"/>
  <c r="A2608" i="16"/>
  <c r="C2607" i="16"/>
  <c r="A2607" i="16"/>
  <c r="C2594" i="16"/>
  <c r="A2594" i="16"/>
  <c r="C2593" i="16"/>
  <c r="A2593" i="16"/>
  <c r="C2592" i="16"/>
  <c r="A2592" i="16"/>
  <c r="C2587" i="16"/>
  <c r="A2587" i="16"/>
  <c r="C2586" i="16"/>
  <c r="A2586" i="16"/>
  <c r="C2579" i="16"/>
  <c r="A2579" i="16"/>
  <c r="C2578" i="16"/>
  <c r="A2578" i="16"/>
  <c r="C2564" i="16"/>
  <c r="A2564" i="16"/>
  <c r="C2563" i="16"/>
  <c r="A2563" i="16"/>
  <c r="C2558" i="16"/>
  <c r="A2558" i="16"/>
  <c r="C2557" i="16"/>
  <c r="A2557" i="16"/>
  <c r="C2550" i="16"/>
  <c r="A2550" i="16"/>
  <c r="C2549" i="16"/>
  <c r="A2549" i="16"/>
  <c r="C2526" i="16"/>
  <c r="A2526" i="16"/>
  <c r="C2525" i="16"/>
  <c r="A2525" i="16"/>
  <c r="A2520" i="16"/>
  <c r="A2514" i="16"/>
  <c r="A2513" i="16"/>
  <c r="C2500" i="16"/>
  <c r="A2500" i="16"/>
  <c r="C2499" i="16"/>
  <c r="A2499" i="16"/>
  <c r="C2498" i="16"/>
  <c r="A2498" i="16"/>
  <c r="C2493" i="16"/>
  <c r="A2493" i="16"/>
  <c r="A2487" i="16"/>
  <c r="C2486" i="16"/>
  <c r="A2486" i="16"/>
  <c r="C2447" i="16"/>
  <c r="A2447" i="16"/>
  <c r="C2441" i="16"/>
  <c r="A2441" i="16"/>
  <c r="C2435" i="16"/>
  <c r="A2435" i="16"/>
  <c r="C2434" i="16"/>
  <c r="A2434" i="16"/>
  <c r="C2395" i="16"/>
  <c r="A2395" i="16"/>
  <c r="C2389" i="16"/>
  <c r="A2389" i="16"/>
  <c r="A2383" i="16"/>
  <c r="C2382" i="16"/>
  <c r="A2382" i="16"/>
  <c r="C2354" i="16"/>
  <c r="A2354" i="16"/>
  <c r="C2366" i="16"/>
  <c r="A2366" i="16"/>
  <c r="C2365" i="16"/>
  <c r="A2365" i="16"/>
  <c r="C2360" i="16"/>
  <c r="A2360" i="16"/>
  <c r="C2353" i="16"/>
  <c r="A2353" i="16"/>
  <c r="C2352" i="16"/>
  <c r="A2352" i="16"/>
  <c r="C2335" i="16"/>
  <c r="A2335" i="16"/>
  <c r="C2334" i="16"/>
  <c r="A2334" i="16"/>
  <c r="C2329" i="16"/>
  <c r="A2329" i="16"/>
  <c r="C2322" i="16"/>
  <c r="C2321" i="16"/>
  <c r="A2321" i="16"/>
  <c r="C2199" i="16"/>
  <c r="A2199" i="16"/>
  <c r="C2195" i="16"/>
  <c r="A2195" i="16"/>
  <c r="C2187" i="16"/>
  <c r="A2187" i="16"/>
  <c r="C2186" i="16"/>
  <c r="A2186" i="16"/>
  <c r="C2064" i="16"/>
  <c r="A2064" i="16"/>
  <c r="C2060" i="16"/>
  <c r="A2060" i="16"/>
  <c r="C2052" i="16"/>
  <c r="A2052" i="16"/>
  <c r="C1846" i="16"/>
  <c r="A1846" i="16"/>
  <c r="C1842" i="16"/>
  <c r="A1842" i="16"/>
  <c r="C1834" i="16"/>
  <c r="A1834" i="16"/>
  <c r="C1833" i="16"/>
  <c r="A1833" i="16"/>
  <c r="C1783" i="16"/>
  <c r="A1783" i="16"/>
  <c r="C1782" i="16"/>
  <c r="A1782" i="16"/>
  <c r="C1774" i="16"/>
  <c r="A1774" i="16"/>
  <c r="C1773" i="16"/>
  <c r="A1773" i="16"/>
  <c r="C1648" i="16"/>
  <c r="A1648" i="16"/>
  <c r="C1647" i="16"/>
  <c r="A1647" i="16"/>
  <c r="C1521" i="16"/>
  <c r="A1521" i="16"/>
  <c r="C1517" i="16"/>
  <c r="A1517" i="16"/>
  <c r="C1510" i="16"/>
  <c r="A1510" i="16"/>
  <c r="C1509" i="16"/>
  <c r="A1509" i="16"/>
  <c r="C1382" i="16"/>
  <c r="A1382" i="16"/>
  <c r="C1378" i="16"/>
  <c r="A1378" i="16"/>
  <c r="C1371" i="16"/>
  <c r="A1371" i="16"/>
  <c r="C1370" i="16"/>
  <c r="A1370" i="16"/>
  <c r="C1234" i="16"/>
  <c r="A1234" i="16"/>
  <c r="C1230" i="16"/>
  <c r="A1230" i="16"/>
  <c r="C1223" i="16"/>
  <c r="A1223" i="16"/>
  <c r="C1222" i="16"/>
  <c r="A1222" i="16"/>
  <c r="C1086" i="16"/>
  <c r="A1086" i="16"/>
  <c r="C1082" i="16"/>
  <c r="A1082" i="16"/>
  <c r="C1075" i="16"/>
  <c r="A1075" i="16"/>
  <c r="C1074" i="16"/>
  <c r="A1074" i="16"/>
  <c r="C955" i="16"/>
  <c r="A955" i="16"/>
  <c r="C951" i="16"/>
  <c r="A951" i="16"/>
  <c r="C944" i="16"/>
  <c r="A944" i="16"/>
  <c r="C943" i="16"/>
  <c r="A943" i="16"/>
  <c r="C793" i="16"/>
  <c r="A793" i="16"/>
  <c r="C792" i="16"/>
  <c r="A792" i="16"/>
  <c r="C788" i="16"/>
  <c r="A788" i="16"/>
  <c r="A781" i="16"/>
  <c r="C780" i="16"/>
  <c r="A780" i="16"/>
  <c r="C733" i="16"/>
  <c r="A733" i="16"/>
  <c r="C729" i="16"/>
  <c r="A729" i="16"/>
  <c r="C728" i="16"/>
  <c r="A728" i="16"/>
  <c r="C721" i="16"/>
  <c r="A721" i="16"/>
  <c r="C720" i="16"/>
  <c r="A720" i="16"/>
  <c r="C679" i="16"/>
  <c r="A679" i="16"/>
  <c r="C675" i="16"/>
  <c r="A675" i="16"/>
  <c r="C674" i="16"/>
  <c r="A674" i="16"/>
  <c r="C667" i="16"/>
  <c r="A667" i="16"/>
  <c r="C666" i="16"/>
  <c r="A666" i="16"/>
  <c r="C620" i="16"/>
  <c r="A620" i="16"/>
  <c r="C619" i="16"/>
  <c r="A619" i="16"/>
  <c r="C618" i="16"/>
  <c r="A618" i="16"/>
  <c r="C614" i="16"/>
  <c r="A614" i="16"/>
  <c r="C613" i="16"/>
  <c r="C612" i="16"/>
  <c r="A612" i="16"/>
  <c r="C606" i="16"/>
  <c r="A606" i="16"/>
  <c r="C605" i="16"/>
  <c r="A605" i="16"/>
  <c r="C604" i="16"/>
  <c r="A604" i="16"/>
  <c r="C597" i="16"/>
  <c r="A597" i="16"/>
  <c r="C591" i="16"/>
  <c r="A591" i="16"/>
  <c r="C590" i="16"/>
  <c r="A590" i="16"/>
  <c r="C589" i="16"/>
  <c r="A589" i="16"/>
  <c r="C588" i="16"/>
  <c r="A588" i="16"/>
  <c r="C587" i="16"/>
  <c r="A587" i="16"/>
  <c r="C586" i="16"/>
  <c r="A586" i="16"/>
  <c r="C585" i="16"/>
  <c r="A585" i="16"/>
  <c r="C584" i="16"/>
  <c r="A584" i="16"/>
  <c r="C583" i="16"/>
  <c r="A583" i="16"/>
  <c r="C582" i="16"/>
  <c r="A582" i="16"/>
  <c r="C581" i="16"/>
  <c r="A581" i="16"/>
  <c r="C580" i="16"/>
  <c r="A580" i="16"/>
  <c r="C579" i="16"/>
  <c r="A579" i="16"/>
  <c r="C578" i="16"/>
  <c r="A578" i="16"/>
  <c r="C577" i="16"/>
  <c r="A577" i="16"/>
  <c r="C576" i="16"/>
  <c r="A576" i="16"/>
  <c r="C575" i="16"/>
  <c r="A575" i="16"/>
  <c r="C574" i="16"/>
  <c r="A574" i="16"/>
  <c r="C573" i="16"/>
  <c r="A573" i="16"/>
  <c r="C572" i="16"/>
  <c r="A572" i="16"/>
  <c r="C571" i="16"/>
  <c r="A571" i="16"/>
  <c r="C570" i="16"/>
  <c r="A570" i="16"/>
  <c r="C569" i="16"/>
  <c r="A569" i="16"/>
  <c r="C568" i="16"/>
  <c r="A568" i="16"/>
  <c r="C567" i="16"/>
  <c r="A567" i="16"/>
  <c r="C566" i="16"/>
  <c r="A566" i="16"/>
  <c r="C565" i="16"/>
  <c r="A565" i="16"/>
  <c r="C564" i="16"/>
  <c r="A564" i="16"/>
  <c r="C563" i="16"/>
  <c r="A563" i="16"/>
  <c r="C562" i="16"/>
  <c r="A562" i="16"/>
  <c r="C561" i="16"/>
  <c r="A561" i="16"/>
  <c r="C560" i="16"/>
  <c r="A560" i="16"/>
  <c r="C559" i="16"/>
  <c r="A559" i="16"/>
  <c r="C558" i="16"/>
  <c r="A558" i="16"/>
  <c r="C557" i="16"/>
  <c r="A557" i="16"/>
  <c r="C556" i="16"/>
  <c r="A556" i="16"/>
  <c r="C555" i="16"/>
  <c r="A555" i="16"/>
  <c r="C554" i="16"/>
  <c r="A554" i="16"/>
  <c r="C553" i="16"/>
  <c r="A553" i="16"/>
  <c r="C552" i="16"/>
  <c r="A552" i="16"/>
  <c r="C551" i="16"/>
  <c r="A551" i="16"/>
  <c r="C550" i="16"/>
  <c r="A550" i="16"/>
  <c r="C549" i="16"/>
  <c r="A549" i="16"/>
  <c r="C548" i="16"/>
  <c r="A548" i="16"/>
  <c r="C547" i="16"/>
  <c r="A547" i="16"/>
  <c r="C546" i="16"/>
  <c r="A546" i="16"/>
  <c r="C545" i="16"/>
  <c r="A545" i="16"/>
  <c r="C544" i="16"/>
  <c r="A544" i="16"/>
  <c r="C543" i="16"/>
  <c r="A543" i="16"/>
  <c r="C542" i="16"/>
  <c r="A542" i="16"/>
  <c r="C541" i="16"/>
  <c r="A541" i="16"/>
  <c r="C540" i="16"/>
  <c r="A540" i="16"/>
  <c r="C539" i="16"/>
  <c r="A539" i="16"/>
  <c r="C538" i="16"/>
  <c r="A538" i="16"/>
  <c r="C537" i="16"/>
  <c r="A537" i="16"/>
  <c r="C536" i="16"/>
  <c r="A536" i="16"/>
  <c r="C535" i="16"/>
  <c r="A535" i="16"/>
  <c r="C534" i="16"/>
  <c r="A534" i="16"/>
  <c r="C533" i="16"/>
  <c r="A533" i="16"/>
  <c r="C532" i="16"/>
  <c r="A532" i="16"/>
  <c r="C531" i="16"/>
  <c r="A531" i="16"/>
  <c r="C530" i="16"/>
  <c r="A530" i="16"/>
  <c r="C529" i="16"/>
  <c r="A529" i="16"/>
  <c r="C528" i="16"/>
  <c r="A528" i="16"/>
  <c r="C527" i="16"/>
  <c r="A527" i="16"/>
  <c r="C526" i="16"/>
  <c r="A526" i="16"/>
  <c r="C525" i="16"/>
  <c r="A525" i="16"/>
  <c r="C524" i="16"/>
  <c r="A524" i="16"/>
  <c r="C523" i="16"/>
  <c r="A523" i="16"/>
  <c r="C522" i="16"/>
  <c r="A522" i="16"/>
  <c r="C521" i="16"/>
  <c r="A521" i="16"/>
  <c r="C520" i="16"/>
  <c r="A520" i="16"/>
  <c r="C519" i="16"/>
  <c r="A519" i="16"/>
  <c r="C518" i="16"/>
  <c r="A518" i="16"/>
  <c r="C517" i="16"/>
  <c r="A517" i="16"/>
  <c r="C516" i="16"/>
  <c r="A516" i="16"/>
  <c r="C515" i="16"/>
  <c r="A515" i="16"/>
  <c r="C514" i="16"/>
  <c r="A514" i="16"/>
  <c r="C513" i="16"/>
  <c r="A513" i="16"/>
  <c r="C512" i="16"/>
  <c r="A512" i="16"/>
  <c r="C511" i="16"/>
  <c r="A511" i="16"/>
  <c r="C510" i="16"/>
  <c r="A510" i="16"/>
  <c r="C505" i="16"/>
  <c r="A505" i="16"/>
  <c r="C503" i="16"/>
  <c r="A503" i="16"/>
  <c r="C502" i="16"/>
  <c r="A502" i="16"/>
  <c r="C501" i="16"/>
  <c r="A501" i="16"/>
  <c r="C500" i="16"/>
  <c r="A500" i="16"/>
  <c r="C499" i="16"/>
  <c r="A499" i="16"/>
  <c r="C498" i="16"/>
  <c r="A498" i="16"/>
  <c r="C497" i="16"/>
  <c r="A497" i="16"/>
  <c r="C496" i="16"/>
  <c r="A496" i="16"/>
  <c r="C495" i="16"/>
  <c r="A495" i="16"/>
  <c r="C494" i="16"/>
  <c r="A494" i="16"/>
  <c r="C487" i="16"/>
  <c r="A487" i="16"/>
  <c r="C486" i="16"/>
  <c r="A486" i="16"/>
  <c r="C485" i="16"/>
  <c r="A485" i="16"/>
  <c r="C481" i="16"/>
  <c r="A481" i="16"/>
  <c r="C480" i="16"/>
  <c r="A480" i="16"/>
  <c r="C479" i="16"/>
  <c r="A479" i="16"/>
  <c r="C478" i="16"/>
  <c r="A478" i="16"/>
  <c r="C477" i="16"/>
  <c r="A477" i="16"/>
  <c r="C476" i="16"/>
  <c r="A476" i="16"/>
  <c r="C475" i="16"/>
  <c r="A475" i="16"/>
  <c r="C474" i="16"/>
  <c r="A474" i="16"/>
  <c r="C473" i="16"/>
  <c r="A473" i="16"/>
  <c r="C472" i="16"/>
  <c r="A472" i="16"/>
  <c r="C471" i="16"/>
  <c r="A471" i="16"/>
  <c r="C470" i="16"/>
  <c r="A470" i="16"/>
  <c r="C469" i="16"/>
  <c r="A469" i="16"/>
  <c r="C468" i="16"/>
  <c r="A468" i="16"/>
  <c r="C467" i="16"/>
  <c r="A467" i="16"/>
  <c r="C466" i="16"/>
  <c r="A466" i="16"/>
  <c r="C465" i="16"/>
  <c r="A465" i="16"/>
  <c r="C464" i="16"/>
  <c r="A464" i="16"/>
  <c r="C463" i="16"/>
  <c r="A463" i="16"/>
  <c r="C462" i="16"/>
  <c r="A462" i="16"/>
  <c r="C461" i="16"/>
  <c r="A461" i="16"/>
  <c r="C460" i="16"/>
  <c r="A460" i="16"/>
  <c r="C459" i="16"/>
  <c r="A459" i="16"/>
  <c r="C458" i="16"/>
  <c r="A458" i="16"/>
  <c r="C457" i="16"/>
  <c r="A457" i="16"/>
  <c r="C456" i="16"/>
  <c r="A456" i="16"/>
  <c r="C455" i="16"/>
  <c r="A455" i="16"/>
  <c r="C454" i="16"/>
  <c r="A454" i="16"/>
  <c r="C453" i="16"/>
  <c r="A453" i="16"/>
  <c r="C452" i="16"/>
  <c r="A452" i="16"/>
  <c r="C451" i="16"/>
  <c r="A451" i="16"/>
  <c r="C450" i="16"/>
  <c r="A450" i="16"/>
  <c r="C449" i="16"/>
  <c r="A449" i="16"/>
  <c r="C448" i="16"/>
  <c r="A448" i="16"/>
  <c r="C447" i="16"/>
  <c r="A447" i="16"/>
  <c r="C446" i="16"/>
  <c r="A446" i="16"/>
  <c r="C445" i="16"/>
  <c r="A445" i="16"/>
  <c r="C444" i="16"/>
  <c r="A444" i="16"/>
  <c r="C443" i="16"/>
  <c r="A443" i="16"/>
  <c r="C442" i="16"/>
  <c r="A442" i="16"/>
  <c r="C441" i="16"/>
  <c r="A441" i="16"/>
  <c r="C440" i="16"/>
  <c r="A440" i="16"/>
  <c r="C439" i="16"/>
  <c r="A439" i="16"/>
  <c r="C438" i="16"/>
  <c r="A438" i="16"/>
  <c r="C437" i="16"/>
  <c r="A437" i="16"/>
  <c r="C436" i="16"/>
  <c r="A436" i="16"/>
  <c r="C435" i="16"/>
  <c r="A435" i="16"/>
  <c r="C434" i="16"/>
  <c r="A434" i="16"/>
  <c r="C433" i="16"/>
  <c r="A433" i="16"/>
  <c r="C432" i="16"/>
  <c r="A432" i="16"/>
  <c r="C431" i="16"/>
  <c r="A431" i="16"/>
  <c r="C430" i="16"/>
  <c r="A430" i="16"/>
  <c r="C429" i="16"/>
  <c r="A429" i="16"/>
  <c r="C428" i="16"/>
  <c r="A428" i="16"/>
  <c r="C427" i="16"/>
  <c r="A427" i="16"/>
  <c r="C426" i="16"/>
  <c r="A426" i="16"/>
  <c r="C425" i="16"/>
  <c r="A425" i="16"/>
  <c r="C424" i="16"/>
  <c r="A424" i="16"/>
  <c r="C423" i="16"/>
  <c r="A423" i="16"/>
  <c r="C422" i="16"/>
  <c r="A422" i="16"/>
  <c r="C421" i="16"/>
  <c r="A421" i="16"/>
  <c r="C420" i="16"/>
  <c r="A420" i="16"/>
  <c r="C417" i="16"/>
  <c r="A417" i="16"/>
  <c r="C416" i="16"/>
  <c r="A416" i="16"/>
  <c r="C415" i="16"/>
  <c r="A415" i="16"/>
  <c r="C414" i="16"/>
  <c r="A414" i="16"/>
  <c r="C413" i="16"/>
  <c r="A413" i="16"/>
  <c r="C412" i="16"/>
  <c r="A412" i="16"/>
  <c r="C411" i="16"/>
  <c r="A411" i="16"/>
  <c r="C410" i="16"/>
  <c r="A410" i="16"/>
  <c r="C409" i="16"/>
  <c r="A409" i="16"/>
  <c r="C408" i="16"/>
  <c r="A408" i="16"/>
  <c r="C407" i="16"/>
  <c r="A407" i="16"/>
  <c r="C406" i="16"/>
  <c r="A406" i="16"/>
  <c r="C405" i="16"/>
  <c r="A405" i="16"/>
  <c r="C404" i="16"/>
  <c r="A404" i="16"/>
  <c r="C403" i="16"/>
  <c r="A403" i="16"/>
  <c r="C402" i="16"/>
  <c r="A402" i="16"/>
  <c r="C401" i="16"/>
  <c r="A401" i="16"/>
  <c r="C400" i="16"/>
  <c r="A400" i="16"/>
  <c r="C388" i="16"/>
  <c r="A388" i="16"/>
  <c r="C387" i="16"/>
  <c r="C386" i="16"/>
  <c r="A386" i="16"/>
  <c r="C380" i="16"/>
  <c r="A380" i="16"/>
  <c r="C375" i="16"/>
  <c r="A375" i="16"/>
  <c r="C368" i="16"/>
  <c r="A368" i="16"/>
  <c r="C367" i="16"/>
  <c r="A367" i="16"/>
  <c r="C366" i="16"/>
  <c r="A366" i="16"/>
  <c r="C365" i="16"/>
  <c r="A365" i="16"/>
  <c r="C364" i="16"/>
  <c r="A364" i="16"/>
  <c r="C363" i="16"/>
  <c r="A363" i="16"/>
  <c r="C362" i="16"/>
  <c r="A362" i="16"/>
  <c r="C361" i="16"/>
  <c r="A361" i="16"/>
  <c r="C360" i="16"/>
  <c r="A360" i="16"/>
  <c r="C359" i="16"/>
  <c r="A359" i="16"/>
  <c r="C358" i="16"/>
  <c r="A358" i="16"/>
  <c r="C357" i="16"/>
  <c r="A357" i="16"/>
  <c r="C353" i="16"/>
  <c r="A353" i="16"/>
  <c r="C352" i="16"/>
  <c r="A352" i="16"/>
  <c r="C351" i="16"/>
  <c r="A351" i="16"/>
  <c r="C334" i="16"/>
  <c r="A334" i="16"/>
  <c r="C332" i="16"/>
  <c r="A332" i="16"/>
  <c r="C331" i="16"/>
  <c r="A331" i="16"/>
  <c r="C330" i="16"/>
  <c r="A330" i="16"/>
  <c r="C329" i="16"/>
  <c r="A329" i="16"/>
  <c r="C328" i="16"/>
  <c r="A328" i="16"/>
  <c r="C327" i="16"/>
  <c r="A327" i="16"/>
  <c r="C326" i="16"/>
  <c r="A326" i="16"/>
  <c r="C325" i="16"/>
  <c r="A325" i="16"/>
  <c r="C324" i="16"/>
  <c r="A324" i="16"/>
  <c r="C323" i="16"/>
  <c r="A323" i="16"/>
  <c r="C322" i="16"/>
  <c r="A322" i="16"/>
  <c r="C321" i="16"/>
  <c r="A321" i="16"/>
  <c r="C320" i="16"/>
  <c r="A320" i="16"/>
  <c r="C307" i="16"/>
  <c r="A307" i="16"/>
  <c r="C306" i="16"/>
  <c r="A306" i="16"/>
  <c r="C299" i="16"/>
  <c r="C298" i="16"/>
  <c r="A298" i="16"/>
  <c r="C290" i="16"/>
  <c r="A290" i="16"/>
  <c r="C289" i="16"/>
  <c r="A289" i="16"/>
  <c r="C288" i="16"/>
  <c r="A288" i="16"/>
  <c r="C270" i="16"/>
  <c r="A270" i="16"/>
  <c r="C263" i="16"/>
  <c r="A263" i="16"/>
  <c r="C262" i="16"/>
  <c r="A262" i="16"/>
  <c r="C254" i="16"/>
  <c r="A254" i="16"/>
  <c r="C253" i="16"/>
  <c r="A253" i="16"/>
  <c r="C252" i="16"/>
  <c r="A252" i="16"/>
  <c r="C234" i="16"/>
  <c r="A234" i="16"/>
  <c r="C227" i="16"/>
  <c r="A227" i="16"/>
  <c r="C226" i="16"/>
  <c r="A226" i="16"/>
  <c r="C219" i="16"/>
  <c r="A219" i="16"/>
  <c r="C218" i="16"/>
  <c r="A218" i="16"/>
  <c r="C217" i="16"/>
  <c r="A217" i="16"/>
  <c r="C216" i="16"/>
  <c r="A216" i="16"/>
  <c r="C191" i="16"/>
  <c r="A191" i="16"/>
  <c r="C184" i="16"/>
  <c r="A184" i="16"/>
  <c r="C183" i="16"/>
  <c r="A183" i="16"/>
  <c r="C175" i="16"/>
  <c r="A175" i="16"/>
  <c r="C174" i="16"/>
  <c r="A174" i="16"/>
  <c r="C173" i="16"/>
  <c r="A173" i="16"/>
  <c r="C148" i="16"/>
  <c r="A148" i="16"/>
  <c r="C141" i="16"/>
  <c r="A141" i="16"/>
  <c r="C140" i="16"/>
  <c r="A140" i="16"/>
  <c r="C105" i="16"/>
  <c r="A105" i="16"/>
  <c r="C104" i="16"/>
  <c r="A104" i="16"/>
  <c r="C103" i="16"/>
  <c r="A103" i="16"/>
  <c r="C102" i="16"/>
  <c r="A102" i="16"/>
  <c r="C86" i="16"/>
  <c r="A86" i="16"/>
  <c r="C78" i="16"/>
  <c r="A78" i="16"/>
  <c r="C77" i="16"/>
  <c r="A77" i="16"/>
  <c r="C74" i="16"/>
  <c r="A74" i="16"/>
  <c r="C73" i="16"/>
  <c r="A73" i="16"/>
  <c r="C30" i="16"/>
  <c r="A30" i="16"/>
  <c r="C29" i="16"/>
  <c r="A29" i="16"/>
  <c r="C12" i="16"/>
  <c r="A12" i="16"/>
  <c r="C11" i="16"/>
  <c r="A11" i="16"/>
  <c r="C3" i="16"/>
  <c r="G1" i="16"/>
  <c r="C689" i="15"/>
  <c r="A689" i="15"/>
  <c r="C365" i="15"/>
  <c r="A365" i="15"/>
  <c r="C364" i="15"/>
  <c r="A364" i="15"/>
  <c r="C360" i="15"/>
  <c r="A360" i="15"/>
  <c r="C351" i="15"/>
  <c r="A351" i="15"/>
  <c r="C350" i="15"/>
  <c r="A350" i="15"/>
  <c r="C348" i="15"/>
  <c r="A348" i="15"/>
  <c r="C347" i="15"/>
  <c r="A347" i="15"/>
  <c r="C346" i="15"/>
  <c r="A346" i="15"/>
  <c r="C345" i="15"/>
  <c r="A345" i="15"/>
  <c r="C344" i="15"/>
  <c r="C343" i="15"/>
  <c r="A343" i="15"/>
  <c r="C340" i="15"/>
  <c r="A340" i="15"/>
  <c r="C339" i="15"/>
  <c r="A339" i="15"/>
  <c r="C338" i="15"/>
  <c r="A338" i="15"/>
  <c r="C337" i="15"/>
  <c r="A337" i="15"/>
  <c r="C326" i="15"/>
  <c r="A326" i="15"/>
  <c r="C322" i="15"/>
  <c r="A322" i="15"/>
  <c r="C315" i="15"/>
  <c r="C314" i="15"/>
  <c r="A314" i="15"/>
  <c r="C266" i="15"/>
  <c r="A266" i="15"/>
  <c r="C265" i="15"/>
  <c r="A265" i="15"/>
  <c r="C264" i="15"/>
  <c r="A264" i="15"/>
  <c r="C261" i="15"/>
  <c r="A261" i="15"/>
  <c r="C274" i="15"/>
  <c r="A274" i="15"/>
  <c r="C273" i="15"/>
  <c r="A273" i="15"/>
  <c r="C272" i="15"/>
  <c r="A272" i="15"/>
  <c r="C271" i="15"/>
  <c r="A271" i="15"/>
  <c r="C270" i="15"/>
  <c r="A270" i="15"/>
  <c r="C174" i="15"/>
  <c r="A174" i="15"/>
  <c r="C185" i="15"/>
  <c r="A185" i="15"/>
  <c r="C169" i="15"/>
  <c r="A169" i="15"/>
  <c r="C157" i="15"/>
  <c r="A157" i="15"/>
  <c r="C155" i="15"/>
  <c r="A155" i="15"/>
  <c r="C154" i="15"/>
  <c r="A154" i="15"/>
  <c r="C153" i="15"/>
  <c r="A153" i="15"/>
  <c r="C152" i="15"/>
  <c r="C151" i="15"/>
  <c r="A151" i="15"/>
  <c r="C144" i="15"/>
  <c r="A144" i="15"/>
  <c r="C142" i="15"/>
  <c r="A142" i="15"/>
  <c r="C78" i="15"/>
  <c r="A78" i="15"/>
  <c r="C75" i="15"/>
  <c r="A75" i="15"/>
  <c r="C63" i="15"/>
  <c r="A63" i="15"/>
  <c r="C62" i="15"/>
  <c r="A62" i="15"/>
  <c r="C55" i="15"/>
  <c r="C54" i="15"/>
  <c r="A54" i="15"/>
  <c r="C50" i="15"/>
  <c r="A50" i="15"/>
  <c r="C47" i="15"/>
  <c r="A47" i="15"/>
  <c r="C46" i="15"/>
  <c r="A46" i="15"/>
  <c r="C45" i="15"/>
  <c r="A45" i="15"/>
  <c r="C42" i="15"/>
  <c r="A42" i="15"/>
  <c r="A40" i="15"/>
  <c r="C39" i="15"/>
  <c r="A39" i="15"/>
  <c r="C35" i="15"/>
  <c r="A35" i="15"/>
  <c r="C33" i="15"/>
  <c r="A33" i="15"/>
  <c r="C31" i="15"/>
  <c r="A31" i="15"/>
  <c r="C29" i="15"/>
  <c r="A29" i="15"/>
  <c r="C28" i="15"/>
  <c r="A28" i="15"/>
  <c r="C26" i="15"/>
  <c r="A26" i="15"/>
  <c r="C24" i="15"/>
  <c r="A24" i="15"/>
  <c r="C22" i="15"/>
  <c r="A22" i="15"/>
  <c r="C21" i="15"/>
  <c r="A21" i="15"/>
  <c r="C19" i="15"/>
  <c r="A19" i="15"/>
  <c r="C17" i="15"/>
  <c r="A17" i="15"/>
  <c r="C16" i="15"/>
  <c r="A16" i="15"/>
  <c r="C15" i="15"/>
  <c r="A15" i="15"/>
  <c r="C12" i="15"/>
  <c r="A12" i="15"/>
  <c r="C9" i="15"/>
  <c r="A9" i="15"/>
  <c r="C7" i="15"/>
  <c r="A7" i="15"/>
  <c r="C5" i="15"/>
  <c r="A5" i="15"/>
  <c r="C4" i="15"/>
  <c r="A4" i="15"/>
  <c r="C3" i="15"/>
  <c r="G1" i="15"/>
  <c r="A965" i="14"/>
  <c r="C964" i="14"/>
  <c r="A964" i="14"/>
  <c r="C962" i="14"/>
  <c r="A962" i="14"/>
  <c r="C961" i="14"/>
  <c r="C960" i="14"/>
  <c r="A960" i="14"/>
  <c r="C942" i="14"/>
  <c r="C932" i="14"/>
  <c r="C931" i="14"/>
  <c r="C927" i="14"/>
  <c r="A927" i="14"/>
  <c r="C921" i="14"/>
  <c r="A921" i="14"/>
  <c r="C920" i="14"/>
  <c r="A920" i="14"/>
  <c r="C901" i="14"/>
  <c r="C890" i="14"/>
  <c r="C886" i="14"/>
  <c r="A886" i="14"/>
  <c r="C880" i="14"/>
  <c r="C879" i="14"/>
  <c r="A879" i="14"/>
  <c r="C869" i="14"/>
  <c r="A869" i="14"/>
  <c r="C868" i="14"/>
  <c r="A868" i="14"/>
  <c r="C867" i="14"/>
  <c r="A867" i="14"/>
  <c r="C866" i="14"/>
  <c r="A866" i="14"/>
  <c r="C865" i="14"/>
  <c r="A865" i="14"/>
  <c r="C853" i="14"/>
  <c r="A853" i="14"/>
  <c r="A852" i="14"/>
  <c r="C851" i="14"/>
  <c r="A851" i="14"/>
  <c r="C844" i="14"/>
  <c r="A844" i="14"/>
  <c r="C840" i="14"/>
  <c r="A840" i="14"/>
  <c r="A839" i="14"/>
  <c r="C838" i="14"/>
  <c r="A838" i="14"/>
  <c r="C835" i="14"/>
  <c r="A835" i="14"/>
  <c r="C712" i="14"/>
  <c r="A712" i="14"/>
  <c r="C711" i="14"/>
  <c r="A711" i="14"/>
  <c r="C706" i="14"/>
  <c r="A706" i="14"/>
  <c r="A705" i="14"/>
  <c r="C704" i="14"/>
  <c r="A704" i="14"/>
  <c r="C700" i="14"/>
  <c r="A700" i="14"/>
  <c r="C699" i="14"/>
  <c r="A699" i="14"/>
  <c r="C698" i="14"/>
  <c r="A698" i="14"/>
  <c r="C694" i="14"/>
  <c r="A694" i="14"/>
  <c r="C693" i="14"/>
  <c r="A693" i="14"/>
  <c r="C692" i="14"/>
  <c r="A692" i="14"/>
  <c r="C585" i="14"/>
  <c r="A585" i="14"/>
  <c r="C584" i="14"/>
  <c r="A584" i="14"/>
  <c r="C583" i="14"/>
  <c r="A583" i="14"/>
  <c r="C582" i="14"/>
  <c r="A582" i="14"/>
  <c r="C578" i="14"/>
  <c r="A578" i="14"/>
  <c r="A577" i="14"/>
  <c r="C576" i="14"/>
  <c r="A576" i="14"/>
  <c r="C452" i="14"/>
  <c r="A452" i="14"/>
  <c r="C451" i="14"/>
  <c r="A451" i="14"/>
  <c r="C446" i="14"/>
  <c r="A446" i="14"/>
  <c r="C445" i="14"/>
  <c r="A445" i="14"/>
  <c r="C439" i="14"/>
  <c r="C438" i="14"/>
  <c r="A438" i="14"/>
  <c r="C429" i="14"/>
  <c r="A429" i="14"/>
  <c r="C428" i="14"/>
  <c r="A428" i="14"/>
  <c r="C427" i="14"/>
  <c r="A427" i="14"/>
  <c r="C426" i="14"/>
  <c r="A426" i="14"/>
  <c r="C425" i="14"/>
  <c r="A425" i="14"/>
  <c r="C413" i="14"/>
  <c r="A413" i="14"/>
  <c r="A412" i="14"/>
  <c r="C411" i="14"/>
  <c r="A411" i="14"/>
  <c r="C404" i="14"/>
  <c r="A404" i="14"/>
  <c r="C400" i="14"/>
  <c r="A400" i="14"/>
  <c r="A399" i="14"/>
  <c r="C398" i="14"/>
  <c r="A398" i="14"/>
  <c r="C395" i="14"/>
  <c r="A395" i="14"/>
  <c r="C272" i="14"/>
  <c r="A272" i="14"/>
  <c r="C271" i="14"/>
  <c r="A271" i="14"/>
  <c r="C266" i="14"/>
  <c r="A266" i="14"/>
  <c r="A265" i="14"/>
  <c r="C264" i="14"/>
  <c r="A264" i="14"/>
  <c r="C260" i="14"/>
  <c r="A260" i="14"/>
  <c r="C259" i="14"/>
  <c r="A259" i="14"/>
  <c r="C258" i="14"/>
  <c r="A258" i="14"/>
  <c r="C254" i="14"/>
  <c r="A254" i="14"/>
  <c r="C253" i="14"/>
  <c r="A253" i="14"/>
  <c r="C252" i="14"/>
  <c r="A252" i="14"/>
  <c r="C145" i="14"/>
  <c r="A145" i="14"/>
  <c r="C144" i="14"/>
  <c r="A144" i="14"/>
  <c r="C143" i="14"/>
  <c r="A143" i="14"/>
  <c r="C142" i="14"/>
  <c r="A142" i="14"/>
  <c r="C138" i="14"/>
  <c r="A138" i="14"/>
  <c r="A137" i="14"/>
  <c r="C136" i="14"/>
  <c r="A136" i="14"/>
  <c r="C17" i="14"/>
  <c r="A17" i="14"/>
  <c r="C16" i="14"/>
  <c r="A16" i="14"/>
  <c r="C11" i="14"/>
  <c r="A11" i="14"/>
  <c r="C10" i="14"/>
  <c r="A10" i="14"/>
  <c r="G1" i="14"/>
  <c r="C1513" i="13"/>
  <c r="A1513" i="13"/>
  <c r="C1484" i="13"/>
  <c r="A1484" i="13"/>
  <c r="C1482" i="13"/>
  <c r="A1482" i="13"/>
  <c r="C1481" i="13"/>
  <c r="A1481" i="13"/>
  <c r="C1480" i="13"/>
  <c r="A1480" i="13"/>
  <c r="C1476" i="13"/>
  <c r="A1476" i="13"/>
  <c r="C1470" i="13"/>
  <c r="A1470" i="13"/>
  <c r="C1469" i="13"/>
  <c r="A1469" i="13"/>
  <c r="C1442" i="13"/>
  <c r="A1442" i="13"/>
  <c r="C1441" i="13"/>
  <c r="A1441" i="13"/>
  <c r="C1453" i="13"/>
  <c r="A1453" i="13"/>
  <c r="C1452" i="13"/>
  <c r="A1452" i="13"/>
  <c r="C1451" i="13"/>
  <c r="A1451" i="13"/>
  <c r="C1450" i="13"/>
  <c r="A1450" i="13"/>
  <c r="C1449" i="13"/>
  <c r="A1449" i="13"/>
  <c r="C1448" i="13"/>
  <c r="A1448" i="13"/>
  <c r="C1447" i="13"/>
  <c r="A1447" i="13"/>
  <c r="C1446" i="13"/>
  <c r="A1446" i="13"/>
  <c r="C1445" i="13"/>
  <c r="A1445" i="13"/>
  <c r="C1444" i="13"/>
  <c r="A1444" i="13"/>
  <c r="C1465" i="13"/>
  <c r="A1465" i="13"/>
  <c r="C1454" i="13"/>
  <c r="A1454" i="13"/>
  <c r="C1438" i="13"/>
  <c r="A1438" i="13"/>
  <c r="C1437" i="13"/>
  <c r="A1437" i="13"/>
  <c r="C1436" i="13"/>
  <c r="A1436" i="13"/>
  <c r="C1432" i="13"/>
  <c r="A1432" i="13"/>
  <c r="C1426" i="13"/>
  <c r="C1425" i="13"/>
  <c r="A1425" i="13"/>
  <c r="C1418" i="13"/>
  <c r="A1418" i="13"/>
  <c r="C1417" i="13"/>
  <c r="A1417" i="13"/>
  <c r="C1415" i="13"/>
  <c r="A1415" i="13"/>
  <c r="C1414" i="13"/>
  <c r="A1414" i="13"/>
  <c r="C1413" i="13"/>
  <c r="A1413" i="13"/>
  <c r="C1412" i="13"/>
  <c r="A1412" i="13"/>
  <c r="C1411" i="13"/>
  <c r="A1411" i="13"/>
  <c r="C1410" i="13"/>
  <c r="A1410" i="13"/>
  <c r="C1409" i="13"/>
  <c r="A1409" i="13"/>
  <c r="C1408" i="13"/>
  <c r="A1408" i="13"/>
  <c r="C1407" i="13"/>
  <c r="A1407" i="13"/>
  <c r="C1406" i="13"/>
  <c r="A1406" i="13"/>
  <c r="C1405" i="13"/>
  <c r="A1405" i="13"/>
  <c r="C1401" i="13"/>
  <c r="A1401" i="13"/>
  <c r="C1400" i="13"/>
  <c r="A1400" i="13"/>
  <c r="C1399" i="13"/>
  <c r="A1399" i="13"/>
  <c r="C1398" i="13"/>
  <c r="A1398" i="13"/>
  <c r="C1386" i="13"/>
  <c r="A1386" i="13"/>
  <c r="C1382" i="13"/>
  <c r="A1382" i="13"/>
  <c r="C1381" i="13"/>
  <c r="A1381" i="13"/>
  <c r="A1380" i="13"/>
  <c r="C1379" i="13"/>
  <c r="A1379" i="13"/>
  <c r="C1372" i="13"/>
  <c r="A1372" i="13"/>
  <c r="C1371" i="13"/>
  <c r="A1371" i="13"/>
  <c r="C1370" i="13"/>
  <c r="A1370" i="13"/>
  <c r="C1216" i="13"/>
  <c r="C1215" i="13"/>
  <c r="A1215" i="13"/>
  <c r="C1211" i="13"/>
  <c r="A1211" i="13"/>
  <c r="A1210" i="13"/>
  <c r="C1209" i="13"/>
  <c r="A1209" i="13"/>
  <c r="C1163" i="13"/>
  <c r="A1163" i="13"/>
  <c r="C1162" i="13"/>
  <c r="A1162" i="13"/>
  <c r="C1161" i="13"/>
  <c r="A1161" i="13"/>
  <c r="C1139" i="13"/>
  <c r="A1139" i="13"/>
  <c r="C1138" i="13"/>
  <c r="A1138" i="13"/>
  <c r="C908" i="13"/>
  <c r="A908" i="13"/>
  <c r="C903" i="13"/>
  <c r="A903" i="13"/>
  <c r="C902" i="13"/>
  <c r="A902" i="13"/>
  <c r="C897" i="13"/>
  <c r="A897" i="13"/>
  <c r="C895" i="13"/>
  <c r="A895" i="13"/>
  <c r="C893" i="13"/>
  <c r="A893" i="13"/>
  <c r="C891" i="13"/>
  <c r="A891" i="13"/>
  <c r="C889" i="13"/>
  <c r="A889" i="13"/>
  <c r="C887" i="13"/>
  <c r="A887" i="13"/>
  <c r="C886" i="13"/>
  <c r="A886" i="13"/>
  <c r="C885" i="13"/>
  <c r="A885" i="13"/>
  <c r="C884" i="13"/>
  <c r="A884" i="13"/>
  <c r="C883" i="13"/>
  <c r="A883" i="13"/>
  <c r="C881" i="13"/>
  <c r="A881" i="13"/>
  <c r="C879" i="13"/>
  <c r="A879" i="13"/>
  <c r="C877" i="13"/>
  <c r="A877" i="13"/>
  <c r="C875" i="13"/>
  <c r="A875" i="13"/>
  <c r="C873" i="13"/>
  <c r="A873" i="13"/>
  <c r="C871" i="13"/>
  <c r="A871" i="13"/>
  <c r="C869" i="13"/>
  <c r="A869" i="13"/>
  <c r="C867" i="13"/>
  <c r="A867" i="13"/>
  <c r="C865" i="13"/>
  <c r="A865" i="13"/>
  <c r="C863" i="13"/>
  <c r="A863" i="13"/>
  <c r="C861" i="13"/>
  <c r="A861" i="13"/>
  <c r="C859" i="13"/>
  <c r="A859" i="13"/>
  <c r="C857" i="13"/>
  <c r="A857" i="13"/>
  <c r="C849" i="13"/>
  <c r="A849" i="13"/>
  <c r="C848" i="13"/>
  <c r="A848" i="13"/>
  <c r="C847" i="13"/>
  <c r="A847" i="13"/>
  <c r="C843" i="13"/>
  <c r="A843" i="13"/>
  <c r="C842" i="13"/>
  <c r="C841" i="13"/>
  <c r="A841" i="13"/>
  <c r="C823" i="13"/>
  <c r="A823" i="13"/>
  <c r="A822" i="13"/>
  <c r="C821" i="13"/>
  <c r="A821" i="13"/>
  <c r="C805" i="13"/>
  <c r="A805" i="13"/>
  <c r="C803" i="13"/>
  <c r="A803" i="13"/>
  <c r="C802" i="13"/>
  <c r="A802" i="13"/>
  <c r="C801" i="13"/>
  <c r="A801" i="13"/>
  <c r="C800" i="13"/>
  <c r="A800" i="13"/>
  <c r="C799" i="13"/>
  <c r="A799" i="13"/>
  <c r="C784" i="13"/>
  <c r="C783" i="13"/>
  <c r="A783" i="13"/>
  <c r="C777" i="13"/>
  <c r="A777" i="13"/>
  <c r="C776" i="13"/>
  <c r="A776" i="13"/>
  <c r="C774" i="13"/>
  <c r="A774" i="13"/>
  <c r="C773" i="13"/>
  <c r="A773" i="13"/>
  <c r="C772" i="13"/>
  <c r="A772" i="13"/>
  <c r="C771" i="13"/>
  <c r="A771" i="13"/>
  <c r="C769" i="13"/>
  <c r="A769" i="13"/>
  <c r="C768" i="13"/>
  <c r="A768" i="13"/>
  <c r="C767" i="13"/>
  <c r="A767" i="13"/>
  <c r="C766" i="13"/>
  <c r="A766" i="13"/>
  <c r="C765" i="13"/>
  <c r="A765" i="13"/>
  <c r="C764" i="13"/>
  <c r="A764" i="13"/>
  <c r="C763" i="13"/>
  <c r="A763" i="13"/>
  <c r="C762" i="13"/>
  <c r="A762" i="13"/>
  <c r="C761" i="13"/>
  <c r="A761" i="13"/>
  <c r="C760" i="13"/>
  <c r="A760" i="13"/>
  <c r="C759" i="13"/>
  <c r="A759" i="13"/>
  <c r="C747" i="13"/>
  <c r="A747" i="13"/>
  <c r="C743" i="13"/>
  <c r="A743" i="13"/>
  <c r="C742" i="13"/>
  <c r="A742" i="13"/>
  <c r="A741" i="13"/>
  <c r="C740" i="13"/>
  <c r="A740" i="13"/>
  <c r="C730" i="13"/>
  <c r="A730" i="13"/>
  <c r="C729" i="13"/>
  <c r="A729" i="13"/>
  <c r="C728" i="13"/>
  <c r="A728" i="13"/>
  <c r="C575" i="13"/>
  <c r="A575" i="13"/>
  <c r="C571" i="13"/>
  <c r="A571" i="13"/>
  <c r="A570" i="13"/>
  <c r="C569" i="13"/>
  <c r="A569" i="13"/>
  <c r="C523" i="13"/>
  <c r="A523" i="13"/>
  <c r="C522" i="13"/>
  <c r="A522" i="13"/>
  <c r="C521" i="13"/>
  <c r="A521" i="13"/>
  <c r="C499" i="13"/>
  <c r="A499" i="13"/>
  <c r="C498" i="13"/>
  <c r="A498" i="13"/>
  <c r="C262" i="13"/>
  <c r="A262" i="13"/>
  <c r="C261" i="13"/>
  <c r="A261" i="13"/>
  <c r="C260" i="13"/>
  <c r="A260" i="13"/>
  <c r="C255" i="13"/>
  <c r="A255" i="13"/>
  <c r="C253" i="13"/>
  <c r="A253" i="13"/>
  <c r="C251" i="13"/>
  <c r="A251" i="13"/>
  <c r="C249" i="13"/>
  <c r="A249" i="13"/>
  <c r="C247" i="13"/>
  <c r="A247" i="13"/>
  <c r="C246" i="13"/>
  <c r="A246" i="13"/>
  <c r="C245" i="13"/>
  <c r="A245" i="13"/>
  <c r="C244" i="13"/>
  <c r="A244" i="13"/>
  <c r="C243" i="13"/>
  <c r="A243" i="13"/>
  <c r="C241" i="13"/>
  <c r="A241" i="13"/>
  <c r="C239" i="13"/>
  <c r="A239" i="13"/>
  <c r="C237" i="13"/>
  <c r="A237" i="13"/>
  <c r="C235" i="13"/>
  <c r="A235" i="13"/>
  <c r="C233" i="13"/>
  <c r="A233" i="13"/>
  <c r="C231" i="13"/>
  <c r="A231" i="13"/>
  <c r="C229" i="13"/>
  <c r="A229" i="13"/>
  <c r="C227" i="13"/>
  <c r="A227" i="13"/>
  <c r="C225" i="13"/>
  <c r="A225" i="13"/>
  <c r="C223" i="13"/>
  <c r="A223" i="13"/>
  <c r="C221" i="13"/>
  <c r="A221" i="13"/>
  <c r="C219" i="13"/>
  <c r="A219" i="13"/>
  <c r="C217" i="13"/>
  <c r="A217" i="13"/>
  <c r="C209" i="13"/>
  <c r="A209" i="13"/>
  <c r="C208" i="13"/>
  <c r="A208" i="13"/>
  <c r="C207" i="13"/>
  <c r="A207" i="13"/>
  <c r="C203" i="13"/>
  <c r="A203" i="13"/>
  <c r="C197" i="13"/>
  <c r="C196" i="13"/>
  <c r="A196" i="13"/>
  <c r="C192" i="13"/>
  <c r="A192" i="13"/>
  <c r="C191" i="13"/>
  <c r="A191" i="13"/>
  <c r="C190" i="13"/>
  <c r="A190" i="13"/>
  <c r="C187" i="13"/>
  <c r="A187" i="13"/>
  <c r="C186" i="13"/>
  <c r="A186" i="13"/>
  <c r="C182" i="13"/>
  <c r="A182" i="13"/>
  <c r="A176" i="13"/>
  <c r="C175" i="13"/>
  <c r="A175" i="13"/>
  <c r="A163" i="13"/>
  <c r="A162" i="13"/>
  <c r="A160" i="13"/>
  <c r="A159" i="13"/>
  <c r="A158" i="13"/>
  <c r="C157" i="13"/>
  <c r="A157" i="13"/>
  <c r="C147" i="13"/>
  <c r="C146" i="13"/>
  <c r="A146" i="13"/>
  <c r="C75" i="13"/>
  <c r="A75" i="13"/>
  <c r="C74" i="13"/>
  <c r="A74" i="13"/>
  <c r="C40" i="13"/>
  <c r="A40" i="13"/>
  <c r="C3" i="13"/>
  <c r="G1" i="13"/>
  <c r="E122" i="12"/>
  <c r="D122" i="12"/>
  <c r="E121" i="12"/>
  <c r="D121" i="12"/>
  <c r="E120" i="12"/>
  <c r="D120" i="12"/>
  <c r="E119" i="12"/>
  <c r="D119" i="12"/>
  <c r="E118" i="12"/>
  <c r="D118" i="12"/>
  <c r="E117" i="12"/>
  <c r="D117" i="12"/>
  <c r="E116" i="12"/>
  <c r="D116" i="12"/>
  <c r="E115" i="12"/>
  <c r="D115" i="12"/>
  <c r="E114" i="12"/>
  <c r="D114" i="12"/>
  <c r="E113" i="12"/>
  <c r="D113" i="12"/>
  <c r="E112" i="12"/>
  <c r="D112" i="12"/>
  <c r="E111" i="12"/>
  <c r="D111" i="12"/>
  <c r="E110" i="12"/>
  <c r="D110" i="12"/>
  <c r="E109" i="12"/>
  <c r="D109" i="12"/>
  <c r="E108" i="12"/>
  <c r="D108" i="12"/>
  <c r="E107" i="12"/>
  <c r="D107" i="12"/>
  <c r="E106" i="12"/>
  <c r="D106" i="12"/>
  <c r="E105" i="12"/>
  <c r="D105" i="12"/>
  <c r="E104" i="12"/>
  <c r="D104" i="12"/>
  <c r="E103" i="12"/>
  <c r="D103" i="12"/>
  <c r="E102" i="12"/>
  <c r="D102" i="12"/>
  <c r="E101" i="12"/>
  <c r="D101" i="12"/>
  <c r="E100" i="12"/>
  <c r="D100" i="12"/>
  <c r="E99" i="12"/>
  <c r="D99" i="12"/>
  <c r="E98" i="12"/>
  <c r="D98" i="12"/>
  <c r="E97" i="12"/>
  <c r="D97" i="12"/>
  <c r="E96" i="12"/>
  <c r="D96" i="12"/>
  <c r="E95" i="12"/>
  <c r="D95" i="12"/>
  <c r="E94" i="12"/>
  <c r="D94" i="12"/>
  <c r="E93" i="12"/>
  <c r="D93" i="12"/>
  <c r="E92" i="12"/>
  <c r="D92" i="12"/>
  <c r="E91" i="12"/>
  <c r="D91" i="12"/>
  <c r="E90" i="12"/>
  <c r="D90" i="12"/>
  <c r="E89" i="12"/>
  <c r="D89" i="12"/>
  <c r="E88" i="12"/>
  <c r="D88" i="12"/>
  <c r="E87" i="12"/>
  <c r="D87" i="12"/>
  <c r="E86" i="12"/>
  <c r="D86" i="12"/>
  <c r="E85" i="12"/>
  <c r="D85" i="12"/>
  <c r="E84" i="12"/>
  <c r="D84" i="12"/>
  <c r="E83" i="12"/>
  <c r="D83" i="12"/>
  <c r="E82" i="12"/>
  <c r="D82" i="12"/>
  <c r="E81" i="12"/>
  <c r="D81" i="12"/>
  <c r="E80" i="12"/>
  <c r="D80" i="12"/>
  <c r="E79" i="12"/>
  <c r="D79" i="12"/>
  <c r="E78" i="12"/>
  <c r="D78" i="12"/>
  <c r="E77" i="12"/>
  <c r="D77" i="12"/>
  <c r="E76" i="12"/>
  <c r="D76" i="12"/>
  <c r="E75" i="12"/>
  <c r="D75" i="12"/>
  <c r="E74" i="12"/>
  <c r="D74" i="12"/>
  <c r="E73" i="12"/>
  <c r="D73" i="12"/>
  <c r="E72" i="12"/>
  <c r="D72" i="12"/>
  <c r="E71" i="12"/>
  <c r="D71" i="12"/>
  <c r="E70" i="12"/>
  <c r="D70" i="12"/>
  <c r="E69" i="12"/>
  <c r="D69" i="12"/>
  <c r="E68" i="12"/>
  <c r="D68" i="12"/>
  <c r="E67" i="12"/>
  <c r="D67" i="12"/>
  <c r="E66" i="12"/>
  <c r="D66" i="12"/>
  <c r="E65" i="12"/>
  <c r="D65" i="12"/>
  <c r="E64" i="12"/>
  <c r="D64" i="12"/>
  <c r="E63" i="12"/>
  <c r="D63" i="12"/>
  <c r="E62" i="12"/>
  <c r="D62" i="12"/>
  <c r="E61" i="12"/>
  <c r="D61" i="12"/>
  <c r="E60" i="12"/>
  <c r="D60" i="12"/>
  <c r="E59" i="12"/>
  <c r="D59" i="12"/>
  <c r="E58" i="12"/>
  <c r="D58" i="12"/>
  <c r="E57" i="12"/>
  <c r="D57" i="12"/>
  <c r="E56" i="12"/>
  <c r="D56" i="12"/>
  <c r="E55" i="12"/>
  <c r="D55" i="12"/>
  <c r="E54" i="12"/>
  <c r="D54" i="12"/>
  <c r="E53" i="12"/>
  <c r="D53" i="12"/>
  <c r="E52" i="12"/>
  <c r="D52" i="12"/>
  <c r="E51" i="12"/>
  <c r="D51" i="12"/>
  <c r="E50" i="12"/>
  <c r="D50" i="12"/>
  <c r="E49" i="12"/>
  <c r="D49" i="12"/>
  <c r="E48" i="12"/>
  <c r="D48" i="12"/>
  <c r="E47" i="12"/>
  <c r="D47" i="12"/>
  <c r="E46" i="12"/>
  <c r="D46" i="12"/>
  <c r="E45" i="12"/>
  <c r="D45" i="12"/>
  <c r="E44" i="12"/>
  <c r="D44" i="12"/>
  <c r="E43" i="12"/>
  <c r="D43" i="12"/>
  <c r="E42" i="12"/>
  <c r="D42" i="12"/>
  <c r="E41" i="12"/>
  <c r="D41" i="12"/>
  <c r="E40" i="12"/>
  <c r="D40" i="12"/>
  <c r="E39" i="12"/>
  <c r="D39" i="12"/>
  <c r="E38" i="12"/>
  <c r="D38" i="12"/>
  <c r="E37" i="12"/>
  <c r="D37" i="12"/>
  <c r="E36" i="12"/>
  <c r="D36" i="12"/>
  <c r="E35" i="12"/>
  <c r="D35" i="12"/>
  <c r="E34" i="12"/>
  <c r="D34" i="12"/>
  <c r="E33" i="12"/>
  <c r="D33" i="12"/>
  <c r="E32" i="12"/>
  <c r="D32" i="12"/>
  <c r="E31" i="12"/>
  <c r="D31" i="12"/>
  <c r="E30" i="12"/>
  <c r="D30" i="12"/>
  <c r="E29" i="12"/>
  <c r="D29" i="12"/>
  <c r="E28" i="12"/>
  <c r="D28" i="12"/>
  <c r="E27" i="12"/>
  <c r="D27" i="12"/>
  <c r="E26" i="12"/>
  <c r="D26" i="12"/>
  <c r="E25" i="12"/>
  <c r="D25" i="12"/>
  <c r="E24" i="12"/>
  <c r="D24" i="12"/>
  <c r="E23" i="12"/>
  <c r="D23" i="12"/>
  <c r="E22" i="12"/>
  <c r="D22" i="12"/>
  <c r="E21" i="12"/>
  <c r="D21" i="12"/>
  <c r="E20" i="12"/>
  <c r="D20" i="12"/>
  <c r="E19" i="12"/>
  <c r="D19" i="12"/>
  <c r="E18" i="12"/>
  <c r="D18" i="12"/>
  <c r="E17" i="12"/>
  <c r="D17" i="12"/>
  <c r="E16" i="12"/>
  <c r="D16" i="12"/>
  <c r="E15" i="12"/>
  <c r="D15" i="12"/>
  <c r="E14" i="12"/>
  <c r="D14" i="12"/>
  <c r="E13" i="12"/>
  <c r="D13" i="12"/>
  <c r="E12" i="12"/>
  <c r="D12" i="12"/>
  <c r="E11" i="12"/>
  <c r="D11" i="12"/>
  <c r="E10" i="12"/>
  <c r="D10" i="12"/>
  <c r="E9" i="12"/>
  <c r="D9" i="12"/>
  <c r="E8" i="12"/>
  <c r="D8" i="12"/>
  <c r="E7" i="12"/>
  <c r="D7" i="12"/>
  <c r="E6" i="12"/>
  <c r="D6" i="12"/>
  <c r="E5" i="12"/>
  <c r="D5" i="12"/>
  <c r="E4" i="12"/>
  <c r="D4" i="12"/>
  <c r="E3" i="12"/>
  <c r="D3" i="12"/>
  <c r="C1766" i="11"/>
  <c r="A1766" i="11"/>
  <c r="C1763" i="11"/>
  <c r="C1762" i="11"/>
  <c r="A1762" i="11"/>
  <c r="C1727" i="11"/>
  <c r="C1726" i="11"/>
  <c r="C1725" i="11"/>
  <c r="C1723" i="11"/>
  <c r="C1722" i="11"/>
  <c r="C1711" i="11"/>
  <c r="C1708" i="11"/>
  <c r="C1702" i="11"/>
  <c r="C1701" i="11"/>
  <c r="C1668" i="11"/>
  <c r="C1667" i="11"/>
  <c r="C1663" i="11"/>
  <c r="C1662" i="11"/>
  <c r="C1650" i="11"/>
  <c r="C1647" i="11"/>
  <c r="C1641" i="11"/>
  <c r="C1640" i="11"/>
  <c r="C1635" i="11"/>
  <c r="C1634" i="11"/>
  <c r="C1623" i="11"/>
  <c r="A1623" i="11"/>
  <c r="C1619" i="11"/>
  <c r="C1613" i="11"/>
  <c r="C1612" i="11"/>
  <c r="C1606" i="11"/>
  <c r="C1605" i="11"/>
  <c r="C1595" i="11"/>
  <c r="A1595" i="11"/>
  <c r="C1591" i="11"/>
  <c r="A1591" i="11"/>
  <c r="C1585" i="11"/>
  <c r="C1584" i="11"/>
  <c r="A1584" i="11"/>
  <c r="C1575" i="11"/>
  <c r="A1575" i="11"/>
  <c r="C1574" i="11"/>
  <c r="A1574" i="11"/>
  <c r="C1573" i="11"/>
  <c r="A1573" i="11"/>
  <c r="C1572" i="11"/>
  <c r="A1572" i="11"/>
  <c r="C1571" i="11"/>
  <c r="A1571" i="11"/>
  <c r="C1559" i="11"/>
  <c r="A1559" i="11"/>
  <c r="A1558" i="11"/>
  <c r="C1557" i="11"/>
  <c r="A1557" i="11"/>
  <c r="C1550" i="11"/>
  <c r="A1550" i="11"/>
  <c r="C1546" i="11"/>
  <c r="A1546" i="11"/>
  <c r="A1545" i="11"/>
  <c r="C1544" i="11"/>
  <c r="A1544" i="11"/>
  <c r="C1419" i="11"/>
  <c r="A1419" i="11"/>
  <c r="C1418" i="11"/>
  <c r="A1418" i="11"/>
  <c r="C1413" i="11"/>
  <c r="A1413" i="11"/>
  <c r="A1412" i="11"/>
  <c r="C1411" i="11"/>
  <c r="A1411" i="11"/>
  <c r="C1407" i="11"/>
  <c r="A1407" i="11"/>
  <c r="C1406" i="11"/>
  <c r="A1406" i="11"/>
  <c r="C1405" i="11"/>
  <c r="A1405" i="11"/>
  <c r="C1401" i="11"/>
  <c r="A1401" i="11"/>
  <c r="C1400" i="11"/>
  <c r="A1400" i="11"/>
  <c r="C1399" i="11"/>
  <c r="A1399" i="11"/>
  <c r="C1292" i="11"/>
  <c r="A1292" i="11"/>
  <c r="C1291" i="11"/>
  <c r="A1291" i="11"/>
  <c r="C1290" i="11"/>
  <c r="A1290" i="11"/>
  <c r="C1289" i="11"/>
  <c r="A1289" i="11"/>
  <c r="C1285" i="11"/>
  <c r="A1285" i="11"/>
  <c r="A1284" i="11"/>
  <c r="C1283" i="11"/>
  <c r="A1283" i="11"/>
  <c r="C1161" i="11"/>
  <c r="A1161" i="11"/>
  <c r="C1156" i="11"/>
  <c r="A1156" i="11"/>
  <c r="C1155" i="11"/>
  <c r="A1155" i="11"/>
  <c r="C1148" i="11"/>
  <c r="C1147" i="11"/>
  <c r="A1147" i="11"/>
  <c r="C1137" i="11"/>
  <c r="A1137" i="11"/>
  <c r="C1136" i="11"/>
  <c r="A1136" i="11"/>
  <c r="C1135" i="11"/>
  <c r="A1135" i="11"/>
  <c r="C1134" i="11"/>
  <c r="A1134" i="11"/>
  <c r="C1133" i="11"/>
  <c r="A1133" i="11"/>
  <c r="C1120" i="11"/>
  <c r="A1120" i="11"/>
  <c r="C1119" i="11"/>
  <c r="A1119" i="11"/>
  <c r="A1118" i="11"/>
  <c r="C1117" i="11"/>
  <c r="A1117" i="11"/>
  <c r="C1110" i="11"/>
  <c r="A1110" i="11"/>
  <c r="C1106" i="11"/>
  <c r="A1106" i="11"/>
  <c r="A1105" i="11"/>
  <c r="C1104" i="11"/>
  <c r="A1104" i="11"/>
  <c r="C1101" i="11"/>
  <c r="A1101" i="11"/>
  <c r="C979" i="11"/>
  <c r="A979" i="11"/>
  <c r="C978" i="11"/>
  <c r="A978" i="11"/>
  <c r="C972" i="11"/>
  <c r="A972" i="11"/>
  <c r="A971" i="11"/>
  <c r="C970" i="11"/>
  <c r="A970" i="11"/>
  <c r="C966" i="11"/>
  <c r="A966" i="11"/>
  <c r="C965" i="11"/>
  <c r="A965" i="11"/>
  <c r="C964" i="11"/>
  <c r="A964" i="11"/>
  <c r="C960" i="11"/>
  <c r="A960" i="11"/>
  <c r="C959" i="11"/>
  <c r="A959" i="11"/>
  <c r="C958" i="11"/>
  <c r="A958" i="11"/>
  <c r="C851" i="11"/>
  <c r="A851" i="11"/>
  <c r="C850" i="11"/>
  <c r="A850" i="11"/>
  <c r="C849" i="11"/>
  <c r="A849" i="11"/>
  <c r="C848" i="11"/>
  <c r="A848" i="11"/>
  <c r="C844" i="11"/>
  <c r="A844" i="11"/>
  <c r="A843" i="11"/>
  <c r="C842" i="11"/>
  <c r="A842" i="11"/>
  <c r="C758" i="11"/>
  <c r="A758" i="11"/>
  <c r="C757" i="11"/>
  <c r="A757" i="11"/>
  <c r="C752" i="11"/>
  <c r="A752" i="11"/>
  <c r="C751" i="11"/>
  <c r="A751" i="11"/>
  <c r="C744" i="11"/>
  <c r="C743" i="11"/>
  <c r="A743" i="11"/>
  <c r="C733" i="11"/>
  <c r="A733" i="11"/>
  <c r="C732" i="11"/>
  <c r="A732" i="11"/>
  <c r="C731" i="11"/>
  <c r="A731" i="11"/>
  <c r="C730" i="11"/>
  <c r="A730" i="11"/>
  <c r="C729" i="11"/>
  <c r="A729" i="11"/>
  <c r="C717" i="11"/>
  <c r="A717" i="11"/>
  <c r="A716" i="11"/>
  <c r="C715" i="11"/>
  <c r="A715" i="11"/>
  <c r="C708" i="11"/>
  <c r="A708" i="11"/>
  <c r="C704" i="11"/>
  <c r="A704" i="11"/>
  <c r="A703" i="11"/>
  <c r="C702" i="11"/>
  <c r="A702" i="11"/>
  <c r="C699" i="11"/>
  <c r="A699" i="11"/>
  <c r="C577" i="11"/>
  <c r="A577" i="11"/>
  <c r="C576" i="11"/>
  <c r="A576" i="11"/>
  <c r="C571" i="11"/>
  <c r="A571" i="11"/>
  <c r="A570" i="11"/>
  <c r="C569" i="11"/>
  <c r="A569" i="11"/>
  <c r="C565" i="11"/>
  <c r="A565" i="11"/>
  <c r="C564" i="11"/>
  <c r="A564" i="11"/>
  <c r="C563" i="11"/>
  <c r="A563" i="11"/>
  <c r="C559" i="11"/>
  <c r="A559" i="11"/>
  <c r="C558" i="11"/>
  <c r="A558" i="11"/>
  <c r="C557" i="11"/>
  <c r="A557" i="11"/>
  <c r="C436" i="11"/>
  <c r="A436" i="11"/>
  <c r="C435" i="11"/>
  <c r="A435" i="11"/>
  <c r="C434" i="11"/>
  <c r="A434" i="11"/>
  <c r="C433" i="11"/>
  <c r="A433" i="11"/>
  <c r="C429" i="11"/>
  <c r="A429" i="11"/>
  <c r="A428" i="11"/>
  <c r="C427" i="11"/>
  <c r="A427" i="11"/>
  <c r="C387" i="11"/>
  <c r="A387" i="11"/>
  <c r="C382" i="11"/>
  <c r="A382" i="11"/>
  <c r="C381" i="11"/>
  <c r="A381" i="11"/>
  <c r="C374" i="11"/>
  <c r="C373" i="11"/>
  <c r="A373" i="11"/>
  <c r="C362" i="11"/>
  <c r="A362" i="11"/>
  <c r="C361" i="11"/>
  <c r="A361" i="11"/>
  <c r="C360" i="11"/>
  <c r="A360" i="11"/>
  <c r="C359" i="11"/>
  <c r="A359" i="11"/>
  <c r="C358" i="11"/>
  <c r="A358" i="11"/>
  <c r="C346" i="11"/>
  <c r="A346" i="11"/>
  <c r="C345" i="11"/>
  <c r="A345" i="11"/>
  <c r="A344" i="11"/>
  <c r="C343" i="11"/>
  <c r="A343" i="11"/>
  <c r="C336" i="11"/>
  <c r="A336" i="11"/>
  <c r="C332" i="11"/>
  <c r="A332" i="11"/>
  <c r="A331" i="11"/>
  <c r="C330" i="11"/>
  <c r="A330" i="11"/>
  <c r="C327" i="11"/>
  <c r="A327" i="11"/>
  <c r="C205" i="11"/>
  <c r="A205" i="11"/>
  <c r="C204" i="11"/>
  <c r="A204" i="11"/>
  <c r="C199" i="11"/>
  <c r="A199" i="11"/>
  <c r="A198" i="11"/>
  <c r="C197" i="11"/>
  <c r="A197" i="11"/>
  <c r="C193" i="11"/>
  <c r="A193" i="11"/>
  <c r="C192" i="11"/>
  <c r="A192" i="11"/>
  <c r="C191" i="11"/>
  <c r="A191" i="11"/>
  <c r="C187" i="11"/>
  <c r="A187" i="11"/>
  <c r="C186" i="11"/>
  <c r="A186" i="11"/>
  <c r="C185" i="11"/>
  <c r="A185" i="11"/>
  <c r="C64" i="11"/>
  <c r="A64" i="11"/>
  <c r="C63" i="11"/>
  <c r="A63" i="11"/>
  <c r="C62" i="11"/>
  <c r="A62" i="11"/>
  <c r="C61" i="11"/>
  <c r="A61" i="11"/>
  <c r="C57" i="11"/>
  <c r="A57" i="11"/>
  <c r="A56" i="11"/>
  <c r="C55" i="11"/>
  <c r="A55" i="11"/>
  <c r="C17" i="11"/>
  <c r="A17" i="11"/>
  <c r="C16" i="11"/>
  <c r="A16" i="11"/>
  <c r="C11" i="11"/>
  <c r="A11" i="11"/>
  <c r="C10" i="11"/>
  <c r="A10" i="11"/>
  <c r="G1" i="11"/>
  <c r="C2784" i="10"/>
  <c r="A2784" i="10"/>
  <c r="C2780" i="10"/>
  <c r="A2780" i="10"/>
  <c r="C2779" i="10"/>
  <c r="A2779" i="10"/>
  <c r="C2778" i="10"/>
  <c r="A2778" i="10"/>
  <c r="C2777" i="10"/>
  <c r="A2777" i="10"/>
  <c r="C2776" i="10"/>
  <c r="A2776" i="10"/>
  <c r="C2775" i="10"/>
  <c r="A2775" i="10"/>
  <c r="C2771" i="10"/>
  <c r="A2771" i="10"/>
  <c r="C2770" i="10"/>
  <c r="A2770" i="10"/>
  <c r="C2769" i="10"/>
  <c r="A2769" i="10"/>
  <c r="C2768" i="10"/>
  <c r="A2768" i="10"/>
  <c r="C2767" i="10"/>
  <c r="A2767" i="10"/>
  <c r="C2766" i="10"/>
  <c r="A2766" i="10"/>
  <c r="C2761" i="10"/>
  <c r="A2761" i="10"/>
  <c r="C2754" i="10"/>
  <c r="A2754" i="10"/>
  <c r="C2753" i="10"/>
  <c r="A2753" i="10"/>
  <c r="C2738" i="10"/>
  <c r="A2738" i="10"/>
  <c r="C2736" i="10"/>
  <c r="A2736" i="10"/>
  <c r="C2735" i="10"/>
  <c r="A2735" i="10"/>
  <c r="C2730" i="10"/>
  <c r="A2730" i="10"/>
  <c r="A2723" i="10"/>
  <c r="C2722" i="10"/>
  <c r="A2722" i="10"/>
  <c r="C2673" i="10"/>
  <c r="A2673" i="10"/>
  <c r="C2672" i="10"/>
  <c r="A2672" i="10"/>
  <c r="C2671" i="10"/>
  <c r="A2671" i="10"/>
  <c r="C2670" i="10"/>
  <c r="A2670" i="10"/>
  <c r="C2618" i="10"/>
  <c r="A2618" i="10"/>
  <c r="C2615" i="10"/>
  <c r="A2615" i="10"/>
  <c r="C2614" i="10"/>
  <c r="A2614" i="10"/>
  <c r="C2613" i="10"/>
  <c r="A2613" i="10"/>
  <c r="C2612" i="10"/>
  <c r="A2612" i="10"/>
  <c r="C2611" i="10"/>
  <c r="A2611" i="10"/>
  <c r="C2610" i="10"/>
  <c r="A2610" i="10"/>
  <c r="C2606" i="10"/>
  <c r="A2606" i="10"/>
  <c r="C2599" i="10"/>
  <c r="C2598" i="10"/>
  <c r="A2598" i="10"/>
  <c r="C2597" i="10"/>
  <c r="A2597" i="10"/>
  <c r="C2596" i="10"/>
  <c r="A2596" i="10"/>
  <c r="C2595" i="10"/>
  <c r="A2595" i="10"/>
  <c r="C2594" i="10"/>
  <c r="A2594" i="10"/>
  <c r="C2593" i="10"/>
  <c r="A2593" i="10"/>
  <c r="C2592" i="10"/>
  <c r="A2592" i="10"/>
  <c r="C2591" i="10"/>
  <c r="A2591" i="10"/>
  <c r="C2590" i="10"/>
  <c r="A2590" i="10"/>
  <c r="C2589" i="10"/>
  <c r="A2589" i="10"/>
  <c r="C2588" i="10"/>
  <c r="A2588" i="10"/>
  <c r="C2587" i="10"/>
  <c r="A2587" i="10"/>
  <c r="C2586" i="10"/>
  <c r="A2586" i="10"/>
  <c r="C2585" i="10"/>
  <c r="A2585" i="10"/>
  <c r="C2584" i="10"/>
  <c r="A2584" i="10"/>
  <c r="C2579" i="10"/>
  <c r="A2579" i="10"/>
  <c r="C2578" i="10"/>
  <c r="A2578" i="10"/>
  <c r="C2577" i="10"/>
  <c r="A2577" i="10"/>
  <c r="C2576" i="10"/>
  <c r="A2576" i="10"/>
  <c r="C2575" i="10"/>
  <c r="A2575" i="10"/>
  <c r="C2574" i="10"/>
  <c r="A2574" i="10"/>
  <c r="C2573" i="10"/>
  <c r="A2573" i="10"/>
  <c r="C2572" i="10"/>
  <c r="A2572" i="10"/>
  <c r="C2571" i="10"/>
  <c r="A2571" i="10"/>
  <c r="C2570" i="10"/>
  <c r="A2570" i="10"/>
  <c r="C2569" i="10"/>
  <c r="A2569" i="10"/>
  <c r="C2568" i="10"/>
  <c r="A2568" i="10"/>
  <c r="C2567" i="10"/>
  <c r="A2567" i="10"/>
  <c r="C2566" i="10"/>
  <c r="A2566" i="10"/>
  <c r="C2565" i="10"/>
  <c r="A2565" i="10"/>
  <c r="C2564" i="10"/>
  <c r="A2564" i="10"/>
  <c r="C2563" i="10"/>
  <c r="A2563" i="10"/>
  <c r="C2562" i="10"/>
  <c r="A2562" i="10"/>
  <c r="C2561" i="10"/>
  <c r="A2561" i="10"/>
  <c r="C2560" i="10"/>
  <c r="A2560" i="10"/>
  <c r="C2559" i="10"/>
  <c r="A2559" i="10"/>
  <c r="C2558" i="10"/>
  <c r="A2558" i="10"/>
  <c r="C2557" i="10"/>
  <c r="A2557" i="10"/>
  <c r="C2556" i="10"/>
  <c r="A2556" i="10"/>
  <c r="C2555" i="10"/>
  <c r="A2555" i="10"/>
  <c r="C2554" i="10"/>
  <c r="A2554" i="10"/>
  <c r="C2553" i="10"/>
  <c r="A2553" i="10"/>
  <c r="C2552" i="10"/>
  <c r="A2552" i="10"/>
  <c r="C2551" i="10"/>
  <c r="A2551" i="10"/>
  <c r="C2550" i="10"/>
  <c r="A2550" i="10"/>
  <c r="C2549" i="10"/>
  <c r="A2549" i="10"/>
  <c r="C2548" i="10"/>
  <c r="A2548" i="10"/>
  <c r="C2547" i="10"/>
  <c r="A2547" i="10"/>
  <c r="C2546" i="10"/>
  <c r="A2546" i="10"/>
  <c r="C2545" i="10"/>
  <c r="A2545" i="10"/>
  <c r="C2544" i="10"/>
  <c r="A2544" i="10"/>
  <c r="C2543" i="10"/>
  <c r="A2543" i="10"/>
  <c r="C2540" i="10"/>
  <c r="A2540" i="10"/>
  <c r="C2539" i="10"/>
  <c r="A2539" i="10"/>
  <c r="C2538" i="10"/>
  <c r="A2538" i="10"/>
  <c r="C2238" i="10"/>
  <c r="A2238" i="10"/>
  <c r="C2235" i="10"/>
  <c r="A2235" i="10"/>
  <c r="C2233" i="10"/>
  <c r="A2233" i="10"/>
  <c r="C2231" i="10"/>
  <c r="A2231" i="10"/>
  <c r="C2229" i="10"/>
  <c r="A2229" i="10"/>
  <c r="C2227" i="10"/>
  <c r="A2227" i="10"/>
  <c r="C2225" i="10"/>
  <c r="A2225" i="10"/>
  <c r="C2223" i="10"/>
  <c r="A2223" i="10"/>
  <c r="C2219" i="10"/>
  <c r="A2219" i="10"/>
  <c r="A2218" i="10"/>
  <c r="C2217" i="10"/>
  <c r="A2217" i="10"/>
  <c r="C2201" i="10"/>
  <c r="A2201" i="10"/>
  <c r="C2200" i="10"/>
  <c r="A2200" i="10"/>
  <c r="C2199" i="10"/>
  <c r="A2199" i="10"/>
  <c r="C2198" i="10"/>
  <c r="A2198" i="10"/>
  <c r="C2197" i="10"/>
  <c r="A2197" i="10"/>
  <c r="C2196" i="10"/>
  <c r="A2196" i="10"/>
  <c r="C2195" i="10"/>
  <c r="A2195" i="10"/>
  <c r="C2194" i="10"/>
  <c r="A2194" i="10"/>
  <c r="C2193" i="10"/>
  <c r="A2193" i="10"/>
  <c r="C2192" i="10"/>
  <c r="A2192" i="10"/>
  <c r="C2191" i="10"/>
  <c r="A2191" i="10"/>
  <c r="C2190" i="10"/>
  <c r="A2190" i="10"/>
  <c r="C2189" i="10"/>
  <c r="A2189" i="10"/>
  <c r="C2188" i="10"/>
  <c r="A2188" i="10"/>
  <c r="C2187" i="10"/>
  <c r="A2187" i="10"/>
  <c r="C2186" i="10"/>
  <c r="A2186" i="10"/>
  <c r="C2185" i="10"/>
  <c r="A2185" i="10"/>
  <c r="C2183" i="10"/>
  <c r="A2183" i="10"/>
  <c r="C2182" i="10"/>
  <c r="A2182" i="10"/>
  <c r="C2181" i="10"/>
  <c r="A2181" i="10"/>
  <c r="C2179" i="10"/>
  <c r="A2179" i="10"/>
  <c r="C2177" i="10"/>
  <c r="A2177" i="10"/>
  <c r="C2175" i="10"/>
  <c r="A2175" i="10"/>
  <c r="C2173" i="10"/>
  <c r="A2173" i="10"/>
  <c r="C2172" i="10"/>
  <c r="A2172" i="10"/>
  <c r="C2171" i="10"/>
  <c r="A2171" i="10"/>
  <c r="C2170" i="10"/>
  <c r="A2170" i="10"/>
  <c r="C2169" i="10"/>
  <c r="A2169" i="10"/>
  <c r="C2167" i="10"/>
  <c r="A2167" i="10"/>
  <c r="C2165" i="10"/>
  <c r="A2165" i="10"/>
  <c r="C2163" i="10"/>
  <c r="A2163" i="10"/>
  <c r="C2161" i="10"/>
  <c r="A2161" i="10"/>
  <c r="C2159" i="10"/>
  <c r="A2159" i="10"/>
  <c r="C2155" i="10"/>
  <c r="A2155" i="10"/>
  <c r="C2154" i="10"/>
  <c r="A2154" i="10"/>
  <c r="C2150" i="10"/>
  <c r="A2150" i="10"/>
  <c r="C2143" i="10"/>
  <c r="C2142" i="10"/>
  <c r="A2142" i="10"/>
  <c r="C2141" i="10"/>
  <c r="A2141" i="10"/>
  <c r="C2140" i="10"/>
  <c r="A2140" i="10"/>
  <c r="C2139" i="10"/>
  <c r="A2139" i="10"/>
  <c r="C2138" i="10"/>
  <c r="A2138" i="10"/>
  <c r="C2137" i="10"/>
  <c r="A2137" i="10"/>
  <c r="C2136" i="10"/>
  <c r="A2136" i="10"/>
  <c r="C2135" i="10"/>
  <c r="A2135" i="10"/>
  <c r="C2134" i="10"/>
  <c r="A2134" i="10"/>
  <c r="C2133" i="10"/>
  <c r="A2133" i="10"/>
  <c r="C2132" i="10"/>
  <c r="A2132" i="10"/>
  <c r="C2131" i="10"/>
  <c r="A2131" i="10"/>
  <c r="C2130" i="10"/>
  <c r="A2130" i="10"/>
  <c r="C2129" i="10"/>
  <c r="A2129" i="10"/>
  <c r="C2128" i="10"/>
  <c r="A2128" i="10"/>
  <c r="C2123" i="10"/>
  <c r="A2123" i="10"/>
  <c r="C2122" i="10"/>
  <c r="A2122" i="10"/>
  <c r="C2121" i="10"/>
  <c r="A2121" i="10"/>
  <c r="C2120" i="10"/>
  <c r="A2120" i="10"/>
  <c r="C2119" i="10"/>
  <c r="A2119" i="10"/>
  <c r="C2118" i="10"/>
  <c r="A2118" i="10"/>
  <c r="C2117" i="10"/>
  <c r="A2117" i="10"/>
  <c r="C2116" i="10"/>
  <c r="A2116" i="10"/>
  <c r="C2115" i="10"/>
  <c r="A2115" i="10"/>
  <c r="C2114" i="10"/>
  <c r="A2114" i="10"/>
  <c r="C2113" i="10"/>
  <c r="A2113" i="10"/>
  <c r="C2112" i="10"/>
  <c r="A2112" i="10"/>
  <c r="C2111" i="10"/>
  <c r="A2111" i="10"/>
  <c r="C2110" i="10"/>
  <c r="A2110" i="10"/>
  <c r="C2109" i="10"/>
  <c r="A2109" i="10"/>
  <c r="C2108" i="10"/>
  <c r="A2108" i="10"/>
  <c r="C2107" i="10"/>
  <c r="A2107" i="10"/>
  <c r="C2106" i="10"/>
  <c r="A2106" i="10"/>
  <c r="C2105" i="10"/>
  <c r="A2105" i="10"/>
  <c r="C2104" i="10"/>
  <c r="A2104" i="10"/>
  <c r="C2103" i="10"/>
  <c r="A2103" i="10"/>
  <c r="C2102" i="10"/>
  <c r="A2102" i="10"/>
  <c r="C2101" i="10"/>
  <c r="A2101" i="10"/>
  <c r="C2100" i="10"/>
  <c r="A2100" i="10"/>
  <c r="C2099" i="10"/>
  <c r="A2099" i="10"/>
  <c r="C2098" i="10"/>
  <c r="A2098" i="10"/>
  <c r="C2097" i="10"/>
  <c r="A2097" i="10"/>
  <c r="C2096" i="10"/>
  <c r="A2096" i="10"/>
  <c r="C2095" i="10"/>
  <c r="A2095" i="10"/>
  <c r="C2094" i="10"/>
  <c r="A2094" i="10"/>
  <c r="C2093" i="10"/>
  <c r="A2093" i="10"/>
  <c r="C2092" i="10"/>
  <c r="A2092" i="10"/>
  <c r="C2091" i="10"/>
  <c r="A2091" i="10"/>
  <c r="C2090" i="10"/>
  <c r="A2090" i="10"/>
  <c r="C2089" i="10"/>
  <c r="A2089" i="10"/>
  <c r="C2088" i="10"/>
  <c r="A2088" i="10"/>
  <c r="C2087" i="10"/>
  <c r="A2087" i="10"/>
  <c r="C2083" i="10"/>
  <c r="A2083" i="10"/>
  <c r="C2082" i="10"/>
  <c r="A2082" i="10"/>
  <c r="C1782" i="10"/>
  <c r="A1782" i="10"/>
  <c r="C1779" i="10"/>
  <c r="A1779" i="10"/>
  <c r="C1777" i="10"/>
  <c r="A1777" i="10"/>
  <c r="C1775" i="10"/>
  <c r="A1775" i="10"/>
  <c r="C1773" i="10"/>
  <c r="A1773" i="10"/>
  <c r="C1771" i="10"/>
  <c r="A1771" i="10"/>
  <c r="C1769" i="10"/>
  <c r="A1769" i="10"/>
  <c r="C1767" i="10"/>
  <c r="A1767" i="10"/>
  <c r="C1763" i="10"/>
  <c r="A1763" i="10"/>
  <c r="A1762" i="10"/>
  <c r="C1761" i="10"/>
  <c r="A1761" i="10"/>
  <c r="C1744" i="10"/>
  <c r="A1744" i="10"/>
  <c r="C1743" i="10"/>
  <c r="A1743" i="10"/>
  <c r="C1742" i="10"/>
  <c r="A1742" i="10"/>
  <c r="C1741" i="10"/>
  <c r="A1741" i="10"/>
  <c r="C1740" i="10"/>
  <c r="A1740" i="10"/>
  <c r="C1739" i="10"/>
  <c r="A1739" i="10"/>
  <c r="C1738" i="10"/>
  <c r="A1738" i="10"/>
  <c r="C1737" i="10"/>
  <c r="A1737" i="10"/>
  <c r="C1736" i="10"/>
  <c r="A1736" i="10"/>
  <c r="C1735" i="10"/>
  <c r="A1735" i="10"/>
  <c r="C1734" i="10"/>
  <c r="A1734" i="10"/>
  <c r="C1733" i="10"/>
  <c r="A1733" i="10"/>
  <c r="C1732" i="10"/>
  <c r="A1732" i="10"/>
  <c r="C1731" i="10"/>
  <c r="A1731" i="10"/>
  <c r="C1730" i="10"/>
  <c r="A1730" i="10"/>
  <c r="C1729" i="10"/>
  <c r="A1729" i="10"/>
  <c r="C1728" i="10"/>
  <c r="A1728" i="10"/>
  <c r="C1727" i="10"/>
  <c r="A1727" i="10"/>
  <c r="C1725" i="10"/>
  <c r="A1725" i="10"/>
  <c r="C1724" i="10"/>
  <c r="A1724" i="10"/>
  <c r="C1723" i="10"/>
  <c r="A1723" i="10"/>
  <c r="C1721" i="10"/>
  <c r="A1721" i="10"/>
  <c r="C1719" i="10"/>
  <c r="A1719" i="10"/>
  <c r="C1717" i="10"/>
  <c r="A1717" i="10"/>
  <c r="C1715" i="10"/>
  <c r="A1715" i="10"/>
  <c r="C1714" i="10"/>
  <c r="A1714" i="10"/>
  <c r="C1713" i="10"/>
  <c r="A1713" i="10"/>
  <c r="C1712" i="10"/>
  <c r="A1712" i="10"/>
  <c r="C1711" i="10"/>
  <c r="A1711" i="10"/>
  <c r="C1709" i="10"/>
  <c r="A1709" i="10"/>
  <c r="C1707" i="10"/>
  <c r="A1707" i="10"/>
  <c r="C1705" i="10"/>
  <c r="A1705" i="10"/>
  <c r="C1703" i="10"/>
  <c r="A1703" i="10"/>
  <c r="C1701" i="10"/>
  <c r="A1701" i="10"/>
  <c r="C1697" i="10"/>
  <c r="A1697" i="10"/>
  <c r="C1696" i="10"/>
  <c r="A1696" i="10"/>
  <c r="C1692" i="10"/>
  <c r="A1692" i="10"/>
  <c r="C1685" i="10"/>
  <c r="C1684" i="10"/>
  <c r="A1684" i="10"/>
  <c r="C1683" i="10"/>
  <c r="A1683" i="10"/>
  <c r="C1682" i="10"/>
  <c r="A1682" i="10"/>
  <c r="C1681" i="10"/>
  <c r="A1681" i="10"/>
  <c r="C1680" i="10"/>
  <c r="A1680" i="10"/>
  <c r="C1679" i="10"/>
  <c r="A1679" i="10"/>
  <c r="C1678" i="10"/>
  <c r="A1678" i="10"/>
  <c r="C1675" i="10"/>
  <c r="A1675" i="10"/>
  <c r="C1674" i="10"/>
  <c r="A1674" i="10"/>
  <c r="C1673" i="10"/>
  <c r="A1673" i="10"/>
  <c r="C1672" i="10"/>
  <c r="A1672" i="10"/>
  <c r="C1671" i="10"/>
  <c r="A1671" i="10"/>
  <c r="C1670" i="10"/>
  <c r="A1670" i="10"/>
  <c r="C1669" i="10"/>
  <c r="A1669" i="10"/>
  <c r="C1668" i="10"/>
  <c r="A1668" i="10"/>
  <c r="C1663" i="10"/>
  <c r="A1663" i="10"/>
  <c r="C1662" i="10"/>
  <c r="A1662" i="10"/>
  <c r="C1661" i="10"/>
  <c r="A1661" i="10"/>
  <c r="C1660" i="10"/>
  <c r="A1660" i="10"/>
  <c r="C1659" i="10"/>
  <c r="A1659" i="10"/>
  <c r="C1658" i="10"/>
  <c r="A1658" i="10"/>
  <c r="C1657" i="10"/>
  <c r="A1657" i="10"/>
  <c r="C1656" i="10"/>
  <c r="A1656" i="10"/>
  <c r="C1655" i="10"/>
  <c r="A1655" i="10"/>
  <c r="C1654" i="10"/>
  <c r="A1654" i="10"/>
  <c r="C1653" i="10"/>
  <c r="A1653" i="10"/>
  <c r="C1652" i="10"/>
  <c r="A1652" i="10"/>
  <c r="C1651" i="10"/>
  <c r="A1651" i="10"/>
  <c r="C1650" i="10"/>
  <c r="A1650" i="10"/>
  <c r="C1649" i="10"/>
  <c r="A1649" i="10"/>
  <c r="C1648" i="10"/>
  <c r="A1648" i="10"/>
  <c r="C1647" i="10"/>
  <c r="A1647" i="10"/>
  <c r="C1646" i="10"/>
  <c r="A1646" i="10"/>
  <c r="C1645" i="10"/>
  <c r="A1645" i="10"/>
  <c r="C1644" i="10"/>
  <c r="A1644" i="10"/>
  <c r="C1643" i="10"/>
  <c r="A1643" i="10"/>
  <c r="C1642" i="10"/>
  <c r="A1642" i="10"/>
  <c r="C1638" i="10"/>
  <c r="A1638" i="10"/>
  <c r="C1637" i="10"/>
  <c r="A1637" i="10"/>
  <c r="C1346" i="10"/>
  <c r="A1346" i="10"/>
  <c r="C1344" i="10"/>
  <c r="A1344" i="10"/>
  <c r="C1342" i="10"/>
  <c r="A1342" i="10"/>
  <c r="C1340" i="10"/>
  <c r="A1340" i="10"/>
  <c r="C1338" i="10"/>
  <c r="A1338" i="10"/>
  <c r="C1336" i="10"/>
  <c r="A1336" i="10"/>
  <c r="C1334" i="10"/>
  <c r="A1334" i="10"/>
  <c r="C1332" i="10"/>
  <c r="A1332" i="10"/>
  <c r="C1329" i="10"/>
  <c r="A1329" i="10"/>
  <c r="A1328" i="10"/>
  <c r="C1327" i="10"/>
  <c r="A1327" i="10"/>
  <c r="C1310" i="10"/>
  <c r="A1310" i="10"/>
  <c r="C1309" i="10"/>
  <c r="A1309" i="10"/>
  <c r="C1308" i="10"/>
  <c r="A1308" i="10"/>
  <c r="C1307" i="10"/>
  <c r="A1307" i="10"/>
  <c r="C1306" i="10"/>
  <c r="A1306" i="10"/>
  <c r="C1305" i="10"/>
  <c r="A1305" i="10"/>
  <c r="C1304" i="10"/>
  <c r="A1304" i="10"/>
  <c r="C1303" i="10"/>
  <c r="A1303" i="10"/>
  <c r="C1302" i="10"/>
  <c r="A1302" i="10"/>
  <c r="C1301" i="10"/>
  <c r="A1301" i="10"/>
  <c r="C1300" i="10"/>
  <c r="A1300" i="10"/>
  <c r="C1299" i="10"/>
  <c r="A1299" i="10"/>
  <c r="C1298" i="10"/>
  <c r="A1298" i="10"/>
  <c r="C1297" i="10"/>
  <c r="A1297" i="10"/>
  <c r="C1296" i="10"/>
  <c r="A1296" i="10"/>
  <c r="C1295" i="10"/>
  <c r="A1295" i="10"/>
  <c r="C1294" i="10"/>
  <c r="A1294" i="10"/>
  <c r="C1293" i="10"/>
  <c r="A1293" i="10"/>
  <c r="C1291" i="10"/>
  <c r="A1291" i="10"/>
  <c r="C1290" i="10"/>
  <c r="A1290" i="10"/>
  <c r="C1289" i="10"/>
  <c r="A1289" i="10"/>
  <c r="C1287" i="10"/>
  <c r="A1287" i="10"/>
  <c r="C1285" i="10"/>
  <c r="A1285" i="10"/>
  <c r="C1283" i="10"/>
  <c r="A1283" i="10"/>
  <c r="C1281" i="10"/>
  <c r="A1281" i="10"/>
  <c r="C1280" i="10"/>
  <c r="A1280" i="10"/>
  <c r="C1279" i="10"/>
  <c r="A1279" i="10"/>
  <c r="C1278" i="10"/>
  <c r="A1278" i="10"/>
  <c r="C1277" i="10"/>
  <c r="A1277" i="10"/>
  <c r="C1275" i="10"/>
  <c r="A1275" i="10"/>
  <c r="C1273" i="10"/>
  <c r="A1273" i="10"/>
  <c r="C1271" i="10"/>
  <c r="A1271" i="10"/>
  <c r="C1269" i="10"/>
  <c r="A1269" i="10"/>
  <c r="C1267" i="10"/>
  <c r="A1267" i="10"/>
  <c r="C1263" i="10"/>
  <c r="A1263" i="10"/>
  <c r="C1262" i="10"/>
  <c r="A1262" i="10"/>
  <c r="C1258" i="10"/>
  <c r="A1258" i="10"/>
  <c r="C1251" i="10"/>
  <c r="C1250" i="10"/>
  <c r="A1250" i="10"/>
  <c r="C1238" i="10"/>
  <c r="A1238" i="10"/>
  <c r="C1237" i="10"/>
  <c r="A1237" i="10"/>
  <c r="C1229" i="10"/>
  <c r="A1229" i="10"/>
  <c r="C1228" i="10"/>
  <c r="A1228" i="10"/>
  <c r="C1227" i="10"/>
  <c r="A1227" i="10"/>
  <c r="C1223" i="10"/>
  <c r="A1223" i="10"/>
  <c r="C1222" i="10"/>
  <c r="A1222" i="10"/>
  <c r="C1221" i="10"/>
  <c r="A1221" i="10"/>
  <c r="C1215" i="10"/>
  <c r="A1215" i="10"/>
  <c r="C1214" i="10"/>
  <c r="A1214" i="10"/>
  <c r="C1211" i="10"/>
  <c r="A1211" i="10"/>
  <c r="C1210" i="10"/>
  <c r="A1210" i="10"/>
  <c r="C1209" i="10"/>
  <c r="A1209" i="10"/>
  <c r="C1185" i="10"/>
  <c r="A1185" i="10"/>
  <c r="C1184" i="10"/>
  <c r="A1184" i="10"/>
  <c r="C1180" i="10"/>
  <c r="A1180" i="10"/>
  <c r="A1179" i="10"/>
  <c r="C1178" i="10"/>
  <c r="A1178" i="10"/>
  <c r="C1174" i="10"/>
  <c r="A1174" i="10"/>
  <c r="C1173" i="10"/>
  <c r="A1173" i="10"/>
  <c r="C1172" i="10"/>
  <c r="A1172" i="10"/>
  <c r="C1171" i="10"/>
  <c r="A1171" i="10"/>
  <c r="C1170" i="10"/>
  <c r="A1170" i="10"/>
  <c r="C1169" i="10"/>
  <c r="A1169" i="10"/>
  <c r="C1168" i="10"/>
  <c r="A1168" i="10"/>
  <c r="C1167" i="10"/>
  <c r="A1167" i="10"/>
  <c r="C1166" i="10"/>
  <c r="A1166" i="10"/>
  <c r="C1165" i="10"/>
  <c r="A1165" i="10"/>
  <c r="C1164" i="10"/>
  <c r="A1164" i="10"/>
  <c r="C1161" i="10"/>
  <c r="A1161" i="10"/>
  <c r="C1160" i="10"/>
  <c r="A1160" i="10"/>
  <c r="C984" i="10"/>
  <c r="A984" i="10"/>
  <c r="C982" i="10"/>
  <c r="A982" i="10"/>
  <c r="C980" i="10"/>
  <c r="A980" i="10"/>
  <c r="C978" i="10"/>
  <c r="A978" i="10"/>
  <c r="C976" i="10"/>
  <c r="A976" i="10"/>
  <c r="C974" i="10"/>
  <c r="A974" i="10"/>
  <c r="C972" i="10"/>
  <c r="A972" i="10"/>
  <c r="C970" i="10"/>
  <c r="A970" i="10"/>
  <c r="C966" i="10"/>
  <c r="A966" i="10"/>
  <c r="C965" i="10"/>
  <c r="C964" i="10"/>
  <c r="A964" i="10"/>
  <c r="C955" i="10"/>
  <c r="A955" i="10"/>
  <c r="C954" i="10"/>
  <c r="A954" i="10"/>
  <c r="C953" i="10"/>
  <c r="A953" i="10"/>
  <c r="C952" i="10"/>
  <c r="A952" i="10"/>
  <c r="C951" i="10"/>
  <c r="A951" i="10"/>
  <c r="C950" i="10"/>
  <c r="A950" i="10"/>
  <c r="C935" i="10"/>
  <c r="A935" i="10"/>
  <c r="C934" i="10"/>
  <c r="A934" i="10"/>
  <c r="C930" i="10"/>
  <c r="A930" i="10"/>
  <c r="A929" i="10"/>
  <c r="C928" i="10"/>
  <c r="A928" i="10"/>
  <c r="C924" i="10"/>
  <c r="A924" i="10"/>
  <c r="C923" i="10"/>
  <c r="A923" i="10"/>
  <c r="C922" i="10"/>
  <c r="A922" i="10"/>
  <c r="C921" i="10"/>
  <c r="A921" i="10"/>
  <c r="C920" i="10"/>
  <c r="A920" i="10"/>
  <c r="C919" i="10"/>
  <c r="A919" i="10"/>
  <c r="C918" i="10"/>
  <c r="A918" i="10"/>
  <c r="C917" i="10"/>
  <c r="A917" i="10"/>
  <c r="C916" i="10"/>
  <c r="A916" i="10"/>
  <c r="C912" i="10"/>
  <c r="A912" i="10"/>
  <c r="A911" i="10"/>
  <c r="C910" i="10"/>
  <c r="A910" i="10"/>
  <c r="C898" i="10"/>
  <c r="A898" i="10"/>
  <c r="C897" i="10"/>
  <c r="A897" i="10"/>
  <c r="C896" i="10"/>
  <c r="A896" i="10"/>
  <c r="C895" i="10"/>
  <c r="A895" i="10"/>
  <c r="C866" i="10"/>
  <c r="A866" i="10"/>
  <c r="C865" i="10"/>
  <c r="A865" i="10"/>
  <c r="C864" i="10"/>
  <c r="A864" i="10"/>
  <c r="C863" i="10"/>
  <c r="A863" i="10"/>
  <c r="C669" i="10"/>
  <c r="A669" i="10"/>
  <c r="C659" i="10"/>
  <c r="A659" i="10"/>
  <c r="C655" i="10"/>
  <c r="A655" i="10"/>
  <c r="A654" i="10"/>
  <c r="C653" i="10"/>
  <c r="A653" i="10"/>
  <c r="C634" i="10"/>
  <c r="A634" i="10"/>
  <c r="C632" i="10"/>
  <c r="A632" i="10"/>
  <c r="C630" i="10"/>
  <c r="A630" i="10"/>
  <c r="C628" i="10"/>
  <c r="A628" i="10"/>
  <c r="C625" i="10"/>
  <c r="A625" i="10"/>
  <c r="C622" i="10"/>
  <c r="A622" i="10"/>
  <c r="C604" i="10"/>
  <c r="A604" i="10"/>
  <c r="C603" i="10"/>
  <c r="A603" i="10"/>
  <c r="C600" i="10"/>
  <c r="A600" i="10"/>
  <c r="C597" i="10"/>
  <c r="A597" i="10"/>
  <c r="C596" i="10"/>
  <c r="A596" i="10"/>
  <c r="C594" i="10"/>
  <c r="A594" i="10"/>
  <c r="C592" i="10"/>
  <c r="A592" i="10"/>
  <c r="C575" i="10"/>
  <c r="A575" i="10"/>
  <c r="C574" i="10"/>
  <c r="A574" i="10"/>
  <c r="C572" i="10"/>
  <c r="A572" i="10"/>
  <c r="C570" i="10"/>
  <c r="A570" i="10"/>
  <c r="C568" i="10"/>
  <c r="A568" i="10"/>
  <c r="C566" i="10"/>
  <c r="A566" i="10"/>
  <c r="C564" i="10"/>
  <c r="A564" i="10"/>
  <c r="C563" i="10"/>
  <c r="A563" i="10"/>
  <c r="C562" i="10"/>
  <c r="A562" i="10"/>
  <c r="C559" i="10"/>
  <c r="A559" i="10"/>
  <c r="C557" i="10"/>
  <c r="A557" i="10"/>
  <c r="C556" i="10"/>
  <c r="A556" i="10"/>
  <c r="C555" i="10"/>
  <c r="A555" i="10"/>
  <c r="C554" i="10"/>
  <c r="A554" i="10"/>
  <c r="C519" i="10"/>
  <c r="A519" i="10"/>
  <c r="C518" i="10"/>
  <c r="A518" i="10"/>
  <c r="A514" i="10"/>
  <c r="C513" i="10"/>
  <c r="A513" i="10"/>
  <c r="C511" i="10"/>
  <c r="A511" i="10"/>
  <c r="C461" i="10"/>
  <c r="A461" i="10"/>
  <c r="C460" i="10"/>
  <c r="A460" i="10"/>
  <c r="C433" i="10"/>
  <c r="A433" i="10"/>
  <c r="C161" i="10"/>
  <c r="A161" i="10"/>
  <c r="C148" i="10"/>
  <c r="A148" i="10"/>
  <c r="C147" i="10"/>
  <c r="A147" i="10"/>
  <c r="C146" i="10"/>
  <c r="A146" i="10"/>
  <c r="C141" i="10"/>
  <c r="A141" i="10"/>
  <c r="C139" i="10"/>
  <c r="A139" i="10"/>
  <c r="C137" i="10"/>
  <c r="A137" i="10"/>
  <c r="C135" i="10"/>
  <c r="A135" i="10"/>
  <c r="C133" i="10"/>
  <c r="A133" i="10"/>
  <c r="C131" i="10"/>
  <c r="A131" i="10"/>
  <c r="C129" i="10"/>
  <c r="A129" i="10"/>
  <c r="C128" i="10"/>
  <c r="A128" i="10"/>
  <c r="C127" i="10"/>
  <c r="A127" i="10"/>
  <c r="C125" i="10"/>
  <c r="A125" i="10"/>
  <c r="C123" i="10"/>
  <c r="A123" i="10"/>
  <c r="C121" i="10"/>
  <c r="A121" i="10"/>
  <c r="C119" i="10"/>
  <c r="A119" i="10"/>
  <c r="C117" i="10"/>
  <c r="A117" i="10"/>
  <c r="C115" i="10"/>
  <c r="A115" i="10"/>
  <c r="C113" i="10"/>
  <c r="A113" i="10"/>
  <c r="C111" i="10"/>
  <c r="A111" i="10"/>
  <c r="C109" i="10"/>
  <c r="A109" i="10"/>
  <c r="C107" i="10"/>
  <c r="A107" i="10"/>
  <c r="C105" i="10"/>
  <c r="A105" i="10"/>
  <c r="C103" i="10"/>
  <c r="A103" i="10"/>
  <c r="C101" i="10"/>
  <c r="A101" i="10"/>
  <c r="C92" i="10"/>
  <c r="A92" i="10"/>
  <c r="C91" i="10"/>
  <c r="A91" i="10"/>
  <c r="C90" i="10"/>
  <c r="A90" i="10"/>
  <c r="C87" i="10"/>
  <c r="A87" i="10"/>
  <c r="C86" i="10"/>
  <c r="A86" i="10"/>
  <c r="C85" i="10"/>
  <c r="C84" i="10"/>
  <c r="A84" i="10"/>
  <c r="C74" i="10"/>
  <c r="A74" i="10"/>
  <c r="C73" i="10"/>
  <c r="A73" i="10"/>
  <c r="C71" i="10"/>
  <c r="A71" i="10"/>
  <c r="C61" i="10"/>
  <c r="A61" i="10"/>
  <c r="C60" i="10"/>
  <c r="A60" i="10"/>
  <c r="C56" i="10"/>
  <c r="A56" i="10"/>
  <c r="C55" i="10"/>
  <c r="A55" i="10"/>
  <c r="A53" i="10"/>
  <c r="C52" i="10"/>
  <c r="A52" i="10"/>
  <c r="C48" i="10"/>
  <c r="A48" i="10"/>
  <c r="C47" i="10"/>
  <c r="A47" i="10"/>
  <c r="C46" i="10"/>
  <c r="A46" i="10"/>
  <c r="C34" i="10"/>
  <c r="A34" i="10"/>
  <c r="C33" i="10"/>
  <c r="A33" i="10"/>
  <c r="A26" i="10"/>
  <c r="C25" i="10"/>
  <c r="A25" i="10"/>
  <c r="C19" i="10"/>
  <c r="A19" i="10"/>
  <c r="C18" i="10"/>
  <c r="A18" i="10"/>
  <c r="C17" i="10"/>
  <c r="A17" i="10"/>
  <c r="C16" i="10"/>
  <c r="A16" i="10"/>
  <c r="C15" i="10"/>
  <c r="A15" i="10"/>
  <c r="C14" i="10"/>
  <c r="A14" i="10"/>
  <c r="C13" i="10"/>
  <c r="A13" i="10"/>
  <c r="C12" i="10"/>
  <c r="A12" i="10"/>
  <c r="C11" i="10"/>
  <c r="A11" i="10"/>
  <c r="C10" i="10"/>
  <c r="A10" i="10"/>
  <c r="G1" i="10"/>
  <c r="A614" i="9"/>
  <c r="A615" i="9" s="1"/>
  <c r="A616" i="9" s="1"/>
  <c r="A617" i="9" s="1"/>
  <c r="A618" i="9" s="1"/>
  <c r="A619" i="9" s="1"/>
  <c r="A620" i="9" s="1"/>
  <c r="A621" i="9" s="1"/>
  <c r="A622" i="9" s="1"/>
  <c r="A623" i="9" s="1"/>
  <c r="A624" i="9" s="1"/>
  <c r="A625" i="9" s="1"/>
  <c r="A626" i="9" s="1"/>
  <c r="A627" i="9" s="1"/>
  <c r="A628" i="9" s="1"/>
  <c r="A629" i="9" s="1"/>
  <c r="A630" i="9" s="1"/>
  <c r="A631" i="9" s="1"/>
  <c r="A632" i="9" s="1"/>
  <c r="A633" i="9" s="1"/>
  <c r="A634" i="9" s="1"/>
  <c r="A635" i="9" s="1"/>
  <c r="A636" i="9" s="1"/>
  <c r="A637" i="9" s="1"/>
  <c r="A638" i="9" s="1"/>
  <c r="A639" i="9" s="1"/>
  <c r="A640" i="9" s="1"/>
  <c r="A641" i="9" s="1"/>
  <c r="A642" i="9" s="1"/>
  <c r="A643" i="9" s="1"/>
  <c r="A644" i="9" s="1"/>
  <c r="A645" i="9" s="1"/>
  <c r="A646" i="9" s="1"/>
  <c r="A647" i="9" s="1"/>
  <c r="A648" i="9" s="1"/>
  <c r="A649" i="9" s="1"/>
  <c r="A650" i="9" s="1"/>
  <c r="A651" i="9" s="1"/>
  <c r="A652" i="9" s="1"/>
  <c r="A653" i="9" s="1"/>
  <c r="A654" i="9" s="1"/>
  <c r="A655" i="9" s="1"/>
  <c r="A656" i="9" s="1"/>
  <c r="A657" i="9" s="1"/>
  <c r="A658" i="9" s="1"/>
  <c r="A659" i="9" s="1"/>
  <c r="A660" i="9" s="1"/>
  <c r="A661" i="9" s="1"/>
  <c r="A662" i="9" s="1"/>
  <c r="A663" i="9" s="1"/>
  <c r="A664" i="9" s="1"/>
  <c r="A665" i="9" s="1"/>
  <c r="A666" i="9" s="1"/>
  <c r="A667" i="9" s="1"/>
  <c r="A668" i="9" s="1"/>
  <c r="A669" i="9" s="1"/>
  <c r="A670" i="9" s="1"/>
  <c r="A671" i="9" s="1"/>
  <c r="A672" i="9" s="1"/>
  <c r="A673" i="9" s="1"/>
  <c r="A674" i="9" s="1"/>
  <c r="A675" i="9" s="1"/>
  <c r="A676" i="9" s="1"/>
  <c r="A677" i="9" s="1"/>
  <c r="A678" i="9" s="1"/>
  <c r="A679" i="9" s="1"/>
  <c r="A680" i="9" s="1"/>
  <c r="A681" i="9" s="1"/>
  <c r="A682" i="9" s="1"/>
  <c r="A683" i="9" s="1"/>
  <c r="A684" i="9" s="1"/>
  <c r="A685" i="9" s="1"/>
  <c r="A686" i="9" s="1"/>
  <c r="A687" i="9" s="1"/>
  <c r="A688" i="9" s="1"/>
  <c r="A689" i="9" s="1"/>
  <c r="A690" i="9" s="1"/>
  <c r="A691" i="9" s="1"/>
  <c r="A692" i="9" s="1"/>
  <c r="A693" i="9" s="1"/>
  <c r="A694" i="9" s="1"/>
  <c r="A695" i="9" s="1"/>
  <c r="A696" i="9" s="1"/>
  <c r="A697" i="9" s="1"/>
  <c r="A698" i="9" s="1"/>
  <c r="A699" i="9" s="1"/>
  <c r="A700" i="9" s="1"/>
  <c r="A701" i="9" s="1"/>
  <c r="A702" i="9" s="1"/>
  <c r="A703" i="9" s="1"/>
  <c r="A704" i="9" s="1"/>
  <c r="A705" i="9" s="1"/>
  <c r="A706" i="9" s="1"/>
  <c r="A707" i="9" s="1"/>
  <c r="A708" i="9" s="1"/>
  <c r="A709" i="9" s="1"/>
  <c r="A710" i="9" s="1"/>
  <c r="A711" i="9" s="1"/>
  <c r="A712" i="9" s="1"/>
  <c r="A713" i="9" s="1"/>
  <c r="A714" i="9" s="1"/>
  <c r="A715" i="9" s="1"/>
  <c r="A716" i="9" s="1"/>
  <c r="A717" i="9" s="1"/>
  <c r="A718" i="9" s="1"/>
  <c r="A719" i="9" s="1"/>
  <c r="A720" i="9" s="1"/>
  <c r="A721" i="9" s="1"/>
  <c r="A722" i="9" s="1"/>
  <c r="A723" i="9" s="1"/>
  <c r="A724" i="9" s="1"/>
  <c r="A725" i="9" s="1"/>
  <c r="A726" i="9" s="1"/>
  <c r="A727" i="9" s="1"/>
  <c r="A728" i="9" s="1"/>
  <c r="A729" i="9" s="1"/>
  <c r="A730" i="9" s="1"/>
  <c r="A731" i="9" s="1"/>
  <c r="A732" i="9" s="1"/>
  <c r="A733" i="9" s="1"/>
  <c r="A734" i="9" s="1"/>
  <c r="A735" i="9" s="1"/>
  <c r="A736" i="9" s="1"/>
  <c r="A737" i="9" s="1"/>
  <c r="A738" i="9" s="1"/>
  <c r="A739" i="9" s="1"/>
  <c r="A740" i="9" s="1"/>
  <c r="A741" i="9" s="1"/>
  <c r="A742" i="9" s="1"/>
  <c r="A743" i="9" s="1"/>
  <c r="A744" i="9" s="1"/>
  <c r="A745" i="9" s="1"/>
  <c r="A746" i="9" s="1"/>
  <c r="A747" i="9" s="1"/>
  <c r="A748" i="9" s="1"/>
  <c r="A749" i="9" s="1"/>
  <c r="A750" i="9" s="1"/>
  <c r="A751" i="9" s="1"/>
  <c r="A752" i="9" s="1"/>
  <c r="A753" i="9" s="1"/>
  <c r="A754" i="9" s="1"/>
  <c r="A755" i="9" s="1"/>
  <c r="A756" i="9" s="1"/>
  <c r="A757" i="9" s="1"/>
  <c r="A758" i="9" s="1"/>
  <c r="A759" i="9" s="1"/>
  <c r="A760" i="9" s="1"/>
  <c r="A761" i="9" s="1"/>
  <c r="A762" i="9" s="1"/>
  <c r="A763" i="9" s="1"/>
  <c r="A764" i="9" s="1"/>
  <c r="A765" i="9" s="1"/>
  <c r="A766" i="9" s="1"/>
  <c r="A767" i="9" s="1"/>
  <c r="A768" i="9" s="1"/>
  <c r="A769" i="9" s="1"/>
  <c r="A770" i="9" s="1"/>
  <c r="A771" i="9" s="1"/>
  <c r="A772" i="9" s="1"/>
  <c r="A773" i="9" s="1"/>
  <c r="A774" i="9" s="1"/>
  <c r="A775" i="9" s="1"/>
  <c r="A776" i="9" s="1"/>
  <c r="A777" i="9" s="1"/>
  <c r="A778" i="9" s="1"/>
  <c r="A779" i="9" s="1"/>
  <c r="A780" i="9" s="1"/>
  <c r="A781" i="9" s="1"/>
  <c r="A782" i="9" s="1"/>
  <c r="A783" i="9" s="1"/>
  <c r="A784" i="9" s="1"/>
  <c r="A785" i="9" s="1"/>
  <c r="A786" i="9" s="1"/>
  <c r="A787" i="9" s="1"/>
  <c r="A788" i="9" s="1"/>
  <c r="A789" i="9" s="1"/>
  <c r="A790" i="9" s="1"/>
  <c r="A791" i="9" s="1"/>
  <c r="A792" i="9" s="1"/>
  <c r="A793" i="9" s="1"/>
  <c r="A794" i="9" s="1"/>
  <c r="A795" i="9" s="1"/>
  <c r="A796" i="9" s="1"/>
  <c r="A797" i="9" s="1"/>
  <c r="A798" i="9" s="1"/>
  <c r="A799" i="9" s="1"/>
  <c r="A800" i="9" s="1"/>
  <c r="A801" i="9" s="1"/>
  <c r="A802" i="9" s="1"/>
  <c r="A803" i="9" s="1"/>
  <c r="A804" i="9" s="1"/>
  <c r="A805" i="9" s="1"/>
  <c r="A806" i="9" s="1"/>
  <c r="A807" i="9" s="1"/>
  <c r="A808" i="9" s="1"/>
  <c r="A809" i="9" s="1"/>
  <c r="A810" i="9" s="1"/>
  <c r="A811" i="9" s="1"/>
  <c r="A812" i="9" s="1"/>
  <c r="A813" i="9" s="1"/>
  <c r="A814" i="9" s="1"/>
  <c r="A815" i="9" s="1"/>
  <c r="A816" i="9" s="1"/>
  <c r="A817" i="9" s="1"/>
  <c r="A818" i="9" s="1"/>
  <c r="A819" i="9" s="1"/>
  <c r="A820" i="9" s="1"/>
  <c r="A821" i="9" s="1"/>
  <c r="A822" i="9" s="1"/>
  <c r="A823" i="9" s="1"/>
  <c r="A824" i="9" s="1"/>
  <c r="A825" i="9" s="1"/>
  <c r="A826" i="9" s="1"/>
  <c r="A827" i="9" s="1"/>
  <c r="A828" i="9" s="1"/>
  <c r="A829" i="9" s="1"/>
  <c r="A830" i="9" s="1"/>
  <c r="A831" i="9" s="1"/>
  <c r="A832" i="9" s="1"/>
  <c r="A833" i="9" s="1"/>
  <c r="A834" i="9" s="1"/>
  <c r="A835" i="9" s="1"/>
  <c r="A836" i="9" s="1"/>
  <c r="A837" i="9" s="1"/>
  <c r="A838" i="9" s="1"/>
  <c r="A839" i="9" s="1"/>
  <c r="A840" i="9" s="1"/>
  <c r="A841" i="9" s="1"/>
  <c r="A842" i="9" s="1"/>
  <c r="A843" i="9" s="1"/>
  <c r="A844" i="9" s="1"/>
  <c r="A845" i="9" s="1"/>
  <c r="A846" i="9" s="1"/>
  <c r="A847" i="9" s="1"/>
  <c r="A848" i="9" s="1"/>
  <c r="A849" i="9" s="1"/>
  <c r="A850" i="9" s="1"/>
  <c r="A851" i="9" s="1"/>
  <c r="A852" i="9" s="1"/>
  <c r="A853" i="9" s="1"/>
  <c r="A854" i="9" s="1"/>
  <c r="A855" i="9" s="1"/>
  <c r="A856" i="9" s="1"/>
  <c r="A857" i="9" s="1"/>
  <c r="A858" i="9" s="1"/>
  <c r="A859" i="9" s="1"/>
  <c r="A860" i="9" s="1"/>
  <c r="A861" i="9" s="1"/>
  <c r="A862" i="9" s="1"/>
  <c r="A863" i="9" s="1"/>
  <c r="A864" i="9" s="1"/>
  <c r="A865" i="9" s="1"/>
  <c r="A866" i="9" s="1"/>
  <c r="A867" i="9" s="1"/>
  <c r="A868" i="9" s="1"/>
  <c r="A869" i="9" s="1"/>
  <c r="A870" i="9" s="1"/>
  <c r="A871" i="9" s="1"/>
  <c r="A872" i="9" s="1"/>
  <c r="A873" i="9" s="1"/>
  <c r="A874" i="9" s="1"/>
  <c r="A875" i="9" s="1"/>
  <c r="A876" i="9" s="1"/>
  <c r="A877" i="9" s="1"/>
  <c r="A878" i="9" s="1"/>
  <c r="A879" i="9" s="1"/>
  <c r="A880" i="9" s="1"/>
  <c r="A881" i="9" s="1"/>
  <c r="A882" i="9" s="1"/>
  <c r="A883" i="9" s="1"/>
  <c r="A884" i="9" s="1"/>
  <c r="A885" i="9" s="1"/>
  <c r="A886" i="9" s="1"/>
  <c r="A887" i="9" s="1"/>
  <c r="A888" i="9" s="1"/>
  <c r="A889" i="9" s="1"/>
  <c r="A890" i="9" s="1"/>
  <c r="A891" i="9" s="1"/>
  <c r="A892" i="9" s="1"/>
  <c r="A893" i="9" s="1"/>
  <c r="A894" i="9" s="1"/>
  <c r="A895" i="9" s="1"/>
  <c r="A896" i="9" s="1"/>
  <c r="A897" i="9" s="1"/>
  <c r="A898" i="9" s="1"/>
  <c r="A899" i="9" s="1"/>
  <c r="A900" i="9" s="1"/>
  <c r="A901" i="9" s="1"/>
  <c r="A902" i="9" s="1"/>
  <c r="A903" i="9" s="1"/>
  <c r="A904" i="9" s="1"/>
  <c r="A905" i="9" s="1"/>
  <c r="A906" i="9" s="1"/>
  <c r="A907" i="9" s="1"/>
  <c r="A908" i="9" s="1"/>
  <c r="A909" i="9" s="1"/>
  <c r="A910" i="9" s="1"/>
  <c r="A911" i="9" s="1"/>
  <c r="A912" i="9" s="1"/>
  <c r="A913" i="9" s="1"/>
  <c r="A914" i="9" s="1"/>
  <c r="A915" i="9" s="1"/>
  <c r="A916" i="9" s="1"/>
  <c r="A917" i="9" s="1"/>
  <c r="A918" i="9" s="1"/>
  <c r="A919" i="9" s="1"/>
  <c r="A920" i="9" s="1"/>
  <c r="A921" i="9" s="1"/>
  <c r="A922" i="9" s="1"/>
  <c r="A923" i="9" s="1"/>
  <c r="A924" i="9" s="1"/>
  <c r="A925" i="9" s="1"/>
  <c r="A926" i="9" s="1"/>
  <c r="A927" i="9" s="1"/>
  <c r="A928" i="9" s="1"/>
  <c r="A929" i="9" s="1"/>
  <c r="A930" i="9" s="1"/>
  <c r="A931" i="9" s="1"/>
  <c r="A932" i="9" s="1"/>
  <c r="A933" i="9" s="1"/>
  <c r="A934" i="9" s="1"/>
  <c r="A935" i="9" s="1"/>
  <c r="A936" i="9" s="1"/>
  <c r="A937" i="9" s="1"/>
  <c r="A938" i="9" s="1"/>
  <c r="A939" i="9" s="1"/>
  <c r="A940" i="9" s="1"/>
  <c r="A941" i="9" s="1"/>
  <c r="A942" i="9" s="1"/>
  <c r="A943" i="9" s="1"/>
  <c r="A944" i="9" s="1"/>
  <c r="A945" i="9" s="1"/>
  <c r="A946" i="9" s="1"/>
  <c r="A947" i="9" s="1"/>
  <c r="A948" i="9" s="1"/>
  <c r="A949" i="9" s="1"/>
  <c r="A950" i="9" s="1"/>
  <c r="A951" i="9" s="1"/>
  <c r="A952" i="9" s="1"/>
  <c r="A953" i="9" s="1"/>
  <c r="A954" i="9" s="1"/>
  <c r="A955" i="9" s="1"/>
  <c r="A956" i="9" s="1"/>
  <c r="A957" i="9" s="1"/>
  <c r="A958" i="9" s="1"/>
  <c r="A959" i="9" s="1"/>
  <c r="A960" i="9" s="1"/>
  <c r="A961" i="9" s="1"/>
  <c r="A962" i="9" s="1"/>
  <c r="A963" i="9" s="1"/>
  <c r="A964" i="9" s="1"/>
  <c r="A965" i="9" s="1"/>
  <c r="A966" i="9" s="1"/>
  <c r="A967" i="9" s="1"/>
  <c r="A968" i="9" s="1"/>
  <c r="A969" i="9" s="1"/>
  <c r="A970" i="9" s="1"/>
  <c r="A971" i="9" s="1"/>
  <c r="A972" i="9" s="1"/>
  <c r="A973" i="9" s="1"/>
  <c r="A974" i="9" s="1"/>
  <c r="A975" i="9" s="1"/>
  <c r="A976" i="9" s="1"/>
  <c r="A977" i="9" s="1"/>
  <c r="A978" i="9" s="1"/>
  <c r="A979" i="9" s="1"/>
  <c r="A980" i="9" s="1"/>
  <c r="A981" i="9" s="1"/>
  <c r="A982" i="9" s="1"/>
  <c r="A983" i="9" s="1"/>
  <c r="A984" i="9" s="1"/>
  <c r="A985" i="9" s="1"/>
  <c r="A986" i="9" s="1"/>
  <c r="A987" i="9" s="1"/>
  <c r="A988" i="9" s="1"/>
  <c r="A989" i="9" s="1"/>
  <c r="A990" i="9" s="1"/>
  <c r="A991" i="9" s="1"/>
  <c r="A992" i="9" s="1"/>
  <c r="A993" i="9" s="1"/>
  <c r="A994" i="9" s="1"/>
  <c r="A995" i="9" s="1"/>
  <c r="A996" i="9" s="1"/>
  <c r="A997" i="9" s="1"/>
  <c r="A998" i="9" s="1"/>
  <c r="A999" i="9" s="1"/>
  <c r="A1000" i="9" s="1"/>
  <c r="A1001" i="9" s="1"/>
  <c r="A1002" i="9" s="1"/>
  <c r="A1003" i="9" s="1"/>
  <c r="A1004" i="9" s="1"/>
  <c r="A1005" i="9" s="1"/>
  <c r="A1006" i="9" s="1"/>
  <c r="A1007" i="9" s="1"/>
  <c r="A1008" i="9" s="1"/>
  <c r="A1009" i="9" s="1"/>
  <c r="A1010" i="9" s="1"/>
  <c r="A1011" i="9" s="1"/>
  <c r="A1012" i="9" s="1"/>
  <c r="A1013" i="9" s="1"/>
  <c r="A1014" i="9" s="1"/>
  <c r="A1015" i="9" s="1"/>
  <c r="A1016" i="9" s="1"/>
  <c r="A1017" i="9" s="1"/>
  <c r="A1018" i="9" s="1"/>
  <c r="A1019" i="9" s="1"/>
  <c r="A1020" i="9" s="1"/>
  <c r="A1021" i="9" s="1"/>
  <c r="A1022" i="9" s="1"/>
  <c r="A1023" i="9" s="1"/>
  <c r="A1024" i="9" s="1"/>
  <c r="A1025" i="9" s="1"/>
  <c r="A1026" i="9" s="1"/>
  <c r="A1027" i="9" s="1"/>
  <c r="A1028" i="9" s="1"/>
  <c r="A1029" i="9" s="1"/>
  <c r="A1030" i="9" s="1"/>
  <c r="A1031" i="9" s="1"/>
  <c r="A1032" i="9" s="1"/>
  <c r="A1033" i="9" s="1"/>
  <c r="A1034" i="9" s="1"/>
  <c r="A1035" i="9" s="1"/>
  <c r="A1036" i="9" s="1"/>
  <c r="A1037" i="9" s="1"/>
  <c r="A1038" i="9" s="1"/>
  <c r="A1039" i="9" s="1"/>
  <c r="A1040" i="9" s="1"/>
  <c r="A1041" i="9" s="1"/>
  <c r="A1042" i="9" s="1"/>
  <c r="A1043" i="9" s="1"/>
  <c r="A1044" i="9" s="1"/>
  <c r="A1045" i="9" s="1"/>
  <c r="A1046" i="9" s="1"/>
  <c r="A1047" i="9" s="1"/>
  <c r="A1048" i="9" s="1"/>
  <c r="A1049" i="9" s="1"/>
  <c r="A1050" i="9" s="1"/>
  <c r="A1051" i="9" s="1"/>
  <c r="A1052" i="9" s="1"/>
  <c r="A1053" i="9" s="1"/>
  <c r="A1054" i="9" s="1"/>
  <c r="A1055" i="9" s="1"/>
  <c r="A1056" i="9" s="1"/>
  <c r="A1057" i="9" s="1"/>
  <c r="A1058" i="9" s="1"/>
  <c r="A1059" i="9" s="1"/>
  <c r="A1060" i="9" s="1"/>
  <c r="A1061" i="9" s="1"/>
  <c r="A1062" i="9" s="1"/>
  <c r="A1063" i="9" s="1"/>
  <c r="A1064" i="9" s="1"/>
  <c r="A1065" i="9" s="1"/>
  <c r="A1066" i="9" s="1"/>
  <c r="A1067" i="9" s="1"/>
  <c r="A1068" i="9" s="1"/>
  <c r="A1069" i="9" s="1"/>
  <c r="A1070" i="9" s="1"/>
  <c r="A1071" i="9" s="1"/>
  <c r="A1072" i="9" s="1"/>
  <c r="A1073" i="9" s="1"/>
  <c r="A1074" i="9" s="1"/>
  <c r="A1075" i="9" s="1"/>
  <c r="A1076" i="9" s="1"/>
  <c r="A1077" i="9" s="1"/>
  <c r="A1078" i="9" s="1"/>
  <c r="A1079" i="9" s="1"/>
  <c r="A1080" i="9" s="1"/>
  <c r="A1081" i="9" s="1"/>
  <c r="A1082" i="9" s="1"/>
  <c r="A1083" i="9" s="1"/>
  <c r="A1084" i="9" s="1"/>
  <c r="A1085" i="9" s="1"/>
  <c r="A1086" i="9" s="1"/>
  <c r="A1087" i="9" s="1"/>
  <c r="A1088" i="9" s="1"/>
  <c r="A1089" i="9" s="1"/>
  <c r="A1090" i="9" s="1"/>
  <c r="A1091" i="9" s="1"/>
  <c r="A1092" i="9" s="1"/>
  <c r="A1093" i="9" s="1"/>
  <c r="A1094" i="9" s="1"/>
  <c r="A1095" i="9" s="1"/>
  <c r="A1096" i="9" s="1"/>
  <c r="A1097" i="9" s="1"/>
  <c r="A1098" i="9" s="1"/>
  <c r="A1099" i="9" s="1"/>
  <c r="A1100" i="9" s="1"/>
  <c r="A1101" i="9" s="1"/>
  <c r="A1102" i="9" s="1"/>
  <c r="A1103" i="9" s="1"/>
  <c r="A1104" i="9" s="1"/>
  <c r="A1105" i="9" s="1"/>
  <c r="A1106" i="9" s="1"/>
  <c r="A1107" i="9" s="1"/>
  <c r="A1108" i="9" s="1"/>
  <c r="A1109" i="9" s="1"/>
  <c r="A1110" i="9" s="1"/>
  <c r="A1111" i="9" s="1"/>
  <c r="A1112" i="9" s="1"/>
  <c r="A1113" i="9" s="1"/>
  <c r="A1114" i="9" s="1"/>
  <c r="A1115" i="9" s="1"/>
  <c r="A1116" i="9" s="1"/>
  <c r="A1117" i="9" s="1"/>
  <c r="A1118" i="9" s="1"/>
  <c r="A1119" i="9" s="1"/>
  <c r="A1120" i="9" s="1"/>
  <c r="A1121" i="9" s="1"/>
  <c r="A1122" i="9" s="1"/>
  <c r="A1123" i="9" s="1"/>
  <c r="A1124" i="9" s="1"/>
  <c r="A1125" i="9" s="1"/>
  <c r="A1126" i="9" s="1"/>
  <c r="A1127" i="9" s="1"/>
  <c r="A1128" i="9" s="1"/>
  <c r="A1129" i="9" s="1"/>
  <c r="A1130" i="9" s="1"/>
  <c r="A1131" i="9" s="1"/>
  <c r="A1132" i="9" s="1"/>
  <c r="A1133" i="9" s="1"/>
  <c r="A1134" i="9" s="1"/>
  <c r="A1135" i="9" s="1"/>
  <c r="A1136" i="9" s="1"/>
  <c r="A1137" i="9" s="1"/>
  <c r="A1138" i="9" s="1"/>
  <c r="A1139" i="9" s="1"/>
  <c r="A1140" i="9" s="1"/>
  <c r="A1141" i="9" s="1"/>
  <c r="A1142" i="9" s="1"/>
  <c r="A1143" i="9" s="1"/>
  <c r="A1144" i="9" s="1"/>
  <c r="A1145" i="9" s="1"/>
  <c r="A1146" i="9" s="1"/>
  <c r="A1147" i="9" s="1"/>
  <c r="A1148" i="9" s="1"/>
  <c r="A1149" i="9" s="1"/>
  <c r="A1150" i="9" s="1"/>
  <c r="A1151" i="9" s="1"/>
  <c r="A1152" i="9" s="1"/>
  <c r="A1153" i="9" s="1"/>
  <c r="A1154" i="9" s="1"/>
  <c r="A1155" i="9" s="1"/>
  <c r="A1156" i="9" s="1"/>
  <c r="A1157" i="9" s="1"/>
  <c r="A1158" i="9" s="1"/>
  <c r="A1159" i="9" s="1"/>
  <c r="A1160" i="9" s="1"/>
  <c r="A1161" i="9" s="1"/>
  <c r="A1162" i="9" s="1"/>
  <c r="A1163" i="9" s="1"/>
  <c r="A1164" i="9" s="1"/>
  <c r="A1165" i="9" s="1"/>
  <c r="A1166" i="9" s="1"/>
  <c r="A1167" i="9" s="1"/>
  <c r="A1168" i="9" s="1"/>
  <c r="A1169" i="9" s="1"/>
  <c r="A1170" i="9" s="1"/>
  <c r="A1171" i="9" s="1"/>
  <c r="A1172" i="9" s="1"/>
  <c r="A1173" i="9" s="1"/>
  <c r="A1174" i="9" s="1"/>
  <c r="A1175" i="9" s="1"/>
  <c r="A1176" i="9" s="1"/>
  <c r="A1177" i="9" s="1"/>
  <c r="A1178" i="9" s="1"/>
  <c r="A1179" i="9" s="1"/>
  <c r="A1180" i="9" s="1"/>
  <c r="A1181" i="9" s="1"/>
  <c r="A1182" i="9" s="1"/>
  <c r="A1183" i="9" s="1"/>
  <c r="A1184" i="9" s="1"/>
  <c r="A1185" i="9" s="1"/>
  <c r="A1186" i="9" s="1"/>
  <c r="A1187" i="9" s="1"/>
  <c r="A1188" i="9" s="1"/>
  <c r="A1189" i="9" s="1"/>
  <c r="A1190" i="9" s="1"/>
  <c r="A1191" i="9" s="1"/>
  <c r="A1192" i="9" s="1"/>
  <c r="A1193" i="9" s="1"/>
  <c r="A1194" i="9" s="1"/>
  <c r="A1195" i="9" s="1"/>
  <c r="A1196" i="9" s="1"/>
  <c r="A1197" i="9" s="1"/>
  <c r="A1198" i="9" s="1"/>
  <c r="A1199" i="9" s="1"/>
  <c r="A1200" i="9" s="1"/>
  <c r="A1201" i="9" s="1"/>
  <c r="A1202" i="9" s="1"/>
  <c r="A1203" i="9" s="1"/>
  <c r="A1204" i="9" s="1"/>
  <c r="A1205" i="9" s="1"/>
  <c r="A1206" i="9" s="1"/>
  <c r="A1207" i="9" s="1"/>
  <c r="A1208" i="9" s="1"/>
  <c r="A1209" i="9" s="1"/>
  <c r="A1210" i="9" s="1"/>
  <c r="A1211" i="9" s="1"/>
  <c r="A1212" i="9" s="1"/>
  <c r="A1213" i="9" s="1"/>
  <c r="A1214" i="9" s="1"/>
  <c r="A1215" i="9" s="1"/>
  <c r="A1216" i="9" s="1"/>
  <c r="A1217" i="9" s="1"/>
  <c r="A1218" i="9" s="1"/>
  <c r="A1219" i="9" s="1"/>
  <c r="A1220" i="9" s="1"/>
  <c r="A1221" i="9" s="1"/>
  <c r="A1222" i="9" s="1"/>
  <c r="A1223" i="9" s="1"/>
  <c r="A1224" i="9" s="1"/>
  <c r="A1225" i="9" s="1"/>
  <c r="A1226" i="9" s="1"/>
  <c r="A1227" i="9" s="1"/>
  <c r="A1228" i="9" s="1"/>
  <c r="A1229" i="9" s="1"/>
  <c r="A1230" i="9" s="1"/>
  <c r="A1231" i="9" s="1"/>
  <c r="A1232" i="9" s="1"/>
  <c r="A1233" i="9" s="1"/>
  <c r="A1234" i="9" s="1"/>
  <c r="A1235" i="9" s="1"/>
  <c r="A1236" i="9" s="1"/>
  <c r="A1237" i="9" s="1"/>
  <c r="A1238" i="9" s="1"/>
  <c r="A1239" i="9" s="1"/>
  <c r="A1240" i="9" s="1"/>
  <c r="A1241" i="9" s="1"/>
  <c r="A1242" i="9" s="1"/>
  <c r="A1243" i="9" s="1"/>
  <c r="A1244" i="9" s="1"/>
  <c r="A1245" i="9" s="1"/>
  <c r="A1246" i="9" s="1"/>
  <c r="A1247" i="9" s="1"/>
  <c r="A1248" i="9" s="1"/>
  <c r="A1249" i="9" s="1"/>
  <c r="A1250" i="9" s="1"/>
  <c r="A1251" i="9" s="1"/>
  <c r="A1252" i="9" s="1"/>
  <c r="A1253" i="9" s="1"/>
  <c r="A1254" i="9" s="1"/>
  <c r="A1255" i="9" s="1"/>
  <c r="A1256" i="9" s="1"/>
  <c r="A1257" i="9" s="1"/>
  <c r="A1258" i="9" s="1"/>
  <c r="A1259" i="9" s="1"/>
  <c r="A1260" i="9" s="1"/>
  <c r="A1261" i="9" s="1"/>
  <c r="A1262" i="9" s="1"/>
  <c r="A1263" i="9" s="1"/>
  <c r="A1264" i="9" s="1"/>
  <c r="A1265" i="9" s="1"/>
  <c r="A1266" i="9" s="1"/>
  <c r="A1267" i="9" s="1"/>
  <c r="A1268" i="9" s="1"/>
  <c r="A1269" i="9" s="1"/>
  <c r="A1270" i="9" s="1"/>
  <c r="A1271" i="9" s="1"/>
  <c r="A1272" i="9" s="1"/>
  <c r="A1273" i="9" s="1"/>
  <c r="A1274" i="9" s="1"/>
  <c r="A1275" i="9" s="1"/>
  <c r="A1276" i="9" s="1"/>
  <c r="A1277" i="9" s="1"/>
  <c r="A1278" i="9" s="1"/>
  <c r="A1279" i="9" s="1"/>
  <c r="A1280" i="9" s="1"/>
  <c r="A1281" i="9" s="1"/>
  <c r="A1282" i="9" s="1"/>
  <c r="A1283" i="9" s="1"/>
  <c r="A1284" i="9" s="1"/>
  <c r="A1285" i="9" s="1"/>
  <c r="A1286" i="9" s="1"/>
  <c r="A1287" i="9" s="1"/>
  <c r="A1288" i="9" s="1"/>
  <c r="A1289" i="9" s="1"/>
  <c r="A1290" i="9" s="1"/>
  <c r="A1291" i="9" s="1"/>
  <c r="A1292" i="9" s="1"/>
  <c r="A1293" i="9" s="1"/>
  <c r="A1294" i="9" s="1"/>
  <c r="A1295" i="9" s="1"/>
  <c r="A1296" i="9" s="1"/>
  <c r="A1297" i="9" s="1"/>
  <c r="A1298" i="9" s="1"/>
  <c r="A1299" i="9" s="1"/>
  <c r="A1300" i="9" s="1"/>
  <c r="A1301" i="9" s="1"/>
  <c r="A1302" i="9" s="1"/>
  <c r="A1303" i="9" s="1"/>
  <c r="A1304" i="9" s="1"/>
  <c r="A1305" i="9" s="1"/>
  <c r="A1306" i="9" s="1"/>
  <c r="A1307" i="9" s="1"/>
  <c r="A1308" i="9" s="1"/>
  <c r="A1309" i="9" s="1"/>
  <c r="A1310" i="9" s="1"/>
  <c r="A1311" i="9" s="1"/>
  <c r="A1312" i="9" s="1"/>
  <c r="A1313" i="9" s="1"/>
  <c r="A1314" i="9" s="1"/>
  <c r="A1315" i="9" s="1"/>
  <c r="A1316" i="9" s="1"/>
  <c r="A1317" i="9" s="1"/>
  <c r="A1318" i="9" s="1"/>
  <c r="A1319" i="9" s="1"/>
  <c r="A1320" i="9" s="1"/>
  <c r="A1321" i="9" s="1"/>
  <c r="A1322" i="9" s="1"/>
  <c r="A1323" i="9" s="1"/>
  <c r="A1324" i="9" s="1"/>
  <c r="A1325" i="9" s="1"/>
  <c r="A1326" i="9" s="1"/>
  <c r="A1327" i="9" s="1"/>
  <c r="A1328" i="9" s="1"/>
  <c r="A1329" i="9" s="1"/>
  <c r="A1330" i="9" s="1"/>
  <c r="A1331" i="9" s="1"/>
  <c r="A1332" i="9" s="1"/>
  <c r="A1333" i="9" s="1"/>
  <c r="A1334" i="9" s="1"/>
  <c r="A1335" i="9" s="1"/>
  <c r="A1336" i="9" s="1"/>
  <c r="A1337" i="9" s="1"/>
  <c r="A1338" i="9" s="1"/>
  <c r="A1339" i="9" s="1"/>
  <c r="A1340" i="9" s="1"/>
  <c r="A1341" i="9" s="1"/>
  <c r="A1342" i="9" s="1"/>
  <c r="A1343" i="9" s="1"/>
  <c r="A1344" i="9" s="1"/>
  <c r="A1345" i="9" s="1"/>
  <c r="A1346" i="9" s="1"/>
  <c r="A1347" i="9" s="1"/>
  <c r="A1348" i="9" s="1"/>
  <c r="A1349" i="9" s="1"/>
  <c r="A1350" i="9" s="1"/>
  <c r="A1351" i="9" s="1"/>
  <c r="A1352" i="9" s="1"/>
  <c r="A1353" i="9" s="1"/>
  <c r="A1354" i="9" s="1"/>
  <c r="A1355" i="9" s="1"/>
  <c r="A1356" i="9" s="1"/>
  <c r="A1357" i="9" s="1"/>
  <c r="A1358" i="9" s="1"/>
  <c r="A1359" i="9" s="1"/>
  <c r="A1360" i="9" s="1"/>
  <c r="A1361" i="9" s="1"/>
  <c r="A1362" i="9" s="1"/>
  <c r="A1363" i="9" s="1"/>
  <c r="A1364" i="9" s="1"/>
  <c r="A1365" i="9" s="1"/>
  <c r="A1366" i="9" s="1"/>
  <c r="A1367" i="9" s="1"/>
  <c r="A1368" i="9" s="1"/>
  <c r="A1369" i="9" s="1"/>
  <c r="A1370" i="9" s="1"/>
  <c r="A1371" i="9" s="1"/>
  <c r="A1372" i="9" s="1"/>
  <c r="A1373" i="9" s="1"/>
  <c r="A1374" i="9" s="1"/>
  <c r="A1375" i="9" s="1"/>
  <c r="A1376" i="9" s="1"/>
  <c r="A1377" i="9" s="1"/>
  <c r="A1378" i="9" s="1"/>
  <c r="A1379" i="9" s="1"/>
  <c r="A1380" i="9" s="1"/>
  <c r="A1381" i="9" s="1"/>
  <c r="A1382" i="9" s="1"/>
  <c r="A1383" i="9" s="1"/>
  <c r="A1384" i="9" s="1"/>
  <c r="A1385" i="9" s="1"/>
  <c r="A1386" i="9" s="1"/>
  <c r="A1387" i="9" s="1"/>
  <c r="A1388" i="9" s="1"/>
  <c r="A1389" i="9" s="1"/>
  <c r="A1390" i="9" s="1"/>
  <c r="A1391" i="9" s="1"/>
  <c r="A1392" i="9" s="1"/>
  <c r="A1393" i="9" s="1"/>
  <c r="A1394" i="9" s="1"/>
  <c r="A1395" i="9" s="1"/>
  <c r="A1396" i="9" s="1"/>
  <c r="A1397" i="9" s="1"/>
  <c r="A1398" i="9" s="1"/>
  <c r="A1399" i="9" s="1"/>
  <c r="A1400" i="9" s="1"/>
  <c r="A1401" i="9" s="1"/>
  <c r="A1402" i="9" s="1"/>
  <c r="A1403" i="9" s="1"/>
  <c r="A1404" i="9" s="1"/>
  <c r="A1405" i="9" s="1"/>
  <c r="A1406" i="9" s="1"/>
  <c r="A1407" i="9" s="1"/>
  <c r="A1408" i="9" s="1"/>
  <c r="A1409" i="9" s="1"/>
  <c r="A1410" i="9" s="1"/>
  <c r="A1411" i="9" s="1"/>
  <c r="A1412" i="9" s="1"/>
  <c r="A1413" i="9" s="1"/>
  <c r="A1414" i="9" s="1"/>
  <c r="A1415" i="9" s="1"/>
  <c r="A1416" i="9" s="1"/>
  <c r="A1417" i="9" s="1"/>
  <c r="A1418" i="9" s="1"/>
  <c r="A1419" i="9" s="1"/>
  <c r="A1420" i="9" s="1"/>
  <c r="A1421" i="9" s="1"/>
  <c r="A1422" i="9" s="1"/>
  <c r="A1423" i="9" s="1"/>
  <c r="A1424" i="9" s="1"/>
  <c r="A1425" i="9" s="1"/>
  <c r="A1426" i="9" s="1"/>
  <c r="A1427" i="9" s="1"/>
  <c r="A1428" i="9" s="1"/>
  <c r="A1429" i="9" s="1"/>
  <c r="A1430" i="9" s="1"/>
  <c r="A1431" i="9" s="1"/>
  <c r="A1432" i="9" s="1"/>
  <c r="A1433" i="9" s="1"/>
  <c r="A1434" i="9" s="1"/>
  <c r="A1435" i="9" s="1"/>
  <c r="A1436" i="9" s="1"/>
  <c r="A1437" i="9" s="1"/>
  <c r="A1438" i="9" s="1"/>
  <c r="A1439" i="9" s="1"/>
  <c r="A1440" i="9" s="1"/>
  <c r="A1441" i="9" s="1"/>
  <c r="A1442" i="9" s="1"/>
  <c r="A1443" i="9" s="1"/>
  <c r="A1444" i="9" s="1"/>
  <c r="A1445" i="9" s="1"/>
  <c r="A1446" i="9" s="1"/>
  <c r="A1447" i="9" s="1"/>
  <c r="A1448" i="9" s="1"/>
  <c r="A1449" i="9" s="1"/>
  <c r="A1450" i="9" s="1"/>
  <c r="A1451" i="9" s="1"/>
  <c r="A1452" i="9" s="1"/>
  <c r="A1453" i="9" s="1"/>
  <c r="A1454" i="9" s="1"/>
  <c r="A1455" i="9" s="1"/>
  <c r="A1456" i="9" s="1"/>
  <c r="A1457" i="9" s="1"/>
  <c r="A1458" i="9" s="1"/>
  <c r="A1459" i="9" s="1"/>
  <c r="A1460" i="9" s="1"/>
  <c r="A1461" i="9" s="1"/>
  <c r="A1462" i="9" s="1"/>
  <c r="A1463" i="9" s="1"/>
  <c r="A1464" i="9" s="1"/>
  <c r="A1465" i="9" s="1"/>
  <c r="A1466" i="9" s="1"/>
  <c r="A1467" i="9" s="1"/>
  <c r="A1468" i="9" s="1"/>
  <c r="A1469" i="9" s="1"/>
  <c r="A1470" i="9" s="1"/>
  <c r="A1471" i="9" s="1"/>
  <c r="A1472" i="9" s="1"/>
  <c r="A1473" i="9" s="1"/>
  <c r="A1474" i="9" s="1"/>
  <c r="A1475" i="9" s="1"/>
  <c r="A1476" i="9" s="1"/>
  <c r="A1477" i="9" s="1"/>
  <c r="A1478" i="9" s="1"/>
  <c r="A1479" i="9" s="1"/>
  <c r="A1480" i="9" s="1"/>
  <c r="A1481" i="9" s="1"/>
  <c r="A1482" i="9" s="1"/>
  <c r="A1483" i="9" s="1"/>
  <c r="A1484" i="9" s="1"/>
  <c r="A1485" i="9" s="1"/>
  <c r="A1486" i="9" s="1"/>
  <c r="A1487" i="9" s="1"/>
  <c r="A1488" i="9" s="1"/>
  <c r="A1489" i="9" s="1"/>
  <c r="A1490" i="9" s="1"/>
  <c r="A1491" i="9" s="1"/>
  <c r="A1492" i="9" s="1"/>
  <c r="A1493" i="9" s="1"/>
  <c r="A1494" i="9" s="1"/>
  <c r="A1495" i="9" s="1"/>
  <c r="A1496" i="9" s="1"/>
  <c r="A1497" i="9" s="1"/>
  <c r="A1498" i="9" s="1"/>
  <c r="A1499" i="9" s="1"/>
  <c r="A1500" i="9" s="1"/>
  <c r="A1501" i="9" s="1"/>
  <c r="A1502" i="9" s="1"/>
  <c r="A1503" i="9" s="1"/>
  <c r="A1504" i="9" s="1"/>
  <c r="A1505" i="9" s="1"/>
  <c r="A1506" i="9" s="1"/>
  <c r="A1507" i="9" s="1"/>
  <c r="A1508" i="9" s="1"/>
  <c r="A1509" i="9" s="1"/>
  <c r="A1510" i="9" s="1"/>
  <c r="A1511" i="9" s="1"/>
  <c r="A1512" i="9" s="1"/>
  <c r="A1513" i="9" s="1"/>
  <c r="A1514" i="9" s="1"/>
  <c r="A1515" i="9" s="1"/>
  <c r="A1516" i="9" s="1"/>
  <c r="A1517" i="9" s="1"/>
  <c r="A1518" i="9" s="1"/>
  <c r="A1519" i="9" s="1"/>
  <c r="A1520" i="9" s="1"/>
  <c r="A1521" i="9" s="1"/>
  <c r="A1522" i="9" s="1"/>
  <c r="A1523" i="9" s="1"/>
  <c r="A1524" i="9" s="1"/>
  <c r="A1525" i="9" s="1"/>
  <c r="A1526" i="9" s="1"/>
  <c r="A1527" i="9" s="1"/>
  <c r="A1528" i="9" s="1"/>
  <c r="A1529" i="9" s="1"/>
  <c r="A1530" i="9" s="1"/>
  <c r="A1531" i="9" s="1"/>
  <c r="A1532" i="9" s="1"/>
  <c r="A1533" i="9" s="1"/>
  <c r="A1534" i="9" s="1"/>
  <c r="A1535" i="9" s="1"/>
  <c r="A1536" i="9" s="1"/>
  <c r="A1537" i="9" s="1"/>
  <c r="A1538" i="9" s="1"/>
  <c r="A1539" i="9" s="1"/>
  <c r="A1540" i="9" s="1"/>
  <c r="A1541" i="9" s="1"/>
  <c r="A1542" i="9" s="1"/>
  <c r="A1543" i="9" s="1"/>
  <c r="A1544" i="9" s="1"/>
  <c r="A1545" i="9" s="1"/>
  <c r="A1546" i="9" s="1"/>
  <c r="A1547" i="9" s="1"/>
  <c r="A1548" i="9" s="1"/>
  <c r="A1549" i="9" s="1"/>
  <c r="A1550" i="9" s="1"/>
  <c r="A1551" i="9" s="1"/>
  <c r="A1552" i="9" s="1"/>
  <c r="A1553" i="9" s="1"/>
  <c r="A1554" i="9" s="1"/>
  <c r="A1555" i="9" s="1"/>
  <c r="A1556" i="9" s="1"/>
  <c r="A1557" i="9" s="1"/>
  <c r="A1558" i="9" s="1"/>
  <c r="A1559" i="9" s="1"/>
  <c r="A1560" i="9" s="1"/>
  <c r="A1561" i="9" s="1"/>
  <c r="A1562" i="9" s="1"/>
  <c r="A1563" i="9" s="1"/>
  <c r="A1564" i="9" s="1"/>
  <c r="A1565" i="9" s="1"/>
  <c r="A1566" i="9" s="1"/>
  <c r="A1567" i="9" s="1"/>
  <c r="A1568" i="9" s="1"/>
  <c r="A1569" i="9" s="1"/>
  <c r="A1570" i="9" s="1"/>
  <c r="A1571" i="9" s="1"/>
  <c r="A1572" i="9" s="1"/>
  <c r="A1573" i="9" s="1"/>
  <c r="A1574" i="9" s="1"/>
  <c r="A1575" i="9" s="1"/>
  <c r="A1576" i="9" s="1"/>
  <c r="A1577" i="9" s="1"/>
  <c r="A1578" i="9" s="1"/>
  <c r="A1579" i="9" s="1"/>
  <c r="A1580" i="9" s="1"/>
  <c r="A1581" i="9" s="1"/>
  <c r="A1582" i="9" s="1"/>
  <c r="A1583" i="9" s="1"/>
  <c r="A1584" i="9" s="1"/>
  <c r="A1585" i="9" s="1"/>
  <c r="A1586" i="9" s="1"/>
  <c r="A1587" i="9" s="1"/>
  <c r="A1588" i="9" s="1"/>
  <c r="A1589" i="9" s="1"/>
  <c r="A1590" i="9" s="1"/>
  <c r="A1591" i="9" s="1"/>
  <c r="A1592" i="9" s="1"/>
  <c r="A1593" i="9" s="1"/>
  <c r="A1594" i="9" s="1"/>
  <c r="A1595" i="9" s="1"/>
  <c r="A1596" i="9" s="1"/>
  <c r="A1597" i="9" s="1"/>
  <c r="A1598" i="9" s="1"/>
  <c r="A1599" i="9" s="1"/>
  <c r="A1600" i="9" s="1"/>
  <c r="A1601" i="9" s="1"/>
  <c r="A1602" i="9" s="1"/>
  <c r="A1603" i="9" s="1"/>
  <c r="A1604" i="9" s="1"/>
  <c r="A1605" i="9" s="1"/>
  <c r="A1606" i="9" s="1"/>
  <c r="A1607" i="9" s="1"/>
  <c r="A1608" i="9" s="1"/>
  <c r="A1609" i="9" s="1"/>
  <c r="A1610" i="9" s="1"/>
  <c r="A1611" i="9" s="1"/>
  <c r="A1612" i="9" s="1"/>
  <c r="A1613" i="9" s="1"/>
  <c r="A1614" i="9" s="1"/>
  <c r="A1615" i="9" s="1"/>
  <c r="A1616" i="9" s="1"/>
  <c r="A1617" i="9" s="1"/>
  <c r="A1618" i="9" s="1"/>
  <c r="A1619" i="9" s="1"/>
  <c r="A1620" i="9" s="1"/>
  <c r="A1621" i="9" s="1"/>
  <c r="A1622" i="9" s="1"/>
  <c r="A1623" i="9" s="1"/>
  <c r="A1624" i="9" s="1"/>
  <c r="A1625" i="9" s="1"/>
  <c r="A1626" i="9" s="1"/>
  <c r="A1627" i="9" s="1"/>
  <c r="A1628" i="9" s="1"/>
  <c r="A1629" i="9" s="1"/>
  <c r="A1630" i="9" s="1"/>
  <c r="A1631" i="9" s="1"/>
  <c r="A1632" i="9" s="1"/>
  <c r="A1633" i="9" s="1"/>
  <c r="A1634" i="9" s="1"/>
  <c r="A1635" i="9" s="1"/>
  <c r="A1636" i="9" s="1"/>
  <c r="A1637" i="9" s="1"/>
  <c r="A1638" i="9" s="1"/>
  <c r="A1639" i="9" s="1"/>
  <c r="A1640" i="9" s="1"/>
  <c r="A1641" i="9" s="1"/>
  <c r="A1642" i="9" s="1"/>
  <c r="A1643" i="9" s="1"/>
  <c r="A1644" i="9" s="1"/>
  <c r="A1645" i="9" s="1"/>
  <c r="A1646" i="9" s="1"/>
  <c r="A1647" i="9" s="1"/>
  <c r="A1648" i="9" s="1"/>
  <c r="A1649" i="9" s="1"/>
  <c r="A1650" i="9" s="1"/>
  <c r="A1651" i="9" s="1"/>
  <c r="A1652" i="9" s="1"/>
  <c r="A1653" i="9" s="1"/>
  <c r="A1654" i="9" s="1"/>
  <c r="A1655" i="9" s="1"/>
  <c r="A1656" i="9" s="1"/>
  <c r="A1657" i="9" s="1"/>
  <c r="A1658" i="9" s="1"/>
  <c r="A1659" i="9" s="1"/>
  <c r="A1660" i="9" s="1"/>
  <c r="A1661" i="9" s="1"/>
  <c r="A1662" i="9" s="1"/>
  <c r="A1663" i="9" s="1"/>
  <c r="A1664" i="9" s="1"/>
  <c r="A1665" i="9" s="1"/>
  <c r="A1666" i="9" s="1"/>
  <c r="A1667" i="9" s="1"/>
  <c r="A1668" i="9" s="1"/>
  <c r="A1669" i="9" s="1"/>
  <c r="A1670" i="9" s="1"/>
  <c r="A1671" i="9" s="1"/>
  <c r="A1672" i="9" s="1"/>
  <c r="A1673" i="9" s="1"/>
  <c r="A1674" i="9" s="1"/>
  <c r="A1675" i="9" s="1"/>
  <c r="A1676" i="9" s="1"/>
  <c r="A1677" i="9" s="1"/>
  <c r="A1678" i="9" s="1"/>
  <c r="A1679" i="9" s="1"/>
  <c r="A1680" i="9" s="1"/>
  <c r="A1681" i="9" s="1"/>
  <c r="A1682" i="9" s="1"/>
  <c r="A1683" i="9" s="1"/>
  <c r="A1684" i="9" s="1"/>
  <c r="A1685" i="9" s="1"/>
  <c r="A1686" i="9" s="1"/>
  <c r="A1687" i="9" s="1"/>
  <c r="A1688" i="9" s="1"/>
  <c r="A1689" i="9" s="1"/>
  <c r="A1690" i="9" s="1"/>
  <c r="A1691" i="9" s="1"/>
  <c r="A1692" i="9" s="1"/>
  <c r="A1693" i="9" s="1"/>
  <c r="A1694" i="9" s="1"/>
  <c r="A1695" i="9" s="1"/>
  <c r="A1696" i="9" s="1"/>
  <c r="A1697" i="9" s="1"/>
  <c r="A1698" i="9" s="1"/>
  <c r="A1699" i="9" s="1"/>
  <c r="A1700" i="9" s="1"/>
  <c r="A1701" i="9" s="1"/>
  <c r="A1702" i="9" s="1"/>
  <c r="A1703" i="9" s="1"/>
  <c r="A1704" i="9" s="1"/>
  <c r="A1705" i="9" s="1"/>
  <c r="A1706" i="9" s="1"/>
  <c r="A1707" i="9" s="1"/>
  <c r="A1708" i="9" s="1"/>
  <c r="A1709" i="9" s="1"/>
  <c r="A1710" i="9" s="1"/>
  <c r="A1711" i="9" s="1"/>
  <c r="A1712" i="9" s="1"/>
  <c r="A1713" i="9" s="1"/>
  <c r="A1714" i="9" s="1"/>
  <c r="A1715" i="9" s="1"/>
  <c r="A1716" i="9" s="1"/>
  <c r="A1717" i="9" s="1"/>
  <c r="A1718" i="9" s="1"/>
  <c r="A1719" i="9" s="1"/>
  <c r="A1720" i="9" s="1"/>
  <c r="A1721" i="9" s="1"/>
  <c r="A1722" i="9" s="1"/>
  <c r="A1723" i="9" s="1"/>
  <c r="A1724" i="9" s="1"/>
  <c r="A1725" i="9" s="1"/>
  <c r="A1726" i="9" s="1"/>
  <c r="A1727" i="9" s="1"/>
  <c r="A1728" i="9" s="1"/>
  <c r="A1729" i="9" s="1"/>
  <c r="A1730" i="9" s="1"/>
  <c r="A1731" i="9" s="1"/>
  <c r="A1732" i="9" s="1"/>
  <c r="A1733" i="9" s="1"/>
  <c r="A1734" i="9" s="1"/>
  <c r="A1735" i="9" s="1"/>
  <c r="A1736" i="9" s="1"/>
  <c r="A1737" i="9" s="1"/>
  <c r="A1738" i="9" s="1"/>
  <c r="A1739" i="9" s="1"/>
  <c r="A1740" i="9" s="1"/>
  <c r="A1741" i="9" s="1"/>
  <c r="A1742" i="9" s="1"/>
  <c r="A1743" i="9" s="1"/>
  <c r="A1744" i="9" s="1"/>
  <c r="A1745" i="9" s="1"/>
  <c r="A1746" i="9" s="1"/>
  <c r="A1747" i="9" s="1"/>
  <c r="A1748" i="9" s="1"/>
  <c r="A1749" i="9" s="1"/>
  <c r="A1750" i="9" s="1"/>
  <c r="A1751" i="9" s="1"/>
  <c r="A1752" i="9" s="1"/>
  <c r="A1753" i="9" s="1"/>
  <c r="A1754" i="9" s="1"/>
  <c r="A1755" i="9" s="1"/>
  <c r="A1756" i="9" s="1"/>
  <c r="A1757" i="9" s="1"/>
  <c r="A1758" i="9" s="1"/>
  <c r="A1759" i="9" s="1"/>
  <c r="A1760" i="9" s="1"/>
  <c r="A1761" i="9" s="1"/>
  <c r="A1762" i="9" s="1"/>
  <c r="A1763" i="9" s="1"/>
  <c r="A1764" i="9" s="1"/>
  <c r="A1765" i="9" s="1"/>
  <c r="A1766" i="9" s="1"/>
  <c r="A1767" i="9" s="1"/>
  <c r="A1768" i="9" s="1"/>
  <c r="A1769" i="9" s="1"/>
  <c r="A1770" i="9" s="1"/>
  <c r="A1771" i="9" s="1"/>
  <c r="A1772" i="9" s="1"/>
  <c r="A1773" i="9" s="1"/>
  <c r="A1774" i="9" s="1"/>
  <c r="A1775" i="9" s="1"/>
  <c r="A1776" i="9" s="1"/>
  <c r="A1777" i="9" s="1"/>
  <c r="A1778" i="9" s="1"/>
  <c r="A1779" i="9" s="1"/>
  <c r="A1780" i="9" s="1"/>
  <c r="A1781" i="9" s="1"/>
  <c r="A1782" i="9" s="1"/>
  <c r="A1783" i="9" s="1"/>
  <c r="A1784" i="9" s="1"/>
  <c r="A1785" i="9" s="1"/>
  <c r="A1786" i="9" s="1"/>
  <c r="A1787" i="9" s="1"/>
  <c r="A1788" i="9" s="1"/>
  <c r="A1789" i="9" s="1"/>
  <c r="A1790" i="9" s="1"/>
  <c r="A1791" i="9" s="1"/>
  <c r="A1792" i="9" s="1"/>
  <c r="A1793" i="9" s="1"/>
  <c r="A1794" i="9" s="1"/>
  <c r="A1795" i="9" s="1"/>
  <c r="A1796" i="9" s="1"/>
  <c r="A1797" i="9" s="1"/>
  <c r="A1798" i="9" s="1"/>
  <c r="A1799" i="9" s="1"/>
  <c r="A1800" i="9" s="1"/>
  <c r="A1801" i="9" s="1"/>
  <c r="A1802" i="9" s="1"/>
  <c r="A1803" i="9" s="1"/>
  <c r="A1804" i="9" s="1"/>
  <c r="A1805" i="9" s="1"/>
  <c r="A1806" i="9" s="1"/>
  <c r="A1807" i="9" s="1"/>
  <c r="A1808" i="9" s="1"/>
  <c r="A1809" i="9" s="1"/>
  <c r="A1810" i="9" s="1"/>
  <c r="A1811" i="9" s="1"/>
  <c r="A1812" i="9" s="1"/>
  <c r="A1813" i="9" s="1"/>
  <c r="A1814" i="9" s="1"/>
  <c r="A1815" i="9" s="1"/>
  <c r="A1816" i="9" s="1"/>
  <c r="A1817" i="9" s="1"/>
  <c r="A1818" i="9" s="1"/>
  <c r="A1819" i="9" s="1"/>
  <c r="A1820" i="9" s="1"/>
  <c r="A1821" i="9" s="1"/>
  <c r="A1822" i="9" s="1"/>
  <c r="A1823" i="9" s="1"/>
  <c r="A1824" i="9" s="1"/>
  <c r="A1825" i="9" s="1"/>
  <c r="A1826" i="9" s="1"/>
  <c r="A1827" i="9" s="1"/>
  <c r="A1828" i="9" s="1"/>
  <c r="A1829" i="9" s="1"/>
  <c r="A1830" i="9" s="1"/>
  <c r="A1831" i="9" s="1"/>
  <c r="A1832" i="9" s="1"/>
  <c r="A1833" i="9" s="1"/>
  <c r="A1834" i="9" s="1"/>
  <c r="A1835" i="9" s="1"/>
  <c r="A1836" i="9" s="1"/>
  <c r="A1837" i="9" s="1"/>
  <c r="A1838" i="9" s="1"/>
  <c r="A1839" i="9" s="1"/>
  <c r="A1840" i="9" s="1"/>
  <c r="A1841" i="9" s="1"/>
  <c r="A1842" i="9" s="1"/>
  <c r="A1843" i="9" s="1"/>
  <c r="A1844" i="9" s="1"/>
  <c r="A1845" i="9" s="1"/>
  <c r="A1846" i="9" s="1"/>
  <c r="A1847" i="9" s="1"/>
  <c r="A1848" i="9" s="1"/>
  <c r="A1849" i="9" s="1"/>
  <c r="A1850" i="9" s="1"/>
  <c r="A1851" i="9" s="1"/>
  <c r="A1852" i="9" s="1"/>
  <c r="A1853" i="9" s="1"/>
  <c r="A1854" i="9" s="1"/>
  <c r="A1855" i="9" s="1"/>
  <c r="A1856" i="9" s="1"/>
  <c r="A1857" i="9" s="1"/>
  <c r="A1858" i="9" s="1"/>
  <c r="A1859" i="9" s="1"/>
  <c r="A1860" i="9" s="1"/>
  <c r="A1861" i="9" s="1"/>
  <c r="A1862" i="9" s="1"/>
  <c r="A1863" i="9" s="1"/>
  <c r="A1864" i="9" s="1"/>
  <c r="A1865" i="9" s="1"/>
  <c r="A1866" i="9" s="1"/>
  <c r="A1867" i="9" s="1"/>
  <c r="A1868" i="9" s="1"/>
  <c r="A1869" i="9" s="1"/>
  <c r="A1870" i="9" s="1"/>
  <c r="A1871" i="9" s="1"/>
  <c r="A1872" i="9" s="1"/>
  <c r="A1873" i="9" s="1"/>
  <c r="A1874" i="9" s="1"/>
  <c r="A1875" i="9" s="1"/>
  <c r="A1876" i="9" s="1"/>
  <c r="A1877" i="9" s="1"/>
  <c r="A1878" i="9" s="1"/>
  <c r="A1879" i="9" s="1"/>
  <c r="A1880" i="9" s="1"/>
  <c r="A1881" i="9" s="1"/>
  <c r="A1882" i="9" s="1"/>
  <c r="A1883" i="9" s="1"/>
  <c r="A1884" i="9" s="1"/>
  <c r="A1885" i="9" s="1"/>
  <c r="A1886" i="9" s="1"/>
  <c r="A1887" i="9" s="1"/>
  <c r="A1888" i="9" s="1"/>
  <c r="A1889" i="9" s="1"/>
  <c r="A1890" i="9" s="1"/>
  <c r="A1891" i="9" s="1"/>
  <c r="A1892" i="9" s="1"/>
  <c r="A1893" i="9" s="1"/>
  <c r="A1894" i="9" s="1"/>
  <c r="A1895" i="9" s="1"/>
  <c r="A1896" i="9" s="1"/>
  <c r="A1897" i="9" s="1"/>
  <c r="A1898" i="9" s="1"/>
  <c r="A1899" i="9" s="1"/>
  <c r="A1900" i="9" s="1"/>
  <c r="A1901" i="9" s="1"/>
  <c r="A1902" i="9" s="1"/>
  <c r="A1903" i="9" s="1"/>
  <c r="A1904" i="9" s="1"/>
  <c r="A1905" i="9" s="1"/>
  <c r="A1906" i="9" s="1"/>
  <c r="A1907" i="9" s="1"/>
  <c r="A1908" i="9" s="1"/>
  <c r="A1909" i="9" s="1"/>
  <c r="A1910" i="9" s="1"/>
  <c r="A1911" i="9" s="1"/>
  <c r="A1912" i="9" s="1"/>
  <c r="A1913" i="9" s="1"/>
  <c r="A1914" i="9" s="1"/>
  <c r="A1915" i="9" s="1"/>
  <c r="A1916" i="9" s="1"/>
  <c r="A1917" i="9" s="1"/>
  <c r="A1918" i="9" s="1"/>
  <c r="A1919" i="9" s="1"/>
  <c r="A1920" i="9" s="1"/>
  <c r="A1921" i="9" s="1"/>
  <c r="A1922" i="9" s="1"/>
  <c r="A1923" i="9" s="1"/>
  <c r="A1924" i="9" s="1"/>
  <c r="A1925" i="9" s="1"/>
  <c r="A1926" i="9" s="1"/>
  <c r="A1927" i="9" s="1"/>
  <c r="A1928" i="9" s="1"/>
  <c r="A1929" i="9" s="1"/>
  <c r="A1930" i="9" s="1"/>
  <c r="A1931" i="9" s="1"/>
  <c r="A1932" i="9" s="1"/>
  <c r="A1933" i="9" s="1"/>
  <c r="A1934" i="9" s="1"/>
  <c r="A1935" i="9" s="1"/>
  <c r="A1936" i="9" s="1"/>
  <c r="A1937" i="9" s="1"/>
  <c r="A1938" i="9" s="1"/>
  <c r="A1939" i="9" s="1"/>
  <c r="A1940" i="9" s="1"/>
  <c r="A1941" i="9" s="1"/>
  <c r="A1942" i="9" s="1"/>
  <c r="A1943" i="9" s="1"/>
  <c r="A1944" i="9" s="1"/>
  <c r="A1945" i="9" s="1"/>
  <c r="A1946" i="9" s="1"/>
  <c r="A1947" i="9" s="1"/>
  <c r="A1948" i="9" s="1"/>
  <c r="A1949" i="9" s="1"/>
  <c r="A1950" i="9" s="1"/>
  <c r="A1951" i="9" s="1"/>
  <c r="A1952" i="9" s="1"/>
  <c r="A1953" i="9" s="1"/>
  <c r="A1954" i="9" s="1"/>
  <c r="A1955" i="9" s="1"/>
  <c r="A1956" i="9" s="1"/>
  <c r="A1957" i="9" s="1"/>
  <c r="A1958" i="9" s="1"/>
  <c r="A1959" i="9" s="1"/>
  <c r="A1960" i="9" s="1"/>
  <c r="A1961" i="9" s="1"/>
  <c r="A1962" i="9" s="1"/>
  <c r="A1963" i="9" s="1"/>
  <c r="A1964" i="9" s="1"/>
  <c r="A1965" i="9" s="1"/>
  <c r="A1966" i="9" s="1"/>
  <c r="A1967" i="9" s="1"/>
  <c r="A1968" i="9" s="1"/>
  <c r="A1969" i="9" s="1"/>
  <c r="A1970" i="9" s="1"/>
  <c r="A1971" i="9" s="1"/>
  <c r="A1972" i="9" s="1"/>
  <c r="A1973" i="9" s="1"/>
  <c r="A1974" i="9" s="1"/>
  <c r="A1975" i="9" s="1"/>
  <c r="A1976" i="9" s="1"/>
  <c r="A1977" i="9" s="1"/>
  <c r="A1978" i="9" s="1"/>
  <c r="A1979" i="9" s="1"/>
  <c r="A1980" i="9" s="1"/>
  <c r="A1981" i="9" s="1"/>
  <c r="A1982" i="9" s="1"/>
  <c r="A1983" i="9" s="1"/>
  <c r="A1984" i="9" s="1"/>
  <c r="A1985" i="9" s="1"/>
  <c r="A1986" i="9" s="1"/>
  <c r="A1987" i="9" s="1"/>
  <c r="A1988" i="9" s="1"/>
  <c r="A1989" i="9" s="1"/>
  <c r="A1990" i="9" s="1"/>
  <c r="A1991" i="9" s="1"/>
  <c r="A1992" i="9" s="1"/>
  <c r="A1993" i="9" s="1"/>
  <c r="A1994" i="9" s="1"/>
  <c r="A1995" i="9" s="1"/>
  <c r="A1996" i="9" s="1"/>
  <c r="A1997" i="9" s="1"/>
  <c r="A1998" i="9" s="1"/>
  <c r="A1999" i="9" s="1"/>
  <c r="A2000" i="9" s="1"/>
  <c r="A613" i="9"/>
  <c r="A612" i="9"/>
  <c r="A611" i="9"/>
  <c r="A610" i="9"/>
  <c r="A609" i="9"/>
  <c r="A608" i="9"/>
  <c r="A607" i="9"/>
  <c r="A606" i="9"/>
  <c r="A605" i="9"/>
  <c r="A604" i="9"/>
  <c r="A603" i="9"/>
  <c r="A602" i="9"/>
  <c r="A601" i="9"/>
  <c r="A600" i="9"/>
  <c r="A599" i="9"/>
  <c r="A598" i="9"/>
  <c r="A597" i="9"/>
  <c r="A596" i="9"/>
  <c r="A595" i="9"/>
  <c r="A594" i="9"/>
  <c r="A593" i="9"/>
  <c r="A592" i="9"/>
  <c r="A591" i="9"/>
  <c r="A590" i="9"/>
  <c r="A589" i="9"/>
  <c r="A588" i="9"/>
  <c r="A587" i="9"/>
  <c r="A586" i="9"/>
  <c r="A585" i="9"/>
  <c r="A584" i="9"/>
  <c r="A583" i="9"/>
  <c r="A582" i="9"/>
  <c r="A581" i="9"/>
  <c r="A580" i="9"/>
  <c r="A579" i="9"/>
  <c r="A578" i="9"/>
  <c r="A577" i="9"/>
  <c r="A576" i="9"/>
  <c r="A575" i="9"/>
  <c r="A574" i="9"/>
  <c r="A573" i="9"/>
  <c r="A572" i="9"/>
  <c r="A571" i="9"/>
  <c r="A570" i="9"/>
  <c r="A569" i="9"/>
  <c r="A568" i="9"/>
  <c r="A567" i="9"/>
  <c r="A566" i="9"/>
  <c r="A565" i="9"/>
  <c r="A564" i="9"/>
  <c r="A563" i="9"/>
  <c r="A562" i="9"/>
  <c r="A561" i="9"/>
  <c r="A560" i="9"/>
  <c r="A559" i="9"/>
  <c r="A558" i="9"/>
  <c r="A557" i="9"/>
  <c r="A556" i="9"/>
  <c r="A555" i="9"/>
  <c r="A554" i="9"/>
  <c r="A553" i="9"/>
  <c r="A552" i="9"/>
  <c r="A551" i="9"/>
  <c r="A550" i="9"/>
  <c r="A549" i="9"/>
  <c r="A548" i="9"/>
  <c r="A547" i="9"/>
  <c r="A546" i="9"/>
  <c r="A545" i="9"/>
  <c r="A544" i="9"/>
  <c r="A543" i="9"/>
  <c r="A542" i="9"/>
  <c r="A541" i="9"/>
  <c r="A540" i="9"/>
  <c r="A539" i="9"/>
  <c r="A538" i="9"/>
  <c r="A537" i="9"/>
  <c r="A536" i="9"/>
  <c r="A535" i="9"/>
  <c r="A534" i="9"/>
  <c r="A533" i="9"/>
  <c r="A532" i="9"/>
  <c r="A531" i="9"/>
  <c r="A530" i="9"/>
  <c r="A529" i="9"/>
  <c r="A528" i="9"/>
  <c r="A527" i="9"/>
  <c r="A526" i="9"/>
  <c r="A525" i="9"/>
  <c r="A524" i="9"/>
  <c r="A523" i="9"/>
  <c r="A522" i="9"/>
  <c r="A521" i="9"/>
  <c r="A520" i="9"/>
  <c r="A519" i="9"/>
  <c r="A518" i="9"/>
  <c r="A517" i="9"/>
  <c r="A516" i="9"/>
  <c r="A515" i="9"/>
  <c r="A514" i="9"/>
  <c r="A513" i="9"/>
  <c r="A512" i="9"/>
  <c r="A511" i="9"/>
  <c r="A510" i="9"/>
  <c r="A509" i="9"/>
  <c r="A508" i="9"/>
  <c r="A507" i="9"/>
  <c r="A506" i="9"/>
  <c r="A505" i="9"/>
  <c r="A504" i="9"/>
  <c r="A503" i="9"/>
  <c r="A502" i="9"/>
  <c r="A501" i="9"/>
  <c r="A500" i="9"/>
  <c r="A499" i="9"/>
  <c r="A498" i="9"/>
  <c r="A497" i="9"/>
  <c r="A496" i="9"/>
  <c r="A495" i="9"/>
  <c r="A494" i="9"/>
  <c r="A493" i="9"/>
  <c r="A492" i="9"/>
  <c r="A491" i="9"/>
  <c r="A490" i="9"/>
  <c r="A489" i="9"/>
  <c r="A488" i="9"/>
  <c r="A487" i="9"/>
  <c r="A486" i="9"/>
  <c r="A485" i="9"/>
  <c r="A484" i="9"/>
  <c r="A483" i="9"/>
  <c r="A482" i="9"/>
  <c r="A481" i="9"/>
  <c r="A480" i="9"/>
  <c r="A479" i="9"/>
  <c r="A478" i="9"/>
  <c r="A477" i="9"/>
  <c r="A476" i="9"/>
  <c r="A475" i="9"/>
  <c r="A474" i="9"/>
  <c r="A473" i="9"/>
  <c r="A472" i="9"/>
  <c r="A471" i="9"/>
  <c r="A470" i="9"/>
  <c r="A469" i="9"/>
  <c r="A468" i="9"/>
  <c r="A467" i="9"/>
  <c r="A466" i="9"/>
  <c r="A465" i="9"/>
  <c r="A464" i="9"/>
  <c r="A463" i="9"/>
  <c r="A462" i="9"/>
  <c r="A461" i="9"/>
  <c r="A460" i="9"/>
  <c r="A459" i="9"/>
  <c r="A458" i="9"/>
  <c r="A457" i="9"/>
  <c r="A456" i="9"/>
  <c r="A455" i="9"/>
  <c r="A454" i="9"/>
  <c r="A453" i="9"/>
  <c r="A452" i="9"/>
  <c r="A451" i="9"/>
  <c r="A450" i="9"/>
  <c r="A449" i="9"/>
  <c r="A448" i="9"/>
  <c r="A447" i="9"/>
  <c r="A446" i="9"/>
  <c r="A445" i="9"/>
  <c r="A444" i="9"/>
  <c r="A443" i="9"/>
  <c r="A442" i="9"/>
  <c r="A441" i="9"/>
  <c r="A440" i="9"/>
  <c r="A439" i="9"/>
  <c r="A438" i="9"/>
  <c r="A437" i="9"/>
  <c r="A436" i="9"/>
  <c r="A435" i="9"/>
  <c r="A434" i="9"/>
  <c r="A433" i="9"/>
  <c r="A432" i="9"/>
  <c r="A431" i="9"/>
  <c r="A430" i="9"/>
  <c r="A429" i="9"/>
  <c r="A428" i="9"/>
  <c r="A427" i="9"/>
  <c r="A426" i="9"/>
  <c r="A425" i="9"/>
  <c r="A424" i="9"/>
  <c r="A423" i="9"/>
  <c r="A422" i="9"/>
  <c r="A421" i="9"/>
  <c r="A420" i="9"/>
  <c r="A419" i="9"/>
  <c r="A418" i="9"/>
  <c r="A417" i="9"/>
  <c r="A416" i="9"/>
  <c r="A415" i="9"/>
  <c r="A414" i="9"/>
  <c r="A413" i="9"/>
  <c r="A412" i="9"/>
  <c r="A411" i="9"/>
  <c r="A410" i="9"/>
  <c r="A409" i="9"/>
  <c r="A408" i="9"/>
  <c r="A407" i="9"/>
  <c r="A406" i="9"/>
  <c r="A405" i="9"/>
  <c r="A404" i="9"/>
  <c r="A403" i="9"/>
  <c r="A402" i="9"/>
  <c r="A401" i="9"/>
  <c r="A400" i="9"/>
  <c r="A399" i="9"/>
  <c r="A398" i="9"/>
  <c r="A397" i="9"/>
  <c r="A396" i="9"/>
  <c r="A395" i="9"/>
  <c r="A394" i="9"/>
  <c r="A393" i="9"/>
  <c r="A392" i="9"/>
  <c r="A391" i="9"/>
  <c r="A390" i="9"/>
  <c r="A389" i="9"/>
  <c r="A388" i="9"/>
  <c r="A387" i="9"/>
  <c r="A386" i="9"/>
  <c r="A385" i="9"/>
  <c r="A384" i="9"/>
  <c r="A383" i="9"/>
  <c r="A382" i="9"/>
  <c r="A381" i="9"/>
  <c r="A380" i="9"/>
  <c r="A379" i="9"/>
  <c r="A378" i="9"/>
  <c r="A377" i="9"/>
  <c r="A376" i="9"/>
  <c r="A375" i="9"/>
  <c r="A374" i="9"/>
  <c r="A373" i="9"/>
  <c r="A372" i="9"/>
  <c r="A371" i="9"/>
  <c r="A370" i="9"/>
  <c r="A369" i="9"/>
  <c r="A368" i="9"/>
  <c r="A367" i="9"/>
  <c r="A366" i="9"/>
  <c r="A365" i="9"/>
  <c r="A364" i="9"/>
  <c r="A363" i="9"/>
  <c r="A362" i="9"/>
  <c r="A361" i="9"/>
  <c r="A360" i="9"/>
  <c r="A359" i="9"/>
  <c r="A358" i="9"/>
  <c r="A357" i="9"/>
  <c r="A356" i="9"/>
  <c r="A355" i="9"/>
  <c r="A354" i="9"/>
  <c r="A353" i="9"/>
  <c r="A352" i="9"/>
  <c r="A351" i="9"/>
  <c r="A350" i="9"/>
  <c r="A349" i="9"/>
  <c r="A348" i="9"/>
  <c r="A347" i="9"/>
  <c r="A346" i="9"/>
  <c r="A345" i="9"/>
  <c r="A344" i="9"/>
  <c r="A343" i="9"/>
  <c r="A342" i="9"/>
  <c r="A341" i="9"/>
  <c r="A340" i="9"/>
  <c r="A339" i="9"/>
  <c r="A338" i="9"/>
  <c r="A337" i="9"/>
  <c r="A336" i="9"/>
  <c r="A335" i="9"/>
  <c r="A334" i="9"/>
  <c r="A333" i="9"/>
  <c r="A332" i="9"/>
  <c r="A331" i="9"/>
  <c r="A330" i="9"/>
  <c r="A329" i="9"/>
  <c r="A328" i="9"/>
  <c r="A327" i="9"/>
  <c r="A326" i="9"/>
  <c r="A325" i="9"/>
  <c r="A324" i="9"/>
  <c r="A323" i="9"/>
  <c r="A322" i="9"/>
  <c r="A321" i="9"/>
  <c r="A320" i="9"/>
  <c r="A319" i="9"/>
  <c r="A318" i="9"/>
  <c r="A317" i="9"/>
  <c r="A316" i="9"/>
  <c r="A315" i="9"/>
  <c r="A314" i="9"/>
  <c r="A313" i="9"/>
  <c r="A312" i="9"/>
  <c r="A311" i="9"/>
  <c r="A310" i="9"/>
  <c r="A309" i="9"/>
  <c r="A308" i="9"/>
  <c r="A307" i="9"/>
  <c r="A306" i="9"/>
  <c r="A305" i="9"/>
  <c r="A304" i="9"/>
  <c r="A303" i="9"/>
  <c r="A302" i="9"/>
  <c r="A301" i="9"/>
  <c r="A300" i="9"/>
  <c r="A299" i="9"/>
  <c r="A298" i="9"/>
  <c r="A297" i="9"/>
  <c r="A296" i="9"/>
  <c r="A295" i="9"/>
  <c r="A294" i="9"/>
  <c r="A293" i="9"/>
  <c r="A292" i="9"/>
  <c r="A291" i="9"/>
  <c r="A290" i="9"/>
  <c r="A289" i="9"/>
  <c r="A288" i="9"/>
  <c r="A287" i="9"/>
  <c r="A286" i="9"/>
  <c r="A285" i="9"/>
  <c r="A284" i="9"/>
  <c r="A283" i="9"/>
  <c r="A282" i="9"/>
  <c r="A281" i="9"/>
  <c r="A280" i="9"/>
  <c r="A279" i="9"/>
  <c r="A278" i="9"/>
  <c r="A277" i="9"/>
  <c r="A276" i="9"/>
  <c r="A275" i="9"/>
  <c r="A274" i="9"/>
  <c r="A273" i="9"/>
  <c r="A272" i="9"/>
  <c r="A271" i="9"/>
  <c r="A270" i="9"/>
  <c r="A269" i="9"/>
  <c r="A268" i="9"/>
  <c r="A267" i="9"/>
  <c r="A266" i="9"/>
  <c r="A265" i="9"/>
  <c r="A264" i="9"/>
  <c r="A263" i="9"/>
  <c r="A262" i="9"/>
  <c r="A261" i="9"/>
  <c r="A260" i="9"/>
  <c r="A259" i="9"/>
  <c r="A258" i="9"/>
  <c r="A257" i="9"/>
  <c r="A256" i="9"/>
  <c r="A255" i="9"/>
  <c r="A254" i="9"/>
  <c r="A253" i="9"/>
  <c r="A252" i="9"/>
  <c r="A251" i="9"/>
  <c r="A250" i="9"/>
  <c r="A249" i="9"/>
  <c r="A248" i="9"/>
  <c r="A247" i="9"/>
  <c r="A246" i="9"/>
  <c r="A245" i="9"/>
  <c r="A244" i="9"/>
  <c r="A243" i="9"/>
  <c r="A242" i="9"/>
  <c r="A241" i="9"/>
  <c r="A240" i="9"/>
  <c r="A239" i="9"/>
  <c r="A238" i="9"/>
  <c r="A237" i="9"/>
  <c r="A236" i="9"/>
  <c r="A235" i="9"/>
  <c r="A234" i="9"/>
  <c r="A233" i="9"/>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204" i="9"/>
  <c r="A203" i="9"/>
  <c r="A202" i="9"/>
  <c r="A201" i="9"/>
  <c r="A200" i="9"/>
  <c r="A199" i="9"/>
  <c r="A198" i="9"/>
  <c r="A197" i="9"/>
  <c r="A196" i="9"/>
  <c r="A195" i="9"/>
  <c r="A194" i="9"/>
  <c r="A193" i="9"/>
  <c r="A192" i="9"/>
  <c r="A191" i="9"/>
  <c r="A190" i="9"/>
  <c r="A189" i="9"/>
  <c r="A188" i="9"/>
  <c r="A187" i="9"/>
  <c r="A186" i="9"/>
  <c r="A185" i="9"/>
  <c r="A184" i="9"/>
  <c r="A183" i="9"/>
  <c r="A182" i="9"/>
  <c r="A181" i="9"/>
  <c r="A180" i="9"/>
  <c r="A179" i="9"/>
  <c r="A178" i="9"/>
  <c r="A177" i="9"/>
  <c r="A176" i="9"/>
  <c r="A175" i="9"/>
  <c r="A174" i="9"/>
  <c r="A173" i="9"/>
  <c r="A172" i="9"/>
  <c r="A171" i="9"/>
  <c r="A170" i="9"/>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C3633" i="8"/>
  <c r="A3633" i="8"/>
  <c r="C3445" i="8"/>
  <c r="A3445" i="8"/>
  <c r="C3444" i="8"/>
  <c r="A3444" i="8"/>
  <c r="C3443" i="8"/>
  <c r="A3443" i="8"/>
  <c r="C3442" i="8"/>
  <c r="A3442" i="8"/>
  <c r="C3441" i="8"/>
  <c r="A3441" i="8"/>
  <c r="C3440" i="8"/>
  <c r="A3440" i="8"/>
  <c r="C3439" i="8"/>
  <c r="A3439" i="8"/>
  <c r="C3438" i="8"/>
  <c r="A3438" i="8"/>
  <c r="C3437" i="8"/>
  <c r="A3437" i="8"/>
  <c r="C3436" i="8"/>
  <c r="A3436" i="8"/>
  <c r="C3435" i="8"/>
  <c r="A3435" i="8"/>
  <c r="C3434" i="8"/>
  <c r="A3434" i="8"/>
  <c r="C3433" i="8"/>
  <c r="A3433" i="8"/>
  <c r="C3432" i="8"/>
  <c r="A3432" i="8"/>
  <c r="C3431" i="8"/>
  <c r="A3431" i="8"/>
  <c r="C3430" i="8"/>
  <c r="A3430" i="8"/>
  <c r="C3429" i="8"/>
  <c r="A3429" i="8"/>
  <c r="C3428" i="8"/>
  <c r="A3428" i="8"/>
  <c r="C3427" i="8"/>
  <c r="A3427" i="8"/>
  <c r="C3426" i="8"/>
  <c r="A3426" i="8"/>
  <c r="C3425" i="8"/>
  <c r="A3425" i="8"/>
  <c r="C3424" i="8"/>
  <c r="A3424" i="8"/>
  <c r="C3423" i="8"/>
  <c r="A3423" i="8"/>
  <c r="C3422" i="8"/>
  <c r="A3422" i="8"/>
  <c r="C3421" i="8"/>
  <c r="A3421" i="8"/>
  <c r="C3420" i="8"/>
  <c r="A3420" i="8"/>
  <c r="C3419" i="8"/>
  <c r="A3419" i="8"/>
  <c r="C3418" i="8"/>
  <c r="A3418" i="8"/>
  <c r="C3417" i="8"/>
  <c r="A3417" i="8"/>
  <c r="C3416" i="8"/>
  <c r="A3416" i="8"/>
  <c r="C3415" i="8"/>
  <c r="A3415" i="8"/>
  <c r="C3414" i="8"/>
  <c r="A3414" i="8"/>
  <c r="C3413" i="8"/>
  <c r="A3413" i="8"/>
  <c r="C3412" i="8"/>
  <c r="A3412" i="8"/>
  <c r="C3411" i="8"/>
  <c r="A3411" i="8"/>
  <c r="C3410" i="8"/>
  <c r="A3410" i="8"/>
  <c r="C3409" i="8"/>
  <c r="A3409" i="8"/>
  <c r="C3408" i="8"/>
  <c r="A3408" i="8"/>
  <c r="C3407" i="8"/>
  <c r="A3407" i="8"/>
  <c r="C3406" i="8"/>
  <c r="A3406" i="8"/>
  <c r="C3405" i="8"/>
  <c r="A3405" i="8"/>
  <c r="C3404" i="8"/>
  <c r="A3404" i="8"/>
  <c r="C3403" i="8"/>
  <c r="A3403" i="8"/>
  <c r="C3402" i="8"/>
  <c r="A3402" i="8"/>
  <c r="C3401" i="8"/>
  <c r="A3401" i="8"/>
  <c r="C3400" i="8"/>
  <c r="A3400" i="8"/>
  <c r="C3399" i="8"/>
  <c r="A3399" i="8"/>
  <c r="C3398" i="8"/>
  <c r="A3398" i="8"/>
  <c r="C3397" i="8"/>
  <c r="A3397" i="8"/>
  <c r="C3396" i="8"/>
  <c r="A3396" i="8"/>
  <c r="C3395" i="8"/>
  <c r="A3395" i="8"/>
  <c r="C3394" i="8"/>
  <c r="A3394" i="8"/>
  <c r="C3393" i="8"/>
  <c r="A3393" i="8"/>
  <c r="C3392" i="8"/>
  <c r="A3392" i="8"/>
  <c r="C3391" i="8"/>
  <c r="A3391" i="8"/>
  <c r="C3390" i="8"/>
  <c r="A3390" i="8"/>
  <c r="C3389" i="8"/>
  <c r="A3389" i="8"/>
  <c r="C3388" i="8"/>
  <c r="A3388" i="8"/>
  <c r="C3387" i="8"/>
  <c r="A3387" i="8"/>
  <c r="C3386" i="8"/>
  <c r="A3386" i="8"/>
  <c r="C3385" i="8"/>
  <c r="A3385" i="8"/>
  <c r="C3384" i="8"/>
  <c r="A3384" i="8"/>
  <c r="C3383" i="8"/>
  <c r="A3383" i="8"/>
  <c r="C3382" i="8"/>
  <c r="A3382" i="8"/>
  <c r="C3381" i="8"/>
  <c r="A3381" i="8"/>
  <c r="C3380" i="8"/>
  <c r="A3380" i="8"/>
  <c r="C3379" i="8"/>
  <c r="A3379" i="8"/>
  <c r="C3378" i="8"/>
  <c r="A3378" i="8"/>
  <c r="C3377" i="8"/>
  <c r="A3377" i="8"/>
  <c r="C3376" i="8"/>
  <c r="A3376" i="8"/>
  <c r="C3375" i="8"/>
  <c r="A3375" i="8"/>
  <c r="C3374" i="8"/>
  <c r="A3374" i="8"/>
  <c r="C3373" i="8"/>
  <c r="A3373" i="8"/>
  <c r="C3372" i="8"/>
  <c r="A3372" i="8"/>
  <c r="C3371" i="8"/>
  <c r="A3371" i="8"/>
  <c r="C3370" i="8"/>
  <c r="A3370" i="8"/>
  <c r="C3369" i="8"/>
  <c r="A3369" i="8"/>
  <c r="C3368" i="8"/>
  <c r="A3368" i="8"/>
  <c r="C3367" i="8"/>
  <c r="A3367" i="8"/>
  <c r="C3366" i="8"/>
  <c r="A3366" i="8"/>
  <c r="C3365" i="8"/>
  <c r="A3365" i="8"/>
  <c r="C3364" i="8"/>
  <c r="A3364" i="8"/>
  <c r="C3363" i="8"/>
  <c r="A3363" i="8"/>
  <c r="C3362" i="8"/>
  <c r="A3362" i="8"/>
  <c r="C3361" i="8"/>
  <c r="A3361" i="8"/>
  <c r="C3360" i="8"/>
  <c r="A3360" i="8"/>
  <c r="C3359" i="8"/>
  <c r="A3359" i="8"/>
  <c r="C3358" i="8"/>
  <c r="A3358" i="8"/>
  <c r="C3357" i="8"/>
  <c r="A3357" i="8"/>
  <c r="C3356" i="8"/>
  <c r="A3356" i="8"/>
  <c r="C3355" i="8"/>
  <c r="A3355" i="8"/>
  <c r="C3354" i="8"/>
  <c r="A3354" i="8"/>
  <c r="C3353" i="8"/>
  <c r="A3353" i="8"/>
  <c r="C3352" i="8"/>
  <c r="A3352" i="8"/>
  <c r="C3351" i="8"/>
  <c r="A3351" i="8"/>
  <c r="C3350" i="8"/>
  <c r="A3350" i="8"/>
  <c r="C3348" i="8"/>
  <c r="A3348" i="8"/>
  <c r="C3347" i="8"/>
  <c r="A3347" i="8"/>
  <c r="C3346" i="8"/>
  <c r="A3346" i="8"/>
  <c r="C3345" i="8"/>
  <c r="A3345" i="8"/>
  <c r="C3344" i="8"/>
  <c r="A3344" i="8"/>
  <c r="C3343" i="8"/>
  <c r="A3343" i="8"/>
  <c r="C3342" i="8"/>
  <c r="A3342" i="8"/>
  <c r="C3341" i="8"/>
  <c r="A3341" i="8"/>
  <c r="C3340" i="8"/>
  <c r="A3340" i="8"/>
  <c r="C3334" i="8"/>
  <c r="A3334" i="8"/>
  <c r="C3333" i="8"/>
  <c r="A3333" i="8"/>
  <c r="C3144" i="8"/>
  <c r="A3144" i="8"/>
  <c r="C3143" i="8"/>
  <c r="A3143" i="8"/>
  <c r="C3142" i="8"/>
  <c r="A3142" i="8"/>
  <c r="C3141" i="8"/>
  <c r="A3141" i="8"/>
  <c r="C3140" i="8"/>
  <c r="A3140" i="8"/>
  <c r="C3139" i="8"/>
  <c r="A3139" i="8"/>
  <c r="C3138" i="8"/>
  <c r="A3138" i="8"/>
  <c r="C3137" i="8"/>
  <c r="A3137" i="8"/>
  <c r="C3136" i="8"/>
  <c r="A3136" i="8"/>
  <c r="C3135" i="8"/>
  <c r="A3135" i="8"/>
  <c r="C3134" i="8"/>
  <c r="A3134" i="8"/>
  <c r="C3133" i="8"/>
  <c r="A3133" i="8"/>
  <c r="C3132" i="8"/>
  <c r="A3132" i="8"/>
  <c r="C3131" i="8"/>
  <c r="A3131" i="8"/>
  <c r="C3130" i="8"/>
  <c r="A3130" i="8"/>
  <c r="C3129" i="8"/>
  <c r="A3129" i="8"/>
  <c r="C3128" i="8"/>
  <c r="A3128" i="8"/>
  <c r="C3127" i="8"/>
  <c r="A3127" i="8"/>
  <c r="C3126" i="8"/>
  <c r="A3126" i="8"/>
  <c r="C3125" i="8"/>
  <c r="A3125" i="8"/>
  <c r="C3124" i="8"/>
  <c r="A3124" i="8"/>
  <c r="C3123" i="8"/>
  <c r="A3123" i="8"/>
  <c r="C3122" i="8"/>
  <c r="A3122" i="8"/>
  <c r="C3121" i="8"/>
  <c r="A3121" i="8"/>
  <c r="C3120" i="8"/>
  <c r="A3120" i="8"/>
  <c r="C3119" i="8"/>
  <c r="A3119" i="8"/>
  <c r="C3118" i="8"/>
  <c r="A3118" i="8"/>
  <c r="C3117" i="8"/>
  <c r="A3117" i="8"/>
  <c r="C3116" i="8"/>
  <c r="A3116" i="8"/>
  <c r="C3115" i="8"/>
  <c r="A3115" i="8"/>
  <c r="C3114" i="8"/>
  <c r="A3114" i="8"/>
  <c r="C3113" i="8"/>
  <c r="A3113" i="8"/>
  <c r="C3112" i="8"/>
  <c r="A3112" i="8"/>
  <c r="C3111" i="8"/>
  <c r="A3111" i="8"/>
  <c r="C3110" i="8"/>
  <c r="A3110" i="8"/>
  <c r="C3109" i="8"/>
  <c r="A3109" i="8"/>
  <c r="C3108" i="8"/>
  <c r="A3108" i="8"/>
  <c r="C3107" i="8"/>
  <c r="A3107" i="8"/>
  <c r="C3106" i="8"/>
  <c r="A3106" i="8"/>
  <c r="C3105" i="8"/>
  <c r="A3105" i="8"/>
  <c r="C3104" i="8"/>
  <c r="A3104" i="8"/>
  <c r="C3103" i="8"/>
  <c r="A3103" i="8"/>
  <c r="C3102" i="8"/>
  <c r="A3102" i="8"/>
  <c r="C3101" i="8"/>
  <c r="A3101" i="8"/>
  <c r="C3100" i="8"/>
  <c r="A3100" i="8"/>
  <c r="C3099" i="8"/>
  <c r="A3099" i="8"/>
  <c r="C3098" i="8"/>
  <c r="A3098" i="8"/>
  <c r="C3097" i="8"/>
  <c r="A3097" i="8"/>
  <c r="C3096" i="8"/>
  <c r="A3096" i="8"/>
  <c r="C3095" i="8"/>
  <c r="A3095" i="8"/>
  <c r="C3094" i="8"/>
  <c r="A3094" i="8"/>
  <c r="C3093" i="8"/>
  <c r="A3093" i="8"/>
  <c r="C3092" i="8"/>
  <c r="A3092" i="8"/>
  <c r="C3091" i="8"/>
  <c r="A3091" i="8"/>
  <c r="C3090" i="8"/>
  <c r="A3090" i="8"/>
  <c r="C3089" i="8"/>
  <c r="A3089" i="8"/>
  <c r="C3088" i="8"/>
  <c r="A3088" i="8"/>
  <c r="C3087" i="8"/>
  <c r="A3087" i="8"/>
  <c r="C3086" i="8"/>
  <c r="A3086" i="8"/>
  <c r="C3085" i="8"/>
  <c r="A3085" i="8"/>
  <c r="C3084" i="8"/>
  <c r="A3084" i="8"/>
  <c r="C3083" i="8"/>
  <c r="A3083" i="8"/>
  <c r="C3082" i="8"/>
  <c r="A3082" i="8"/>
  <c r="C3081" i="8"/>
  <c r="A3081" i="8"/>
  <c r="C3080" i="8"/>
  <c r="A3080" i="8"/>
  <c r="C3079" i="8"/>
  <c r="A3079" i="8"/>
  <c r="C3078" i="8"/>
  <c r="A3078" i="8"/>
  <c r="C3077" i="8"/>
  <c r="A3077" i="8"/>
  <c r="C3076" i="8"/>
  <c r="A3076" i="8"/>
  <c r="C3075" i="8"/>
  <c r="A3075" i="8"/>
  <c r="C3074" i="8"/>
  <c r="A3074" i="8"/>
  <c r="C3073" i="8"/>
  <c r="A3073" i="8"/>
  <c r="C3072" i="8"/>
  <c r="A3072" i="8"/>
  <c r="C3071" i="8"/>
  <c r="A3071" i="8"/>
  <c r="C3070" i="8"/>
  <c r="A3070" i="8"/>
  <c r="C3069" i="8"/>
  <c r="A3069" i="8"/>
  <c r="C3068" i="8"/>
  <c r="A3068" i="8"/>
  <c r="C3067" i="8"/>
  <c r="A3067" i="8"/>
  <c r="C3066" i="8"/>
  <c r="A3066" i="8"/>
  <c r="C3065" i="8"/>
  <c r="A3065" i="8"/>
  <c r="C3064" i="8"/>
  <c r="A3064" i="8"/>
  <c r="C3063" i="8"/>
  <c r="A3063" i="8"/>
  <c r="C3062" i="8"/>
  <c r="A3062" i="8"/>
  <c r="C3061" i="8"/>
  <c r="A3061" i="8"/>
  <c r="C3060" i="8"/>
  <c r="A3060" i="8"/>
  <c r="C3059" i="8"/>
  <c r="A3059" i="8"/>
  <c r="C3058" i="8"/>
  <c r="A3058" i="8"/>
  <c r="C3057" i="8"/>
  <c r="A3057" i="8"/>
  <c r="C3056" i="8"/>
  <c r="A3056" i="8"/>
  <c r="C3055" i="8"/>
  <c r="A3055" i="8"/>
  <c r="C3054" i="8"/>
  <c r="A3054" i="8"/>
  <c r="C3053" i="8"/>
  <c r="A3053" i="8"/>
  <c r="C3052" i="8"/>
  <c r="A3052" i="8"/>
  <c r="C3051" i="8"/>
  <c r="A3051" i="8"/>
  <c r="C3050" i="8"/>
  <c r="A3050" i="8"/>
  <c r="C3049" i="8"/>
  <c r="A3049" i="8"/>
  <c r="C3047" i="8"/>
  <c r="A3047" i="8"/>
  <c r="C3046" i="8"/>
  <c r="A3046" i="8"/>
  <c r="C3045" i="8"/>
  <c r="A3045" i="8"/>
  <c r="C3044" i="8"/>
  <c r="A3044" i="8"/>
  <c r="C3043" i="8"/>
  <c r="A3043" i="8"/>
  <c r="C3042" i="8"/>
  <c r="A3042" i="8"/>
  <c r="C3041" i="8"/>
  <c r="A3041" i="8"/>
  <c r="C3040" i="8"/>
  <c r="A3040" i="8"/>
  <c r="C3039" i="8"/>
  <c r="A3039" i="8"/>
  <c r="A3033" i="8"/>
  <c r="C3032" i="8"/>
  <c r="A3032" i="8"/>
  <c r="C3025" i="8"/>
  <c r="A3025" i="8"/>
  <c r="C3024" i="8"/>
  <c r="A3024" i="8"/>
  <c r="C3023" i="8"/>
  <c r="A3023" i="8"/>
  <c r="C3022" i="8"/>
  <c r="A3022" i="8"/>
  <c r="C3021" i="8"/>
  <c r="A3021" i="8"/>
  <c r="C3020" i="8"/>
  <c r="A3020" i="8"/>
  <c r="C3019" i="8"/>
  <c r="A3019" i="8"/>
  <c r="C3018" i="8"/>
  <c r="A3018" i="8"/>
  <c r="C3017" i="8"/>
  <c r="A3017" i="8"/>
  <c r="C3016" i="8"/>
  <c r="A3016" i="8"/>
  <c r="C3015" i="8"/>
  <c r="A3015" i="8"/>
  <c r="C3014" i="8"/>
  <c r="A3014" i="8"/>
  <c r="C3013" i="8"/>
  <c r="A3013" i="8"/>
  <c r="C3012" i="8"/>
  <c r="A3012" i="8"/>
  <c r="C3011" i="8"/>
  <c r="A3011" i="8"/>
  <c r="C3010" i="8"/>
  <c r="A3010" i="8"/>
  <c r="C3009" i="8"/>
  <c r="A3009" i="8"/>
  <c r="C3008" i="8"/>
  <c r="A3008" i="8"/>
  <c r="C3007" i="8"/>
  <c r="A3007" i="8"/>
  <c r="C3006" i="8"/>
  <c r="A3006" i="8"/>
  <c r="C3005" i="8"/>
  <c r="A3005" i="8"/>
  <c r="C3004" i="8"/>
  <c r="A3004" i="8"/>
  <c r="C3003" i="8"/>
  <c r="A3003" i="8"/>
  <c r="C3002" i="8"/>
  <c r="A3002" i="8"/>
  <c r="C3001" i="8"/>
  <c r="A3001" i="8"/>
  <c r="C3000" i="8"/>
  <c r="A3000" i="8"/>
  <c r="C2999" i="8"/>
  <c r="A2999" i="8"/>
  <c r="C2998" i="8"/>
  <c r="A2998" i="8"/>
  <c r="C2997" i="8"/>
  <c r="A2997" i="8"/>
  <c r="C2996" i="8"/>
  <c r="A2996" i="8"/>
  <c r="C2995" i="8"/>
  <c r="A2995" i="8"/>
  <c r="C2994" i="8"/>
  <c r="A2994" i="8"/>
  <c r="C2993" i="8"/>
  <c r="A2993" i="8"/>
  <c r="C2992" i="8"/>
  <c r="A2992" i="8"/>
  <c r="C2991" i="8"/>
  <c r="A2991" i="8"/>
  <c r="C2990" i="8"/>
  <c r="A2990" i="8"/>
  <c r="C2989" i="8"/>
  <c r="A2989" i="8"/>
  <c r="C2988" i="8"/>
  <c r="A2988" i="8"/>
  <c r="C2987" i="8"/>
  <c r="A2987" i="8"/>
  <c r="C2986" i="8"/>
  <c r="A2986" i="8"/>
  <c r="C2985" i="8"/>
  <c r="A2985" i="8"/>
  <c r="C2984" i="8"/>
  <c r="A2984" i="8"/>
  <c r="C2983" i="8"/>
  <c r="A2983" i="8"/>
  <c r="C2982" i="8"/>
  <c r="A2982" i="8"/>
  <c r="C2981" i="8"/>
  <c r="A2981" i="8"/>
  <c r="C2980" i="8"/>
  <c r="A2980" i="8"/>
  <c r="C2979" i="8"/>
  <c r="A2979" i="8"/>
  <c r="C2978" i="8"/>
  <c r="A2978" i="8"/>
  <c r="C2977" i="8"/>
  <c r="A2977" i="8"/>
  <c r="C2976" i="8"/>
  <c r="A2976" i="8"/>
  <c r="C2975" i="8"/>
  <c r="A2975" i="8"/>
  <c r="C2974" i="8"/>
  <c r="A2974" i="8"/>
  <c r="C2971" i="8"/>
  <c r="A2971" i="8"/>
  <c r="C2968" i="8"/>
  <c r="A2968" i="8"/>
  <c r="C2965" i="8"/>
  <c r="A2965" i="8"/>
  <c r="C2962" i="8"/>
  <c r="A2962" i="8"/>
  <c r="C2961" i="8"/>
  <c r="A2961" i="8"/>
  <c r="C2960" i="8"/>
  <c r="A2960" i="8"/>
  <c r="C2955" i="8"/>
  <c r="A2955" i="8"/>
  <c r="C2954" i="8"/>
  <c r="A2954" i="8"/>
  <c r="C2953" i="8"/>
  <c r="A2953" i="8"/>
  <c r="C2952" i="8"/>
  <c r="A2952" i="8"/>
  <c r="C2951" i="8"/>
  <c r="A2951" i="8"/>
  <c r="C2950" i="8"/>
  <c r="A2950" i="8"/>
  <c r="C2949" i="8"/>
  <c r="A2949" i="8"/>
  <c r="C2948" i="8"/>
  <c r="A2948" i="8"/>
  <c r="C2947" i="8"/>
  <c r="A2947" i="8"/>
  <c r="C2946" i="8"/>
  <c r="A2946" i="8"/>
  <c r="C2945" i="8"/>
  <c r="A2945" i="8"/>
  <c r="C2944" i="8"/>
  <c r="A2944" i="8"/>
  <c r="C2943" i="8"/>
  <c r="A2943" i="8"/>
  <c r="C2942" i="8"/>
  <c r="A2942" i="8"/>
  <c r="C2941" i="8"/>
  <c r="A2941" i="8"/>
  <c r="C2940" i="8"/>
  <c r="A2940" i="8"/>
  <c r="C2939" i="8"/>
  <c r="A2939" i="8"/>
  <c r="C2938" i="8"/>
  <c r="A2938" i="8"/>
  <c r="C2937" i="8"/>
  <c r="A2937" i="8"/>
  <c r="C2936" i="8"/>
  <c r="A2936" i="8"/>
  <c r="C2935" i="8"/>
  <c r="A2935" i="8"/>
  <c r="C2934" i="8"/>
  <c r="A2934" i="8"/>
  <c r="C2933" i="8"/>
  <c r="A2933" i="8"/>
  <c r="C2932" i="8"/>
  <c r="A2932" i="8"/>
  <c r="C2931" i="8"/>
  <c r="A2931" i="8"/>
  <c r="C2930" i="8"/>
  <c r="A2930" i="8"/>
  <c r="C2929" i="8"/>
  <c r="A2929" i="8"/>
  <c r="C2928" i="8"/>
  <c r="A2928" i="8"/>
  <c r="C2927" i="8"/>
  <c r="A2927" i="8"/>
  <c r="C2926" i="8"/>
  <c r="A2926" i="8"/>
  <c r="C2925" i="8"/>
  <c r="A2925" i="8"/>
  <c r="C2924" i="8"/>
  <c r="A2924" i="8"/>
  <c r="C2923" i="8"/>
  <c r="A2923" i="8"/>
  <c r="C2922" i="8"/>
  <c r="A2922" i="8"/>
  <c r="C2921" i="8"/>
  <c r="A2921" i="8"/>
  <c r="C2920" i="8"/>
  <c r="A2920" i="8"/>
  <c r="C2919" i="8"/>
  <c r="A2919" i="8"/>
  <c r="C2918" i="8"/>
  <c r="A2918" i="8"/>
  <c r="C2917" i="8"/>
  <c r="A2917" i="8"/>
  <c r="C2916" i="8"/>
  <c r="A2916" i="8"/>
  <c r="C2915" i="8"/>
  <c r="A2915" i="8"/>
  <c r="C2914" i="8"/>
  <c r="A2914" i="8"/>
  <c r="C2913" i="8"/>
  <c r="A2913" i="8"/>
  <c r="C2912" i="8"/>
  <c r="A2912" i="8"/>
  <c r="C2911" i="8"/>
  <c r="A2911" i="8"/>
  <c r="C2910" i="8"/>
  <c r="A2910" i="8"/>
  <c r="C2909" i="8"/>
  <c r="A2909" i="8"/>
  <c r="C2908" i="8"/>
  <c r="A2908" i="8"/>
  <c r="C2907" i="8"/>
  <c r="A2907" i="8"/>
  <c r="C2906" i="8"/>
  <c r="A2906" i="8"/>
  <c r="C2905" i="8"/>
  <c r="A2905" i="8"/>
  <c r="C2904" i="8"/>
  <c r="A2904" i="8"/>
  <c r="C2901" i="8"/>
  <c r="A2901" i="8"/>
  <c r="C2898" i="8"/>
  <c r="A2898" i="8"/>
  <c r="C2895" i="8"/>
  <c r="A2895" i="8"/>
  <c r="C2892" i="8"/>
  <c r="A2892" i="8"/>
  <c r="C2891" i="8"/>
  <c r="A2891" i="8"/>
  <c r="A2875" i="8"/>
  <c r="C2874" i="8"/>
  <c r="A2874" i="8"/>
  <c r="C2871" i="8"/>
  <c r="A2871" i="8"/>
  <c r="C2868" i="8"/>
  <c r="A2868" i="8"/>
  <c r="C2866" i="8"/>
  <c r="A2866" i="8"/>
  <c r="C2865" i="8"/>
  <c r="A2865" i="8"/>
  <c r="C2864" i="8"/>
  <c r="A2864" i="8"/>
  <c r="C2863" i="8"/>
  <c r="A2863" i="8"/>
  <c r="C2862" i="8"/>
  <c r="A2862" i="8"/>
  <c r="C2861" i="8"/>
  <c r="A2861" i="8"/>
  <c r="C2860" i="8"/>
  <c r="A2860" i="8"/>
  <c r="C2859" i="8"/>
  <c r="A2859" i="8"/>
  <c r="C2858" i="8"/>
  <c r="A2858" i="8"/>
  <c r="C2857" i="8"/>
  <c r="A2857" i="8"/>
  <c r="C2856" i="8"/>
  <c r="A2856" i="8"/>
  <c r="C2855" i="8"/>
  <c r="A2855" i="8"/>
  <c r="C2854" i="8"/>
  <c r="A2854" i="8"/>
  <c r="C2853" i="8"/>
  <c r="A2853" i="8"/>
  <c r="C2852" i="8"/>
  <c r="A2852" i="8"/>
  <c r="C2851" i="8"/>
  <c r="A2851" i="8"/>
  <c r="C2850" i="8"/>
  <c r="A2850" i="8"/>
  <c r="C2849" i="8"/>
  <c r="A2849" i="8"/>
  <c r="C2848" i="8"/>
  <c r="A2848" i="8"/>
  <c r="C2846" i="8"/>
  <c r="A2846" i="8"/>
  <c r="C2845" i="8"/>
  <c r="A2845" i="8"/>
  <c r="C2811" i="8"/>
  <c r="A2811" i="8"/>
  <c r="C2807" i="8"/>
  <c r="A2807" i="8"/>
  <c r="C2799" i="8"/>
  <c r="A2799" i="8"/>
  <c r="C2798" i="8"/>
  <c r="A2798" i="8"/>
  <c r="C2797" i="8"/>
  <c r="A2797" i="8"/>
  <c r="C2796" i="8"/>
  <c r="A2796" i="8"/>
  <c r="C2795" i="8"/>
  <c r="A2795" i="8"/>
  <c r="C2794" i="8"/>
  <c r="A2794" i="8"/>
  <c r="C2793" i="8"/>
  <c r="A2793" i="8"/>
  <c r="C2792" i="8"/>
  <c r="A2792" i="8"/>
  <c r="C2791" i="8"/>
  <c r="A2791" i="8"/>
  <c r="C2790" i="8"/>
  <c r="A2790" i="8"/>
  <c r="C2789" i="8"/>
  <c r="A2789" i="8"/>
  <c r="C2788" i="8"/>
  <c r="A2788" i="8"/>
  <c r="C2787" i="8"/>
  <c r="A2787" i="8"/>
  <c r="C2786" i="8"/>
  <c r="A2786" i="8"/>
  <c r="C2785" i="8"/>
  <c r="A2785" i="8"/>
  <c r="C2784" i="8"/>
  <c r="A2784" i="8"/>
  <c r="C2783" i="8"/>
  <c r="A2783" i="8"/>
  <c r="C2782" i="8"/>
  <c r="A2782" i="8"/>
  <c r="C2781" i="8"/>
  <c r="A2781" i="8"/>
  <c r="C2780" i="8"/>
  <c r="A2780" i="8"/>
  <c r="C2779" i="8"/>
  <c r="A2779" i="8"/>
  <c r="C2778" i="8"/>
  <c r="A2778" i="8"/>
  <c r="C2777" i="8"/>
  <c r="A2777" i="8"/>
  <c r="C2776" i="8"/>
  <c r="A2776" i="8"/>
  <c r="C2775" i="8"/>
  <c r="A2775" i="8"/>
  <c r="C2774" i="8"/>
  <c r="A2774" i="8"/>
  <c r="C2773" i="8"/>
  <c r="A2773" i="8"/>
  <c r="C2772" i="8"/>
  <c r="A2772" i="8"/>
  <c r="C2771" i="8"/>
  <c r="A2771" i="8"/>
  <c r="C2770" i="8"/>
  <c r="A2770" i="8"/>
  <c r="C2769" i="8"/>
  <c r="A2769" i="8"/>
  <c r="C2768" i="8"/>
  <c r="A2768" i="8"/>
  <c r="C2767" i="8"/>
  <c r="A2767" i="8"/>
  <c r="C2766" i="8"/>
  <c r="A2766" i="8"/>
  <c r="C2765" i="8"/>
  <c r="A2765" i="8"/>
  <c r="C2764" i="8"/>
  <c r="A2764" i="8"/>
  <c r="C2758" i="8"/>
  <c r="A2758" i="8"/>
  <c r="C2757" i="8"/>
  <c r="A2757" i="8"/>
  <c r="C2756" i="8"/>
  <c r="A2756" i="8"/>
  <c r="C2755" i="8"/>
  <c r="A2755" i="8"/>
  <c r="C2754" i="8"/>
  <c r="A2754" i="8"/>
  <c r="C2753" i="8"/>
  <c r="A2753" i="8"/>
  <c r="C2752" i="8"/>
  <c r="A2752" i="8"/>
  <c r="C2751" i="8"/>
  <c r="A2751" i="8"/>
  <c r="C2750" i="8"/>
  <c r="A2750" i="8"/>
  <c r="C2749" i="8"/>
  <c r="A2749" i="8"/>
  <c r="C2748" i="8"/>
  <c r="A2748" i="8"/>
  <c r="C2733" i="8"/>
  <c r="A2733" i="8"/>
  <c r="C2732" i="8"/>
  <c r="A2732" i="8"/>
  <c r="C2731" i="8"/>
  <c r="A2731" i="8"/>
  <c r="C2730" i="8"/>
  <c r="A2730" i="8"/>
  <c r="C2729" i="8"/>
  <c r="A2729" i="8"/>
  <c r="C2728" i="8"/>
  <c r="A2728" i="8"/>
  <c r="C2727" i="8"/>
  <c r="A2727" i="8"/>
  <c r="C2726" i="8"/>
  <c r="A2726" i="8"/>
  <c r="C2725" i="8"/>
  <c r="A2725" i="8"/>
  <c r="C2724" i="8"/>
  <c r="A2724" i="8"/>
  <c r="C2723" i="8"/>
  <c r="A2723" i="8"/>
  <c r="C2722" i="8"/>
  <c r="A2722" i="8"/>
  <c r="C2721" i="8"/>
  <c r="A2721" i="8"/>
  <c r="C2720" i="8"/>
  <c r="A2720" i="8"/>
  <c r="C2719" i="8"/>
  <c r="A2719" i="8"/>
  <c r="C2718" i="8"/>
  <c r="A2718" i="8"/>
  <c r="C2717" i="8"/>
  <c r="A2717" i="8"/>
  <c r="C2716" i="8"/>
  <c r="A2716" i="8"/>
  <c r="C2715" i="8"/>
  <c r="A2715" i="8"/>
  <c r="C2714" i="8"/>
  <c r="A2714" i="8"/>
  <c r="C2713" i="8"/>
  <c r="A2713" i="8"/>
  <c r="C2712" i="8"/>
  <c r="A2712" i="8"/>
  <c r="C2711" i="8"/>
  <c r="A2711" i="8"/>
  <c r="C2710" i="8"/>
  <c r="A2710" i="8"/>
  <c r="C2709" i="8"/>
  <c r="A2709" i="8"/>
  <c r="C2708" i="8"/>
  <c r="A2708" i="8"/>
  <c r="C2707" i="8"/>
  <c r="A2707" i="8"/>
  <c r="C2706" i="8"/>
  <c r="A2706" i="8"/>
  <c r="C2705" i="8"/>
  <c r="A2705" i="8"/>
  <c r="C2704" i="8"/>
  <c r="A2704" i="8"/>
  <c r="C2703" i="8"/>
  <c r="A2703" i="8"/>
  <c r="C2702" i="8"/>
  <c r="A2702" i="8"/>
  <c r="C2701" i="8"/>
  <c r="A2701" i="8"/>
  <c r="C2700" i="8"/>
  <c r="A2700" i="8"/>
  <c r="C2699" i="8"/>
  <c r="A2699" i="8"/>
  <c r="C2698" i="8"/>
  <c r="A2698" i="8"/>
  <c r="C2694" i="8"/>
  <c r="A2694" i="8"/>
  <c r="C2693" i="8"/>
  <c r="A2693" i="8"/>
  <c r="C2692" i="8"/>
  <c r="A2692" i="8"/>
  <c r="C2691" i="8"/>
  <c r="A2691" i="8"/>
  <c r="C2690" i="8"/>
  <c r="A2690" i="8"/>
  <c r="C2689" i="8"/>
  <c r="A2689" i="8"/>
  <c r="C2688" i="8"/>
  <c r="A2688" i="8"/>
  <c r="C2687" i="8"/>
  <c r="A2687" i="8"/>
  <c r="C2686" i="8"/>
  <c r="A2686" i="8"/>
  <c r="C2685" i="8"/>
  <c r="A2685" i="8"/>
  <c r="C2656" i="8"/>
  <c r="A2656" i="8"/>
  <c r="C2652" i="8"/>
  <c r="C2651" i="8"/>
  <c r="A2651" i="8"/>
  <c r="C2636" i="8"/>
  <c r="A2636" i="8"/>
  <c r="C2635" i="8"/>
  <c r="A2635" i="8"/>
  <c r="C2634" i="8"/>
  <c r="A2634" i="8"/>
  <c r="C2633" i="8"/>
  <c r="A2633" i="8"/>
  <c r="C2632" i="8"/>
  <c r="A2632" i="8"/>
  <c r="C2631" i="8"/>
  <c r="A2631" i="8"/>
  <c r="C2630" i="8"/>
  <c r="A2630" i="8"/>
  <c r="C2629" i="8"/>
  <c r="A2629" i="8"/>
  <c r="C2628" i="8"/>
  <c r="A2628" i="8"/>
  <c r="C2627" i="8"/>
  <c r="A2627" i="8"/>
  <c r="C2626" i="8"/>
  <c r="A2626" i="8"/>
  <c r="C2625" i="8"/>
  <c r="A2625" i="8"/>
  <c r="C2624" i="8"/>
  <c r="A2624" i="8"/>
  <c r="C2612" i="8"/>
  <c r="A2612" i="8"/>
  <c r="C2611" i="8"/>
  <c r="A2611" i="8"/>
  <c r="A2605" i="8"/>
  <c r="C2604" i="8"/>
  <c r="A2604" i="8"/>
  <c r="C2565" i="8"/>
  <c r="A2565" i="8"/>
  <c r="C2564" i="8"/>
  <c r="A2564" i="8"/>
  <c r="C2560" i="8"/>
  <c r="A2560" i="8"/>
  <c r="C2559" i="8"/>
  <c r="A2559" i="8"/>
  <c r="C2553" i="8"/>
  <c r="A2553" i="8"/>
  <c r="C2552" i="8"/>
  <c r="A2552" i="8"/>
  <c r="C2507" i="8"/>
  <c r="A2507" i="8"/>
  <c r="C2506" i="8"/>
  <c r="A2506" i="8"/>
  <c r="C2502" i="8"/>
  <c r="A2502" i="8"/>
  <c r="C2501" i="8"/>
  <c r="A2501" i="8"/>
  <c r="A2500" i="8"/>
  <c r="C2499" i="8"/>
  <c r="A2499" i="8"/>
  <c r="C2493" i="8"/>
  <c r="A2493" i="8"/>
  <c r="C2490" i="8"/>
  <c r="A2490" i="8"/>
  <c r="C2489" i="8"/>
  <c r="A2489" i="8"/>
  <c r="C2488" i="8"/>
  <c r="A2488" i="8"/>
  <c r="C2486" i="8"/>
  <c r="A2486" i="8"/>
  <c r="C2485" i="8"/>
  <c r="A2485" i="8"/>
  <c r="C2484" i="8"/>
  <c r="A2484" i="8"/>
  <c r="C2483" i="8"/>
  <c r="A2483" i="8"/>
  <c r="C2482" i="8"/>
  <c r="A2482" i="8"/>
  <c r="C2481" i="8"/>
  <c r="A2481" i="8"/>
  <c r="C2480" i="8"/>
  <c r="A2480" i="8"/>
  <c r="C2479" i="8"/>
  <c r="A2479" i="8"/>
  <c r="C2478" i="8"/>
  <c r="A2478" i="8"/>
  <c r="C2477" i="8"/>
  <c r="A2477" i="8"/>
  <c r="C2476" i="8"/>
  <c r="A2476" i="8"/>
  <c r="C2475" i="8"/>
  <c r="A2475" i="8"/>
  <c r="C2474" i="8"/>
  <c r="A2474" i="8"/>
  <c r="C2473" i="8"/>
  <c r="A2473" i="8"/>
  <c r="C2471" i="8"/>
  <c r="A2471" i="8"/>
  <c r="C2470" i="8"/>
  <c r="A2470" i="8"/>
  <c r="C2469" i="8"/>
  <c r="A2469" i="8"/>
  <c r="C2468" i="8"/>
  <c r="A2468" i="8"/>
  <c r="C2465" i="8"/>
  <c r="A2465" i="8"/>
  <c r="C2464" i="8"/>
  <c r="A2464" i="8"/>
  <c r="C2463" i="8"/>
  <c r="A2463" i="8"/>
  <c r="C2462" i="8"/>
  <c r="A2462" i="8"/>
  <c r="C2461" i="8"/>
  <c r="A2461" i="8"/>
  <c r="C2458" i="8"/>
  <c r="A2458" i="8"/>
  <c r="C2457" i="8"/>
  <c r="A2457" i="8"/>
  <c r="C2456" i="8"/>
  <c r="A2456" i="8"/>
  <c r="C2455" i="8"/>
  <c r="A2455" i="8"/>
  <c r="C2454" i="8"/>
  <c r="A2454" i="8"/>
  <c r="C2453" i="8"/>
  <c r="A2453" i="8"/>
  <c r="C2452" i="8"/>
  <c r="A2452" i="8"/>
  <c r="C2451" i="8"/>
  <c r="A2451" i="8"/>
  <c r="C2450" i="8"/>
  <c r="A2450" i="8"/>
  <c r="C2449" i="8"/>
  <c r="A2449" i="8"/>
  <c r="C2448" i="8"/>
  <c r="A2448" i="8"/>
  <c r="C2447" i="8"/>
  <c r="A2447" i="8"/>
  <c r="C2446" i="8"/>
  <c r="A2446" i="8"/>
  <c r="C2434" i="8"/>
  <c r="A2434" i="8"/>
  <c r="C2433" i="8"/>
  <c r="A2433" i="8"/>
  <c r="C2427" i="8"/>
  <c r="C2426" i="8"/>
  <c r="A2426" i="8"/>
  <c r="C2419" i="8"/>
  <c r="A2419" i="8"/>
  <c r="C2418" i="8"/>
  <c r="A2418" i="8"/>
  <c r="C2417" i="8"/>
  <c r="A2417" i="8"/>
  <c r="C2416" i="8"/>
  <c r="A2416" i="8"/>
  <c r="C2415" i="8"/>
  <c r="A2415" i="8"/>
  <c r="C2414" i="8"/>
  <c r="A2414" i="8"/>
  <c r="C2413" i="8"/>
  <c r="A2413" i="8"/>
  <c r="C2412" i="8"/>
  <c r="A2412" i="8"/>
  <c r="C2411" i="8"/>
  <c r="A2411" i="8"/>
  <c r="C2410" i="8"/>
  <c r="A2410" i="8"/>
  <c r="C2409" i="8"/>
  <c r="A2409" i="8"/>
  <c r="C2408" i="8"/>
  <c r="A2408" i="8"/>
  <c r="C2407" i="8"/>
  <c r="A2407" i="8"/>
  <c r="C2406" i="8"/>
  <c r="A2406" i="8"/>
  <c r="C2405" i="8"/>
  <c r="A2405" i="8"/>
  <c r="C2404" i="8"/>
  <c r="A2404" i="8"/>
  <c r="C2403" i="8"/>
  <c r="A2403" i="8"/>
  <c r="C2402" i="8"/>
  <c r="A2402" i="8"/>
  <c r="C2401" i="8"/>
  <c r="A2401" i="8"/>
  <c r="C2400" i="8"/>
  <c r="A2400" i="8"/>
  <c r="C2399" i="8"/>
  <c r="A2399" i="8"/>
  <c r="C2398" i="8"/>
  <c r="A2398" i="8"/>
  <c r="C2397" i="8"/>
  <c r="A2397" i="8"/>
  <c r="C2396" i="8"/>
  <c r="A2396" i="8"/>
  <c r="C2395" i="8"/>
  <c r="A2395" i="8"/>
  <c r="C2394" i="8"/>
  <c r="A2394" i="8"/>
  <c r="C2393" i="8"/>
  <c r="A2393" i="8"/>
  <c r="C2392" i="8"/>
  <c r="A2392" i="8"/>
  <c r="C2391" i="8"/>
  <c r="A2391" i="8"/>
  <c r="C2390" i="8"/>
  <c r="A2390" i="8"/>
  <c r="C2389" i="8"/>
  <c r="A2389" i="8"/>
  <c r="C2388" i="8"/>
  <c r="A2388" i="8"/>
  <c r="C2387" i="8"/>
  <c r="A2387" i="8"/>
  <c r="C2386" i="8"/>
  <c r="A2386" i="8"/>
  <c r="C2385" i="8"/>
  <c r="A2385" i="8"/>
  <c r="C2384" i="8"/>
  <c r="A2384" i="8"/>
  <c r="C2383" i="8"/>
  <c r="A2383" i="8"/>
  <c r="C2382" i="8"/>
  <c r="A2382" i="8"/>
  <c r="C2381" i="8"/>
  <c r="A2381" i="8"/>
  <c r="C2380" i="8"/>
  <c r="A2380" i="8"/>
  <c r="C2379" i="8"/>
  <c r="A2379" i="8"/>
  <c r="C2378" i="8"/>
  <c r="A2378" i="8"/>
  <c r="C2377" i="8"/>
  <c r="A2377" i="8"/>
  <c r="C2376" i="8"/>
  <c r="A2376" i="8"/>
  <c r="C2375" i="8"/>
  <c r="A2375" i="8"/>
  <c r="C2374" i="8"/>
  <c r="A2374" i="8"/>
  <c r="A2373" i="8"/>
  <c r="A2372" i="8"/>
  <c r="A2371" i="8"/>
  <c r="A2370" i="8"/>
  <c r="A2369" i="8"/>
  <c r="A2368" i="8"/>
  <c r="A2367" i="8"/>
  <c r="A2366" i="8"/>
  <c r="A2365" i="8"/>
  <c r="A2364" i="8"/>
  <c r="A2361" i="8"/>
  <c r="A2360" i="8"/>
  <c r="A2359" i="8"/>
  <c r="A2358" i="8"/>
  <c r="A2357" i="8"/>
  <c r="A2356" i="8"/>
  <c r="A2355" i="8"/>
  <c r="A2354" i="8"/>
  <c r="C2353" i="8"/>
  <c r="A2353" i="8"/>
  <c r="C2352" i="8"/>
  <c r="A2352" i="8"/>
  <c r="C2351" i="8"/>
  <c r="A2351" i="8"/>
  <c r="C2350" i="8"/>
  <c r="A2350" i="8"/>
  <c r="C2349" i="8"/>
  <c r="A2349" i="8"/>
  <c r="C2348" i="8"/>
  <c r="A2348" i="8"/>
  <c r="C2347" i="8"/>
  <c r="A2347" i="8"/>
  <c r="C2346" i="8"/>
  <c r="A2346" i="8"/>
  <c r="C2345" i="8"/>
  <c r="A2345" i="8"/>
  <c r="C2344" i="8"/>
  <c r="A2344" i="8"/>
  <c r="C2343" i="8"/>
  <c r="A2343" i="8"/>
  <c r="C2342" i="8"/>
  <c r="A2342" i="8"/>
  <c r="C2341" i="8"/>
  <c r="A2341" i="8"/>
  <c r="C2340" i="8"/>
  <c r="A2340" i="8"/>
  <c r="C2339" i="8"/>
  <c r="A2339" i="8"/>
  <c r="C2338" i="8"/>
  <c r="A2338" i="8"/>
  <c r="C2337" i="8"/>
  <c r="A2337" i="8"/>
  <c r="C2336" i="8"/>
  <c r="A2336" i="8"/>
  <c r="C2335" i="8"/>
  <c r="A2335" i="8"/>
  <c r="C2334" i="8"/>
  <c r="A2334" i="8"/>
  <c r="C2333" i="8"/>
  <c r="A2333" i="8"/>
  <c r="C2332" i="8"/>
  <c r="A2332" i="8"/>
  <c r="C2331" i="8"/>
  <c r="A2331" i="8"/>
  <c r="C2330" i="8"/>
  <c r="A2330" i="8"/>
  <c r="C2329" i="8"/>
  <c r="A2329" i="8"/>
  <c r="C2328" i="8"/>
  <c r="A2328" i="8"/>
  <c r="C2327" i="8"/>
  <c r="A2327" i="8"/>
  <c r="C2326" i="8"/>
  <c r="A2326" i="8"/>
  <c r="C2325" i="8"/>
  <c r="A2325" i="8"/>
  <c r="C2324" i="8"/>
  <c r="A2324" i="8"/>
  <c r="C2323" i="8"/>
  <c r="A2323" i="8"/>
  <c r="C2322" i="8"/>
  <c r="A2322" i="8"/>
  <c r="C2321" i="8"/>
  <c r="A2321" i="8"/>
  <c r="C2320" i="8"/>
  <c r="A2320" i="8"/>
  <c r="C2319" i="8"/>
  <c r="A2319" i="8"/>
  <c r="C2318" i="8"/>
  <c r="A2318" i="8"/>
  <c r="C2317" i="8"/>
  <c r="A2317" i="8"/>
  <c r="C2316" i="8"/>
  <c r="A2316" i="8"/>
  <c r="C2315" i="8"/>
  <c r="A2315" i="8"/>
  <c r="C2314" i="8"/>
  <c r="A2314" i="8"/>
  <c r="C2313" i="8"/>
  <c r="A2313" i="8"/>
  <c r="C2312" i="8"/>
  <c r="A2312" i="8"/>
  <c r="C2311" i="8"/>
  <c r="A2311" i="8"/>
  <c r="A2301" i="8"/>
  <c r="C2300" i="8"/>
  <c r="A2300" i="8"/>
  <c r="C2296" i="8"/>
  <c r="A2296" i="8"/>
  <c r="C2295" i="8"/>
  <c r="A2295" i="8"/>
  <c r="C2294" i="8"/>
  <c r="A2294" i="8"/>
  <c r="C2291" i="8"/>
  <c r="A2291" i="8"/>
  <c r="C2290" i="8"/>
  <c r="A2290" i="8"/>
  <c r="C2288" i="8"/>
  <c r="A2288" i="8"/>
  <c r="C2287" i="8"/>
  <c r="A2287" i="8"/>
  <c r="C2286" i="8"/>
  <c r="A2286" i="8"/>
  <c r="A2280" i="8"/>
  <c r="C2279" i="8"/>
  <c r="A2279" i="8"/>
  <c r="C2274" i="8"/>
  <c r="A2274" i="8"/>
  <c r="C2264" i="8"/>
  <c r="A2264" i="8"/>
  <c r="C2263" i="8"/>
  <c r="A2263" i="8"/>
  <c r="C2262" i="8"/>
  <c r="A2262" i="8"/>
  <c r="C2257" i="8"/>
  <c r="A2257" i="8"/>
  <c r="C2256" i="8"/>
  <c r="A2256" i="8"/>
  <c r="C2251" i="8"/>
  <c r="A2251" i="8"/>
  <c r="C2241" i="8"/>
  <c r="A2241" i="8"/>
  <c r="C2240" i="8"/>
  <c r="A2240" i="8"/>
  <c r="C2239" i="8"/>
  <c r="A2239" i="8"/>
  <c r="A2233" i="8"/>
  <c r="C2232" i="8"/>
  <c r="A2232" i="8"/>
  <c r="C2225" i="8"/>
  <c r="A2225" i="8"/>
  <c r="C2224" i="8"/>
  <c r="A2224" i="8"/>
  <c r="C2223" i="8"/>
  <c r="A2223" i="8"/>
  <c r="C2222" i="8"/>
  <c r="A2222" i="8"/>
  <c r="C2221" i="8"/>
  <c r="A2221" i="8"/>
  <c r="C2220" i="8"/>
  <c r="A2220" i="8"/>
  <c r="C2219" i="8"/>
  <c r="A2219" i="8"/>
  <c r="C2218" i="8"/>
  <c r="A2218" i="8"/>
  <c r="C2217" i="8"/>
  <c r="A2217" i="8"/>
  <c r="C2216" i="8"/>
  <c r="A2216" i="8"/>
  <c r="C2215" i="8"/>
  <c r="A2215" i="8"/>
  <c r="C2214" i="8"/>
  <c r="A2214" i="8"/>
  <c r="C2213" i="8"/>
  <c r="A2213" i="8"/>
  <c r="C2212" i="8"/>
  <c r="A2212" i="8"/>
  <c r="C2211" i="8"/>
  <c r="A2211" i="8"/>
  <c r="C2210" i="8"/>
  <c r="A2210" i="8"/>
  <c r="C2209" i="8"/>
  <c r="A2209" i="8"/>
  <c r="C2208" i="8"/>
  <c r="A2208" i="8"/>
  <c r="C2207" i="8"/>
  <c r="A2207" i="8"/>
  <c r="C2206" i="8"/>
  <c r="A2206" i="8"/>
  <c r="C2205" i="8"/>
  <c r="A2205" i="8"/>
  <c r="C2204" i="8"/>
  <c r="A2204" i="8"/>
  <c r="C2203" i="8"/>
  <c r="A2203" i="8"/>
  <c r="C2202" i="8"/>
  <c r="A2202" i="8"/>
  <c r="C2201" i="8"/>
  <c r="A2201" i="8"/>
  <c r="C2200" i="8"/>
  <c r="A2200" i="8"/>
  <c r="C2199" i="8"/>
  <c r="A2199" i="8"/>
  <c r="C2198" i="8"/>
  <c r="A2198" i="8"/>
  <c r="C2197" i="8"/>
  <c r="A2197" i="8"/>
  <c r="C2196" i="8"/>
  <c r="A2196" i="8"/>
  <c r="C2195" i="8"/>
  <c r="A2195" i="8"/>
  <c r="C2194" i="8"/>
  <c r="A2194" i="8"/>
  <c r="C2193" i="8"/>
  <c r="A2193" i="8"/>
  <c r="C2192" i="8"/>
  <c r="A2192" i="8"/>
  <c r="C2191" i="8"/>
  <c r="A2191" i="8"/>
  <c r="C2190" i="8"/>
  <c r="A2190" i="8"/>
  <c r="C2189" i="8"/>
  <c r="A2189" i="8"/>
  <c r="C2188" i="8"/>
  <c r="A2188" i="8"/>
  <c r="C2187" i="8"/>
  <c r="A2187" i="8"/>
  <c r="C2186" i="8"/>
  <c r="A2186" i="8"/>
  <c r="C2185" i="8"/>
  <c r="A2185" i="8"/>
  <c r="C2184" i="8"/>
  <c r="A2184" i="8"/>
  <c r="C2183" i="8"/>
  <c r="A2183" i="8"/>
  <c r="C2182" i="8"/>
  <c r="A2182" i="8"/>
  <c r="C2181" i="8"/>
  <c r="A2181" i="8"/>
  <c r="C2180" i="8"/>
  <c r="A2180" i="8"/>
  <c r="C2179" i="8"/>
  <c r="A2179" i="8"/>
  <c r="C2178" i="8"/>
  <c r="A2178" i="8"/>
  <c r="C2168" i="8"/>
  <c r="C2167" i="8"/>
  <c r="A2167" i="8"/>
  <c r="C2128" i="8"/>
  <c r="A2128" i="8"/>
  <c r="C2127" i="8"/>
  <c r="A2127" i="8"/>
  <c r="C2124" i="8"/>
  <c r="A2124" i="8"/>
  <c r="C2123" i="8"/>
  <c r="A2123" i="8"/>
  <c r="C2122" i="8"/>
  <c r="A2122" i="8"/>
  <c r="C2121" i="8"/>
  <c r="A2121" i="8"/>
  <c r="C2119" i="8"/>
  <c r="A2119" i="8"/>
  <c r="C2118" i="8"/>
  <c r="A2118" i="8"/>
  <c r="C2113" i="8"/>
  <c r="A2113" i="8"/>
  <c r="C2102" i="8"/>
  <c r="A2102" i="8"/>
  <c r="C2101" i="8"/>
  <c r="A2101" i="8"/>
  <c r="C2094" i="8"/>
  <c r="A2094" i="8"/>
  <c r="C2055" i="8"/>
  <c r="A2055" i="8"/>
  <c r="C2054" i="8"/>
  <c r="A2054" i="8"/>
  <c r="C2048" i="8"/>
  <c r="A2048" i="8"/>
  <c r="C2047" i="8"/>
  <c r="A2047" i="8"/>
  <c r="C2002" i="8"/>
  <c r="A2002" i="8"/>
  <c r="C2001" i="8"/>
  <c r="A2001" i="8"/>
  <c r="C1997" i="8"/>
  <c r="A1997" i="8"/>
  <c r="C1996" i="8"/>
  <c r="A1996" i="8"/>
  <c r="C1995" i="8"/>
  <c r="A1995" i="8"/>
  <c r="C1993" i="8"/>
  <c r="A1993" i="8"/>
  <c r="C1992" i="8"/>
  <c r="A1992" i="8"/>
  <c r="C1987" i="8"/>
  <c r="A1987" i="8"/>
  <c r="C1986" i="8"/>
  <c r="A1986" i="8"/>
  <c r="C1985" i="8"/>
  <c r="A1985" i="8"/>
  <c r="C1984" i="8"/>
  <c r="A1984" i="8"/>
  <c r="C1977" i="8"/>
  <c r="A1977" i="8"/>
  <c r="C1976" i="8"/>
  <c r="A1976" i="8"/>
  <c r="C1975" i="8"/>
  <c r="A1975" i="8"/>
  <c r="C1967" i="8"/>
  <c r="A1967" i="8"/>
  <c r="C1927" i="8"/>
  <c r="A1927" i="8"/>
  <c r="C1926" i="8"/>
  <c r="A1926" i="8"/>
  <c r="A1920" i="8"/>
  <c r="C1919" i="8"/>
  <c r="A1919" i="8"/>
  <c r="C1909" i="8"/>
  <c r="A1909" i="8"/>
  <c r="C1903" i="8"/>
  <c r="A1903" i="8"/>
  <c r="C1897" i="8"/>
  <c r="A1897" i="8"/>
  <c r="C1896" i="8"/>
  <c r="A1896" i="8"/>
  <c r="C1886" i="8"/>
  <c r="A1886" i="8"/>
  <c r="C1880" i="8"/>
  <c r="A1880" i="8"/>
  <c r="A1874" i="8"/>
  <c r="C1873" i="8"/>
  <c r="A1873" i="8"/>
  <c r="C1866" i="8"/>
  <c r="A1866" i="8"/>
  <c r="C1865" i="8"/>
  <c r="A1865" i="8"/>
  <c r="C1864" i="8"/>
  <c r="A1864" i="8"/>
  <c r="C1863" i="8"/>
  <c r="A1863" i="8"/>
  <c r="C1862" i="8"/>
  <c r="A1862" i="8"/>
  <c r="C1861" i="8"/>
  <c r="A1861" i="8"/>
  <c r="C1860" i="8"/>
  <c r="A1860" i="8"/>
  <c r="C1859" i="8"/>
  <c r="A1859" i="8"/>
  <c r="C1858" i="8"/>
  <c r="A1858" i="8"/>
  <c r="C1857" i="8"/>
  <c r="A1857" i="8"/>
  <c r="C1856" i="8"/>
  <c r="A1856" i="8"/>
  <c r="C1855" i="8"/>
  <c r="A1855" i="8"/>
  <c r="C1854" i="8"/>
  <c r="A1854" i="8"/>
  <c r="C1853" i="8"/>
  <c r="A1853" i="8"/>
  <c r="C1852" i="8"/>
  <c r="A1852" i="8"/>
  <c r="C1851" i="8"/>
  <c r="A1851" i="8"/>
  <c r="C1850" i="8"/>
  <c r="A1850" i="8"/>
  <c r="C1849" i="8"/>
  <c r="A1849" i="8"/>
  <c r="C1848" i="8"/>
  <c r="A1848" i="8"/>
  <c r="C1847" i="8"/>
  <c r="A1847" i="8"/>
  <c r="C1846" i="8"/>
  <c r="A1846" i="8"/>
  <c r="C1845" i="8"/>
  <c r="A1845" i="8"/>
  <c r="C1844" i="8"/>
  <c r="A1844" i="8"/>
  <c r="C1843" i="8"/>
  <c r="A1843" i="8"/>
  <c r="C1842" i="8"/>
  <c r="A1842" i="8"/>
  <c r="C1841" i="8"/>
  <c r="A1841" i="8"/>
  <c r="C1840" i="8"/>
  <c r="A1840" i="8"/>
  <c r="C1839" i="8"/>
  <c r="A1839" i="8"/>
  <c r="C1838" i="8"/>
  <c r="A1838" i="8"/>
  <c r="C1837" i="8"/>
  <c r="A1837" i="8"/>
  <c r="C1836" i="8"/>
  <c r="A1836" i="8"/>
  <c r="C1835" i="8"/>
  <c r="A1835" i="8"/>
  <c r="C1834" i="8"/>
  <c r="A1834" i="8"/>
  <c r="C1833" i="8"/>
  <c r="A1833" i="8"/>
  <c r="C1832" i="8"/>
  <c r="A1832" i="8"/>
  <c r="C1831" i="8"/>
  <c r="A1831" i="8"/>
  <c r="C1830" i="8"/>
  <c r="A1830" i="8"/>
  <c r="C1829" i="8"/>
  <c r="A1829" i="8"/>
  <c r="C1828" i="8"/>
  <c r="A1828" i="8"/>
  <c r="C1827" i="8"/>
  <c r="A1827" i="8"/>
  <c r="C1826" i="8"/>
  <c r="A1826" i="8"/>
  <c r="C1825" i="8"/>
  <c r="A1825" i="8"/>
  <c r="C1824" i="8"/>
  <c r="A1824" i="8"/>
  <c r="C1823" i="8"/>
  <c r="A1823" i="8"/>
  <c r="C1822" i="8"/>
  <c r="A1822" i="8"/>
  <c r="C1821" i="8"/>
  <c r="A1821" i="8"/>
  <c r="C1820" i="8"/>
  <c r="A1820" i="8"/>
  <c r="C1819" i="8"/>
  <c r="A1819" i="8"/>
  <c r="A1809" i="8"/>
  <c r="C1808" i="8"/>
  <c r="A1808" i="8"/>
  <c r="C1801" i="8"/>
  <c r="A1801" i="8"/>
  <c r="C1800" i="8"/>
  <c r="A1800" i="8"/>
  <c r="C1798" i="8"/>
  <c r="A1798" i="8"/>
  <c r="C1797" i="8"/>
  <c r="A1797" i="8"/>
  <c r="C1792" i="8"/>
  <c r="A1792" i="8"/>
  <c r="C1791" i="8"/>
  <c r="A1791" i="8"/>
  <c r="C1789" i="8"/>
  <c r="A1789" i="8"/>
  <c r="C1788" i="8"/>
  <c r="A1788" i="8"/>
  <c r="C1782" i="8"/>
  <c r="A1782" i="8"/>
  <c r="C1779" i="8"/>
  <c r="A1779" i="8"/>
  <c r="C1778" i="8"/>
  <c r="A1778" i="8"/>
  <c r="C1773" i="8"/>
  <c r="A1773" i="8"/>
  <c r="C1767" i="8"/>
  <c r="A1767" i="8"/>
  <c r="C1766" i="8"/>
  <c r="A1766" i="8"/>
  <c r="C1759" i="8"/>
  <c r="A1759" i="8"/>
  <c r="C1758" i="8"/>
  <c r="A1758" i="8"/>
  <c r="C1756" i="8"/>
  <c r="A1756" i="8"/>
  <c r="C1750" i="8"/>
  <c r="A1750" i="8"/>
  <c r="C1749" i="8"/>
  <c r="A1749" i="8"/>
  <c r="C1748" i="8"/>
  <c r="A1748" i="8"/>
  <c r="C1746" i="8"/>
  <c r="A1746" i="8"/>
  <c r="C1738" i="8"/>
  <c r="A1738" i="8"/>
  <c r="C1737" i="8"/>
  <c r="A1737" i="8"/>
  <c r="C1736" i="8"/>
  <c r="A1736" i="8"/>
  <c r="C1731" i="8"/>
  <c r="A1731" i="8"/>
  <c r="A1730" i="8"/>
  <c r="C1729" i="8"/>
  <c r="A1729" i="8"/>
  <c r="C1725" i="8"/>
  <c r="A1725" i="8"/>
  <c r="C1724" i="8"/>
  <c r="A1724" i="8"/>
  <c r="C1723" i="8"/>
  <c r="A1723" i="8"/>
  <c r="C1722" i="8"/>
  <c r="A1722" i="8"/>
  <c r="C1719" i="8"/>
  <c r="A1719" i="8"/>
  <c r="C1716" i="8"/>
  <c r="A1716" i="8"/>
  <c r="A1715" i="8"/>
  <c r="C1714" i="8"/>
  <c r="A1714" i="8"/>
  <c r="C1710" i="8"/>
  <c r="A1710" i="8"/>
  <c r="C1709" i="8"/>
  <c r="A1709" i="8"/>
  <c r="C1708" i="8"/>
  <c r="A1708" i="8"/>
  <c r="C1707" i="8"/>
  <c r="A1707" i="8"/>
  <c r="C1706" i="8"/>
  <c r="A1706" i="8"/>
  <c r="C1705" i="8"/>
  <c r="A1705" i="8"/>
  <c r="C1704" i="8"/>
  <c r="A1704" i="8"/>
  <c r="C1703" i="8"/>
  <c r="A1703" i="8"/>
  <c r="C1702" i="8"/>
  <c r="A1702" i="8"/>
  <c r="C1701" i="8"/>
  <c r="A1701" i="8"/>
  <c r="C1700" i="8"/>
  <c r="A1700" i="8"/>
  <c r="C1699" i="8"/>
  <c r="A1699" i="8"/>
  <c r="C1698" i="8"/>
  <c r="A1698" i="8"/>
  <c r="C1697" i="8"/>
  <c r="A1697" i="8"/>
  <c r="C1696" i="8"/>
  <c r="A1696" i="8"/>
  <c r="C1695" i="8"/>
  <c r="A1695" i="8"/>
  <c r="C1694" i="8"/>
  <c r="A1694" i="8"/>
  <c r="C1693" i="8"/>
  <c r="A1693" i="8"/>
  <c r="C1692" i="8"/>
  <c r="A1692" i="8"/>
  <c r="C1691" i="8"/>
  <c r="A1691" i="8"/>
  <c r="C1689" i="8"/>
  <c r="A1689" i="8"/>
  <c r="C1686" i="8"/>
  <c r="A1686" i="8"/>
  <c r="C1683" i="8"/>
  <c r="A1683" i="8"/>
  <c r="C1667" i="8"/>
  <c r="A1667" i="8"/>
  <c r="C1660" i="8"/>
  <c r="A1660" i="8"/>
  <c r="C1659" i="8"/>
  <c r="A1659" i="8"/>
  <c r="C1638" i="8"/>
  <c r="A1638" i="8"/>
  <c r="C1637" i="8"/>
  <c r="A1637" i="8"/>
  <c r="C1632" i="8"/>
  <c r="A1632" i="8"/>
  <c r="C1620" i="8"/>
  <c r="A1620" i="8"/>
  <c r="C1619" i="8"/>
  <c r="A1619" i="8"/>
  <c r="C1613" i="8"/>
  <c r="A1613" i="8"/>
  <c r="C1612" i="8"/>
  <c r="A1612" i="8"/>
  <c r="C1593" i="8"/>
  <c r="A1593" i="8"/>
  <c r="C1588" i="8"/>
  <c r="A1588" i="8"/>
  <c r="C1583" i="8"/>
  <c r="A1583" i="8"/>
  <c r="C1571" i="8"/>
  <c r="A1571" i="8"/>
  <c r="C1570" i="8"/>
  <c r="A1570" i="8"/>
  <c r="C1563" i="8"/>
  <c r="C1421" i="8"/>
  <c r="A1421" i="8"/>
  <c r="C1420" i="8"/>
  <c r="A1420" i="8"/>
  <c r="C1417" i="8"/>
  <c r="A1417" i="8"/>
  <c r="C1412" i="8"/>
  <c r="A1412" i="8"/>
  <c r="C1411" i="8"/>
  <c r="A1411" i="8"/>
  <c r="C1409" i="8"/>
  <c r="A1409" i="8"/>
  <c r="C1408" i="8"/>
  <c r="A1408" i="8"/>
  <c r="C1407" i="8"/>
  <c r="A1407" i="8"/>
  <c r="C1406" i="8"/>
  <c r="A1406" i="8"/>
  <c r="C1405" i="8"/>
  <c r="A1405" i="8"/>
  <c r="C1404" i="8"/>
  <c r="A1404" i="8"/>
  <c r="C1403" i="8"/>
  <c r="A1403" i="8"/>
  <c r="C1402" i="8"/>
  <c r="A1402" i="8"/>
  <c r="C1401" i="8"/>
  <c r="A1401" i="8"/>
  <c r="C1400" i="8"/>
  <c r="A1400" i="8"/>
  <c r="C1399" i="8"/>
  <c r="A1399" i="8"/>
  <c r="C1398" i="8"/>
  <c r="A1398" i="8"/>
  <c r="C1397" i="8"/>
  <c r="A1397" i="8"/>
  <c r="C1396" i="8"/>
  <c r="A1396" i="8"/>
  <c r="C1393" i="8"/>
  <c r="A1393" i="8"/>
  <c r="C1392" i="8"/>
  <c r="A1392" i="8"/>
  <c r="C1391" i="8"/>
  <c r="A1391" i="8"/>
  <c r="C1382" i="8"/>
  <c r="A1382" i="8"/>
  <c r="C1381" i="8"/>
  <c r="A1381" i="8"/>
  <c r="C1380" i="8"/>
  <c r="A1380" i="8"/>
  <c r="C1379" i="8"/>
  <c r="A1379" i="8"/>
  <c r="C1378" i="8"/>
  <c r="A1378" i="8"/>
  <c r="C1377" i="8"/>
  <c r="A1377" i="8"/>
  <c r="C1376" i="8"/>
  <c r="A1376" i="8"/>
  <c r="C1375" i="8"/>
  <c r="A1375" i="8"/>
  <c r="C1374" i="8"/>
  <c r="A1374" i="8"/>
  <c r="C1373" i="8"/>
  <c r="A1373" i="8"/>
  <c r="C1372" i="8"/>
  <c r="A1372" i="8"/>
  <c r="C1371" i="8"/>
  <c r="A1371" i="8"/>
  <c r="C1370" i="8"/>
  <c r="A1370" i="8"/>
  <c r="C1369" i="8"/>
  <c r="A1369" i="8"/>
  <c r="C1368" i="8"/>
  <c r="A1368" i="8"/>
  <c r="C1367" i="8"/>
  <c r="A1367" i="8"/>
  <c r="C1364" i="8"/>
  <c r="A1364" i="8"/>
  <c r="C1363" i="8"/>
  <c r="A1363" i="8"/>
  <c r="C1362" i="8"/>
  <c r="A1362" i="8"/>
  <c r="C1361" i="8"/>
  <c r="A1361" i="8"/>
  <c r="C1360" i="8"/>
  <c r="A1360" i="8"/>
  <c r="C1359" i="8"/>
  <c r="A1359" i="8"/>
  <c r="C1358" i="8"/>
  <c r="A1358" i="8"/>
  <c r="C1357" i="8"/>
  <c r="A1357" i="8"/>
  <c r="C1356" i="8"/>
  <c r="A1356" i="8"/>
  <c r="C1355" i="8"/>
  <c r="A1355" i="8"/>
  <c r="C1354" i="8"/>
  <c r="A1354" i="8"/>
  <c r="C1353" i="8"/>
  <c r="A1353" i="8"/>
  <c r="C1352" i="8"/>
  <c r="A1352" i="8"/>
  <c r="C1340" i="8"/>
  <c r="A1340" i="8"/>
  <c r="C1339" i="8"/>
  <c r="A1339" i="8"/>
  <c r="A1338" i="8"/>
  <c r="C1337" i="8"/>
  <c r="A1337" i="8"/>
  <c r="C1324" i="8"/>
  <c r="A1324" i="8"/>
  <c r="C1299" i="8"/>
  <c r="A1299" i="8"/>
  <c r="C1298" i="8"/>
  <c r="A1298" i="8"/>
  <c r="C1297" i="8"/>
  <c r="A1297" i="8"/>
  <c r="C1296" i="8"/>
  <c r="A1296" i="8"/>
  <c r="C1292" i="8"/>
  <c r="A1292" i="8"/>
  <c r="A1291" i="8"/>
  <c r="C1290" i="8"/>
  <c r="A1290" i="8"/>
  <c r="C1285" i="8"/>
  <c r="A1285" i="8"/>
  <c r="C1284" i="8"/>
  <c r="A1284" i="8"/>
  <c r="C1283" i="8"/>
  <c r="A1283" i="8"/>
  <c r="C1270" i="8"/>
  <c r="A1270" i="8"/>
  <c r="C1261" i="8"/>
  <c r="A1261" i="8"/>
  <c r="C1259" i="8"/>
  <c r="A1259" i="8"/>
  <c r="A1258" i="8"/>
  <c r="C1257" i="8"/>
  <c r="A1257" i="8"/>
  <c r="C1253" i="8"/>
  <c r="A1253" i="8"/>
  <c r="C1252" i="8"/>
  <c r="A1252" i="8"/>
  <c r="C1251" i="8"/>
  <c r="A1251" i="8"/>
  <c r="C1250" i="8"/>
  <c r="A1250" i="8"/>
  <c r="C1248" i="8"/>
  <c r="A1248" i="8"/>
  <c r="C1247" i="8"/>
  <c r="A1247" i="8"/>
  <c r="C1246" i="8"/>
  <c r="A1246" i="8"/>
  <c r="C1245" i="8"/>
  <c r="A1245" i="8"/>
  <c r="C1244" i="8"/>
  <c r="A1244" i="8"/>
  <c r="C1243" i="8"/>
  <c r="A1243" i="8"/>
  <c r="C1242" i="8"/>
  <c r="A1242" i="8"/>
  <c r="C1241" i="8"/>
  <c r="A1241" i="8"/>
  <c r="C1240" i="8"/>
  <c r="A1240" i="8"/>
  <c r="C1239" i="8"/>
  <c r="A1239" i="8"/>
  <c r="C1238" i="8"/>
  <c r="A1238" i="8"/>
  <c r="C1237" i="8"/>
  <c r="A1237" i="8"/>
  <c r="C1236" i="8"/>
  <c r="A1236" i="8"/>
  <c r="C1235" i="8"/>
  <c r="A1235" i="8"/>
  <c r="C1234" i="8"/>
  <c r="A1234" i="8"/>
  <c r="C1233" i="8"/>
  <c r="A1233" i="8"/>
  <c r="C1232" i="8"/>
  <c r="A1232" i="8"/>
  <c r="C1231" i="8"/>
  <c r="A1231" i="8"/>
  <c r="C1230" i="8"/>
  <c r="A1230" i="8"/>
  <c r="C1229" i="8"/>
  <c r="A1229" i="8"/>
  <c r="C1228" i="8"/>
  <c r="A1228" i="8"/>
  <c r="C1227" i="8"/>
  <c r="A1227" i="8"/>
  <c r="C1226" i="8"/>
  <c r="A1226" i="8"/>
  <c r="C1225" i="8"/>
  <c r="A1225" i="8"/>
  <c r="C1224" i="8"/>
  <c r="A1224" i="8"/>
  <c r="C1223" i="8"/>
  <c r="A1223" i="8"/>
  <c r="C1222" i="8"/>
  <c r="A1222" i="8"/>
  <c r="C1221" i="8"/>
  <c r="A1221" i="8"/>
  <c r="C1220" i="8"/>
  <c r="A1220" i="8"/>
  <c r="C1212" i="8"/>
  <c r="A1212" i="8"/>
  <c r="C1208" i="8"/>
  <c r="A1208" i="8"/>
  <c r="C1207" i="8"/>
  <c r="A1207" i="8"/>
  <c r="A1206" i="8"/>
  <c r="C1205" i="8"/>
  <c r="A1205" i="8"/>
  <c r="C1200" i="8"/>
  <c r="A1200" i="8"/>
  <c r="C1199" i="8"/>
  <c r="A1199" i="8"/>
  <c r="C1198" i="8"/>
  <c r="A1198" i="8"/>
  <c r="C1197" i="8"/>
  <c r="A1197" i="8"/>
  <c r="C1196" i="8"/>
  <c r="A1196" i="8"/>
  <c r="C1195" i="8"/>
  <c r="A1195" i="8"/>
  <c r="C1194" i="8"/>
  <c r="A1194" i="8"/>
  <c r="C1193" i="8"/>
  <c r="A1193" i="8"/>
  <c r="C1192" i="8"/>
  <c r="A1192" i="8"/>
  <c r="C1191" i="8"/>
  <c r="A1191" i="8"/>
  <c r="C1190" i="8"/>
  <c r="A1190" i="8"/>
  <c r="C1189" i="8"/>
  <c r="A1189" i="8"/>
  <c r="C1188" i="8"/>
  <c r="A1188" i="8"/>
  <c r="C1187" i="8"/>
  <c r="A1187" i="8"/>
  <c r="C1186" i="8"/>
  <c r="A1186" i="8"/>
  <c r="C1185" i="8"/>
  <c r="A1185" i="8"/>
  <c r="C1184" i="8"/>
  <c r="A1184" i="8"/>
  <c r="C1183" i="8"/>
  <c r="A1183" i="8"/>
  <c r="C1182" i="8"/>
  <c r="A1182" i="8"/>
  <c r="C1181" i="8"/>
  <c r="A1181" i="8"/>
  <c r="C1180" i="8"/>
  <c r="A1180" i="8"/>
  <c r="C1179" i="8"/>
  <c r="A1179" i="8"/>
  <c r="C1178" i="8"/>
  <c r="A1178" i="8"/>
  <c r="C1177" i="8"/>
  <c r="A1177" i="8"/>
  <c r="C1176" i="8"/>
  <c r="A1176" i="8"/>
  <c r="C1175" i="8"/>
  <c r="A1175" i="8"/>
  <c r="C1174" i="8"/>
  <c r="A1174" i="8"/>
  <c r="C1171" i="8"/>
  <c r="A1171" i="8"/>
  <c r="C1169" i="8"/>
  <c r="A1169" i="8"/>
  <c r="C1166" i="8"/>
  <c r="A1166" i="8"/>
  <c r="C1165" i="8"/>
  <c r="A1165" i="8"/>
  <c r="C1164" i="8"/>
  <c r="A1164" i="8"/>
  <c r="C1163" i="8"/>
  <c r="A1163" i="8"/>
  <c r="C1162" i="8"/>
  <c r="A1162" i="8"/>
  <c r="C1161" i="8"/>
  <c r="A1161" i="8"/>
  <c r="C1160" i="8"/>
  <c r="A1160" i="8"/>
  <c r="C1159" i="8"/>
  <c r="A1159" i="8"/>
  <c r="C1158" i="8"/>
  <c r="A1158" i="8"/>
  <c r="C1157" i="8"/>
  <c r="A1157" i="8"/>
  <c r="C1156" i="8"/>
  <c r="A1156" i="8"/>
  <c r="C1155" i="8"/>
  <c r="A1155" i="8"/>
  <c r="C1154" i="8"/>
  <c r="A1154" i="8"/>
  <c r="C1153" i="8"/>
  <c r="A1153" i="8"/>
  <c r="C1152" i="8"/>
  <c r="A1152" i="8"/>
  <c r="C1151" i="8"/>
  <c r="A1151" i="8"/>
  <c r="C1150" i="8"/>
  <c r="A1150" i="8"/>
  <c r="C1149" i="8"/>
  <c r="A1149" i="8"/>
  <c r="C1148" i="8"/>
  <c r="A1148" i="8"/>
  <c r="C1147" i="8"/>
  <c r="A1147" i="8"/>
  <c r="C1146" i="8"/>
  <c r="A1146" i="8"/>
  <c r="C1145" i="8"/>
  <c r="A1145" i="8"/>
  <c r="C1144" i="8"/>
  <c r="A1144" i="8"/>
  <c r="C1143" i="8"/>
  <c r="A1143" i="8"/>
  <c r="C1142" i="8"/>
  <c r="A1142" i="8"/>
  <c r="C1141" i="8"/>
  <c r="A1141" i="8"/>
  <c r="C1140" i="8"/>
  <c r="A1140" i="8"/>
  <c r="C1139" i="8"/>
  <c r="A1139" i="8"/>
  <c r="C1138" i="8"/>
  <c r="A1138" i="8"/>
  <c r="C1137" i="8"/>
  <c r="A1137" i="8"/>
  <c r="C1119" i="8"/>
  <c r="A1119" i="8"/>
  <c r="C1117" i="8"/>
  <c r="A1117" i="8"/>
  <c r="C1116" i="8"/>
  <c r="A1116" i="8"/>
  <c r="C1111" i="8"/>
  <c r="A1111" i="8"/>
  <c r="A1110" i="8"/>
  <c r="C1109" i="8"/>
  <c r="A1109" i="8"/>
  <c r="C1069" i="8"/>
  <c r="A1069" i="8"/>
  <c r="C1068" i="8"/>
  <c r="A1068" i="8"/>
  <c r="C1063" i="8"/>
  <c r="A1063" i="8"/>
  <c r="A1062" i="8"/>
  <c r="C1061" i="8"/>
  <c r="A1061" i="8"/>
  <c r="C1052" i="8"/>
  <c r="A1052" i="8"/>
  <c r="C1051" i="8"/>
  <c r="A1051" i="8"/>
  <c r="C1050" i="8"/>
  <c r="A1050" i="8"/>
  <c r="C1049" i="8"/>
  <c r="A1049" i="8"/>
  <c r="C1048" i="8"/>
  <c r="A1048" i="8"/>
  <c r="C1047" i="8"/>
  <c r="A1047" i="8"/>
  <c r="C1046" i="8"/>
  <c r="A1046" i="8"/>
  <c r="C1045" i="8"/>
  <c r="A1045" i="8"/>
  <c r="C1044" i="8"/>
  <c r="A1044" i="8"/>
  <c r="C1043" i="8"/>
  <c r="A1043" i="8"/>
  <c r="C1042" i="8"/>
  <c r="A1042" i="8"/>
  <c r="C1041" i="8"/>
  <c r="A1041" i="8"/>
  <c r="C1040" i="8"/>
  <c r="A1040" i="8"/>
  <c r="C1039" i="8"/>
  <c r="A1039" i="8"/>
  <c r="C1038" i="8"/>
  <c r="A1038" i="8"/>
  <c r="C1036" i="8"/>
  <c r="A1036" i="8"/>
  <c r="C1033" i="8"/>
  <c r="A1033" i="8"/>
  <c r="C1032" i="8"/>
  <c r="A1032" i="8"/>
  <c r="C1009" i="8"/>
  <c r="A1009" i="8"/>
  <c r="C1008" i="8"/>
  <c r="A1008" i="8"/>
  <c r="C1006" i="8"/>
  <c r="A1006" i="8"/>
  <c r="C963" i="8"/>
  <c r="A963" i="8"/>
  <c r="C962" i="8"/>
  <c r="A962" i="8"/>
  <c r="C957" i="8"/>
  <c r="A957" i="8"/>
  <c r="A956" i="8"/>
  <c r="C955" i="8"/>
  <c r="A955" i="8"/>
  <c r="C950" i="8"/>
  <c r="A950" i="8"/>
  <c r="C949" i="8"/>
  <c r="A949" i="8"/>
  <c r="C948" i="8"/>
  <c r="A948" i="8"/>
  <c r="C944" i="8"/>
  <c r="A944" i="8"/>
  <c r="C943" i="8"/>
  <c r="A943" i="8"/>
  <c r="C942" i="8"/>
  <c r="A942" i="8"/>
  <c r="C941" i="8"/>
  <c r="A941" i="8"/>
  <c r="C899" i="8"/>
  <c r="A899" i="8"/>
  <c r="C898" i="8"/>
  <c r="A898" i="8"/>
  <c r="C897" i="8"/>
  <c r="A897" i="8"/>
  <c r="C896" i="8"/>
  <c r="A896" i="8"/>
  <c r="C895" i="8"/>
  <c r="A895" i="8"/>
  <c r="C894" i="8"/>
  <c r="A894" i="8"/>
  <c r="C893" i="8"/>
  <c r="A893" i="8"/>
  <c r="C892" i="8"/>
  <c r="A892" i="8"/>
  <c r="C891" i="8"/>
  <c r="A891" i="8"/>
  <c r="C890" i="8"/>
  <c r="A890" i="8"/>
  <c r="C889" i="8"/>
  <c r="A889" i="8"/>
  <c r="C888" i="8"/>
  <c r="A888" i="8"/>
  <c r="C887" i="8"/>
  <c r="A887" i="8"/>
  <c r="C886" i="8"/>
  <c r="A886" i="8"/>
  <c r="C885" i="8"/>
  <c r="A885" i="8"/>
  <c r="C884" i="8"/>
  <c r="A884" i="8"/>
  <c r="C883" i="8"/>
  <c r="A883" i="8"/>
  <c r="C882" i="8"/>
  <c r="A882" i="8"/>
  <c r="C881" i="8"/>
  <c r="A881" i="8"/>
  <c r="C880" i="8"/>
  <c r="A880" i="8"/>
  <c r="C879" i="8"/>
  <c r="A879" i="8"/>
  <c r="C878" i="8"/>
  <c r="A878" i="8"/>
  <c r="C877" i="8"/>
  <c r="A877" i="8"/>
  <c r="C876" i="8"/>
  <c r="A876" i="8"/>
  <c r="C875" i="8"/>
  <c r="A875" i="8"/>
  <c r="C874" i="8"/>
  <c r="A874" i="8"/>
  <c r="C872" i="8"/>
  <c r="A872" i="8"/>
  <c r="C870" i="8"/>
  <c r="A870" i="8"/>
  <c r="C868" i="8"/>
  <c r="A868" i="8"/>
  <c r="C866" i="8"/>
  <c r="A866" i="8"/>
  <c r="C865" i="8"/>
  <c r="A865" i="8"/>
  <c r="C864" i="8"/>
  <c r="A864" i="8"/>
  <c r="C863" i="8"/>
  <c r="A863" i="8"/>
  <c r="C861" i="8"/>
  <c r="A861" i="8"/>
  <c r="C855" i="8"/>
  <c r="A855" i="8"/>
  <c r="C853" i="8"/>
  <c r="A853" i="8"/>
  <c r="C846" i="8"/>
  <c r="A846" i="8"/>
  <c r="C845" i="8"/>
  <c r="A845" i="8"/>
  <c r="C843" i="8"/>
  <c r="A843" i="8"/>
  <c r="C841" i="8"/>
  <c r="A841" i="8"/>
  <c r="C839" i="8"/>
  <c r="A839" i="8"/>
  <c r="C837" i="8"/>
  <c r="A837" i="8"/>
  <c r="C835" i="8"/>
  <c r="A835" i="8"/>
  <c r="C833" i="8"/>
  <c r="A833" i="8"/>
  <c r="C831" i="8"/>
  <c r="A831" i="8"/>
  <c r="C823" i="8"/>
  <c r="A823" i="8"/>
  <c r="C822" i="8"/>
  <c r="A822" i="8"/>
  <c r="C821" i="8"/>
  <c r="A821" i="8"/>
  <c r="C817" i="8"/>
  <c r="A817" i="8"/>
  <c r="C810" i="8"/>
  <c r="C809" i="8"/>
  <c r="A809" i="8"/>
  <c r="C790" i="8"/>
  <c r="A790" i="8"/>
  <c r="C757" i="8"/>
  <c r="A757" i="8"/>
  <c r="C756" i="8"/>
  <c r="A756" i="8"/>
  <c r="C755" i="8"/>
  <c r="A755" i="8"/>
  <c r="C751" i="8"/>
  <c r="A751" i="8"/>
  <c r="A750" i="8"/>
  <c r="C749" i="8"/>
  <c r="A749" i="8"/>
  <c r="C745" i="8"/>
  <c r="A745" i="8"/>
  <c r="C744" i="8"/>
  <c r="A744" i="8"/>
  <c r="C743" i="8"/>
  <c r="A743" i="8"/>
  <c r="C742" i="8"/>
  <c r="A742" i="8"/>
  <c r="C740" i="8"/>
  <c r="A740" i="8"/>
  <c r="C739" i="8"/>
  <c r="A739" i="8"/>
  <c r="C738" i="8"/>
  <c r="A738" i="8"/>
  <c r="C737" i="8"/>
  <c r="A737" i="8"/>
  <c r="C736" i="8"/>
  <c r="A736" i="8"/>
  <c r="C735" i="8"/>
  <c r="A735" i="8"/>
  <c r="C734" i="8"/>
  <c r="A734" i="8"/>
  <c r="C733" i="8"/>
  <c r="A733" i="8"/>
  <c r="C732" i="8"/>
  <c r="A732" i="8"/>
  <c r="C731" i="8"/>
  <c r="A731" i="8"/>
  <c r="C730" i="8"/>
  <c r="A730" i="8"/>
  <c r="C729" i="8"/>
  <c r="A729" i="8"/>
  <c r="C728" i="8"/>
  <c r="A728" i="8"/>
  <c r="C727" i="8"/>
  <c r="A727" i="8"/>
  <c r="C726" i="8"/>
  <c r="A726" i="8"/>
  <c r="C725" i="8"/>
  <c r="A725" i="8"/>
  <c r="C724" i="8"/>
  <c r="A724" i="8"/>
  <c r="C723" i="8"/>
  <c r="A723" i="8"/>
  <c r="C722" i="8"/>
  <c r="A722" i="8"/>
  <c r="C721" i="8"/>
  <c r="A721" i="8"/>
  <c r="C720" i="8"/>
  <c r="A720" i="8"/>
  <c r="C719" i="8"/>
  <c r="A719" i="8"/>
  <c r="C718" i="8"/>
  <c r="A718" i="8"/>
  <c r="C717" i="8"/>
  <c r="A717" i="8"/>
  <c r="C716" i="8"/>
  <c r="A716" i="8"/>
  <c r="C715" i="8"/>
  <c r="A715" i="8"/>
  <c r="C714" i="8"/>
  <c r="A714" i="8"/>
  <c r="C713" i="8"/>
  <c r="A713" i="8"/>
  <c r="C712" i="8"/>
  <c r="A712" i="8"/>
  <c r="C705" i="8"/>
  <c r="A705" i="8"/>
  <c r="C701" i="8"/>
  <c r="A701" i="8"/>
  <c r="C700" i="8"/>
  <c r="A700" i="8"/>
  <c r="A699" i="8"/>
  <c r="C698" i="8"/>
  <c r="A698" i="8"/>
  <c r="C663" i="8"/>
  <c r="A663" i="8"/>
  <c r="C661" i="8"/>
  <c r="A661" i="8"/>
  <c r="C609" i="8"/>
  <c r="A609" i="8"/>
  <c r="C608" i="8"/>
  <c r="A608" i="8"/>
  <c r="C607" i="8"/>
  <c r="A607" i="8"/>
  <c r="C602" i="8"/>
  <c r="A602" i="8"/>
  <c r="A601" i="8"/>
  <c r="C600" i="8"/>
  <c r="A600" i="8"/>
  <c r="C596" i="8"/>
  <c r="A596" i="8"/>
  <c r="C595" i="8"/>
  <c r="A595" i="8"/>
  <c r="C594" i="8"/>
  <c r="A594" i="8"/>
  <c r="C593" i="8"/>
  <c r="A593" i="8"/>
  <c r="C592" i="8"/>
  <c r="A592" i="8"/>
  <c r="C583" i="8"/>
  <c r="A583" i="8"/>
  <c r="C575" i="8"/>
  <c r="A575" i="8"/>
  <c r="C573" i="8"/>
  <c r="A573" i="8"/>
  <c r="A572" i="8"/>
  <c r="C571" i="8"/>
  <c r="A571" i="8"/>
  <c r="C531" i="8"/>
  <c r="A531" i="8"/>
  <c r="C530" i="8"/>
  <c r="A530" i="8"/>
  <c r="C529" i="8"/>
  <c r="A529" i="8"/>
  <c r="C524" i="8"/>
  <c r="A524" i="8"/>
  <c r="A523" i="8"/>
  <c r="C522" i="8"/>
  <c r="A522" i="8"/>
  <c r="C514" i="8"/>
  <c r="A514" i="8"/>
  <c r="C513" i="8"/>
  <c r="A513" i="8"/>
  <c r="C512" i="8"/>
  <c r="A512" i="8"/>
  <c r="C511" i="8"/>
  <c r="A511" i="8"/>
  <c r="C510" i="8"/>
  <c r="A510" i="8"/>
  <c r="C509" i="8"/>
  <c r="A509" i="8"/>
  <c r="C508" i="8"/>
  <c r="A508" i="8"/>
  <c r="C507" i="8"/>
  <c r="A507" i="8"/>
  <c r="C506" i="8"/>
  <c r="A506" i="8"/>
  <c r="C505" i="8"/>
  <c r="A505" i="8"/>
  <c r="C504" i="8"/>
  <c r="A504" i="8"/>
  <c r="C503" i="8"/>
  <c r="A503" i="8"/>
  <c r="C501" i="8"/>
  <c r="A501" i="8"/>
  <c r="C500" i="8"/>
  <c r="A500" i="8"/>
  <c r="C498" i="8"/>
  <c r="A498" i="8"/>
  <c r="C490" i="8"/>
  <c r="A490" i="8"/>
  <c r="C489" i="8"/>
  <c r="A489" i="8"/>
  <c r="C483" i="8"/>
  <c r="A483" i="8"/>
  <c r="C482" i="8"/>
  <c r="A482" i="8"/>
  <c r="A481" i="8"/>
  <c r="C480" i="8"/>
  <c r="A480" i="8"/>
  <c r="C477" i="8"/>
  <c r="A477" i="8"/>
  <c r="C472" i="8"/>
  <c r="A472" i="8"/>
  <c r="C471" i="8"/>
  <c r="A471" i="8"/>
  <c r="C468" i="8"/>
  <c r="A468" i="8"/>
  <c r="C467" i="8"/>
  <c r="A467" i="8"/>
  <c r="C466" i="8"/>
  <c r="A466" i="8"/>
  <c r="C462" i="8"/>
  <c r="A462" i="8"/>
  <c r="C461" i="8"/>
  <c r="A461" i="8"/>
  <c r="C460" i="8"/>
  <c r="A460" i="8"/>
  <c r="C455" i="8"/>
  <c r="A455" i="8"/>
  <c r="C454" i="8"/>
  <c r="A454" i="8"/>
  <c r="C427" i="8"/>
  <c r="A427" i="8"/>
  <c r="C426" i="8"/>
  <c r="A426" i="8"/>
  <c r="C425" i="8"/>
  <c r="A425" i="8"/>
  <c r="C424" i="8"/>
  <c r="A424" i="8"/>
  <c r="C423" i="8"/>
  <c r="A423" i="8"/>
  <c r="C422" i="8"/>
  <c r="A422" i="8"/>
  <c r="C411" i="8"/>
  <c r="A411" i="8"/>
  <c r="C410" i="8"/>
  <c r="A410" i="8"/>
  <c r="C401" i="8"/>
  <c r="A401" i="8"/>
  <c r="C400" i="8"/>
  <c r="A400" i="8"/>
  <c r="C394" i="8"/>
  <c r="A394" i="8"/>
  <c r="C393" i="8"/>
  <c r="A393" i="8"/>
  <c r="C392" i="8"/>
  <c r="A392" i="8"/>
  <c r="A386" i="8"/>
  <c r="C385" i="8"/>
  <c r="A385" i="8"/>
  <c r="C379" i="8"/>
  <c r="A379" i="8"/>
  <c r="C377" i="8"/>
  <c r="A377" i="8"/>
  <c r="C375" i="8"/>
  <c r="A375" i="8"/>
  <c r="C374" i="8"/>
  <c r="A374" i="8"/>
  <c r="C373" i="8"/>
  <c r="A373" i="8"/>
  <c r="C372" i="8"/>
  <c r="A372" i="8"/>
  <c r="C370" i="8"/>
  <c r="A370" i="8"/>
  <c r="C368" i="8"/>
  <c r="A368" i="8"/>
  <c r="C367" i="8"/>
  <c r="A367" i="8"/>
  <c r="C366" i="8"/>
  <c r="A366" i="8"/>
  <c r="C365" i="8"/>
  <c r="A365" i="8"/>
  <c r="C364" i="8"/>
  <c r="A364" i="8"/>
  <c r="C363" i="8"/>
  <c r="A363" i="8"/>
  <c r="C361" i="8"/>
  <c r="A361" i="8"/>
  <c r="C360" i="8"/>
  <c r="A360" i="8"/>
  <c r="C357" i="8"/>
  <c r="A357" i="8"/>
  <c r="C356" i="8"/>
  <c r="A356" i="8"/>
  <c r="C355" i="8"/>
  <c r="A355" i="8"/>
  <c r="C354" i="8"/>
  <c r="A354" i="8"/>
  <c r="C352" i="8"/>
  <c r="A352" i="8"/>
  <c r="C351" i="8"/>
  <c r="A351" i="8"/>
  <c r="C350" i="8"/>
  <c r="A350" i="8"/>
  <c r="C349" i="8"/>
  <c r="A349" i="8"/>
  <c r="C348" i="8"/>
  <c r="A348" i="8"/>
  <c r="C347" i="8"/>
  <c r="A347" i="8"/>
  <c r="C346" i="8"/>
  <c r="A346" i="8"/>
  <c r="C345" i="8"/>
  <c r="A345" i="8"/>
  <c r="C344" i="8"/>
  <c r="A344" i="8"/>
  <c r="C343" i="8"/>
  <c r="A343" i="8"/>
  <c r="C342" i="8"/>
  <c r="A342" i="8"/>
  <c r="C341" i="8"/>
  <c r="A341" i="8"/>
  <c r="C340" i="8"/>
  <c r="A340" i="8"/>
  <c r="C339" i="8"/>
  <c r="A339" i="8"/>
  <c r="C338" i="8"/>
  <c r="A338" i="8"/>
  <c r="C337" i="8"/>
  <c r="A337" i="8"/>
  <c r="C336" i="8"/>
  <c r="A336" i="8"/>
  <c r="C334" i="8"/>
  <c r="A334" i="8"/>
  <c r="A324" i="8"/>
  <c r="C323" i="8"/>
  <c r="A323" i="8"/>
  <c r="C311" i="8"/>
  <c r="A311" i="8"/>
  <c r="C310" i="8"/>
  <c r="A310" i="8"/>
  <c r="C309" i="8"/>
  <c r="A309" i="8"/>
  <c r="C308" i="8"/>
  <c r="A308" i="8"/>
  <c r="C298" i="8"/>
  <c r="A298" i="8"/>
  <c r="C292" i="8"/>
  <c r="A292" i="8"/>
  <c r="C291" i="8"/>
  <c r="A291" i="8"/>
  <c r="C287" i="8"/>
  <c r="A287" i="8"/>
  <c r="C284" i="8"/>
  <c r="A284" i="8"/>
  <c r="C282" i="8"/>
  <c r="A282" i="8"/>
  <c r="C280" i="8"/>
  <c r="A280" i="8"/>
  <c r="C279" i="8"/>
  <c r="A279" i="8"/>
  <c r="A269" i="8"/>
  <c r="C268" i="8"/>
  <c r="A268" i="8"/>
  <c r="C250" i="8"/>
  <c r="A250" i="8"/>
  <c r="C249" i="8"/>
  <c r="A249" i="8"/>
  <c r="C247" i="8"/>
  <c r="A247" i="8"/>
  <c r="C208" i="8"/>
  <c r="A208" i="8"/>
  <c r="C207" i="8"/>
  <c r="A207" i="8"/>
  <c r="C206" i="8"/>
  <c r="A206" i="8"/>
  <c r="C201" i="8"/>
  <c r="A201" i="8"/>
  <c r="A200" i="8"/>
  <c r="C199" i="8"/>
  <c r="A199" i="8"/>
  <c r="C195" i="8"/>
  <c r="A195" i="8"/>
  <c r="C194" i="8"/>
  <c r="A194" i="8"/>
  <c r="C193" i="8"/>
  <c r="A193" i="8"/>
  <c r="C189" i="8"/>
  <c r="A189" i="8"/>
  <c r="C188" i="8"/>
  <c r="A188" i="8"/>
  <c r="C187" i="8"/>
  <c r="A187" i="8"/>
  <c r="C186" i="8"/>
  <c r="A186" i="8"/>
  <c r="C145" i="8"/>
  <c r="A145" i="8"/>
  <c r="C144" i="8"/>
  <c r="A144" i="8"/>
  <c r="C143" i="8"/>
  <c r="A143" i="8"/>
  <c r="C142" i="8"/>
  <c r="A142" i="8"/>
  <c r="C141" i="8"/>
  <c r="A141" i="8"/>
  <c r="C140" i="8"/>
  <c r="A140" i="8"/>
  <c r="C139" i="8"/>
  <c r="A139" i="8"/>
  <c r="C138" i="8"/>
  <c r="A138" i="8"/>
  <c r="C137" i="8"/>
  <c r="A137" i="8"/>
  <c r="C136" i="8"/>
  <c r="A136" i="8"/>
  <c r="C135" i="8"/>
  <c r="A135" i="8"/>
  <c r="C134" i="8"/>
  <c r="A134" i="8"/>
  <c r="C133" i="8"/>
  <c r="A133" i="8"/>
  <c r="C132" i="8"/>
  <c r="A132" i="8"/>
  <c r="C131" i="8"/>
  <c r="A131" i="8"/>
  <c r="C130" i="8"/>
  <c r="A130" i="8"/>
  <c r="C129" i="8"/>
  <c r="A129" i="8"/>
  <c r="C128" i="8"/>
  <c r="A128" i="8"/>
  <c r="C127" i="8"/>
  <c r="A127" i="8"/>
  <c r="C126" i="8"/>
  <c r="A126" i="8"/>
  <c r="C125" i="8"/>
  <c r="A125" i="8"/>
  <c r="C124" i="8"/>
  <c r="A124" i="8"/>
  <c r="C123" i="8"/>
  <c r="A123" i="8"/>
  <c r="C122" i="8"/>
  <c r="A122" i="8"/>
  <c r="C121" i="8"/>
  <c r="A121" i="8"/>
  <c r="C120" i="8"/>
  <c r="A120" i="8"/>
  <c r="C119" i="8"/>
  <c r="A119" i="8"/>
  <c r="C118" i="8"/>
  <c r="A118" i="8"/>
  <c r="C116" i="8"/>
  <c r="A116" i="8"/>
  <c r="C114" i="8"/>
  <c r="A114" i="8"/>
  <c r="C112" i="8"/>
  <c r="A112" i="8"/>
  <c r="C111" i="8"/>
  <c r="A111" i="8"/>
  <c r="C110" i="8"/>
  <c r="A110" i="8"/>
  <c r="C109" i="8"/>
  <c r="A109" i="8"/>
  <c r="C108" i="8"/>
  <c r="A108" i="8"/>
  <c r="C102" i="8"/>
  <c r="A102" i="8"/>
  <c r="C100" i="8"/>
  <c r="A100" i="8"/>
  <c r="C98" i="8"/>
  <c r="A98" i="8"/>
  <c r="C97" i="8"/>
  <c r="A97" i="8"/>
  <c r="C87" i="8"/>
  <c r="A87" i="8"/>
  <c r="C85" i="8"/>
  <c r="A85" i="8"/>
  <c r="C83" i="8"/>
  <c r="A83" i="8"/>
  <c r="C81" i="8"/>
  <c r="A81" i="8"/>
  <c r="C79" i="8"/>
  <c r="A79" i="8"/>
  <c r="C77" i="8"/>
  <c r="A77" i="8"/>
  <c r="C75" i="8"/>
  <c r="A75" i="8"/>
  <c r="C67" i="8"/>
  <c r="A67" i="8"/>
  <c r="C66" i="8"/>
  <c r="A66" i="8"/>
  <c r="C65" i="8"/>
  <c r="A65" i="8"/>
  <c r="C61" i="8"/>
  <c r="A61" i="8"/>
  <c r="C54" i="8"/>
  <c r="C53" i="8"/>
  <c r="A53" i="8"/>
  <c r="C31" i="8"/>
  <c r="A31" i="8"/>
  <c r="C30" i="8"/>
  <c r="A30" i="8"/>
  <c r="C29" i="8"/>
  <c r="A29" i="8"/>
  <c r="C28" i="8"/>
  <c r="A28" i="8"/>
  <c r="C27" i="8"/>
  <c r="A27" i="8"/>
  <c r="C26" i="8"/>
  <c r="A26" i="8"/>
  <c r="C24" i="8"/>
  <c r="A24" i="8"/>
  <c r="C23" i="8"/>
  <c r="A23" i="8"/>
  <c r="A10" i="8"/>
  <c r="C9" i="8"/>
  <c r="A9" i="8"/>
  <c r="C8" i="8"/>
  <c r="A8" i="8"/>
  <c r="C7" i="8"/>
  <c r="A7" i="8"/>
  <c r="C6" i="8"/>
  <c r="A6" i="8"/>
  <c r="C5" i="8"/>
  <c r="A5" i="8"/>
  <c r="G1" i="8"/>
  <c r="C976" i="7"/>
  <c r="A976" i="7"/>
  <c r="C969" i="7"/>
  <c r="A969" i="7"/>
  <c r="C968" i="7"/>
  <c r="A968" i="7"/>
  <c r="C963" i="7"/>
  <c r="A963" i="7"/>
  <c r="C962" i="7"/>
  <c r="A962" i="7"/>
  <c r="C961" i="7"/>
  <c r="A961" i="7"/>
  <c r="C957" i="7"/>
  <c r="A957" i="7"/>
  <c r="C956" i="7"/>
  <c r="A956" i="7"/>
  <c r="C955" i="7"/>
  <c r="A955" i="7"/>
  <c r="C954" i="7"/>
  <c r="A954" i="7"/>
  <c r="C953" i="7"/>
  <c r="A953" i="7"/>
  <c r="C952" i="7"/>
  <c r="A952" i="7"/>
  <c r="A943" i="7"/>
  <c r="C942" i="7"/>
  <c r="A942" i="7"/>
  <c r="C935" i="7"/>
  <c r="A935" i="7"/>
  <c r="C934" i="7"/>
  <c r="A934" i="7"/>
  <c r="C933" i="7"/>
  <c r="A933" i="7"/>
  <c r="C929" i="7"/>
  <c r="A929" i="7"/>
  <c r="C923" i="7"/>
  <c r="A923" i="7"/>
  <c r="C922" i="7"/>
  <c r="A922" i="7"/>
  <c r="C915" i="7"/>
  <c r="A915" i="7"/>
  <c r="C914" i="7"/>
  <c r="A914" i="7"/>
  <c r="C910" i="7"/>
  <c r="A910" i="7"/>
  <c r="C904" i="7"/>
  <c r="C903" i="7"/>
  <c r="A903" i="7"/>
  <c r="C894" i="7"/>
  <c r="A894" i="7"/>
  <c r="C884" i="7"/>
  <c r="A884" i="7"/>
  <c r="C883" i="7"/>
  <c r="C882" i="7"/>
  <c r="A882" i="7"/>
  <c r="C851" i="7"/>
  <c r="A851" i="7"/>
  <c r="C850" i="7"/>
  <c r="A850" i="7"/>
  <c r="C849" i="7"/>
  <c r="A849" i="7"/>
  <c r="C848" i="7"/>
  <c r="A848" i="7"/>
  <c r="C847" i="7"/>
  <c r="A847" i="7"/>
  <c r="C846" i="7"/>
  <c r="A846" i="7"/>
  <c r="C845" i="7"/>
  <c r="A845" i="7"/>
  <c r="C844" i="7"/>
  <c r="A844" i="7"/>
  <c r="C843" i="7"/>
  <c r="A843" i="7"/>
  <c r="C842" i="7"/>
  <c r="A842" i="7"/>
  <c r="C841" i="7"/>
  <c r="A841" i="7"/>
  <c r="C840" i="7"/>
  <c r="A840" i="7"/>
  <c r="C839" i="7"/>
  <c r="A839" i="7"/>
  <c r="C838" i="7"/>
  <c r="A838" i="7"/>
  <c r="C837" i="7"/>
  <c r="A837" i="7"/>
  <c r="C836" i="7"/>
  <c r="A836" i="7"/>
  <c r="C835" i="7"/>
  <c r="A835" i="7"/>
  <c r="C834" i="7"/>
  <c r="A834" i="7"/>
  <c r="C833" i="7"/>
  <c r="A833" i="7"/>
  <c r="C832" i="7"/>
  <c r="A832" i="7"/>
  <c r="C831" i="7"/>
  <c r="A831" i="7"/>
  <c r="C829" i="7"/>
  <c r="A829" i="7"/>
  <c r="C828" i="7"/>
  <c r="A828" i="7"/>
  <c r="C827" i="7"/>
  <c r="A827" i="7"/>
  <c r="C826" i="7"/>
  <c r="A826" i="7"/>
  <c r="C825" i="7"/>
  <c r="A825" i="7"/>
  <c r="C824" i="7"/>
  <c r="A824" i="7"/>
  <c r="C823" i="7"/>
  <c r="A823" i="7"/>
  <c r="C822" i="7"/>
  <c r="A822" i="7"/>
  <c r="C821" i="7"/>
  <c r="A821" i="7"/>
  <c r="C820" i="7"/>
  <c r="A820" i="7"/>
  <c r="C819" i="7"/>
  <c r="A819" i="7"/>
  <c r="C818" i="7"/>
  <c r="A818" i="7"/>
  <c r="C817" i="7"/>
  <c r="A817" i="7"/>
  <c r="C816" i="7"/>
  <c r="A816" i="7"/>
  <c r="C815" i="7"/>
  <c r="A815" i="7"/>
  <c r="A814" i="7"/>
  <c r="C813" i="7"/>
  <c r="A813" i="7"/>
  <c r="C810" i="7"/>
  <c r="A810" i="7"/>
  <c r="C782" i="7"/>
  <c r="A782" i="7"/>
  <c r="C781" i="7"/>
  <c r="A781" i="7"/>
  <c r="C780" i="7"/>
  <c r="A780" i="7"/>
  <c r="C779" i="7"/>
  <c r="A779" i="7"/>
  <c r="C778" i="7"/>
  <c r="A778" i="7"/>
  <c r="C777" i="7"/>
  <c r="A777" i="7"/>
  <c r="C776" i="7"/>
  <c r="A776" i="7"/>
  <c r="C775" i="7"/>
  <c r="A775" i="7"/>
  <c r="C774" i="7"/>
  <c r="A774" i="7"/>
  <c r="C773" i="7"/>
  <c r="A773" i="7"/>
  <c r="C772" i="7"/>
  <c r="A772" i="7"/>
  <c r="C771" i="7"/>
  <c r="A771" i="7"/>
  <c r="C770" i="7"/>
  <c r="A770" i="7"/>
  <c r="C769" i="7"/>
  <c r="A769" i="7"/>
  <c r="C768" i="7"/>
  <c r="A768" i="7"/>
  <c r="C767" i="7"/>
  <c r="A767" i="7"/>
  <c r="C766" i="7"/>
  <c r="A766" i="7"/>
  <c r="C765" i="7"/>
  <c r="A765" i="7"/>
  <c r="C764" i="7"/>
  <c r="A764" i="7"/>
  <c r="C755" i="7"/>
  <c r="A755" i="7"/>
  <c r="C754" i="7"/>
  <c r="C753" i="7"/>
  <c r="A753" i="7"/>
  <c r="C749" i="7"/>
  <c r="A749" i="7"/>
  <c r="C748" i="7"/>
  <c r="A748" i="7"/>
  <c r="C747" i="7"/>
  <c r="A747" i="7"/>
  <c r="C746" i="7"/>
  <c r="A746" i="7"/>
  <c r="C745" i="7"/>
  <c r="A745" i="7"/>
  <c r="C744" i="7"/>
  <c r="A744" i="7"/>
  <c r="C743" i="7"/>
  <c r="A743" i="7"/>
  <c r="C742" i="7"/>
  <c r="A742" i="7"/>
  <c r="C741" i="7"/>
  <c r="A741" i="7"/>
  <c r="C740" i="7"/>
  <c r="A740" i="7"/>
  <c r="C739" i="7"/>
  <c r="A739" i="7"/>
  <c r="C738" i="7"/>
  <c r="A738" i="7"/>
  <c r="C734" i="7"/>
  <c r="A734" i="7"/>
  <c r="C715" i="7"/>
  <c r="A715" i="7"/>
  <c r="A709" i="7"/>
  <c r="C708" i="7"/>
  <c r="A708" i="7"/>
  <c r="C677" i="7"/>
  <c r="A677" i="7"/>
  <c r="C676" i="7"/>
  <c r="A676" i="7"/>
  <c r="C637" i="7"/>
  <c r="A637" i="7"/>
  <c r="C636" i="7"/>
  <c r="A636" i="7"/>
  <c r="C609" i="7"/>
  <c r="A609" i="7"/>
  <c r="C608" i="7"/>
  <c r="A608" i="7"/>
  <c r="C607" i="7"/>
  <c r="A607" i="7"/>
  <c r="C606" i="7"/>
  <c r="A606" i="7"/>
  <c r="C605" i="7"/>
  <c r="A605" i="7"/>
  <c r="C604" i="7"/>
  <c r="A604" i="7"/>
  <c r="C603" i="7"/>
  <c r="A603" i="7"/>
  <c r="C571" i="7"/>
  <c r="C570" i="7"/>
  <c r="A570" i="7"/>
  <c r="C567" i="7"/>
  <c r="A567" i="7"/>
  <c r="C566" i="7"/>
  <c r="A566" i="7"/>
  <c r="C565" i="7"/>
  <c r="A565" i="7"/>
  <c r="C564" i="7"/>
  <c r="A564" i="7"/>
  <c r="C557" i="7"/>
  <c r="A557" i="7"/>
  <c r="C556" i="7"/>
  <c r="A556" i="7"/>
  <c r="C555" i="7"/>
  <c r="A555" i="7"/>
  <c r="A549" i="7"/>
  <c r="C548" i="7"/>
  <c r="A548" i="7"/>
  <c r="C545" i="7"/>
  <c r="A545" i="7"/>
  <c r="C544" i="7"/>
  <c r="A544" i="7"/>
  <c r="C543" i="7"/>
  <c r="A543" i="7"/>
  <c r="C542" i="7"/>
  <c r="A542" i="7"/>
  <c r="C530" i="7"/>
  <c r="A530" i="7"/>
  <c r="C529" i="7"/>
  <c r="A529" i="7"/>
  <c r="C523" i="7"/>
  <c r="A523" i="7"/>
  <c r="C522" i="7"/>
  <c r="A522" i="7"/>
  <c r="C519" i="7"/>
  <c r="A519" i="7"/>
  <c r="C518" i="7"/>
  <c r="A518" i="7"/>
  <c r="C517" i="7"/>
  <c r="A517" i="7"/>
  <c r="C516" i="7"/>
  <c r="A516" i="7"/>
  <c r="C504" i="7"/>
  <c r="A504" i="7"/>
  <c r="C503" i="7"/>
  <c r="A503" i="7"/>
  <c r="A497" i="7"/>
  <c r="C496" i="7"/>
  <c r="A496" i="7"/>
  <c r="C492" i="7"/>
  <c r="A492" i="7"/>
  <c r="C491" i="7"/>
  <c r="A491" i="7"/>
  <c r="C490" i="7"/>
  <c r="A490" i="7"/>
  <c r="C487" i="7"/>
  <c r="A487" i="7"/>
  <c r="C486" i="7"/>
  <c r="A486" i="7"/>
  <c r="C485" i="7"/>
  <c r="A485" i="7"/>
  <c r="C484" i="7"/>
  <c r="A484" i="7"/>
  <c r="C483" i="7"/>
  <c r="A483" i="7"/>
  <c r="C481" i="7"/>
  <c r="A481" i="7"/>
  <c r="C480" i="7"/>
  <c r="A480" i="7"/>
  <c r="C479" i="7"/>
  <c r="A479" i="7"/>
  <c r="C478" i="7"/>
  <c r="A478" i="7"/>
  <c r="C475" i="7"/>
  <c r="A475" i="7"/>
  <c r="C474" i="7"/>
  <c r="A474" i="7"/>
  <c r="C473" i="7"/>
  <c r="A473" i="7"/>
  <c r="C472" i="7"/>
  <c r="A472" i="7"/>
  <c r="C470" i="7"/>
  <c r="A470" i="7"/>
  <c r="C469" i="7"/>
  <c r="A469" i="7"/>
  <c r="C468" i="7"/>
  <c r="A468" i="7"/>
  <c r="C465" i="7"/>
  <c r="A465" i="7"/>
  <c r="C464" i="7"/>
  <c r="A464" i="7"/>
  <c r="C463" i="7"/>
  <c r="A463" i="7"/>
  <c r="C462" i="7"/>
  <c r="A462" i="7"/>
  <c r="C461" i="7"/>
  <c r="A461" i="7"/>
  <c r="C460" i="7"/>
  <c r="A460" i="7"/>
  <c r="C458" i="7"/>
  <c r="A458" i="7"/>
  <c r="C457" i="7"/>
  <c r="A457" i="7"/>
  <c r="C456" i="7"/>
  <c r="A456" i="7"/>
  <c r="C453" i="7"/>
  <c r="A453" i="7"/>
  <c r="C452" i="7"/>
  <c r="A452" i="7"/>
  <c r="C451" i="7"/>
  <c r="A451" i="7"/>
  <c r="C450" i="7"/>
  <c r="A450" i="7"/>
  <c r="C449" i="7"/>
  <c r="A449" i="7"/>
  <c r="C447" i="7"/>
  <c r="A447" i="7"/>
  <c r="C446" i="7"/>
  <c r="A446" i="7"/>
  <c r="C442" i="7"/>
  <c r="A442" i="7"/>
  <c r="C438" i="7"/>
  <c r="A438" i="7"/>
  <c r="C434" i="7"/>
  <c r="A434" i="7"/>
  <c r="A428" i="7"/>
  <c r="C427" i="7"/>
  <c r="A427" i="7"/>
  <c r="C411" i="7"/>
  <c r="A411" i="7"/>
  <c r="C409" i="7"/>
  <c r="A409" i="7"/>
  <c r="C407" i="7"/>
  <c r="A407" i="7"/>
  <c r="C404" i="7"/>
  <c r="A404" i="7"/>
  <c r="C403" i="7"/>
  <c r="A403" i="7"/>
  <c r="C402" i="7"/>
  <c r="A402" i="7"/>
  <c r="C401" i="7"/>
  <c r="A401" i="7"/>
  <c r="C399" i="7"/>
  <c r="A399" i="7"/>
  <c r="C398" i="7"/>
  <c r="A398" i="7"/>
  <c r="C395" i="7"/>
  <c r="A395" i="7"/>
  <c r="C394" i="7"/>
  <c r="A394" i="7"/>
  <c r="C391" i="7"/>
  <c r="A391" i="7"/>
  <c r="C390" i="7"/>
  <c r="A390" i="7"/>
  <c r="C387" i="7"/>
  <c r="A387" i="7"/>
  <c r="C386" i="7"/>
  <c r="A386" i="7"/>
  <c r="C380" i="7"/>
  <c r="A380" i="7"/>
  <c r="C379" i="7"/>
  <c r="A379" i="7"/>
  <c r="C369" i="7"/>
  <c r="A369" i="7"/>
  <c r="C368" i="7"/>
  <c r="A368" i="7"/>
  <c r="C367" i="7"/>
  <c r="A367" i="7"/>
  <c r="C366" i="7"/>
  <c r="A366" i="7"/>
  <c r="C363" i="7"/>
  <c r="A363" i="7"/>
  <c r="C361" i="7"/>
  <c r="A361" i="7"/>
  <c r="C359" i="7"/>
  <c r="A359" i="7"/>
  <c r="C342" i="7"/>
  <c r="A342" i="7"/>
  <c r="C341" i="7"/>
  <c r="A341" i="7"/>
  <c r="C340" i="7"/>
  <c r="A340" i="7"/>
  <c r="C338" i="7"/>
  <c r="A338" i="7"/>
  <c r="C337" i="7"/>
  <c r="A337" i="7"/>
  <c r="C333" i="7"/>
  <c r="A333" i="7"/>
  <c r="C330" i="7"/>
  <c r="A330" i="7"/>
  <c r="C329" i="7"/>
  <c r="A329" i="7"/>
  <c r="C325" i="7"/>
  <c r="A325" i="7"/>
  <c r="C319" i="7"/>
  <c r="C318" i="7"/>
  <c r="A318" i="7"/>
  <c r="C313" i="7"/>
  <c r="A313" i="7"/>
  <c r="C312" i="7"/>
  <c r="A312" i="7"/>
  <c r="C311" i="7"/>
  <c r="A311" i="7"/>
  <c r="C310" i="7"/>
  <c r="A310" i="7"/>
  <c r="C300" i="7"/>
  <c r="A300" i="7"/>
  <c r="C293" i="7"/>
  <c r="A293" i="7"/>
  <c r="C292" i="7"/>
  <c r="A292" i="7"/>
  <c r="C287" i="7"/>
  <c r="A287" i="7"/>
  <c r="C286" i="7"/>
  <c r="A286" i="7"/>
  <c r="C285" i="7"/>
  <c r="A285" i="7"/>
  <c r="C284" i="7"/>
  <c r="A284" i="7"/>
  <c r="C283" i="7"/>
  <c r="A283" i="7"/>
  <c r="C274" i="7"/>
  <c r="A274" i="7"/>
  <c r="C273" i="7"/>
  <c r="A273" i="7"/>
  <c r="C267" i="7"/>
  <c r="A267" i="7"/>
  <c r="C266" i="7"/>
  <c r="A266" i="7"/>
  <c r="C227" i="7"/>
  <c r="A227" i="7"/>
  <c r="C226" i="7"/>
  <c r="A226" i="7"/>
  <c r="C218" i="7"/>
  <c r="A218" i="7"/>
  <c r="C217" i="7"/>
  <c r="A217" i="7"/>
  <c r="C214" i="7"/>
  <c r="A214" i="7"/>
  <c r="C213" i="7"/>
  <c r="A213" i="7"/>
  <c r="C210" i="7"/>
  <c r="A210" i="7"/>
  <c r="C209" i="7"/>
  <c r="A209" i="7"/>
  <c r="C208" i="7"/>
  <c r="A208" i="7"/>
  <c r="C207" i="7"/>
  <c r="A207" i="7"/>
  <c r="C206" i="7"/>
  <c r="A206" i="7"/>
  <c r="C205" i="7"/>
  <c r="A205" i="7"/>
  <c r="C204" i="7"/>
  <c r="A204" i="7"/>
  <c r="C203" i="7"/>
  <c r="A203" i="7"/>
  <c r="C186" i="7"/>
  <c r="A186" i="7"/>
  <c r="C185" i="7"/>
  <c r="C128" i="7"/>
  <c r="A128" i="7"/>
  <c r="C127" i="7"/>
  <c r="C126" i="7"/>
  <c r="A126" i="7"/>
  <c r="C122" i="7"/>
  <c r="A122" i="7"/>
  <c r="C121" i="7"/>
  <c r="A121" i="7"/>
  <c r="C120" i="7"/>
  <c r="A120" i="7"/>
  <c r="C112" i="7"/>
  <c r="A112" i="7"/>
  <c r="C111" i="7"/>
  <c r="A111" i="7"/>
  <c r="C110" i="7"/>
  <c r="A110" i="7"/>
  <c r="C109" i="7"/>
  <c r="A109" i="7"/>
  <c r="C107" i="7"/>
  <c r="A107" i="7"/>
  <c r="C106" i="7"/>
  <c r="A106" i="7"/>
  <c r="C105" i="7"/>
  <c r="A105" i="7"/>
  <c r="C104" i="7"/>
  <c r="A104" i="7"/>
  <c r="C103" i="7"/>
  <c r="A103" i="7"/>
  <c r="C102" i="7"/>
  <c r="A102" i="7"/>
  <c r="C101" i="7"/>
  <c r="A101" i="7"/>
  <c r="C100" i="7"/>
  <c r="A100" i="7"/>
  <c r="C99" i="7"/>
  <c r="A99" i="7"/>
  <c r="C96" i="7"/>
  <c r="A96" i="7"/>
  <c r="C90" i="7"/>
  <c r="A90" i="7"/>
  <c r="C89" i="7"/>
  <c r="A89" i="7"/>
  <c r="C88" i="7"/>
  <c r="A88" i="7"/>
  <c r="C71" i="7"/>
  <c r="A71" i="7"/>
  <c r="C70" i="7"/>
  <c r="A70" i="7"/>
  <c r="C69" i="7"/>
  <c r="A69" i="7"/>
  <c r="C68" i="7"/>
  <c r="A68" i="7"/>
  <c r="C66" i="7"/>
  <c r="A66" i="7"/>
  <c r="C65" i="7"/>
  <c r="A65" i="7"/>
  <c r="C64" i="7"/>
  <c r="A64" i="7"/>
  <c r="C63" i="7"/>
  <c r="A63" i="7"/>
  <c r="C62" i="7"/>
  <c r="A62" i="7"/>
  <c r="C61" i="7"/>
  <c r="A61" i="7"/>
  <c r="C60" i="7"/>
  <c r="A60" i="7"/>
  <c r="C59" i="7"/>
  <c r="A59" i="7"/>
  <c r="C58" i="7"/>
  <c r="A58" i="7"/>
  <c r="C55" i="7"/>
  <c r="A55" i="7"/>
  <c r="C54" i="7"/>
  <c r="A54" i="7"/>
  <c r="C48" i="7"/>
  <c r="A48" i="7"/>
  <c r="C47" i="7"/>
  <c r="A47" i="7"/>
  <c r="C23" i="7"/>
  <c r="A23" i="7"/>
  <c r="C21" i="7"/>
  <c r="A21" i="7"/>
  <c r="C20" i="7"/>
  <c r="A20" i="7"/>
  <c r="C19" i="7"/>
  <c r="A19" i="7"/>
  <c r="C18" i="7"/>
  <c r="A18" i="7"/>
  <c r="C17" i="7"/>
  <c r="A17" i="7"/>
  <c r="C16" i="7"/>
  <c r="A16" i="7"/>
  <c r="C15" i="7"/>
  <c r="A15" i="7"/>
  <c r="C14" i="7"/>
  <c r="A14" i="7"/>
  <c r="C13" i="7"/>
  <c r="A13" i="7"/>
  <c r="C10" i="7"/>
  <c r="A10" i="7"/>
  <c r="C9" i="7"/>
  <c r="A9" i="7"/>
  <c r="G1" i="7"/>
  <c r="C775" i="6"/>
  <c r="A775" i="6"/>
  <c r="C774" i="6"/>
  <c r="A774" i="6"/>
  <c r="C773" i="6"/>
  <c r="A773" i="6"/>
  <c r="C772" i="6"/>
  <c r="A772" i="6"/>
  <c r="C771" i="6"/>
  <c r="C770" i="6"/>
  <c r="A770" i="6"/>
  <c r="C769" i="6"/>
  <c r="A769" i="6"/>
  <c r="C768" i="6"/>
  <c r="A768" i="6"/>
  <c r="C767" i="6"/>
  <c r="C766" i="6"/>
  <c r="A766" i="6"/>
  <c r="C761" i="6"/>
  <c r="A761" i="6"/>
  <c r="C759" i="6"/>
  <c r="A759" i="6"/>
  <c r="C758" i="6"/>
  <c r="A758" i="6"/>
  <c r="C755" i="6"/>
  <c r="A755" i="6"/>
  <c r="C754" i="6"/>
  <c r="A754" i="6"/>
  <c r="C753" i="6"/>
  <c r="A753" i="6"/>
  <c r="C750" i="6"/>
  <c r="A750" i="6"/>
  <c r="C749" i="6"/>
  <c r="A749" i="6"/>
  <c r="C748" i="6"/>
  <c r="A748" i="6"/>
  <c r="C745" i="6"/>
  <c r="A745" i="6"/>
  <c r="C744" i="6"/>
  <c r="A744" i="6"/>
  <c r="C743" i="6"/>
  <c r="A743" i="6"/>
  <c r="C740" i="6"/>
  <c r="A740" i="6"/>
  <c r="C739" i="6"/>
  <c r="A739" i="6"/>
  <c r="C725" i="6"/>
  <c r="A725" i="6"/>
  <c r="C724" i="6"/>
  <c r="A724" i="6"/>
  <c r="C719" i="6"/>
  <c r="A719" i="6"/>
  <c r="C717" i="6"/>
  <c r="A717" i="6"/>
  <c r="C716" i="6"/>
  <c r="A716" i="6"/>
  <c r="C713" i="6"/>
  <c r="A713" i="6"/>
  <c r="C712" i="6"/>
  <c r="A712" i="6"/>
  <c r="C711" i="6"/>
  <c r="A711" i="6"/>
  <c r="C708" i="6"/>
  <c r="A708" i="6"/>
  <c r="C707" i="6"/>
  <c r="A707" i="6"/>
  <c r="C706" i="6"/>
  <c r="A706" i="6"/>
  <c r="C703" i="6"/>
  <c r="A703" i="6"/>
  <c r="C702" i="6"/>
  <c r="A702" i="6"/>
  <c r="C701" i="6"/>
  <c r="A701" i="6"/>
  <c r="C698" i="6"/>
  <c r="A698" i="6"/>
  <c r="C697" i="6"/>
  <c r="A697" i="6"/>
  <c r="C683" i="6"/>
  <c r="C682" i="6"/>
  <c r="A682" i="6"/>
  <c r="C678" i="6"/>
  <c r="A678" i="6"/>
  <c r="C677" i="6"/>
  <c r="A677" i="6"/>
  <c r="C623" i="6"/>
  <c r="A623" i="6"/>
  <c r="C616" i="6"/>
  <c r="A616" i="6"/>
  <c r="C615" i="6"/>
  <c r="A615" i="6"/>
  <c r="C608" i="6"/>
  <c r="A608" i="6"/>
  <c r="C607" i="6"/>
  <c r="A607" i="6"/>
  <c r="C549" i="6"/>
  <c r="A549" i="6"/>
  <c r="C543" i="6"/>
  <c r="C542" i="6"/>
  <c r="A542" i="6"/>
  <c r="C532" i="6"/>
  <c r="A532" i="6"/>
  <c r="C531" i="6"/>
  <c r="A531" i="6"/>
  <c r="C530" i="6"/>
  <c r="A530" i="6"/>
  <c r="C529" i="6"/>
  <c r="A529" i="6"/>
  <c r="C528" i="6"/>
  <c r="A528" i="6"/>
  <c r="C527" i="6"/>
  <c r="A527" i="6"/>
  <c r="C526" i="6"/>
  <c r="A526" i="6"/>
  <c r="C525" i="6"/>
  <c r="A525" i="6"/>
  <c r="C524" i="6"/>
  <c r="A524" i="6"/>
  <c r="C523" i="6"/>
  <c r="A523" i="6"/>
  <c r="C522" i="6"/>
  <c r="A522" i="6"/>
  <c r="C521" i="6"/>
  <c r="A521" i="6"/>
  <c r="C520" i="6"/>
  <c r="A520" i="6"/>
  <c r="C519" i="6"/>
  <c r="A519" i="6"/>
  <c r="C518" i="6"/>
  <c r="A518" i="6"/>
  <c r="C517" i="6"/>
  <c r="A517" i="6"/>
  <c r="C516" i="6"/>
  <c r="A516" i="6"/>
  <c r="C515" i="6"/>
  <c r="A515" i="6"/>
  <c r="C514" i="6"/>
  <c r="A514" i="6"/>
  <c r="C513" i="6"/>
  <c r="A513" i="6"/>
  <c r="C512" i="6"/>
  <c r="A512" i="6"/>
  <c r="C511" i="6"/>
  <c r="A511" i="6"/>
  <c r="C510" i="6"/>
  <c r="A510" i="6"/>
  <c r="C509" i="6"/>
  <c r="A509" i="6"/>
  <c r="C508" i="6"/>
  <c r="A508" i="6"/>
  <c r="C507" i="6"/>
  <c r="A507" i="6"/>
  <c r="C506" i="6"/>
  <c r="A506" i="6"/>
  <c r="C505" i="6"/>
  <c r="A505" i="6"/>
  <c r="C504" i="6"/>
  <c r="A504" i="6"/>
  <c r="C503" i="6"/>
  <c r="A503" i="6"/>
  <c r="C502" i="6"/>
  <c r="A502" i="6"/>
  <c r="C501" i="6"/>
  <c r="A501" i="6"/>
  <c r="C500" i="6"/>
  <c r="A500" i="6"/>
  <c r="C499" i="6"/>
  <c r="A499" i="6"/>
  <c r="C498" i="6"/>
  <c r="A498" i="6"/>
  <c r="C497" i="6"/>
  <c r="A497" i="6"/>
  <c r="C496" i="6"/>
  <c r="A496" i="6"/>
  <c r="C495" i="6"/>
  <c r="A495" i="6"/>
  <c r="C494" i="6"/>
  <c r="A494" i="6"/>
  <c r="C493" i="6"/>
  <c r="A493" i="6"/>
  <c r="C492" i="6"/>
  <c r="A492" i="6"/>
  <c r="C491" i="6"/>
  <c r="A491" i="6"/>
  <c r="C490" i="6"/>
  <c r="A490" i="6"/>
  <c r="C489" i="6"/>
  <c r="A489" i="6"/>
  <c r="C488" i="6"/>
  <c r="A488" i="6"/>
  <c r="C482" i="6"/>
  <c r="A482" i="6"/>
  <c r="C481" i="6"/>
  <c r="A481" i="6"/>
  <c r="C473" i="6"/>
  <c r="A473" i="6"/>
  <c r="C472" i="6"/>
  <c r="A472" i="6"/>
  <c r="C471" i="6"/>
  <c r="A471" i="6"/>
  <c r="A464" i="6"/>
  <c r="C463" i="6"/>
  <c r="A463" i="6"/>
  <c r="C458" i="6"/>
  <c r="A458" i="6"/>
  <c r="C457" i="6"/>
  <c r="A457" i="6"/>
  <c r="C455" i="6"/>
  <c r="A455" i="6"/>
  <c r="C454" i="6"/>
  <c r="A454" i="6"/>
  <c r="C450" i="6"/>
  <c r="A450" i="6"/>
  <c r="C449" i="6"/>
  <c r="A449" i="6"/>
  <c r="C448" i="6"/>
  <c r="A448" i="6"/>
  <c r="C447" i="6"/>
  <c r="A447" i="6"/>
  <c r="C446" i="6"/>
  <c r="A446" i="6"/>
  <c r="C441" i="6"/>
  <c r="A441" i="6"/>
  <c r="C440" i="6"/>
  <c r="A440" i="6"/>
  <c r="C439" i="6"/>
  <c r="A439" i="6"/>
  <c r="C438" i="6"/>
  <c r="A438" i="6"/>
  <c r="C437" i="6"/>
  <c r="A437" i="6"/>
  <c r="C436" i="6"/>
  <c r="A436" i="6"/>
  <c r="C435" i="6"/>
  <c r="A435" i="6"/>
  <c r="C434" i="6"/>
  <c r="A434" i="6"/>
  <c r="C433" i="6"/>
  <c r="A433" i="6"/>
  <c r="C432" i="6"/>
  <c r="A432" i="6"/>
  <c r="C431" i="6"/>
  <c r="A431" i="6"/>
  <c r="C430" i="6"/>
  <c r="A430" i="6"/>
  <c r="C429" i="6"/>
  <c r="A429" i="6"/>
  <c r="C428" i="6"/>
  <c r="A428" i="6"/>
  <c r="C427" i="6"/>
  <c r="A427" i="6"/>
  <c r="C426" i="6"/>
  <c r="A426" i="6"/>
  <c r="C425" i="6"/>
  <c r="A425" i="6"/>
  <c r="C424" i="6"/>
  <c r="A424" i="6"/>
  <c r="C423" i="6"/>
  <c r="A423" i="6"/>
  <c r="C422" i="6"/>
  <c r="A422" i="6"/>
  <c r="C421" i="6"/>
  <c r="A421" i="6"/>
  <c r="C420" i="6"/>
  <c r="A420" i="6"/>
  <c r="C419" i="6"/>
  <c r="A419" i="6"/>
  <c r="C418" i="6"/>
  <c r="A418" i="6"/>
  <c r="C417" i="6"/>
  <c r="A417" i="6"/>
  <c r="C416" i="6"/>
  <c r="A416" i="6"/>
  <c r="C415" i="6"/>
  <c r="A415" i="6"/>
  <c r="C414" i="6"/>
  <c r="A414" i="6"/>
  <c r="C413" i="6"/>
  <c r="A413" i="6"/>
  <c r="C412" i="6"/>
  <c r="A412" i="6"/>
  <c r="C411" i="6"/>
  <c r="A411" i="6"/>
  <c r="C410" i="6"/>
  <c r="A410" i="6"/>
  <c r="C409" i="6"/>
  <c r="A409" i="6"/>
  <c r="C408" i="6"/>
  <c r="A408" i="6"/>
  <c r="C407" i="6"/>
  <c r="A407" i="6"/>
  <c r="C406" i="6"/>
  <c r="A406" i="6"/>
  <c r="C405" i="6"/>
  <c r="A405" i="6"/>
  <c r="C404" i="6"/>
  <c r="A404" i="6"/>
  <c r="C403" i="6"/>
  <c r="A403" i="6"/>
  <c r="C402" i="6"/>
  <c r="A402" i="6"/>
  <c r="C401" i="6"/>
  <c r="A401" i="6"/>
  <c r="C400" i="6"/>
  <c r="A400" i="6"/>
  <c r="C399" i="6"/>
  <c r="A399" i="6"/>
  <c r="C398" i="6"/>
  <c r="A398" i="6"/>
  <c r="C397" i="6"/>
  <c r="A397" i="6"/>
  <c r="C396" i="6"/>
  <c r="A396" i="6"/>
  <c r="C395" i="6"/>
  <c r="A395" i="6"/>
  <c r="C394" i="6"/>
  <c r="A394" i="6"/>
  <c r="C393" i="6"/>
  <c r="A393" i="6"/>
  <c r="C392" i="6"/>
  <c r="A392" i="6"/>
  <c r="C391" i="6"/>
  <c r="A391" i="6"/>
  <c r="C384" i="6"/>
  <c r="C383" i="6"/>
  <c r="A383" i="6"/>
  <c r="C371" i="6"/>
  <c r="A371" i="6"/>
  <c r="C370" i="6"/>
  <c r="A370" i="6"/>
  <c r="C369" i="6"/>
  <c r="A369" i="6"/>
  <c r="C368" i="6"/>
  <c r="A368" i="6"/>
  <c r="A361" i="6"/>
  <c r="C360" i="6"/>
  <c r="A360" i="6"/>
  <c r="C348" i="6"/>
  <c r="A348" i="6"/>
  <c r="C347" i="6"/>
  <c r="A347" i="6"/>
  <c r="C346" i="6"/>
  <c r="A346" i="6"/>
  <c r="C345" i="6"/>
  <c r="A345" i="6"/>
  <c r="C344" i="6"/>
  <c r="A344" i="6"/>
  <c r="C342" i="6"/>
  <c r="A342" i="6"/>
  <c r="C341" i="6"/>
  <c r="A341" i="6"/>
  <c r="A327" i="6"/>
  <c r="C326" i="6"/>
  <c r="A326" i="6"/>
  <c r="C320" i="6"/>
  <c r="A320" i="6"/>
  <c r="C319" i="6"/>
  <c r="A319" i="6"/>
  <c r="C318" i="6"/>
  <c r="A318" i="6"/>
  <c r="C317" i="6"/>
  <c r="A317" i="6"/>
  <c r="C316" i="6"/>
  <c r="A316" i="6"/>
  <c r="C298" i="6"/>
  <c r="A298" i="6"/>
  <c r="C297" i="6"/>
  <c r="A297" i="6"/>
  <c r="C283" i="6"/>
  <c r="A283" i="6"/>
  <c r="C282" i="6"/>
  <c r="A282" i="6"/>
  <c r="C276" i="6"/>
  <c r="A276" i="6"/>
  <c r="C275" i="6"/>
  <c r="A275" i="6"/>
  <c r="C274" i="6"/>
  <c r="A274" i="6"/>
  <c r="C273" i="6"/>
  <c r="A273" i="6"/>
  <c r="C272" i="6"/>
  <c r="A272" i="6"/>
  <c r="C254" i="6"/>
  <c r="A254" i="6"/>
  <c r="C253" i="6"/>
  <c r="A253" i="6"/>
  <c r="C239" i="6"/>
  <c r="A239" i="6"/>
  <c r="C238" i="6"/>
  <c r="A238" i="6"/>
  <c r="C231" i="6"/>
  <c r="A231" i="6"/>
  <c r="C230" i="6"/>
  <c r="A230" i="6"/>
  <c r="C229" i="6"/>
  <c r="A229" i="6"/>
  <c r="C228" i="6"/>
  <c r="A228" i="6"/>
  <c r="C227" i="6"/>
  <c r="A227" i="6"/>
  <c r="C202" i="6"/>
  <c r="A202" i="6"/>
  <c r="C201" i="6"/>
  <c r="A201" i="6"/>
  <c r="C187" i="6"/>
  <c r="A187" i="6"/>
  <c r="C186" i="6"/>
  <c r="A186" i="6"/>
  <c r="C177" i="6"/>
  <c r="A177" i="6"/>
  <c r="C176" i="6"/>
  <c r="A176" i="6"/>
  <c r="C175" i="6"/>
  <c r="A175" i="6"/>
  <c r="C150" i="6"/>
  <c r="A150" i="6"/>
  <c r="C149" i="6"/>
  <c r="A149" i="6"/>
  <c r="C134" i="6"/>
  <c r="A134" i="6"/>
  <c r="C133" i="6"/>
  <c r="A133" i="6"/>
  <c r="C124" i="6"/>
  <c r="A124" i="6"/>
  <c r="C123" i="6"/>
  <c r="A123" i="6"/>
  <c r="C122" i="6"/>
  <c r="A122" i="6"/>
  <c r="C103" i="6"/>
  <c r="A103" i="6"/>
  <c r="C102" i="6"/>
  <c r="A102" i="6"/>
  <c r="C83" i="6"/>
  <c r="A83" i="6"/>
  <c r="C82" i="6"/>
  <c r="A82" i="6"/>
  <c r="C41" i="6"/>
  <c r="A41" i="6"/>
  <c r="C40" i="6"/>
  <c r="A40" i="6"/>
  <c r="C39" i="6"/>
  <c r="A39" i="6"/>
  <c r="C20" i="6"/>
  <c r="A20" i="6"/>
  <c r="C19" i="6"/>
  <c r="A19" i="6"/>
  <c r="C3" i="6"/>
  <c r="G1" i="6"/>
  <c r="P196" i="18"/>
  <c r="P188" i="18"/>
  <c r="P176" i="18"/>
  <c r="P164" i="18"/>
  <c r="P142" i="18"/>
  <c r="P124" i="18"/>
  <c r="P87" i="18"/>
  <c r="P73" i="18"/>
  <c r="P47" i="18"/>
  <c r="P44" i="18"/>
  <c r="P18" i="18"/>
  <c r="P7" i="18"/>
  <c r="A384" i="6"/>
  <c r="C137" i="14"/>
  <c r="A147" i="13"/>
  <c r="A439" i="14"/>
  <c r="C40" i="15"/>
  <c r="A55" i="15"/>
  <c r="A127" i="7"/>
  <c r="A85" i="10"/>
  <c r="A374" i="11"/>
  <c r="A299" i="16"/>
  <c r="A54" i="8"/>
  <c r="P217" i="18" l="1"/>
  <c r="P62" i="18"/>
  <c r="P1" i="13"/>
  <c r="P1" i="8"/>
  <c r="P1" i="10"/>
  <c r="P1" i="6"/>
  <c r="P1" i="16"/>
  <c r="P1" i="15"/>
  <c r="P1" i="14"/>
  <c r="P1" i="11"/>
  <c r="Q523" i="7"/>
  <c r="Q709" i="7"/>
  <c r="A880" i="14"/>
  <c r="C327" i="6"/>
  <c r="C464" i="6"/>
  <c r="A543" i="6"/>
  <c r="C200" i="8"/>
  <c r="C577" i="14"/>
  <c r="A185" i="7"/>
  <c r="A152" i="15"/>
  <c r="C176" i="13"/>
  <c r="A965" i="10"/>
  <c r="A810" i="8"/>
  <c r="C514" i="10"/>
  <c r="C56" i="11"/>
  <c r="A744" i="11"/>
  <c r="C26" i="10"/>
  <c r="A387" i="16"/>
  <c r="A613" i="16" s="1"/>
  <c r="C428" i="11"/>
  <c r="C265" i="14"/>
  <c r="A197" i="13"/>
  <c r="Q1" i="7" l="1"/>
  <c r="C705" i="14"/>
  <c r="A1563" i="8"/>
  <c r="A1148" i="11"/>
  <c r="A683" i="6"/>
  <c r="C956" i="8"/>
  <c r="C269" i="8"/>
  <c r="C198" i="11"/>
  <c r="C324" i="8"/>
  <c r="A2168" i="8"/>
  <c r="A784" i="13"/>
  <c r="C839" i="14"/>
  <c r="C53" i="10"/>
  <c r="C654" i="10"/>
  <c r="A315" i="15"/>
  <c r="A1251" i="10"/>
  <c r="C570" i="11"/>
  <c r="C781" i="16"/>
  <c r="A961" i="14"/>
  <c r="C570" i="13"/>
  <c r="A2322" i="16"/>
  <c r="C399" i="14"/>
  <c r="A319" i="7"/>
  <c r="C1179" i="10"/>
  <c r="C361" i="6"/>
  <c r="C843" i="11"/>
  <c r="A2766" i="16"/>
  <c r="A2820" i="16"/>
  <c r="A2899" i="16"/>
  <c r="C1889" i="16" l="1"/>
  <c r="C2835" i="8"/>
  <c r="A344" i="15"/>
  <c r="C1328" i="10"/>
  <c r="C741" i="13"/>
  <c r="C386" i="8"/>
  <c r="C852" i="14"/>
  <c r="A842" i="13"/>
  <c r="C703" i="11"/>
  <c r="C1062" i="8"/>
  <c r="A767" i="6"/>
  <c r="C971" i="11"/>
  <c r="C1284" i="11"/>
  <c r="A1585" i="11"/>
  <c r="A370" i="15"/>
  <c r="A771" i="6"/>
  <c r="C2383" i="16"/>
  <c r="A2427" i="8"/>
  <c r="C481" i="8"/>
  <c r="C822" i="13"/>
  <c r="C331" i="11"/>
  <c r="C428" i="7"/>
  <c r="C1412" i="11"/>
  <c r="A1685" i="10"/>
  <c r="A1763" i="11"/>
  <c r="C1110" i="8"/>
  <c r="C2487" i="16"/>
  <c r="C2608" i="16"/>
  <c r="C716" i="11"/>
  <c r="A2652" i="8"/>
  <c r="C344" i="11"/>
  <c r="C2233" i="8"/>
  <c r="A494" i="15"/>
  <c r="A3167" i="16"/>
  <c r="C412" i="14"/>
  <c r="C1715" i="8"/>
  <c r="C1730" i="8"/>
  <c r="A2143" i="10"/>
  <c r="A571" i="7"/>
  <c r="C911" i="10"/>
  <c r="C929" i="10" s="1"/>
  <c r="A1426" i="13"/>
  <c r="C523" i="8"/>
  <c r="C2280" i="8"/>
  <c r="C2301" i="8" s="1"/>
  <c r="C1206" i="8"/>
  <c r="A2835" i="8"/>
  <c r="A2599" i="10"/>
  <c r="C2654" i="16"/>
  <c r="A3410" i="16"/>
  <c r="C1809" i="8"/>
  <c r="A754" i="7"/>
  <c r="A883" i="7"/>
  <c r="A904" i="7" s="1"/>
  <c r="C572" i="8"/>
  <c r="C1258" i="8"/>
  <c r="A3453" i="16"/>
  <c r="C1874" i="8"/>
  <c r="C1920" i="8"/>
  <c r="C601" i="8"/>
  <c r="C699" i="8"/>
  <c r="C750" i="8" s="1"/>
  <c r="C1291" i="8"/>
  <c r="C1338" i="8"/>
  <c r="C1422" i="8" s="1"/>
  <c r="A3567" i="16"/>
  <c r="A3771" i="16"/>
  <c r="A3797" i="16" s="1"/>
  <c r="C2696" i="16"/>
  <c r="C3106" i="16" s="1"/>
  <c r="C1545" i="11"/>
  <c r="C1558" i="11" s="1"/>
  <c r="C814" i="7"/>
  <c r="C497" i="7"/>
  <c r="C549" i="7" s="1"/>
  <c r="C1105" i="11"/>
  <c r="C1118" i="11" s="1"/>
  <c r="C943" i="7"/>
  <c r="C709" i="7"/>
  <c r="C2500" i="8"/>
  <c r="C2605" i="8" s="1"/>
  <c r="C3513" i="16"/>
  <c r="C1210" i="13"/>
  <c r="C1762" i="10"/>
  <c r="C1380" i="13"/>
  <c r="C2723" i="10"/>
  <c r="C2218" i="10"/>
  <c r="C2875" i="8"/>
  <c r="C3033" i="8"/>
</calcChain>
</file>

<file path=xl/sharedStrings.xml><?xml version="1.0" encoding="utf-8"?>
<sst xmlns="http://schemas.openxmlformats.org/spreadsheetml/2006/main" count="18036" uniqueCount="6380">
  <si>
    <t>$</t>
    <phoneticPr fontId="3"/>
  </si>
  <si>
    <t>【1】</t>
    <phoneticPr fontId="3"/>
  </si>
  <si>
    <t>発行要求</t>
    <rPh sb="0" eb="2">
      <t>ハッコウ</t>
    </rPh>
    <rPh sb="2" eb="4">
      <t>ヨウキュウ</t>
    </rPh>
    <phoneticPr fontId="3"/>
  </si>
  <si>
    <r>
      <t>【２】</t>
    </r>
    <r>
      <rPr>
        <sz val="9"/>
        <rFont val="ＭＳ ゴシック"/>
        <family val="3"/>
        <charset val="128"/>
      </rPr>
      <t>Net Configuration Assistant(netca)の実行
手順は、シート</t>
    </r>
    <r>
      <rPr>
        <b/>
        <sz val="9"/>
        <rFont val="ＭＳ ゴシック"/>
        <family val="3"/>
        <charset val="128"/>
      </rPr>
      <t>【シートd) 項番3【２】リスナー削除(netca)】</t>
    </r>
    <r>
      <rPr>
        <sz val="9"/>
        <rFont val="ＭＳ ゴシック"/>
        <family val="3"/>
        <charset val="128"/>
      </rPr>
      <t xml:space="preserve">参照
</t>
    </r>
    <rPh sb="38" eb="40">
      <t>ジッコウ</t>
    </rPh>
    <phoneticPr fontId="3"/>
  </si>
  <si>
    <t>tebsdb11</t>
    <phoneticPr fontId="3"/>
  </si>
  <si>
    <t>ノード</t>
    <phoneticPr fontId="3"/>
  </si>
  <si>
    <t>ユーザ</t>
    <phoneticPr fontId="3"/>
  </si>
  <si>
    <r>
      <t>C</t>
    </r>
    <r>
      <rPr>
        <sz val="9"/>
        <rFont val="ＭＳ ゴシック"/>
        <family val="3"/>
        <charset val="128"/>
      </rPr>
      <t>RS停止</t>
    </r>
    <rPh sb="3" eb="5">
      <t>テイシ</t>
    </rPh>
    <phoneticPr fontId="3"/>
  </si>
  <si>
    <r>
      <t xml:space="preserve">※DB1号機(tebsdb11)で実行
</t>
    </r>
    <r>
      <rPr>
        <sz val="9"/>
        <rFont val="ＭＳ ゴシック"/>
        <family val="3"/>
        <charset val="128"/>
      </rPr>
      <t xml:space="preserve">$ crsstat
</t>
    </r>
    <phoneticPr fontId="3"/>
  </si>
  <si>
    <t xml:space="preserve">以下のようにエラーが表示されるまで数回実行。
HA Resource                        Target     State
-----------                        ------     -----
error connecting to CRSD at [(ADDRESS=(PROTOCOL=ipc)(KEY=ora_crsqs))] clsccon 18
4
real    0m1.98s
user    0m0.00s
sys     0m0.00s
</t>
    <rPh sb="0" eb="2">
      <t>イカ</t>
    </rPh>
    <phoneticPr fontId="3"/>
  </si>
  <si>
    <t xml:space="preserve">【４】以下であることを確認
Name           Type           Target    State     Host
------------------------------------------------------------
ora....b11.gsd application    OFFLINE   OFFLINE
ora....b11.ons application    OFFLINE   OFFLINE
ora....b11.vip application    OFFLINE   OFFLINE
ora....b21.gsd application    OFFLINE   OFFLINE
ora....b21.ons application    OFFLINE   OFFLINE
ora....b21.vip application    OFFLINE   OFFLINE
</t>
    <rPh sb="3" eb="5">
      <t>イカ</t>
    </rPh>
    <rPh sb="11" eb="13">
      <t>カクニン</t>
    </rPh>
    <phoneticPr fontId="3"/>
  </si>
  <si>
    <t xml:space="preserve">【４】削除結果の確認
$ /ebst/SEBSITO/SEBSITOcrs/10.2.0/bin/crs_stat -t
</t>
    <rPh sb="3" eb="5">
      <t>サクジョ</t>
    </rPh>
    <rPh sb="5" eb="7">
      <t>ケッカ</t>
    </rPh>
    <rPh sb="8" eb="10">
      <t>カクニン</t>
    </rPh>
    <phoneticPr fontId="3"/>
  </si>
  <si>
    <t xml:space="preserve">
【１】Stateが“ONLINE”のサービスが存在する場合は
　　　下記コマンドを実行
※sebsitoユーザにて、DB1号機(tebsdb11)(DB Tier)、
　DB2号機(tebsdb21)(DB Tier)で実行
[DB1号機]
$ srvctl stop nodeapps -n tebsdb11
[DB2号機]
$ srvctl stop nodeapps -n tebsdb21</t>
    <rPh sb="24" eb="26">
      <t>ソンザイ</t>
    </rPh>
    <rPh sb="28" eb="30">
      <t>バアイ</t>
    </rPh>
    <rPh sb="35" eb="37">
      <t>カキ</t>
    </rPh>
    <rPh sb="42" eb="44">
      <t>ジッコウ</t>
    </rPh>
    <rPh sb="63" eb="64">
      <t>ゴウ</t>
    </rPh>
    <rPh sb="64" eb="65">
      <t>キ</t>
    </rPh>
    <rPh sb="90" eb="92">
      <t>ゴウキ</t>
    </rPh>
    <rPh sb="112" eb="114">
      <t>ジッコウ</t>
    </rPh>
    <rPh sb="120" eb="122">
      <t>ゴウキ</t>
    </rPh>
    <rPh sb="164" eb="166">
      <t>ゴウキ</t>
    </rPh>
    <phoneticPr fontId="3"/>
  </si>
  <si>
    <r>
      <t xml:space="preserve">tebsdb11
tebsdb21
</t>
    </r>
    <r>
      <rPr>
        <sz val="9"/>
        <rFont val="ＭＳ ゴシック"/>
        <family val="3"/>
        <charset val="128"/>
      </rPr>
      <t xml:space="preserve">tebsap11
tebsap21
textap11
textap21
</t>
    </r>
    <phoneticPr fontId="3"/>
  </si>
  <si>
    <t>リストア作業</t>
    <phoneticPr fontId="3"/>
  </si>
  <si>
    <r>
      <t>外部A</t>
    </r>
    <r>
      <rPr>
        <sz val="9"/>
        <rFont val="ＭＳ ゴシック"/>
        <family val="3"/>
        <charset val="128"/>
      </rPr>
      <t>Pサーバは日立基盤作業のリストア対象外のため。</t>
    </r>
    <rPh sb="0" eb="2">
      <t>ガイブ</t>
    </rPh>
    <rPh sb="8" eb="10">
      <t>ヒタチ</t>
    </rPh>
    <rPh sb="10" eb="12">
      <t>キバン</t>
    </rPh>
    <rPh sb="12" eb="14">
      <t>サギョウ</t>
    </rPh>
    <rPh sb="19" eb="22">
      <t>タイショウガイ</t>
    </rPh>
    <phoneticPr fontId="3"/>
  </si>
  <si>
    <r>
      <t>※DB1号機(tebsdb11)(DB Tier)で実行</t>
    </r>
    <r>
      <rPr>
        <sz val="9"/>
        <rFont val="ＭＳ ゴシック"/>
        <family val="3"/>
        <charset val="128"/>
      </rPr>
      <t xml:space="preserve">
$ /home/sebsito/SHELL/SEBSITO_stopDB.sh</t>
    </r>
    <phoneticPr fontId="3"/>
  </si>
  <si>
    <t xml:space="preserve">tebsdb11
(DB Tier)
</t>
    <phoneticPr fontId="3"/>
  </si>
  <si>
    <t>root</t>
    <phoneticPr fontId="3"/>
  </si>
  <si>
    <t>tebsdb11
tebsdb21</t>
    <phoneticPr fontId="3"/>
  </si>
  <si>
    <t>リストア作業</t>
    <rPh sb="4" eb="6">
      <t>サギョウ</t>
    </rPh>
    <phoneticPr fontId="3"/>
  </si>
  <si>
    <r>
      <t>日立基盤様によるリストア作業</t>
    </r>
    <r>
      <rPr>
        <sz val="9"/>
        <rFont val="ＭＳ ゴシック"/>
        <family val="3"/>
        <charset val="128"/>
      </rPr>
      <t xml:space="preserve">
リストア対象は別紙参照(準本番リストア対象一覧表_20090406.xls)
</t>
    </r>
    <phoneticPr fontId="3"/>
  </si>
  <si>
    <r>
      <t xml:space="preserve">tebsdb11
</t>
    </r>
    <r>
      <rPr>
        <sz val="9"/>
        <rFont val="ＭＳ ゴシック"/>
        <family val="3"/>
        <charset val="128"/>
      </rPr>
      <t>(DB Tier)</t>
    </r>
    <phoneticPr fontId="3"/>
  </si>
  <si>
    <r>
      <t>C</t>
    </r>
    <r>
      <rPr>
        <sz val="9"/>
        <rFont val="ＭＳ ゴシック"/>
        <family val="3"/>
        <charset val="128"/>
      </rPr>
      <t>RS起動状態の確認</t>
    </r>
    <rPh sb="3" eb="5">
      <t>キドウ</t>
    </rPh>
    <rPh sb="5" eb="7">
      <t>ジョウタイ</t>
    </rPh>
    <rPh sb="8" eb="10">
      <t>カクニン</t>
    </rPh>
    <phoneticPr fontId="3"/>
  </si>
  <si>
    <t>ユーザ</t>
    <phoneticPr fontId="3"/>
  </si>
  <si>
    <t>作業(大分類)</t>
    <rPh sb="0" eb="2">
      <t>サギョウ</t>
    </rPh>
    <rPh sb="3" eb="6">
      <t>ダイブンルイ</t>
    </rPh>
    <phoneticPr fontId="3"/>
  </si>
  <si>
    <t>作業</t>
    <rPh sb="0" eb="2">
      <t>サギョウ</t>
    </rPh>
    <phoneticPr fontId="3"/>
  </si>
  <si>
    <t>内容</t>
    <rPh sb="0" eb="2">
      <t>ナイヨウ</t>
    </rPh>
    <phoneticPr fontId="3"/>
  </si>
  <si>
    <t>備考</t>
    <rPh sb="0" eb="2">
      <t>ビコウ</t>
    </rPh>
    <phoneticPr fontId="3"/>
  </si>
  <si>
    <t xml:space="preserve">停止確認は下記コマンドを実行。
$ ps -ef | grep sebsito | grep FND
※出力結果に”FNDLIBR，FNDSM，FNDIMON，FNDCRM”が実行中
　にある場合は、コンカレントマネージャが稼動中の状態に
　あるため、　終了状態になるまで待機する。
　(場合によりますが、数分かかることがある)
</t>
    <rPh sb="12" eb="14">
      <t>ジッコウ</t>
    </rPh>
    <rPh sb="52" eb="54">
      <t>シュツリョク</t>
    </rPh>
    <rPh sb="54" eb="56">
      <t>ケッカ</t>
    </rPh>
    <rPh sb="136" eb="138">
      <t>タイキ</t>
    </rPh>
    <phoneticPr fontId="3"/>
  </si>
  <si>
    <r>
      <t>s</t>
    </r>
    <r>
      <rPr>
        <sz val="9"/>
        <rFont val="ＭＳ ゴシック"/>
        <family val="3"/>
        <charset val="128"/>
      </rPr>
      <t>ebsito</t>
    </r>
    <phoneticPr fontId="3"/>
  </si>
  <si>
    <t>項番</t>
    <rPh sb="0" eb="1">
      <t>コウ</t>
    </rPh>
    <rPh sb="1" eb="2">
      <t>バン</t>
    </rPh>
    <phoneticPr fontId="3"/>
  </si>
  <si>
    <t>予想時間
（分）</t>
    <rPh sb="0" eb="2">
      <t>ヨソウ</t>
    </rPh>
    <rPh sb="2" eb="4">
      <t>ジカン</t>
    </rPh>
    <rPh sb="6" eb="7">
      <t>フン</t>
    </rPh>
    <phoneticPr fontId="3"/>
  </si>
  <si>
    <t>ノード</t>
    <phoneticPr fontId="3"/>
  </si>
  <si>
    <r>
      <t xml:space="preserve">※DB1号機(tebsdb11)(DB Tier)で実行
</t>
    </r>
    <r>
      <rPr>
        <sz val="9"/>
        <rFont val="ＭＳ ゴシック"/>
        <family val="3"/>
        <charset val="128"/>
      </rPr>
      <t>【１】削除前の登録情報確認
$</t>
    </r>
    <r>
      <rPr>
        <sz val="9"/>
        <rFont val="ＭＳ ゴシック"/>
        <family val="3"/>
        <charset val="128"/>
      </rPr>
      <t xml:space="preserve"> </t>
    </r>
    <r>
      <rPr>
        <sz val="9"/>
        <rFont val="ＭＳ ゴシック"/>
        <family val="3"/>
        <charset val="128"/>
      </rPr>
      <t xml:space="preserve">/ebst/SEBSITO/SEBSITOcrs/10.2.0/bin/crs_stat -t
</t>
    </r>
    <r>
      <rPr>
        <sz val="9"/>
        <rFont val="ＭＳ ゴシック"/>
        <family val="3"/>
        <charset val="128"/>
      </rPr>
      <t xml:space="preserve">Name           Type           Target    State     Host
------------------------------------------------------------
ora....O1.inst application    OFFLINE   OFFLINE
ora....O2.inst application    OFFLINE   OFFLINE
ora.SEBSITO.db application    OFFLINE   OFFLINE
ora....11.lsnr application    OFFLINE   OFFLINE
ora....b11.gsd application    OFFLINE   OFFLINE
ora....b11.ons application    OFFLINE   OFFLINE
ora....b11.vip application    OFFLINE   OFFLINE
ora....21.lsnr application    OFFLINE   OFFLINE
ora....b21.gsd application    OFFLINE   OFFLINE
ora....b21.ons application    OFFLINE   OFFLINE
ora....b21.vip application    OFFLINE   OFFLINE
</t>
    </r>
    <rPh sb="32" eb="34">
      <t>サクジョ</t>
    </rPh>
    <rPh sb="34" eb="35">
      <t>マエ</t>
    </rPh>
    <rPh sb="36" eb="38">
      <t>トウロク</t>
    </rPh>
    <rPh sb="38" eb="40">
      <t>ジョウホウ</t>
    </rPh>
    <rPh sb="40" eb="42">
      <t>カクニン</t>
    </rPh>
    <phoneticPr fontId="3"/>
  </si>
  <si>
    <r>
      <t>※rootユーザでDB1号機(tebsdb11)、DB2号機(tebsdb21)でそれぞれ実行</t>
    </r>
    <r>
      <rPr>
        <sz val="9"/>
        <rFont val="ＭＳ ゴシック"/>
        <family val="3"/>
        <charset val="128"/>
      </rPr>
      <t xml:space="preserve">
# /home/sebsito/SHELL/SEBSITO_stopCRS.sh
</t>
    </r>
    <rPh sb="12" eb="14">
      <t>ゴウキ</t>
    </rPh>
    <rPh sb="28" eb="30">
      <t>ゴウキ</t>
    </rPh>
    <rPh sb="45" eb="47">
      <t>ジッコウ</t>
    </rPh>
    <phoneticPr fontId="3"/>
  </si>
  <si>
    <r>
      <t>s</t>
    </r>
    <r>
      <rPr>
        <sz val="9"/>
        <rFont val="ＭＳ ゴシック"/>
        <family val="3"/>
        <charset val="128"/>
      </rPr>
      <t>ebsito</t>
    </r>
    <phoneticPr fontId="3"/>
  </si>
  <si>
    <t>root</t>
    <phoneticPr fontId="3"/>
  </si>
  <si>
    <r>
      <t>※rootユーザで外部AP1号機(textap11)、外部AP2号機(textap21)でそれぞれ実行</t>
    </r>
    <r>
      <rPr>
        <sz val="9"/>
        <rFont val="ＭＳ ゴシック"/>
        <family val="3"/>
        <charset val="128"/>
      </rPr>
      <t xml:space="preserve">
# rm -rf /sebs/SEBSITO</t>
    </r>
    <rPh sb="9" eb="11">
      <t>ガイブ</t>
    </rPh>
    <rPh sb="14" eb="16">
      <t>ゴウキ</t>
    </rPh>
    <rPh sb="27" eb="29">
      <t>ガイブ</t>
    </rPh>
    <rPh sb="32" eb="34">
      <t>ゴウキ</t>
    </rPh>
    <rPh sb="49" eb="51">
      <t>ジッコウ</t>
    </rPh>
    <phoneticPr fontId="3"/>
  </si>
  <si>
    <r>
      <t xml:space="preserve">tebsdb11
</t>
    </r>
    <r>
      <rPr>
        <sz val="9"/>
        <rFont val="ＭＳ ゴシック"/>
        <family val="3"/>
        <charset val="128"/>
      </rPr>
      <t>tebsdb21</t>
    </r>
    <phoneticPr fontId="3"/>
  </si>
  <si>
    <t>前環境ファイル削除
(外部APサーバ)</t>
    <rPh sb="0" eb="1">
      <t>ゼン</t>
    </rPh>
    <rPh sb="1" eb="3">
      <t>カンキョウ</t>
    </rPh>
    <rPh sb="7" eb="9">
      <t>サクジョ</t>
    </rPh>
    <rPh sb="11" eb="13">
      <t>ガイブ</t>
    </rPh>
    <phoneticPr fontId="3"/>
  </si>
  <si>
    <t xml:space="preserve">textap11
textap21
</t>
    <phoneticPr fontId="3"/>
  </si>
  <si>
    <r>
      <t>※左記の全ノードで実行</t>
    </r>
    <r>
      <rPr>
        <sz val="9"/>
        <rFont val="ＭＳ ゴシック"/>
        <family val="3"/>
        <charset val="128"/>
      </rPr>
      <t xml:space="preserve">
$ /home/sebsito/SHELL/SEBSITO_stopAP.sh</t>
    </r>
    <rPh sb="1" eb="3">
      <t>サキ</t>
    </rPh>
    <rPh sb="4" eb="5">
      <t>ゼン</t>
    </rPh>
    <rPh sb="9" eb="11">
      <t>ジッコウ</t>
    </rPh>
    <phoneticPr fontId="3"/>
  </si>
  <si>
    <r>
      <t>A</t>
    </r>
    <r>
      <rPr>
        <sz val="9"/>
        <rFont val="ＭＳ ゴシック"/>
        <family val="3"/>
        <charset val="128"/>
      </rPr>
      <t>P層の停止</t>
    </r>
    <rPh sb="2" eb="3">
      <t>ソウ</t>
    </rPh>
    <rPh sb="4" eb="6">
      <t>テイシ</t>
    </rPh>
    <phoneticPr fontId="3"/>
  </si>
  <si>
    <t>DB層の停止</t>
    <rPh sb="2" eb="3">
      <t>ソウ</t>
    </rPh>
    <rPh sb="4" eb="6">
      <t>テイシ</t>
    </rPh>
    <phoneticPr fontId="3"/>
  </si>
  <si>
    <r>
      <t>C</t>
    </r>
    <r>
      <rPr>
        <sz val="9"/>
        <rFont val="ＭＳ ゴシック"/>
        <family val="3"/>
        <charset val="128"/>
      </rPr>
      <t>RS登録情報の削除</t>
    </r>
    <rPh sb="3" eb="5">
      <t>トウロク</t>
    </rPh>
    <rPh sb="5" eb="7">
      <t>ジョウホウ</t>
    </rPh>
    <rPh sb="8" eb="10">
      <t>サクジョ</t>
    </rPh>
    <phoneticPr fontId="3"/>
  </si>
  <si>
    <t xml:space="preserve">【３】インスタンス情報、及びデータベース情報の削除
$ srvctl remove instance -d SEBSITO -i SEBSITO2
$ srvctl remove instance -d SEBSITO -i SEBSITO1
$ srvctl remove database -d SEBSITO
</t>
    <rPh sb="9" eb="11">
      <t>ジョウホウ</t>
    </rPh>
    <rPh sb="12" eb="13">
      <t>オヨ</t>
    </rPh>
    <rPh sb="20" eb="22">
      <t>ジョウホウ</t>
    </rPh>
    <rPh sb="23" eb="25">
      <t>サクジョ</t>
    </rPh>
    <phoneticPr fontId="3"/>
  </si>
  <si>
    <t>リストア前作業</t>
    <rPh sb="4" eb="5">
      <t>マエ</t>
    </rPh>
    <rPh sb="5" eb="7">
      <t>サギョウ</t>
    </rPh>
    <phoneticPr fontId="3"/>
  </si>
  <si>
    <t>事後作業</t>
    <rPh sb="0" eb="2">
      <t>ジゴ</t>
    </rPh>
    <rPh sb="2" eb="4">
      <t>サギョウ</t>
    </rPh>
    <phoneticPr fontId="3"/>
  </si>
  <si>
    <t>#</t>
    <phoneticPr fontId="3"/>
  </si>
  <si>
    <t>変更対象の検索</t>
    <rPh sb="0" eb="2">
      <t>ヘンコウ</t>
    </rPh>
    <rPh sb="2" eb="4">
      <t>タイショウ</t>
    </rPh>
    <rPh sb="5" eb="7">
      <t>ケンサク</t>
    </rPh>
    <phoneticPr fontId="3"/>
  </si>
  <si>
    <t>n</t>
    <phoneticPr fontId="3"/>
  </si>
  <si>
    <t>ERRORCODE = 0 ERRORCODE_END</t>
  </si>
  <si>
    <t>afmkinit.sh exiting with status 0</t>
  </si>
  <si>
    <t>①</t>
    <phoneticPr fontId="3"/>
  </si>
  <si>
    <t>②</t>
    <phoneticPr fontId="3"/>
  </si>
  <si>
    <t xml:space="preserve">       support_cp,</t>
  </si>
  <si>
    <t xml:space="preserve">       support_forms,</t>
  </si>
  <si>
    <t xml:space="preserve">       support_web,</t>
  </si>
  <si>
    <t xml:space="preserve">       support_admin,</t>
  </si>
  <si>
    <t xml:space="preserve">       status,host,</t>
  </si>
  <si>
    <t xml:space="preserve">       server_id,</t>
  </si>
  <si>
    <t xml:space="preserve">       server_address</t>
  </si>
  <si>
    <t>set linesize 140</t>
  </si>
  <si>
    <t>col host format a15</t>
  </si>
  <si>
    <t>select node_name,</t>
  </si>
  <si>
    <t>動作確認</t>
    <rPh sb="0" eb="2">
      <t>ドウサ</t>
    </rPh>
    <rPh sb="2" eb="4">
      <t>カクニン</t>
    </rPh>
    <phoneticPr fontId="3"/>
  </si>
  <si>
    <t>事前準備</t>
    <rPh sb="0" eb="2">
      <t>ジゼン</t>
    </rPh>
    <rPh sb="2" eb="4">
      <t>ジュンビ</t>
    </rPh>
    <phoneticPr fontId="3"/>
  </si>
  <si>
    <t>$</t>
  </si>
  <si>
    <t>予想
時間
(分)</t>
    <rPh sb="0" eb="2">
      <t>ヨソウ</t>
    </rPh>
    <rPh sb="3" eb="5">
      <t>ジカン</t>
    </rPh>
    <rPh sb="7" eb="8">
      <t>フン</t>
    </rPh>
    <phoneticPr fontId="3"/>
  </si>
  <si>
    <t>$</t>
    <phoneticPr fontId="3"/>
  </si>
  <si>
    <t>【2】</t>
    <phoneticPr fontId="3"/>
  </si>
  <si>
    <t>【1】</t>
    <phoneticPr fontId="3"/>
  </si>
  <si>
    <t>【2】</t>
    <phoneticPr fontId="3"/>
  </si>
  <si>
    <t>DBプロセス、TNSリスナー停止</t>
    <rPh sb="14" eb="16">
      <t>テイシ</t>
    </rPh>
    <phoneticPr fontId="3"/>
  </si>
  <si>
    <t>DBプロセス、TNSリスナー停止確認</t>
    <rPh sb="14" eb="16">
      <t>テイシ</t>
    </rPh>
    <rPh sb="16" eb="18">
      <t>カクニン</t>
    </rPh>
    <phoneticPr fontId="3"/>
  </si>
  <si>
    <t>TNSリスナー削除</t>
    <rPh sb="7" eb="9">
      <t>サクジョ</t>
    </rPh>
    <phoneticPr fontId="3"/>
  </si>
  <si>
    <t>【1】</t>
    <phoneticPr fontId="3"/>
  </si>
  <si>
    <t>$</t>
    <phoneticPr fontId="3"/>
  </si>
  <si>
    <t>--------------------------------------------------------------------------------</t>
  </si>
  <si>
    <t>NAME           TARGET  STATE        SERVER                   STATE_DETAILS</t>
  </si>
  <si>
    <t>Local Resources</t>
  </si>
  <si>
    <t>ora.DATA.dg</t>
  </si>
  <si>
    <t>ora.LISTENER_ASM.lsnr</t>
  </si>
  <si>
    <t>ora.OCR.dg</t>
  </si>
  <si>
    <t>ora.REDO.dg</t>
  </si>
  <si>
    <t>ora.asm</t>
  </si>
  <si>
    <t>ora.gsd</t>
  </si>
  <si>
    <t>ora.net1.network</t>
  </si>
  <si>
    <t>ora.ons</t>
  </si>
  <si>
    <t>ora.registry.acfs</t>
  </si>
  <si>
    <t>Cluster Resources</t>
  </si>
  <si>
    <t>ora.cvu</t>
  </si>
  <si>
    <t>ora.oc4j</t>
  </si>
  <si>
    <t>【2】</t>
    <phoneticPr fontId="3"/>
  </si>
  <si>
    <t>y</t>
    <phoneticPr fontId="3"/>
  </si>
  <si>
    <t>【3】</t>
    <phoneticPr fontId="3"/>
  </si>
  <si>
    <t>データベースリソース削除</t>
    <rPh sb="10" eb="12">
      <t>サクジョ</t>
    </rPh>
    <phoneticPr fontId="3"/>
  </si>
  <si>
    <t>CRS停止</t>
    <rPh sb="3" eb="5">
      <t>テイシ</t>
    </rPh>
    <phoneticPr fontId="3"/>
  </si>
  <si>
    <t>root</t>
    <phoneticPr fontId="3"/>
  </si>
  <si>
    <t>#</t>
    <phoneticPr fontId="3"/>
  </si>
  <si>
    <t>【4】</t>
    <phoneticPr fontId="3"/>
  </si>
  <si>
    <t>#</t>
    <phoneticPr fontId="3"/>
  </si>
  <si>
    <t>【2-1】</t>
    <phoneticPr fontId="3"/>
  </si>
  <si>
    <t>①</t>
    <phoneticPr fontId="3"/>
  </si>
  <si>
    <t>②</t>
    <phoneticPr fontId="3"/>
  </si>
  <si>
    <t>【2-2】</t>
    <phoneticPr fontId="3"/>
  </si>
  <si>
    <t>バックアップ</t>
    <phoneticPr fontId="3"/>
  </si>
  <si>
    <t>root</t>
    <phoneticPr fontId="3"/>
  </si>
  <si>
    <t>OCRと投票ディスクのバックアップ</t>
    <rPh sb="4" eb="6">
      <t>トウヒョウ</t>
    </rPh>
    <phoneticPr fontId="3"/>
  </si>
  <si>
    <t>【1】</t>
    <phoneticPr fontId="3"/>
  </si>
  <si>
    <t>シンボリックリンクのパス変更</t>
    <rPh sb="12" eb="14">
      <t>ヘンコウ</t>
    </rPh>
    <phoneticPr fontId="3"/>
  </si>
  <si>
    <t>【1】</t>
    <phoneticPr fontId="3"/>
  </si>
  <si>
    <t>【1】</t>
    <phoneticPr fontId="3"/>
  </si>
  <si>
    <t>ディレクトリの作成(NAS領域)</t>
    <rPh sb="7" eb="9">
      <t>サクセイ</t>
    </rPh>
    <rPh sb="13" eb="15">
      <t>リョウイキ</t>
    </rPh>
    <phoneticPr fontId="3"/>
  </si>
  <si>
    <t>事前確認</t>
    <rPh sb="0" eb="2">
      <t>ジゼン</t>
    </rPh>
    <rPh sb="2" eb="4">
      <t>カクニン</t>
    </rPh>
    <phoneticPr fontId="3"/>
  </si>
  <si>
    <t>cat /etc/oraInst.loc</t>
    <phoneticPr fontId="3"/>
  </si>
  <si>
    <t>inst_group=oinstall</t>
  </si>
  <si>
    <t>#</t>
    <phoneticPr fontId="3"/>
  </si>
  <si>
    <t>$</t>
    <phoneticPr fontId="3"/>
  </si>
  <si>
    <t>perl adcfgclone.pl dbTechStack</t>
  </si>
  <si>
    <t>n</t>
  </si>
  <si>
    <t>y</t>
  </si>
  <si>
    <t>+DATA</t>
    <phoneticPr fontId="3"/>
  </si>
  <si>
    <t>SQL&gt;</t>
    <phoneticPr fontId="3"/>
  </si>
  <si>
    <t>$</t>
    <phoneticPr fontId="3"/>
  </si>
  <si>
    <t xml:space="preserve">    MAXLOGFILES 320</t>
  </si>
  <si>
    <t xml:space="preserve">    MAXLOGMEMBERS 5</t>
  </si>
  <si>
    <t xml:space="preserve">    MAXDATAFILES 1024</t>
  </si>
  <si>
    <t xml:space="preserve">    MAXINSTANCES 32</t>
  </si>
  <si>
    <t xml:space="preserve">    MAXLOGHISTORY 7303</t>
  </si>
  <si>
    <t>LOGFILE</t>
  </si>
  <si>
    <t>DATAFILE</t>
  </si>
  <si>
    <t>export PATH=$PATH:$ORACLE_HOME/bin</t>
  </si>
  <si>
    <t>$</t>
    <phoneticPr fontId="3"/>
  </si>
  <si>
    <t>exit</t>
    <phoneticPr fontId="3"/>
  </si>
  <si>
    <t>制御ファイル再作成</t>
    <rPh sb="0" eb="2">
      <t>セイギョ</t>
    </rPh>
    <rPh sb="6" eb="9">
      <t>サイサクセイ</t>
    </rPh>
    <phoneticPr fontId="3"/>
  </si>
  <si>
    <t>SQL&gt;</t>
    <phoneticPr fontId="3"/>
  </si>
  <si>
    <t>asmcmd</t>
  </si>
  <si>
    <t>ASMCMD&gt;</t>
  </si>
  <si>
    <t>ASMCMD&gt;</t>
    <phoneticPr fontId="3"/>
  </si>
  <si>
    <t>不要ファイルの削除</t>
    <rPh sb="0" eb="2">
      <t>フヨウ</t>
    </rPh>
    <rPh sb="7" eb="9">
      <t>サクジョ</t>
    </rPh>
    <phoneticPr fontId="3"/>
  </si>
  <si>
    <t>【1】</t>
    <phoneticPr fontId="3"/>
  </si>
  <si>
    <t>Type       Redund  Striped  Time             Sys  Name</t>
  </si>
  <si>
    <t>【2】</t>
    <phoneticPr fontId="3"/>
  </si>
  <si>
    <t>$</t>
    <phoneticPr fontId="3"/>
  </si>
  <si>
    <t>parallel_instance_group=NODE1</t>
  </si>
  <si>
    <t>_lm_global_posts=TRUE</t>
  </si>
  <si>
    <t>_immediate_commit_propagation=TRUE</t>
  </si>
  <si>
    <t>db_domain=itoen.master</t>
  </si>
  <si>
    <t>recyclebin=off</t>
  </si>
  <si>
    <t>コンテキストファイルの編集</t>
    <rPh sb="11" eb="13">
      <t>ヘンシュウ</t>
    </rPh>
    <phoneticPr fontId="3"/>
  </si>
  <si>
    <t>$</t>
    <phoneticPr fontId="3"/>
  </si>
  <si>
    <t>$</t>
    <phoneticPr fontId="3"/>
  </si>
  <si>
    <t>$</t>
    <phoneticPr fontId="3"/>
  </si>
  <si>
    <t>cp -p listener.ora listener.ora_`date +%Y%m%d`</t>
    <phoneticPr fontId="3"/>
  </si>
  <si>
    <t xml:space="preserve">  )</t>
  </si>
  <si>
    <t xml:space="preserve">  (DESCRIPTION_LIST =</t>
  </si>
  <si>
    <t xml:space="preserve">    (DESCRIPTION =</t>
  </si>
  <si>
    <t xml:space="preserve">      (ADDRESS_LIST =</t>
  </si>
  <si>
    <t xml:space="preserve">    )</t>
  </si>
  <si>
    <t>リスナーファイル編集</t>
    <rPh sb="8" eb="10">
      <t>ヘンシュウ</t>
    </rPh>
    <phoneticPr fontId="3"/>
  </si>
  <si>
    <t>$</t>
    <phoneticPr fontId="3"/>
  </si>
  <si>
    <t>$</t>
    <phoneticPr fontId="3"/>
  </si>
  <si>
    <t>$</t>
    <phoneticPr fontId="3"/>
  </si>
  <si>
    <t>n</t>
    <phoneticPr fontId="3"/>
  </si>
  <si>
    <t>リスナープロセス起動</t>
    <rPh sb="8" eb="10">
      <t>キドウ</t>
    </rPh>
    <phoneticPr fontId="3"/>
  </si>
  <si>
    <t>$</t>
    <phoneticPr fontId="3"/>
  </si>
  <si>
    <t>crsctl stat res -t</t>
  </si>
  <si>
    <t>exit</t>
  </si>
  <si>
    <t>$</t>
    <phoneticPr fontId="3"/>
  </si>
  <si>
    <t>$</t>
    <phoneticPr fontId="3"/>
  </si>
  <si>
    <t>SQL&gt;</t>
  </si>
  <si>
    <t>SQL&gt;</t>
    <phoneticPr fontId="3"/>
  </si>
  <si>
    <t>$</t>
    <phoneticPr fontId="3"/>
  </si>
  <si>
    <t>$</t>
    <phoneticPr fontId="3"/>
  </si>
  <si>
    <t>リソースの確認</t>
    <rPh sb="5" eb="7">
      <t>カクニン</t>
    </rPh>
    <phoneticPr fontId="3"/>
  </si>
  <si>
    <t>./adautocfg.sh</t>
  </si>
  <si>
    <t>Enter the APPS password [APPS]:</t>
  </si>
  <si>
    <t>DB起動</t>
    <rPh sb="2" eb="4">
      <t>キドウ</t>
    </rPh>
    <phoneticPr fontId="3"/>
  </si>
  <si>
    <t>SQL&gt;</t>
    <phoneticPr fontId="3"/>
  </si>
  <si>
    <t>リスナーリソースの確認</t>
    <rPh sb="9" eb="11">
      <t>カクニン</t>
    </rPh>
    <phoneticPr fontId="3"/>
  </si>
  <si>
    <t>ノード情報のクリア</t>
    <rPh sb="3" eb="5">
      <t>ジョウホウ</t>
    </rPh>
    <phoneticPr fontId="3"/>
  </si>
  <si>
    <t>sqlplus apps/apps</t>
  </si>
  <si>
    <t>2&gt;</t>
  </si>
  <si>
    <t>3&gt;</t>
  </si>
  <si>
    <t>4&gt;</t>
  </si>
  <si>
    <t>5&gt;</t>
  </si>
  <si>
    <t>6&gt;</t>
  </si>
  <si>
    <t>7&gt;</t>
  </si>
  <si>
    <t>8&gt;</t>
  </si>
  <si>
    <t>EXEC FND_CONC_CLONE.SETUP_CLEAN;</t>
  </si>
  <si>
    <t>commit;</t>
    <phoneticPr fontId="3"/>
  </si>
  <si>
    <t>UTL_FILE_DIR on database tier consists of the following directories.</t>
  </si>
  <si>
    <t>EBSプロセスの停止</t>
    <rPh sb="8" eb="10">
      <t>テイシ</t>
    </rPh>
    <phoneticPr fontId="3"/>
  </si>
  <si>
    <t>rm -rf ./*</t>
  </si>
  <si>
    <t>ls -l</t>
    <phoneticPr fontId="3"/>
  </si>
  <si>
    <t>2. *</t>
  </si>
  <si>
    <t>n</t>
    <phoneticPr fontId="3"/>
  </si>
  <si>
    <t>SharedAPPL_TOPパッチ適用対応</t>
    <rPh sb="17" eb="19">
      <t>テキヨウ</t>
    </rPh>
    <rPh sb="19" eb="21">
      <t>タイオウ</t>
    </rPh>
    <phoneticPr fontId="4"/>
  </si>
  <si>
    <t>perl ./adpreclone.pl appsTier</t>
  </si>
  <si>
    <t xml:space="preserve">Absolute path of Application's Context XML file : </t>
  </si>
  <si>
    <t>mkdir -p for_gaibu</t>
    <phoneticPr fontId="3"/>
  </si>
  <si>
    <t>Database port is 1521</t>
  </si>
  <si>
    <t>APPS password is required to validate database connection using database port 1521</t>
  </si>
  <si>
    <t>Creating the new APPL_TOP Context file from :</t>
  </si>
  <si>
    <t>The new APPL_TOP context file has been created :</t>
  </si>
  <si>
    <t>y</t>
    <phoneticPr fontId="3"/>
  </si>
  <si>
    <t>環境変数ファイルの修正</t>
    <rPh sb="0" eb="2">
      <t>カンキョウ</t>
    </rPh>
    <rPh sb="2" eb="4">
      <t>ヘンスウ</t>
    </rPh>
    <rPh sb="9" eb="11">
      <t>シュウセイ</t>
    </rPh>
    <phoneticPr fontId="3"/>
  </si>
  <si>
    <t>■確認内容(相違している場合は追記する)■※ファイルの最下部</t>
  </si>
  <si>
    <t># Begin Customizations</t>
  </si>
  <si>
    <t>export XX03JAVA_SOURCE="$XX03_TOP/java"</t>
  </si>
  <si>
    <t># End Customizations</t>
  </si>
  <si>
    <t>cp -p formservlet.ini formservlet.ini_`date +%Y%m%d`</t>
  </si>
  <si>
    <t>cp -p formservlet.ini formservlet.ini_`date +%Y%m%d`</t>
    <phoneticPr fontId="3"/>
  </si>
  <si>
    <t>$</t>
    <phoneticPr fontId="3"/>
  </si>
  <si>
    <t>$</t>
    <phoneticPr fontId="3"/>
  </si>
  <si>
    <t>rm ./protocol.ora</t>
  </si>
  <si>
    <t xml:space="preserve">        (DESCRIPTION=</t>
  </si>
  <si>
    <t xml:space="preserve">            (FAILOVER=YES)</t>
  </si>
  <si>
    <t xml:space="preserve">            (ADDRESS_LIST=</t>
  </si>
  <si>
    <t xml:space="preserve">            )</t>
  </si>
  <si>
    <t xml:space="preserve">            (CONNECT_DATA=</t>
  </si>
  <si>
    <t xml:space="preserve">        )</t>
  </si>
  <si>
    <t>接続確認</t>
    <rPh sb="0" eb="2">
      <t>セツゾク</t>
    </rPh>
    <rPh sb="2" eb="4">
      <t>カクニン</t>
    </rPh>
    <phoneticPr fontId="3"/>
  </si>
  <si>
    <t>SQL&gt;</t>
    <phoneticPr fontId="3"/>
  </si>
  <si>
    <t>select instance_name from v$instance;</t>
  </si>
  <si>
    <t>INSTANCE_NAME</t>
  </si>
  <si>
    <t>----------------</t>
  </si>
  <si>
    <t>./adstpall.sh apps/apps</t>
    <phoneticPr fontId="3"/>
  </si>
  <si>
    <t>環境起動</t>
    <rPh sb="0" eb="2">
      <t>カンキョウ</t>
    </rPh>
    <rPh sb="2" eb="4">
      <t>キドウ</t>
    </rPh>
    <phoneticPr fontId="3"/>
  </si>
  <si>
    <t>./adalnctl.sh start</t>
  </si>
  <si>
    <t>./adalnctl.sh start</t>
    <phoneticPr fontId="3"/>
  </si>
  <si>
    <t>./adapcctl.sh start</t>
  </si>
  <si>
    <t>./adapcctl.sh start</t>
    <phoneticPr fontId="3"/>
  </si>
  <si>
    <t>バックアップファイルの展開</t>
    <rPh sb="11" eb="13">
      <t>テンカイ</t>
    </rPh>
    <phoneticPr fontId="3"/>
  </si>
  <si>
    <t>登録情報の確認</t>
    <rPh sb="0" eb="2">
      <t>トウロク</t>
    </rPh>
    <rPh sb="2" eb="4">
      <t>ジョウホウ</t>
    </rPh>
    <rPh sb="5" eb="7">
      <t>カクニン</t>
    </rPh>
    <phoneticPr fontId="4"/>
  </si>
  <si>
    <t>sqlplus apps/apps</t>
    <phoneticPr fontId="3"/>
  </si>
  <si>
    <t>set linesize 200</t>
  </si>
  <si>
    <t>column NAME format a10</t>
  </si>
  <si>
    <t>column DESCRIPTION format a40</t>
  </si>
  <si>
    <t>alter session set nls_date_format = 'yyyy/mm/dd hh24:mi:ss';</t>
  </si>
  <si>
    <t>select  NAME</t>
  </si>
  <si>
    <t xml:space="preserve">       ,APPL_TOP_ID</t>
  </si>
  <si>
    <t xml:space="preserve">       ,CREATION_DATE</t>
  </si>
  <si>
    <t xml:space="preserve">       ,LAST_UPDATE_DATE</t>
  </si>
  <si>
    <t xml:space="preserve">       ,APPLICATIONS_SYSTEM_NAME</t>
  </si>
  <si>
    <t>from    ad_appl_tops</t>
  </si>
  <si>
    <t>NAME       APPL_TOP_ID CREATION_DATE       LAST_UPDATE_DATE    APPLICATIONS_SYSTEM_NAME</t>
  </si>
  <si>
    <t>---------- ----------- ------------------- ------------------- ------------------------------</t>
  </si>
  <si>
    <t>-(EBS)</t>
    <phoneticPr fontId="3"/>
  </si>
  <si>
    <t>[Apps Logon Links] - [E-Business Home Page]</t>
  </si>
  <si>
    <t>[プロファイル] - [システム]</t>
  </si>
  <si>
    <t>プロファイル名:</t>
    <rPh sb="6" eb="7">
      <t>メイ</t>
    </rPh>
    <phoneticPr fontId="3"/>
  </si>
  <si>
    <t>プロファイルオプションの変更</t>
    <rPh sb="12" eb="14">
      <t>ヘンコウ</t>
    </rPh>
    <phoneticPr fontId="3"/>
  </si>
  <si>
    <t>マネージャの起動設定</t>
    <rPh sb="6" eb="8">
      <t>キドウ</t>
    </rPh>
    <rPh sb="8" eb="10">
      <t>セッテイ</t>
    </rPh>
    <phoneticPr fontId="3"/>
  </si>
  <si>
    <t>-(EBS)</t>
    <phoneticPr fontId="3"/>
  </si>
  <si>
    <t>$</t>
    <phoneticPr fontId="3"/>
  </si>
  <si>
    <t>CMCLEANの実行</t>
    <rPh sb="8" eb="10">
      <t>ジッコウ</t>
    </rPh>
    <phoneticPr fontId="3"/>
  </si>
  <si>
    <t>Big-IPでの接続確認</t>
    <rPh sb="8" eb="10">
      <t>セツゾク</t>
    </rPh>
    <rPh sb="10" eb="12">
      <t>カクニン</t>
    </rPh>
    <phoneticPr fontId="3"/>
  </si>
  <si>
    <t>プロパティの[一般]-[一時ディレクトリ]を以下の値で更新して、「保存」ボタンを押下</t>
  </si>
  <si>
    <t>XML Publisherの設定</t>
    <phoneticPr fontId="3"/>
  </si>
  <si>
    <t>$</t>
    <phoneticPr fontId="3"/>
  </si>
  <si>
    <t>ノード情報確認</t>
    <rPh sb="3" eb="5">
      <t>ジョウホウ</t>
    </rPh>
    <rPh sb="5" eb="7">
      <t>カクニン</t>
    </rPh>
    <phoneticPr fontId="3"/>
  </si>
  <si>
    <t>SQL&gt;</t>
    <phoneticPr fontId="3"/>
  </si>
  <si>
    <t>dual</t>
  </si>
  <si>
    <t>commit;</t>
  </si>
  <si>
    <t>-(EBS)</t>
    <phoneticPr fontId="3"/>
  </si>
  <si>
    <t>下記URLよりログインし、プロファイルを変更</t>
    <rPh sb="20" eb="22">
      <t>ヘンコウ</t>
    </rPh>
    <phoneticPr fontId="3"/>
  </si>
  <si>
    <t>[コンカレント] - [要求]</t>
    <rPh sb="12" eb="14">
      <t>ヨウキュウ</t>
    </rPh>
    <phoneticPr fontId="3"/>
  </si>
  <si>
    <t>[新規要求の発行]　- [単一要求]</t>
    <rPh sb="1" eb="3">
      <t>シンキ</t>
    </rPh>
    <rPh sb="3" eb="5">
      <t>ヨウキュウ</t>
    </rPh>
    <rPh sb="6" eb="8">
      <t>ハッコウ</t>
    </rPh>
    <rPh sb="13" eb="15">
      <t>タンイツ</t>
    </rPh>
    <rPh sb="15" eb="17">
      <t>ヨウキュウ</t>
    </rPh>
    <phoneticPr fontId="3"/>
  </si>
  <si>
    <t>名称:</t>
    <rPh sb="0" eb="2">
      <t>メイショウ</t>
    </rPh>
    <phoneticPr fontId="3"/>
  </si>
  <si>
    <t>アプリケーション名:</t>
    <rPh sb="8" eb="9">
      <t>メイ</t>
    </rPh>
    <phoneticPr fontId="3"/>
  </si>
  <si>
    <t>$</t>
    <phoneticPr fontId="3"/>
  </si>
  <si>
    <t>cp -p listener.ora listener.ora.`date '+%Y%m%d%H%M'`</t>
  </si>
  <si>
    <t>cp -p tnsnames.ora tnsnames.ora.`date '+%Y%m%d%H%M'`</t>
  </si>
  <si>
    <t>$</t>
    <phoneticPr fontId="3"/>
  </si>
  <si>
    <t>sqlplus / as sysdba</t>
    <phoneticPr fontId="3"/>
  </si>
  <si>
    <t>SQL&gt;</t>
    <phoneticPr fontId="3"/>
  </si>
  <si>
    <t>$</t>
    <phoneticPr fontId="3"/>
  </si>
  <si>
    <t>登録解除</t>
    <rPh sb="0" eb="2">
      <t>トウロク</t>
    </rPh>
    <rPh sb="2" eb="4">
      <t>カイジョ</t>
    </rPh>
    <phoneticPr fontId="3"/>
  </si>
  <si>
    <t>CRS-4133: Oracle High Availability Services has been stopped.</t>
  </si>
  <si>
    <t>例)</t>
    <rPh sb="0" eb="1">
      <t>レイ</t>
    </rPh>
    <phoneticPr fontId="3"/>
  </si>
  <si>
    <t>作業(大分類)</t>
    <rPh sb="0" eb="2">
      <t>サギョウ</t>
    </rPh>
    <rPh sb="3" eb="4">
      <t>ダイ</t>
    </rPh>
    <rPh sb="4" eb="6">
      <t>ブンルイ</t>
    </rPh>
    <phoneticPr fontId="3"/>
  </si>
  <si>
    <t>ASMディスクの初期化</t>
    <rPh sb="8" eb="11">
      <t>ショキカ</t>
    </rPh>
    <phoneticPr fontId="3"/>
  </si>
  <si>
    <t>【1】</t>
  </si>
  <si>
    <t>インストール後作業</t>
    <rPh sb="6" eb="7">
      <t>ゴ</t>
    </rPh>
    <rPh sb="7" eb="9">
      <t>サギョウ</t>
    </rPh>
    <phoneticPr fontId="3"/>
  </si>
  <si>
    <t>ASMパラメータ設定</t>
    <rPh sb="8" eb="10">
      <t>セッテイ</t>
    </rPh>
    <phoneticPr fontId="3"/>
  </si>
  <si>
    <t>インスタンス再起動</t>
    <rPh sb="6" eb="9">
      <t>サイキドウ</t>
    </rPh>
    <phoneticPr fontId="3"/>
  </si>
  <si>
    <t>ASMCA起動</t>
    <rPh sb="5" eb="7">
      <t>キドウ</t>
    </rPh>
    <phoneticPr fontId="3"/>
  </si>
  <si>
    <t>【5】</t>
    <phoneticPr fontId="3"/>
  </si>
  <si>
    <t>ステータス確認</t>
    <rPh sb="5" eb="7">
      <t>カクニン</t>
    </rPh>
    <phoneticPr fontId="3"/>
  </si>
  <si>
    <t>元のocrファイル削除</t>
    <rPh sb="0" eb="1">
      <t>モト</t>
    </rPh>
    <rPh sb="9" eb="11">
      <t>サクジョ</t>
    </rPh>
    <phoneticPr fontId="3"/>
  </si>
  <si>
    <t>投票ディスクの移動</t>
    <rPh sb="0" eb="2">
      <t>トウヒョウ</t>
    </rPh>
    <rPh sb="7" eb="9">
      <t>イドウ</t>
    </rPh>
    <phoneticPr fontId="3"/>
  </si>
  <si>
    <t>【6】</t>
    <phoneticPr fontId="3"/>
  </si>
  <si>
    <t>spfileの移動</t>
    <rPh sb="7" eb="9">
      <t>イドウ</t>
    </rPh>
    <phoneticPr fontId="3"/>
  </si>
  <si>
    <t>spfileの確認</t>
    <rPh sb="7" eb="9">
      <t>カクニン</t>
    </rPh>
    <phoneticPr fontId="3"/>
  </si>
  <si>
    <t>元のspfile削除</t>
    <rPh sb="0" eb="1">
      <t>モト</t>
    </rPh>
    <rPh sb="8" eb="10">
      <t>サクジョ</t>
    </rPh>
    <phoneticPr fontId="4"/>
  </si>
  <si>
    <t>ディスク確認</t>
    <rPh sb="4" eb="6">
      <t>カクニン</t>
    </rPh>
    <phoneticPr fontId="3"/>
  </si>
  <si>
    <t>ディスクグループ(OCRVOTE)の削除</t>
    <rPh sb="18" eb="20">
      <t>サクジョ</t>
    </rPh>
    <phoneticPr fontId="3"/>
  </si>
  <si>
    <t>ディスクグループ(REDO)の確認</t>
    <rPh sb="15" eb="17">
      <t>カクニン</t>
    </rPh>
    <phoneticPr fontId="3"/>
  </si>
  <si>
    <t>dummy-scanの確認</t>
    <rPh sb="11" eb="13">
      <t>カクニン</t>
    </rPh>
    <phoneticPr fontId="3"/>
  </si>
  <si>
    <t>OPatch succeeded.</t>
  </si>
  <si>
    <t>CRS-4123: Oracle High Availability Services has been started.</t>
  </si>
  <si>
    <t>リスナー定義</t>
    <rPh sb="4" eb="6">
      <t>テイギ</t>
    </rPh>
    <phoneticPr fontId="3"/>
  </si>
  <si>
    <t>ASMリスナー設定変更</t>
    <rPh sb="7" eb="9">
      <t>セッテイ</t>
    </rPh>
    <rPh sb="9" eb="11">
      <t>ヘンコウ</t>
    </rPh>
    <phoneticPr fontId="4"/>
  </si>
  <si>
    <t>Copyright (c) 1991, 2013, Oracle.  All rights reserved.</t>
  </si>
  <si>
    <t>STATUS of the LISTENER</t>
  </si>
  <si>
    <t>------------------------</t>
  </si>
  <si>
    <t>Trace Level               off</t>
  </si>
  <si>
    <t>Security                  ON: Local OS Authentication</t>
  </si>
  <si>
    <t>Listening Endpoints Summary...</t>
  </si>
  <si>
    <t>Services Summary...</t>
  </si>
  <si>
    <t>The command completed successfully</t>
  </si>
  <si>
    <t>CRS起動</t>
    <rPh sb="3" eb="5">
      <t>キドウ</t>
    </rPh>
    <phoneticPr fontId="3"/>
  </si>
  <si>
    <t>SCANリスナー削除</t>
    <rPh sb="8" eb="10">
      <t>サクジョ</t>
    </rPh>
    <phoneticPr fontId="3"/>
  </si>
  <si>
    <t>SCAN VIPの削除</t>
    <rPh sb="9" eb="11">
      <t>サクジョ</t>
    </rPh>
    <phoneticPr fontId="4"/>
  </si>
  <si>
    <t xml:space="preserve">      1        OFFLINE OFFLINE</t>
  </si>
  <si>
    <t>【1】</t>
    <phoneticPr fontId="3"/>
  </si>
  <si>
    <t>【2】</t>
    <phoneticPr fontId="3"/>
  </si>
  <si>
    <t>DB層構築(DB1)</t>
    <phoneticPr fontId="3"/>
  </si>
  <si>
    <t>初期化パラメータファイルの編集①</t>
    <phoneticPr fontId="3"/>
  </si>
  <si>
    <t>【2】</t>
    <phoneticPr fontId="3"/>
  </si>
  <si>
    <t>【1】</t>
    <phoneticPr fontId="3"/>
  </si>
  <si>
    <t>制御ファイル再作成準備</t>
    <rPh sb="9" eb="11">
      <t>ジュンビ</t>
    </rPh>
    <phoneticPr fontId="3"/>
  </si>
  <si>
    <t>【1】</t>
    <phoneticPr fontId="3"/>
  </si>
  <si>
    <t>【1】</t>
    <phoneticPr fontId="3"/>
  </si>
  <si>
    <t>初期化パラメタファイルの編集②</t>
    <phoneticPr fontId="3"/>
  </si>
  <si>
    <t>【2】</t>
    <phoneticPr fontId="3"/>
  </si>
  <si>
    <t>コンテキストファイルの編集</t>
    <phoneticPr fontId="3"/>
  </si>
  <si>
    <t>【2】</t>
    <phoneticPr fontId="3"/>
  </si>
  <si>
    <t>【1】</t>
    <phoneticPr fontId="3"/>
  </si>
  <si>
    <t>【2】</t>
    <phoneticPr fontId="3"/>
  </si>
  <si>
    <t>【1】</t>
    <phoneticPr fontId="3"/>
  </si>
  <si>
    <t>【1】</t>
    <phoneticPr fontId="3"/>
  </si>
  <si>
    <t>DB層構築(DB2)</t>
    <phoneticPr fontId="3"/>
  </si>
  <si>
    <t>PostClone(dbTechStack)実施</t>
    <phoneticPr fontId="3"/>
  </si>
  <si>
    <t>初期化パラメータファイルの編集</t>
    <rPh sb="13" eb="15">
      <t>ヘンシュウ</t>
    </rPh>
    <phoneticPr fontId="3"/>
  </si>
  <si>
    <t>【3】</t>
    <phoneticPr fontId="3"/>
  </si>
  <si>
    <t>【1】</t>
    <phoneticPr fontId="3"/>
  </si>
  <si>
    <t>リスナーファイルの編集</t>
    <phoneticPr fontId="3"/>
  </si>
  <si>
    <t>【3】</t>
    <phoneticPr fontId="3"/>
  </si>
  <si>
    <t>DB環境変数の追加</t>
    <phoneticPr fontId="3"/>
  </si>
  <si>
    <t>【1】</t>
    <phoneticPr fontId="3"/>
  </si>
  <si>
    <t>【1】</t>
    <phoneticPr fontId="3"/>
  </si>
  <si>
    <t>【2】</t>
    <phoneticPr fontId="3"/>
  </si>
  <si>
    <t>【1】</t>
    <phoneticPr fontId="3"/>
  </si>
  <si>
    <t>sqlplus / as sysdba</t>
    <phoneticPr fontId="3"/>
  </si>
  <si>
    <t>SQL&gt;</t>
    <phoneticPr fontId="3"/>
  </si>
  <si>
    <t>$</t>
    <phoneticPr fontId="3"/>
  </si>
  <si>
    <t>【2】</t>
    <phoneticPr fontId="3"/>
  </si>
  <si>
    <t>【1】</t>
    <phoneticPr fontId="3"/>
  </si>
  <si>
    <t>no rows selected</t>
  </si>
  <si>
    <t xml:space="preserve">  (SID_LIST =</t>
  </si>
  <si>
    <t>$</t>
    <phoneticPr fontId="3"/>
  </si>
  <si>
    <t>リスナーリソース登録</t>
    <rPh sb="8" eb="10">
      <t>トウロク</t>
    </rPh>
    <phoneticPr fontId="3"/>
  </si>
  <si>
    <t>【1】</t>
    <phoneticPr fontId="3"/>
  </si>
  <si>
    <t>【2】</t>
    <phoneticPr fontId="3"/>
  </si>
  <si>
    <t>【1】</t>
    <phoneticPr fontId="3"/>
  </si>
  <si>
    <t>【2】</t>
    <phoneticPr fontId="3"/>
  </si>
  <si>
    <t>【3】</t>
    <phoneticPr fontId="3"/>
  </si>
  <si>
    <t>【1】</t>
    <phoneticPr fontId="3"/>
  </si>
  <si>
    <t>【2】</t>
  </si>
  <si>
    <t>【2】</t>
    <phoneticPr fontId="3"/>
  </si>
  <si>
    <t>インベントリの確認</t>
    <rPh sb="7" eb="9">
      <t>カクニン</t>
    </rPh>
    <phoneticPr fontId="3"/>
  </si>
  <si>
    <t>oraInventoryの削除</t>
    <rPh sb="13" eb="15">
      <t>サクジョ</t>
    </rPh>
    <phoneticPr fontId="3"/>
  </si>
  <si>
    <t>実行結果確認</t>
  </si>
  <si>
    <t>外部AP用バックアップの取得及び転送</t>
    <rPh sb="14" eb="15">
      <t>オヨ</t>
    </rPh>
    <rPh sb="16" eb="18">
      <t>テンソウ</t>
    </rPh>
    <phoneticPr fontId="3"/>
  </si>
  <si>
    <t>envファイルの修正(NAS領域)</t>
    <rPh sb="8" eb="10">
      <t>シュウセイ</t>
    </rPh>
    <rPh sb="14" eb="16">
      <t>リョウイキ</t>
    </rPh>
    <phoneticPr fontId="3"/>
  </si>
  <si>
    <t>【3】</t>
  </si>
  <si>
    <t>【3】</t>
    <phoneticPr fontId="3"/>
  </si>
  <si>
    <t>コンテキストファイルの修正(AP1)</t>
    <rPh sb="11" eb="13">
      <t>シュウセイ</t>
    </rPh>
    <phoneticPr fontId="3"/>
  </si>
  <si>
    <t>負荷分散設定(AP1)</t>
    <rPh sb="0" eb="2">
      <t>フカ</t>
    </rPh>
    <rPh sb="2" eb="4">
      <t>ブンサン</t>
    </rPh>
    <rPh sb="4" eb="6">
      <t>セッテイ</t>
    </rPh>
    <phoneticPr fontId="3"/>
  </si>
  <si>
    <t>負荷分散設定(AP2)</t>
    <rPh sb="0" eb="2">
      <t>フカ</t>
    </rPh>
    <rPh sb="2" eb="4">
      <t>ブンサン</t>
    </rPh>
    <rPh sb="4" eb="6">
      <t>セッテイ</t>
    </rPh>
    <phoneticPr fontId="3"/>
  </si>
  <si>
    <t>環境起動</t>
  </si>
  <si>
    <t>EBSプロセスの起動</t>
    <rPh sb="8" eb="10">
      <t>キドウ</t>
    </rPh>
    <phoneticPr fontId="3"/>
  </si>
  <si>
    <t>【4】</t>
  </si>
  <si>
    <t>【4】</t>
    <phoneticPr fontId="3"/>
  </si>
  <si>
    <t>接続確認</t>
    <phoneticPr fontId="3"/>
  </si>
  <si>
    <t>AP層構築(EXP2)</t>
    <phoneticPr fontId="3"/>
  </si>
  <si>
    <t>PostClone(EXP2apTier)実施</t>
    <phoneticPr fontId="3"/>
  </si>
  <si>
    <t>コンテキストファイルの修正</t>
    <rPh sb="11" eb="13">
      <t>シュウセイ</t>
    </rPh>
    <phoneticPr fontId="3"/>
  </si>
  <si>
    <t>コンテキスト修正(EXP2apTier)</t>
    <rPh sb="6" eb="8">
      <t>シュウセイ</t>
    </rPh>
    <phoneticPr fontId="3"/>
  </si>
  <si>
    <t>EBSプロセス起動</t>
    <rPh sb="7" eb="9">
      <t>キドウ</t>
    </rPh>
    <phoneticPr fontId="3"/>
  </si>
  <si>
    <t>プロファイルオプションの変更</t>
    <phoneticPr fontId="3"/>
  </si>
  <si>
    <t>コンカレントマネージャの起動</t>
    <rPh sb="12" eb="14">
      <t>キドウ</t>
    </rPh>
    <phoneticPr fontId="3"/>
  </si>
  <si>
    <t>【5】</t>
  </si>
  <si>
    <t>【6】</t>
  </si>
  <si>
    <t>XML Publisherの設定</t>
  </si>
  <si>
    <t>事前作業</t>
    <rPh sb="0" eb="2">
      <t>ジゼン</t>
    </rPh>
    <rPh sb="2" eb="4">
      <t>サギョウ</t>
    </rPh>
    <phoneticPr fontId="3"/>
  </si>
  <si>
    <t>ノード情報の確認</t>
    <rPh sb="3" eb="5">
      <t>ジョウホウ</t>
    </rPh>
    <rPh sb="6" eb="8">
      <t>カクニン</t>
    </rPh>
    <phoneticPr fontId="3"/>
  </si>
  <si>
    <t>set pages 200</t>
    <phoneticPr fontId="3"/>
  </si>
  <si>
    <t>CRSステータス変更</t>
    <rPh sb="8" eb="10">
      <t>ヘンコウ</t>
    </rPh>
    <phoneticPr fontId="3"/>
  </si>
  <si>
    <t>【1】</t>
    <phoneticPr fontId="3"/>
  </si>
  <si>
    <t>root</t>
    <phoneticPr fontId="3"/>
  </si>
  <si>
    <t>#</t>
    <phoneticPr fontId="3"/>
  </si>
  <si>
    <t>exit</t>
    <phoneticPr fontId="3"/>
  </si>
  <si>
    <t>AP層基本設定</t>
    <rPh sb="2" eb="3">
      <t>ソウ</t>
    </rPh>
    <rPh sb="3" eb="5">
      <t>キホン</t>
    </rPh>
    <rPh sb="5" eb="7">
      <t>セッテイ</t>
    </rPh>
    <phoneticPr fontId="4"/>
  </si>
  <si>
    <t>[Apps Logon Links] - [E-Business Home Page]をクリック。</t>
  </si>
  <si>
    <t>【2】</t>
    <phoneticPr fontId="3"/>
  </si>
  <si>
    <t>アプリケーション開発者</t>
    <rPh sb="8" eb="10">
      <t>カイハツ</t>
    </rPh>
    <rPh sb="10" eb="11">
      <t>シャ</t>
    </rPh>
    <phoneticPr fontId="3"/>
  </si>
  <si>
    <t>システム管理者</t>
    <rPh sb="4" eb="7">
      <t>カンリシャ</t>
    </rPh>
    <phoneticPr fontId="3"/>
  </si>
  <si>
    <t>サイト名</t>
    <rPh sb="3" eb="4">
      <t>メイ</t>
    </rPh>
    <phoneticPr fontId="3"/>
  </si>
  <si>
    <t>./adcmctl.sh abort apps/apps</t>
    <phoneticPr fontId="3"/>
  </si>
  <si>
    <t>コンテキスト修正(AP1apTier)</t>
  </si>
  <si>
    <t>AutoConfig実施(AP1apTier)</t>
    <rPh sb="10" eb="12">
      <t>ジッシ</t>
    </rPh>
    <phoneticPr fontId="3"/>
  </si>
  <si>
    <t>ファイルの修正(AP2)</t>
    <rPh sb="5" eb="7">
      <t>シュウセイ</t>
    </rPh>
    <phoneticPr fontId="3"/>
  </si>
  <si>
    <t>コンテキスト修正(AP2apTier)</t>
  </si>
  <si>
    <t>AutoConfig実施(AP2apTier)</t>
    <rPh sb="10" eb="12">
      <t>ジッシ</t>
    </rPh>
    <phoneticPr fontId="3"/>
  </si>
  <si>
    <t>プロセス起動(AP1apTier)</t>
  </si>
  <si>
    <t>プロセス起動(AP2apTier)</t>
  </si>
  <si>
    <t>赤</t>
    <rPh sb="0" eb="1">
      <t>アカ</t>
    </rPh>
    <phoneticPr fontId="3"/>
  </si>
  <si>
    <t>【5】</t>
    <phoneticPr fontId="3"/>
  </si>
  <si>
    <t>EBSログイン</t>
  </si>
  <si>
    <t>-(EBS)</t>
  </si>
  <si>
    <t>$</t>
    <phoneticPr fontId="3"/>
  </si>
  <si>
    <t>【3】</t>
    <phoneticPr fontId="3"/>
  </si>
  <si>
    <t>【4】</t>
    <phoneticPr fontId="3"/>
  </si>
  <si>
    <t>【5】</t>
    <phoneticPr fontId="3"/>
  </si>
  <si>
    <t>制御ファイル再作成準備</t>
  </si>
  <si>
    <t>【2】</t>
    <phoneticPr fontId="3"/>
  </si>
  <si>
    <t>$</t>
    <phoneticPr fontId="3"/>
  </si>
  <si>
    <t>ASMCMD&gt;</t>
    <phoneticPr fontId="3"/>
  </si>
  <si>
    <t>DATAファイル名</t>
    <rPh sb="8" eb="9">
      <t>メイ</t>
    </rPh>
    <phoneticPr fontId="3"/>
  </si>
  <si>
    <t>スクリプト内容</t>
    <rPh sb="5" eb="7">
      <t>ナイヨウ</t>
    </rPh>
    <phoneticPr fontId="3"/>
  </si>
  <si>
    <t>----------------↓この下から貼り付け!!↓------------------</t>
    <rPh sb="20" eb="21">
      <t>シタ</t>
    </rPh>
    <rPh sb="23" eb="24">
      <t>ハ</t>
    </rPh>
    <rPh sb="25" eb="26">
      <t>ツ</t>
    </rPh>
    <phoneticPr fontId="3"/>
  </si>
  <si>
    <t>#</t>
    <phoneticPr fontId="3"/>
  </si>
  <si>
    <t>【2】</t>
    <phoneticPr fontId="3"/>
  </si>
  <si>
    <t>【3】</t>
    <phoneticPr fontId="3"/>
  </si>
  <si>
    <t>【1】</t>
    <phoneticPr fontId="3"/>
  </si>
  <si>
    <t>dd if=&lt;バックアップファイル&gt; of=&lt;リストア先&gt;</t>
    <rPh sb="27" eb="28">
      <t>サキ</t>
    </rPh>
    <phoneticPr fontId="3"/>
  </si>
  <si>
    <t>dd if=vote_87 of=/dev/rsebsdb_rlv87</t>
    <phoneticPr fontId="3"/>
  </si>
  <si>
    <t>開始</t>
    <rPh sb="0" eb="2">
      <t>カイシ</t>
    </rPh>
    <phoneticPr fontId="3"/>
  </si>
  <si>
    <t>終了</t>
    <rPh sb="0" eb="2">
      <t>シュウリョウ</t>
    </rPh>
    <phoneticPr fontId="3"/>
  </si>
  <si>
    <t>実績時間
（分）</t>
    <rPh sb="0" eb="2">
      <t>ジッセキ</t>
    </rPh>
    <rPh sb="2" eb="4">
      <t>ジカン</t>
    </rPh>
    <rPh sb="6" eb="7">
      <t>フン</t>
    </rPh>
    <phoneticPr fontId="3"/>
  </si>
  <si>
    <t>Type      Redund  Striped  Time             Sys  Block_Size   Blocks        Bytes        Space  Name</t>
  </si>
  <si>
    <t>$</t>
    <phoneticPr fontId="3"/>
  </si>
  <si>
    <t>Provide information for the Node 1 (current node):</t>
  </si>
  <si>
    <t>Running:</t>
  </si>
  <si>
    <t>You are running addlnctl.sh version 115.8</t>
  </si>
  <si>
    <t>Listener failed to start. See the error message(s) above...</t>
  </si>
  <si>
    <t>addlnctl.sh: exiting with status 1</t>
  </si>
  <si>
    <t>find --type controlfile + *</t>
  </si>
  <si>
    <t>ASMCMD&gt;</t>
    <phoneticPr fontId="3"/>
  </si>
  <si>
    <t>$</t>
    <phoneticPr fontId="3"/>
  </si>
  <si>
    <t>$</t>
    <phoneticPr fontId="3"/>
  </si>
  <si>
    <t>【3】</t>
    <phoneticPr fontId="3"/>
  </si>
  <si>
    <t>$</t>
    <phoneticPr fontId="3"/>
  </si>
  <si>
    <t>Uptime                    0 days 0 hr. 0 min. 0 sec</t>
  </si>
  <si>
    <t>Service "PLSExtProc" has 1 instance(s).</t>
  </si>
  <si>
    <t xml:space="preserve">  Instance "PLSExtProc", status UNKNOWN, has 1 handler(s) for this service...</t>
  </si>
  <si>
    <t>AutoConfigの実施</t>
    <rPh sb="11" eb="13">
      <t>ジッシ</t>
    </rPh>
    <phoneticPr fontId="3"/>
  </si>
  <si>
    <t>./adautocfg.sh</t>
    <phoneticPr fontId="3"/>
  </si>
  <si>
    <t>Enter the APPS user password:</t>
  </si>
  <si>
    <t>【2】</t>
    <phoneticPr fontId="3"/>
  </si>
  <si>
    <t>y</t>
    <phoneticPr fontId="3"/>
  </si>
  <si>
    <t>DBの起動</t>
    <phoneticPr fontId="3"/>
  </si>
  <si>
    <t>NODE_NAME                      S S S S S HOST            SERVER_ID                                                        SERVER_ADDRESS</t>
  </si>
  <si>
    <t>------------------------------ - - - - - --------------- ---------------------------------------------------------------- ------------------------------</t>
  </si>
  <si>
    <t>AUTHENTICATION                 N N N N                   SECURE                                                           *</t>
  </si>
  <si>
    <t xml:space="preserve">      2        OFFLINE OFFLINE</t>
  </si>
  <si>
    <t>初期化パラメータの修正</t>
    <rPh sb="0" eb="3">
      <t>ショキカ</t>
    </rPh>
    <rPh sb="9" eb="11">
      <t>シュウセイ</t>
    </rPh>
    <phoneticPr fontId="3"/>
  </si>
  <si>
    <t>【2】</t>
    <phoneticPr fontId="3"/>
  </si>
  <si>
    <t>set lines 250</t>
  </si>
  <si>
    <t>col ﾌﾟﾛｸﾞﾗﾑ名 for a15</t>
  </si>
  <si>
    <t>col 発行者 for a6</t>
  </si>
  <si>
    <t>col ﾌｪｰｽﾞ for a10</t>
  </si>
  <si>
    <t>col ｽﾃｰﾀｽ for a10</t>
  </si>
  <si>
    <t>col 引数 for a15</t>
  </si>
  <si>
    <t>col 職責 for a30</t>
  </si>
  <si>
    <t>select</t>
  </si>
  <si>
    <t xml:space="preserve">    fcr.REQUEST_ID 要求ID</t>
  </si>
  <si>
    <t xml:space="preserve">    ,fcpt.USER_CONCURRENT_PROGRAM_NAME ｺﾝｶﾚﾝﾄ名</t>
  </si>
  <si>
    <t xml:space="preserve">    ,fcp.CONCURRENT_PROGRAM_NAME ﾌﾟﾛｸﾞﾗﾑ名</t>
  </si>
  <si>
    <t xml:space="preserve">    ,fcr.ARGUMENT_TEXT 引数</t>
  </si>
  <si>
    <t xml:space="preserve">    ,fcr.REQUEST_DATE 発行日</t>
  </si>
  <si>
    <t xml:space="preserve">    ,fcr.REQUESTED_START_DATE 発行開始日</t>
  </si>
  <si>
    <t xml:space="preserve">    ,fcr.ACTUAL_START_DATE 開始日</t>
  </si>
  <si>
    <t xml:space="preserve">    ,fu.USER_NAME 発行者</t>
  </si>
  <si>
    <t xml:space="preserve">    ,fr.RESPONSIBILITY_NAME 職責</t>
  </si>
  <si>
    <t xml:space="preserve">    ,fl2.MEANING ﾌｪｰｽﾞ</t>
  </si>
  <si>
    <t xml:space="preserve">    ,fl1.MEANING ｽﾃｰﾀｽ</t>
  </si>
  <si>
    <t xml:space="preserve">from </t>
  </si>
  <si>
    <t>and    fcr.CONCURRENT_PROGRAM_ID = fcp.CONCURRENT_PROGRAM_ID</t>
  </si>
  <si>
    <t>and    fcr.REQUESTED_BY = fu.USER_ID</t>
  </si>
  <si>
    <t>and    fcpt.LANGUAGE = 'JA'</t>
  </si>
  <si>
    <t>and    fl1.LOOKUP_TYPE = 'CP_STATUS_CODE'</t>
  </si>
  <si>
    <t>and    fcr.STATUS_CODE = fl1.LOOKUP_CODE</t>
  </si>
  <si>
    <t>and    fl2.LOOKUP_TYPE = 'CP_PHASE_CODE'</t>
  </si>
  <si>
    <t>and    fcr.PHASE_CODE = fl2.LOOKUP_CODE</t>
  </si>
  <si>
    <t>and    fcr.RESPONSIBILITY_APPLICATION_ID = fr.APPLICATION_ID</t>
  </si>
  <si>
    <t>and    fcr.RESPONSIBILITY_ID = fr.RESPONSIBILITY_ID</t>
  </si>
  <si>
    <t>/</t>
  </si>
  <si>
    <t>alter session set nls_date_format = 'YY/MM/DD HH24:MI:SS';</t>
  </si>
  <si>
    <t>where  fcr.CONCURRENT_PROGRAM_ID = fcpt.CONCURRENT_PROGRAM_ID</t>
  </si>
  <si>
    <t>and    fr.LANGUAGE = 'JA'</t>
  </si>
  <si>
    <t>order by 5</t>
  </si>
  <si>
    <t>$</t>
    <phoneticPr fontId="3"/>
  </si>
  <si>
    <t>sqlplus apps/apps</t>
    <phoneticPr fontId="3"/>
  </si>
  <si>
    <t>【2】</t>
    <phoneticPr fontId="3"/>
  </si>
  <si>
    <t xml:space="preserve">     apps.FND_CONCURRENT_REQUESTS fcr</t>
  </si>
  <si>
    <t xml:space="preserve">    ,apps.FND_CONCURRENT_PROGRAMS fcp</t>
  </si>
  <si>
    <t xml:space="preserve">    ,apps.FND_CONCURRENT_PROGRAMS_TL fcpt</t>
  </si>
  <si>
    <t xml:space="preserve">    ,apps.FND_USER fu</t>
  </si>
  <si>
    <t xml:space="preserve">    ,apps.FND_LOOKUPS fl1</t>
  </si>
  <si>
    <t xml:space="preserve">    ,apps.FND_LOOKUPS fl2</t>
  </si>
  <si>
    <t xml:space="preserve">    ,apps.FND_RESPONSIBILITY_TL fr</t>
  </si>
  <si>
    <t>and    fcr.phase_code in ('P','T','R') --保留,停止,実行</t>
  </si>
  <si>
    <t>and    fcp.CONCURRENT_PROGRAM_NAME != 'CMCTCM' --コスト・マネージャ</t>
  </si>
  <si>
    <t>set status_code = 'E', phase_code = 'C'</t>
  </si>
  <si>
    <t xml:space="preserve">  (select concurrent_program_id </t>
  </si>
  <si>
    <t xml:space="preserve">   where concurrent_program_name = 'CMCTCM'</t>
  </si>
  <si>
    <t xml:space="preserve">   )</t>
  </si>
  <si>
    <t>起動停止確認</t>
    <rPh sb="0" eb="2">
      <t>キドウ</t>
    </rPh>
    <rPh sb="2" eb="4">
      <t>テイシ</t>
    </rPh>
    <rPh sb="4" eb="6">
      <t>カクニン</t>
    </rPh>
    <phoneticPr fontId="3"/>
  </si>
  <si>
    <t>【2】</t>
    <phoneticPr fontId="3"/>
  </si>
  <si>
    <t>【3】</t>
    <phoneticPr fontId="3"/>
  </si>
  <si>
    <t>$</t>
    <phoneticPr fontId="3"/>
  </si>
  <si>
    <t>---------- ---------------------------------------- --------------- --------------- ----------------- ----------------- ----------------- ------ ------------------------------ ---------- ----------</t>
  </si>
  <si>
    <t>#</t>
    <phoneticPr fontId="3"/>
  </si>
  <si>
    <t>データベース名:</t>
  </si>
  <si>
    <t>spfile:</t>
  </si>
  <si>
    <t>ドメイン: itoen.master</t>
  </si>
  <si>
    <t>開始オプション: open</t>
  </si>
  <si>
    <t>停止オプション: immediate</t>
  </si>
  <si>
    <t>データベース・ロール: PRIMARY</t>
  </si>
  <si>
    <t>管理ポリシー: MANUAL</t>
  </si>
  <si>
    <t>ディスク・グループ: DATA,REDO</t>
  </si>
  <si>
    <t>マウント・ポイントのパス:</t>
  </si>
  <si>
    <t>サービス:</t>
  </si>
  <si>
    <t>タイプ: RAC</t>
  </si>
  <si>
    <t>データベースは管理者によって管理されています</t>
  </si>
  <si>
    <t xml:space="preserve">      1        OFFLINE OFFLINE                               Instance Shutdown</t>
  </si>
  <si>
    <t xml:space="preserve">      2        OFFLINE OFFLINE                               Instance Shutdown</t>
  </si>
  <si>
    <t>【4】</t>
    <phoneticPr fontId="3"/>
  </si>
  <si>
    <t>inventory情報更新</t>
    <rPh sb="9" eb="11">
      <t>ジョウホウ</t>
    </rPh>
    <rPh sb="11" eb="13">
      <t>コウシン</t>
    </rPh>
    <phoneticPr fontId="3"/>
  </si>
  <si>
    <t xml:space="preserve">   Bugs fixed:</t>
  </si>
  <si>
    <t>The inventory pointer is located at /etc/oraInst.loc</t>
  </si>
  <si>
    <t>$ORACLE_HOME/OPatch/opatch lsinventory -all_nodes</t>
    <phoneticPr fontId="3"/>
  </si>
  <si>
    <t>最後に「OPatch succeeded.」と表示されること確認する</t>
    <rPh sb="0" eb="2">
      <t>サイゴ</t>
    </rPh>
    <rPh sb="23" eb="25">
      <t>ヒョウジ</t>
    </rPh>
    <rPh sb="30" eb="32">
      <t>カクニン</t>
    </rPh>
    <phoneticPr fontId="3"/>
  </si>
  <si>
    <t># Checking the status of AutoConfig run of ApplyApplTop</t>
  </si>
  <si>
    <t># AutoConfig Completed successfully</t>
  </si>
  <si>
    <t>PreCloneの実施(外部AP構築用)</t>
    <rPh sb="9" eb="11">
      <t>ジッシ</t>
    </rPh>
    <rPh sb="12" eb="14">
      <t>ガイブ</t>
    </rPh>
    <rPh sb="16" eb="18">
      <t>コウチク</t>
    </rPh>
    <rPh sb="18" eb="19">
      <t>ヨウ</t>
    </rPh>
    <phoneticPr fontId="3"/>
  </si>
  <si>
    <t>#############################################################</t>
  </si>
  <si>
    <t>Status: Completed Successfully</t>
  </si>
  <si>
    <t>$</t>
    <phoneticPr fontId="3"/>
  </si>
  <si>
    <t>【3】</t>
    <phoneticPr fontId="3"/>
  </si>
  <si>
    <t>$</t>
    <phoneticPr fontId="3"/>
  </si>
  <si>
    <t xml:space="preserve">            (LOAD_BALANCE=NO)</t>
  </si>
  <si>
    <t xml:space="preserve">                (SID=FNDFS)</t>
  </si>
  <si>
    <t>ifle(TOOLS_CONFIG_HOME)の作成(AP1)</t>
    <rPh sb="24" eb="26">
      <t>サクセイ</t>
    </rPh>
    <phoneticPr fontId="3"/>
  </si>
  <si>
    <t>ifle(IAS_CONFIG_HOME)の作成(AP1)</t>
    <rPh sb="22" eb="24">
      <t>サクセイ</t>
    </rPh>
    <phoneticPr fontId="3"/>
  </si>
  <si>
    <t>ifle(TOOLS_CONFIG_HOME)の作成(AP2)</t>
    <rPh sb="24" eb="26">
      <t>サクセイ</t>
    </rPh>
    <phoneticPr fontId="3"/>
  </si>
  <si>
    <t>ifle(IAS_CONFIG_HOME)の作成(AP2)</t>
    <rPh sb="22" eb="24">
      <t>サクセイ</t>
    </rPh>
    <phoneticPr fontId="3"/>
  </si>
  <si>
    <t>cp -p CTXORIG.xml CTXORIG.xml_`date +%Y%m%d`</t>
    <phoneticPr fontId="3"/>
  </si>
  <si>
    <t>【2】</t>
    <phoneticPr fontId="3"/>
  </si>
  <si>
    <t>事前準備(EXP1)</t>
    <rPh sb="0" eb="2">
      <t>ジゼン</t>
    </rPh>
    <rPh sb="2" eb="4">
      <t>ジュンビ</t>
    </rPh>
    <phoneticPr fontId="3"/>
  </si>
  <si>
    <t>事前準備(EXP2)</t>
    <rPh sb="0" eb="2">
      <t>ジゼン</t>
    </rPh>
    <rPh sb="2" eb="4">
      <t>ジュンビ</t>
    </rPh>
    <phoneticPr fontId="3"/>
  </si>
  <si>
    <t>1号機系ifile</t>
    <rPh sb="1" eb="3">
      <t>ゴウキ</t>
    </rPh>
    <rPh sb="3" eb="4">
      <t>ケイ</t>
    </rPh>
    <phoneticPr fontId="3"/>
  </si>
  <si>
    <t>2号機系ifile</t>
    <rPh sb="1" eb="3">
      <t>ゴウキ</t>
    </rPh>
    <rPh sb="3" eb="4">
      <t>ケイ</t>
    </rPh>
    <phoneticPr fontId="3"/>
  </si>
  <si>
    <t>ifle(8.0.6ORACLE_HOME)の作成(EXP1)</t>
    <rPh sb="23" eb="25">
      <t>サクセイ</t>
    </rPh>
    <phoneticPr fontId="3"/>
  </si>
  <si>
    <t>ifle(IAS_ORACLE_HOME)の作成(EXP1)</t>
    <rPh sb="22" eb="24">
      <t>サクセイ</t>
    </rPh>
    <phoneticPr fontId="3"/>
  </si>
  <si>
    <t>ifle(IAS_ORACLE_HOME)の作成(EXP2)</t>
    <rPh sb="22" eb="24">
      <t>サクセイ</t>
    </rPh>
    <phoneticPr fontId="3"/>
  </si>
  <si>
    <t>ifle(8.0.6ORACLE_HOME)の作成(EXP2)</t>
    <rPh sb="23" eb="25">
      <t>サクセイ</t>
    </rPh>
    <phoneticPr fontId="3"/>
  </si>
  <si>
    <t>設計書「T_TA090_ETO_110_別紙4_コンカレントマネージャ定義一覧.xls」のシート「コンカレントマネージャ定義一覧(本番環境)」</t>
    <rPh sb="0" eb="3">
      <t>セッケイショ</t>
    </rPh>
    <phoneticPr fontId="3"/>
  </si>
  <si>
    <t>④</t>
    <phoneticPr fontId="3"/>
  </si>
  <si>
    <t>を参照し、マネージャの設定変更を行なう。変更点に注意する。</t>
    <rPh sb="1" eb="3">
      <t>サンショウ</t>
    </rPh>
    <rPh sb="11" eb="13">
      <t>セッテイ</t>
    </rPh>
    <rPh sb="13" eb="15">
      <t>ヘンコウ</t>
    </rPh>
    <rPh sb="16" eb="17">
      <t>オコ</t>
    </rPh>
    <rPh sb="20" eb="23">
      <t>ヘンコウテン</t>
    </rPh>
    <rPh sb="24" eb="26">
      <t>チュウイ</t>
    </rPh>
    <phoneticPr fontId="3"/>
  </si>
  <si>
    <t>マネージャ起動</t>
    <rPh sb="5" eb="7">
      <t>キドウ</t>
    </rPh>
    <phoneticPr fontId="3"/>
  </si>
  <si>
    <t>【1】</t>
    <phoneticPr fontId="3"/>
  </si>
  <si>
    <t>set pages 200</t>
    <phoneticPr fontId="3"/>
  </si>
  <si>
    <t>set linesize 200</t>
    <phoneticPr fontId="3"/>
  </si>
  <si>
    <t>exit</t>
    <phoneticPr fontId="3"/>
  </si>
  <si>
    <t>【3】</t>
    <phoneticPr fontId="3"/>
  </si>
  <si>
    <t>【4】</t>
    <phoneticPr fontId="3"/>
  </si>
  <si>
    <t>計画</t>
    <rPh sb="0" eb="2">
      <t>ケイカク</t>
    </rPh>
    <phoneticPr fontId="46"/>
  </si>
  <si>
    <t>名称:</t>
    <rPh sb="0" eb="2">
      <t>メイショウ</t>
    </rPh>
    <phoneticPr fontId="46"/>
  </si>
  <si>
    <t>定期的に（P)</t>
  </si>
  <si>
    <t>再実行頻度:</t>
    <rPh sb="0" eb="3">
      <t>サイジッコウ</t>
    </rPh>
    <rPh sb="3" eb="5">
      <t>ヒンド</t>
    </rPh>
    <phoneticPr fontId="46"/>
  </si>
  <si>
    <t>1日</t>
  </si>
  <si>
    <t>間隔の適用：</t>
    <rPh sb="0" eb="2">
      <t>カンカク</t>
    </rPh>
    <rPh sb="3" eb="5">
      <t>テキヨウ</t>
    </rPh>
    <phoneticPr fontId="46"/>
  </si>
  <si>
    <t>前回実行開始から(R)</t>
  </si>
  <si>
    <t>12時間</t>
  </si>
  <si>
    <t>【2】</t>
    <phoneticPr fontId="3"/>
  </si>
  <si>
    <t>$</t>
    <phoneticPr fontId="3"/>
  </si>
  <si>
    <t>【2】</t>
    <phoneticPr fontId="3"/>
  </si>
  <si>
    <t>PostClone(DB1apTier)実施</t>
  </si>
  <si>
    <t>Secondary登録(AP1apTier)</t>
  </si>
  <si>
    <t>Secondary登録(AP2apTier)</t>
  </si>
  <si>
    <t>環境起動(AP2apTier)</t>
  </si>
  <si>
    <t>AP層構築(EXP1)</t>
  </si>
  <si>
    <t>PostClone(EXP1apTier)実施</t>
  </si>
  <si>
    <t>コンテキスト修正(EXP1apTier)</t>
    <rPh sb="6" eb="8">
      <t>シュウセイ</t>
    </rPh>
    <phoneticPr fontId="3"/>
  </si>
  <si>
    <t>プロセス起動(EXP1apTier)</t>
  </si>
  <si>
    <t>プロセス起動(EXP2apTier)</t>
  </si>
  <si>
    <t>環境起動(EXP2apTier)</t>
  </si>
  <si>
    <r>
      <t>OCR</t>
    </r>
    <r>
      <rPr>
        <sz val="9"/>
        <color indexed="8"/>
        <rFont val="ＭＳ Ｐゴシック"/>
        <family val="3"/>
        <charset val="128"/>
      </rPr>
      <t>ディスクの移動</t>
    </r>
    <rPh sb="8" eb="10">
      <t>イドウ</t>
    </rPh>
    <phoneticPr fontId="4"/>
  </si>
  <si>
    <t>Note#946332.1対応</t>
    <rPh sb="13" eb="15">
      <t>タイオウ</t>
    </rPh>
    <phoneticPr fontId="4"/>
  </si>
  <si>
    <t>endpoints_listener.oraの修正</t>
    <rPh sb="23" eb="25">
      <t>シュウセイ</t>
    </rPh>
    <phoneticPr fontId="3"/>
  </si>
  <si>
    <t>listener.oraの修正</t>
    <rPh sb="13" eb="15">
      <t>シュウセイ</t>
    </rPh>
    <phoneticPr fontId="3"/>
  </si>
  <si>
    <t>#</t>
  </si>
  <si>
    <t>ファイル削除</t>
    <rPh sb="4" eb="6">
      <t>サクジョ</t>
    </rPh>
    <phoneticPr fontId="3"/>
  </si>
  <si>
    <t>【3】</t>
    <phoneticPr fontId="3"/>
  </si>
  <si>
    <t>【4-1】</t>
    <phoneticPr fontId="3"/>
  </si>
  <si>
    <t>【4-2】</t>
    <phoneticPr fontId="3"/>
  </si>
  <si>
    <t>【4】</t>
    <phoneticPr fontId="3"/>
  </si>
  <si>
    <t>CRS起動</t>
    <phoneticPr fontId="3"/>
  </si>
  <si>
    <t>インベントリの確認</t>
    <phoneticPr fontId="3"/>
  </si>
  <si>
    <t>AP層プロセス停止</t>
    <rPh sb="2" eb="3">
      <t>ソウ</t>
    </rPh>
    <rPh sb="7" eb="9">
      <t>テイシ</t>
    </rPh>
    <phoneticPr fontId="3"/>
  </si>
  <si>
    <t>AutoConfigの実行(dbTier)</t>
    <phoneticPr fontId="3"/>
  </si>
  <si>
    <t>リスナーの登録</t>
    <phoneticPr fontId="3"/>
  </si>
  <si>
    <t>【5】</t>
    <phoneticPr fontId="3"/>
  </si>
  <si>
    <t>【6】</t>
    <phoneticPr fontId="3"/>
  </si>
  <si>
    <t>【7】</t>
    <phoneticPr fontId="3"/>
  </si>
  <si>
    <t>【8】</t>
    <phoneticPr fontId="3"/>
  </si>
  <si>
    <t>formservlet.iniの修正</t>
    <rPh sb="16" eb="18">
      <t>シュウセイ</t>
    </rPh>
    <phoneticPr fontId="3"/>
  </si>
  <si>
    <t>AutoConfig(dbTier)の実行</t>
    <rPh sb="19" eb="21">
      <t>ジッコウ</t>
    </rPh>
    <phoneticPr fontId="3"/>
  </si>
  <si>
    <t>AutoConfig実施(apTier)</t>
    <rPh sb="10" eb="12">
      <t>ジッシ</t>
    </rPh>
    <phoneticPr fontId="3"/>
  </si>
  <si>
    <t>【9】</t>
    <phoneticPr fontId="3"/>
  </si>
  <si>
    <t>【10】</t>
    <phoneticPr fontId="3"/>
  </si>
  <si>
    <t>【11】</t>
    <phoneticPr fontId="3"/>
  </si>
  <si>
    <t>appsweb_&lt;CONTEXT_MAME&gt;.cfgの修正</t>
    <rPh sb="27" eb="29">
      <t>シュウセイ</t>
    </rPh>
    <phoneticPr fontId="3"/>
  </si>
  <si>
    <t>【1】</t>
    <phoneticPr fontId="3"/>
  </si>
  <si>
    <t>ディレクトリオブジェクトの変更</t>
    <rPh sb="13" eb="15">
      <t>ヘンコウ</t>
    </rPh>
    <phoneticPr fontId="3"/>
  </si>
  <si>
    <t>column owner format a8</t>
  </si>
  <si>
    <t>column directory_path format a70</t>
  </si>
  <si>
    <t>select * from dba_directories order by directory_name;</t>
  </si>
  <si>
    <t>sqlplus / as sysdba</t>
    <phoneticPr fontId="3"/>
  </si>
  <si>
    <t>SQL&gt;</t>
    <phoneticPr fontId="3"/>
  </si>
  <si>
    <t>set pages 200</t>
    <phoneticPr fontId="3"/>
  </si>
  <si>
    <t>OWNER    DIRECTORY_NAME                 DIRECTORY_PATH</t>
  </si>
  <si>
    <t>-------- ------------------------------ ----------------------------------------------------------------------</t>
  </si>
  <si>
    <t>SYS      GMA_PURGE_DATA_DIR             /tmp</t>
  </si>
  <si>
    <t>SYS      PT_DIR                         /temp_vsp/backup/exp_imp</t>
  </si>
  <si>
    <t>SYS      XXCCP                          /ebsif/inbound/ad_iffile/xxccp</t>
  </si>
  <si>
    <t>SYS      XXCCP1_TEST_DIR                /ebslog/PEBSITO</t>
  </si>
  <si>
    <t>SYS      XXCCP_DATA_PUMP_DIR            /ebsarch/PEBSITO</t>
  </si>
  <si>
    <t>SYS      XXCFF_LEASE_FILEPATH           /ebsif/outbound/cd_iffile/ma</t>
  </si>
  <si>
    <t>SYS      XXCFF_LEASE_FILEPATH_INFO      /ebsif/outbound/cd_iffile/kb</t>
  </si>
  <si>
    <t>SYS      XXCFR1_IN_CA_JX_DIR            /ebsif/inbound/ca_iffile/jx/nas</t>
  </si>
  <si>
    <t>SYS      XXCMM_TMP_IN                   /ebsif/inbound/ad_iffile/tmp</t>
  </si>
  <si>
    <t>SYS      XXCMM_TMP_OUT                  /ebsif/outbound/ad_iffile/tmp</t>
  </si>
  <si>
    <t>SYS      XXCMN_TDXFAM_BUTSURYU_DIR      /ebsif/outbound/TDXFAM_BUTSURYU</t>
  </si>
  <si>
    <t>SYS      XXCMN_TDXFAM_HAISOSAK_DIR      /ebsif/outbound/TDXFAM_HAISOSAK</t>
  </si>
  <si>
    <t>SYS      XXCMN_TDXFAM_HINMOKU_DIR       /ebsif/outbound/TDXFAM_HINMOKU</t>
  </si>
  <si>
    <t>SYS      XXCMN_TDXFAM_KYOTEN_DIR        /ebsif/outbound/TDXFAM_KYOTEN</t>
  </si>
  <si>
    <t>SYS      XXCMN_TDXFAM_SOUKO_DIR         /ebsif/outbound/TDXFAM_SOUKO</t>
  </si>
  <si>
    <t>SYS      XXCMN_TDXFAM_UNSOUGYO_DIR      /ebsif/outbound/TDXFAM_UNSOUGYO</t>
  </si>
  <si>
    <t>SYS      XXCMN_WORK_DIR2                /ebsif/outbound</t>
  </si>
  <si>
    <t>SYS      XXCOI_OUT_AB_HA_DIR            /ebsif/outbound/ab_iffile/ha</t>
  </si>
  <si>
    <t>SYS      XXCOI_OUT_AB_KB_DIR            /ebsif/outbound/ab_iffile/kb</t>
  </si>
  <si>
    <t>SYS      XXCOK_IN_AJ_JX_DIR             /ebsif/inbound/aj_iffile/jx</t>
  </si>
  <si>
    <t>SYS      XXCOK_OUT_AH_JX_DIR            /ebsif/outbound/ah_iffile/jx</t>
  </si>
  <si>
    <t>SYS      XXCOK_OUT_AH_KB_DIR            /ebsif/outbound/ah_iffile/kb</t>
  </si>
  <si>
    <t>SYS      XXCOK_OUT_AJ_KB_DIR            /ebsif/outbound/aj_iffile/kb</t>
  </si>
  <si>
    <t>SYS      XXCOK_OUT_AK_KB_DIR            /ebsif/outbound/ak_iffile/kb</t>
  </si>
  <si>
    <t>SYS      XXCOP_OUT_AL_KB_DIR            /ebsif/outbound/al_iffile/kb</t>
  </si>
  <si>
    <t>SYS      XXCOS_IN_AA_JX_DIR             /ebsif/inbound/aa_iffile/jx</t>
  </si>
  <si>
    <t>SYS      XXCOS_IN_AB_JX_DIR             /ebsif/inbound/ab_iffile/jx</t>
  </si>
  <si>
    <t>SYS      XXCOS_OUT_AA_HA_DIR            /ebsif/outbound/aa_iffile/ha</t>
  </si>
  <si>
    <t>SYS      XXCOS_OUT_AA_JX_DIR            /ebsif/outbound/aa_iffile/jx</t>
  </si>
  <si>
    <t>SYS      XXCOS_OUT_AA_KA_DIR            /ebsif/outbound/aa_iffile/ka</t>
  </si>
  <si>
    <t>SYS      XXCOS_OUT_AA_KB_DIR            /ebsif/outbound/aa_iffile/kb</t>
  </si>
  <si>
    <t>SYS      XXCOS_OUT_AA_NA_DIR            /ebsif/outbound/aa_iffile/na</t>
  </si>
  <si>
    <t>SYS      XXCOS_OUT_AB_JX_DIR            /ebsif/outbound/ab_iffile/jx</t>
  </si>
  <si>
    <t>SYS      XXCOS_OUT_AB_KA_DIR            /ebsif/outbound/ab_iffile/ka</t>
  </si>
  <si>
    <t>SYS      XXCSM1_OUT_INFOSYS_FILE_DIR    /ebsif/outbound/bj_iffile/kb</t>
  </si>
  <si>
    <t>SYS      XXCSM_OUT_INFOSYS_FILE_DIR     /ebsif/outbound/bj_iffile/kb</t>
  </si>
  <si>
    <t>SYS      XXCSO_HHT_IN_CSV_DIR           /ebsif/inbound/ba_iffile/ha</t>
  </si>
  <si>
    <t>SYS      XXCSO_HHT_OUT_CSV_DIR          /ebsif/outbound/ba_iffile/ha</t>
  </si>
  <si>
    <t>SYS      XXCSO_INFO_OUT_CSV_DIR         /ebsif/outbound/ba_iffile/kb</t>
  </si>
  <si>
    <t>SYS      XXCSO_VM_IN_CSV_DIR            /ebsif/inbound/ba_iffile/ma</t>
  </si>
  <si>
    <t>SYS      XXCSO_VM_OUT_CSV_DIR           /ebsif/outbound/ba_iffile/ma</t>
  </si>
  <si>
    <t>SYS      XXCVR_DIR_IMP                  /temp_vsp/backup/exp_imp</t>
  </si>
  <si>
    <t>SYS      XXSCV_BG_M005                  /ebsif/xxscv/outbound/bg_m005</t>
  </si>
  <si>
    <t>SYS      XXSCV_BG_M036                  /ebsif/xxscv/outbound/bg_m036</t>
  </si>
  <si>
    <t>SYS      XXSCV_BG_M052                  /ebsif/xxscv/outbound/bg_m052</t>
  </si>
  <si>
    <t>SYS      XXSCV_BG_T005                  /ebsif/xxscv/outbound/bg_t005</t>
  </si>
  <si>
    <t>create or replace directory GMA_PURGE_DATA_DIR as '/tmp';</t>
  </si>
  <si>
    <t>【3】</t>
    <phoneticPr fontId="3"/>
  </si>
  <si>
    <t>【4】</t>
    <phoneticPr fontId="3"/>
  </si>
  <si>
    <t>【5】</t>
    <phoneticPr fontId="3"/>
  </si>
  <si>
    <t>※</t>
    <phoneticPr fontId="3"/>
  </si>
  <si>
    <t>exit</t>
    <phoneticPr fontId="3"/>
  </si>
  <si>
    <t>$</t>
    <phoneticPr fontId="3"/>
  </si>
  <si>
    <t>【2】</t>
    <phoneticPr fontId="3"/>
  </si>
  <si>
    <t>ページ・アクセストラッキングの設定変更</t>
    <rPh sb="15" eb="17">
      <t>セッテイ</t>
    </rPh>
    <rPh sb="17" eb="19">
      <t>ヘンコウ</t>
    </rPh>
    <phoneticPr fontId="3"/>
  </si>
  <si>
    <t>大項番</t>
    <rPh sb="0" eb="1">
      <t>ダイ</t>
    </rPh>
    <rPh sb="1" eb="2">
      <t>コウ</t>
    </rPh>
    <rPh sb="2" eb="3">
      <t>バン</t>
    </rPh>
    <phoneticPr fontId="3"/>
  </si>
  <si>
    <t>中項番</t>
    <rPh sb="0" eb="1">
      <t>チュウ</t>
    </rPh>
    <rPh sb="1" eb="2">
      <t>コウ</t>
    </rPh>
    <rPh sb="2" eb="3">
      <t>バン</t>
    </rPh>
    <phoneticPr fontId="3"/>
  </si>
  <si>
    <t>CRS登録情報の削除</t>
    <rPh sb="3" eb="5">
      <t>トウロク</t>
    </rPh>
    <rPh sb="5" eb="7">
      <t>ジョウホウ</t>
    </rPh>
    <phoneticPr fontId="3"/>
  </si>
  <si>
    <t>前環境ファイル削除</t>
    <rPh sb="0" eb="1">
      <t>ゼン</t>
    </rPh>
    <rPh sb="1" eb="3">
      <t>カンキョウ</t>
    </rPh>
    <phoneticPr fontId="3"/>
  </si>
  <si>
    <r>
      <rPr>
        <sz val="9"/>
        <color indexed="10"/>
        <rFont val="ＭＳ Ｐゴシック"/>
        <family val="3"/>
        <charset val="128"/>
      </rPr>
      <t>赤文字</t>
    </r>
    <r>
      <rPr>
        <sz val="9"/>
        <rFont val="ＭＳ Ｐゴシック"/>
        <family val="3"/>
        <charset val="128"/>
      </rPr>
      <t>：リンク元</t>
    </r>
    <phoneticPr fontId="3"/>
  </si>
  <si>
    <r>
      <rPr>
        <sz val="9"/>
        <color indexed="30"/>
        <rFont val="ＭＳ Ｐゴシック"/>
        <family val="3"/>
        <charset val="128"/>
      </rPr>
      <t>青文字</t>
    </r>
    <r>
      <rPr>
        <sz val="9"/>
        <rFont val="ＭＳ Ｐゴシック"/>
        <family val="3"/>
        <charset val="128"/>
      </rPr>
      <t>：リンク先</t>
    </r>
    <phoneticPr fontId="3"/>
  </si>
  <si>
    <t>ディレクトリの削除</t>
    <phoneticPr fontId="3"/>
  </si>
  <si>
    <t>ディレクトリパス変更</t>
    <phoneticPr fontId="3"/>
  </si>
  <si>
    <t>シンボリックリンクのパス変更</t>
    <phoneticPr fontId="3"/>
  </si>
  <si>
    <t>ディレクトリとシンボリックリンクの作成</t>
    <phoneticPr fontId="3"/>
  </si>
  <si>
    <t>ASM上の不要ファイル削除</t>
    <rPh sb="3" eb="4">
      <t>ジョウ</t>
    </rPh>
    <phoneticPr fontId="3"/>
  </si>
  <si>
    <t>PostClone(dbTechStack)実施</t>
    <phoneticPr fontId="3"/>
  </si>
  <si>
    <t>listener.ora/tnsnames.ora設定</t>
    <phoneticPr fontId="4"/>
  </si>
  <si>
    <t>Autoconfigの実行</t>
    <phoneticPr fontId="3"/>
  </si>
  <si>
    <t>コンカレント要求取消し</t>
    <phoneticPr fontId="3"/>
  </si>
  <si>
    <t>保留・停止・実行中コンカレントの取消し</t>
    <rPh sb="0" eb="2">
      <t>ホリュウ</t>
    </rPh>
    <rPh sb="3" eb="5">
      <t>テイシ</t>
    </rPh>
    <rPh sb="6" eb="9">
      <t>ジッコウチュウ</t>
    </rPh>
    <phoneticPr fontId="3"/>
  </si>
  <si>
    <t>Shared APPL_TOP化(AP2)</t>
    <phoneticPr fontId="3"/>
  </si>
  <si>
    <t>PostClone実行[sharedappltop](AP2apTier)</t>
    <rPh sb="9" eb="11">
      <t>ジッコウ</t>
    </rPh>
    <phoneticPr fontId="4"/>
  </si>
  <si>
    <t>環境変数ファイルの修正</t>
    <rPh sb="0" eb="2">
      <t>カンキョウ</t>
    </rPh>
    <rPh sb="2" eb="4">
      <t>ヘンスウ</t>
    </rPh>
    <phoneticPr fontId="3"/>
  </si>
  <si>
    <t>バックアップファイルの展開</t>
    <phoneticPr fontId="3"/>
  </si>
  <si>
    <t>負荷分散設定(EXP1)</t>
    <phoneticPr fontId="3"/>
  </si>
  <si>
    <t>負荷分散設定(EXP2)</t>
    <phoneticPr fontId="3"/>
  </si>
  <si>
    <t>ディレクトリオブジェクトの変更</t>
    <phoneticPr fontId="3"/>
  </si>
  <si>
    <t>AutoConfigの実行</t>
    <phoneticPr fontId="3"/>
  </si>
  <si>
    <t>AutoConfig後事後作業</t>
    <rPh sb="10" eb="11">
      <t>ゴ</t>
    </rPh>
    <phoneticPr fontId="3"/>
  </si>
  <si>
    <t>AutoConfig実行後のプロファイル</t>
    <rPh sb="10" eb="12">
      <t>ジッコウ</t>
    </rPh>
    <rPh sb="12" eb="13">
      <t>ゴ</t>
    </rPh>
    <phoneticPr fontId="3"/>
  </si>
  <si>
    <t>定期コンカレントの発行</t>
    <rPh sb="0" eb="2">
      <t>テイキ</t>
    </rPh>
    <phoneticPr fontId="3"/>
  </si>
  <si>
    <t>ページ・アクセス・トラッキング設定</t>
    <phoneticPr fontId="3"/>
  </si>
  <si>
    <t>Grid Infrastructureの削除</t>
    <rPh sb="20" eb="22">
      <t>サクジョ</t>
    </rPh>
    <phoneticPr fontId="3"/>
  </si>
  <si>
    <t>前環境ディレクトリ削除</t>
    <rPh sb="0" eb="1">
      <t>ゼン</t>
    </rPh>
    <rPh sb="1" eb="3">
      <t>カンキョウ</t>
    </rPh>
    <rPh sb="9" eb="11">
      <t>サクジョ</t>
    </rPh>
    <phoneticPr fontId="3"/>
  </si>
  <si>
    <t>デバイスの所有者・権限変更</t>
    <rPh sb="5" eb="8">
      <t>ショユウシャ</t>
    </rPh>
    <phoneticPr fontId="3"/>
  </si>
  <si>
    <t>Gridのステータス確認</t>
    <rPh sb="10" eb="12">
      <t>カクニン</t>
    </rPh>
    <phoneticPr fontId="3"/>
  </si>
  <si>
    <t>Gridパッチの適用（最新OPatch）</t>
    <rPh sb="8" eb="10">
      <t>テキヨウ</t>
    </rPh>
    <phoneticPr fontId="3"/>
  </si>
  <si>
    <t>DBプロセス、TNSリスナー停止確認(DB2)</t>
    <rPh sb="14" eb="16">
      <t>テイシ</t>
    </rPh>
    <rPh sb="16" eb="18">
      <t>カクニン</t>
    </rPh>
    <phoneticPr fontId="3"/>
  </si>
  <si>
    <t>Shared APPL_TOP化(AP1)</t>
    <phoneticPr fontId="3"/>
  </si>
  <si>
    <t>PostClone実行[sharedappltop](AP1apTier)</t>
    <rPh sb="9" eb="11">
      <t>ジッコウ</t>
    </rPh>
    <phoneticPr fontId="4"/>
  </si>
  <si>
    <t>【3】</t>
    <phoneticPr fontId="3"/>
  </si>
  <si>
    <t>【4】</t>
    <phoneticPr fontId="3"/>
  </si>
  <si>
    <t>【5】</t>
    <phoneticPr fontId="3"/>
  </si>
  <si>
    <t>【6】</t>
    <phoneticPr fontId="3"/>
  </si>
  <si>
    <t>【7】</t>
    <phoneticPr fontId="3"/>
  </si>
  <si>
    <t>【8】</t>
    <phoneticPr fontId="3"/>
  </si>
  <si>
    <t>【9】</t>
    <phoneticPr fontId="3"/>
  </si>
  <si>
    <t>【10】</t>
    <phoneticPr fontId="3"/>
  </si>
  <si>
    <t>【11】</t>
    <phoneticPr fontId="3"/>
  </si>
  <si>
    <t>【12】</t>
    <phoneticPr fontId="3"/>
  </si>
  <si>
    <t>【2】</t>
    <phoneticPr fontId="3"/>
  </si>
  <si>
    <t>【1】</t>
    <phoneticPr fontId="3"/>
  </si>
  <si>
    <t>シンボリックリンクの作成</t>
  </si>
  <si>
    <t>$</t>
    <phoneticPr fontId="3"/>
  </si>
  <si>
    <t>ls -l protocol.ora</t>
    <phoneticPr fontId="3"/>
  </si>
  <si>
    <t>※「0」以外であることを確認する。</t>
    <rPh sb="4" eb="6">
      <t>イガイ</t>
    </rPh>
    <rPh sb="12" eb="14">
      <t>カクニン</t>
    </rPh>
    <phoneticPr fontId="3"/>
  </si>
  <si>
    <t>※コンカレントマネージャプロセスの起動を確認する。起動に２～３分かかるため、</t>
    <rPh sb="17" eb="19">
      <t>キドウ</t>
    </rPh>
    <rPh sb="25" eb="27">
      <t>キドウ</t>
    </rPh>
    <phoneticPr fontId="3"/>
  </si>
  <si>
    <t>「2」以下が表示された場合は当該コマンドを再度入力して「3」以上が表示されることを確認。</t>
    <rPh sb="3" eb="5">
      <t>イカ</t>
    </rPh>
    <rPh sb="30" eb="32">
      <t>イジョウ</t>
    </rPh>
    <phoneticPr fontId="3"/>
  </si>
  <si>
    <t>準本番環境構築手順</t>
    <rPh sb="0" eb="1">
      <t>ジュン</t>
    </rPh>
    <rPh sb="1" eb="3">
      <t>ホンバン</t>
    </rPh>
    <rPh sb="3" eb="5">
      <t>カンキョウ</t>
    </rPh>
    <rPh sb="5" eb="7">
      <t>コウチク</t>
    </rPh>
    <rPh sb="7" eb="9">
      <t>テジュン</t>
    </rPh>
    <phoneticPr fontId="46"/>
  </si>
  <si>
    <t>・構築時に実測した作業時間</t>
    <rPh sb="1" eb="3">
      <t>コウチク</t>
    </rPh>
    <rPh sb="3" eb="4">
      <t>ジ</t>
    </rPh>
    <rPh sb="5" eb="7">
      <t>ジッソク</t>
    </rPh>
    <rPh sb="9" eb="11">
      <t>サギョウ</t>
    </rPh>
    <rPh sb="11" eb="13">
      <t>ジカン</t>
    </rPh>
    <phoneticPr fontId="46"/>
  </si>
  <si>
    <t>実測時間</t>
    <rPh sb="0" eb="2">
      <t>ジッソク</t>
    </rPh>
    <rPh sb="2" eb="4">
      <t>ジカン</t>
    </rPh>
    <phoneticPr fontId="46"/>
  </si>
  <si>
    <t>項番</t>
    <rPh sb="0" eb="1">
      <t>コウ</t>
    </rPh>
    <rPh sb="1" eb="2">
      <t>バン</t>
    </rPh>
    <phoneticPr fontId="46"/>
  </si>
  <si>
    <t>作業項目</t>
    <rPh sb="0" eb="2">
      <t>サギョウ</t>
    </rPh>
    <rPh sb="2" eb="4">
      <t>コウモク</t>
    </rPh>
    <phoneticPr fontId="46"/>
  </si>
  <si>
    <t>サーバ/環境</t>
    <rPh sb="4" eb="6">
      <t>カンキョウ</t>
    </rPh>
    <phoneticPr fontId="46"/>
  </si>
  <si>
    <t>摘要</t>
    <rPh sb="0" eb="2">
      <t>テキヨウ</t>
    </rPh>
    <phoneticPr fontId="46"/>
  </si>
  <si>
    <t>詳細手順</t>
    <rPh sb="0" eb="2">
      <t>ショウサイ</t>
    </rPh>
    <rPh sb="2" eb="4">
      <t>テジュン</t>
    </rPh>
    <phoneticPr fontId="46"/>
  </si>
  <si>
    <t>所要時間</t>
    <rPh sb="0" eb="2">
      <t>ショヨウ</t>
    </rPh>
    <phoneticPr fontId="46"/>
  </si>
  <si>
    <t>担当</t>
    <rPh sb="0" eb="2">
      <t>タントウ</t>
    </rPh>
    <phoneticPr fontId="46"/>
  </si>
  <si>
    <t>備考</t>
    <rPh sb="0" eb="2">
      <t>ビコウ</t>
    </rPh>
    <phoneticPr fontId="46"/>
  </si>
  <si>
    <t>a)</t>
    <phoneticPr fontId="46"/>
  </si>
  <si>
    <t>テスト機DB1/DB2</t>
    <rPh sb="3" eb="4">
      <t>キ</t>
    </rPh>
    <phoneticPr fontId="46"/>
  </si>
  <si>
    <t>EBS基盤</t>
    <rPh sb="3" eb="5">
      <t>キバン</t>
    </rPh>
    <phoneticPr fontId="46"/>
  </si>
  <si>
    <t>b)</t>
    <phoneticPr fontId="46"/>
  </si>
  <si>
    <t>c)</t>
    <phoneticPr fontId="46"/>
  </si>
  <si>
    <t>リストア作業</t>
    <rPh sb="4" eb="6">
      <t>サギョウ</t>
    </rPh>
    <phoneticPr fontId="46"/>
  </si>
  <si>
    <t>EBS基盤</t>
    <phoneticPr fontId="46"/>
  </si>
  <si>
    <t>リストア作業</t>
    <phoneticPr fontId="46"/>
  </si>
  <si>
    <t>&lt;環境構築時作業&gt;</t>
    <rPh sb="1" eb="3">
      <t>カンキョウ</t>
    </rPh>
    <rPh sb="3" eb="5">
      <t>コウチク</t>
    </rPh>
    <rPh sb="5" eb="6">
      <t>ジ</t>
    </rPh>
    <rPh sb="6" eb="8">
      <t>サギョウ</t>
    </rPh>
    <phoneticPr fontId="46"/>
  </si>
  <si>
    <t>環境構築事前作業</t>
    <rPh sb="0" eb="2">
      <t>カンキョウ</t>
    </rPh>
    <rPh sb="2" eb="4">
      <t>コウチク</t>
    </rPh>
    <rPh sb="4" eb="6">
      <t>ジゼン</t>
    </rPh>
    <rPh sb="6" eb="8">
      <t>サギョウ</t>
    </rPh>
    <phoneticPr fontId="46"/>
  </si>
  <si>
    <t>DB層構築</t>
    <phoneticPr fontId="46"/>
  </si>
  <si>
    <t>AP層構築</t>
    <phoneticPr fontId="46"/>
  </si>
  <si>
    <t>EBS基盤</t>
    <phoneticPr fontId="46"/>
  </si>
  <si>
    <t>PCP設定</t>
    <rPh sb="3" eb="5">
      <t>セッテイ</t>
    </rPh>
    <phoneticPr fontId="46"/>
  </si>
  <si>
    <t>BIG-IP経由での接続確認</t>
    <rPh sb="6" eb="8">
      <t>ケイユ</t>
    </rPh>
    <rPh sb="10" eb="12">
      <t>セツゾク</t>
    </rPh>
    <rPh sb="12" eb="14">
      <t>カクニン</t>
    </rPh>
    <phoneticPr fontId="46"/>
  </si>
  <si>
    <t>1)</t>
    <phoneticPr fontId="46"/>
  </si>
  <si>
    <t>2)</t>
    <phoneticPr fontId="46"/>
  </si>
  <si>
    <t>前回バックアップディレクトリの確認及び削除</t>
    <rPh sb="0" eb="2">
      <t>ゼンカイ</t>
    </rPh>
    <rPh sb="17" eb="18">
      <t>オヨ</t>
    </rPh>
    <rPh sb="19" eb="21">
      <t>サクジョ</t>
    </rPh>
    <phoneticPr fontId="3"/>
  </si>
  <si>
    <t>前回バックアップディレクトリの確認及び削除</t>
    <phoneticPr fontId="3"/>
  </si>
  <si>
    <t>リストア後不要ディレクトリの削除</t>
    <rPh sb="4" eb="5">
      <t>ゴ</t>
    </rPh>
    <rPh sb="5" eb="7">
      <t>フヨウ</t>
    </rPh>
    <rPh sb="14" eb="16">
      <t>サクジョ</t>
    </rPh>
    <phoneticPr fontId="3"/>
  </si>
  <si>
    <t>リストア後不要ディレクトリの削除</t>
    <phoneticPr fontId="46"/>
  </si>
  <si>
    <t>CRS起動</t>
  </si>
  <si>
    <t>インベントリの確認</t>
  </si>
  <si>
    <t>PostClone(dbTechStack)実施</t>
  </si>
  <si>
    <t>初期化パラメータファイルの編集①</t>
  </si>
  <si>
    <t>初期化パラメタファイルの編集②</t>
  </si>
  <si>
    <t>コンテキストファイルの編集</t>
  </si>
  <si>
    <t>リスナーファイルの編集</t>
  </si>
  <si>
    <t>DBの起動</t>
  </si>
  <si>
    <t>DB環境変数の追加</t>
  </si>
  <si>
    <t>AutoConfigの実行(dbTier)</t>
  </si>
  <si>
    <t>5)</t>
    <phoneticPr fontId="46"/>
  </si>
  <si>
    <t>3)</t>
    <phoneticPr fontId="46"/>
  </si>
  <si>
    <t>4)</t>
    <phoneticPr fontId="46"/>
  </si>
  <si>
    <t>外部AP層構築</t>
    <rPh sb="0" eb="1">
      <t>ガイ</t>
    </rPh>
    <rPh sb="1" eb="2">
      <t>ブ</t>
    </rPh>
    <rPh sb="4" eb="5">
      <t>ソウ</t>
    </rPh>
    <rPh sb="5" eb="7">
      <t>コウチク</t>
    </rPh>
    <phoneticPr fontId="46"/>
  </si>
  <si>
    <t>PostClone(EXP2apTier)実施</t>
  </si>
  <si>
    <t>envファイル修正</t>
    <rPh sb="7" eb="9">
      <t>シュウセイ</t>
    </rPh>
    <phoneticPr fontId="3"/>
  </si>
  <si>
    <t>・PostClone[appsTier]実施(外部AP1/外部AP2)
・環境設定ファイルの修正(外部AP1/外部AP2)</t>
    <rPh sb="37" eb="39">
      <t>カンキョウ</t>
    </rPh>
    <rPh sb="39" eb="41">
      <t>セッテイ</t>
    </rPh>
    <rPh sb="46" eb="48">
      <t>シュウセイ</t>
    </rPh>
    <phoneticPr fontId="3"/>
  </si>
  <si>
    <t>6)</t>
    <phoneticPr fontId="46"/>
  </si>
  <si>
    <t>7)</t>
    <phoneticPr fontId="46"/>
  </si>
  <si>
    <t>AutoConfig実施(EXP1apTier)</t>
    <rPh sb="10" eb="12">
      <t>ジッシ</t>
    </rPh>
    <phoneticPr fontId="3"/>
  </si>
  <si>
    <t>AutoConfig実施(EXP2apTier)</t>
    <rPh sb="10" eb="12">
      <t>ジッシ</t>
    </rPh>
    <phoneticPr fontId="3"/>
  </si>
  <si>
    <t>8)</t>
    <phoneticPr fontId="46"/>
  </si>
  <si>
    <t>9)</t>
    <phoneticPr fontId="46"/>
  </si>
  <si>
    <t>プロファイルオプションの変更</t>
  </si>
  <si>
    <t>事後作業</t>
    <rPh sb="0" eb="2">
      <t>ジゴ</t>
    </rPh>
    <rPh sb="2" eb="4">
      <t>サギョウ</t>
    </rPh>
    <phoneticPr fontId="46"/>
  </si>
  <si>
    <t>URL FireWall設定(FNDWRRの使用許可)</t>
  </si>
  <si>
    <t>・不要ファイルの削除
・各種ファイルのバックアップ
・準本番環境用のディレクトリ、シンボリックリンク作成</t>
    <rPh sb="1" eb="3">
      <t>フヨウ</t>
    </rPh>
    <rPh sb="8" eb="10">
      <t>サクジョ</t>
    </rPh>
    <rPh sb="12" eb="14">
      <t>カクシュ</t>
    </rPh>
    <rPh sb="27" eb="28">
      <t>ジュン</t>
    </rPh>
    <rPh sb="28" eb="30">
      <t>ホンバン</t>
    </rPh>
    <rPh sb="30" eb="32">
      <t>カンキョウ</t>
    </rPh>
    <rPh sb="32" eb="33">
      <t>ヨウ</t>
    </rPh>
    <rPh sb="50" eb="52">
      <t>サクセイ</t>
    </rPh>
    <phoneticPr fontId="46"/>
  </si>
  <si>
    <t>・設定ファイルの編集(外部AP1/外部AP2)
・設定ツール(Autoconfig)の実行(外部AP1/外部AP2)</t>
    <rPh sb="1" eb="3">
      <t>セッテイ</t>
    </rPh>
    <rPh sb="8" eb="10">
      <t>ヘンシュウ</t>
    </rPh>
    <rPh sb="25" eb="27">
      <t>セッテイ</t>
    </rPh>
    <rPh sb="43" eb="45">
      <t>ジッコウ</t>
    </rPh>
    <phoneticPr fontId="46"/>
  </si>
  <si>
    <t>EM Agent停止</t>
    <rPh sb="8" eb="10">
      <t>テイシ</t>
    </rPh>
    <phoneticPr fontId="3"/>
  </si>
  <si>
    <t>負荷分散設定(内部AP)</t>
    <phoneticPr fontId="46"/>
  </si>
  <si>
    <t>負荷分散設定(外部AP)</t>
    <rPh sb="7" eb="9">
      <t>ガイブ</t>
    </rPh>
    <phoneticPr fontId="46"/>
  </si>
  <si>
    <t>TF1100 ⇒ 準本番用Volへのリストア</t>
    <phoneticPr fontId="46"/>
  </si>
  <si>
    <t>伊藤園様基盤</t>
    <rPh sb="0" eb="3">
      <t>イトウエン</t>
    </rPh>
    <rPh sb="3" eb="4">
      <t>サマ</t>
    </rPh>
    <rPh sb="4" eb="6">
      <t>キバン</t>
    </rPh>
    <phoneticPr fontId="46"/>
  </si>
  <si>
    <t>EBS</t>
    <phoneticPr fontId="46"/>
  </si>
  <si>
    <t>&lt;Gridインストール作業&gt;</t>
    <rPh sb="11" eb="13">
      <t>サギョウ</t>
    </rPh>
    <phoneticPr fontId="46"/>
  </si>
  <si>
    <t>CRS,Grid削除</t>
    <rPh sb="8" eb="10">
      <t>サクジョ</t>
    </rPh>
    <phoneticPr fontId="46"/>
  </si>
  <si>
    <t>※Ｇｒｉｄ再インストール時に実施
インストール済みOracle Grid Infrastructure 11.2.0.4の削除</t>
    <rPh sb="5" eb="6">
      <t>サイ</t>
    </rPh>
    <rPh sb="12" eb="13">
      <t>ジ</t>
    </rPh>
    <rPh sb="14" eb="16">
      <t>ジッシ</t>
    </rPh>
    <rPh sb="23" eb="24">
      <t>ズ</t>
    </rPh>
    <rPh sb="61" eb="63">
      <t>サクジョ</t>
    </rPh>
    <phoneticPr fontId="46"/>
  </si>
  <si>
    <t>CriticalVolumeGroup(投票ディスク)の初期化</t>
  </si>
  <si>
    <t>deconfig</t>
  </si>
  <si>
    <t>Gridインストール</t>
  </si>
  <si>
    <t>Gridインストール</t>
    <phoneticPr fontId="46"/>
  </si>
  <si>
    <t>※Ｇｒｉｄ再インストール時に実施
Oracle Grid Infrastructure 11.2.0.4のインストール
　　</t>
    <rPh sb="5" eb="6">
      <t>サイ</t>
    </rPh>
    <rPh sb="12" eb="13">
      <t>ジ</t>
    </rPh>
    <rPh sb="14" eb="16">
      <t>ジッシ</t>
    </rPh>
    <phoneticPr fontId="46"/>
  </si>
  <si>
    <t>ASMディスク・グループ作成</t>
  </si>
  <si>
    <t>ディスクグループ(OCRVOTE)のマウント</t>
  </si>
  <si>
    <t>ディスクグループ(REDO)へディスク(/dev/rdlmfdrv13)の追加</t>
  </si>
  <si>
    <t>Gridパッチ適用</t>
    <rPh sb="7" eb="9">
      <t>テキヨウ</t>
    </rPh>
    <phoneticPr fontId="46"/>
  </si>
  <si>
    <t>※Ｇｒｉｄ再インストール時に実施
Oracle Grid Infrastructure 用のOpatchを適用</t>
    <rPh sb="5" eb="6">
      <t>サイ</t>
    </rPh>
    <rPh sb="12" eb="13">
      <t>ジ</t>
    </rPh>
    <rPh sb="14" eb="16">
      <t>ジッシ</t>
    </rPh>
    <rPh sb="44" eb="45">
      <t>ヨウ</t>
    </rPh>
    <rPh sb="53" eb="55">
      <t>テキヨウ</t>
    </rPh>
    <phoneticPr fontId="46"/>
  </si>
  <si>
    <t>Gridパッチの適用(#18261183)</t>
  </si>
  <si>
    <t>d)</t>
    <phoneticPr fontId="46"/>
  </si>
  <si>
    <t>リスナー変更</t>
    <rPh sb="4" eb="6">
      <t>ヘンコウ</t>
    </rPh>
    <phoneticPr fontId="46"/>
  </si>
  <si>
    <t>※Ｇｒｉｄ再インストール時に実施
ＡＳＭリスナー名の変更(Note: 1640721.1対応)</t>
    <rPh sb="5" eb="6">
      <t>サイ</t>
    </rPh>
    <rPh sb="12" eb="13">
      <t>ジ</t>
    </rPh>
    <rPh sb="14" eb="16">
      <t>ジッシ</t>
    </rPh>
    <rPh sb="24" eb="25">
      <t>メイ</t>
    </rPh>
    <rPh sb="26" eb="28">
      <t>ヘンコウ</t>
    </rPh>
    <rPh sb="44" eb="46">
      <t>タイオウ</t>
    </rPh>
    <phoneticPr fontId="46"/>
  </si>
  <si>
    <t>リスナー定義削除</t>
  </si>
  <si>
    <t>ASMインスタンスの初期化パラメータ退避</t>
  </si>
  <si>
    <t>ASMインスタンスのローカルリスナー変更</t>
  </si>
  <si>
    <t>ASMリスナーのリスニング確認</t>
  </si>
  <si>
    <t>-</t>
    <phoneticPr fontId="3"/>
  </si>
  <si>
    <t>テスト機DB1/DB2
テスト機AP1/AP2
テスト機外部AP1/外部AP2
EBSに接続して作業</t>
    <phoneticPr fontId="46"/>
  </si>
  <si>
    <t>・ディレクトリオブジェクトの変更
・設定ツール(Autoconfig)の実行(DB1/DB2/AP1/AP2/外部AP1/外部AP2)
・appsweb.cfgの設定
・jserv.propertiesの設定
・url_fw.confの設定
・プロファイルオプションの変更</t>
    <rPh sb="14" eb="16">
      <t>ヘンコウ</t>
    </rPh>
    <rPh sb="81" eb="83">
      <t>セッテイ</t>
    </rPh>
    <rPh sb="102" eb="104">
      <t>セッテイ</t>
    </rPh>
    <rPh sb="118" eb="120">
      <t>セッテイ</t>
    </rPh>
    <rPh sb="134" eb="136">
      <t>ヘンコウ</t>
    </rPh>
    <phoneticPr fontId="46"/>
  </si>
  <si>
    <t>・PostClone[dbTechStack]実施(DB1/DB2)
・パラメータファイル、コンテキストファイルの編集(DB1/DB2)
・制御ファイルの再作成
・設定ツール(Autoconfig)の実施(DB1/DB2)
・過去残存ノード情報クリア
・CRSへのDBリソース/インスタンス登録
・リスナーの構成
・CRSへのリスナーリソース登録
・コンカレント取消し</t>
    <rPh sb="113" eb="115">
      <t>カコ</t>
    </rPh>
    <rPh sb="120" eb="122">
      <t>ジョウホウ</t>
    </rPh>
    <rPh sb="145" eb="147">
      <t>トウロク</t>
    </rPh>
    <rPh sb="171" eb="173">
      <t>トウロク</t>
    </rPh>
    <rPh sb="181" eb="183">
      <t>トリケ</t>
    </rPh>
    <phoneticPr fontId="46"/>
  </si>
  <si>
    <t>【2】</t>
    <phoneticPr fontId="3"/>
  </si>
  <si>
    <t>リストア前作業
  ・環境停止
  ・CRS登録情報削除</t>
    <rPh sb="4" eb="5">
      <t>マエ</t>
    </rPh>
    <rPh sb="5" eb="7">
      <t>サギョウ</t>
    </rPh>
    <rPh sb="11" eb="13">
      <t>カンキョウ</t>
    </rPh>
    <rPh sb="13" eb="15">
      <t>テイシ</t>
    </rPh>
    <rPh sb="22" eb="24">
      <t>トウロク</t>
    </rPh>
    <rPh sb="24" eb="26">
      <t>ジョウホウ</t>
    </rPh>
    <rPh sb="26" eb="28">
      <t>サクジョ</t>
    </rPh>
    <phoneticPr fontId="46"/>
  </si>
  <si>
    <t>Gridインストール作業時間</t>
    <rPh sb="12" eb="14">
      <t>ジカン</t>
    </rPh>
    <phoneticPr fontId="3"/>
  </si>
  <si>
    <t>Java Cacheの無効化、TZ環境変数追加、xx03クラスパス追加</t>
    <rPh sb="17" eb="19">
      <t>カンキョウ</t>
    </rPh>
    <rPh sb="19" eb="21">
      <t>ヘンスウ</t>
    </rPh>
    <rPh sb="21" eb="23">
      <t>ツイカ</t>
    </rPh>
    <rPh sb="33" eb="35">
      <t>ツイカ</t>
    </rPh>
    <phoneticPr fontId="3"/>
  </si>
  <si>
    <t>Java Cacheの無効化、TZ環境変数追加、xx03クラスパス追加</t>
    <phoneticPr fontId="3"/>
  </si>
  <si>
    <t>XGV、XX03カスタム追加</t>
    <rPh sb="12" eb="14">
      <t>ツイカ</t>
    </rPh>
    <phoneticPr fontId="3"/>
  </si>
  <si>
    <t>XX03 FilleDownload Code追加</t>
    <phoneticPr fontId="3"/>
  </si>
  <si>
    <t>環境構築時作業時間(伊藤園様作業除く)</t>
    <rPh sb="7" eb="9">
      <t>ジカン</t>
    </rPh>
    <rPh sb="10" eb="13">
      <t>イトウエン</t>
    </rPh>
    <rPh sb="13" eb="14">
      <t>サマ</t>
    </rPh>
    <rPh sb="14" eb="16">
      <t>サギョウ</t>
    </rPh>
    <rPh sb="16" eb="17">
      <t>ノゾ</t>
    </rPh>
    <phoneticPr fontId="3"/>
  </si>
  <si>
    <t>T_TA150_別紙4_システム管理ガイド</t>
    <phoneticPr fontId="8" type="noConversion"/>
  </si>
  <si>
    <t xml:space="preserve">作成者：                </t>
    <rPh sb="0" eb="3">
      <t>ｻｸｾｲｼｬ</t>
    </rPh>
    <phoneticPr fontId="8" type="noConversion"/>
  </si>
  <si>
    <t>SCSK髙橋昭太</t>
    <rPh sb="4" eb="6">
      <t>ﾀｶﾊｼ</t>
    </rPh>
    <rPh sb="6" eb="8">
      <t>ｼｮｳﾀ</t>
    </rPh>
    <phoneticPr fontId="8" type="noConversion"/>
  </si>
  <si>
    <t>作成日：　　　　</t>
    <rPh sb="0" eb="3">
      <t>ｻｸｾｲﾋﾞ</t>
    </rPh>
    <phoneticPr fontId="8" type="noConversion"/>
  </si>
  <si>
    <t>最終更新日：</t>
    <rPh sb="0" eb="2">
      <t>ｻｲｼｭｳ</t>
    </rPh>
    <rPh sb="2" eb="5">
      <t>ｺｳｼﾝﾋﾞ</t>
    </rPh>
    <phoneticPr fontId="8" type="noConversion"/>
  </si>
  <si>
    <t xml:space="preserve">版：             </t>
    <rPh sb="0" eb="1">
      <t>ﾊﾝ</t>
    </rPh>
    <phoneticPr fontId="8" type="noConversion"/>
  </si>
  <si>
    <t>文書管理</t>
  </si>
  <si>
    <t>変更記録</t>
  </si>
  <si>
    <t>日付</t>
  </si>
  <si>
    <t>作成者</t>
  </si>
  <si>
    <t>版</t>
  </si>
  <si>
    <t>変更履歴</t>
    <rPh sb="0" eb="2">
      <t>ﾍﾝｺｳ</t>
    </rPh>
    <rPh sb="2" eb="4">
      <t>ﾘﾚｷ</t>
    </rPh>
    <phoneticPr fontId="8" type="noConversion"/>
  </si>
  <si>
    <t>レビューア</t>
  </si>
  <si>
    <t>名前</t>
  </si>
  <si>
    <t>職位</t>
  </si>
  <si>
    <t>(準本番環境構築手順)</t>
    <rPh sb="1" eb="2">
      <t>じゅん</t>
    </rPh>
    <rPh sb="2" eb="4">
      <t>ほんばん</t>
    </rPh>
    <rPh sb="4" eb="6">
      <t>かんきょう</t>
    </rPh>
    <rPh sb="6" eb="8">
      <t>こうちく</t>
    </rPh>
    <rPh sb="8" eb="10">
      <t>ﾃｼﾞｭﾝ</t>
    </rPh>
    <phoneticPr fontId="8" type="noConversion"/>
  </si>
  <si>
    <t>SCSK北河友之</t>
    <rPh sb="4" eb="6">
      <t>キタガワ</t>
    </rPh>
    <rPh sb="6" eb="8">
      <t>トモユキ</t>
    </rPh>
    <phoneticPr fontId="46"/>
  </si>
  <si>
    <t>Issue4.0</t>
    <phoneticPr fontId="3"/>
  </si>
  <si>
    <t>Draft4A</t>
    <phoneticPr fontId="8" type="noConversion"/>
  </si>
  <si>
    <t>レビューが完了したので、Issue化</t>
    <rPh sb="5" eb="7">
      <t>カンリョウ</t>
    </rPh>
    <rPh sb="17" eb="18">
      <t>カ</t>
    </rPh>
    <phoneticPr fontId="3"/>
  </si>
  <si>
    <t>HWリプレース対応(リプレース_00007)
　・表紙追加
　・文書管理追加
　・HWリプレースに伴い全面的に手順見直し</t>
    <rPh sb="25" eb="27">
      <t>ヒョウシ</t>
    </rPh>
    <rPh sb="27" eb="29">
      <t>ツイカ</t>
    </rPh>
    <rPh sb="32" eb="34">
      <t>ブンショ</t>
    </rPh>
    <rPh sb="34" eb="36">
      <t>カンリ</t>
    </rPh>
    <rPh sb="36" eb="38">
      <t>ツイカ</t>
    </rPh>
    <rPh sb="49" eb="50">
      <t>トモナ</t>
    </rPh>
    <rPh sb="51" eb="54">
      <t>ゼンメンテキ</t>
    </rPh>
    <rPh sb="55" eb="57">
      <t>テジュン</t>
    </rPh>
    <rPh sb="57" eb="59">
      <t>ミナオ</t>
    </rPh>
    <phoneticPr fontId="3"/>
  </si>
  <si>
    <t>crsctl stat res -t</t>
    <phoneticPr fontId="3"/>
  </si>
  <si>
    <t>CRS設定変更</t>
    <phoneticPr fontId="3"/>
  </si>
  <si>
    <t>col node_name format a15</t>
    <phoneticPr fontId="3"/>
  </si>
  <si>
    <t>col server_address format a15</t>
    <phoneticPr fontId="3"/>
  </si>
  <si>
    <t>set pagesize 100</t>
    <phoneticPr fontId="3"/>
  </si>
  <si>
    <t>【3】</t>
    <phoneticPr fontId="3"/>
  </si>
  <si>
    <t>URL FireWall設定(FNDWRRの使用許可)</t>
    <phoneticPr fontId="3"/>
  </si>
  <si>
    <t>【9】</t>
    <phoneticPr fontId="3"/>
  </si>
  <si>
    <t>【10】</t>
    <phoneticPr fontId="3"/>
  </si>
  <si>
    <t>一時表領域削除</t>
    <rPh sb="0" eb="2">
      <t>イチジ</t>
    </rPh>
    <rPh sb="2" eb="3">
      <t>ヒョウ</t>
    </rPh>
    <rPh sb="3" eb="5">
      <t>リョウイキ</t>
    </rPh>
    <rPh sb="5" eb="7">
      <t>サクジョ</t>
    </rPh>
    <phoneticPr fontId="3"/>
  </si>
  <si>
    <t>You may delete multiple files and/or directories.</t>
  </si>
  <si>
    <t>+REDO/cntrl02.dbf</t>
  </si>
  <si>
    <t>secondary</t>
    <phoneticPr fontId="3"/>
  </si>
  <si>
    <t>./adautocfg.sh</t>
    <phoneticPr fontId="3"/>
  </si>
  <si>
    <t>cp -p zone.properties zone.properties_`date +%Y%m%d`</t>
    <phoneticPr fontId="3"/>
  </si>
  <si>
    <t>#2014/12/21 SR 3-9952264731</t>
  </si>
  <si>
    <t>parallel_force_local=TRUE</t>
  </si>
  <si>
    <t>parallel_instance_group=NODE2</t>
  </si>
  <si>
    <t>9&gt;</t>
  </si>
  <si>
    <t xml:space="preserve">       host,</t>
    <phoneticPr fontId="3"/>
  </si>
  <si>
    <t xml:space="preserve">       status,</t>
    <phoneticPr fontId="3"/>
  </si>
  <si>
    <t>7&gt;</t>
    <phoneticPr fontId="3"/>
  </si>
  <si>
    <t>8&gt;</t>
    <phoneticPr fontId="3"/>
  </si>
  <si>
    <t>9&gt;</t>
    <phoneticPr fontId="3"/>
  </si>
  <si>
    <t>10&gt;</t>
  </si>
  <si>
    <t>10&gt;</t>
    <phoneticPr fontId="3"/>
  </si>
  <si>
    <t>【4】</t>
    <phoneticPr fontId="3"/>
  </si>
  <si>
    <t>$</t>
    <phoneticPr fontId="3"/>
  </si>
  <si>
    <t>2&gt;</t>
    <phoneticPr fontId="3"/>
  </si>
  <si>
    <t>11&gt;</t>
  </si>
  <si>
    <t>12&gt;</t>
  </si>
  <si>
    <t>13&gt;</t>
  </si>
  <si>
    <t>14&gt;</t>
  </si>
  <si>
    <t>15&gt;</t>
  </si>
  <si>
    <t>16&gt;</t>
  </si>
  <si>
    <t>17&gt;</t>
  </si>
  <si>
    <t>18&gt;</t>
  </si>
  <si>
    <t>19&gt;</t>
  </si>
  <si>
    <t>20&gt;</t>
  </si>
  <si>
    <t>21&gt;</t>
  </si>
  <si>
    <t>22&gt;</t>
  </si>
  <si>
    <t>23&gt;</t>
  </si>
  <si>
    <t>24&gt;</t>
  </si>
  <si>
    <t>25&gt;</t>
  </si>
  <si>
    <t>26&gt;</t>
  </si>
  <si>
    <t>27&gt;</t>
  </si>
  <si>
    <t>28&gt;</t>
  </si>
  <si>
    <t>29&gt;</t>
  </si>
  <si>
    <t>30&gt;</t>
  </si>
  <si>
    <t>31&gt;</t>
  </si>
  <si>
    <t>32&gt;</t>
  </si>
  <si>
    <t>33&gt;</t>
  </si>
  <si>
    <t>34&gt;</t>
  </si>
  <si>
    <t>35&gt;</t>
  </si>
  <si>
    <t>2&gt;</t>
    <phoneticPr fontId="3"/>
  </si>
  <si>
    <t>3&gt;</t>
    <phoneticPr fontId="3"/>
  </si>
  <si>
    <t>2&gt;</t>
    <phoneticPr fontId="3"/>
  </si>
  <si>
    <t>3&gt;</t>
    <phoneticPr fontId="3"/>
  </si>
  <si>
    <t>Issue4.1</t>
    <phoneticPr fontId="3"/>
  </si>
  <si>
    <t>【3】</t>
    <phoneticPr fontId="3"/>
  </si>
  <si>
    <t>【4】</t>
    <phoneticPr fontId="3"/>
  </si>
  <si>
    <t>【5】</t>
    <phoneticPr fontId="3"/>
  </si>
  <si>
    <t>【6】</t>
    <phoneticPr fontId="3"/>
  </si>
  <si>
    <t>cp -p sqlnet.ora sqlnet.ora.`date '+%Y%m%d%H%M'`</t>
    <phoneticPr fontId="3"/>
  </si>
  <si>
    <t>itoen.master</t>
    <phoneticPr fontId="3"/>
  </si>
  <si>
    <t>secondary</t>
    <phoneticPr fontId="3"/>
  </si>
  <si>
    <t>内部モニター</t>
    <rPh sb="0" eb="2">
      <t>ナイブ</t>
    </rPh>
    <phoneticPr fontId="3"/>
  </si>
  <si>
    <t>「稼動シフト」　⇒　「標準」</t>
    <rPh sb="1" eb="3">
      <t>カドウ</t>
    </rPh>
    <rPh sb="11" eb="13">
      <t>ヒョウジュン</t>
    </rPh>
    <phoneticPr fontId="3"/>
  </si>
  <si>
    <t>「処理」　⇒　「1」</t>
    <rPh sb="1" eb="3">
      <t>ショリ</t>
    </rPh>
    <phoneticPr fontId="3"/>
  </si>
  <si>
    <t>「スリープ秒」　⇒　「60」</t>
    <rPh sb="5" eb="6">
      <t>ビョウ</t>
    </rPh>
    <phoneticPr fontId="3"/>
  </si>
  <si>
    <t>4769:[AutoConfig Error Report]</t>
  </si>
  <si>
    <t>4770:The following report lists errors AutoConfig encountered during each</t>
  </si>
  <si>
    <t>4771:phase of its execution.  Errors are grouped by directory and phase.</t>
  </si>
  <si>
    <t>4781:AutoConfig is exiting with status 1</t>
  </si>
  <si>
    <t>$</t>
    <phoneticPr fontId="3"/>
  </si>
  <si>
    <t>mv txkSetSOHM_ac.log txkSetSOHM_ac.log_`date +%Y%m%d`</t>
    <phoneticPr fontId="3"/>
  </si>
  <si>
    <t>【3】</t>
    <phoneticPr fontId="3"/>
  </si>
  <si>
    <t>AutoConfig completed successfully.</t>
  </si>
  <si>
    <t>txkSOHM.pl successfully completed</t>
  </si>
  <si>
    <t>4770:[AutoConfig Error Report]</t>
  </si>
  <si>
    <t>4771:The following report lists errors AutoConfig encountered during each</t>
  </si>
  <si>
    <t>4772:phase of its execution.  Errors are grouped by directory and phase.</t>
  </si>
  <si>
    <t>4782:AutoConfig is exiting with status 1</t>
  </si>
  <si>
    <t>PCP設定2</t>
    <rPh sb="3" eb="5">
      <t>セッテイ</t>
    </rPh>
    <phoneticPr fontId="3"/>
  </si>
  <si>
    <t>PCP設定1</t>
    <rPh sb="3" eb="5">
      <t>セッテイ</t>
    </rPh>
    <phoneticPr fontId="3"/>
  </si>
  <si>
    <t>「OAMコンカレント要求マネージャ」</t>
    <rPh sb="10" eb="12">
      <t>ヨウキュウ</t>
    </rPh>
    <phoneticPr fontId="3"/>
  </si>
  <si>
    <t>マネージャの無効化・使用不可設定</t>
    <rPh sb="6" eb="9">
      <t>ムコウカ</t>
    </rPh>
    <rPh sb="10" eb="12">
      <t>シヨウ</t>
    </rPh>
    <rPh sb="12" eb="14">
      <t>フカ</t>
    </rPh>
    <rPh sb="14" eb="16">
      <t>セッテイ</t>
    </rPh>
    <phoneticPr fontId="3"/>
  </si>
  <si>
    <t>⑤</t>
    <phoneticPr fontId="3"/>
  </si>
  <si>
    <t>「処理」　⇒　「2」</t>
    <rPh sb="1" eb="3">
      <t>ショリ</t>
    </rPh>
    <phoneticPr fontId="3"/>
  </si>
  <si>
    <t>XX03 FileDownload Code追加</t>
    <rPh sb="22" eb="24">
      <t>ツイカ</t>
    </rPh>
    <phoneticPr fontId="3"/>
  </si>
  <si>
    <t>2&gt;</t>
    <phoneticPr fontId="3"/>
  </si>
  <si>
    <t>3&gt;</t>
    <phoneticPr fontId="3"/>
  </si>
  <si>
    <t>10&gt;</t>
    <phoneticPr fontId="3"/>
  </si>
  <si>
    <t>from fnd_nodes</t>
    <phoneticPr fontId="3"/>
  </si>
  <si>
    <t>下記URLよりログイン後、コンカレント要求を発行し動作確認</t>
    <rPh sb="11" eb="12">
      <t>ゴ</t>
    </rPh>
    <rPh sb="19" eb="21">
      <t>ヨウキュウ</t>
    </rPh>
    <rPh sb="22" eb="24">
      <t>ハッコウ</t>
    </rPh>
    <rPh sb="25" eb="27">
      <t>ドウサ</t>
    </rPh>
    <rPh sb="27" eb="29">
      <t>カクニン</t>
    </rPh>
    <phoneticPr fontId="3"/>
  </si>
  <si>
    <t>【5】</t>
    <phoneticPr fontId="3"/>
  </si>
  <si>
    <t>TeraTermからの要求発行</t>
    <rPh sb="11" eb="13">
      <t>ヨウキュウ</t>
    </rPh>
    <rPh sb="13" eb="15">
      <t>ハッコウ</t>
    </rPh>
    <phoneticPr fontId="3"/>
  </si>
  <si>
    <t>【1】</t>
    <phoneticPr fontId="3"/>
  </si>
  <si>
    <t>snapshotの更新</t>
    <rPh sb="9" eb="11">
      <t>コウシン</t>
    </rPh>
    <phoneticPr fontId="3"/>
  </si>
  <si>
    <t>DECLARE</t>
  </si>
  <si>
    <t>stat boolean;</t>
  </si>
  <si>
    <t>BEGIN</t>
  </si>
  <si>
    <t>dbms_output.disable;</t>
  </si>
  <si>
    <t>dbms_output.enable(100000);</t>
  </si>
  <si>
    <t>stat := FND_PROFILE.SAVE('NODE_TRUST_LEVEL','2', 'SITE');</t>
  </si>
  <si>
    <t>IF stat THEN dbms_output.put_line( 'Stat = TRUE - profile updated' );</t>
  </si>
  <si>
    <t>ELSE dbms_output.put_line( 'Stat = FALSE - profile NOT updated' );</t>
  </si>
  <si>
    <t>END IF;</t>
  </si>
  <si>
    <t>END;</t>
  </si>
  <si>
    <t>ノード信頼レベルの変更で、誤ってサイトレベルを「正常」以外に設定してしまった場合、</t>
    <rPh sb="3" eb="5">
      <t>シンライ</t>
    </rPh>
    <rPh sb="9" eb="11">
      <t>ヘンコウ</t>
    </rPh>
    <rPh sb="13" eb="14">
      <t>アヤマ</t>
    </rPh>
    <rPh sb="24" eb="26">
      <t>セイジョウ</t>
    </rPh>
    <rPh sb="27" eb="29">
      <t>イガイ</t>
    </rPh>
    <rPh sb="30" eb="32">
      <t>セッテイ</t>
    </rPh>
    <rPh sb="38" eb="40">
      <t>バアイ</t>
    </rPh>
    <phoneticPr fontId="3"/>
  </si>
  <si>
    <t>EBSにログインしても職責が表示されなくなってしまう為、以下のSQL文で、設定を戻します。</t>
    <rPh sb="11" eb="13">
      <t>ショクセキ</t>
    </rPh>
    <rPh sb="14" eb="16">
      <t>ヒョウジ</t>
    </rPh>
    <rPh sb="26" eb="27">
      <t>タメ</t>
    </rPh>
    <rPh sb="28" eb="30">
      <t>イカ</t>
    </rPh>
    <rPh sb="34" eb="35">
      <t>ブン</t>
    </rPh>
    <rPh sb="37" eb="39">
      <t>セッテイ</t>
    </rPh>
    <rPh sb="40" eb="41">
      <t>モド</t>
    </rPh>
    <phoneticPr fontId="3"/>
  </si>
  <si>
    <t>adadmin</t>
    <phoneticPr fontId="3"/>
  </si>
  <si>
    <t>【2】</t>
    <phoneticPr fontId="3"/>
  </si>
  <si>
    <t>【3】</t>
    <phoneticPr fontId="3"/>
  </si>
  <si>
    <t>Review the messages above, then press [Return] to continue.</t>
  </si>
  <si>
    <t>$</t>
    <phoneticPr fontId="3"/>
  </si>
  <si>
    <t>mkdir snapshot_`date +%Y%m%d%H%M`</t>
    <phoneticPr fontId="3"/>
  </si>
  <si>
    <t>mv ad*.log snapshot_`date +%Y%m%d%H%M`</t>
    <phoneticPr fontId="3"/>
  </si>
  <si>
    <t>ls -lrt</t>
    <phoneticPr fontId="3"/>
  </si>
  <si>
    <t>～処理省略～</t>
    <rPh sb="1" eb="3">
      <t>ショリ</t>
    </rPh>
    <rPh sb="3" eb="5">
      <t>ショウリャク</t>
    </rPh>
    <phoneticPr fontId="3"/>
  </si>
  <si>
    <t>【4】</t>
    <phoneticPr fontId="3"/>
  </si>
  <si>
    <t>【6】</t>
    <phoneticPr fontId="3"/>
  </si>
  <si>
    <t>snapshotの確認</t>
    <rPh sb="9" eb="11">
      <t>カクニン</t>
    </rPh>
    <phoneticPr fontId="3"/>
  </si>
  <si>
    <t>sqlplus apps/apps</t>
    <phoneticPr fontId="3"/>
  </si>
  <si>
    <t>select aat.name, asb.snapshot_id, count(*)</t>
  </si>
  <si>
    <t>from apps.ad_snapshot_bugfixes asb</t>
  </si>
  <si>
    <t xml:space="preserve">     ,apps.ad_appl_tops aat</t>
  </si>
  <si>
    <t xml:space="preserve">     ,apps.ad_snapshots asn</t>
  </si>
  <si>
    <t>where 1=1</t>
  </si>
  <si>
    <t>and aat.appl_top_id = asn.appl_top_id</t>
  </si>
  <si>
    <t>and asn.snapshot_id = asb.snapshot_id</t>
  </si>
  <si>
    <t>group by aat.name, asb.snapshot_id</t>
  </si>
  <si>
    <t>order by aat.name</t>
  </si>
  <si>
    <t>;</t>
    <phoneticPr fontId="3"/>
  </si>
  <si>
    <t>NAME                                               SNAPSHOT_ID   COUNT(*)</t>
  </si>
  <si>
    <t>-------------------------------------------------- ----------- ----------</t>
  </si>
  <si>
    <t>*PRESEEDED*                                                150     192904</t>
  </si>
  <si>
    <t>pextap11                                                   172     207504</t>
  </si>
  <si>
    <t>pextap21                                                   173     207504</t>
  </si>
  <si>
    <t>&lt;YYYYMMDD&gt; 06:00:00</t>
    <phoneticPr fontId="3"/>
  </si>
  <si>
    <t>&lt;YYYYMMDD&gt; 05:00:00</t>
    <phoneticPr fontId="3"/>
  </si>
  <si>
    <t>【2】</t>
    <phoneticPr fontId="3"/>
  </si>
  <si>
    <t>【3】</t>
    <phoneticPr fontId="3"/>
  </si>
  <si>
    <t>【4】</t>
    <phoneticPr fontId="3"/>
  </si>
  <si>
    <t>SYSADMIN</t>
    <phoneticPr fontId="3"/>
  </si>
  <si>
    <t>※コンカレントマネージャの停止がなかなか完了しない場合、</t>
    <rPh sb="13" eb="15">
      <t>テイシ</t>
    </rPh>
    <rPh sb="20" eb="22">
      <t>カンリョウ</t>
    </rPh>
    <rPh sb="25" eb="27">
      <t>バアイ</t>
    </rPh>
    <phoneticPr fontId="3"/>
  </si>
  <si>
    <t>EBSにログインし、「強制終了」の要求を取り消してみると停止が完了することがある。</t>
    <rPh sb="11" eb="13">
      <t>キョウセイ</t>
    </rPh>
    <rPh sb="13" eb="15">
      <t>シュウリョウ</t>
    </rPh>
    <rPh sb="17" eb="19">
      <t>ヨウキュウ</t>
    </rPh>
    <rPh sb="20" eb="21">
      <t>ト</t>
    </rPh>
    <rPh sb="22" eb="23">
      <t>ケ</t>
    </rPh>
    <rPh sb="28" eb="30">
      <t>テイシ</t>
    </rPh>
    <rPh sb="31" eb="33">
      <t>カンリョウ</t>
    </rPh>
    <phoneticPr fontId="3"/>
  </si>
  <si>
    <t>各作業の正常終了の確認方法を明確化
全AP層にs_wf_admin_roleを編集する手順を追加</t>
    <rPh sb="0" eb="1">
      <t>カク</t>
    </rPh>
    <rPh sb="1" eb="3">
      <t>サギョウ</t>
    </rPh>
    <rPh sb="4" eb="6">
      <t>セイジョウ</t>
    </rPh>
    <rPh sb="6" eb="8">
      <t>シュウリョウ</t>
    </rPh>
    <rPh sb="9" eb="11">
      <t>カクニン</t>
    </rPh>
    <rPh sb="11" eb="13">
      <t>ホウホウ</t>
    </rPh>
    <rPh sb="14" eb="17">
      <t>メイカクカ</t>
    </rPh>
    <rPh sb="18" eb="19">
      <t>ゼン</t>
    </rPh>
    <rPh sb="21" eb="22">
      <t>ソウ</t>
    </rPh>
    <rPh sb="39" eb="41">
      <t>ヘンシュウ</t>
    </rPh>
    <rPh sb="43" eb="45">
      <t>テジュン</t>
    </rPh>
    <rPh sb="46" eb="48">
      <t>ツイカ</t>
    </rPh>
    <phoneticPr fontId="3"/>
  </si>
  <si>
    <t>crsctl stat res -t</t>
    <phoneticPr fontId="3"/>
  </si>
  <si>
    <t>Issue4.2</t>
    <phoneticPr fontId="3"/>
  </si>
  <si>
    <t>一部のプロセス起動停止の作業について、ジョブで実行できるようになった為、付箋を追加</t>
    <rPh sb="0" eb="2">
      <t>イチブ</t>
    </rPh>
    <rPh sb="7" eb="9">
      <t>キドウ</t>
    </rPh>
    <rPh sb="9" eb="11">
      <t>テイシ</t>
    </rPh>
    <rPh sb="12" eb="14">
      <t>サギョウ</t>
    </rPh>
    <rPh sb="23" eb="25">
      <t>ジッコウ</t>
    </rPh>
    <rPh sb="34" eb="35">
      <t>タメ</t>
    </rPh>
    <rPh sb="36" eb="38">
      <t>フセン</t>
    </rPh>
    <rPh sb="39" eb="41">
      <t>ツイカ</t>
    </rPh>
    <phoneticPr fontId="3"/>
  </si>
  <si>
    <t>スケジュール解除</t>
    <rPh sb="6" eb="8">
      <t>カイジョ</t>
    </rPh>
    <phoneticPr fontId="3"/>
  </si>
  <si>
    <t>JP1</t>
    <phoneticPr fontId="3"/>
  </si>
  <si>
    <t>ジョブ設定</t>
    <rPh sb="3" eb="5">
      <t>セッテイ</t>
    </rPh>
    <phoneticPr fontId="3"/>
  </si>
  <si>
    <t>スケジュール登録</t>
    <rPh sb="6" eb="8">
      <t>トウロク</t>
    </rPh>
    <phoneticPr fontId="3"/>
  </si>
  <si>
    <t>jp1sup</t>
    <phoneticPr fontId="3"/>
  </si>
  <si>
    <t>JP1 Viewerから、ジョブ制御開発機にログインし、以下のジョブネットを実行登録する</t>
    <rPh sb="16" eb="18">
      <t>セイギョ</t>
    </rPh>
    <rPh sb="18" eb="20">
      <t>カイハツ</t>
    </rPh>
    <rPh sb="20" eb="21">
      <t>キ</t>
    </rPh>
    <rPh sb="28" eb="30">
      <t>イカ</t>
    </rPh>
    <rPh sb="38" eb="40">
      <t>ジッコウ</t>
    </rPh>
    <rPh sb="40" eb="42">
      <t>トウロク</t>
    </rPh>
    <phoneticPr fontId="3"/>
  </si>
  <si>
    <t>※毎日7時に再起動されるようになる</t>
    <rPh sb="1" eb="3">
      <t>マイニチ</t>
    </rPh>
    <rPh sb="4" eb="5">
      <t>ジ</t>
    </rPh>
    <rPh sb="6" eb="9">
      <t>サイキドウ</t>
    </rPh>
    <phoneticPr fontId="3"/>
  </si>
  <si>
    <t>Issue4.3</t>
    <phoneticPr fontId="3"/>
  </si>
  <si>
    <t>以下の作業を追加
シート「1)リストア作業」- 「6 ジョブ設定」
シート「9)事後作業」 - 「14 ジョブ設定」</t>
    <rPh sb="0" eb="2">
      <t>イカ</t>
    </rPh>
    <rPh sb="3" eb="5">
      <t>サギョウ</t>
    </rPh>
    <rPh sb="6" eb="8">
      <t>ツイカ</t>
    </rPh>
    <phoneticPr fontId="3"/>
  </si>
  <si>
    <t>mv txkSetSOHM_ac.log txkSetSOHM_ac.log_`date +%Y%m%d`</t>
    <phoneticPr fontId="3"/>
  </si>
  <si>
    <t>SYS      XXCFO1_RFD_PAY_DATA_FILEPATH   /ebsif/outbound/cc_iffile/mc</t>
  </si>
  <si>
    <t>SYS      XXCOI_OUT_AB_TO_DIR            /ebsif/outbound/ab_iffile/to</t>
  </si>
  <si>
    <t>./adalnctl.sh start</t>
    <phoneticPr fontId="3"/>
  </si>
  <si>
    <t>./adapcctl.sh start</t>
    <phoneticPr fontId="3"/>
  </si>
  <si>
    <t>SYS      SQL_TEST_DIR                   /tmp</t>
  </si>
  <si>
    <t>「PT_DIR」,「XXCCP1_TEST_DIR」,「XXCCP_DATA_PUMP_DIR」,「XXCVR_DIR_EXP」,「XXCVR_DIR_IMP」,「TRACE_DIR_SRC_4_TCB」は無視してよい。</t>
    <rPh sb="103" eb="105">
      <t>ムシ</t>
    </rPh>
    <phoneticPr fontId="3"/>
  </si>
  <si>
    <t>jserv.confの設定</t>
    <rPh sb="11" eb="13">
      <t>セッテイ</t>
    </rPh>
    <phoneticPr fontId="3"/>
  </si>
  <si>
    <t>WF LOCAL表の同期化</t>
    <phoneticPr fontId="3"/>
  </si>
  <si>
    <t>前日バックアップ完了後実施</t>
    <rPh sb="0" eb="2">
      <t>ゼンジツ</t>
    </rPh>
    <rPh sb="8" eb="10">
      <t>カンリョウ</t>
    </rPh>
    <rPh sb="10" eb="11">
      <t>ゴ</t>
    </rPh>
    <rPh sb="11" eb="13">
      <t>ジッシ</t>
    </rPh>
    <phoneticPr fontId="3"/>
  </si>
  <si>
    <t>伊藤園システム準本番環境</t>
    <phoneticPr fontId="3"/>
  </si>
  <si>
    <t>./adfrmctl.sh start</t>
    <phoneticPr fontId="3"/>
  </si>
  <si>
    <t>primary</t>
    <phoneticPr fontId="3"/>
  </si>
  <si>
    <t>egrep -i "warn|fail|ora-|frm-|error|rc-|ac-|app-|sp2-|fatal|exiting with status" ApplyDBTechStack_*.log</t>
    <phoneticPr fontId="3"/>
  </si>
  <si>
    <t>Javaカラー・スキーム</t>
    <phoneticPr fontId="3"/>
  </si>
  <si>
    <t>OAM Applicationsダッシュボード収集</t>
    <phoneticPr fontId="3"/>
  </si>
  <si>
    <t>SCSK小野祐嗣</t>
    <rPh sb="4" eb="6">
      <t>オノ</t>
    </rPh>
    <rPh sb="6" eb="8">
      <t>ユウジ</t>
    </rPh>
    <phoneticPr fontId="3"/>
  </si>
  <si>
    <t>xebsdb11</t>
  </si>
  <si>
    <t>xebsdb21</t>
  </si>
  <si>
    <t>xebsap01</t>
  </si>
  <si>
    <t>xebsap02</t>
  </si>
  <si>
    <t>xebsexp01</t>
  </si>
  <si>
    <t>xebsexp02</t>
  </si>
  <si>
    <t>XEBSITO</t>
  </si>
  <si>
    <t>xebsito</t>
  </si>
  <si>
    <t xml:space="preserve">    Host name [bebsdb11]:</t>
  </si>
  <si>
    <t>Target system Display [bebsdb11:0.0]:</t>
  </si>
  <si>
    <t>Do you want to preserve the Display set to bebsdb11:1.0 (y/n) [y] ?:</t>
  </si>
  <si>
    <t>Target system database server node [bebsdb11]:</t>
  </si>
  <si>
    <t>Target system concurrent processing node [bebsdb11]:</t>
  </si>
  <si>
    <t>Target system administration node [bebsdb11]:</t>
  </si>
  <si>
    <t>Target system forms server node [bebsdb11]:</t>
  </si>
  <si>
    <t>Target system web server node [bebsdb11]:</t>
  </si>
  <si>
    <t>ls -ls +DATA/BEBSITO/tempfile</t>
  </si>
  <si>
    <t>ls -ls +DATA/BEBSITO/TEMPFILE/</t>
  </si>
  <si>
    <t>Target System database name [BEBSITO]:</t>
  </si>
  <si>
    <t>Target system RDBMS ORACLE_HOME directory [/ebsloc/BEBSITO/BEBSITOdb/11.2.0]:</t>
  </si>
  <si>
    <t>Target system database SID [BEBSITO]:</t>
  </si>
  <si>
    <t>Target system APPL_TOP mount point [/ebs/BEBSITO/BEBSITOappl]:</t>
  </si>
  <si>
    <t>Target system COMMON_TOP directory [/ebs/BEBSITO/BEBSITOcomn]:</t>
  </si>
  <si>
    <t>SYS      ORACLE_OCM_CONFIG_DIR2         /ebsloc/BEBSITO/BEBSITOdb/11.2.0/ccr/state</t>
  </si>
  <si>
    <t>CRS-2673: Attempting to stop 'ora.registry.acfs' on 'xebsdb11'</t>
  </si>
  <si>
    <t>CRS-2677: Stop of 'ora.registry.acfs' on 'xebsdb11' succeeded</t>
  </si>
  <si>
    <t>CRS-2791: Starting shutdown of Oracle High Availability Services-managed resources on 'xebsdb11'</t>
  </si>
  <si>
    <t>CRS-2673: Attempting to stop 'ora.crsd' on 'xebsdb11'</t>
  </si>
  <si>
    <t>CRS-2790: Starting shutdown of Cluster Ready Services-managed resources on 'xebsdb11'</t>
  </si>
  <si>
    <t>CRS-2673: Attempting to stop 'ora.OCR.dg' on 'xebsdb11'</t>
  </si>
  <si>
    <t>CRS-2673: Attempting to stop 'ora.DATA.dg' on 'xebsdb11'</t>
  </si>
  <si>
    <t>CRS-2673: Attempting to stop 'ora.REDO.dg' on 'xebsdb11'</t>
  </si>
  <si>
    <t>CRS-2677: Stop of 'ora.DATA.dg' on 'xebsdb11' succeeded</t>
  </si>
  <si>
    <t>CRS-2677: Stop of 'ora.OCR.dg' on 'xebsdb11' succeeded</t>
  </si>
  <si>
    <t>CRS-2677: Stop of 'ora.REDO.dg' on 'xebsdb11' succeeded</t>
  </si>
  <si>
    <t>CRS-2673: Attempting to stop 'ora.asm' on 'xebsdb11'</t>
  </si>
  <si>
    <t>CRS-2677: Stop of 'ora.asm' on 'xebsdb11' succeeded</t>
  </si>
  <si>
    <t>CRS-2792: Shutdown of Cluster Ready Services-managed resources on 'xebsdb11' has completed</t>
  </si>
  <si>
    <t>CRS-2677: Stop of 'ora.crsd' on 'xebsdb11' succeeded</t>
  </si>
  <si>
    <t>CRS-2673: Attempting to stop 'ora.mdnsd' on 'xebsdb11'</t>
  </si>
  <si>
    <t>CRS-2673: Attempting to stop 'ora.crf' on 'xebsdb11'</t>
  </si>
  <si>
    <t>CRS-2673: Attempting to stop 'ora.ctssd' on 'xebsdb11'</t>
  </si>
  <si>
    <t>CRS-2673: Attempting to stop 'ora.evmd' on 'xebsdb11'</t>
  </si>
  <si>
    <t>CRS-2673: Attempting to stop 'ora.drivers.acfs' on 'xebsdb11'</t>
  </si>
  <si>
    <t>CRS-2677: Stop of 'ora.crf' on 'xebsdb11' succeeded</t>
  </si>
  <si>
    <t>CRS-2677: Stop of 'ora.ctssd' on 'xebsdb11' succeeded</t>
  </si>
  <si>
    <t>CRS-2677: Stop of 'ora.mdnsd' on 'xebsdb11' succeeded</t>
  </si>
  <si>
    <t>CRS-2677: Stop of 'ora.evmd' on 'xebsdb11' succeeded</t>
  </si>
  <si>
    <t>CRS-2677: Stop of 'ora.drivers.acfs' on 'xebsdb11' succeeded</t>
  </si>
  <si>
    <t>CRS-2673: Attempting to stop 'ora.cluster_interconnect.haip' on 'xebsdb11'</t>
  </si>
  <si>
    <t>CRS-2677: Stop of 'ora.cluster_interconnect.haip' on 'xebsdb11' succeeded</t>
  </si>
  <si>
    <t>CRS-2673: Attempting to stop 'ora.cssd' on 'xebsdb11'</t>
  </si>
  <si>
    <t>CRS-2677: Stop of 'ora.cssd' on 'xebsdb11' succeeded</t>
  </si>
  <si>
    <t>CRS-2673: Attempting to stop 'ora.gipcd' on 'xebsdb11'</t>
  </si>
  <si>
    <t>CRS-2677: Stop of 'ora.gipcd' on 'xebsdb11' succeeded</t>
  </si>
  <si>
    <t>CRS-2673: Attempting to stop 'ora.gpnpd' on 'xebsdb11'</t>
  </si>
  <si>
    <t>CRS-2677: Stop of 'ora.gpnpd' on 'xebsdb11' succeeded</t>
  </si>
  <si>
    <t>CRS-2793: Shutdown of Oracle High Availability Services-managed resources on 'xebsdb11' has completed</t>
  </si>
  <si>
    <t xml:space="preserve">               ONLINE  ONLINE       xebsdb11</t>
  </si>
  <si>
    <t xml:space="preserve">               ONLINE  ONLINE       xebsdb11                 Started</t>
  </si>
  <si>
    <t xml:space="preserve">               OFFLINE OFFLINE      xebsdb11</t>
  </si>
  <si>
    <t xml:space="preserve">      1        ONLINE  ONLINE       xebsdb11</t>
  </si>
  <si>
    <t>ora.xebsdb11.vip</t>
  </si>
  <si>
    <t>. ~/grid_xebsdb11.env</t>
  </si>
  <si>
    <t>. grid_xebsdb11.env</t>
  </si>
  <si>
    <t>xebsdb11:1.0</t>
  </si>
  <si>
    <t xml:space="preserve">        (ADDRESS = (PROTOCOL = TCP)(HOST = xebsdb11.itoen.master)(PORT = 1521)(IP = FIRST)))</t>
  </si>
  <si>
    <t xml:space="preserve">        (ADDRESS = (PROTOCOL = TCP)(HOST = xebsdb11)(PORT = 1521)(IP = FIRST)))</t>
  </si>
  <si>
    <t>Connecting to (DESCRIPTION=(ADDRESS=(PROTOCOL=TCP)(HOST=xebsdb11.itoen.master)(PORT=1521)(IP=FIRST)))</t>
  </si>
  <si>
    <t xml:space="preserve">      1        ONLINE  ONLINE       xebsdb11                 Open</t>
  </si>
  <si>
    <t>Do you want to preserve the Display set to xebsdb11:1.0 (y/n) [y] ?:</t>
  </si>
  <si>
    <t xml:space="preserve">                (ADDRESS=(PROTOCOL=tcp)(HOST=xebsdb11.itoen.master)(PORT=1521))</t>
  </si>
  <si>
    <t>Target system database server node [xebsdb11]:</t>
  </si>
  <si>
    <t>CRS-2673: Attempting to stop 'ora.registry.acfs' on 'xebsdb21'</t>
  </si>
  <si>
    <t>CRS-2677: Stop of 'ora.registry.acfs' on 'xebsdb21' succeeded</t>
  </si>
  <si>
    <t>CRS-2791: Starting shutdown of Oracle High Availability Services-managed resources on 'xebsdb21'</t>
  </si>
  <si>
    <t>CRS-2673: Attempting to stop 'ora.crsd' on 'xebsdb21'</t>
  </si>
  <si>
    <t>CRS-2790: Starting shutdown of Cluster Ready Services-managed resources on 'xebsdb21'</t>
  </si>
  <si>
    <t>CRS-2673: Attempting to stop 'ora.oc4j' on 'xebsdb21'</t>
  </si>
  <si>
    <t>CRS-2673: Attempting to stop 'ora.OCR.dg' on 'xebsdb21'</t>
  </si>
  <si>
    <t>CRS-2673: Attempting to stop 'ora.DATA.dg' on 'xebsdb21'</t>
  </si>
  <si>
    <t>CRS-2673: Attempting to stop 'ora.REDO.dg' on 'xebsdb21'</t>
  </si>
  <si>
    <t>CRS-2677: Stop of 'ora.DATA.dg' on 'xebsdb21' succeeded</t>
  </si>
  <si>
    <t>CRS-2677: Stop of 'ora.REDO.dg' on 'xebsdb21' succeeded</t>
  </si>
  <si>
    <t>CRS-2677: Stop of 'ora.oc4j' on 'xebsdb21' succeeded</t>
  </si>
  <si>
    <t>CRS-2677: Stop of 'ora.OCR.dg' on 'xebsdb21' succeeded</t>
  </si>
  <si>
    <t>CRS-2673: Attempting to stop 'ora.asm' on 'xebsdb21'</t>
  </si>
  <si>
    <t>CRS-2677: Stop of 'ora.asm' on 'xebsdb21' succeeded</t>
  </si>
  <si>
    <t>CRS-2792: Shutdown of Cluster Ready Services-managed resources on 'xebsdb21' has completed</t>
  </si>
  <si>
    <t>CRS-2677: Stop of 'ora.crsd' on 'xebsdb21' succeeded</t>
  </si>
  <si>
    <t>CRS-2673: Attempting to stop 'ora.mdnsd' on 'xebsdb21'</t>
  </si>
  <si>
    <t>CRS-2673: Attempting to stop 'ora.crf' on 'xebsdb21'</t>
  </si>
  <si>
    <t>CRS-2673: Attempting to stop 'ora.ctssd' on 'xebsdb21'</t>
  </si>
  <si>
    <t>CRS-2673: Attempting to stop 'ora.evmd' on 'xebsdb21'</t>
  </si>
  <si>
    <t>CRS-2673: Attempting to stop 'ora.drivers.acfs' on 'xebsdb21'</t>
  </si>
  <si>
    <t>CRS-2677: Stop of 'ora.crf' on 'xebsdb21' succeeded</t>
  </si>
  <si>
    <t>CRS-2677: Stop of 'ora.mdnsd' on 'xebsdb21' succeeded</t>
  </si>
  <si>
    <t>CRS-2677: Stop of 'ora.evmd' on 'xebsdb21' succeeded</t>
  </si>
  <si>
    <t>CRS-2677: Stop of 'ora.ctssd' on 'xebsdb21' succeeded</t>
  </si>
  <si>
    <t>CRS-2677: Stop of 'ora.drivers.acfs' on 'xebsdb21' succeeded</t>
  </si>
  <si>
    <t>CRS-2673: Attempting to stop 'ora.cluster_interconnect.haip' on 'xebsdb21'</t>
  </si>
  <si>
    <t>CRS-2677: Stop of 'ora.cluster_interconnect.haip' on 'xebsdb21' succeeded</t>
  </si>
  <si>
    <t>CRS-2673: Attempting to stop 'ora.cssd' on 'xebsdb21'</t>
  </si>
  <si>
    <t>CRS-2677: Stop of 'ora.cssd' on 'xebsdb21' succeeded</t>
  </si>
  <si>
    <t>CRS-2673: Attempting to stop 'ora.gipcd' on 'xebsdb21'</t>
  </si>
  <si>
    <t>CRS-2677: Stop of 'ora.gipcd' on 'xebsdb21' succeeded</t>
  </si>
  <si>
    <t>CRS-2673: Attempting to stop 'ora.gpnpd' on 'xebsdb21'</t>
  </si>
  <si>
    <t>CRS-2677: Stop of 'ora.gpnpd' on 'xebsdb21' succeeded</t>
  </si>
  <si>
    <t>CRS-2793: Shutdown of Oracle High Availability Services-managed resources on 'xebsdb21' has completed</t>
  </si>
  <si>
    <t xml:space="preserve">               ONLINE  ONLINE       xebsdb21</t>
  </si>
  <si>
    <t xml:space="preserve">               ONLINE  ONLINE       xebsdb21                 Started</t>
  </si>
  <si>
    <t xml:space="preserve">               OFFLINE OFFLINE      xebsdb21</t>
  </si>
  <si>
    <t>ora.xebsdb21.vip</t>
  </si>
  <si>
    <t xml:space="preserve">      1        ONLINE  ONLINE       xebsdb21</t>
  </si>
  <si>
    <t>xebsdb21:1.0</t>
  </si>
  <si>
    <t xml:space="preserve">        (ADDRESS = (PROTOCOL = TCP)(HOST = xebsdb21.itoen.master)(PORT = 1521)(IP = FIRST)))</t>
  </si>
  <si>
    <t xml:space="preserve">        (ADDRESS = (PROTOCOL = TCP)(HOST = xebsdb21)(PORT = 1521)(IP = FIRST)))</t>
  </si>
  <si>
    <t>Connecting to (DESCRIPTION=(ADDRESS=(PROTOCOL=TCP)(HOST=xebsdb21.itoen.master)(PORT=1521)(IP=FIRST)))</t>
  </si>
  <si>
    <t xml:space="preserve">      2        ONLINE  ONLINE       xebsdb21                 Open</t>
  </si>
  <si>
    <t>$ORACLE_HOME/oui/bin/runInstaller -updateNodeList ORACLE_HOME=$ORACLE_HOME "CLUSTER_NODES={xebsdb11,xebsdb21}"</t>
  </si>
  <si>
    <t>$ORACLE_HOME/oui/bin/runInstaller -updateNodeList ORACLE_HOME=$ORACLE_HOME "CLUSTER_NODES={xebsdb21,xebsdb11}"</t>
  </si>
  <si>
    <t xml:space="preserve">                (ADDRESS=(PROTOCOL=tcp)(HOST=xebsdb21.itoen.master)(PORT=1521))</t>
  </si>
  <si>
    <t>Target system Display [xebsap01:0.0]:</t>
  </si>
  <si>
    <t>xebsap01:1.0</t>
  </si>
  <si>
    <t>Target system Display [xebsap02:0.0]:</t>
  </si>
  <si>
    <t>xebsap02:1.0</t>
  </si>
  <si>
    <t>Target system Display [xebsexp01:0.0]:</t>
  </si>
  <si>
    <t>xebsexp01:1.0</t>
  </si>
  <si>
    <t>Target system Display [xebsexp02:0.0]:</t>
  </si>
  <si>
    <t>xebsexp02:1.0</t>
  </si>
  <si>
    <t>where   name = 'xebsexp02';</t>
  </si>
  <si>
    <t>※対象のサーバ：外部AP1号機(xebsexp01)、外部AP2号機(xebsexp02)</t>
  </si>
  <si>
    <t>http://xiibs.itoen.co.jp:8000/</t>
  </si>
  <si>
    <t>OraInventory,Grid_HOME,XEBSITObaseのバックアップ</t>
  </si>
  <si>
    <t>ora.LISTENER_XEBSITO.lsnr</t>
  </si>
  <si>
    <t>CRS-2613: Could not find resource 'ora.LISTENER_XEBSITO.lsnr'.</t>
  </si>
  <si>
    <t>SEISAN:/Z_システム_01/ZC_臨時処理_01/ZC_XEBSITO_準本番_01/ZC_日次処理_01/ZC_環境再起動_T1</t>
  </si>
  <si>
    <t>Starting database listener for XEBSITO1:</t>
  </si>
  <si>
    <t>Starting listener process XEBSITO1 ...</t>
  </si>
  <si>
    <t>TNS-01151: Missing listener name, XEBSITO1, in LISTENER.ORA</t>
  </si>
  <si>
    <t>XEBSITO1_APPS_BASE.oraの編集</t>
  </si>
  <si>
    <t>cp -p XEBSITO1_APPS_BASE.ora XEBSITO1_APPS_BASE.ora_`date +%Y%m%d`</t>
  </si>
  <si>
    <t>initXEBSITO1.oraの編集</t>
  </si>
  <si>
    <t>export ORACLE_SID=XEBSITO1</t>
  </si>
  <si>
    <t>XEBSITO1_xebsdb11_ifile.oraの編集</t>
  </si>
  <si>
    <t>cat XEBSITO1_xebsdb11_ifile.ora</t>
  </si>
  <si>
    <t>cp -p XEBSITO1_xebsdb11.xml XEBSITO1_xebsdb11.xml_`date +%Y%m%d`</t>
  </si>
  <si>
    <t>XEBSITO1</t>
  </si>
  <si>
    <t xml:space="preserve">        (ADDRESS = (PROTOCOL = IPC)(KEY = EXTPROCXEBSITO1)))</t>
  </si>
  <si>
    <t>Listening on: (DESCRIPTION=(ADDRESS=(PROTOCOL=ipc)(KEY=EXTPROCXEBSITO1)))</t>
  </si>
  <si>
    <t xml:space="preserve">  (DESCRIPTION=(ADDRESS=(PROTOCOL=ipc)(KEY=EXTPROCXEBSITO1)))</t>
  </si>
  <si>
    <t>Service "XEBSITO1" has 1 instance(s).</t>
  </si>
  <si>
    <t xml:space="preserve">  Instance "XEBSITO1", status UNKNOWN, has 1 handler(s) for this service...</t>
  </si>
  <si>
    <t>Starting database listener for XEBSITO2:</t>
  </si>
  <si>
    <t>Starting listener process XEBSITO2 ...</t>
  </si>
  <si>
    <t>TNS-01151: Missing listener name, XEBSITO2, in LISTENER.ORA</t>
  </si>
  <si>
    <t>XEBSITO2_APPS_BASE.oraの編集</t>
  </si>
  <si>
    <t>cp -p XEBSITO2_APPS_BASE.ora XEBSITO2_APPS_BASE.ora_`date +%Y%m%d`</t>
  </si>
  <si>
    <t>initXEBSITO2.oraの編集</t>
  </si>
  <si>
    <t>cp -p initXEBSITO2.ora initXEBSITO2.ora_`date +%Y%m%d`</t>
  </si>
  <si>
    <t>XEBSITO2_xebsdb21_ifile.oraの編集</t>
  </si>
  <si>
    <t>cp -p BEBSITO2_bebsdb21_ifile.ora XEBSITO2_xebsdb21_ifile.ora</t>
  </si>
  <si>
    <t>cat XEBSITO2_xebsdb21_ifile.ora</t>
  </si>
  <si>
    <t>XEBSITO2</t>
  </si>
  <si>
    <t xml:space="preserve">        (ADDRESS = (PROTOCOL = IPC)(KEY = EXTPROCXEBSITO2)))</t>
  </si>
  <si>
    <t>Listening on: (DESCRIPTION=(ADDRESS=(PROTOCOL=ipc)(KEY=EXTPROCXEBSITO2)))</t>
  </si>
  <si>
    <t xml:space="preserve">  (DESCRIPTION=(ADDRESS=(PROTOCOL=ipc)(KEY=EXTPROCXEBSITO2)))</t>
  </si>
  <si>
    <t>Service "XEBSITO2" has 1 instance(s).</t>
  </si>
  <si>
    <t xml:space="preserve">  Instance "XEBSITO2", status UNKNOWN, has 1 handler(s) for this service...</t>
  </si>
  <si>
    <t>lsnrctl stop XEBSITO2</t>
  </si>
  <si>
    <t>srvctl add instance -d XEBSITO -i XEBSITO1 -n xebsdb11</t>
  </si>
  <si>
    <t>srvctl add instance -d XEBSITO -i XEBSITO2 -n xebsdb21</t>
  </si>
  <si>
    <t>srvctl config database -d XEBSITO</t>
  </si>
  <si>
    <t>一意のデータベース名: XEBSITO</t>
  </si>
  <si>
    <t>サーバー・プール: XEBSITO</t>
  </si>
  <si>
    <t>データベース・インスタンス: XEBSITO1,XEBSITO2</t>
  </si>
  <si>
    <t>srvctl getenv database -d XEBSITO</t>
  </si>
  <si>
    <t>XEBSITO:</t>
  </si>
  <si>
    <t>LISTENER_XEBSITO =</t>
  </si>
  <si>
    <t>SID_LIST_LISTENER_XEBSITO =</t>
  </si>
  <si>
    <t>STARTUP_WAIT_TIME_LISTENER_XEBSITO = 0</t>
  </si>
  <si>
    <t>CONNECT_TIMEOUT_LISTENER_XEBSITO = 10</t>
  </si>
  <si>
    <t>TRACE_LEVEL_LISTENER_XEBSITO = OFF</t>
  </si>
  <si>
    <t>LOG_FILE_LISTENER_XEBSITO = LISTENER_XEBSITO</t>
  </si>
  <si>
    <t>TRACE_FILE_LISTENER_XEBSITO = LISTENER_XEBSITO</t>
  </si>
  <si>
    <t>ADMIN_RESTRICTIONS_LISTENER_XEBSITO = OFF</t>
  </si>
  <si>
    <t>lsnrctl stop LISTENER_XEBSITO</t>
  </si>
  <si>
    <t>ps -ef | grep LISTENER_XEBSITO | grep -v grep</t>
  </si>
  <si>
    <t>srvctl getenv listener -l LISTENER_XEBSITO</t>
  </si>
  <si>
    <t>LISTENER_XEBSITO:</t>
  </si>
  <si>
    <t>srvctl start listener -l LISTENER_XEBSITO</t>
  </si>
  <si>
    <t>srvctl stop listener -n xebsdb11 -l LISTENER_XEBSITO</t>
  </si>
  <si>
    <t>srvctl stop listener -n xebsdb21 -l LISTENER_XEBSITO</t>
  </si>
  <si>
    <t>srvctl stop instance -d XEBSITO -i XEBSITO1</t>
  </si>
  <si>
    <t>srvctl stop instance -d XEBSITO -i XEBSITO2</t>
  </si>
  <si>
    <t>srvctl start listener -n xebsdb11 -l LISTENER_XEBSITO</t>
  </si>
  <si>
    <t>srvctl start listener -n xebsdb21 -l LISTENER_XEBSITO</t>
  </si>
  <si>
    <t>srvctl start instance -d XEBSITO -i XEBSITO1</t>
  </si>
  <si>
    <t>srvctl start instance -d XEBSITO -i XEBSITO2</t>
  </si>
  <si>
    <t>CREATE CONTROLFILE REUSE SET DATABASE "XEBSITO" RESETLOGS  NOARCHIVELOG</t>
  </si>
  <si>
    <t>sqlplus apps/apps@XEBSITO_BALANCE</t>
  </si>
  <si>
    <t>cp -p XEBSITO_xebsap01.xml XEBSITO_xebsap01.xml_`date +%Y%m%d`</t>
  </si>
  <si>
    <t>cp -p XEBSITO_xebsap02.xml XEBSITO_xebsap02.xml_`date +%Y%m%d`</t>
  </si>
  <si>
    <t>XEBSITO=</t>
  </si>
  <si>
    <t xml:space="preserve">                (SERVICE_NAME=XEBSITO.itoen.master)</t>
  </si>
  <si>
    <t xml:space="preserve">                (INSTANCE_NAME=XEBSITO1)</t>
  </si>
  <si>
    <t xml:space="preserve">                (INSTANCE_NAME=XEBSITO2)</t>
  </si>
  <si>
    <t>XEBSITO_806_BALANCE=</t>
  </si>
  <si>
    <t>XEBSITO_BALANCE=</t>
  </si>
  <si>
    <t>Target system database SID [XEBSITO]:</t>
  </si>
  <si>
    <t>cp -p XEBSITO_xebsexp01.env XEBSITO_xebsexp01.env_`date +%Y%m%d`</t>
  </si>
  <si>
    <t>cp -p XEBSITO_xebsexp02.env XEBSITO_xebsexp02.env_`date +%Y%m%d`</t>
  </si>
  <si>
    <t>vi XEBSITO_xebsexp02.env</t>
  </si>
  <si>
    <t>cp -p XEBSITO_xebsexp01.xml XEBSITO_xebsexp01.xml_`date +%Y%m%d`</t>
  </si>
  <si>
    <t>cp -p XEBSITO_xebsexp02.xml XEBSITO_xebsexp02.xml_`date +%Y%m%d`</t>
  </si>
  <si>
    <t>create or replace directory XXFND_AWR_DUMP_DIR as '/ebsdblog/XEBSITO/adump';</t>
  </si>
  <si>
    <t>SYS      XXFND_AWR_DUMP_DIR             /ebsdblog/XEBSITO/adump</t>
  </si>
  <si>
    <t>XEBSITO_strtAP.sh</t>
  </si>
  <si>
    <t>./XEBSITO_strtAP.sh</t>
  </si>
  <si>
    <t>./XEBSITO_restartApache.sh</t>
  </si>
  <si>
    <t>データベースリソース/インスタンス#1,#2(ora.xebsito.db)追加</t>
  </si>
  <si>
    <t>/home/xebsito/SHELL/XEBSITO_stopAP.sh</t>
  </si>
  <si>
    <t>ps -ef | grep xebsito | grep -v grep | grep iAS | wc -l</t>
  </si>
  <si>
    <t>/home/xebsito/SHELL/XEBSITO_stopDB.sh</t>
  </si>
  <si>
    <t>/home/xebsito/SHELL/XEBSITO_stopCRS.sh</t>
  </si>
  <si>
    <t>/home/xebsito/SHELL/XEBSITO_strtCRS.sh</t>
  </si>
  <si>
    <t>ora.xebsito.db</t>
  </si>
  <si>
    <t>srvctl remove database -d xebsito</t>
  </si>
  <si>
    <t xml:space="preserve">  GROUP 4 '+REDO/xebsito/onlinelog/log04.dbf' SIZE 5119M BLOCKSIZE 512 REUSE,</t>
  </si>
  <si>
    <t xml:space="preserve">  GROUP 5 '+REDO/xebsito/onlinelog/log05.dbf' SIZE 5119M BLOCKSIZE 512 REUSE,</t>
  </si>
  <si>
    <t xml:space="preserve">  GROUP 6 '+REDO/xebsito/onlinelog/log06.dbf' SIZE 5119M BLOCKSIZE 512 REUSE;</t>
  </si>
  <si>
    <t>ps -ef | grep pmon | grep xebsito | grep -v grep</t>
  </si>
  <si>
    <t>ps -ef | grep xebsito | grep tnslsnr | grep -v grep</t>
  </si>
  <si>
    <t>Oracleユーザー: xebsito</t>
  </si>
  <si>
    <t xml:space="preserve">  GROUP 1 '+REDO/xebsito/onlinelog/log01.dbf'  SIZE 5119M BLOCKSIZE 512,</t>
  </si>
  <si>
    <t xml:space="preserve">  GROUP 2 '+REDO/xebsito/onlinelog/log02.dbf'  SIZE 5119M BLOCKSIZE 512,</t>
  </si>
  <si>
    <t xml:space="preserve">  GROUP 3 '+REDO/xebsito/onlinelog/log03.dbf'  SIZE 5119M BLOCKSIZE 512</t>
  </si>
  <si>
    <t>xebsito@xebsexp01's password:</t>
  </si>
  <si>
    <t>xebsito@xebsexp02's password:</t>
  </si>
  <si>
    <t>ps -ef | grep xebsito | grep APPS | grep -v grep</t>
  </si>
  <si>
    <t>ps -ef | grep xebsito | grep -v grep | grep f60srvm</t>
  </si>
  <si>
    <t>ps -ef | grep xebsito | egrep 'FNDLIBR|FNDSM' | grep -v grep | wc -l</t>
  </si>
  <si>
    <t>ps -ef | grep xebsito | grep -v grep | grep inherit | grep APPS</t>
  </si>
  <si>
    <t>/xebsloc領域のバックアップ</t>
    <rPh sb="8" eb="10">
      <t>リョウイキ</t>
    </rPh>
    <phoneticPr fontId="3"/>
  </si>
  <si>
    <t>/xebsloc領域のパス変更</t>
    <rPh sb="8" eb="10">
      <t>リョウイキ</t>
    </rPh>
    <rPh sb="13" eb="15">
      <t>ヘンコウ</t>
    </rPh>
    <phoneticPr fontId="3"/>
  </si>
  <si>
    <t>inventory_loc=/xebsloc/XEBSITO/oraInventory</t>
  </si>
  <si>
    <t>. /xebsloc/XEBSITO/XEBSITOdb/11.2.0/XEBSITO1_xebsdb11.env</t>
  </si>
  <si>
    <t>rm -rf /xebsloc/BEBSITO/BEBSITObase</t>
  </si>
  <si>
    <t>ls -l /xebsloc/BEBSITO/BEBSITOconf</t>
  </si>
  <si>
    <t>ls -l /xebsloc/BEBSITO/BEBSITOgrid</t>
  </si>
  <si>
    <t>ls -l /xebsloc/BEBSITO/BEBSITObase</t>
  </si>
  <si>
    <t>ls -l /xebsloc/XEBSITO</t>
  </si>
  <si>
    <t>/xebsloc/XEBSITO/XEBSITOdb/11.2.0</t>
  </si>
  <si>
    <t xml:space="preserve"> /xebsloc/XEBSITO/XEBSITOdb/11.2.0/appsutil/scripts/XEBSITO1_xebsdb11/addlnctl.sh start XEBSITO1</t>
  </si>
  <si>
    <t>Logfile: /xebsloc/XEBSITO/XEBSITOdb/11.2.0/appsutil/log/XEBSITO1_xebsdb11/addlnctl.txt</t>
  </si>
  <si>
    <t>Starting /xebsloc/XEBSITO/XEBSITOdb/11.2.0/bin/tnslsnr: please wait...</t>
  </si>
  <si>
    <t>System parameter file is /xebsloc/XEBSITO/XEBSITOdb/11.2.0/network/admin/XEBSITO1_xebsdb11/listener.ora</t>
  </si>
  <si>
    <t>Log messages written to /xebsloc/XEBSITO/XEBSITOdb/11.2.0/log/diag/tnslsnr/xebsdb11/xebsito1/alert/log.xml</t>
  </si>
  <si>
    <t>export ORACLE_HOME=/xebsloc/XEBSITO/XEBSITOdb/11.2.0</t>
  </si>
  <si>
    <t xml:space="preserve">    (SID_DESC = (ORACLE_HOME = /xebsloc/XEBSITO/XEBSITOdb/11.2.0)(SID_NAME = XEBSITO1))</t>
  </si>
  <si>
    <t xml:space="preserve">    (SID_DESC = (SID_NAME = PLSExtProc)(ORACLE_HOME = /xebsloc/XEBSITO/XEBSITOdb/11.2.0)(PROGRAM = extproc))</t>
  </si>
  <si>
    <t>IFILE=/xebsloc/XEBSITO/XEBSITOdb/11.2.0/network/admin/XEBSITO1_xebsdb11/listener_ifile.ora</t>
  </si>
  <si>
    <t>Listener Parameter File   /xebsloc/XEBSITO/XEBSITOdb/11.2.0/network/admin/XEBSITO1_xebsdb11/listener.ora</t>
  </si>
  <si>
    <t xml:space="preserve"> /xebsloc/XEBSITO/XEBSITOdb/11.2.0/appsutil/scripts/XEBSITO2_xebsdb21/addlnctl.sh start XEBSITO2</t>
  </si>
  <si>
    <t>Logfile: /xebsloc/XEBSITO/XEBSITOdb/11.2.0/appsutil/log/XEBSITO2_xebsdb21/addlnctl.txt</t>
  </si>
  <si>
    <t>System parameter file is /xebsloc/XEBSITO/XEBSITOdb/11.2.0/network/admin/XEBSITO2_xebsdb21/listener.ora</t>
  </si>
  <si>
    <t>Log messages written to /xebsloc/XEBSITO/XEBSITOdb/11.2.0/log/diag/tnslsnr/xebsdb21/xebsito2/alert/log.xml</t>
  </si>
  <si>
    <t>/xebsloc/XEBSITO/XEBSITOdb/11.2.0/dbs</t>
  </si>
  <si>
    <t xml:space="preserve">    (SID_DESC = (ORACLE_HOME = /xebsloc/XEBSITO/XEBSITOdb/11.2.0)(SID_NAME = XEBSITO2))</t>
  </si>
  <si>
    <t>IFILE=/xebsloc/XEBSITO/XEBSITOdb/11.2.0/network/admin/XEBSITO2_xebsdb21/listener_ifile.ora</t>
  </si>
  <si>
    <t>. /xebsloc/XEBSITO/XEBSITOdb/11.2.0/XEBSITO2_xebsdb21.env</t>
  </si>
  <si>
    <t>Listener Parameter File   /xebsloc/XEBSITO/XEBSITOdb/11.2.0/network/admin/XEBSITO2_xebsdb21/listener.ora</t>
  </si>
  <si>
    <t>srvctl add database -d XEBSITO -o /xebsloc/XEBSITO/XEBSITOdb/11.2.0</t>
  </si>
  <si>
    <t>Oracleホーム: /xebsloc/XEBSITO/XEBSITOdb/11.2.0</t>
  </si>
  <si>
    <t>srvctl setenv database -d XEBSITO -T ORA_NLS10=/xebsloc/XEBSITO/XEBSITOdb/11.2.0/nls/data/9idata</t>
  </si>
  <si>
    <t>TNS_ADMIN=/xebsloc/XEBSITO/XEBSITOdb/11.2.0/network/admin</t>
  </si>
  <si>
    <t>ORA_NLS10=/xebsloc/XEBSITO/XEBSITOdb/11.2.0/nls/data/9idata</t>
  </si>
  <si>
    <t>IFILE=/xebsloc/XEBSITO/XEBSITOdb/11.2.0/network/admin/XEBSITO1_xebsdb11/listener.ora</t>
  </si>
  <si>
    <t>IFILE=/xebsloc/XEBSITO/XEBSITOdb/11.2.0/network/admin/XEBSITO1_xebsdb11/tnsnames.ora</t>
  </si>
  <si>
    <t>IFILE=/xebsloc/XEBSITO/XEBSITOdb/11.2.0/network/admin/XEBSITO1_xebsdb11/sqlnet.ora</t>
  </si>
  <si>
    <t>IFILE=/xebsloc/XEBSITO/XEBSITOdb/11.2.0/network/admin/XEBSITO2_xebsdb21/listener.ora</t>
  </si>
  <si>
    <t>IFILE=/xebsloc/XEBSITO/XEBSITOdb/11.2.0/network/admin/XEBSITO2_xebsdb21/tnsnames.ora</t>
  </si>
  <si>
    <t>IFILE=/xebsloc/XEBSITO/XEBSITOdb/11.2.0/network/admin/XEBSITO2_xebsdb21/sqlnet.ora</t>
  </si>
  <si>
    <t>LOG_DIRECTORY_LISTENER_XEBSITO = /xebsloc/XEBSITO/XEBSITOdb/11.2.0/network/admin</t>
  </si>
  <si>
    <t>TRACE_DIRECTORY_LISTENER_XEBSITO = /xebsloc/XEBSITO/XEBSITOdb/11.2.0/network/admin</t>
  </si>
  <si>
    <t>srvctl add listener -l LISTENER_XEBSITO -o /xebsloc/XEBSITO/XEBSITOdb/11.2.0 -p TCP:1521</t>
  </si>
  <si>
    <t>srvctl setenv listener -l LISTENER_XEBSITO -T TNS_ADMIN=/xebsloc/XEBSITO/XEBSITOdb/11.2.0/network/admin</t>
  </si>
  <si>
    <t>/xebsloc/XEBSITO/XEBSITOconf/XEBSITO_xebsap01</t>
  </si>
  <si>
    <t>/xebsloc/XEBSITO/XEBSITOconf/XEBSITO_xebsap02</t>
  </si>
  <si>
    <t>cp -p /xebsloc/XEBSITO/XEBSITOconf/XEBSITO_xebsap01/iAS/network/admin/XEBSITO_xebsap01/XEBSITO_xebsap01_ifile.ora ./</t>
  </si>
  <si>
    <t>cp -p /xebsloc/XEBSITO/XEBSITOconf/XEBSITO_xebsap02/iAS/network/admin/XEBSITO_xebsap02/XEBSITO_xebsap02_ifile.ora ./</t>
  </si>
  <si>
    <t>SYS      APPS_DATA_FILE_DIR             /xebsloc/XEBSITO/XEBSITOdb/11.2.0/appsutil/outbound/XEBSITO2_xebsdb21</t>
  </si>
  <si>
    <t>create or replace directory APPS_DATA_FILE_DIR as '/xebsloc/XEBSITO/XEBSITOdb/11.2.0/appsutil/outbound/XEBSITO1_xebsdb11';</t>
  </si>
  <si>
    <t>create or replace directory ORACLE_OCM_CONFIG_DIR as '/xebsloc/XEBSITO/XEBSITOdb/11.2.0/ccr/hosts/xebsdb11/state';</t>
  </si>
  <si>
    <t>create or replace directory ORACLE_OCM_CONFIG_DIR2 as '/xebsloc/XEBSITO/XEBSITOdb/11.2.0/ccr/state';</t>
  </si>
  <si>
    <t>SYS      APPS_DATA_FILE_DIR             /xebsloc/XEBSITO/XEBSITOdb/11.2.0/appsutil/outbound/XEBSITO1_xebsdb11</t>
  </si>
  <si>
    <t>SYS      ORACLE_OCM_CONFIG_DIR          /xebsloc/XEBSITO/XEBSITOdb/11.2.0/ccr/hosts/xebsdb11/state</t>
  </si>
  <si>
    <t>SYS      ORACLE_OCM_CONFIG_DIR2         /xebsloc/XEBSITO/XEBSITOdb/11.2.0/ccr/state</t>
  </si>
  <si>
    <t>/xebsloc/XEBSITO/XEBSITOgrid/11.2.0/bin/ocrconfig</t>
  </si>
  <si>
    <t>/xebsloc/XEBSITO/XEBSITOgrid/11.2.0/bin/srvctl modify database -d XEBSITO -y MANUAL</t>
  </si>
  <si>
    <t>/xebsloc/XEBSITO/XEBSITOgrid/11.2.0/bin/srvctl config database -d XEBSITO</t>
  </si>
  <si>
    <t>The inventory is located at /xebsloc/XEBSITO/oraInventory</t>
  </si>
  <si>
    <t>audit_file_dest=/ebsdblog/XEBSITO/adump</t>
  </si>
  <si>
    <t>ADR_BASE_LISTENER_XEBSITO = /ebsdblog/XEBSITO</t>
  </si>
  <si>
    <t>ls -l /xebs/backup/XEBSITO/for_gaibu/</t>
  </si>
  <si>
    <t>scp -pr ./for_gaibu xebsito@xebsexp02:/xebs/backup/XEBSITO</t>
  </si>
  <si>
    <t>rm -rf /xebs/XEBSITO/XEBSITOappl &amp;</t>
  </si>
  <si>
    <t>rm -rf /xebs/XEBSITO/XEBSITOcomn &amp;</t>
  </si>
  <si>
    <t>rm -rf /xebs/XEBSITO/XEBSITOora &amp;</t>
  </si>
  <si>
    <t>rm -rf /xebs/XEBSITO/oraInventory &amp;</t>
  </si>
  <si>
    <t>ls -l /xebs/XEBSITO</t>
  </si>
  <si>
    <t>mv /xebs/BEBSITO/BEBSITOcomn /xebs/BEBSITO/XEBSITOcomn</t>
  </si>
  <si>
    <t>mv /xebs/BEBSITO/BEBSITOora /xebs/BEBSITO/XEBSITOora</t>
  </si>
  <si>
    <t>/ebs/BEBSITO/BEBSITOappl/xxau/11.5.2/resource/XX00.pll /xebs/XEBSITO/XEBSITOappl/xxau/11.5.2/resource/XX00.PLL</t>
  </si>
  <si>
    <t>/ebs/BEBSITO/BEBSITOappl/fnd/11.5.0/bin/fndcpesr /xebs/XEBSITO/XEBSITOappl/xxwsh/11.5.0/bin/XXWSH000001H</t>
  </si>
  <si>
    <t>/ebs/BEBSITO/BEBSITOappl/fnd/11.5.0/bin/fndcpesr /xebs/XEBSITO/XEBSITOappl/xxccp/11.5.0/bin/AZZZGETSVFFILE</t>
  </si>
  <si>
    <t>/ebs/BEBSITO/BEBSITOappl/fnd/11.5.0/bin/fndcpesr /xebs/XEBSITO/XEBSITOappl/xxccp/11.5.0/bin/XXCCP007A01C</t>
  </si>
  <si>
    <t>/ebs/BEBSITO/BEBSITOappl/fnd/11.5.0/bin/fndcpesr /xebs/XEBSITO/XEBSITOappl/xxccp/11.5.0/bin/XXCCP007A02C</t>
  </si>
  <si>
    <t>/ebs/BEBSITO/BEBSITOappl/fnd/11.5.0/bin/fndcpesr /xebs/XEBSITO/XEBSITOappl/xxccp/11.5.0/bin/XXCCP007A03C</t>
  </si>
  <si>
    <t>/ebs/BEBSITO/BEBSITOappl/fnd/11.5.0/bin/fndcpesr /xebs/XEBSITO/XEBSITOappl/xxccp/11.5.0/bin/XXCCP007A04C</t>
  </si>
  <si>
    <t>/ebs/BEBSITO/BEBSITOappl/fnd/11.5.0/bin/fndcpesr /xebs/XEBSITO/XEBSITOappl/xxccp/11.5.0/bin/XXCCP007A05C</t>
  </si>
  <si>
    <t>/ebs/BEBSITO/BEBSITOappl/fnd/11.5.0/bin/fndcpesr /xebs/XEBSITO/XEBSITOappl/xxccp/11.5.0/bin/XXCCP009A01C</t>
  </si>
  <si>
    <t>/ebs/BEBSITO/BEBSITOappl/fnd/11.5.0/bin/fndcpesr /xebs/XEBSITO/XEBSITOappl/xx03/11.5.2/bin/XX034DL001C</t>
  </si>
  <si>
    <t>/ebs/BEBSITO/BEBSITOappl/fnd/11.5.0/bin/fndcpesr /xebs/XEBSITO/XEBSITOappl/xx03/11.5.2/bin/XX034DL002C</t>
  </si>
  <si>
    <t>/ebs/BEBSITO/BEBSITOappl/fnd/11.5.0/bin/fndcpesr /xebs/XEBSITO/XEBSITOappl/xx03/11.5.2/bin/XX034RL001C</t>
  </si>
  <si>
    <t>/ebs/BEBSITO/BEBSITOappl/fnd/11.5.0/bin/fndcpesr /xebs/XEBSITO/XEBSITOappl/xx03/11.5.2/bin/SH_I001_XX03_AFF</t>
  </si>
  <si>
    <t>/ebs/BEBSITO/BEBSITOappl/fnd/11.5.0/bin/fndcpesr /xebs/XEBSITO/XEBSITOappl/xx03/11.5.2/bin/SH_I006_XX03_USERS</t>
  </si>
  <si>
    <t>/var/svf/BEBSITO/svf /xebs/XEBSITO/XEBSITOappl/svf</t>
  </si>
  <si>
    <t>/ebs/BEBSITO/BEBSITOora/8.0.6 /xebs/XEBSITO/XEBSITOora/iAS/6iserver</t>
  </si>
  <si>
    <t>ln -sf /xebs/XEBSITO/XEBSITOappl/fnd/11.5.0/bin/fndcpesr /xebs/XEBSITO/XEBSITOappl/xxwsh/11.5.0/bin/XXWSH000001H</t>
  </si>
  <si>
    <t>ln -sf /xebs/XEBSITO/XEBSITOappl/fnd/11.5.0/bin/fndcpesr /xebs/XEBSITO/XEBSITOappl/xxccp/11.5.0/bin/AZZZGETSVFFILE</t>
  </si>
  <si>
    <t>ln -sf /xebs/XEBSITO/XEBSITOappl/fnd/11.5.0/bin/fndcpesr /xebs/XEBSITO/XEBSITOappl/xxccp/11.5.0/bin/XXCCP007A01C</t>
  </si>
  <si>
    <t>ln -sf /xebs/XEBSITO/XEBSITOappl/fnd/11.5.0/bin/fndcpesr /xebs/XEBSITO/XEBSITOappl/xxccp/11.5.0/bin/XXCCP007A02C</t>
  </si>
  <si>
    <t>ln -sf /xebs/XEBSITO/XEBSITOappl/fnd/11.5.0/bin/fndcpesr /xebs/XEBSITO/XEBSITOappl/xxccp/11.5.0/bin/XXCCP007A03C</t>
  </si>
  <si>
    <t>ln -sf /xebs/XEBSITO/XEBSITOappl/fnd/11.5.0/bin/fndcpesr /xebs/XEBSITO/XEBSITOappl/xxccp/11.5.0/bin/XXCCP007A04C</t>
  </si>
  <si>
    <t>ln -sf /xebs/XEBSITO/XEBSITOappl/fnd/11.5.0/bin/fndcpesr /xebs/XEBSITO/XEBSITOappl/xxccp/11.5.0/bin/XXCCP007A05C</t>
  </si>
  <si>
    <t>ln -sf /xebs/XEBSITO/XEBSITOappl/fnd/11.5.0/bin/fndcpesr /xebs/XEBSITO/XEBSITOappl/xxccp/11.5.0/bin/XXCCP009A01C</t>
  </si>
  <si>
    <t>ln -sf /xebs/XEBSITO/XEBSITOappl/fnd/11.5.0/bin/fndcpesr /xebs/XEBSITO/XEBSITOappl/xx03/11.5.2/bin/XX034DL001C</t>
  </si>
  <si>
    <t>ln -sf /xebs/XEBSITO/XEBSITOappl/fnd/11.5.0/bin/fndcpesr /xebs/XEBSITO/XEBSITOappl/xx03/11.5.2/bin/XX034DL002C</t>
  </si>
  <si>
    <t>ln -sf /xebs/XEBSITO/XEBSITOappl/fnd/11.5.0/bin/fndcpesr /xebs/XEBSITO/XEBSITOappl/xx03/11.5.2/bin/XX034RL001C</t>
  </si>
  <si>
    <t>ln -sf /xebs/XEBSITO/XEBSITOappl/fnd/11.5.0/bin/fndcpesr /xebs/XEBSITO/XEBSITOappl/xx03/11.5.2/bin/SH_I001_XX03_AFF</t>
  </si>
  <si>
    <t>ln -sf /xebs/XEBSITO/XEBSITOappl/fnd/11.5.0/bin/fndcpesr /xebs/XEBSITO/XEBSITOappl/xx03/11.5.2/bin/SH_I006_XX03_USERS</t>
  </si>
  <si>
    <t>ln -sf /xebs/XEBSITO/XEBSITOora/8.0.6 /xebs/XEBSITO/XEBSITOora/iAS/6iserver</t>
  </si>
  <si>
    <t>/xebs/XEBSITO/XEBSITOcomn/temp</t>
  </si>
  <si>
    <t>inventory_loc=/xebs/XEBSITO/oraInventory</t>
  </si>
  <si>
    <t>/xebs/XEBSITO/XEBSITOappl</t>
  </si>
  <si>
    <t>/xebs/XEBSITO/XEBSITOcomn</t>
  </si>
  <si>
    <t>/xebs/XEBSITO/XEBSITOora/8.0.6</t>
  </si>
  <si>
    <t>/xebs/XEBSITO/XEBSITOora/iAS</t>
  </si>
  <si>
    <t>perl -I /xebs/XEBSITO/XEBSITOappl/au/11.5.0/perl txkSOHM.pl</t>
  </si>
  <si>
    <t xml:space="preserve">  /xebs/XEBSITO/XEBSITOappl/ad/11.5.0/admin/template/adxmlctx.tmp</t>
  </si>
  <si>
    <t xml:space="preserve">  /xebs/XEBSITO/XEBSITOappl/admin/XEBSITO_xebsap01.xml</t>
  </si>
  <si>
    <t>/xebs/XEBSITO/XEBSITOappl/admin/XEBSITO_xebsap01.xml</t>
  </si>
  <si>
    <t xml:space="preserve">  /xebs/XEBSITO/XEBSITOappl/admin/XEBSITO_xebsap02.xml</t>
  </si>
  <si>
    <t>/xebs/XEBSITO/XEBSITOappl/admin/XEBSITO_xebsap02.xml</t>
  </si>
  <si>
    <t>export XX00_TOP=/xebs/XEBSITO/XEBSITOappl/xx00/11.5.2</t>
  </si>
  <si>
    <t>export XX01_TOP=/xebs/XEBSITO/XEBSITOappl/xx01/11.5.2</t>
  </si>
  <si>
    <t>export XX03_TOP=/xebs/XEBSITO/XEBSITOappl/xx03/11.5.2</t>
  </si>
  <si>
    <t>export XXAU_TOP=/xebs/XEBSITO/XEBSITOappl/xxau/11.5.2</t>
  </si>
  <si>
    <t>export SVF_TOP=/xebs/XEBSITO/XEBSITOappl/svf</t>
  </si>
  <si>
    <t>. /xebs/XEBSITO/XEBSITOappl/APPSXEBSITO_xebsap01.env</t>
  </si>
  <si>
    <t>. /xebs/XEBSITO/XEBSITOappl/APPSXEBSITO_xebsap02.env</t>
  </si>
  <si>
    <t>Target system APPL_TOP mount point [/xebs/XEBSITO/XEBSITOappl]:</t>
  </si>
  <si>
    <t>Target system COMMON_TOP directory [/xebs/XEBSITO/XEBSITOcomn]:</t>
  </si>
  <si>
    <t>. /xebs/XEBSITO/XEBSITOappl/APPSXEBSITO_xebsexp01.env</t>
  </si>
  <si>
    <t>. /xebs/XEBSITO/XEBSITOappl/APPSXEBSITO_xebsexp02.env</t>
  </si>
  <si>
    <t>cp -p /xebs/XEBSITO/XEBSITOora/iAS/network/admin/XEBSITO_xebsexp01/XEBSITO_xebsexp01_ifile.ora ./</t>
  </si>
  <si>
    <t>cp -p /xebs/XEBSITO/XEBSITOora/iAS/network/admin/XEBSITO_xebsexp02/XEBSITO_xebsexp02_ifile.ora ./</t>
  </si>
  <si>
    <t>SYS      ECX_UTL_LOG_DIR_OBJ            /xebs/XEBSITO/XEBSITOcomn/temp</t>
  </si>
  <si>
    <t>SYS      ECX_UTL_XSLT_DIR_OBJ           /xebs/XEBSITO/XEBSITOcomn/temp</t>
  </si>
  <si>
    <t>create or replace directory DATA_PUMP_DIR as '/xebs/XEBSITO/XEBSITOcomn/temp';</t>
  </si>
  <si>
    <t>create or replace directory ECX_UTL_LOG_DIR_OBJ as '/xebs/XEBSITO/XEBSITOcomn/temp';</t>
  </si>
  <si>
    <t>create or replace directory ECX_UTL_XSLT_DIR_OBJ as '/xebs/XEBSITO/XEBSITOcomn/temp';</t>
  </si>
  <si>
    <t>create or replace directory ODPDIR as '/xebs/XEBSITO/XEBSITOcomn/temp';</t>
  </si>
  <si>
    <t>create or replace directory WORK_DIR as '/xebs/XEBSITO/XEBSITOcomn/temp';</t>
  </si>
  <si>
    <t>SYS      DATA_PUMP_DIR                  /xebs/XEBSITO/XEBSITOcomn/temp</t>
  </si>
  <si>
    <t>SYS      ODPDIR                         /xebs/XEBSITO/XEBSITOcomn/temp</t>
  </si>
  <si>
    <t>SYS      WORK_DIR                       /xebs/XEBSITO/XEBSITOcomn/temp</t>
  </si>
  <si>
    <t>/xebs領域のバックアップ</t>
    <rPh sb="5" eb="7">
      <t>リョウイキ</t>
    </rPh>
    <phoneticPr fontId="3"/>
  </si>
  <si>
    <t>/xebs領域のパス変更</t>
    <rPh sb="5" eb="7">
      <t>リョウイキ</t>
    </rPh>
    <rPh sb="10" eb="12">
      <t>ヘンコウ</t>
    </rPh>
    <phoneticPr fontId="3"/>
  </si>
  <si>
    <t>xebsih11</t>
  </si>
  <si>
    <t xml:space="preserve">        (ADDRESS = (PROTOCOL = TCP)(HOST = xebsvp10)(PORT = 1521)(IP = FIRST)))</t>
  </si>
  <si>
    <t>xebsih21</t>
  </si>
  <si>
    <t xml:space="preserve">        (ADDRESS = (PROTOCOL = TCP)(HOST = xebsvp20)(PORT = 1521)(IP = FIRST)))</t>
  </si>
  <si>
    <t>XEBSDB21                       N N N N   xebsdb21</t>
  </si>
  <si>
    <t>XEBSDB11                       N N N N   xebsdb11</t>
  </si>
  <si>
    <t xml:space="preserve">    Private interconnect name [bebsih11]:</t>
  </si>
  <si>
    <t>xebscon11</t>
    <phoneticPr fontId="3"/>
  </si>
  <si>
    <t>xgrid</t>
  </si>
  <si>
    <t>. /home/xgrid/grid_xebsdb11.env</t>
  </si>
  <si>
    <t xml:space="preserve">xgrid </t>
  </si>
  <si>
    <t>xebscon11</t>
    <phoneticPr fontId="3"/>
  </si>
  <si>
    <t>xebscon21</t>
    <phoneticPr fontId="3"/>
  </si>
  <si>
    <t>xebscon11</t>
    <phoneticPr fontId="3"/>
  </si>
  <si>
    <t>xebscon11</t>
    <phoneticPr fontId="3"/>
  </si>
  <si>
    <t>/xebsloc/XEBSITO/XEBSITOconf/XEBSITO_xebscon21</t>
  </si>
  <si>
    <t>/xebs/XEBSITO/XEBSITOora/8.0.6</t>
    <phoneticPr fontId="3"/>
  </si>
  <si>
    <t>xebscon11</t>
    <phoneticPr fontId="3"/>
  </si>
  <si>
    <t>xebscon21</t>
    <phoneticPr fontId="3"/>
  </si>
  <si>
    <t>xebscon11</t>
    <phoneticPr fontId="3"/>
  </si>
  <si>
    <t>xebscon11</t>
    <phoneticPr fontId="3"/>
  </si>
  <si>
    <t>xebscon11</t>
    <phoneticPr fontId="3"/>
  </si>
  <si>
    <t>xebscon21</t>
    <phoneticPr fontId="3"/>
  </si>
  <si>
    <t>xebscon21</t>
    <phoneticPr fontId="3"/>
  </si>
  <si>
    <t>cp -p BEBSITO_bebscon11.xml BEBSITO_bebscon11.xml_`date +%Y%m%d`</t>
  </si>
  <si>
    <t>xebscon11</t>
    <phoneticPr fontId="3"/>
  </si>
  <si>
    <t>xebscon11</t>
    <phoneticPr fontId="3"/>
  </si>
  <si>
    <t>xebscon11:1.0</t>
    <phoneticPr fontId="3"/>
  </si>
  <si>
    <t>perl adcfgclone.pl appsTier</t>
    <phoneticPr fontId="3"/>
  </si>
  <si>
    <t>xebscon21:1.0</t>
  </si>
  <si>
    <t>. /xebs/XEBSITO/XEBSITOappl/APPSXEBSITO_xebscon11.env</t>
  </si>
  <si>
    <t>grep s_isAd XEBSITO_xebscon11.xml</t>
  </si>
  <si>
    <t>/xebs/XEBSITO/XEBSITOappl/admin/XEBSITO_xebscon11.xml</t>
  </si>
  <si>
    <t>perl adclonectx.pl sharedappltop contextfile=/xebs/XEBSITO/XEBSITOappl/admin/XEBSITO_xebscon11.xml</t>
  </si>
  <si>
    <t>Do you want to preserve the Display set to xebscon11:1.0 (y/n) [y] ?:</t>
  </si>
  <si>
    <t>Target system Display [xebscon21:0.0]:</t>
  </si>
  <si>
    <t xml:space="preserve">  /xebs/XEBSITO/XEBSITOappl/admin/XEBSITO_xebscon21.xml</t>
  </si>
  <si>
    <t>/xebs/XEBSITO/XEBSITOappl/admin/XEBSITO_xebscon21.xml</t>
  </si>
  <si>
    <t>cp -p XEBSITO_xebscon11.xml XEBSITO_xebscon11.xml_`date +%Y%m%d`</t>
  </si>
  <si>
    <t>cp -p /xebsloc/XEBSITO/XEBSITOconf/XEBSITO_xebscon11/iAS/network/admin/XEBSITO_xebscon11/XEBSITO_xebscon11_ifile.ora ./</t>
  </si>
  <si>
    <t>. /xebs/XEBSITO/XEBSITOappl/APPSXEBSITO_xebscon21.env</t>
  </si>
  <si>
    <t>cp -p XEBSITO_xebscon21.xml XEBSITO_xebscon21.xml_`date +%Y%m%d`</t>
  </si>
  <si>
    <t>cp -p /xebsloc/XEBSITO/XEBSITOconf/XEBSITO_xebscon21/iAS/network/admin/XEBSITO_xebscon21/XEBSITO_xebscon21_ifile.ora ./</t>
  </si>
  <si>
    <t>You are running adfrmctl.sh version 115.38</t>
  </si>
  <si>
    <t>Stopping forms server for XEBSITO on port 9000.</t>
  </si>
  <si>
    <t>adfrmctl.sh: exiting with status 0</t>
  </si>
  <si>
    <t>adapcctl.sh version 115.55</t>
  </si>
  <si>
    <t>Stopping Apache Web Server Listener (dedicated HTTP) ...</t>
  </si>
  <si>
    <t>Stopping Apache Web Server Listener (dedicated PLSQL) ...</t>
  </si>
  <si>
    <t>adapcctl.sh: exiting with status 0</t>
  </si>
  <si>
    <t>adalnctl.sh version 115.17</t>
  </si>
  <si>
    <t>Shutting down listener process APPS_XEBSITO.</t>
  </si>
  <si>
    <t>adalnctl.sh: exiting with status 0</t>
  </si>
  <si>
    <t>ps -elf | grep xebsito | grep -v grep</t>
  </si>
  <si>
    <t>（何も表示されないこと）</t>
    <rPh sb="1" eb="2">
      <t>ナニ</t>
    </rPh>
    <rPh sb="3" eb="5">
      <t>ヒョウジ</t>
    </rPh>
    <phoneticPr fontId="3"/>
  </si>
  <si>
    <t>4 S root      1966  6330  0  80   0 - 26166 unix_s 11:11 ?        00:00:00 sshd: xebsito [priv]</t>
  </si>
  <si>
    <t>5 S xebsito   1971  1966  0  80   0 - 26166 poll_s 11:11 ?        00:00:00 sshd: xebsito@pts/0</t>
  </si>
  <si>
    <t>0 S xebsito   1972  1971  0  80   0 - 27123 do_wai 11:11 pts/0    00:00:00 -bash</t>
  </si>
  <si>
    <t>. /home/xgrid/grid_xebsdb11.env</t>
    <phoneticPr fontId="3"/>
  </si>
  <si>
    <t>データベースxebsitoを削除しますか。  (y/[n])</t>
  </si>
  <si>
    <t>crsctl status res ora.LISTENER_XEBSITO.lsnr -t</t>
    <phoneticPr fontId="3"/>
  </si>
  <si>
    <t>CRS-2673: Attempting to stop 'ora.LISTENER_ASM.lsnr' on 'xebsdb11'</t>
  </si>
  <si>
    <t>CRS-2677: Stop of 'ora.LISTENER_ASM.lsnr' on 'xebsdb11' succeeded</t>
  </si>
  <si>
    <t>CRS-2673: Attempting to stop 'ora.xebsdb11.vip' on 'xebsdb11'</t>
  </si>
  <si>
    <t>CRS-2677: Stop of 'ora.xebsdb11.vip' on 'xebsdb11' succeeded</t>
  </si>
  <si>
    <t>CRS-2672: Attempting to start 'ora.xebsdb11.vip' on 'xebsdb21'</t>
  </si>
  <si>
    <t>CRS-2676: Start of 'ora.xebsdb11.vip' on 'xebsdb21' succeeded</t>
  </si>
  <si>
    <t>CRS-2673: Attempting to stop 'ora.ons' on 'xebsdb11'</t>
  </si>
  <si>
    <t>CRS-2677: Stop of 'ora.ons' on 'xebsdb11' succeeded</t>
  </si>
  <si>
    <t>CRS-2673: Attempting to stop 'ora.net1.network' on 'xebsdb11'</t>
  </si>
  <si>
    <t>CRS-2677: Stop of 'ora.net1.network' on 'xebsdb11' succeeded</t>
  </si>
  <si>
    <t>ps -ef | egrep 'ocssd.bin|osysmond.bin|asm_pmon' | grep -v grep</t>
  </si>
  <si>
    <t>（何も出力されない）</t>
    <rPh sb="1" eb="2">
      <t>ナニ</t>
    </rPh>
    <rPh sb="3" eb="5">
      <t>シュツリョク</t>
    </rPh>
    <phoneticPr fontId="3"/>
  </si>
  <si>
    <t>CRS-2673: Attempting to stop 'ora.xebsdb11.vip' on 'xebsdb21'</t>
  </si>
  <si>
    <t>CRS-2673: Attempting to stop 'ora.cvu' on 'xebsdb21'</t>
  </si>
  <si>
    <t>CRS-2673: Attempting to stop 'ora.LISTENER_ASM.lsnr' on 'xebsdb21'</t>
  </si>
  <si>
    <t>CRS-2677: Stop of 'ora.cvu' on 'xebsdb21' succeeded</t>
  </si>
  <si>
    <t>CRS-2677: Stop of 'ora.LISTENER_ASM.lsnr' on 'xebsdb21' succeeded</t>
  </si>
  <si>
    <t>CRS-2677: Stop of 'ora.xebsdb11.vip' on 'xebsdb21' succeeded</t>
  </si>
  <si>
    <t>CRS-2673: Attempting to stop 'ora.xebsdb21.vip' on 'xebsdb21'</t>
  </si>
  <si>
    <t>CRS-2677: Stop of 'ora.xebsdb21.vip' on 'xebsdb21' succeeded</t>
  </si>
  <si>
    <t>CRS-2673: Attempting to stop 'ora.ons' on 'xebsdb21'</t>
  </si>
  <si>
    <t>CRS-2677: Stop of 'ora.ons' on 'xebsdb21' succeeded</t>
  </si>
  <si>
    <t>CRS-2673: Attempting to stop 'ora.net1.network' on 'xebsdb21'</t>
  </si>
  <si>
    <t>CRS-2677: Stop of 'ora.net1.network' on 'xebsdb21' succeeded</t>
  </si>
  <si>
    <t>ps -ef | egrep 'ocssd.bin|osysmond.bin|asm_pmon' | grep -v grep</t>
    <phoneticPr fontId="3"/>
  </si>
  <si>
    <t>rm -rf /xebs/XEBSITO/XEBSITOappl &amp;</t>
    <phoneticPr fontId="3"/>
  </si>
  <si>
    <t>rm -rf /xebs/XEBSITO/XEBSITOcomn  &amp;</t>
    <phoneticPr fontId="3"/>
  </si>
  <si>
    <t>rm -rf /xebs/XEBSITO/oraInventory  &amp;</t>
    <phoneticPr fontId="3"/>
  </si>
  <si>
    <t>rm -rf /xebs/XEBSITO/XEBSITOora  &amp;</t>
    <phoneticPr fontId="3"/>
  </si>
  <si>
    <t>ls -ld /xebsloc/backup/master/XEBSITO</t>
  </si>
  <si>
    <t>mkdir -p /xebsloc/backup/master/XEBSITO</t>
  </si>
  <si>
    <t>/xebsloc/backup/master/XEBSITO</t>
  </si>
  <si>
    <t>tar -cf - XEBSITOgrid | compress &gt; /xebsloc/backup/master/XEBSITO/XEBSITOgrid.tar.Z &amp;</t>
  </si>
  <si>
    <t>tar -cf - XEBSITObase | compress &gt; /xebsloc/backup/master/XEBSITO/XEBSITObase.tar.Z &amp;</t>
  </si>
  <si>
    <t>tar -cf - oraInventory | compress &gt; /xebsloc/backup/master/XEBSITO/oraInventory.tar.Z &amp;</t>
  </si>
  <si>
    <t>ls -l /xebsloc/backup/master/XEBSITO/BEBSITO_xebsloc.tar.Z</t>
  </si>
  <si>
    <t>ls -l /xebsloc/backup/master/XEBSITO/BEBSITO_xebs.tar.Z</t>
  </si>
  <si>
    <t>xebscon11</t>
    <phoneticPr fontId="3"/>
  </si>
  <si>
    <t>ls: cannot access /xebsloc/backup/master/XEBSITO: そのようなファイルやディレクトリはありません</t>
  </si>
  <si>
    <t>drwxr-xr-x 2 root root 4096  4月 26 14:13 2022 /xebsloc/backup/master/XEBSITO</t>
  </si>
  <si>
    <t>drwxr-xr-x 2 root root 4096  4月 26 14:15 2022 /xebsloc/backup/master/XEBSITO</t>
  </si>
  <si>
    <t>リストア結果確認</t>
    <rPh sb="4" eb="6">
      <t>ケッカ</t>
    </rPh>
    <rPh sb="6" eb="8">
      <t>カクニン</t>
    </rPh>
    <phoneticPr fontId="3"/>
  </si>
  <si>
    <t>#</t>
    <phoneticPr fontId="3"/>
  </si>
  <si>
    <t>58M     /xebsloc/BEBSITO/admin</t>
  </si>
  <si>
    <t>4.0K    /xebsloc/BEBSITO/checkpoints</t>
  </si>
  <si>
    <t>5.0M    /xebsloc/BEBSITO/oraInventory</t>
  </si>
  <si>
    <t>xebsdb21</t>
    <phoneticPr fontId="3"/>
  </si>
  <si>
    <t>92K     /xebsloc/BEBSITO/admin</t>
  </si>
  <si>
    <t>12K     /xebsloc/BEBSITO/cfgtoollogs</t>
  </si>
  <si>
    <t>xebscon11</t>
    <phoneticPr fontId="3"/>
  </si>
  <si>
    <t>36G     /xebs/BEBSITO/BEBSITOappl</t>
  </si>
  <si>
    <t>6.4G    /xebs/BEBSITO/BEBSITOora</t>
  </si>
  <si>
    <t>596K    /xebs/BEBSITO/oraInventory</t>
  </si>
  <si>
    <t>rm: remove 通常ファイル `crfclust.bdb'?</t>
  </si>
  <si>
    <t>ls: cannot access crfclust.bdb: そのようなファイルやディレクトリはありません</t>
  </si>
  <si>
    <t>cd /xebsloc/XEBSITO ; pwd</t>
  </si>
  <si>
    <t>cd /xebsloc/XEBSITO/XEBSITOdb/11.2.0/appsutil/clone/bin ; pwd</t>
    <phoneticPr fontId="3"/>
  </si>
  <si>
    <t>cd /xebsloc/XEBSITO/XEBSITOdb/11.2.0/appsutil/log/XEBSITO1_xebsdb11 ; pwd</t>
    <phoneticPr fontId="3"/>
  </si>
  <si>
    <t>cd /xebsloc/XEBSITO/XEBSITOdb/11.2.0/dbs ; pwd</t>
    <phoneticPr fontId="3"/>
  </si>
  <si>
    <t>cd /xebsloc/XEBSITO/XEBSITOdb/11.2.0/appsutil ; pwd</t>
    <phoneticPr fontId="3"/>
  </si>
  <si>
    <t>cd /xebsloc/XEBSITO/XEBSITOdb/11.2.0/network/admin/XEBSITO1_xebsdb11 ; pwd</t>
    <phoneticPr fontId="3"/>
  </si>
  <si>
    <t>cd /xebsloc/XEBSITO/XEBSITOdb/11.2.0/appsutil/clone/bin ; pwd</t>
    <phoneticPr fontId="3"/>
  </si>
  <si>
    <t>cd /xebsloc/XEBSITO/XEBSITOdb/11.2.0/appsutil/log/XEBSITO2_xebsdb21 ; pwd</t>
    <phoneticPr fontId="3"/>
  </si>
  <si>
    <t>cd /xebsloc/XEBSITO/XEBSITOdb/11.2.0/dbs ; pwd</t>
    <phoneticPr fontId="3"/>
  </si>
  <si>
    <t>cd /xebsloc/XEBSITO/XEBSITOdb/11.2.0/dbs ; pwd</t>
    <phoneticPr fontId="3"/>
  </si>
  <si>
    <t>cd /xebsloc/XEBSITO/XEBSITOdb/11.2.0/appsutil ; pwd</t>
    <phoneticPr fontId="3"/>
  </si>
  <si>
    <t>cd /xebsloc/XEBSITO/XEBSITOdb/11.2.0/network/admin/XEBSITO2_xebsdb21 ; pwd</t>
    <phoneticPr fontId="3"/>
  </si>
  <si>
    <t>cd /xebsloc/XEBSITO/XEBSITOdb/11.2.0/appsutil/scripts/XEBSITO2_xebsdb21 ; pwd</t>
    <phoneticPr fontId="3"/>
  </si>
  <si>
    <t>cd /xebsloc/XEBSITO/XEBSITOdb/11.2.0/network/admin ; pwd</t>
    <phoneticPr fontId="3"/>
  </si>
  <si>
    <t>cd /xebsloc/XEBSITO/XEBSITOdb/11.2.0/network/admin ; pwd</t>
    <phoneticPr fontId="3"/>
  </si>
  <si>
    <t>cd /xebsloc/XEBSITO/XEBSITOdb/11.2.0/dbs ; pwd</t>
    <phoneticPr fontId="3"/>
  </si>
  <si>
    <t>cd /xebsloc/XEBSITO/XEBSITOdb/11.2.0/appsutil/scripts/XEBSITO1_xebsdb11 ; pwd</t>
    <phoneticPr fontId="3"/>
  </si>
  <si>
    <t>cd /xebsloc/XEBSITO/XEBSITOdb/11.2.0/appsutil/scripts/XEBSITO2_xebsdb21 ; pwd</t>
    <phoneticPr fontId="3"/>
  </si>
  <si>
    <t>cd /xebsloc/XEBSITO/XEBSITOdb/11.2.0/appsutil/scripts/XEBSITO1_xebsdb11 ; pwd</t>
    <phoneticPr fontId="3"/>
  </si>
  <si>
    <t>cd /xebsloc/XEBSITO/XEBSITOdb/11.2.0/appsutil/scripts/XEBSITO2_xebsdb21 ; pwd</t>
    <phoneticPr fontId="3"/>
  </si>
  <si>
    <t>cd /xebsloc/XEBSITO/XEBSITOconf/XEBSITO_xebsap01/iAS/Apache/Jserv/etc ; pwd</t>
    <phoneticPr fontId="3"/>
  </si>
  <si>
    <t>cd /xebsloc/XEBSITO/XEBSITOconf/XEBSITO_xebsap02/iAS/Apache/Jserv/etc ; pwd</t>
    <phoneticPr fontId="3"/>
  </si>
  <si>
    <t>cd /xebs/XEBSITO/oraInventory ; pwd</t>
    <phoneticPr fontId="3"/>
  </si>
  <si>
    <t>cd /xebs/XEBSITO/XEBSITOcomn/clone/context/apps ; pwd</t>
    <phoneticPr fontId="3"/>
  </si>
  <si>
    <t>cd /xebs/XEBSITO/XEBSITOcomn/admin/scripts/XEBSITO_xebscon11 ; pwd</t>
    <phoneticPr fontId="3"/>
  </si>
  <si>
    <t>cd /xebs/XEBSITO/XEBSITOappl/admin ; pwd</t>
    <phoneticPr fontId="3"/>
  </si>
  <si>
    <t>cd /xebs/XEBSITO/XEBSITOcomn/admin/scripts/XEBSITO_xebscon11 ; pwd</t>
    <phoneticPr fontId="3"/>
  </si>
  <si>
    <t>cd /xebs/XEBSITO/XEBSITOappl/fnd/11.5.0/patch/115/bin ; pwd</t>
    <phoneticPr fontId="3"/>
  </si>
  <si>
    <t>cd /xebs/XEBSITO/XEBSITOcomn/admin/log/XEBSITO_xebscon11 ; pwd</t>
    <phoneticPr fontId="3"/>
  </si>
  <si>
    <t>cd /xebs/XEBSITO ; pwd</t>
    <phoneticPr fontId="3"/>
  </si>
  <si>
    <t>cd /xebs/backup/XEBSITO ; pwd</t>
    <phoneticPr fontId="3"/>
  </si>
  <si>
    <t>cd /xebs/XEBSITO/XEBSITOappl/ad/11.5.0/bin ; pwd</t>
    <phoneticPr fontId="3"/>
  </si>
  <si>
    <t>cd /xebs/XEBSITO/XEBSITOappl/fnd/11.5.0/patch/115/bin ; pwd</t>
    <phoneticPr fontId="3"/>
  </si>
  <si>
    <t>cd /xebs/XEBSITO/XEBSITOcomn/admin/log/XEBSITO_xebscon21 ; pwd</t>
    <phoneticPr fontId="3"/>
  </si>
  <si>
    <t>cd /xebs/XEBSITO/XEBSITOappl/ad/11.5.0/bin ; pwd</t>
    <phoneticPr fontId="3"/>
  </si>
  <si>
    <t>cd /xebs/XEBSITO/XEBSITOappl/fnd/11.5.0/patch/115/bin ; pwd</t>
    <phoneticPr fontId="3"/>
  </si>
  <si>
    <t>cd /xebs/XEBSITO/XEBSITOcomn/admin/log/XEBSITO_xebsap01 ; pwd</t>
    <phoneticPr fontId="3"/>
  </si>
  <si>
    <t>cd /xebs/XEBSITO/XEBSITOcomn/admin/log/XEBSITO_`hostname` ; pwd</t>
    <phoneticPr fontId="3"/>
  </si>
  <si>
    <t>cd /xebs/XEBSITO/XEBSITOappl/ad/11.5.0/bin ; pwd</t>
    <phoneticPr fontId="3"/>
  </si>
  <si>
    <t>cd /xebs/XEBSITO/XEBSITOcomn/admin/log/XEBSITO_xebsap02 ; pwd</t>
    <phoneticPr fontId="3"/>
  </si>
  <si>
    <t>cd /xebs/XEBSITO/XEBSITOappl ; pwd</t>
    <phoneticPr fontId="3"/>
  </si>
  <si>
    <t>cd /xebs/XEBSITO/XEBSITOcomn/admin/scripts/XEBSITO_xebsap01 ; pwd</t>
    <phoneticPr fontId="3"/>
  </si>
  <si>
    <t>cd /xebs/XEBSITO/XEBSITOcomn/admin/scripts/XEBSITO_xebsap02 ; pwd</t>
    <phoneticPr fontId="3"/>
  </si>
  <si>
    <t>cd /xebs/XEBSITO/XEBSITOappl/admin ; pwd</t>
    <phoneticPr fontId="3"/>
  </si>
  <si>
    <t>cd /xebs/XEBSITO/XEBSITOcomn/admin/scripts/XEBSITO_xebscon11 ; pwd</t>
    <phoneticPr fontId="3"/>
  </si>
  <si>
    <t>cd /xebsloc/XEBSITO/XEBSITOconf/XEBSITO_xebscon11/8.0.6/network/admin/XEBSITO_xebscon11 ; pwd</t>
    <phoneticPr fontId="3"/>
  </si>
  <si>
    <t>cd /xebsloc/XEBSITO/XEBSITOconf/XEBSITO_xebscon11/8.0.6/network/admin/XEBSITO_xebscon11 ; pwd</t>
    <phoneticPr fontId="3"/>
  </si>
  <si>
    <t>cd /xebs/XEBSITO/XEBSITOappl/admin ; pwd</t>
    <phoneticPr fontId="3"/>
  </si>
  <si>
    <t>cd /xebs/XEBSITO/XEBSITOcomn/admin/scripts/XEBSITO_xebscon21 ; pwd</t>
    <phoneticPr fontId="3"/>
  </si>
  <si>
    <t>cd /xebsloc/XEBSITO/XEBSITOconf/XEBSITO_xebscon21/iAS/network/admin/XEBSITO_xebscon21 ; pwd</t>
    <phoneticPr fontId="3"/>
  </si>
  <si>
    <t>cd /xebsloc/XEBSITO/XEBSITOconf/XEBSITO_xebscon21/8.0.6/network/admin/XEBSITO_xebscon21 ; pwd</t>
    <phoneticPr fontId="3"/>
  </si>
  <si>
    <t>cd /xebs/XEBSITO/XEBSITOcomn/admin/scripts/XEBSITO_xebsap01 ; pwd</t>
    <phoneticPr fontId="3"/>
  </si>
  <si>
    <t>cd /xebsloc/XEBSITO/XEBSITOconf/XEBSITO_xebsap01/iAS/network/admin/XEBSITO_xebsap01 ; pwd</t>
    <phoneticPr fontId="3"/>
  </si>
  <si>
    <t>cd /xebsloc/XEBSITO/XEBSITOconf/XEBSITO_xebsap01/8.0.6/network/admin/XEBSITO_xebsap01 ; pwd</t>
    <phoneticPr fontId="3"/>
  </si>
  <si>
    <t>cd /xebs/XEBSITO/XEBSITOappl/admin ; pwd</t>
    <phoneticPr fontId="3"/>
  </si>
  <si>
    <t>cd /xebs/XEBSITO/XEBSITOcomn/admin/scripts/XEBSITO_xebsap02 ; pwd</t>
    <phoneticPr fontId="3"/>
  </si>
  <si>
    <t>cd /xebsloc/XEBSITO/XEBSITOconf/XEBSITO_xebsap02/8.0.6/network/admin/XEBSITO_xebsap02 ; pwd</t>
    <phoneticPr fontId="3"/>
  </si>
  <si>
    <t>cd /xebsloc/XEBSITO/XEBSITOconf/XEBSITO_xebsap02/iAS/network/admin/XEBSITO_xebsap02 ; pwd</t>
    <phoneticPr fontId="3"/>
  </si>
  <si>
    <t>cd /xebsloc/XEBSITO/XEBSITOconf/XEBSITO_xebsap02/8.0.6/network/admin/XEBSITO_xebsap02 ; pwd</t>
    <phoneticPr fontId="3"/>
  </si>
  <si>
    <t>cd /xebs/XEBSITO/XEBSITOcomn/admin/scripts/XEBSITO_xebscon21 ; pwd</t>
    <phoneticPr fontId="3"/>
  </si>
  <si>
    <t>cd /xebs/XEBSITO/XEBSITOcomn/admin/scripts/XEBSITO_xebsexp02 ; pwd</t>
    <phoneticPr fontId="3"/>
  </si>
  <si>
    <t>cd /xebs/XEBSITO/XEBSITOappl ; pwd</t>
    <phoneticPr fontId="3"/>
  </si>
  <si>
    <t>cd /xebs/XEBSITO/XEBSITOcomn/clone/bin ; pwd</t>
    <phoneticPr fontId="3"/>
  </si>
  <si>
    <t>cd /xebs/XEBSITO/XEBSITOappl/admin/XEBSITO_xebsexp01/log ; pwd</t>
    <phoneticPr fontId="3"/>
  </si>
  <si>
    <t>cd /xebs/XEBSITO/XEBSITOcomn/admin/scripts/XEBSITO_xebsexp01 ; pwd</t>
    <phoneticPr fontId="3"/>
  </si>
  <si>
    <t>cd /xebs/XEBSITO/XEBSITOcomn/admin/scripts/XEBSITO_xebsexp01 ; pwd</t>
    <phoneticPr fontId="3"/>
  </si>
  <si>
    <t>cd /xebs/XEBSITO/XEBSITOcomn/clone/bin ; pwd</t>
    <phoneticPr fontId="3"/>
  </si>
  <si>
    <t>cd /xebs/XEBSITO/XEBSITOora/8.0.6/network/admin/XEBSITO_xebsexp01 ; pwd</t>
    <phoneticPr fontId="3"/>
  </si>
  <si>
    <t>cd /xebs/XEBSITO/XEBSITOora/iAS/network/admin/XEBSITO_xebsexp01 ; pwd</t>
    <phoneticPr fontId="3"/>
  </si>
  <si>
    <t>cd /xebs/XEBSITO/XEBSITOora/8.0.6/network/admin/XEBSITO_xebsexp01 ; pwd</t>
    <phoneticPr fontId="3"/>
  </si>
  <si>
    <t>cd /xebs/XEBSITO/XEBSITOora/8.0.6/network/admin/XEBSITO_xebsexp02 ; pwd</t>
    <phoneticPr fontId="3"/>
  </si>
  <si>
    <t>cd /xebs/XEBSITO/XEBSITOora/iAS/network/admin/XEBSITO_xebsexp02 ; pwd</t>
    <phoneticPr fontId="3"/>
  </si>
  <si>
    <t>cd /xebsloc/XEBSITO/XEBSITOdb/11.2.0/appsutil/scripts/XEBSITO1_xebsdb11 ; pwd</t>
    <phoneticPr fontId="3"/>
  </si>
  <si>
    <t>cd /xebs/XEBSITO/XEBSITOcomn/admin/scripts/XEBSITO_xebscon21 ; pwd</t>
    <phoneticPr fontId="3"/>
  </si>
  <si>
    <t>cd /xebs/XEBSITO/XEBSITOcomn/admin/scripts/XEBSITO_xebsap02 ; pwd</t>
    <phoneticPr fontId="3"/>
  </si>
  <si>
    <t>cd /xebs/XEBSITO/XEBSITOcomn/admin/scripts/XEBSITO_xebsexp01 ; pwd</t>
    <phoneticPr fontId="3"/>
  </si>
  <si>
    <t>cd /xebs/XEBSITO/XEBSITOcomn/admin/scripts/XEBSITO_xebsexp02 ; pwd</t>
    <phoneticPr fontId="3"/>
  </si>
  <si>
    <t>cd /xebs/XEBSITO/XEBSITOcomn/admin/scripts/XEBSITO_xebsap02 ; pwd</t>
    <phoneticPr fontId="3"/>
  </si>
  <si>
    <t>cd /xebs/XEBSITO/XEBSITOcomn/html/bin/ ; pwd</t>
    <phoneticPr fontId="3"/>
  </si>
  <si>
    <t>cd /xebs/XEBSITO/XEBSITOcomn/html/bin/ ; pwd</t>
    <phoneticPr fontId="3"/>
  </si>
  <si>
    <t>cd $IAS_CONFIG_HOME/Apache/Apache/conf/ ; pwd</t>
    <phoneticPr fontId="3"/>
  </si>
  <si>
    <t>cd $IAS_CONFIG_HOME/Apache/Apache/conf/ ; pwd</t>
    <phoneticPr fontId="3"/>
  </si>
  <si>
    <t>cd $IAS_CONFIG_HOME/Apache/Jserv/etc/ ; pwd</t>
    <phoneticPr fontId="3"/>
  </si>
  <si>
    <t>cd $IAS_CONFIG_HOME/Apache/Jserv/etc/ ; pwd</t>
    <phoneticPr fontId="3"/>
  </si>
  <si>
    <t>cd $IAS_CONFIG_HOME/Apache/Jserv/etc/ ; pwd</t>
    <phoneticPr fontId="3"/>
  </si>
  <si>
    <t>cd $IAS_CONFIG_HOME/Apache/Jserv/etc/ ; pwd</t>
    <phoneticPr fontId="3"/>
  </si>
  <si>
    <t>cd $IAS_CONFIG_HOME/Apache/Apache/conf/ ; pwd</t>
    <phoneticPr fontId="3"/>
  </si>
  <si>
    <t>cd $IAS_CONFIG_HOME/Apache/Jserv/etc/ ; pwd</t>
    <phoneticPr fontId="3"/>
  </si>
  <si>
    <t>cd $APPL_TOP/admin/$TWO_TASK/log ; pwd</t>
    <phoneticPr fontId="3"/>
  </si>
  <si>
    <t>cd $APPL_TOP/admin/$TWO_TASK/log ; pwd</t>
    <phoneticPr fontId="3"/>
  </si>
  <si>
    <t>cd ~/SHELL ; pwd</t>
    <phoneticPr fontId="3"/>
  </si>
  <si>
    <t>cd ~/SHELL ; pwd</t>
    <phoneticPr fontId="3"/>
  </si>
  <si>
    <t>/xebsloc/XEBSITO/XEBSITOgrid/11.2.0/crf/db/xebsdb21</t>
  </si>
  <si>
    <t>/xebsloc/XEBSITO</t>
  </si>
  <si>
    <t>/xebsloc/XEBSITO/XEBSITOgrid/11.2.0</t>
  </si>
  <si>
    <t>/xebsloc/XEBSITO/XEBSITOgrid/11.2.0/bin:/usr/local/HULFT/bin:/opt/hitachi/HAmon/bin:/usr/lib64/qt-3.3/bin:/usr/local/sbin:/usr/local/bin:/sbin:/bin:/usr/sbin:/usr/bin:/root/bin</t>
  </si>
  <si>
    <t>/xebsloc</t>
  </si>
  <si>
    <t>投票ディスクの配置先</t>
    <rPh sb="0" eb="2">
      <t>トウヒョウ</t>
    </rPh>
    <rPh sb="7" eb="10">
      <t>ハイチサキ</t>
    </rPh>
    <phoneticPr fontId="3"/>
  </si>
  <si>
    <t>\\itoenfile\system\10.共通\01.Iaas-Lift\30.基盤\07.成果物\日立製作所\Oracle定数設計書</t>
  </si>
  <si>
    <t>PJ_SA-050_定数設計書_別紙3_ASMディスク割り当て.xlsx</t>
  </si>
  <si>
    <t>2359296+0 records in</t>
  </si>
  <si>
    <t>2359296+0 records out</t>
  </si>
  <si>
    <t>dd if=/dev/oracleasm/vote02 of=vote02</t>
  </si>
  <si>
    <t>compress vote02</t>
  </si>
  <si>
    <t>ls -l vote02.Z</t>
  </si>
  <si>
    <t>dd if=/dev/oracleasm/vote03 of=vote03</t>
  </si>
  <si>
    <t>compress vote03</t>
  </si>
  <si>
    <t>ls -l vote03.Z</t>
  </si>
  <si>
    <t>/xebs</t>
  </si>
  <si>
    <t>xebscon11</t>
    <phoneticPr fontId="3"/>
  </si>
  <si>
    <t>ls: /xebsloc/backup/master/XEBSITO: そのようなファイルやディレクトリはありません</t>
  </si>
  <si>
    <t>drwxr-xr-x 2 root root 4096  4月 28 14:40 /xebsloc/backup/master/XEBSITO</t>
  </si>
  <si>
    <t>#</t>
    <phoneticPr fontId="3"/>
  </si>
  <si>
    <t>ls: cannot access XEBSITOdb: そのようなファイルやディレクトリはありません</t>
  </si>
  <si>
    <t>ls: cannot access admin: そのようなファイルやディレクトリはありません</t>
  </si>
  <si>
    <t>ls: cannot access cfgtoollogs: そのようなファイルやディレクトリはありません</t>
  </si>
  <si>
    <t>ls: cannot access checkpoints: そのようなファイルやディレクトリはありません</t>
  </si>
  <si>
    <t>ls: cannot access diag: そのようなファイルやディレクトリはありません</t>
  </si>
  <si>
    <t>rm -rf /xebsloc/BEBSITO</t>
  </si>
  <si>
    <t>ls: /xebs/XEBSITO: そのようなファイルやディレクトリはありません</t>
  </si>
  <si>
    <t>/usr/java/jdk1.6.0_211 /xebs/XEBSITO/XEBSITOora/iAS/Apache/jdk</t>
  </si>
  <si>
    <t>uname -n ; id</t>
    <phoneticPr fontId="3"/>
  </si>
  <si>
    <t>xebscon11.itoen.master</t>
  </si>
  <si>
    <t>uid=1001(xebsito) gid=1000(oinstall) 所属グループ=1000(oinstall),1020(dba)</t>
  </si>
  <si>
    <t>※NAS領域のため、CON1号機(xebscon11)のみで実行</t>
    <phoneticPr fontId="3"/>
  </si>
  <si>
    <t>lrwxrwxrwx 1 xebsito oinstall     17  9月 15  2021 /ebslog/XEBSITO/out/XEBSITO_xebscon21 -&gt; XEBSITO_xebscon11</t>
  </si>
  <si>
    <t>uid=0(root) gid=0(root) 所属グループ=0(root)</t>
  </si>
  <si>
    <t>uid=1000(xgrid) gid=1000(oinstall) 所属グループ=1000(oinstall),1010(asmadmin),1011(asmdba)</t>
  </si>
  <si>
    <t>cp -p /etc/oraInst.loc.XEBSITO /etc/oraInst.loc</t>
    <phoneticPr fontId="3"/>
  </si>
  <si>
    <t>cat /etc/oraInst.loc</t>
    <phoneticPr fontId="3"/>
  </si>
  <si>
    <t>uname -n ; id</t>
    <phoneticPr fontId="3"/>
  </si>
  <si>
    <t>/xebsloc/XEBSITO/XEBSITOdb/11.2.0/appsutil/clone/bin</t>
  </si>
  <si>
    <t>[本番環境のappsパスワード]</t>
    <rPh sb="1" eb="5">
      <t>ホンバンカンキョウ</t>
    </rPh>
    <phoneticPr fontId="3"/>
  </si>
  <si>
    <t>perl adcfgclone.pl dbTechStack</t>
    <phoneticPr fontId="3"/>
  </si>
  <si>
    <t>Do you want to use a virtual hostname for the target node (y/n) [n] ?:</t>
  </si>
  <si>
    <t>Target instance is a Real Application Cluster (RAC) instance (y/n) [y]:</t>
  </si>
  <si>
    <t>Current node is the first node in an N Node RAC Cluster (y/n)[n]:</t>
  </si>
  <si>
    <t>Number of instances in the RAC Cluster [2]:</t>
  </si>
  <si>
    <t>Do you want to preserve the port values from the source system on the target system (y/n) [y] ?:</t>
  </si>
  <si>
    <t>Enter the port pool number [0-99]:</t>
  </si>
  <si>
    <t xml:space="preserve">    Instance number [1]:</t>
  </si>
  <si>
    <t>Target system quorum disk location required for cluster manager and node monitor []:</t>
  </si>
  <si>
    <t>/tmp</t>
  </si>
  <si>
    <t>Target system cluster manager service port [9998]:</t>
  </si>
  <si>
    <t>[Enter]</t>
  </si>
  <si>
    <t>Target system utl_file accessible directories list [/ebslog/BEBSITO/out/BEBSITO_bebscon11, /ebs/BEBSITO/BEBSITOcomn/temp, *]:</t>
  </si>
  <si>
    <t>Number of DATA_TOP's on the target system [4]:</t>
  </si>
  <si>
    <t>Target system DATA_TOP 1:</t>
  </si>
  <si>
    <t>TNSLSNR for Linux: Version 11.2.0.4.0 - Production</t>
  </si>
  <si>
    <t>/xebsloc/XEBSITO/XEBSITOdb/11.2.0/appsutil/log/XEBSITO1_xebsdb11</t>
  </si>
  <si>
    <t>diff XEBSITO1_APPS_BASE.ora XEBSITO1_APPS_BASE.ora_`date +%Y%m%d`</t>
    <phoneticPr fontId="3"/>
  </si>
  <si>
    <t>50c50</t>
  </si>
  <si>
    <t>&lt; control_files                   = +DATA/cntrl01.dbf,+REDO/cntrl02.dbf</t>
  </si>
  <si>
    <t>---</t>
  </si>
  <si>
    <t>&gt; control_files                   = +DATA/cntrl01.dbf,+DATA/cntrl02.dbf,+DATA/cntrl03.dbf</t>
  </si>
  <si>
    <t>107c107</t>
  </si>
  <si>
    <t>&lt; #local_listener  = XEBSITO1_LOCAL</t>
  </si>
  <si>
    <t>&gt; local_listener  = XEBSITO1_LOCAL</t>
  </si>
  <si>
    <t>175c175</t>
  </si>
  <si>
    <t>&lt; diagnostic_dest                  = /ebsdblog/XEBSITO</t>
  </si>
  <si>
    <t>&gt; diagnostic_dest                  = /xebsloc/XEBSITO/XEBSITOdb/11.2.0/admin/XEBSITO1_xebsdb11</t>
  </si>
  <si>
    <t>177c177</t>
  </si>
  <si>
    <t>&lt; max_dump_file_size              = 10M # trace file size</t>
  </si>
  <si>
    <t>&gt; max_dump_file_size              = 20480 # trace file size</t>
  </si>
  <si>
    <t>233,234c233,234</t>
  </si>
  <si>
    <t>&lt; processes                       = 1000    # Max. no. of users x 2</t>
  </si>
  <si>
    <t>&gt; processes                       = 3600    # Max. no. of users x 2</t>
  </si>
  <si>
    <t>&gt; sessions                        = 7200     # 2 X processes</t>
  </si>
  <si>
    <t>238c238</t>
  </si>
  <si>
    <t>&lt; open_cursors                    = 1500   # Consumes process memory, unless using MTS.</t>
  </si>
  <si>
    <t>&gt; open_cursors                    = 600   # Consumes process memory, unless using MTS.</t>
  </si>
  <si>
    <t>273c273</t>
  </si>
  <si>
    <t>&lt; sga_target               = 8G</t>
  </si>
  <si>
    <t>&gt; sga_target               = 1G</t>
  </si>
  <si>
    <t>413c413</t>
  </si>
  <si>
    <t>&lt; pga_aggregate_target=10G</t>
  </si>
  <si>
    <t>&gt; pga_aggregate_target=1G</t>
  </si>
  <si>
    <t>diff  initXEBSITO1.ora initXEBSITO1.ora_`date +%Y%m%d`</t>
    <phoneticPr fontId="3"/>
  </si>
  <si>
    <t>10,11c10,11</t>
  </si>
  <si>
    <t>&lt; service_names  = XEBSITO.itoen.master</t>
  </si>
  <si>
    <t>&lt; remote_listener = ''</t>
  </si>
  <si>
    <t>&gt; service_names  = XEBSITO</t>
  </si>
  <si>
    <t>&gt; remote_listener = XEBSITO_REMOTE</t>
  </si>
  <si>
    <t>17,18c17,18</t>
  </si>
  <si>
    <t>&lt; cluster_database  = false</t>
  </si>
  <si>
    <t>&lt; cluster_database_instances  = 2</t>
  </si>
  <si>
    <t>&gt; cluster_database  = true</t>
  </si>
  <si>
    <t>&gt; cluster_database_instances  = 1</t>
  </si>
  <si>
    <t>EOF</t>
    <phoneticPr fontId="3"/>
  </si>
  <si>
    <t>mv CreateControlFile.sql CreateControlFile.sql_`date +%Y%m%d`</t>
    <phoneticPr fontId="3"/>
  </si>
  <si>
    <t>vi CreateControlFile.sql</t>
    <phoneticPr fontId="3"/>
  </si>
  <si>
    <t>Are you sure? (y/n)</t>
  </si>
  <si>
    <t>ASMCMD-8002: entry 'ONLINELOG' does not exist in directory '+REDO/xebsito/'</t>
  </si>
  <si>
    <t>ORACLE_SID=XEBSITO1</t>
  </si>
  <si>
    <t>PATH=/usr/lib64/qt-3.3/bin:/usr/local/bin:/bin:/usr/bin:/usr/local/sbin:/usr/sbin:/sbin:/home/xebsito/bin:/xebsloc/XEBSITO/XEBSITOdb/11.2.0/bin</t>
  </si>
  <si>
    <t>ORACLE_HOME=/xebsloc/XEBSITO/XEBSITOdb/11.2.0</t>
  </si>
  <si>
    <t>Connected to an idle instance.</t>
  </si>
  <si>
    <t>cd /home/xebsito ; pwd</t>
    <phoneticPr fontId="3"/>
  </si>
  <si>
    <t>ORACLE instance started.</t>
  </si>
  <si>
    <t>Total System Global Area 8551575552 bytes</t>
  </si>
  <si>
    <t>Fixed Size                  2270360 bytes</t>
  </si>
  <si>
    <t>Redo Buffers               26476544 bytes</t>
  </si>
  <si>
    <t>STARTUP NOMOUNT</t>
    <phoneticPr fontId="3"/>
  </si>
  <si>
    <t>Control file created.</t>
  </si>
  <si>
    <t>Database altered.</t>
  </si>
  <si>
    <t>asmcmd</t>
    <phoneticPr fontId="3"/>
  </si>
  <si>
    <t>crsctl stat res -t</t>
    <phoneticPr fontId="3"/>
  </si>
  <si>
    <t>uname -n ; id</t>
    <phoneticPr fontId="3"/>
  </si>
  <si>
    <t>/home/xebsito/SHELL/XEBSITO_stopCRS.sh</t>
    <phoneticPr fontId="3"/>
  </si>
  <si>
    <t>drwxr-xr-x 2 root root 4096  4月 28 14:19 2022 /xebsloc/backup/master/XEBSITO</t>
  </si>
  <si>
    <t>drwxr-xr-x 2 root root 4096  4月 28 14:05 2022 /xebsloc/backup/master/XEBSITO</t>
  </si>
  <si>
    <t>uid=0(root) gid=0(root) 所属グループ=0(root),1(bin),2(daemon),3(sys),4(adm),6(disk),10(wheel)</t>
  </si>
  <si>
    <t>drwxr-xr-x 2 root root 4096  4月 28 14:41 /xebsloc/backup/master/XEBSITO</t>
  </si>
  <si>
    <t>ASMCMD-8002: entry 'TEMPFILE' does not exist in directory '+DATA/BEBSITO/'</t>
  </si>
  <si>
    <t>+DATA/AEBSITO/DATAFILE/CTXD.373.863872639</t>
  </si>
  <si>
    <t>+DATA/AEBSITO/DATAFILE/CTXD.542.863894151</t>
  </si>
  <si>
    <t>+DATA/AEBSITO/DATAFILE/ODM.540.863893807</t>
  </si>
  <si>
    <t>+DATA/AEBSITO/DATAFILE/OLAP.545.863894523</t>
  </si>
  <si>
    <t>+DATA/AEBSITO/DATAFILE/OWAPUB.514.863891943</t>
  </si>
  <si>
    <t>+DATA/AEBSITO/DATAFILE/PORTAL.539.863893775</t>
  </si>
  <si>
    <t>+DATA/AEBSITO/DATAFILE/SYSAUX.285.868374791</t>
  </si>
  <si>
    <t>+DATA/AEBSITO/DATAFILE/SYSAUX.502.863891157</t>
  </si>
  <si>
    <t>+DATA/AEBSITO/DATAFILE/SYSAUX.584.909153963</t>
  </si>
  <si>
    <t>+DATA/AEBSITO/DATAFILE/SYSTEM.513.863891763</t>
  </si>
  <si>
    <t>+DATA/AEBSITO/DATAFILE/SYSTEM.515.863891943</t>
  </si>
  <si>
    <t>+DATA/AEBSITO/DATAFILE/SYSTEM.518.863892233</t>
  </si>
  <si>
    <t>+DATA/AEBSITO/DATAFILE/SYSTEM.520.863892327</t>
  </si>
  <si>
    <t>+DATA/AEBSITO/DATAFILE/SYSTEM.522.863892369</t>
  </si>
  <si>
    <t>+DATA/AEBSITO/DATAFILE/SYSTEM.524.863892579</t>
  </si>
  <si>
    <t>+DATA/AEBSITO/DATAFILE/SYSTEM.526.863892679</t>
  </si>
  <si>
    <t>+DATA/AEBSITO/DATAFILE/SYSTEM.527.863892759</t>
  </si>
  <si>
    <t>+DATA/AEBSITO/DATAFILE/SYSTEM.533.863893269</t>
  </si>
  <si>
    <t>+DATA/AEBSITO/DATAFILE/SYSTEM.534.863893361</t>
  </si>
  <si>
    <t>+DATA/AEBSITO/DATAFILE/SYSTEM.538.863893765</t>
  </si>
  <si>
    <t>+DATA/AEBSITO/DATAFILE/SYSTEM.582.902784733</t>
  </si>
  <si>
    <t>+DATA/AEBSITO/DATAFILE/SYSTEM.583.902785391</t>
  </si>
  <si>
    <t>+DATA/AEBSITO/DATAFILE/XX01D.265.863856987</t>
  </si>
  <si>
    <t>+DATA/AEBSITO/DATAFILE/XX01D.759.1014567209</t>
  </si>
  <si>
    <t>+DATA/AEBSITO/DATAFILE/XX01X.263.863856985</t>
  </si>
  <si>
    <t>+DATA/AEBSITO/DATAFILE/XX03D.292.863857193</t>
  </si>
  <si>
    <t>+DATA/AEBSITO/DATAFILE/XX03D.698.994674785</t>
  </si>
  <si>
    <t>+DATA/AEBSITO/DATAFILE/XX03X.289.863857189</t>
  </si>
  <si>
    <t>+DATA/AEBSITO/DATAFILE/XXCVR.479.863889643</t>
  </si>
  <si>
    <t>+DATA/AEBSITO/DATAFILE/XXCVR.517.863892059</t>
  </si>
  <si>
    <t>+DATA/AEBSITO/DATAFILE/XXDATA.264.863856987</t>
  </si>
  <si>
    <t>+DATA/AEBSITO/DATAFILE/XXDATA.281.863857133</t>
  </si>
  <si>
    <t>+DATA/AEBSITO/DATAFILE/XXDATA.284.863857139</t>
  </si>
  <si>
    <t>+DATA/AEBSITO/DATAFILE/XXDATA.501.863891117</t>
  </si>
  <si>
    <t>+DATA/AEBSITO/DATAFILE/XXDATA.505.863891455</t>
  </si>
  <si>
    <t>+DATA/AEBSITO/DATAFILE/XXDATA.516.863892019</t>
  </si>
  <si>
    <t>+DATA/AEBSITO/DATAFILE/XXDATA.519.863892293</t>
  </si>
  <si>
    <t>+DATA/AEBSITO/DATAFILE/XXDATA.529.863892999</t>
  </si>
  <si>
    <t>+DATA/AEBSITO/DATAFILE/XXDATA2.287.863857183</t>
  </si>
  <si>
    <t>+DATA/AEBSITO/DATAFILE/XXDATA2.294.863857237</t>
  </si>
  <si>
    <t>+DATA/AEBSITO/DATAFILE/XXDATA2.295.863857237</t>
  </si>
  <si>
    <t>+DATA/AEBSITO/DATAFILE/XXDATA2.297.863857241</t>
  </si>
  <si>
    <t>+DATA/AEBSITO/DATAFILE/XXDATA2.298.863857243</t>
  </si>
  <si>
    <t>+DATA/AEBSITO/DATAFILE/XXDATA2.299.863857283</t>
  </si>
  <si>
    <t>+DATA/AEBSITO/DATAFILE/XXDATA2.301.863857287</t>
  </si>
  <si>
    <t>+DATA/AEBSITO/DATAFILE/XXDATA2.302.863857287</t>
  </si>
  <si>
    <t>+DATA/AEBSITO/DATAFILE/XXDATA2.304.863857295</t>
  </si>
  <si>
    <t>+DATA/AEBSITO/DATAFILE/XXDATA2.305.863857811</t>
  </si>
  <si>
    <t>+DATA/AEBSITO/DATAFILE/XXDATA2.306.863858147</t>
  </si>
  <si>
    <t>+DATA/AEBSITO/DATAFILE/XXDATA2.307.863858327</t>
  </si>
  <si>
    <t>+DATA/AEBSITO/DATAFILE/XXDATA2.308.863858481</t>
  </si>
  <si>
    <t>+DATA/AEBSITO/DATAFILE/XXDATA2.309.863858487</t>
  </si>
  <si>
    <t>+DATA/AEBSITO/DATAFILE/XXDATA2.394.863874695</t>
  </si>
  <si>
    <t>+DATA/AEBSITO/DATAFILE/XXDATA2.396.863874803</t>
  </si>
  <si>
    <t>+DATA/AEBSITO/DATAFILE/XXDATA2.406.863875263</t>
  </si>
  <si>
    <t>+DATA/AEBSITO/DATAFILE/XXDATA2.410.863875463</t>
  </si>
  <si>
    <t>+DATA/AEBSITO/DATAFILE/XXDATA2.412.863875597</t>
  </si>
  <si>
    <t>+DATA/AEBSITO/DATAFILE/XXDATA2.413.863875603</t>
  </si>
  <si>
    <t>+DATA/AEBSITO/DATAFILE/XXDATA2.452.863883757</t>
  </si>
  <si>
    <t>+DATA/AEBSITO/DATAFILE/XXDATA2.455.863883907</t>
  </si>
  <si>
    <t>+DATA/AEBSITO/DATAFILE/XXDATA2.457.863884099</t>
  </si>
  <si>
    <t>+DATA/AEBSITO/DATAFILE/XXDATA2.462.863885753</t>
  </si>
  <si>
    <t>+DATA/AEBSITO/DATAFILE/XXDATA2.464.863885915</t>
  </si>
  <si>
    <t>+DATA/AEBSITO/DATAFILE/XXDATA2.465.863887423</t>
  </si>
  <si>
    <t>+DATA/AEBSITO/DATAFILE/XXDATA2.468.863888571</t>
  </si>
  <si>
    <t>+DATA/AEBSITO/DATAFILE/XXDATA2.469.863888661</t>
  </si>
  <si>
    <t>+DATA/AEBSITO/DATAFILE/XXDATA2.471.863889049</t>
  </si>
  <si>
    <t>+DATA/AEBSITO/DATAFILE/XXDATA2.473.863889317</t>
  </si>
  <si>
    <t>+DATA/AEBSITO/DATAFILE/XXDATA2.475.863889529</t>
  </si>
  <si>
    <t>+DATA/AEBSITO/DATAFILE/XXDATA2.480.863889675</t>
  </si>
  <si>
    <t>+DATA/AEBSITO/DATAFILE/XXDATA2.481.863889769</t>
  </si>
  <si>
    <t>+DATA/AEBSITO/DATAFILE/XXDATA2.489.863890147</t>
  </si>
  <si>
    <t>+DATA/AEBSITO/DATAFILE/XXDATA2.490.863890189</t>
  </si>
  <si>
    <t>+DATA/AEBSITO/DATAFILE/XXDATA2.572.899132635</t>
  </si>
  <si>
    <t>+DATA/AEBSITO/DATAFILE/XXDATA2.573.899132809</t>
  </si>
  <si>
    <t>+DATA/AEBSITO/DATAFILE/XXDATA2.574.899132937</t>
  </si>
  <si>
    <t>+DATA/AEBSITO/DATAFILE/XXDATA2.575.899133133</t>
  </si>
  <si>
    <t>+DATA/AEBSITO/DATAFILE/XXDATA2.576.899133233</t>
  </si>
  <si>
    <t>+DATA/AEBSITO/DATAFILE/XXDATA2.577.899133337</t>
  </si>
  <si>
    <t>+DATA/AEBSITO/DATAFILE/XXDATA2.578.899133461</t>
  </si>
  <si>
    <t>+DATA/AEBSITO/DATAFILE/XXDATA2.579.899133553</t>
  </si>
  <si>
    <t>+DATA/AEBSITO/DATAFILE/XXDATA2.580.899133645</t>
  </si>
  <si>
    <t>+DATA/AEBSITO/DATAFILE/XXDATA2.581.899133783</t>
  </si>
  <si>
    <t>+DATA/AEBSITO/DATAFILE/XXDATA2.647.959510109</t>
  </si>
  <si>
    <t>+DATA/AEBSITO/DATAFILE/XXDATA2.648.959510229</t>
  </si>
  <si>
    <t>+DATA/AEBSITO/DATAFILE/XXDATA2.649.959510417</t>
  </si>
  <si>
    <t>+DATA/AEBSITO/DATAFILE/XXDATA2.650.959510707</t>
  </si>
  <si>
    <t>+DATA/AEBSITO/DATAFILE/XXDATA2.651.959510875</t>
  </si>
  <si>
    <t>+DATA/AEBSITO/DATAFILE/XXDATA2.678.986554055</t>
  </si>
  <si>
    <t>+DATA/AEBSITO/DATAFILE/XXDATA2.679.986554151</t>
  </si>
  <si>
    <t>+DATA/AEBSITO/DATAFILE/XXDATA2.680.986554277</t>
  </si>
  <si>
    <t>+DATA/AEBSITO/DATAFILE/XXDATA2.681.986554455</t>
  </si>
  <si>
    <t>+DATA/AEBSITO/DATAFILE/XXDATA2.682.986554551</t>
  </si>
  <si>
    <t>+DATA/AEBSITO/DATAFILE/XXDATA2.749.1014309073</t>
  </si>
  <si>
    <t>+DATA/AEBSITO/DATAFILE/XXDATA2.750.1014309621</t>
  </si>
  <si>
    <t>+DATA/AEBSITO/DATAFILE/XXDATA2.751.1014309845</t>
  </si>
  <si>
    <t>+DATA/AEBSITO/DATAFILE/XXDATA2.752.1014309933</t>
  </si>
  <si>
    <t>+DATA/AEBSITO/DATAFILE/XXDATA2.753.1014310025</t>
  </si>
  <si>
    <t>+DATA/AEBSITO/DATAFILE/XXDATA2.754.1014310641</t>
  </si>
  <si>
    <t>+DATA/AEBSITO/DATAFILE/XXDATA2.755.1014310721</t>
  </si>
  <si>
    <t>+DATA/AEBSITO/DATAFILE/XXDATA2.756.1014310795</t>
  </si>
  <si>
    <t>+DATA/AEBSITO/DATAFILE/XXDATA2.757.1014310875</t>
  </si>
  <si>
    <t>+DATA/AEBSITO/DATAFILE/XXDATA2.758.1014310961</t>
  </si>
  <si>
    <t>+DATA/AEBSITO/DATAFILE/XXDATA2.819.1080928995</t>
  </si>
  <si>
    <t>+DATA/AEBSITO/DATAFILE/XXDATA2.820.1080929089</t>
  </si>
  <si>
    <t>+DATA/AEBSITO/DATAFILE/XXDATA2.821.1080929159</t>
  </si>
  <si>
    <t>+DATA/AEBSITO/DATAFILE/XXDATA2.822.1080929233</t>
  </si>
  <si>
    <t>+DATA/AEBSITO/DATAFILE/XXDATA2.823.1080929303</t>
  </si>
  <si>
    <t>+DATA/AEBSITO/DATAFILE/XXIDX.267.863856989</t>
  </si>
  <si>
    <t>+DATA/AEBSITO/DATAFILE/XXIDX.278.863857089</t>
  </si>
  <si>
    <t>+DATA/AEBSITO/DATAFILE/XXIDX.279.863857091</t>
  </si>
  <si>
    <t>+DATA/AEBSITO/DATAFILE/XXIDX.288.863857185</t>
  </si>
  <si>
    <t>+DATA/AEBSITO/DATAFILE/XXIDX.290.863857189</t>
  </si>
  <si>
    <t>+DATA/AEBSITO/DATAFILE/XXIDX.610.919451171</t>
  </si>
  <si>
    <t>+DATA/AEBSITO/DATAFILE/XXIDX.611.919451249</t>
  </si>
  <si>
    <t>+DATA/AEBSITO/DATAFILE/XXIDX.762.1036001197</t>
  </si>
  <si>
    <t>+DATA/AEBSITO/DATAFILE/XXIDX.763.1036001329</t>
  </si>
  <si>
    <t>+DATA/AEBSITO/DATAFILE/XXIDX2.291.863857189</t>
  </si>
  <si>
    <t>+DATA/AEBSITO/DATAFILE/XXIDX2.293.863857233</t>
  </si>
  <si>
    <t>+DATA/AEBSITO/DATAFILE/XXIDX2.296.863857239</t>
  </si>
  <si>
    <t>+DATA/AEBSITO/DATAFILE/XXIDX2.300.863857285</t>
  </si>
  <si>
    <t>+DATA/AEBSITO/DATAFILE/XXIDX2.303.863857293</t>
  </si>
  <si>
    <t>+DATA/AEBSITO/DATAFILE/XXIDX2.310.863858499</t>
  </si>
  <si>
    <t>+DATA/AEBSITO/DATAFILE/XXIDX2.311.863858699</t>
  </si>
  <si>
    <t>+DATA/AEBSITO/DATAFILE/XXIDX2.312.863858701</t>
  </si>
  <si>
    <t>+DATA/AEBSITO/DATAFILE/XXIDX2.313.863858835</t>
  </si>
  <si>
    <t>+DATA/AEBSITO/DATAFILE/XXIDX2.314.863858837</t>
  </si>
  <si>
    <t>+DATA/AEBSITO/DATAFILE/XXIDX2.315.863858847</t>
  </si>
  <si>
    <t>+DATA/AEBSITO/DATAFILE/XXIDX2.316.863860413</t>
  </si>
  <si>
    <t>+DATA/AEBSITO/DATAFILE/XXIDX2.317.863860507</t>
  </si>
  <si>
    <t>+DATA/AEBSITO/DATAFILE/XXIDX2.318.863860905</t>
  </si>
  <si>
    <t>+DATA/AEBSITO/DATAFILE/XXIDX2.319.863861901</t>
  </si>
  <si>
    <t>+DATA/AEBSITO/DATAFILE/XXIDX2.320.863862271</t>
  </si>
  <si>
    <t>+DATA/AEBSITO/DATAFILE/XXIDX2.321.863863179</t>
  </si>
  <si>
    <t>+DATA/AEBSITO/DATAFILE/XXIDX2.322.863863795</t>
  </si>
  <si>
    <t>+DATA/AEBSITO/DATAFILE/XXIDX2.323.863864193</t>
  </si>
  <si>
    <t>+DATA/AEBSITO/DATAFILE/XXIDX2.324.863864263</t>
  </si>
  <si>
    <t>+DATA/AEBSITO/DATAFILE/XXIDX2.325.863864475</t>
  </si>
  <si>
    <t>+DATA/AEBSITO/DATAFILE/XXIDX2.326.863864841</t>
  </si>
  <si>
    <t>+DATA/AEBSITO/DATAFILE/XXIDX2.327.863864903</t>
  </si>
  <si>
    <t>+DATA/AEBSITO/DATAFILE/XXIDX2.328.863865337</t>
  </si>
  <si>
    <t>+DATA/AEBSITO/DATAFILE/XXIDX2.329.863865413</t>
  </si>
  <si>
    <t>+DATA/AEBSITO/DATAFILE/XXIDX2.333.863866135</t>
  </si>
  <si>
    <t>+DATA/AEBSITO/DATAFILE/XXIDX2.339.863866227</t>
  </si>
  <si>
    <t>+DATA/AEBSITO/DATAFILE/XXIDX2.351.863866347</t>
  </si>
  <si>
    <t>+DATA/AEBSITO/DATAFILE/XXIDX2.470.863888813</t>
  </si>
  <si>
    <t>+DATA/AEBSITO/DATAFILE/XXIDX2.472.863889245</t>
  </si>
  <si>
    <t>+DATA/AEBSITO/DATAFILE/XXIDX2.474.863889507</t>
  </si>
  <si>
    <t>+DATA/AEBSITO/DATAFILE/XXIDX2.478.863889615</t>
  </si>
  <si>
    <t>+DATA/AEBSITO/DATAFILE/XXIDX2.482.863889887</t>
  </si>
  <si>
    <t>+DATA/AEBSITO/DATAFILE/XXIDX2.485.863889979</t>
  </si>
  <si>
    <t>+DATA/AEBSITO/DATAFILE/XXIDX2.486.863890027</t>
  </si>
  <si>
    <t>+DATA/AEBSITO/DATAFILE/XXIDX2.488.863890109</t>
  </si>
  <si>
    <t>+DATA/AEBSITO/DATAFILE/XXIDX2.491.863890229</t>
  </si>
  <si>
    <t>+DATA/AEBSITO/DATAFILE/XXIDX2.492.863890273</t>
  </si>
  <si>
    <t>+DATA/AEBSITO/DATAFILE/XXIDX2.562.879429167</t>
  </si>
  <si>
    <t>+DATA/AEBSITO/DATAFILE/XXIDX2.563.879429299</t>
  </si>
  <si>
    <t>+DATA/AEBSITO/DATAFILE/XXIDX2.564.879429487</t>
  </si>
  <si>
    <t>+DATA/AEBSITO/DATAFILE/XXIDX2.565.879429603</t>
  </si>
  <si>
    <t>+DATA/AEBSITO/DATAFILE/XXIDX2.566.879429717</t>
  </si>
  <si>
    <t>+DATA/AEBSITO/DATAFILE/XXIDX2.567.879429825</t>
  </si>
  <si>
    <t>+DATA/AEBSITO/DATAFILE/XXIDX2.568.879429929</t>
  </si>
  <si>
    <t>+DATA/AEBSITO/DATAFILE/XXIDX2.569.879430027</t>
  </si>
  <si>
    <t>+DATA/AEBSITO/DATAFILE/XXIDX2.570.879430127</t>
  </si>
  <si>
    <t>+DATA/AEBSITO/DATAFILE/XXIDX2.571.879430251</t>
  </si>
  <si>
    <t>+DATA/AEBSITO/DATAFILE/XXIDX2.612.929979563</t>
  </si>
  <si>
    <t>+DATA/AEBSITO/DATAFILE/XXIDX2.613.929979693</t>
  </si>
  <si>
    <t>+DATA/AEBSITO/DATAFILE/XXIDX2.614.929979851</t>
  </si>
  <si>
    <t>+DATA/AEBSITO/DATAFILE/XXIDX2.615.929980251</t>
  </si>
  <si>
    <t>+DATA/AEBSITO/DATAFILE/XXIDX2.616.929980609</t>
  </si>
  <si>
    <t>+DATA/AEBSITO/DATAFILE/XXIDX2.644.956318365</t>
  </si>
  <si>
    <t>+DATA/AEBSITO/DATAFILE/XXIDX2.645.956318505</t>
  </si>
  <si>
    <t>+DATA/AEBSITO/DATAFILE/XXIDX2.646.956318629</t>
  </si>
  <si>
    <t>+DATA/AEBSITO/DATAFILE/XXIDX2.652.971813969</t>
  </si>
  <si>
    <t>+DATA/AEBSITO/DATAFILE/XXIDX2.653.971814151</t>
  </si>
  <si>
    <t>+DATA/AEBSITO/DATAFILE/XXIDX2.654.971814503</t>
  </si>
  <si>
    <t>+DATA/AEBSITO/DATAFILE/XXIDX2.683.986555879</t>
  </si>
  <si>
    <t>+DATA/AEBSITO/DATAFILE/XXIDX2.684.986555977</t>
  </si>
  <si>
    <t>+DATA/AEBSITO/DATAFILE/XXIDX2.685.986556071</t>
  </si>
  <si>
    <t>+DATA/AEBSITO/DATAFILE/XXIDX2.686.986556237</t>
  </si>
  <si>
    <t>+DATA/AEBSITO/DATAFILE/XXIDX2.687.986556323</t>
  </si>
  <si>
    <t>+DATA/AEBSITO/DATAFILE/XXIDX2.724.1014303647</t>
  </si>
  <si>
    <t>+DATA/AEBSITO/DATAFILE/XXIDX2.725.1014303751</t>
  </si>
  <si>
    <t>+DATA/AEBSITO/DATAFILE/XXIDX2.726.1014304619</t>
  </si>
  <si>
    <t>+DATA/AEBSITO/DATAFILE/XXIDX2.727.1014304971</t>
  </si>
  <si>
    <t>+DATA/AEBSITO/DATAFILE/XXIDX2.728.1014305063</t>
  </si>
  <si>
    <t>+DATA/AEBSITO/DATAFILE/XXIDX2.729.1014305147</t>
  </si>
  <si>
    <t>+DATA/AEBSITO/DATAFILE/XXIDX2.730.1014305247</t>
  </si>
  <si>
    <t>+DATA/AEBSITO/DATAFILE/XXIDX2.731.1014305323</t>
  </si>
  <si>
    <t>+DATA/AEBSITO/DATAFILE/XXIDX2.732.1014305401</t>
  </si>
  <si>
    <t>+DATA/AEBSITO/DATAFILE/XXIDX2.733.1014305581</t>
  </si>
  <si>
    <t>+DATA/AEBSITO/DATAFILE/XXIDX2.794.1070650167</t>
  </si>
  <si>
    <t>+DATA/AEBSITO/DATAFILE/XXIDX2.795.1070650255</t>
  </si>
  <si>
    <t>+DATA/AEBSITO/DATAFILE/XXIDX2.796.1070650341</t>
  </si>
  <si>
    <t>+DATA/AEBSITO/DATAFILE/XXIDX2.797.1070650441</t>
  </si>
  <si>
    <t>+DATA/AEBSITO/DATAFILE/XXIDX2.798.1070650537</t>
  </si>
  <si>
    <t>+DATA/AEBSITO/DATAFILE/XXIDX2.799.1070650627</t>
  </si>
  <si>
    <t>+DATA/AEBSITO/DATAFILE/XXIDX2.800.1070650707</t>
  </si>
  <si>
    <t>+DATA/AEBSITO/DATAFILE/XXIDX2.801.1070650787</t>
  </si>
  <si>
    <t>+DATA/AEBSITO/DATAFILE/XXIDX2.802.1070650887</t>
  </si>
  <si>
    <t>+DATA/AEBSITO/DATAFILE/XXIDX2.803.1070650969</t>
  </si>
  <si>
    <t>+DATA/BEBSITO/CONTROLFILE/current.dbf</t>
  </si>
  <si>
    <t>utl_file_dir=/ebslog/XEBSITO/out/XEBSITO_xebscon11,*</t>
  </si>
  <si>
    <t>_optimizer_extended_cursor_sharing_rel=none</t>
  </si>
  <si>
    <t>_optimizer_extended_cursor_sharing=none</t>
  </si>
  <si>
    <t>_optimizer_adaptive_cursor_sharing=FALSE</t>
  </si>
  <si>
    <t>Listening on: (DESCRIPTION=(ADDRESS=(PROTOCOL=tcp)(HOST=10.10.196.50)(PORT=1521)))</t>
  </si>
  <si>
    <t>Listening on: (DESCRIPTION=(ADDRESS=(PROTOCOL=tcp)(HOST=10.10.196.55)(PORT=1521)))</t>
  </si>
  <si>
    <t>Version                   TNSLSNR for Linux: Version 11.2.0.4.0 - Production</t>
  </si>
  <si>
    <t>SNMP                      OFF</t>
  </si>
  <si>
    <t xml:space="preserve">  (DESCRIPTION=(ADDRESS=(PROTOCOL=tcp)(HOST=10.10.196.50)(PORT=1521)))</t>
  </si>
  <si>
    <t xml:space="preserve">  (DESCRIPTION=(ADDRESS=(PROTOCOL=tcp)(HOST=10.10.196.55)(PORT=1521)))</t>
  </si>
  <si>
    <t>cd `ls -1dr /xebsloc/XEBSITO/XEBSITOdb/11.2.0/appsutil/log/XEBSITO1_xebsdb11/* | tail -n 1 ` ; pwd</t>
    <phoneticPr fontId="3"/>
  </si>
  <si>
    <t>perl: warning: Setting locale failed.</t>
  </si>
  <si>
    <t>perl: warning: Please check that your locale settings:</t>
  </si>
  <si>
    <t>perl: warning: Falling back to the standard locale ("C").</t>
  </si>
  <si>
    <t>warning: Setting locale failed.</t>
  </si>
  <si>
    <t xml:space="preserve">        LANGUAGE = (unset),</t>
  </si>
  <si>
    <t xml:space="preserve">        LC_ALL = (unset),</t>
  </si>
  <si>
    <t xml:space="preserve">        LANG = "Ja_JP"</t>
  </si>
  <si>
    <t xml:space="preserve">    are supported and installed on your system.</t>
  </si>
  <si>
    <t>AutoConfig is configuring the Database environment...</t>
  </si>
  <si>
    <t>AutoConfig will consider the custom templates if present.</t>
  </si>
  <si>
    <t xml:space="preserve">        Using ORACLE_HOME location : /xebsloc/XEBSITO/XEBSITOdb/11.2.0</t>
  </si>
  <si>
    <t xml:space="preserve">        Classpath                   : /xebsloc/XEBSITO/XEBSITOdb/11.2.0/jdk/jre/lib/rt.jar:/xebsloc/XEBSITO/XEBSITOdb/11.2.0/jdk/lib/dt.jar:/xebsloc/XEBSITO/XEBSITOdb/11.2.0/jdk/lib/tools.jar:/xebsloc/XEBSITO/XEBSITOdb/11.2.0/jdbc/lib/ojdbc5.jar:/xebsloc/XEBSITO/XEBSITOdb/11.2.0/appsutil/java/xmlparserv2.zip:/xebsloc/XEBSITO/XEBSITOdb/11.2.0/appsutil/java:/xebsloc/XEBSITO/XEBSITOdb/11.2.0/jlib/netcfg.jar:/xebsloc/XEBSITO/XEBSITOdb/11.2.0/jlib/ldapjclnt11.jar</t>
  </si>
  <si>
    <t xml:space="preserve">        Using Context file          : /xebsloc/XEBSITO/XEBSITOdb/11.2.0/appsutil/XEBSITO1_xebsdb11.xml</t>
  </si>
  <si>
    <t>Context Value Management will now update the Context file</t>
  </si>
  <si>
    <t xml:space="preserve">        Updating Context file...COMPLETED</t>
  </si>
  <si>
    <t xml:space="preserve">        Attempting upload of Context file and templates to database...COMPLETED</t>
  </si>
  <si>
    <t>Updating rdbms version in Context file to db112</t>
  </si>
  <si>
    <t>Updating rdbms type in Context file to 64 bits</t>
  </si>
  <si>
    <t>Configuring templates from ORACLE_HOME ...</t>
  </si>
  <si>
    <t>uname -n ; id</t>
    <phoneticPr fontId="3"/>
  </si>
  <si>
    <t>Do you want to preserve the Display set to bebsdb21:1.0 (y/n) [y] ?:</t>
  </si>
  <si>
    <t>/xebsloc/XEBSITO/XEBSITOdb/11.2.0/appsutil/log/XEBSITO2_xebsdb21</t>
  </si>
  <si>
    <t>_optimizer_adaptive_cursor_sharing=false</t>
  </si>
  <si>
    <t>/xebsloc/XEBSITO/XEBSITOdb/11.2.0/appsutil</t>
  </si>
  <si>
    <t>/xebsloc/XEBSITO/XEBSITOdb/11.2.0/network/admin/XEBSITO2_xebsdb21</t>
  </si>
  <si>
    <t>export TNS_ADMIN=/xebsloc/XEBSITO/XEBSITOdb/11.2.0/network/admin/XEBSITO2_xebsdb21 ; echo $TNS_ADMIN</t>
    <phoneticPr fontId="3"/>
  </si>
  <si>
    <t>Listening on: (DESCRIPTION=(ADDRESS=(PROTOCOL=tcp)(HOST=10.10.196.60)(PORT=1521)))</t>
  </si>
  <si>
    <t>Listening on: (DESCRIPTION=(ADDRESS=(PROTOCOL=tcp)(HOST=10.10.196.65)(PORT=1521)))</t>
  </si>
  <si>
    <t xml:space="preserve">  (DESCRIPTION=(ADDRESS=(PROTOCOL=tcp)(HOST=10.10.196.60)(PORT=1521)))</t>
  </si>
  <si>
    <t xml:space="preserve">  (DESCRIPTION=(ADDRESS=(PROTOCOL=tcp)(HOST=10.10.196.65)(PORT=1521)))</t>
  </si>
  <si>
    <t>/xebsloc/XEBSITO/XEBSITOdb/11.2.0/appsutil/scripts/XEBSITO2_xebsdb21</t>
  </si>
  <si>
    <t xml:space="preserve">        Using Context file          : /xebsloc/XEBSITO/XEBSITOdb/11.2.0/appsutil/XEBSITO2_xebsdb21.xml</t>
  </si>
  <si>
    <t>egrep -i 'error|warn*|ora-|rc-'  adconfig.log</t>
  </si>
  <si>
    <t>egrep -i 'error|warn*|ora-|rc-'  adconfig.log</t>
    <phoneticPr fontId="3"/>
  </si>
  <si>
    <t>cd `ls -1dr /xebsloc/XEBSITO/XEBSITOdb/11.2.0/appsutil/log/XEBSITO2_xebsdb21/* | tail -n 1 ` ; pwd</t>
    <phoneticPr fontId="3"/>
  </si>
  <si>
    <t>BEBSDB11                       N N N N Y bebsdb11</t>
  </si>
  <si>
    <t>BEBSDB21                       N N N N Y bebsdb21</t>
  </si>
  <si>
    <t>18 rows selected.</t>
  </si>
  <si>
    <t>PL/SQL procedure successfully completed.</t>
  </si>
  <si>
    <t>ps -lef | grep $USER</t>
    <phoneticPr fontId="3"/>
  </si>
  <si>
    <t>uname -n ; id</t>
    <phoneticPr fontId="3"/>
  </si>
  <si>
    <t>ps -lef | grep $USER | grep -v grep</t>
    <phoneticPr fontId="3"/>
  </si>
  <si>
    <t>Database closed.</t>
  </si>
  <si>
    <t>Database dismounted.</t>
  </si>
  <si>
    <t>ORACLE instance shut down.</t>
  </si>
  <si>
    <t>Copyright (c) 1982, 2013, Oracle.  All rights reserved.</t>
  </si>
  <si>
    <t>Connected to:</t>
  </si>
  <si>
    <t>Oracle Database 11g Enterprise Edition Release 11.2.0.4.0 - 64bit Production</t>
  </si>
  <si>
    <t>With the Partitioning, Real Application Clusters, Automatic Storage Management, OLAP,</t>
  </si>
  <si>
    <t>Data Mining and Real Application Testing options</t>
  </si>
  <si>
    <t>Disconnected from Oracle Database 11g Enterprise Edition Release 11.2.0.4.0 - 64bit Production</t>
  </si>
  <si>
    <t>ls -l /xebsloc/XEBSITO/XEBSITO*/11.2.0/bin/osdbagrp*</t>
  </si>
  <si>
    <t>cp -p /xebsloc/XEBSITO/XEBSITOgrid/11.2.0/bin/osdbagrp /xebsloc/XEBSITO/XEBSITOdb/11.2.0/bin/osdbagrp</t>
    <phoneticPr fontId="3"/>
  </si>
  <si>
    <t>cp -p /xebsloc/XEBSITO/XEBSITOdb/11.2.0/bin/osdbagrp /xebsloc/XEBSITO/XEBSITOdb/11.2.0/bin/osdbagrp_`date +%Y%m%d`</t>
    <phoneticPr fontId="3"/>
  </si>
  <si>
    <t>（何も表示されない）</t>
    <rPh sb="1" eb="2">
      <t>ナニ</t>
    </rPh>
    <rPh sb="3" eb="5">
      <t>ヒョウジ</t>
    </rPh>
    <phoneticPr fontId="3"/>
  </si>
  <si>
    <t>/xebsloc/XEBSITO/XEBSITOdb/11.2.0/network/admin</t>
  </si>
  <si>
    <t>$</t>
    <phoneticPr fontId="3"/>
  </si>
  <si>
    <t>uname -n ; id</t>
    <phoneticPr fontId="3"/>
  </si>
  <si>
    <t>uname -n ; id</t>
    <phoneticPr fontId="3"/>
  </si>
  <si>
    <t>uname -n ; id</t>
    <phoneticPr fontId="3"/>
  </si>
  <si>
    <t>Variable Size            1157630824 bytes</t>
  </si>
  <si>
    <t>Database Buffers         7365197824 bytes</t>
  </si>
  <si>
    <t>Database mounted.</t>
  </si>
  <si>
    <t>Database opened.</t>
  </si>
  <si>
    <t>/xebsloc/XEBSITO/XEBSITOdb/11.2.0/appsutil/scripts/XEBSITO1_xebsdb11</t>
  </si>
  <si>
    <t>cd `ls -1dr /xebsloc/XEBSITO/XEBSITOdb/11.2.0/appsutil/log/XEBSITO1_xebsdb11/* | tail -n 1 ` ; pwd</t>
    <phoneticPr fontId="3"/>
  </si>
  <si>
    <t>【3】</t>
    <phoneticPr fontId="3"/>
  </si>
  <si>
    <t>uname -n ;id</t>
  </si>
  <si>
    <t>uname -n ;id</t>
    <phoneticPr fontId="3"/>
  </si>
  <si>
    <t>/xebsloc/XEBSITO/XEBSITOdb/11.2.0/network/admin/XEBSITO1_xebsdb11</t>
  </si>
  <si>
    <t>Log messages written to /ebsdblog/XEBSITO/diag/tnslsnr/xebsdb11/listener_xebsito/alert/log.xml</t>
  </si>
  <si>
    <t>Alias                     LISTENER_XEBSITO</t>
  </si>
  <si>
    <t>Listener Log File         /ebsdblog/XEBSITO/diag/tnslsnr/xebsdb11/listener_xebsito/alert/log.xml</t>
  </si>
  <si>
    <t>ps -ef | grep LISTENER_XEBSITO | grep -v grep</t>
    <phoneticPr fontId="3"/>
  </si>
  <si>
    <t>Log messages written to /ebsdblog/XEBSITO/diag/tnslsnr/xebsdb21/listener_xebsito/alert/log.xml</t>
  </si>
  <si>
    <t>Listener Log File         /ebsdblog/XEBSITO/diag/tnslsnr/xebsdb21/listener_xebsito/alert/log.xml</t>
  </si>
  <si>
    <t>$</t>
    <phoneticPr fontId="3"/>
  </si>
  <si>
    <t>Commit complete.</t>
  </si>
  <si>
    <t>【2】</t>
    <phoneticPr fontId="3"/>
  </si>
  <si>
    <t>cd `ls -1dr /xebsloc/XEBSITO/XEBSITOdb/11.2.0/appsutil/log/XEBSITO1_xebsdb11/* | tail -n 1 ` ; pwd</t>
    <phoneticPr fontId="3"/>
  </si>
  <si>
    <t>$</t>
    <phoneticPr fontId="3"/>
  </si>
  <si>
    <t>uname -n ;id</t>
    <phoneticPr fontId="3"/>
  </si>
  <si>
    <t xml:space="preserve">                                                                                                                                          IN</t>
  </si>
  <si>
    <t>Teratermの[送信][受信]の文字コードをSJISへ変更する</t>
  </si>
  <si>
    <t>srvctl setenv database -d XEBSITO -T TNS_ADMIN=/xebsloc/XEBSITO/XEBSITOdb/11.2.0/network/admin</t>
    <phoneticPr fontId="3"/>
  </si>
  <si>
    <t>$</t>
    <phoneticPr fontId="3"/>
  </si>
  <si>
    <t>uname -n ;id</t>
    <phoneticPr fontId="3"/>
  </si>
  <si>
    <t>Oracle Universal Installerを起動中です...</t>
  </si>
  <si>
    <t>スワップ領域の確認中: 500MBを超えている必要があります.   実際 32767MB    問題なし</t>
  </si>
  <si>
    <t>'UpdateNodeList'が成功しました。</t>
  </si>
  <si>
    <t>Oracle Interim Patch Installerバージョン11.2.0.3.28</t>
  </si>
  <si>
    <t>Copyright (c) 2022, Oracle Corporation.  All rights reserved。</t>
  </si>
  <si>
    <t>Oracleホーム       : /xebsloc/XEBSITO/XEBSITOdb/11.2.0</t>
  </si>
  <si>
    <t>中央インベントリ : /xebsloc/XEBSITO/oraInventory</t>
  </si>
  <si>
    <t xml:space="preserve">   元           : /xebsloc/XEBSITO/XEBSITOdb/11.2.0/oraInst.loc</t>
  </si>
  <si>
    <t>OPatchのバージョン    : 11.2.0.3.28</t>
  </si>
  <si>
    <t>OUIのバージョン       : 11.2.0.4.0</t>
  </si>
  <si>
    <t>Warning: OPatch was called with -all_nodes option. The -all_nodes option is being deprecated.</t>
  </si>
  <si>
    <t xml:space="preserve">         Please remove it while calling OPatch.</t>
  </si>
  <si>
    <t>Local Machine Information::</t>
  </si>
  <si>
    <t>Hostname: xebsdb11.itoen.master</t>
  </si>
  <si>
    <t>ARU platform id: 226</t>
  </si>
  <si>
    <t>ARU platform description:: Linux x86-64</t>
  </si>
  <si>
    <t>インストールされた最上位製品(1):</t>
  </si>
  <si>
    <t>Oracle Database 11g                                                  11.2.0.4.0</t>
  </si>
  <si>
    <t>このOracleホームには1の製品がインストールされています。</t>
  </si>
  <si>
    <t>個別パッチ(7) :</t>
  </si>
  <si>
    <t>Patch  28730253     : applied on Tue Feb 01 00:38:09 JST 2022</t>
  </si>
  <si>
    <t>Unique Patch ID:  22858110</t>
  </si>
  <si>
    <t xml:space="preserve">   Created on 9 Apr 2019, 14:54:29 hrs PST8PDT</t>
  </si>
  <si>
    <t>Patch  18485835     : applied on Wed Nov 10 13:15:50 JST 2021</t>
  </si>
  <si>
    <t>Unique Patch ID:  23383911</t>
  </si>
  <si>
    <t xml:space="preserve">   Created on 12 Feb 2020, 07:40:08 hrs PST8PDT</t>
  </si>
  <si>
    <t xml:space="preserve">   This patch overlays patches:</t>
  </si>
  <si>
    <t xml:space="preserve">   This patch needs patches:</t>
  </si>
  <si>
    <t xml:space="preserve">   as prerequisites</t>
  </si>
  <si>
    <t>Patch  22887816     : applied on Wed Nov 10 13:14:52 JST 2021</t>
  </si>
  <si>
    <t>Unique Patch ID:  19953827</t>
  </si>
  <si>
    <t xml:space="preserve">   Created on 17 May 2016, 09:44:45 hrs PST8PDT</t>
  </si>
  <si>
    <t xml:space="preserve">     14772891, 20082921</t>
  </si>
  <si>
    <t>Patch  16820228     : applied on Wed Nov 10 13:13:22 JST 2021</t>
  </si>
  <si>
    <t>Unique Patch ID:  17600960</t>
  </si>
  <si>
    <t xml:space="preserve">   Created on 28 May 2014, 01:15:04 hrs PST8PDT</t>
  </si>
  <si>
    <t>Patch  31668908     : applied on Wed Nov 10 12:57:08 JST 2021</t>
  </si>
  <si>
    <t>Unique Patch ID:  23800881</t>
  </si>
  <si>
    <t>Patch description:  "OJVM PATCH SET UPDATE 11.2.0.4.201020"</t>
  </si>
  <si>
    <t xml:space="preserve">   Created on 8 Sep 2020, 03:18:03 hrs PST8PDT</t>
  </si>
  <si>
    <t xml:space="preserve">     23727132, 19554117, 19006757, 14774730, 18933818, 18458318, 18166577</t>
  </si>
  <si>
    <t xml:space="preserve">     19231857, 19153980, 19058059, 19007266, 17285560, 17201047, 17056813</t>
  </si>
  <si>
    <t xml:space="preserve">     19223010, 19852360, 19909862, 19895326, 19374518, 20408829, 21047766</t>
  </si>
  <si>
    <t xml:space="preserve">     21566944, 19176885, 17804361, 17528315, 21811517, 22253904, 19187988</t>
  </si>
  <si>
    <t xml:space="preserve">     21911849, 22118835, 22670385, 23265914, 22675136, 24448240, 25067795</t>
  </si>
  <si>
    <t xml:space="preserve">     24534298, 25076732, 25494379, 26023002, 19699946, 26637592, 27000663</t>
  </si>
  <si>
    <t xml:space="preserve">     25649873, 27461842, 27952577, 27642235, 28502128, 28915933, 29254615</t>
  </si>
  <si>
    <t xml:space="preserve">     29774367, 29992392, 29448234, 30160639, 30534664, 30855121, 31306274</t>
  </si>
  <si>
    <t xml:space="preserve">     30772207, 31476032, 30561292, 28394726, 26716835, 24817447, 23082876</t>
  </si>
  <si>
    <t>Patch  31537677     : applied on Wed Nov 10 11:50:47 JST 2021</t>
  </si>
  <si>
    <t>Unique Patch ID:  23828543</t>
  </si>
  <si>
    <t>Patch description:  "Database Patch Set Update : 11.2.0.4.201020 (31537677)"</t>
  </si>
  <si>
    <t xml:space="preserve">   Created on 24 Sep 2020, 06:02:11 hrs PST8PDT</t>
  </si>
  <si>
    <t>Sub-patch  31103343; "Database Patch Set Update : 11.2.0.4.200714 (31103343)"</t>
  </si>
  <si>
    <t>Sub-patch  30670774; "Database Patch Set Update : 11.2.0.4.200414 (30670774)"</t>
  </si>
  <si>
    <t>Sub-patch  30298532; "Database Patch Set Update : 11.2.0.4.200114 (30298532)"</t>
  </si>
  <si>
    <t>Sub-patch  29913194; "Database Patch Set Update : 11.2.0.4.191015 (29913194)"</t>
  </si>
  <si>
    <t>Sub-patch  29497421; "Database Patch Set Update : 11.2.0.4.190716 (29497421)"</t>
  </si>
  <si>
    <t>Sub-patch  29141056; "Database Patch Set Update : 11.2.0.4.190416 (29141056)"</t>
  </si>
  <si>
    <t>Sub-patch  28729262; "Database Patch Set Update : 11.2.0.4.190115 (28729262)"</t>
  </si>
  <si>
    <t>Sub-patch  28204707; "Database Patch Set Update : 11.2.0.4.181016 (28204707)"</t>
  </si>
  <si>
    <t>Sub-patch  27734982; "Database Patch Set Update : 11.2.0.4.180717 (27734982)"</t>
  </si>
  <si>
    <t>Sub-patch  27338049; "Database Patch Set Update : 11.2.0.4.180417 (27338049)"</t>
  </si>
  <si>
    <t>Sub-patch  26925576; "Database Patch Set Update : 11.2.0.4.180116 (26925576)"</t>
  </si>
  <si>
    <t>Sub-patch  26392168; "Database Patch Set Update : 11.2.0.4.171017 (26392168)"</t>
  </si>
  <si>
    <t>Sub-patch  26609445; "Database Patch Set Update : 11.2.0.4.170814 (26609445)"</t>
  </si>
  <si>
    <t>Sub-patch  25869727; "Database Patch Set Update : 11.2.0.4.170718 (25869727)"</t>
  </si>
  <si>
    <t>Sub-patch  24732075; "Database Patch Set Update : 11.2.0.4.170418 (24732075)"</t>
  </si>
  <si>
    <t>Sub-patch  24006111; "Database Patch Set Update : 11.2.0.4.161018 (24006111)"</t>
  </si>
  <si>
    <t>Sub-patch  23054359; "Database Patch Set Update : 11.2.0.4.160719 (23054359)"</t>
  </si>
  <si>
    <t>Sub-patch  22502456; "Database Patch Set Update : 11.2.0.4.160419 (22502456)"</t>
  </si>
  <si>
    <t>Sub-patch  21948347; "Database Patch Set Update : 11.2.0.4.160119 (21948347)"</t>
  </si>
  <si>
    <t>Sub-patch  21352635; "Database Patch Set Update : 11.2.0.4.8 (21352635)"</t>
  </si>
  <si>
    <t>Sub-patch  20760982; "Database Patch Set Update : 11.2.0.4.7 (20760982)"</t>
  </si>
  <si>
    <t>Sub-patch  20299013; "Database Patch Set Update : 11.2.0.4.6 (20299013)"</t>
  </si>
  <si>
    <t>Sub-patch  19769489; "Database Patch Set Update : 11.2.0.4.5 (19769489)"</t>
  </si>
  <si>
    <t>Sub-patch  19121551; "Database Patch Set Update : 11.2.0.4.4 (19121551)"</t>
  </si>
  <si>
    <t>Sub-patch  18522509; "Database Patch Set Update : 11.2.0.4.3 (18522509)"</t>
  </si>
  <si>
    <t>Sub-patch  18031668; "Database Patch Set Update : 11.2.0.4.2 (18031668)"</t>
  </si>
  <si>
    <t>Sub-patch  17478514; "Database Patch Set Update : 11.2.0.4.1 (17478514)"</t>
  </si>
  <si>
    <t xml:space="preserve">     18619917, 19309466, 28876684, 28855981, 18189036, 19781326, 13609098</t>
  </si>
  <si>
    <t xml:space="preserve">     16285691, 16756406, 18430495, 17323222, 13854364, 29483723, 19915271</t>
  </si>
  <si>
    <t xml:space="preserve">     22468255, 19516448, 14458214, 23713236, 23140259, 29434301, 22502493</t>
  </si>
  <si>
    <t xml:space="preserve">     19540573, 18272672, 16410570, 16494615, 19174430, 21352646, 16901385</t>
  </si>
  <si>
    <t xml:space="preserve">     16596890, 22243719, 18996843, 21387964, 20334344, 17174582, 22250006</t>
  </si>
  <si>
    <t xml:space="preserve">     17798953, 24307571, 14015842, 18031668, 15955387, 30758943, 21534893</t>
  </si>
  <si>
    <t xml:space="preserve">     16832076, 16065166, 16579084, 25427662, 21179898, 24589081, 11786053</t>
  </si>
  <si>
    <t xml:space="preserve">     15990359, 17982832, 18685892, 20142975, 24835538, 16315398, 20861693</t>
  </si>
  <si>
    <t xml:space="preserve">     30018017, 17037130, 17284817, 17643573, 18832544, 17891946, 17279227</t>
  </si>
  <si>
    <t xml:space="preserve">     17588480, 17291347, 16731148, 21097043, 24528741, 22321741, 17165204</t>
  </si>
  <si>
    <t xml:space="preserve">     26245237, 17891943, 25205368, 17359610, 17265217, 17465741, 29621961</t>
  </si>
  <si>
    <t xml:space="preserve">     22551446, 31492176, 18191164, 16721594, 18614015, 27825893, 18440095</t>
  </si>
  <si>
    <t xml:space="preserve">     19769489, 20596234, 25115178, 18482502, 16043574, 20936905, 17360606</t>
  </si>
  <si>
    <t xml:space="preserve">     22321756, 19211724, 17392698, 19463893, 31492164, 29033139, 17477958</t>
  </si>
  <si>
    <t xml:space="preserve">     17040764, 18362222, 19463897, 24624166, 17853456, 14521849, 17816865</t>
  </si>
  <si>
    <t xml:space="preserve">     19692824, 21868720, 17951233, 25505407, 17040527, 31022191, 24975421</t>
  </si>
  <si>
    <t xml:space="preserve">     19888853, 18009564, 20882568, 20803583, 23026585, 18604692, 17622427</t>
  </si>
  <si>
    <t xml:space="preserve">     16903536, 29483771, 17865671, 17883081, 16228604, 17325413, 17082359</t>
  </si>
  <si>
    <t xml:space="preserve">     12747740, 30517516, 22168163, 16091637, 20569094, 31492144, 17468141</t>
  </si>
  <si>
    <t xml:space="preserve">     30365745, 29962939, 19469538, 29633753, 20598042, 16042673, 23302839</t>
  </si>
  <si>
    <t xml:space="preserve">     17437634, 24473736, 28734355, 19049453, 16941434, 20387265, 16833527</t>
  </si>
  <si>
    <t xml:space="preserve">     21343775, 17297939, 16069901, 14285317, 22380919, 18436647, 23065323</t>
  </si>
  <si>
    <t xml:space="preserve">     31885190, 21983325, 17853498, 24790914, 23571055, 16542886, 21286665</t>
  </si>
  <si>
    <t xml:space="preserve">     17365043, 17752995, 25914276, 17296856, 18783224, 22353199, 22083366</t>
  </si>
  <si>
    <t xml:space="preserve">     28305362, 21419850, 16180763, 23294548, 26679352, 13960236, 25328093</t>
  </si>
  <si>
    <t xml:space="preserve">     25423453, 18339044, 17282229, 28384353, 25600421, 18856999, 31031715</t>
  </si>
  <si>
    <t xml:space="preserve">     18259031, 28806384, 21354456, 23725036, 18471685, 31885162, 30237239</t>
  </si>
  <si>
    <t xml:space="preserve">     17258090, 16344544, 17903598, 17011832, 18135678, 18704244, 17786518</t>
  </si>
  <si>
    <t xml:space="preserve">     19718981, 25655390, 17242746, 20250147, 19197175, 17390431, 17835627</t>
  </si>
  <si>
    <t xml:space="preserve">     17672719, 31125948, 17393915, 21566639, 18765602, 21425496, 26544823</t>
  </si>
  <si>
    <t xml:space="preserve">     22228324, 29962927, 18682983, 30179644, 25165496, 12816846, 31885179</t>
  </si>
  <si>
    <t xml:space="preserve">     18774543, 18747196, 31885173, 17824637, 21834568, 19429927, 21429602</t>
  </si>
  <si>
    <t xml:space="preserve">     16524926, 17343514, 19271443, 17019345, 18681862, 17186905, 23330119</t>
  </si>
  <si>
    <t xml:space="preserve">     17811438, 26474853, 17215560, 16875449, 21380789, 17184721, 18508861</t>
  </si>
  <si>
    <t xml:space="preserve">     19466309, 23330124, 17811429, 17019356, 25654936, 17754782, 17752121</t>
  </si>
  <si>
    <t xml:space="preserve">     22809871, 17201159, 18308268, 19777862, 16198143, 29027694, 18828868</t>
  </si>
  <si>
    <t xml:space="preserve">     17586955, 28076295, 19445860, 26654363, 22977256, 16692232, 30200680</t>
  </si>
  <si>
    <t xml:space="preserve">     27374796, 21142837, 20869721, 17649265, 24555417, 17847764, 25879656</t>
  </si>
  <si>
    <t xml:space="preserve">     21756699, 19697993, 28364007, 17787259, 23628685, 30578221, 30252098</t>
  </si>
  <si>
    <t xml:space="preserve">     23007241, 27351628, 18094246, 18460587, 20031873, 17375354, 21698350</t>
  </si>
  <si>
    <t xml:space="preserve">     26513067, 21538567, 18232865, 22683212, 16450169, 17478145, 17311728</t>
  </si>
  <si>
    <t xml:space="preserve">     17648596, 17308789, 22836801, 21756677, 18674047, 14084247, 19788303</t>
  </si>
  <si>
    <t xml:space="preserve">     22683225, 27534509, 16833845, 18948177, 17205719, 21756661, 20004021</t>
  </si>
  <si>
    <t xml:space="preserve">     17922254, 13837378, 18084625, 17912217, 11883252, 24842886, 12982566</t>
  </si>
  <si>
    <t xml:space="preserve">     26203182, 14176370, 14764829, 21847223, 16875230, 28079127, 22568797</t>
  </si>
  <si>
    <t xml:space="preserve">     17237521, 29511611, 25635149, 16934803, 17848897, 20441797, 20175161</t>
  </si>
  <si>
    <t xml:space="preserve">     19831647, 16613964, 17532245, 18334586, 17288409, 17341326, 31338362</t>
  </si>
  <si>
    <t xml:space="preserve">     17449815, 15913355, 16399083, 18740837, 20294666, 27404573, 14565184</t>
  </si>
  <si>
    <t xml:space="preserve">     21517440, 17614134, 19854503, 14245531, 16194160, 18325460, 15979965</t>
  </si>
  <si>
    <t xml:space="preserve">     30562923, 20671094, 29965888, 27870645, 25093656, 18247991, 16912439</t>
  </si>
  <si>
    <t xml:space="preserve">     30562936, 17047404, 24433711, 19930276, 22092979, 20506715, 31884535</t>
  </si>
  <si>
    <t xml:space="preserve">     23003979, 20506706, 13871092, 19272701, 17397545, 16785708, 19461270</t>
  </si>
  <si>
    <t xml:space="preserve">     21051862, 13829543, 16220077, 17008068, 18061914, 20448824, 30275359</t>
  </si>
  <si>
    <t xml:space="preserve">     18674024, 29343156, 19689979, 24411921, 30275351, 23184013, 17596908</t>
  </si>
  <si>
    <t xml:space="preserve">     17036973, 22175564, 22499356, 17612828, 20725343, 31001455, 28199085</t>
  </si>
  <si>
    <t xml:space="preserve">     23194294, 17630484, 21051858, 20017509, 21051852, 17767676, 17232014</t>
  </si>
  <si>
    <t xml:space="preserve">     22893153, 12611721, 25555252, 18356166, 17071721, 19315668, 25764020</t>
  </si>
  <si>
    <t xml:space="preserve">     16863422, 21051840, 17820741, 17267114, 18043064, 21538558, 26243698</t>
  </si>
  <si>
    <t xml:space="preserve">     20324049, 21612959, 30305880, 16392068, 18744139, 24348685, 26746894</t>
  </si>
  <si>
    <t xml:space="preserve">     17806696, 18628388, 27072923, 14010183, 16595641, 17080436, 17332800</t>
  </si>
  <si>
    <t xml:space="preserve">     20777150, 21453153, 20299015, 18413820, 18264060, 16819962, 22465352</t>
  </si>
  <si>
    <t xml:space="preserve">     21351877, 21051833, 18673342, 30393318, 30562907, 30562909, 29200700</t>
  </si>
  <si>
    <t xml:space="preserve">     27441326, 16571443, 18328509, 27567477, 18674465, 16422541, 18306996</t>
  </si>
  <si>
    <t xml:space="preserve">     19359219, 21424824, 17443671, 17478514, 21067387, 16268425, 17381384</t>
  </si>
  <si>
    <t xml:space="preserve">     18723434, 17235750, 23328639, 22195448, 24570598, 21172913, 17655240</t>
  </si>
  <si>
    <t xml:space="preserve">     18384391, 16992075, 22195441, 17025461, 30562891, 16472716, 19289642</t>
  </si>
  <si>
    <t xml:space="preserve">     21502702, 22195457, 20475845, 22148226, 26030218, 18331850, 17945983</t>
  </si>
  <si>
    <t xml:space="preserve">     13498382, 24652769, 31885230, 18673304, 17610798, 19891090, 25369547</t>
  </si>
  <si>
    <t xml:space="preserve">     18456514, 8322815, 22657942, 17313525, 17050888, 18317531, 19835133</t>
  </si>
  <si>
    <t xml:space="preserve">     17495022, 11733603, 18798250, 19285025, 18260550, 17390160, 18316692</t>
  </si>
  <si>
    <t xml:space="preserve">     19458377, 14368995, 17551063, 21343838, 12905058, 14735792, 28612674</t>
  </si>
  <si>
    <t xml:space="preserve">     16855292, 23315889, 13364795, 18235390, 18293054, 18673325, 30215130</t>
  </si>
  <si>
    <t xml:space="preserve">     19393542, 14657740, 17532729, 17393683, 17389192, 17783588, 17852463</t>
  </si>
  <si>
    <t xml:space="preserve">     19358317, 17441661, 14034426, 28254374, 20631274, 19207117, 26569225</t>
  </si>
  <si>
    <t xml:space="preserve">     17518652, 24662775, 19475971, 31885201, 18282562, 30421204, 19896336</t>
  </si>
  <si>
    <t xml:space="preserve">     17348614, 19827973, 31883489, 17346671, 31022281, 19791273, 24476274</t>
  </si>
  <si>
    <t xml:space="preserve">     22296366, 13853126, 18273830, 17570606, 13558557, 26007010, 20425790</t>
  </si>
  <si>
    <t xml:space="preserve">     16685417, 31885223, 18180390, 14692762, 18159793, 17027426, 24476265</t>
  </si>
  <si>
    <t xml:space="preserve">     23177648, 17851160, 16870214, 18202441, 17227073, 20657411, 19006849</t>
  </si>
  <si>
    <t xml:space="preserve">     22606521, 20506699, 28000269, 23536835, 17761775, 20382309, 16306373</t>
  </si>
  <si>
    <t xml:space="preserve">     31885213, 17801017, 19680952, 16850630, 17694209, 26667015, 17877323</t>
  </si>
  <si>
    <t xml:space="preserve">     18230522, 24563422, 17446237, 17889549, 17551674, 16233738, 22730454</t>
  </si>
  <si>
    <t xml:space="preserve">     17571039, 26667023, 19972570, 18849970, 21532755, 20860659, 22905130</t>
  </si>
  <si>
    <t xml:space="preserve">     21168487, 17016369, 21263635, 17231779, 17717883, 21343897, 27710072</t>
  </si>
  <si>
    <t xml:space="preserve">     18522509, 23209741, 17484731, 21972320, 19972569, 19972568, 17716305</t>
  </si>
  <si>
    <t xml:space="preserve">     21059919, 19972566, 19972564, 26667032, 17394950, 26318200, 20657441</t>
  </si>
  <si>
    <t xml:space="preserve">     17551699, 17006570, 18051556, 12364061, 18029658, 17546973, 18262334</t>
  </si>
  <si>
    <t xml:space="preserve">     19699191, 30387666, 17227277, 18018515, 16943711, 18388363, 17982555</t>
  </si>
  <si>
    <t xml:space="preserve">     20828947, 18098207, 18436307, 19584068, 16898135, 13936038, 19601762</t>
  </si>
  <si>
    <t xml:space="preserve">     31010960, 14054676, 25505394, 18228645, 19013183, 29782211, 25042823</t>
  </si>
  <si>
    <t xml:space="preserve">     17721717, 17239687, 25248384, 25634317, 20134113, 20273319, 28501075</t>
  </si>
  <si>
    <t xml:space="preserve">     30624864, 21063322, 31834759, 17344412, 22507210, 16354467, 21795111</t>
  </si>
  <si>
    <t xml:space="preserve">     25505371, 16777840, 25879984, 17811456, 19730508, 17385178, 18166013</t>
  </si>
  <si>
    <t xml:space="preserve">     17484762, 10136473, 6599380, 20717359, 20296213, 27097854, 13955826</t>
  </si>
  <si>
    <t xml:space="preserve">     18193833, 17545847, 16837842, 18964939, 19871910, 25505382, 14786201</t>
  </si>
  <si>
    <t xml:space="preserve">     17811447, 18554763, 21132297, 25957038, 20004087, 17889583, 19544839</t>
  </si>
  <si>
    <t xml:space="preserve">     26631046, 22507234, 24719736, 18868646, 17042658, 20627866, 14106803</t>
  </si>
  <si>
    <t xml:space="preserve">     13951456, 18139690, 18277454, 13680635, 22750215, 25823754, 18554871</t>
  </si>
  <si>
    <t xml:space="preserve">     18515268, 20169408, 24908321, 17274537, 17602269, 26575788, 19032867</t>
  </si>
  <si>
    <t xml:space="preserve">     17762296, 14829250, 16929165, 14602788, 28849751, 21794615, 18899974</t>
  </si>
  <si>
    <t xml:space="preserve">     29944660, 18441944, 14521218, 17811789, 20074391, 14852021, 17705023</t>
  </si>
  <si>
    <t xml:space="preserve">     13645875, 24316947, 16668584, 17786278, 25947799, 20879889, 19578350</t>
  </si>
  <si>
    <t xml:space="preserve">     28022101, 22594718, 16384983, 26439748, 17957017, 19121551, 17570240</t>
  </si>
  <si>
    <t xml:space="preserve">     19788842, 18382302, 27086138, 21330264, 21197626, 14338435, 13944971</t>
  </si>
  <si>
    <t xml:space="preserve">     21656630, 22826067, 18886413, 17156148, 17936109, 20509482, 27255377</t>
  </si>
  <si>
    <t xml:space="preserve">     24717859, 18762750, 21526048, 24560906, 18096714, 17238511, 26078387</t>
  </si>
  <si>
    <t xml:space="preserve">     27053456, 20144308, 25364628, 18244962, 19433930, 20476175, 19297917</t>
  </si>
  <si>
    <t xml:space="preserve">     19330795, 21174504, 18280813, 31506720, 28819280, 17614227, 28357401</t>
  </si>
  <si>
    <t xml:space="preserve">     21911701, 25809524, 17006183, 18092127, 19727057, 17695685, 26039623</t>
  </si>
  <si>
    <t xml:space="preserve">     22820579, 20856766, 15861775, 17258582, 21668627, 19487147, 20925795</t>
  </si>
  <si>
    <t xml:space="preserve">     28100487, 22760679, 26482376, 19554106, 21629064, 18199537, 18091059</t>
  </si>
  <si>
    <t xml:space="preserve">     17299889, 26999139, 21538485, 17546761, 26336977, 25775213, 18155762</t>
  </si>
  <si>
    <t xml:space="preserve">     30803210, 16956380, 31194264, 19207156, 14705949, 23105538, 26198926</t>
  </si>
  <si>
    <t xml:space="preserve">     19258504, 16314254, 17890099, 17246576, 17655634, 16989630, 20067212</t>
  </si>
  <si>
    <t xml:space="preserve">     19721304, 25077278, 19490948, 18203835, 18203838, 18973907, 18203837</t>
  </si>
  <si>
    <t xml:space="preserve">     29483672, 19615136, 17587063, 18000422, 18641451, 18090142, 21641760</t>
  </si>
  <si>
    <t xml:space="preserve">     17019086, 30559616, 19373893, 18373438, 21820934, 18641461, 17346091</t>
  </si>
  <si>
    <t xml:space="preserve">     21422580, 22351572, 18604493, 23008056, 22901797, 18610915, 22666802</t>
  </si>
  <si>
    <t xml:space="preserve">     17892268, 31668061, 17501491, 20907061, 14354737, 17835048, 21787056</t>
  </si>
  <si>
    <t xml:space="preserve">     22195485, 22782647, 17082983, 23266217, 18641419, 16618694, 14133975</t>
  </si>
  <si>
    <t xml:space="preserve">     22195492, 18331812, 18093615, 24385983, 25897615, 20513399, 21281607</t>
  </si>
  <si>
    <t xml:space="preserve">     13866822, 18841764, 17600719, 17842825, 20558005, 17088068, 9756271</t>
  </si>
  <si>
    <t xml:space="preserve">     22195465, 18440047, 19211433, 21515534, 20331945, 22686674, 18384537</t>
  </si>
  <si>
    <t xml:space="preserve">     18607546, 17254374, 18315328, 31172207, 23115139, 28790634, 21394225</t>
  </si>
  <si>
    <t xml:space="preserve">     16360112, 22195477, 17726838, 18510194, 17571306, 24766121, 17302277</t>
  </si>
  <si>
    <t xml:space="preserve">     21842740, 17551709, 26910644, 17634921, 28566241, 25489607, 16538760</t>
  </si>
  <si>
    <t>Patch  29938455     : applied on Wed Nov 10 11:48:49 JST 2021</t>
  </si>
  <si>
    <t>Unique Patch ID:  23206871</t>
  </si>
  <si>
    <t>Patch description:  "OCW Patch Set Update : 11.2.0.4.191015 (29938455)"</t>
  </si>
  <si>
    <t xml:space="preserve">   Created on 23 Aug 2019, 01:51:24 hrs PST8PDT</t>
  </si>
  <si>
    <t xml:space="preserve">     18328800, 19270660, 18691572, 18508710, 20038451, 21251192, 22162062</t>
  </si>
  <si>
    <t xml:space="preserve">     20365005, 21232394, 17336871, 17387214, 17750548, 17617807, 14497275</t>
  </si>
  <si>
    <t xml:space="preserve">     20219458, 17733927, 18180541, 23757020, 18962892, 17292250, 17378618</t>
  </si>
  <si>
    <t xml:space="preserve">     16759171, 20110156, 17843489, 17065496, 13991403, 21694632, 18419139</t>
  </si>
  <si>
    <t xml:space="preserve">     17273020, 22762046, 17336884, 17155238, 17336889, 18261183, 18053580</t>
  </si>
  <si>
    <t xml:space="preserve">     20012766, 21245437, 20218012, 17013634, 17886392, 20995001, 24422155</t>
  </si>
  <si>
    <t xml:space="preserve">     17039197, 16317771, 17947785, 10052729, 20340620, 22353346, 16237657</t>
  </si>
  <si>
    <t xml:space="preserve">     20317221, 18199185, 15917869, 18399991, 20186278, 18024089, 17374271</t>
  </si>
  <si>
    <t xml:space="preserve">     16849642, 20246071, 20746251, 14270845, 23621494, 20552947, 18414137</t>
  </si>
  <si>
    <t xml:space="preserve">     18882642, 17001914, 17927970, 29323944, 14378120, 16346413, 15986647</t>
  </si>
  <si>
    <t xml:space="preserve">     17336898, 18068871, 21222147, 16206997, 18143836, 21982225, 25490238</t>
  </si>
  <si>
    <t xml:space="preserve">     19168690, 18343490, 20235511, 21875360, 16613232, 19276791, 17722664</t>
  </si>
  <si>
    <t xml:space="preserve">     20440643, 12928658, 18226143, 18520351, 16249829, 18952577, 17172091</t>
  </si>
  <si>
    <t xml:space="preserve">     18229842, 16076412, 18265482, 20676340, 17818075, 20091753, 18231837</t>
  </si>
  <si>
    <t xml:space="preserve">     14373486, 17483479, 20136892, 20551654, 18120545, 18729166, 13843841</t>
  </si>
  <si>
    <t xml:space="preserve">     17405302, 21225209, 18709496, 18330979, 18744838, 14525998, 18187697</t>
  </si>
  <si>
    <t xml:space="preserve">     17087371, 20531190, 14385860, 20598625, 18348155, 19479503, 12928592</t>
  </si>
  <si>
    <t xml:space="preserve">     17516024, 18370031, 17764053, 19272663, 17551223, 14671408, 18272135</t>
  </si>
  <si>
    <t xml:space="preserve">     14207615, 24692493, 21255373, 17500165, 18875012, 14769643, 18464784</t>
  </si>
  <si>
    <t xml:space="preserve">     25656952, 19558324, 18848125, 19241857, 30158572, 17955615, 14851828</t>
  </si>
  <si>
    <t xml:space="preserve">     14693336, 20315294, 16284825, 17352230, 20014326, 17238586, 17089344</t>
  </si>
  <si>
    <t xml:space="preserve">     17405605, 17531342, 21327402, 26546632, 19398098, 17159489, 17640316</t>
  </si>
  <si>
    <t xml:space="preserve">     13823394, 16543190, 22024217, 17983675, 20795241, 28973538, 17481314</t>
  </si>
  <si>
    <t xml:space="preserve">     18346135, 28553832, 17598201, 16281493, 15986311, 17208793, 19601468</t>
  </si>
  <si>
    <t xml:space="preserve">     18700935, 18999857, 14076173, 18428146, 16709532, 17435488, 18352845</t>
  </si>
  <si>
    <t xml:space="preserve">     18352846, 20408163, 17592037, 19616601, 17387779, 17391726, 14777968</t>
  </si>
  <si>
    <t xml:space="preserve">     15851860, 16206882, 20141091, 15832129, 17305100, 21113068, 20175174</t>
  </si>
  <si>
    <t xml:space="preserve">     19885321, 16901346, 17985714, 25591658, 18536826, 17780903, 18752378</t>
  </si>
  <si>
    <t xml:space="preserve">     18946768, 16876500, 16875342, 17769597, 19955755, 16429265, 18336452</t>
  </si>
  <si>
    <t xml:space="preserve">     23186035, 17273003, 17209968, 25484507, 16988311, 19319357, 20094984</t>
  </si>
  <si>
    <t xml:space="preserve">     17046460, 17059927, 18053631, 16867761, 18774591, 21442094, 20235486</t>
  </si>
  <si>
    <t xml:space="preserve">     19359787, 15869775, 17447588, 19642566, 21152052, 16798862, 15920201</t>
  </si>
  <si>
    <t>uname -n ; id</t>
    <phoneticPr fontId="3"/>
  </si>
  <si>
    <t>Hostname: xebsdb21.itoen.master</t>
  </si>
  <si>
    <t>/xebs/XEBSITO/oraInventory</t>
  </si>
  <si>
    <t>uname -n ; id</t>
    <phoneticPr fontId="3"/>
  </si>
  <si>
    <t>合計 0</t>
  </si>
  <si>
    <t>/xebs/XEBSITO/XEBSITOcomn/clone/context/apps</t>
  </si>
  <si>
    <t>/xebs/XEBSITO/XEBSITOcomn/clone/bin</t>
  </si>
  <si>
    <t>/usr/java/jdk1.6.0_211</t>
  </si>
  <si>
    <t>/usr/java/jdk1.6.0_211</t>
    <phoneticPr fontId="3"/>
  </si>
  <si>
    <t>Location of the JDK on the target system [/usr/java/jdk1.6.0_211]:</t>
  </si>
  <si>
    <t>Target system JRE_TOP [/usr/java/jdk1.6.0_211]:</t>
  </si>
  <si>
    <t>1. /ebslog/XEBSITO/out/XEBSITO_xebscon11</t>
  </si>
  <si>
    <t xml:space="preserve">  /xebs/XEBSITO/XEBSITOappl/admin/XEBSITO_xebscon11.xml</t>
  </si>
  <si>
    <t>Running Rapid Clone with command:</t>
  </si>
  <si>
    <t xml:space="preserve">        perl /xebs/XEBSITO/XEBSITOcomn/clone/bin/adclone.pl java=/xebs/XEBSITO/XEBSITOcomn/clone/bin/../jre/jre mode=apply stage=/xebs/XEBSITO/XEBSITOcomn/clone/bin/.. component=appsTier method=CUSTOM appctxtg=/xebs/XEBSITO/XEBSITOappl/admin/XEBSITO_xebscon11.xml  showProgress contextValidated=true</t>
  </si>
  <si>
    <t>Completed Apply...</t>
  </si>
  <si>
    <t>Beginning APPSIAS_XEBSITO registration to central inventory...</t>
  </si>
  <si>
    <t>ORACLE_HOME NAME   : APPSIAS_XEBSITO</t>
  </si>
  <si>
    <t>ORACLE_HOME PATH   : /xebs/XEBSITO/XEBSITOora/iAS</t>
  </si>
  <si>
    <t>Using Inventory location in /etc/oraInst.loc</t>
  </si>
  <si>
    <t>ORACLE_HOME /xebs/XEBSITO/XEBSITOora/iAS was registered successfully.</t>
  </si>
  <si>
    <t>Starting application Services for XEBSITO:</t>
  </si>
  <si>
    <t xml:space="preserve"> /xebs/XEBSITO/XEBSITOcomn/admin/scripts/XEBSITO_xebscon11/adstrtal.sh APPS/&lt;appspwd&gt;</t>
  </si>
  <si>
    <t>You are running adstrtal.sh version 115.19</t>
  </si>
  <si>
    <t>Executing service control script:</t>
  </si>
  <si>
    <t>/xebs/XEBSITO/XEBSITOcomn/admin/scripts/XEBSITO_xebscon11/adapcctl.sh start</t>
  </si>
  <si>
    <t>script returned:</t>
  </si>
  <si>
    <t>****************************************************</t>
  </si>
  <si>
    <t>Apache Web Server Listener is not running.</t>
  </si>
  <si>
    <t>Starting Apache Web Server Listener (dedicated HTTP) ...</t>
  </si>
  <si>
    <t>Apache Web Server Listener (PLSQL) is not running.</t>
  </si>
  <si>
    <t>Starting Apache Web Server Listener (dedicated PLSQL) ...</t>
  </si>
  <si>
    <t>.end std out.</t>
  </si>
  <si>
    <t>.end err out.</t>
  </si>
  <si>
    <t>/xebs/XEBSITO/XEBSITOcomn/admin/scripts/XEBSITO_xebscon11/adalnctl.sh start</t>
  </si>
  <si>
    <t>Checking for FNDFS executable.</t>
  </si>
  <si>
    <t>Starting listener process APPS_XEBSITO.</t>
  </si>
  <si>
    <t>/xebs/XEBSITO/XEBSITOcomn/admin/scripts/XEBSITO_xebscon11/adcmctl.sh start</t>
  </si>
  <si>
    <t>You are running adcmctl.sh version 115.31</t>
  </si>
  <si>
    <t>Starting concurrent manager for XEBSITO ...</t>
  </si>
  <si>
    <t>Default printer is noprint</t>
  </si>
  <si>
    <t>adcmctl.sh: exiting with status 0</t>
  </si>
  <si>
    <t>/xebs/XEBSITO/XEBSITOcomn/admin/scripts/XEBSITO_xebscon11/adfrmctl.sh start</t>
  </si>
  <si>
    <t>Starting forms server for XEBSITO on port 9000.</t>
  </si>
  <si>
    <t>/xebs/XEBSITO/XEBSITOcomn/admin/scripts/XEBSITO_xebscon11/adrepctl.sh start</t>
  </si>
  <si>
    <t>You are running adrepctl.sh version 115.33</t>
  </si>
  <si>
    <t>starting Reports Server for XEBSITO on port 7000.</t>
  </si>
  <si>
    <t>adrepctl.sh: exiting with status 0</t>
  </si>
  <si>
    <t>/xebs/XEBSITO/XEBSITOcomn/admin/scripts/XEBSITO_xebscon11/adfmcctl.sh start</t>
  </si>
  <si>
    <t>You are running adfmcctl.sh version 115.20</t>
  </si>
  <si>
    <t>Starting forms load balancing client for XEBSITO.</t>
  </si>
  <si>
    <t>adfmcctl.sh: exiting with status 0</t>
  </si>
  <si>
    <t>/xebs/XEBSITO/XEBSITOcomn/admin/scripts/XEBSITO_xebscon11/adfmsctl.sh start</t>
  </si>
  <si>
    <t>You are running adfmsctl.sh version 115.16</t>
  </si>
  <si>
    <t>starting forms  metrics server for XEBSITO.</t>
  </si>
  <si>
    <t>adfmsctl.sh: exiting with status 0</t>
  </si>
  <si>
    <t>/xebs/XEBSITO/XEBSITOcomn/admin/scripts/XEBSITO_xebscon11/jtffmctl.sh start</t>
  </si>
  <si>
    <t>You are running jtffmctl.sh version 115.16</t>
  </si>
  <si>
    <t>Validating Fulfillment patch level via /xebs/XEBSITO/XEBSITOcomn/java</t>
  </si>
  <si>
    <t>Fulfillment patch level validated.</t>
  </si>
  <si>
    <t>Starting Fulfillment Server for XEBSITO on port 9300 ...</t>
  </si>
  <si>
    <t>jtffmctl.sh: exiting with status 0</t>
  </si>
  <si>
    <t>/xebs/XEBSITO/XEBSITOcomn/admin/scripts/XEBSITO_xebscon11/addisctl.sh start</t>
  </si>
  <si>
    <t>addisctl.sh version 115.16</t>
  </si>
  <si>
    <t>Starting discoverer processes</t>
  </si>
  <si>
    <t>/xebs/XEBSITO/XEBSITOora/8.0.6/vbroker/bin/osagent</t>
  </si>
  <si>
    <t>Started osagent.</t>
  </si>
  <si>
    <t>Osagent logs messages to the file /xebs/XEBSITO/XEBSITOora/8.0.6/discwb4/util/osagent.log.</t>
  </si>
  <si>
    <t>Waiting for OAD to start...</t>
  </si>
  <si>
    <t>Started OAD.</t>
  </si>
  <si>
    <t>OAD logs messages to the file /xebs/XEBSITO/XEBSITOora/8.0.6/discwb4/util/oad.log.</t>
  </si>
  <si>
    <t>Failed to start locator.</t>
  </si>
  <si>
    <t>Cannot bind to OAD. Re-starting...</t>
  </si>
  <si>
    <t>OAD is stopped</t>
  </si>
  <si>
    <t>Osagent is stopped</t>
  </si>
  <si>
    <t>Unable to stop locator. No process-id  file found.</t>
  </si>
  <si>
    <t>Unable to stop gatekeeper. No process-id  file found.</t>
  </si>
  <si>
    <t>Unable to stop any Discoverer Sessions. No process-id  file found.</t>
  </si>
  <si>
    <t>Unable to stop any Discoverer Preference. No process-id  file found.</t>
  </si>
  <si>
    <t>Unable to stop any Discoverer Collector. No process-id  file found.</t>
  </si>
  <si>
    <t>Registering Discoverer Session</t>
  </si>
  <si>
    <t>Registering the Collector</t>
  </si>
  <si>
    <t>Applying preferences from file : /xebs/XEBSITO/XEBSITOora/8.0.6/discwb4/util/pref.txt</t>
  </si>
  <si>
    <t>Finished applying preferences</t>
  </si>
  <si>
    <t>Closing down registry..</t>
  </si>
  <si>
    <t>Registry File sync...</t>
  </si>
  <si>
    <t>Registering Discoverer Preference Repository</t>
  </si>
  <si>
    <t>addisctl.sh: exiting with status 1</t>
  </si>
  <si>
    <t>/xebs/XEBSITO/XEBSITOora/8.0.6/jre1183o/lib/i686/green_threads/libzip.so: symbol errno, version GLIBC_2.0 not defined in file libc.so.6 with link time reference (libzip.so)</t>
  </si>
  <si>
    <t>Unable to initialize threads: cannot find class java/lang/Thread</t>
  </si>
  <si>
    <t>Could not create Java VM</t>
  </si>
  <si>
    <t>Exiting with status 1</t>
  </si>
  <si>
    <t>egrep -i "exiting with status" `ls -1tr /xebs/XEBSITO/XEBSITOappl/admin/XEBSITO_xebscon11/log/ApplyAppsTier_*.log | tail -n 1`</t>
    <phoneticPr fontId="3"/>
  </si>
  <si>
    <t>adgentns.pl exiting with status 0</t>
  </si>
  <si>
    <t>adgendbc.sh exiting with status 0</t>
  </si>
  <si>
    <t>adadmprf.sh exiting with status 0</t>
  </si>
  <si>
    <t>ieosvicsm.sh exiting with status 0</t>
  </si>
  <si>
    <t>abmwebprf.sh exiting with status 0</t>
  </si>
  <si>
    <t>ecxadmprf.sh exiting with status 0</t>
  </si>
  <si>
    <t>gladmprf.sh exiting with status 0</t>
  </si>
  <si>
    <t>wshadmprf.sh exiting with status 0</t>
  </si>
  <si>
    <t>clnadmprf.sh exiting with status 0</t>
  </si>
  <si>
    <t>okeadmprf.sh exiting with status 0</t>
  </si>
  <si>
    <t>oksfrmprf.sh exiting with status 0</t>
  </si>
  <si>
    <t>csfagprf.sh exiting with status 0</t>
  </si>
  <si>
    <t>csfwebprf.sh exiting with status 0</t>
  </si>
  <si>
    <t>jtfictx.sh exiting with status 0</t>
  </si>
  <si>
    <t>jtfadmprf.sh exiting with status 0</t>
  </si>
  <si>
    <t>jtfsvfm.sh exiting with status 0</t>
  </si>
  <si>
    <t>mwamscasvc.sh exiting with status 1</t>
  </si>
  <si>
    <t>cnadmprf.sh exiting with status 0</t>
  </si>
  <si>
    <t>cncmprf.sh exiting with status 0</t>
  </si>
  <si>
    <t>eamadmprf.sh exiting with status 0</t>
  </si>
  <si>
    <t>fteadmprf.sh exiting with status 0</t>
  </si>
  <si>
    <t>ontadmprf.sh exiting with status 0</t>
  </si>
  <si>
    <t>igccmprf.sh exiting with status 0</t>
  </si>
  <si>
    <t>egrep -i "warn|fail|ora-|frm-|error|rc-|ac-|app-|sp2-|fatal|exiting with status" `ls -1tr /xebs/XEBSITO/XEBSITOappl/admin/XEBSITO_xebscon11/log/ApplyAppsTier_*.log | tail -n 1` | egrep -v "ERRORCODE = 0 ERRORCODE_END|exiting with status"</t>
    <phoneticPr fontId="3"/>
  </si>
  <si>
    <t xml:space="preserve">    Exception occurred: java.sql.SQLException: Io exception: Connection refused(DESCRIPTION=(TMP=)(VSNNUM=186647552)(ERR=12505)(ERROR_STACK=(ERROR=(CODE=12505)(EMFI=4))))</t>
  </si>
  <si>
    <t xml:space="preserve">    Exception occurred: java.sql.SQLException: Io exception: Connection refused(DESCRIPTION=(TMP=)(VSNNUM=186647552)(ERR=12514)(ERROR_STACK=(ERROR=(CODE=12514)(EMFI=4))))</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</si>
  <si>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-Dengine.LogPath=/xebs/XEBSITO/XEBSITOcomn/admin/log/XEBSITO_xebscon11 -Dengine.TempDir=/xebs/XEBSITO/XEBSITOcomn/temp -Dengine.CommandPort=9300 -Dengine.AOLJ.config=/xebs/XEBSITO/XEBSITOappl/fnd/11.5.0/secure/XEBSITO_xebscon11/xebsito.dbc -Dengine.ServerID=5000 -Ddebug=off -Dengine.LogLevel=1 -Dlog.ShowWarnings=false -Dengine.FaxEnabler=oracle.apps.jtf.fm.engine.rightfax.RfFaxEnablerImpl -Dengine.PrintEnabler=oracle.apps.jtf.fm.engine.rightfax.RfPrintEnablerImpl -Dfax.TempDir=/xebs/XEBSITO/XEBSITOcomn/admin/log/XEBSITO_xebscon11 -Dprint.TempDir=/xebs/XEBSITO/XEBSITOcomn/admin/log/XEBSITO_xebscon11 oracle.apps.jtf.fm.FulfillmentServer &gt;&gt; /xebs/XEBSITO/XEBSITOcomn/admin/log/XEBSITO_xebscon11/jtffmctl.txt]</t>
  </si>
  <si>
    <t xml:space="preserve">   Found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-Dengine.LogPath=/xebs/XEBSITO/XEBSITOcomn/admin/log/XEBSITO_xebscon11 -Dengine.TempDir=/xebs/XEBSITO/XEBSITOcomn/temp -Dengine.CommandPromptEnabled=false -Dengine.CommandPort=9300 -Dengine.AOLJ.config=/xebs/XEBSITO/XEBSITOappl/fnd/11.5.0/secure/XEBSITO_xebscon11/xebsito.dbc -Dengine.ServerID=5000 -Ddebug=off -Dengine.LogLevel=1 -Dlog.ShowWarnings=false -Dengine.FaxEnabler=oracle.apps.jtf.fm.engine.rightfax.RfFaxEnablerImpl -Dengine.PrintEnabler=oracle.apps.jtf.fm.engine.rightfax.RfPrintEnablerImpl -Dfax.TempDir=/xebs/XEBSITO/XEBSITOcomn/admin/log/XEBSITO_xebscon11 -Dprint.TempDir=/xebs/XEBSITO/XEBSITOcomn/admin/log/XEBSITO_xebscon11 oracle.apps.jtf.fm.FulfillmentServer &gt;&gt; /xebs/XEBSITO/XEBSITOcomn/admin/log/XEBSITO_xebscon11/jtffmctl.txt</t>
  </si>
  <si>
    <t xml:space="preserve">   New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-Dengine.LogPath=/xebs/XEBSITO/XEBSITOcomn/admin/log/XEBSITO_xebscon11 -Dengine.TempDir=/xebs/XEBSITO/XEBSITOcomn/temp -Dengine.CommandPromptEnabled=false -Dengine.CommandPort=9300 -Dengine.AOLJ.config=/xebs/XEBSITO/XEBSITOappl/fnd/11.5.0/secure/XEBSITO_xebscon11/xebsito.dbc -Dengine.ServerID=5000 -Ddebug=off -Dengine.LogLevel=1 -Dlog.ShowWarnings=false -Dengine.FaxEnabler=oracle.apps.jtf.fm.engine.rightfax.RfFaxEnablerImpl -Dengine.PrintEnabler=oracle.apps.jtf.fm.engine.rightfax.RfPrintEnablerImpl -Dfax.TempDir=/xebs/XEBSITO/XEBSITOcomn/admin/log/XEBSITO_xebscon11 -Dprint.TempDir=/xebs/XEBSITO/XEBSITOcomn/admin/log/XEBSITO_xebscon11 oracle.apps.jtf.fm.FulfillmentServer &gt;&gt; /xebs/XEBSITO/XEBSITOcomn/admin/log/XEBSITO_xebscon11/jtffmctl.txt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</si>
  <si>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-Dengine.LogPath=/xebs/XEBSITO/XEBSITOcomn/admin/log/XEBSITO_xebscon11 -Dengine.TempDir=/xebs/XEBSITO/XEBSITOcomn/temp -Dengine.CommandPort=9300 -Dengine.AOLJ.config=/xebs/XEBSITO/XEBSITOappl/fnd/11.5.0/secure/XEBSITO_xebscon11/xebsito.dbc -Dengine.ServerID=5000 -Ddebug=full -Dengine.LogLevel=9 -Dlog.ShowWarnings=false -Dengine.FaxEnabler=oracle.apps.jtf.fm.engine.rightfax.RfFaxEnablerImpl -Dengine.PrintEnabler=oracle.apps.jtf.fm.engine.rightfax.RfPrintEnablerImpl -Dfax.TempDir=/xebs/XEBSITO/XEBSITOcomn/admin/log/XEBSITO_xebscon11 -Dprint.TempDir=/xebs/XEBSITO/XEBSITOcomn/admin/log/XEBSITO_xebscon11 oracle.apps.jtf.fm.FulfillmentServer &gt;&gt; /xebs/XEBSITO/XEBSITOcomn/admin/log/XEBSITO_xebscon11/jtffmctl.txt]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</si>
  <si>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-Dengine.LogPath=/xebs/XEBSITO/XEBSITOcomn/admin/log/XEBSITO_xebscon11 -Dengine.TempDir=/xebs/XEBSITO/XEBSITOcomn/temp -Dengine.CommandPort=9300 -Dengine.AOLJ.config=/xebs/XEBSITO/XEBSITOappl/fnd/11.5.0/secure/XEBSITO_xebscon11/xebsito.dbc -Dengine.ServerID=5000 -Ddebug=full -Dengine.LogLevel=1 -Dlog.ShowWarnings=false -Dengine.FaxEnabler=oracle.apps.jtf.fm.engine.rightfax.RfFaxEnablerImpl -Dengine.PrintEnabler=oracle.apps.jtf.fm.engine.rightfax.RfPrintEnablerImpl -Dfax.TempDir=/xebs/XEBSITO/XEBSITOcomn/admin/log/XEBSITO_xebscon11 -Dprint.TempDir=/xebs/XEBSITO/XEBSITOcomn/admin/log/XEBSITO_xebscon11 oracle.apps.jtf.fm.FulfillmentServer &gt;&gt; /xebs/XEBSITO/XEBSITOcomn/admin/log/XEBSITO_xebscon11/jtffmctl.txt]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</si>
  <si>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-Dengine.LogPath=/xebs/XEBSITO/XEBSITOcomn/admin/log/XEBSITO_xebscon11 -Dengine.TempDir=/xebs/XEBSITO/XEBSITOcomn/temp -Dengine.CommandPort=9300 -Dengine.AOLJ.config=/xebs/XEBSITO/XEBSITOappl/fnd/11.5.0/secure/XEBSITO_xebscon11/xebsito.dbc -Dengine.ServerID=5000 -Ddebug=off -Dengine.LogLevel=9 -Dlog.ShowWarnings=false -Dengine.FaxEnabler=oracle.apps.jtf.fm.engine.rightfax.RfFaxEnablerImpl -Dengine.PrintEnabler=oracle.apps.jtf.fm.engine.rightfax.RfPrintEnablerImpl -Dfax.TempDir=/xebs/XEBSITO/XEBSITOcomn/admin/log/XEBSITO_xebscon11 -Dprint.TempDir=/xebs/XEBSITO/XEBSITOcomn/admin/log/XEBSITO_xebscon11 oracle.apps.jtf.fm.FulfillmentServer &gt;&gt; /xebs/XEBSITO/XEBSITOcomn/admin/log/XEBSITO_xebscon11/jtffmctl.txt]</t>
  </si>
  <si>
    <t>Unique constraint error (00001) is OK if key already exists</t>
  </si>
  <si>
    <t>Message Dictionary couldn't open the FND message file for language US.  Message Dictionary Error- A file pathname could not be constructed for the application FND.  This error often indicates that the Application Basepath (e.g. FND_TOP) or Subdirectory (APPLMSG) environment variables do not have a valid value.</t>
  </si>
  <si>
    <t>Enter value for 4: Enter value for 5: Enter value for 6: Enter value for 7: IGNORE ERROR if column level_value2 does not exist: ORA-01403: no data found</t>
  </si>
  <si>
    <t>IGNORE ERROR if column level_value2 does not exist: ORA-01403: no data found</t>
  </si>
  <si>
    <t>ERROR at line 1:</t>
  </si>
  <si>
    <t>ORA-06501: PL/SQL: program error</t>
  </si>
  <si>
    <t>ORA-06512: at "APPS.FND_MANAGER", line 918</t>
  </si>
  <si>
    <t>ORA-01403: no data found</t>
  </si>
  <si>
    <t>ORA-06512: at line 23</t>
  </si>
  <si>
    <t>tail -n 3 `ls -1tr /xebs/XEBSITO/XEBSITOappl/admin/XEBSITO_xebscon11/log/ApplyAppsTier_*.log | tail -n 1`</t>
    <phoneticPr fontId="3"/>
  </si>
  <si>
    <t>Completed ApplyApplTop.</t>
  </si>
  <si>
    <t>+---------------------------------------------------------------------------+</t>
  </si>
  <si>
    <t>Application Object Library: Version : 11.5.0</t>
  </si>
  <si>
    <t>Copyright (c) 1979, 1999, Oracle Corporation. All rights reserved.</t>
  </si>
  <si>
    <t xml:space="preserve"> module:</t>
  </si>
  <si>
    <t>Concurrent request completed successfully</t>
  </si>
  <si>
    <t>/xebs/XEBSITO/XEBSITOcomn/admin/scripts/XEBSITO_xebscon11</t>
  </si>
  <si>
    <t>Aborting concurrent managers for XEBSITO ...</t>
  </si>
  <si>
    <t>You are running adstpall.sh version 115.22</t>
  </si>
  <si>
    <t>/xebs/XEBSITO/XEBSITOcomn/admin/scripts/XEBSITO_xebscon11/adapcctl.sh stop</t>
  </si>
  <si>
    <t>/xebs/XEBSITO/XEBSITOcomn/admin/scripts/XEBSITO_xebscon11/adalnctl.sh stop</t>
  </si>
  <si>
    <t>/xebs/XEBSITO/XEBSITOcomn/admin/scripts/XEBSITO_xebscon11/adcmctl.sh stop</t>
  </si>
  <si>
    <t>Shutting down concurrent managers for XEBSITO ...</t>
  </si>
  <si>
    <t>/xebs/XEBSITO/XEBSITOcomn/admin/scripts/XEBSITO_xebscon11/adfrmctl.sh stop</t>
  </si>
  <si>
    <t>/xebs/XEBSITO/XEBSITOcomn/admin/scripts/XEBSITO_xebscon11/adrepctl.sh stop</t>
  </si>
  <si>
    <t>stopping Reports Server for XEBSITO on port 7000.</t>
  </si>
  <si>
    <t>Reports Server for XEBSITO successfully stopped.</t>
  </si>
  <si>
    <t>/xebs/XEBSITO/XEBSITOcomn/admin/scripts/XEBSITO_xebscon11/adfmcctl.sh stop</t>
  </si>
  <si>
    <t>Stopping forms load balancing client for XEBSITO.</t>
  </si>
  <si>
    <t>/xebs/XEBSITO/XEBSITOcomn/admin/scripts/XEBSITO_xebscon11/adfmsctl.sh stop</t>
  </si>
  <si>
    <t>Stopping forms metrics server for XEBSITO on port 9200.</t>
  </si>
  <si>
    <t>/xebs/XEBSITO/XEBSITOcomn/admin/scripts/XEBSITO_xebscon11/jtffmctl.sh stop</t>
  </si>
  <si>
    <t>Shutting down Fulfillment Server for XEBSITO on port 9300 ...</t>
  </si>
  <si>
    <t>/xebs/XEBSITO/XEBSITOcomn/admin/scripts/XEBSITO_xebscon11/addisctl.sh stop</t>
  </si>
  <si>
    <t>Stopping discoverer processes</t>
  </si>
  <si>
    <t>addisctl.sh: exiting with status 0</t>
  </si>
  <si>
    <t>All enabled services on this node are stopped.</t>
  </si>
  <si>
    <t>Exiting with status 0</t>
  </si>
  <si>
    <t xml:space="preserve">ps -ef | grep xebsito | grep -v grep </t>
    <phoneticPr fontId="3"/>
  </si>
  <si>
    <t>※jtfのプロセスは、DBを停止しないと停止しない可能性がある為、残存する場合は、killコマンドで切断する。</t>
  </si>
  <si>
    <t>/xebs/XEBSITO/XEBSITOappl/admin</t>
  </si>
  <si>
    <t xml:space="preserve">         &lt;TIER_ADMIN oa_var="s_isAdmin"&gt;YES&lt;/TIER_ADMIN&gt;</t>
  </si>
  <si>
    <t xml:space="preserve">         &lt;TIER_ADADMIN oa_var="s_isAdAdmin"&gt;YES&lt;/TIER_ADADMIN&gt;</t>
  </si>
  <si>
    <t xml:space="preserve">         &lt;TIER_ADWEB oa_var="s_isAdWeb"&gt;YES&lt;/TIER_ADWEB&gt;</t>
  </si>
  <si>
    <t xml:space="preserve">         &lt;TIER_ADFORMS oa_var="s_isAdForms"&gt;YES&lt;/TIER_ADFORMS&gt;</t>
  </si>
  <si>
    <t xml:space="preserve">         &lt;TIER_ADNODE oa_var="s_isAdConc"&gt;YES&lt;/TIER_ADNODE&gt;</t>
  </si>
  <si>
    <t xml:space="preserve">         &lt;TIER_ADFORMSDEV oa_var="s_isAdFormsDev"&gt;YES&lt;/TIER_ADFORMSDEV&gt;</t>
  </si>
  <si>
    <t xml:space="preserve">         &lt;TIER_ADNODEDEV oa_var="s_isAdConcDev"&gt;YES&lt;/TIER_ADNODEDEV&gt;</t>
  </si>
  <si>
    <t xml:space="preserve">         &lt;TIER_ADWEBDEV oa_var="s_isAdWebDev"&gt;YES&lt;/TIER_ADWEBDEV&gt;</t>
  </si>
  <si>
    <t>egrep -i "warn|fail|ora-|frm-|error|rc-|ac-|app-|sp2-|fatal|exiting with status"  `ls -1tr /xebs/XEBSITO/XEBSITOappl/admin/XEBSITO_xebscon11/log/StageAppsTier_*.log | tail -n 1`</t>
    <phoneticPr fontId="3"/>
  </si>
  <si>
    <t>Running Rapid Clone with command...</t>
  </si>
  <si>
    <t xml:space="preserve">        perl /xebs/XEBSITO/XEBSITOappl/ad/11.5.0/bin/adclone.pl java=/usr/java/jdk1.6.0_211 mode=stage stage=/xebs/XEBSITO/XEBSITOcomn/clone component=appsTier method=CUSTOM appctx=/xebs/XEBSITO/XEBSITOappl/admin/XEBSITO_xebscon11.xml  showProgress</t>
  </si>
  <si>
    <t>Completed Stage...</t>
  </si>
  <si>
    <t>Completed running perl /xebs/XEBSITO/XEBSITOappl/ad/11.5.0/bin/adclone.pl java=/usr/java/jdk1.6.0_211 mode=stage stage=/xebs/XEBSITO/XEBSITOcomn/clone component=appsTier method=CUSTOM appctx=/xebs/XEBSITO/XEBSITOappl/admin/XEBSITO_xebscon11.xml  showProgress ...</t>
  </si>
  <si>
    <t>tail -n 6  `ls -1tr /xebs/XEBSITO/XEBSITOappl/admin/XEBSITO_xebscon11/log/StageAppsTier_*.log | tail -n 1`</t>
    <phoneticPr fontId="3"/>
  </si>
  <si>
    <t>/xebs/XEBSITO/XEBSITOappl/fnd/11.5.0/patch/115/bin</t>
  </si>
  <si>
    <t>*** USER FEEDBACK ***</t>
  </si>
  <si>
    <t>Absolute path of Application's Context XML file             : /xebs/XEBSITO/XEBSITOappl/admin/XEBSITO_xebscon11.xml</t>
  </si>
  <si>
    <t>Type of Instance [primary/secondary]                        : primary</t>
  </si>
  <si>
    <t>Absolute path of Shared Oracle Home top                     :</t>
  </si>
  <si>
    <t>Absolute path of 8.0.6 Shared Oracle Home                   : /xebs/XEBSITO/XEBSITOora/8.0.6</t>
  </si>
  <si>
    <t>Absolute path of iAS Shared Oracle Home                     : /xebs/XEBSITO/XEBSITOora/iAS</t>
  </si>
  <si>
    <t>Absolute path of config top                                 : /xebsloc/XEBSITO/XEBSITOconf/XEBSITO_xebscon11</t>
  </si>
  <si>
    <t>Run AutoConfig [y/n]                                        : y</t>
  </si>
  <si>
    <t>Oracle Application apps schema password                     : apps</t>
  </si>
  <si>
    <t>Absolute path of the log file                               : /xebs/XEBSITO/XEBSITOcomn/admin/log/XEBSITO_xebscon11/txkSetSOHM.log</t>
  </si>
  <si>
    <t>Prompt for confirmation [y/n]                               : n</t>
  </si>
  <si>
    <t>Absolute path of 8.0.6 config Home                          : /xebsloc/XEBSITO/XEBSITOconf/XEBSITO_xebscon11/8.0.6</t>
  </si>
  <si>
    <t>Absolute path of iAS config Home                            : /xebsloc/XEBSITO/XEBSITOconf/XEBSITO_xebscon11/iAS</t>
  </si>
  <si>
    <t>Application's Context file Saved as : /xebs/XEBSITO/XEBSITOappl/admin/XEBSITO_xebscon11.xml.SOH</t>
  </si>
  <si>
    <t xml:space="preserve">        ****</t>
  </si>
  <si>
    <t>Searching Applications Context file for substitutions of:</t>
  </si>
  <si>
    <t xml:space="preserve">         /xebsloc/XEBSITO/XEBSITOconf/XEBSITO_xebscon11/8.0.6</t>
  </si>
  <si>
    <t xml:space="preserve">         /xebsloc/XEBSITO/XEBSITOconf/XEBSITO_xebscon11/iAS</t>
  </si>
  <si>
    <t>Context Variable: s_weboh_tnsadmin</t>
  </si>
  <si>
    <t>Present value   : /xebs/XEBSITO/XEBSITOora/iAS/network/admin/XEBSITO_xebscon11</t>
  </si>
  <si>
    <t>New value       : /xebsloc/XEBSITO/XEBSITOconf/XEBSITO_xebscon11/iAS/network/admin/XEBSITO_xebscon11</t>
  </si>
  <si>
    <t>Context Variable: s_tools_tnsadmin</t>
  </si>
  <si>
    <t>Present value   : /xebs/XEBSITO/XEBSITOora/8.0.6/network/admin/XEBSITO_xebscon11</t>
  </si>
  <si>
    <t>New value       : /xebsloc/XEBSITO/XEBSITOconf/XEBSITO_xebscon11/8.0.6/network/admin/XEBSITO_xebscon11</t>
  </si>
  <si>
    <t>Context Variable: s_web_pid_file</t>
  </si>
  <si>
    <t>Present value   : /xebs/XEBSITO/XEBSITOora/iAS/Apache/Apache/logs/httpd.pid</t>
  </si>
  <si>
    <t>New value       : /xebsloc/XEBSITO/XEBSITOconf/XEBSITO_xebscon11/iAS/Apache/Apache/logs/httpd.pid</t>
  </si>
  <si>
    <t>Context Variable: s_web_ssl_directory</t>
  </si>
  <si>
    <t>Present value   : /xebs/XEBSITO/XEBSITOora/iAS/Apache/Apache/conf</t>
  </si>
  <si>
    <t>New value       : /xebsloc/XEBSITO/XEBSITOconf/XEBSITO_xebscon11/iAS/Apache/Apache/conf</t>
  </si>
  <si>
    <t>Context Variable: s_web_ssl_keyfile</t>
  </si>
  <si>
    <t>Present value   : /xebs/XEBSITO/XEBSITOora/iAS/Apache/Apache/conf/ssl.key/server.key</t>
  </si>
  <si>
    <t>New value       : /xebsloc/XEBSITO/XEBSITOconf/XEBSITO_xebscon11/iAS/Apache/Apache/conf/ssl.key/server.key</t>
  </si>
  <si>
    <t>Context Variable: s_web_ssl_certfile</t>
  </si>
  <si>
    <t>Present value   : /xebs/XEBSITO/XEBSITOora/iAS/Apache/Apache/conf/ssl.crt/server.crt</t>
  </si>
  <si>
    <t>New value       : /xebsloc/XEBSITO/XEBSITOconf/XEBSITO_xebscon11/iAS/Apache/Apache/conf/ssl.crt/server.crt</t>
  </si>
  <si>
    <t>Context Variable: s_web_ssl_certchainfile</t>
  </si>
  <si>
    <t>Present value   : /xebs/XEBSITO/XEBSITOora/iAS/Apache/Apache/conf/ssl.crt/ca-bundle.crt</t>
  </si>
  <si>
    <t>New value       : /xebsloc/XEBSITO/XEBSITOconf/XEBSITO_xebscon11/iAS/Apache/Apache/conf/ssl.crt/ca-bundle.crt</t>
  </si>
  <si>
    <t>Context Variable: s_jserv_secret_key</t>
  </si>
  <si>
    <t>Present value   : /xebs/XEBSITO/XEBSITOora/iAS/Apache/Jserv/conf/jserv.secret.key</t>
  </si>
  <si>
    <t>New value       : /xebsloc/XEBSITO/XEBSITOconf/XEBSITO_xebscon11/iAS/Apache/Jserv/conf/jserv.secret.key</t>
  </si>
  <si>
    <t>Context Variable: s_web_home_file</t>
  </si>
  <si>
    <t>Present value   : /xebs/XEBSITO/XEBSITOora/iAS/XEBSITO_xebscon11.env</t>
  </si>
  <si>
    <t>New value       : /xebsloc/XEBSITO/XEBSITOconf/XEBSITO_xebscon11/iAS/XEBSITO_xebscon11.env</t>
  </si>
  <si>
    <t>Context Variable: s_frmWalletDir</t>
  </si>
  <si>
    <t>Present value   : /xebs/XEBSITO/XEBSITOora/8.0.6/forms60/wallet</t>
  </si>
  <si>
    <t>New value       : /xebsloc/XEBSITO/XEBSITOconf/XEBSITO_xebscon11/8.0.6/forms60/wallet</t>
  </si>
  <si>
    <t>Context Variable: s_forms60_wallet</t>
  </si>
  <si>
    <t>Context Variable: s_ifile</t>
  </si>
  <si>
    <t>Present value   : /xebs/XEBSITO/XEBSITOora/8.0.6/network/admin/XEBSITO_xebscon11/XEBSITO_xebscon11_ifile.ora</t>
  </si>
  <si>
    <t>New value       : /xebsloc/XEBSITO/XEBSITOconf/XEBSITO_xebscon11/8.0.6/network/admin/XEBSITO_xebscon11/XEBSITO_xebscon11_ifile.ora</t>
  </si>
  <si>
    <t>Context Variable: s_ias_ifile</t>
  </si>
  <si>
    <t>Present value   : /xebs/XEBSITO/XEBSITOora/iAS/network/admin/XEBSITO_xebscon11/XEBSITO_xebscon11_ifile.ora</t>
  </si>
  <si>
    <t>New value       : /xebsloc/XEBSITO/XEBSITOconf/XEBSITO_xebscon11/iAS/network/admin/XEBSITO_xebscon11/XEBSITO_xebscon11_ifile.ora</t>
  </si>
  <si>
    <t>Context Variable: s_listener_ifile</t>
  </si>
  <si>
    <t>Present value   : /xebs/XEBSITO/XEBSITOora/8.0.6/network/admin/XEBSITO_xebscon11/XEBSITO_xebscon11_listener_ifile.ora</t>
  </si>
  <si>
    <t>New value       : /xebsloc/XEBSITO/XEBSITOconf/XEBSITO_xebscon11/8.0.6/network/admin/XEBSITO_xebscon11/XEBSITO_xebscon11_listener_ifile.ora</t>
  </si>
  <si>
    <t>Context Variable: s_tools_home_file</t>
  </si>
  <si>
    <t>Present value   : /xebs/XEBSITO/XEBSITOora/8.0.6/XEBSITO_xebscon11.env</t>
  </si>
  <si>
    <t>New value       : /xebsloc/XEBSITO/XEBSITOconf/XEBSITO_xebscon11/8.0.6/XEBSITO_xebscon11.env</t>
  </si>
  <si>
    <t>Context Variable: s_iASconfig_home</t>
  </si>
  <si>
    <t>Present value   : /xebs/XEBSITO/XEBSITOora/iAS</t>
  </si>
  <si>
    <t>New value       : /xebsloc/XEBSITO/XEBSITOconf/XEBSITO_xebscon11/iAS</t>
  </si>
  <si>
    <t>Context Variable: s_806config_home</t>
  </si>
  <si>
    <t>Present value   : /xebs/XEBSITO/XEBSITOora/8.0.6</t>
  </si>
  <si>
    <t>New value       : /xebsloc/XEBSITO/XEBSITOconf/XEBSITO_xebscon11/8.0.6</t>
  </si>
  <si>
    <t>Context Variable: s_lock_pid_dir</t>
  </si>
  <si>
    <t>Present value   : /xebs/XEBSITO/XEBSITOora/iAS/Apache/Apache/logs</t>
  </si>
  <si>
    <t>New value       : /xebsloc/XEBSITO/XEBSITOconf/XEBSITO_xebscon11/iAS/Apache/Apache/logs</t>
  </si>
  <si>
    <t>Context Variable: s_core_dest</t>
  </si>
  <si>
    <t>Context Variable: s_websrv_wallet_file</t>
  </si>
  <si>
    <t>Context Variable: s_wv_gateway_cfg</t>
  </si>
  <si>
    <t>Present value   : /xebs/XEBSITO/XEBSITOora/iAS/Apache/modplsql/cfg/wdbsvr.app</t>
  </si>
  <si>
    <t>New value       : /xebsloc/XEBSITO/XEBSITOconf/XEBSITO_xebscon11/iAS/Apache/modplsql/cfg/wdbsvr.app</t>
  </si>
  <si>
    <t xml:space="preserve">        *** RUNNING AUTOCONFIG ***</t>
  </si>
  <si>
    <t>The log file for this session is located at: /xebs/XEBSITO/XEBSITOcomn/admin/log/XEBSITO_xebscon11/txkSetSOHM_ac.log</t>
  </si>
  <si>
    <t>AutoConfig is configuring the Applications environment...</t>
  </si>
  <si>
    <t xml:space="preserve">        Using APPL_TOP location     : /xebs/XEBSITO/XEBSITOappl</t>
  </si>
  <si>
    <t xml:space="preserve">        Classpath                   : /usr/java/jdk1.6.0_211/jre/lib/rt.jar:/usr/java/jdk1.6.0_211/lib/dt.jar:/usr/java/jdk1.6.0_211/lib/tools.jar:/xebs/XEBSITO/XEBSITOcomn/java/appsborg2.zip:/xebs/XEBSITO/XEBSITOcomn/java</t>
  </si>
  <si>
    <t xml:space="preserve">        Using Context file          : /xebs/XEBSITO/XEBSITOappl/admin/XEBSITO_xebscon11.xml</t>
  </si>
  <si>
    <t>Configuring templates from all of the product tops...</t>
  </si>
  <si>
    <t xml:space="preserve">        Configuring AD_TOP........COMPLETED</t>
  </si>
  <si>
    <t xml:space="preserve">        Configuring FND_TOP.......COMPLETED</t>
  </si>
  <si>
    <t xml:space="preserve">        Configuring ICX_TOP.......COMPLETED</t>
  </si>
  <si>
    <t xml:space="preserve">        Configuring IEO_TOP.......COMPLETED</t>
  </si>
  <si>
    <t xml:space="preserve">        Configuring ABM_TOP.......COMPLETED</t>
  </si>
  <si>
    <t xml:space="preserve">        Configuring ECX_TOP.......COMPLETED</t>
  </si>
  <si>
    <t xml:space="preserve">        Configuring BIS_TOP.......COMPLETED</t>
  </si>
  <si>
    <t xml:space="preserve">        Configuring GL_TOP........COMPLETED</t>
  </si>
  <si>
    <t xml:space="preserve">        Configuring AMS_TOP.......COMPLETED</t>
  </si>
  <si>
    <t xml:space="preserve">        Configuring CCT_TOP.......COMPLETED</t>
  </si>
  <si>
    <t xml:space="preserve">        Configuring WSH_TOP.......COMPLETED</t>
  </si>
  <si>
    <t xml:space="preserve">        Configuring CLN_TOP.......COMPLETED</t>
  </si>
  <si>
    <t xml:space="preserve">        Configuring OKE_TOP.......COMPLETED</t>
  </si>
  <si>
    <t xml:space="preserve">        Configuring OKL_TOP.......COMPLETED</t>
  </si>
  <si>
    <t xml:space="preserve">        Configuring OKS_TOP.......COMPLETED</t>
  </si>
  <si>
    <t xml:space="preserve">        Configuring CSF_TOP.......COMPLETED</t>
  </si>
  <si>
    <t xml:space="preserve">        Configuring XNC_TOP.......COMPLETED</t>
  </si>
  <si>
    <t xml:space="preserve">        Configuring IGS_TOP.......COMPLETED</t>
  </si>
  <si>
    <t xml:space="preserve">        Configuring IBY_TOP.......COMPLETED</t>
  </si>
  <si>
    <t xml:space="preserve">        Configuring PA_TOP........COMPLETED</t>
  </si>
  <si>
    <t xml:space="preserve">        Configuring JTF_TOP.......COMPLETED</t>
  </si>
  <si>
    <t xml:space="preserve">        Configuring MWA_TOP.......COMPLETED</t>
  </si>
  <si>
    <t xml:space="preserve">        Configuring CN_TOP........COMPLETED</t>
  </si>
  <si>
    <t xml:space="preserve">        Configuring CSI_TOP.......COMPLETED</t>
  </si>
  <si>
    <t xml:space="preserve">        Configuring WIP_TOP.......COMPLETED</t>
  </si>
  <si>
    <t xml:space="preserve">        Configuring CSE_TOP.......COMPLETED</t>
  </si>
  <si>
    <t xml:space="preserve">        Configuring EAM_TOP.......COMPLETED</t>
  </si>
  <si>
    <t xml:space="preserve">        Configuring IMT_TOP.......COMPLETED</t>
  </si>
  <si>
    <t xml:space="preserve">        Configuring FTE_TOP.......COMPLETED</t>
  </si>
  <si>
    <t xml:space="preserve">        Configuring ONT_TOP.......COMPLETED</t>
  </si>
  <si>
    <t xml:space="preserve">        Configuring AR_TOP........COMPLETED</t>
  </si>
  <si>
    <t xml:space="preserve">        Configuring AHL_TOP.......COMPLETED</t>
  </si>
  <si>
    <t xml:space="preserve">        Configuring OZF_TOP.......COMPLETED</t>
  </si>
  <si>
    <t xml:space="preserve">        Configuring IES_TOP.......COMPLETED</t>
  </si>
  <si>
    <t xml:space="preserve">        Configuring CSD_TOP.......COMPLETED</t>
  </si>
  <si>
    <t xml:space="preserve">        Configuring IGC_TOP.......COMPLETED</t>
  </si>
  <si>
    <t>/xebs/XEBSITO/XEBSITOcomn/admin/log/XEBSITO_xebscon11</t>
  </si>
  <si>
    <t>egrep -n -i 'warn|fail|ora-|frm-|error|rc-|ac-|app-|sp2-|fatal|exiting with status|Starting AutoConfig' /xebs/XEBSITO/XEBSITOcomn/admin/log/XEBSITO_xebscon11/txkSetSOHM_ac.log | egrep -v 'ERRORCODE = 0 ERRORCODE_END| exiting with status 0|Expected value|Found value|New value|FAILOVER=YES'</t>
    <phoneticPr fontId="3"/>
  </si>
  <si>
    <t>2556:Unique constraint error (00001) is OK if key already exists</t>
  </si>
  <si>
    <t>5586:ERROR at line 1:</t>
  </si>
  <si>
    <t>5587:ORA-06501: PL/SQL: program error</t>
  </si>
  <si>
    <t>5588:ORA-06512: at "APPS.FND_MANAGER", line 918</t>
  </si>
  <si>
    <t>5589:ORA-01403: no data found</t>
  </si>
  <si>
    <t>5590:ORA-06512: at line 23</t>
  </si>
  <si>
    <t>5596:mwamscasvc.sh exiting with status 1</t>
  </si>
  <si>
    <t>6447:    Exception occurred: java.sql.SQLException: I/O例外です。: Connection refused(DESCRIPTION=(TMP=)(VSNNUM=186647552)(ERR=12505)(ERROR_STACK=(ERROR=(CODE=12505)(EMFI=4))))</t>
  </si>
  <si>
    <t>6451:    Exception occurred: java.sql.SQLException: I/O例外です。: Connection refused(DESCRIPTION=(TMP=)(VSNNUM=186647552)(ERR=12514)(ERROR_STACK=(ERROR=(CODE=12514)(EMFI=4))))</t>
  </si>
  <si>
    <t>/xebs/XEBSITO</t>
  </si>
  <si>
    <t>cd /xebs/backup/XEBSITO ; pwd</t>
    <phoneticPr fontId="3"/>
  </si>
  <si>
    <t>/xebs/backup/XEBSITO</t>
  </si>
  <si>
    <t>/xebs/XEBSITO/XEBSITOappl/ad/11.5.0/bin</t>
  </si>
  <si>
    <t>Choose a value which will be set as APPLPTMP value on the target node [1]:</t>
  </si>
  <si>
    <t>$</t>
    <phoneticPr fontId="3"/>
  </si>
  <si>
    <t>egrep -i "warn|fail|ora-|frm-|error|rc-|ac-|app-|sp2-|fatal|exiting with status"  `ls -1tr /xebs/XEBSITO/XEBSITOappl/admin/XEBSITO/out/CloneContext_*.log | tail -n 1 `</t>
    <phoneticPr fontId="3"/>
  </si>
  <si>
    <t xml:space="preserve">    Exception occurred: java.sql.SQLException: I/Oﾎ羌ｰ､ﾇ､ｹ｡｣: Connection refused(DESCRIPTION=(TMP=)(VSNNUM=186647552)(ERR=12505)(ERROR_STACK=(ERROR=(CODE=12505)(EMFI=4))))</t>
  </si>
  <si>
    <t xml:space="preserve">    Exception occurred: java.sql.SQLException: I/Oﾎ羌ｰ､ﾇ､ｹ｡｣: Connection refused(DESCRIPTION=(TMP=)(VSNNUM=186647552)(ERR=12514)(ERROR_STACK=(ERROR=(CODE=12514)(EMFI=4))))</t>
  </si>
  <si>
    <t>Variable : s_meterrorurl</t>
  </si>
  <si>
    <t>Value    : CAFEEFAC-0016-0000-0007-ABCDEFFEDCBA</t>
  </si>
  <si>
    <t>Value    : warn</t>
  </si>
  <si>
    <t>Value    : NLS_LANG,NLS_NUMERIC_CHARACTERS,NLS_SORT,NLS_DATE_LANGUAGE,NLS_DATE_FORMAT,FORMS60_USER_DATE_FORMAT,FORMS60_USER_DATETIME_FORMAT,FORMS60_OUTPUT_DATE_FORMAT,FORMS60_OUTPUT_DATETIME_FORMAT,FORMS60_ERROR_DATE_FORMAT,FORMS60_ERROR_DATETIME_FORMAT,FORMS60_TZFILE,FORMS60_DATETIME_SERVER_TZ,FORMS60_DATETIME_LOCAL_TZ,FORMS60_USER_CALENDAR</t>
  </si>
  <si>
    <t>Value    : error</t>
  </si>
  <si>
    <t>Variable : s_jto_show_warnings</t>
  </si>
  <si>
    <t>Creating directory /xebs/XEBSITO/XEBSITOcomn/admin/log/XEBSITO_xebscon21 ...</t>
  </si>
  <si>
    <t>Absolute path of Application's Context XML file             : /xebs/XEBSITO/XEBSITOappl/admin/XEBSITO_xebscon21.xml</t>
  </si>
  <si>
    <t>Type of Instance [primary/secondary]                        : secondary</t>
  </si>
  <si>
    <t>Absolute path of config top                                 : /xebsloc/XEBSITO/XEBSITOconf/XEBSITO_xebscon21</t>
  </si>
  <si>
    <t>Absolute path of the log file                               : /xebs/XEBSITO/XEBSITOcomn/admin/log/XEBSITO_xebscon21/txkSetSOHM.log</t>
  </si>
  <si>
    <t>Absolute path of 8.0.6 config Home                          : /xebsloc/XEBSITO/XEBSITOconf/XEBSITO_xebscon21/8.0.6</t>
  </si>
  <si>
    <t>Absolute path of iAS config Home                            : /xebsloc/XEBSITO/XEBSITOconf/XEBSITO_xebscon21/iAS</t>
  </si>
  <si>
    <t>Application's Context file Saved as : /xebs/XEBSITO/XEBSITOappl/admin/XEBSITO_xebscon21.xml.SOH</t>
  </si>
  <si>
    <t xml:space="preserve">         /xebsloc/XEBSITO/XEBSITOconf/XEBSITO_xebscon21/8.0.6</t>
  </si>
  <si>
    <t xml:space="preserve">         /xebsloc/XEBSITO/XEBSITOconf/XEBSITO_xebscon21/iAS</t>
  </si>
  <si>
    <t>Present value   : /xebs/XEBSITO/XEBSITOora/iAS/network/admin/XEBSITO_xebscon21</t>
  </si>
  <si>
    <t>New value       : /xebsloc/XEBSITO/XEBSITOconf/XEBSITO_xebscon21/iAS/network/admin/XEBSITO_xebscon21</t>
  </si>
  <si>
    <t>Present value   : /xebs/XEBSITO/XEBSITOora/8.0.6/network/admin/XEBSITO_xebscon21</t>
  </si>
  <si>
    <t>New value       : /xebsloc/XEBSITO/XEBSITOconf/XEBSITO_xebscon21/8.0.6/network/admin/XEBSITO_xebscon21</t>
  </si>
  <si>
    <t>New value       : /xebsloc/XEBSITO/XEBSITOconf/XEBSITO_xebscon21/iAS/Apache/Apache/logs/httpd.pid</t>
  </si>
  <si>
    <t>New value       : /xebsloc/XEBSITO/XEBSITOconf/XEBSITO_xebscon21/iAS/Apache/Apache/conf</t>
  </si>
  <si>
    <t>New value       : /xebsloc/XEBSITO/XEBSITOconf/XEBSITO_xebscon21/iAS/Apache/Apache/conf/ssl.key/server.key</t>
  </si>
  <si>
    <t>New value       : /xebsloc/XEBSITO/XEBSITOconf/XEBSITO_xebscon21/iAS/Apache/Apache/conf/ssl.crt/server.crt</t>
  </si>
  <si>
    <t>New value       : /xebsloc/XEBSITO/XEBSITOconf/XEBSITO_xebscon21/iAS/Apache/Apache/conf/ssl.crt/ca-bundle.crt</t>
  </si>
  <si>
    <t>New value       : /xebsloc/XEBSITO/XEBSITOconf/XEBSITO_xebscon21/iAS/Apache/Jserv/conf/jserv.secret.key</t>
  </si>
  <si>
    <t>Present value   : /xebs/XEBSITO/XEBSITOora/iAS/XEBSITO_xebscon21.env</t>
  </si>
  <si>
    <t>New value       : /xebsloc/XEBSITO/XEBSITOconf/XEBSITO_xebscon21/iAS/XEBSITO_xebscon21.env</t>
  </si>
  <si>
    <t>New value       : /xebsloc/XEBSITO/XEBSITOconf/XEBSITO_xebscon21/8.0.6/forms60/wallet</t>
  </si>
  <si>
    <t>Present value   : /xebs/XEBSITO/XEBSITOora/8.0.6/network/admin/XEBSITO_xebscon21/XEBSITO_xebscon21_ifile.ora</t>
  </si>
  <si>
    <t>New value       : /xebsloc/XEBSITO/XEBSITOconf/XEBSITO_xebscon21/8.0.6/network/admin/XEBSITO_xebscon21/XEBSITO_xebscon21_ifile.ora</t>
  </si>
  <si>
    <t>Present value   : /xebs/XEBSITO/XEBSITOora/iAS/network/admin/XEBSITO_xebscon21/XEBSITO_xebscon21_ifile.ora</t>
  </si>
  <si>
    <t>New value       : /xebsloc/XEBSITO/XEBSITOconf/XEBSITO_xebscon21/iAS/network/admin/XEBSITO_xebscon21/XEBSITO_xebscon21_ifile.ora</t>
  </si>
  <si>
    <t>Present value   : /xebs/XEBSITO/XEBSITOora/8.0.6/network/admin/XEBSITO_xebscon21/XEBSITO_xebscon21_listener_ifile.ora</t>
  </si>
  <si>
    <t>New value       : /xebsloc/XEBSITO/XEBSITOconf/XEBSITO_xebscon21/8.0.6/network/admin/XEBSITO_xebscon21/XEBSITO_xebscon21_listener_ifile.ora</t>
  </si>
  <si>
    <t>Present value   : /xebs/XEBSITO/XEBSITOora/8.0.6/XEBSITO_xebscon21.env</t>
  </si>
  <si>
    <t>New value       : /xebsloc/XEBSITO/XEBSITOconf/XEBSITO_xebscon21/8.0.6/XEBSITO_xebscon21.env</t>
  </si>
  <si>
    <t>New value       : /xebsloc/XEBSITO/XEBSITOconf/XEBSITO_xebscon21/iAS</t>
  </si>
  <si>
    <t>New value       : /xebsloc/XEBSITO/XEBSITOconf/XEBSITO_xebscon21/8.0.6</t>
  </si>
  <si>
    <t>New value       : /xebsloc/XEBSITO/XEBSITOconf/XEBSITO_xebscon21/iAS/Apache/Apache/logs</t>
  </si>
  <si>
    <t>New value       : /xebsloc/XEBSITO/XEBSITOconf/XEBSITO_xebscon21/iAS/Apache/modplsql/cfg/wdbsvr.app</t>
  </si>
  <si>
    <t xml:space="preserve">         /xebs/XEBSITO/XEBSITOora/8.0.6</t>
  </si>
  <si>
    <t xml:space="preserve">         /xebs/XEBSITO/XEBSITOora/iAS</t>
  </si>
  <si>
    <t>Context Variable: s_conc_java_ldlib" osd="UNIX</t>
  </si>
  <si>
    <t>Present value   : /xebs/XEBSITO/XEBSITOora/iAS/lib:/xebs/XEBSITO/XEBSITOora/8.0.6/network/jre11/lib/i686/native_threads:/xebs/XEBSITO/XEBSITOora/8.0.6/network/jre11/lib/linux/native_threads:/xebs/XEBSITO/XEBSITOappl/cz/11.5.0/bin:${LD_LIBRARY_PATH:=}</t>
  </si>
  <si>
    <t>New value       : /xebs/XEBSITO/XEBSITOora/iAS/lib:/xebs/XEBSITO/XEBSITOora/8.0.6/network/jre11/lib/i686/native_threads:/xebs/XEBSITO/XEBSITOora/8.0.6/network/jre11/lib/linux/native_threads:/xebs/XEBSITO/XEBSITOappl/cz/11.5.0/bin:${LD_LIBRARY_PATH:=}</t>
  </si>
  <si>
    <t>Context Variable: s_disco_jretop" osd="Linux</t>
  </si>
  <si>
    <t>Present value   : /xebs/XEBSITO/XEBSITOora/8.0.6/jre1183o</t>
  </si>
  <si>
    <t>New value       : /xebs/XEBSITO/XEBSITOora/8.0.6/jre1183o</t>
  </si>
  <si>
    <t>Context Variable: s_httpd_pls_pid_file</t>
  </si>
  <si>
    <t>Present value   : /xebs/XEBSITO/XEBSITOora/iAS/Apache/Apache/logs/httpd_pls.pid</t>
  </si>
  <si>
    <t>New value       : /xebs/XEBSITO/XEBSITOora/iAS/Apache/Apache/logs/httpd_pls.pid</t>
  </si>
  <si>
    <t>Context Variable: s_func_comp_loc</t>
  </si>
  <si>
    <t>Present value   : /xebs/XEBSITO/XEBSITOora/iAS/Apache/Jserv/servlets</t>
  </si>
  <si>
    <t>New value       : /xebs/XEBSITO/XEBSITOora/iAS/Apache/Jserv/servlets</t>
  </si>
  <si>
    <t>Context Variable: s_xmlparser_soap</t>
  </si>
  <si>
    <t>Present value   : /xebs/XEBSITO/XEBSITOora/iAS/soap/webapps/soap/WEB-INF/lib/xmlparserv2-soap.jar</t>
  </si>
  <si>
    <t>New value       : /xebs/XEBSITO/XEBSITOora/iAS/soap/webapps/soap/WEB-INF/lib/xmlparserv2-soap.jar</t>
  </si>
  <si>
    <t>Context Variable: s_tools_oh</t>
  </si>
  <si>
    <t>New value       : /xebs/XEBSITO/XEBSITOora/8.0.6</t>
  </si>
  <si>
    <t>Context Variable: s_tools_path" osd="Linux</t>
  </si>
  <si>
    <t>Present value   : /xebs/XEBSITO/XEBSITOora/8.0.6/bin:/usr/bin:/usr/sbin:/usr/java/jdk1.6.0_211/bin:$PATH</t>
  </si>
  <si>
    <t>New value       : /xebs/XEBSITO/XEBSITOora/8.0.6/bin:/usr/bin:/usr/sbin:/usr/java/jdk1.6.0_211/bin:$PATH</t>
  </si>
  <si>
    <t>Context Variable: s_tools_ldlib" osd="Linux</t>
  </si>
  <si>
    <t>Present value   : /xebs/XEBSITO/XEBSITOora/8.0.6/lib:/usr/X11R6/lib:/usr/openwin/lib</t>
  </si>
  <si>
    <t>New value       : /xebs/XEBSITO/XEBSITOora/8.0.6/lib:/usr/X11R6/lib:/usr/openwin/lib</t>
  </si>
  <si>
    <t>Context Variable: s_tools_oranls" osd="unix</t>
  </si>
  <si>
    <t>Present value   : /xebs/XEBSITO/XEBSITOora/8.0.6/ocommon/nls/admin/data</t>
  </si>
  <si>
    <t>New value       : /xebs/XEBSITO/XEBSITOora/8.0.6/ocommon/nls/admin/data</t>
  </si>
  <si>
    <t>Context Variable: s_tools_locpref</t>
  </si>
  <si>
    <t>Present value   : /xebs/XEBSITO/XEBSITOora/8.0.6/tools/admin</t>
  </si>
  <si>
    <t>New value       : /xebs/XEBSITO/XEBSITOora/8.0.6/tools/admin</t>
  </si>
  <si>
    <t>Context Variable: s_weboh_oh</t>
  </si>
  <si>
    <t>New value       : /xebs/XEBSITO/XEBSITOora/iAS</t>
  </si>
  <si>
    <t>Context Variable: s_tp</t>
  </si>
  <si>
    <t>Context Variable: s_weboh_path" osd="Linux</t>
  </si>
  <si>
    <t>Present value   : /xebs/XEBSITO/XEBSITOora/iAS/bin:/usr/bin:/usr/sbin:/xebs/XEBSITO/XEBSITOora/iAS/Apache/jdk/bin:$PATH</t>
  </si>
  <si>
    <t>New value       : /xebs/XEBSITO/XEBSITOora/iAS/bin:/usr/bin:/usr/sbin:/xebs/XEBSITO/XEBSITOora/iAS/Apache/jdk/bin:$PATH</t>
  </si>
  <si>
    <t>Context Variable: s_weboh_java</t>
  </si>
  <si>
    <t>Present value   : /xebs/XEBSITO/XEBSITOora/iAS/Apache/jdk</t>
  </si>
  <si>
    <t>New value       : /xebs/XEBSITO/XEBSITOora/iAS/Apache/jdk</t>
  </si>
  <si>
    <t>Context Variable: s_weboh_ldlib" osd="Linux</t>
  </si>
  <si>
    <t>Present value   : /xebs/XEBSITO/XEBSITOora/iAS/lib:/usr/X11R6/lib</t>
  </si>
  <si>
    <t>New value       : /xebs/XEBSITO/XEBSITOora/iAS/lib:/usr/X11R6/lib</t>
  </si>
  <si>
    <t>Context Variable: s_weboh_oranls" osd="unix</t>
  </si>
  <si>
    <t>Present value   : /xebs/XEBSITO/XEBSITOora/iAS/ocommon/nls/admin/data</t>
  </si>
  <si>
    <t>New value       : /xebs/XEBSITO/XEBSITOora/iAS/ocommon/nls/admin/data</t>
  </si>
  <si>
    <t>Context Variable: s_weboh_locpref</t>
  </si>
  <si>
    <t>Present value   : /xebs/XEBSITO/XEBSITOora/iAS/tools/admin</t>
  </si>
  <si>
    <t>New value       : /xebs/XEBSITO/XEBSITOora/iAS/tools/admin</t>
  </si>
  <si>
    <t>Context Variable: s_adovar_classpath" osd="unix</t>
  </si>
  <si>
    <t>Present value   : /usr/java/jdk1.6.0_211/lib/dt.jar:/usr/java/jdk1.6.0_211/lib/tools.jar:/usr/java/jdk1.6.0_211/jre/lib/rt.jar:/usr/java/jdk1.6.0_211/jre/lib/charsets.jar:/xebs/XEBSITO/XEBSITOcomn/java/appsborg2.zip:/xebs/XEBSITO/XEBSITOcomn/java/apps.zip:/xebs/XEBSITO/XEBSITOora/8.0.6/forms60/java:/xebs/XEBSITO/XEBSITOcomn/java</t>
  </si>
  <si>
    <t>New value       : /usr/java/jdk1.6.0_211/lib/dt.jar:/usr/java/jdk1.6.0_211/lib/tools.jar:/usr/java/jdk1.6.0_211/jre/lib/rt.jar:/usr/java/jdk1.6.0_211/jre/lib/charsets.jar:/xebs/XEBSITO/XEBSITOcomn/java/appsborg2.zip:/xebs/XEBSITO/XEBSITOcomn/java/apps.zip:/xebs/XEBSITO/XEBSITOora/8.0.6/forms60/java:/xebs/XEBSITO/XEBSITOcomn/java</t>
  </si>
  <si>
    <t>Context Variable: s_adovar_afclasspath" osd="unix</t>
  </si>
  <si>
    <t>Context Variable: s_adovar_ldlib" osd="Linux</t>
  </si>
  <si>
    <t>Present value   : /xebs/XEBSITO/XEBSITOora/8.0.6/network/jre11/lib/i686/native_threads:/xebs/XEBSITO/XEBSITOora/8.0.6/network/jre11/lib/linux/native_threads:/xebs/XEBSITO/XEBSITOappl/cz/11.5.0/bin:${LD_LIBRARY_PATH:=}</t>
  </si>
  <si>
    <t>New value       : /xebs/XEBSITO/XEBSITOora/8.0.6/network/jre11/lib/i686/native_threads:/xebs/XEBSITO/XEBSITOora/8.0.6/network/jre11/lib/linux/native_threads:/xebs/XEBSITO/XEBSITOappl/cz/11.5.0/bin:${LD_LIBRARY_PATH:=}</t>
  </si>
  <si>
    <t>Context Variable: s_py_lib_path" osd="Linux</t>
  </si>
  <si>
    <t>Present value   : /usr/java/jdk1.6.0_211/lib/i386/client:/usr/java/jdk1.6.0_211/lib/i386:/xebs/XEBSITO/XEBSITOappl/pay/11.5.0/vendor/quantum/lib:/xebs/XEBSITO/XEBSITOora/8.0.6/network/jre11/lib/i686/native_threads:/xebs/XEBSITO/XEBSITOora/8.0.6/network/jre11/lib/linux/native_threads:/xebs/XEBSITO/XEBSITOappl/cz/11.5.0/bin:${LD_LIBRARY_PATH:=}</t>
  </si>
  <si>
    <t>New value       : /usr/java/jdk1.6.0_211/lib/i386/client:/usr/java/jdk1.6.0_211/lib/i386:/xebs/XEBSITO/XEBSITOappl/pay/11.5.0/vendor/quantum/lib:/xebs/XEBSITO/XEBSITOora/8.0.6/network/jre11/lib/i686/native_threads:/xebs/XEBSITO/XEBSITOora/8.0.6/network/jre11/lib/linux/native_threads:/xebs/XEBSITO/XEBSITOappl/cz/11.5.0/bin:${LD_LIBRARY_PATH:=}</t>
  </si>
  <si>
    <t>Context Variable: s_py_classpath</t>
  </si>
  <si>
    <t>Present value   : /xebs/XEBSITO/XEBSITOcomn/java:/usr/java/jdk1.6.0_211/lib/dt.jar:/usr/java/jdk1.6.0_211/lib/tools.jar:/usr/java/jdk1.6.0_211/jre/lib/rt.jar:/usr/java/jdk1.6.0_211/jre/lib/charsets.jar:/xebs/XEBSITO/XEBSITOcomn/java/appsborg2.zip:/xebs/XEBSITO/XEBSITOcomn/java/apps.zip:/xebs/XEBSITO/XEBSITOora/8.0.6/forms60/java:/xebs/XEBSITO/XEBSITOcomn/java</t>
  </si>
  <si>
    <t>New value       : /xebs/XEBSITO/XEBSITOcomn/java:/usr/java/jdk1.6.0_211/lib/dt.jar:/usr/java/jdk1.6.0_211/lib/tools.jar:/usr/java/jdk1.6.0_211/jre/lib/rt.jar:/usr/java/jdk1.6.0_211/jre/lib/charsets.jar:/xebs/XEBSITO/XEBSITOcomn/java/appsborg2.zip:/xebs/XEBSITO/XEBSITOcomn/java/apps.zip:/xebs/XEBSITO/XEBSITOora/8.0.6/forms60/java:/xebs/XEBSITO/XEBSITOcomn/java</t>
  </si>
  <si>
    <t>Context Variable: s_reppath" osd="UNIX</t>
  </si>
  <si>
    <t>Present value   : /xebs/XEBSITO/XEBSITOappl/au/11.5.0/plsql:/xebs/XEBSITO/XEBSITOappl/au/11.5.0/reports:/xebs/XEBSITO/XEBSITOappl/au/11.5.0/graphs:/xebs/XEBSITO/XEBSITOora/8.0.6/reports60/admin/printer</t>
  </si>
  <si>
    <t>New value       : /xebs/XEBSITO/XEBSITOappl/au/11.5.0/plsql:/xebs/XEBSITO/XEBSITOappl/au/11.5.0/reports:/xebs/XEBSITO/XEBSITOappl/au/11.5.0/graphs:/xebs/XEBSITO/XEBSITOora/8.0.6/reports60/admin/printer</t>
  </si>
  <si>
    <t>Context Variable: s_adperlprg" osd="unix</t>
  </si>
  <si>
    <t>Present value   : /xebs/XEBSITO/XEBSITOora/iAS/Apache/perl/bin/perl</t>
  </si>
  <si>
    <t>New value       : /xebs/XEBSITO/XEBSITOora/iAS/Apache/perl/bin/perl</t>
  </si>
  <si>
    <t>Context Variable: s_perl5lib" osd="unix</t>
  </si>
  <si>
    <t>Present value   : /xebs/XEBSITO/XEBSITOora/iAS/Apache/perl/lib/5.00503:/xebs/XEBSITO/XEBSITOora/iAS/Apache/perl/lib/site_perl/5.005:/xebs/XEBSITO/XEBSITOappl/au/11.5.0/perl</t>
  </si>
  <si>
    <t>New value       : /xebs/XEBSITO/XEBSITOora/iAS/Apache/perl/lib/5.00503:/xebs/XEBSITO/XEBSITOora/iAS/Apache/perl/lib/site_perl/5.005:/xebs/XEBSITO/XEBSITOappl/au/11.5.0/perl</t>
  </si>
  <si>
    <t>The log file for this session is located at: /xebs/XEBSITO/XEBSITOcomn/admin/log/XEBSITO_xebscon21/txkSetSOHM_ac.log</t>
  </si>
  <si>
    <t xml:space="preserve">        Using Context file          : /xebs/XEBSITO/XEBSITOappl/admin/XEBSITO_xebscon21.xml</t>
  </si>
  <si>
    <t>/xebs/XEBSITO/XEBSITOcomn/admin/log/XEBSITO_xebscon21</t>
  </si>
  <si>
    <t>egrep -n -i 'warn|fail|ora-|frm-|error|rc-|ac-|app-|sp2-|fatal|exiting with status|Starting AutoConfig' /xebs/XEBSITO/XEBSITOcomn/admin/log/XEBSITO_xebscon21/txkSetSOHM_ac.log | egrep -v 'ERRORCODE = 0 ERRORCODE_END| exiting with status 0|Expected value|Found value|New value|FAILOVER=YES'</t>
    <phoneticPr fontId="3"/>
  </si>
  <si>
    <t>41:    Exception occurred: java.sql.SQLException: I/O例外です。: Connection refused(DESCRIPTION=(TMP=)(VSNNUM=186647552)(ERR=12505)(ERROR_STACK=(ERROR=(CODE=12505)(EMFI=4))))</t>
  </si>
  <si>
    <t>45:    Exception occurred: java.sql.SQLException: I/O例外です。: Connection refused(DESCRIPTION=(TMP=)(VSNNUM=186647552)(ERR=12514)(ERROR_STACK=(ERROR=(CODE=12514)(EMFI=4))))</t>
  </si>
  <si>
    <t>120:    Exception occurred: java.sql.SQLException: I/O例外です。: Connection refused(DESCRIPTION=(TMP=)(VSNNUM=186647552)(ERR=12505)(ERROR_STACK=(ERROR=(CODE=12505)(EMFI=4))))</t>
  </si>
  <si>
    <t>124:    Exception occurred: java.sql.SQLException: I/O例外です。: Connection refused(DESCRIPTION=(TMP=)(VSNNUM=186647552)(ERR=12514)(ERROR_STACK=(ERROR=(CODE=12514)(EMFI=4))))</t>
  </si>
  <si>
    <t>1357:    Exception occurred: java.sql.SQLException: I/O例外です。: Connection refused(DESCRIPTION=(TMP=)(VSNNUM=186647552)(ERR=12505)(ERROR_STACK=(ERROR=(CODE=12505)(EMFI=4))))</t>
  </si>
  <si>
    <t>1361:    Exception occurred: java.sql.SQLException: I/O例外です。: Connection refused(DESCRIPTION=(TMP=)(VSNNUM=186647552)(ERR=12514)(ERROR_STACK=(ERROR=(CODE=12514)(EMFI=4))))</t>
  </si>
  <si>
    <t>1392:    Exception occurred: java.sql.SQLException: I/O例外です。: Connection refused(DESCRIPTION=(TMP=)(VSNNUM=186647552)(ERR=12505)(ERROR_STACK=(ERROR=(CODE=12505)(EMFI=4))))</t>
  </si>
  <si>
    <t>1396:    Exception occurred: java.sql.SQLException: I/O例外です。: Connection refused(DESCRIPTION=(TMP=)(VSNNUM=186647552)(ERR=12514)(ERROR_STACK=(ERROR=(CODE=12514)(EMFI=4))))</t>
  </si>
  <si>
    <t>1429:    Exception occurred: java.sql.SQLException: I/O例外です。: Connection refused(DESCRIPTION=(TMP=)(VSNNUM=186647552)(ERR=12505)(ERROR_STACK=(ERROR=(CODE=12505)(EMFI=4))))</t>
  </si>
  <si>
    <t>1433:    Exception occurred: java.sql.SQLException: I/O例外です。: Connection refused(DESCRIPTION=(TMP=)(VSNNUM=186647552)(ERR=12514)(ERROR_STACK=(ERROR=(CODE=12514)(EMFI=4))))</t>
  </si>
  <si>
    <t>2212:Unique constraint error (00001) is OK if key already exists</t>
  </si>
  <si>
    <t>3227:ERROR at line 1:</t>
  </si>
  <si>
    <t>3228:ORA-06501: PL/SQL: program error</t>
  </si>
  <si>
    <t>3229:ORA-06512: at "APPS.FND_MANAGER", line 918</t>
  </si>
  <si>
    <t>3230:ORA-01403: no data found</t>
  </si>
  <si>
    <t>3231:ORA-06512: at line 23</t>
  </si>
  <si>
    <t>3237:mwamscasvc.sh exiting with status 1</t>
  </si>
  <si>
    <t>3445:    Exception occurred: java.sql.SQLException: I/O例外です。: Connection refused(DESCRIPTION=(TMP=)(VSNNUM=186647552)(ERR=12505)(ERROR_STACK=(ERROR=(CODE=12505)(EMFI=4))))</t>
  </si>
  <si>
    <t>3449:    Exception occurred: java.sql.SQLException: I/O例外です。: Connection refused(DESCRIPTION=(TMP=)(VSNNUM=186647552)(ERR=12514)(ERROR_STACK=(ERROR=(CODE=12514)(EMFI=4))))</t>
  </si>
  <si>
    <t>perl adclonectx.pl sharedappltop contextfile=/xebs/XEBSITO/XEBSITOappl/admin/XEBSITO_xebscon11.xml</t>
    <phoneticPr fontId="3"/>
  </si>
  <si>
    <t>egrep -i "warn|fail|ora-|frm-|error|rc-|ac-|app-|sp2-|fatal|exiting with status"  `ls -1tr /xebs/XEBSITO/XEBSITOappl/admin/XEBSITO/out/CloneContext_*.log | tail -n 1 `</t>
    <phoneticPr fontId="3"/>
  </si>
  <si>
    <t>Creating directory /xebs/XEBSITO/XEBSITOcomn/admin/log/XEBSITO_xebsap01 ...</t>
  </si>
  <si>
    <t>Absolute path of Application's Context XML file             : /xebs/XEBSITO/XEBSITOappl/admin/XEBSITO_xebsap01.xml</t>
  </si>
  <si>
    <t>Absolute path of config top                                 : /xebsloc/XEBSITO/XEBSITOconf/XEBSITO_xebsap01</t>
  </si>
  <si>
    <t>Absolute path of the log file                               : /xebs/XEBSITO/XEBSITOcomn/admin/log/XEBSITO_xebsap01/txkSetSOHM.log</t>
  </si>
  <si>
    <t>Absolute path of 8.0.6 config Home                          : /xebsloc/XEBSITO/XEBSITOconf/XEBSITO_xebsap01/8.0.6</t>
  </si>
  <si>
    <t>Absolute path of iAS config Home                            : /xebsloc/XEBSITO/XEBSITOconf/XEBSITO_xebsap01/iAS</t>
  </si>
  <si>
    <t>Application's Context file Saved as : /xebs/XEBSITO/XEBSITOappl/admin/XEBSITO_xebsap01.xml.SOH</t>
  </si>
  <si>
    <t xml:space="preserve">         /xebsloc/XEBSITO/XEBSITOconf/XEBSITO_xebsap01/8.0.6</t>
  </si>
  <si>
    <t xml:space="preserve">         /xebsloc/XEBSITO/XEBSITOconf/XEBSITO_xebsap01/iAS</t>
  </si>
  <si>
    <t>Present value   : /xebs/XEBSITO/XEBSITOora/iAS/network/admin/XEBSITO_xebsap01</t>
  </si>
  <si>
    <t>New value       : /xebsloc/XEBSITO/XEBSITOconf/XEBSITO_xebsap01/iAS/network/admin/XEBSITO_xebsap01</t>
  </si>
  <si>
    <t>Present value   : /xebs/XEBSITO/XEBSITOora/8.0.6/network/admin/XEBSITO_xebsap01</t>
  </si>
  <si>
    <t>New value       : /xebsloc/XEBSITO/XEBSITOconf/XEBSITO_xebsap01/8.0.6/network/admin/XEBSITO_xebsap01</t>
  </si>
  <si>
    <t>New value       : /xebsloc/XEBSITO/XEBSITOconf/XEBSITO_xebsap01/iAS/Apache/Apache/logs/httpd.pid</t>
  </si>
  <si>
    <t>New value       : /xebsloc/XEBSITO/XEBSITOconf/XEBSITO_xebsap01/iAS/Apache/Apache/conf</t>
  </si>
  <si>
    <t>New value       : /xebsloc/XEBSITO/XEBSITOconf/XEBSITO_xebsap01/iAS/Apache/Apache/conf/ssl.key/server.key</t>
  </si>
  <si>
    <t>New value       : /xebsloc/XEBSITO/XEBSITOconf/XEBSITO_xebsap01/iAS/Apache/Apache/conf/ssl.crt/server.crt</t>
  </si>
  <si>
    <t>New value       : /xebsloc/XEBSITO/XEBSITOconf/XEBSITO_xebsap01/iAS/Apache/Apache/conf/ssl.crt/ca-bundle.crt</t>
  </si>
  <si>
    <t>New value       : /xebsloc/XEBSITO/XEBSITOconf/XEBSITO_xebsap01/iAS/Apache/Jserv/conf/jserv.secret.key</t>
  </si>
  <si>
    <t>Present value   : /xebs/XEBSITO/XEBSITOora/iAS/XEBSITO_xebsap01.env</t>
  </si>
  <si>
    <t>New value       : /xebsloc/XEBSITO/XEBSITOconf/XEBSITO_xebsap01/iAS/XEBSITO_xebsap01.env</t>
  </si>
  <si>
    <t>New value       : /xebsloc/XEBSITO/XEBSITOconf/XEBSITO_xebsap01/8.0.6/forms60/wallet</t>
  </si>
  <si>
    <t>Present value   : /xebs/XEBSITO/XEBSITOora/8.0.6/network/admin/XEBSITO_xebsap01/XEBSITO_xebsap01_ifile.ora</t>
  </si>
  <si>
    <t>New value       : /xebsloc/XEBSITO/XEBSITOconf/XEBSITO_xebsap01/8.0.6/network/admin/XEBSITO_xebsap01/XEBSITO_xebsap01_ifile.ora</t>
  </si>
  <si>
    <t>Present value   : /xebs/XEBSITO/XEBSITOora/iAS/network/admin/XEBSITO_xebsap01/XEBSITO_xebsap01_ifile.ora</t>
  </si>
  <si>
    <t>New value       : /xebsloc/XEBSITO/XEBSITOconf/XEBSITO_xebsap01/iAS/network/admin/XEBSITO_xebsap01/XEBSITO_xebsap01_ifile.ora</t>
  </si>
  <si>
    <t>Present value   : /xebs/XEBSITO/XEBSITOora/8.0.6/network/admin/XEBSITO_xebsap01/XEBSITO_xebsap01_listener_ifile.ora</t>
  </si>
  <si>
    <t>New value       : /xebsloc/XEBSITO/XEBSITOconf/XEBSITO_xebsap01/8.0.6/network/admin/XEBSITO_xebsap01/XEBSITO_xebsap01_listener_ifile.ora</t>
  </si>
  <si>
    <t>Present value   : /xebs/XEBSITO/XEBSITOora/8.0.6/XEBSITO_xebsap01.env</t>
  </si>
  <si>
    <t>New value       : /xebsloc/XEBSITO/XEBSITOconf/XEBSITO_xebsap01/8.0.6/XEBSITO_xebsap01.env</t>
  </si>
  <si>
    <t>New value       : /xebsloc/XEBSITO/XEBSITOconf/XEBSITO_xebsap01/iAS</t>
  </si>
  <si>
    <t>New value       : /xebsloc/XEBSITO/XEBSITOconf/XEBSITO_xebsap01/8.0.6</t>
  </si>
  <si>
    <t>New value       : /xebsloc/XEBSITO/XEBSITOconf/XEBSITO_xebsap01/iAS/Apache/Apache/logs</t>
  </si>
  <si>
    <t>New value       : /xebsloc/XEBSITO/XEBSITOconf/XEBSITO_xebsap01/iAS/Apache/modplsql/cfg/wdbsvr.app</t>
  </si>
  <si>
    <t>The log file for this session is located at: /xebs/XEBSITO/XEBSITOcomn/admin/log/XEBSITO_xebsap01/txkSetSOHM_ac.log</t>
  </si>
  <si>
    <t xml:space="preserve">        Using Context file          : /xebs/XEBSITO/XEBSITOappl/admin/XEBSITO_xebsap01.xml</t>
  </si>
  <si>
    <t>/xebs/XEBSITO/XEBSITOcomn/admin/log/XEBSITO_xebsap01</t>
  </si>
  <si>
    <t>egrep -n -i 'warn|fail|ora-|frm-|error|rc-|ac-|app-|sp2-|fatal|exiting with status|Starting AutoConfig' /xebs/XEBSITO/XEBSITOcomn/admin/log/XEBSITO_xebsap01/txkSetSOHM_ac.log | egrep -v 'ERRORCODE = 0 ERRORCODE_END| exiting with status 0|Expected value|Found value|New value|FAILOVER=YES'</t>
    <phoneticPr fontId="3"/>
  </si>
  <si>
    <t>3436:IGNORE ERROR if column level_value2 does not exist: ORA-01403: no data found</t>
  </si>
  <si>
    <t>3448:IGNORE ERROR if column level_value2 does not exist: ORA-01403: no data found</t>
  </si>
  <si>
    <t>3454:IGNORE ERROR if column level_value2 does not exist: ORA-01403: no data found</t>
  </si>
  <si>
    <t>xebsap02.itoen.master</t>
  </si>
  <si>
    <t>perl adclonectx.pl sharedappltop contextfile=/xebs/XEBSITO/XEBSITOappl/admin/XEBSITO_xebscon11.xml</t>
    <phoneticPr fontId="3"/>
  </si>
  <si>
    <t xml:space="preserve">egrep -i "warn|fail|ora-|frm-|error|rc-|ac-|app-|sp2-|fatal|exiting with status"  `ls -1tr /xebs/XEBSITO/XEBSITOappl/admin/XEBSITO/out/CloneContext_*.log | tail -n 1 ` </t>
    <phoneticPr fontId="3"/>
  </si>
  <si>
    <t>egrep -n -i 'warn|fail|ora-|frm-|error|rc-|ac-|app-|sp2-|fatal|exiting with status|Starting AutoConfig' /xebs/XEBSITO/XEBSITOcomn/admin/log/XEBSITO_xebsap02/txkSetSOHM_ac.log | egrep -v 'ERRORCODE = 0 ERRORCODE_END| exiting with status 0|Expected value|Found value|New value|FAILOVER=YES'</t>
    <phoneticPr fontId="3"/>
  </si>
  <si>
    <t>Creating directory /xebs/XEBSITO/XEBSITOcomn/admin/log/XEBSITO_xebsap02 ...</t>
  </si>
  <si>
    <t>Absolute path of Application's Context XML file             : /xebs/XEBSITO/XEBSITOappl/admin/XEBSITO_xebsap02.xml</t>
  </si>
  <si>
    <t>Absolute path of config top                                 : /xebsloc/XEBSITO/XEBSITOconf/XEBSITO_xebsap02</t>
  </si>
  <si>
    <t>Absolute path of the log file                               : /xebs/XEBSITO/XEBSITOcomn/admin/log/XEBSITO_xebsap02/txkSetSOHM.log</t>
  </si>
  <si>
    <t>Absolute path of 8.0.6 config Home                          : /xebsloc/XEBSITO/XEBSITOconf/XEBSITO_xebsap02/8.0.6</t>
  </si>
  <si>
    <t>Absolute path of iAS config Home                            : /xebsloc/XEBSITO/XEBSITOconf/XEBSITO_xebsap02/iAS</t>
  </si>
  <si>
    <t>Application's Context file Saved as : /xebs/XEBSITO/XEBSITOappl/admin/XEBSITO_xebsap02.xml.SOH</t>
  </si>
  <si>
    <t xml:space="preserve">         /xebsloc/XEBSITO/XEBSITOconf/XEBSITO_xebsap02/8.0.6</t>
  </si>
  <si>
    <t xml:space="preserve">         /xebsloc/XEBSITO/XEBSITOconf/XEBSITO_xebsap02/iAS</t>
  </si>
  <si>
    <t>Present value   : /xebs/XEBSITO/XEBSITOora/iAS/network/admin/XEBSITO_xebsap02</t>
  </si>
  <si>
    <t>New value       : /xebsloc/XEBSITO/XEBSITOconf/XEBSITO_xebsap02/iAS/network/admin/XEBSITO_xebsap02</t>
  </si>
  <si>
    <t>Present value   : /xebs/XEBSITO/XEBSITOora/8.0.6/network/admin/XEBSITO_xebsap02</t>
  </si>
  <si>
    <t>New value       : /xebsloc/XEBSITO/XEBSITOconf/XEBSITO_xebsap02/8.0.6/network/admin/XEBSITO_xebsap02</t>
  </si>
  <si>
    <t>New value       : /xebsloc/XEBSITO/XEBSITOconf/XEBSITO_xebsap02/iAS/Apache/Apache/logs/httpd.pid</t>
  </si>
  <si>
    <t>New value       : /xebsloc/XEBSITO/XEBSITOconf/XEBSITO_xebsap02/iAS/Apache/Apache/conf</t>
  </si>
  <si>
    <t>New value       : /xebsloc/XEBSITO/XEBSITOconf/XEBSITO_xebsap02/iAS/Apache/Apache/conf/ssl.key/server.key</t>
  </si>
  <si>
    <t>New value       : /xebsloc/XEBSITO/XEBSITOconf/XEBSITO_xebsap02/iAS/Apache/Apache/conf/ssl.crt/server.crt</t>
  </si>
  <si>
    <t>New value       : /xebsloc/XEBSITO/XEBSITOconf/XEBSITO_xebsap02/iAS/Apache/Apache/conf/ssl.crt/ca-bundle.crt</t>
  </si>
  <si>
    <t>New value       : /xebsloc/XEBSITO/XEBSITOconf/XEBSITO_xebsap02/iAS/Apache/Jserv/conf/jserv.secret.key</t>
  </si>
  <si>
    <t>Present value   : /xebs/XEBSITO/XEBSITOora/iAS/XEBSITO_xebsap02.env</t>
  </si>
  <si>
    <t>New value       : /xebsloc/XEBSITO/XEBSITOconf/XEBSITO_xebsap02/iAS/XEBSITO_xebsap02.env</t>
  </si>
  <si>
    <t>New value       : /xebsloc/XEBSITO/XEBSITOconf/XEBSITO_xebsap02/8.0.6/forms60/wallet</t>
  </si>
  <si>
    <t>Present value   : /xebs/XEBSITO/XEBSITOora/8.0.6/network/admin/XEBSITO_xebsap02/XEBSITO_xebsap02_ifile.ora</t>
  </si>
  <si>
    <t>New value       : /xebsloc/XEBSITO/XEBSITOconf/XEBSITO_xebsap02/8.0.6/network/admin/XEBSITO_xebsap02/XEBSITO_xebsap02_ifile.ora</t>
  </si>
  <si>
    <t>Present value   : /xebs/XEBSITO/XEBSITOora/iAS/network/admin/XEBSITO_xebsap02/XEBSITO_xebsap02_ifile.ora</t>
  </si>
  <si>
    <t>New value       : /xebsloc/XEBSITO/XEBSITOconf/XEBSITO_xebsap02/iAS/network/admin/XEBSITO_xebsap02/XEBSITO_xebsap02_ifile.ora</t>
  </si>
  <si>
    <t>Present value   : /xebs/XEBSITO/XEBSITOora/8.0.6/network/admin/XEBSITO_xebsap02/XEBSITO_xebsap02_listener_ifile.ora</t>
  </si>
  <si>
    <t>New value       : /xebsloc/XEBSITO/XEBSITOconf/XEBSITO_xebsap02/8.0.6/network/admin/XEBSITO_xebsap02/XEBSITO_xebsap02_listener_ifile.ora</t>
  </si>
  <si>
    <t>Present value   : /xebs/XEBSITO/XEBSITOora/8.0.6/XEBSITO_xebsap02.env</t>
  </si>
  <si>
    <t>New value       : /xebsloc/XEBSITO/XEBSITOconf/XEBSITO_xebsap02/8.0.6/XEBSITO_xebsap02.env</t>
  </si>
  <si>
    <t>New value       : /xebsloc/XEBSITO/XEBSITOconf/XEBSITO_xebsap02/iAS</t>
  </si>
  <si>
    <t>New value       : /xebsloc/XEBSITO/XEBSITOconf/XEBSITO_xebsap02/8.0.6</t>
  </si>
  <si>
    <t>New value       : /xebsloc/XEBSITO/XEBSITOconf/XEBSITO_xebsap02/iAS/Apache/Apache/logs</t>
  </si>
  <si>
    <t>New value       : /xebsloc/XEBSITO/XEBSITOconf/XEBSITO_xebsap02/iAS/Apache/modplsql/cfg/wdbsvr.app</t>
  </si>
  <si>
    <t>The log file for this session is located at: /xebs/XEBSITO/XEBSITOcomn/admin/log/XEBSITO_xebsap02/txkSetSOHM_ac.log</t>
  </si>
  <si>
    <t xml:space="preserve">        Using Context file          : /xebs/XEBSITO/XEBSITOappl/admin/XEBSITO_xebsap02.xml</t>
  </si>
  <si>
    <t>/xebs/XEBSITO/XEBSITOcomn/admin/log/XEBSITO_xebsap02</t>
  </si>
  <si>
    <t>3437:IGNORE ERROR if column level_value2 does not exist: ORA-01403: no data found</t>
  </si>
  <si>
    <t>3449:IGNORE ERROR if column level_value2 does not exist: ORA-01403: no data found</t>
  </si>
  <si>
    <t>3455:IGNORE ERROR if column level_value2 does not exist: ORA-01403: no data found</t>
  </si>
  <si>
    <t>ls -l XEBSITO*.env</t>
  </si>
  <si>
    <t>xebsap01.itoen.master</t>
  </si>
  <si>
    <t>/xebsloc/XEBSITO/XEBSITOconf/XEBSITO_xebsap01/iAS/Apache/Jserv/etc</t>
  </si>
  <si>
    <t>/xebsloc/XEBSITO/XEBSITOconf/XEBSITO_xebsap02/iAS/Apache/Jserv/etc</t>
  </si>
  <si>
    <t>diff XEBSITO_xebscon11.xml XEBSITO_xebscon11.xml_`date +%Y%m%d`</t>
    <phoneticPr fontId="3"/>
  </si>
  <si>
    <t>304c304</t>
  </si>
  <si>
    <t>&lt;          &lt;fndcache_port_range oa_var="s_fnd_cache_port_range" oa_type="PORT"&gt;15000-15090&lt;/fndcache_port_range&gt;</t>
  </si>
  <si>
    <t>&gt;          &lt;fndcache_port_range oa_var="s_fnd_cache_port_range" oa_type="PORT"/&gt;</t>
  </si>
  <si>
    <t>311c311</t>
  </si>
  <si>
    <t>&lt;          &lt;jdbc_url_generation_check oa_var="s_jdbc_connect_descriptor_generation"&gt;false&lt;/jdbc_url_generation_check&gt;</t>
  </si>
  <si>
    <t>&gt;          &lt;jdbc_url_generation_check oa_var="s_jdbc_connect_descriptor_generation"&gt;true&lt;/jdbc_url_generation_check&gt;</t>
  </si>
  <si>
    <t>363c363</t>
  </si>
  <si>
    <t>&lt;       &lt;dbuser oa_var="s_dbuser" osd="unix"&gt;xebsito&lt;/dbuser&gt;</t>
  </si>
  <si>
    <t>&gt;       &lt;dbuser oa_var="s_dbuser" osd="unix"&gt;bebsito&lt;/dbuser&gt;</t>
  </si>
  <si>
    <t>419c419</t>
  </si>
  <si>
    <t>&lt;          &lt;TWO_TASK oa_var="s_tools_twotask" osd="unix"&gt;XEBSITO_806_BALANCE&lt;/TWO_TASK&gt;</t>
  </si>
  <si>
    <t>&gt;          &lt;TWO_TASK oa_var="s_tools_twotask" osd="unix"&gt;XEBSITO&lt;/TWO_TASK&gt;</t>
  </si>
  <si>
    <t>421c421</t>
  </si>
  <si>
    <t>&lt;          &lt;CP_TWOTASK oa_var="s_cp_twotask"&gt;XEBSITO_BALANCE&lt;/CP_TWOTASK&gt;</t>
  </si>
  <si>
    <t>&gt;          &lt;CP_TWOTASK oa_var="s_cp_twotask"&gt;XEBSITO&lt;/CP_TWOTASK&gt;</t>
  </si>
  <si>
    <t>441c441</t>
  </si>
  <si>
    <t>&lt;          &lt;TWO_TASK oa_var="s_weboh_twotask" osd="unix"&gt;XEBSITO_BALANCE&lt;/TWO_TASK&gt;</t>
  </si>
  <si>
    <t>&gt;          &lt;TWO_TASK oa_var="s_weboh_twotask" osd="unix"&gt;XEBSITO&lt;/TWO_TASK&gt;</t>
  </si>
  <si>
    <t>※編集箇所が出力されることを確認する。</t>
  </si>
  <si>
    <t>uname -n ; id</t>
    <phoneticPr fontId="3"/>
  </si>
  <si>
    <t>AutoConfig実施(CON#1：apTier)</t>
    <rPh sb="10" eb="12">
      <t>ジッシ</t>
    </rPh>
    <phoneticPr fontId="3"/>
  </si>
  <si>
    <t>【3】</t>
    <phoneticPr fontId="3"/>
  </si>
  <si>
    <t>cd `ls -1dtr /xebs/XEBSITO/XEBSITOappl/admin/XEBSITO_xebscon11/log/* | tail -n 1` ; pwd</t>
    <phoneticPr fontId="3"/>
  </si>
  <si>
    <t>egrep -i "status" adconfig.log</t>
    <phoneticPr fontId="3"/>
  </si>
  <si>
    <t>UpdateContext exited with status: 0</t>
  </si>
  <si>
    <t>AutoConfig is exiting with status 0</t>
  </si>
  <si>
    <t>egrep -i "warn|fail|ora-|frm-|error|rc-|ac-|app-|sp2-|fatal" adconfig.log | grep -v "ERRORCODE = 0 ERRORCODE_END"</t>
    <phoneticPr fontId="3"/>
  </si>
  <si>
    <t xml:space="preserve">    Exception occurred: java.sql.SQLException: I/O例外です。: Connection refused(DESCRIPTION=(TMP=)(VSNNUM=186647552)(ERR=12505)(ERROR_STACK=(ERROR=(CODE=12505)(EMFI=4))))</t>
  </si>
  <si>
    <t xml:space="preserve">    Exception occurred: java.sql.SQLException: I/O例外です。: Connection refused(DESCRIPTION=(TMP=)(VSNNUM=186647552)(ERR=12514)(ERROR_STACK=(ERROR=(CODE=12514)(EMFI=4))))</t>
  </si>
  <si>
    <t>/xebsloc/XEBSITO/XEBSITOconf/XEBSITO_xebscon11/8.0.6/network/admin/XEBSITO_xebscon11</t>
  </si>
  <si>
    <t>ls: protocol.ora: そのようなファイルやディレクトリはありません</t>
  </si>
  <si>
    <t>/xebsloc/XEBSITO/XEBSITOconf/XEBSITO_xebscon11/iAS/network/admin/XEBSITO_xebscon11</t>
  </si>
  <si>
    <t>FNDFS_XEBSCON11=</t>
  </si>
  <si>
    <t xml:space="preserve">                (ADDRESS=(PROTOCOL=tcp)(HOST=xebscon11.itoen.master)(PORT=1626))</t>
  </si>
  <si>
    <t xml:space="preserve">                (ADDRESS=(PROTOCOL=tcp)(HOST=xebscon21.itoen.master)(PORT=1626))</t>
  </si>
  <si>
    <t>FNDFS_XEBSCON11.itoen.master=</t>
  </si>
  <si>
    <t>FNDFS_XEBSITO_XEBSCON11=</t>
  </si>
  <si>
    <t>FNDFS_XEBSITO_XEBSCON11.itoen.master=</t>
  </si>
  <si>
    <t>FNDFS_XEBSCON21=</t>
  </si>
  <si>
    <t>FNDFS_XEBSCON21.itoen.master=</t>
  </si>
  <si>
    <t>FNDFS_XEBSITO_XEBSCON21=</t>
  </si>
  <si>
    <t>FNDFS_XEBSITO_XEBSCON21.itoen.master=</t>
  </si>
  <si>
    <t>cd /xebsloc/XEBSITO/XEBSITOconf/XEBSITO_xebscon11/iAS/network/admin/XEBSITO_xebscon11 ; pwd</t>
    <phoneticPr fontId="3"/>
  </si>
  <si>
    <t>xebscon21.itoen.master</t>
  </si>
  <si>
    <t>diff XEBSITO_xebscon21.xml XEBSITO_xebscon21.xml_`date +%Y%m%d`</t>
    <phoneticPr fontId="3"/>
  </si>
  <si>
    <t>【2】</t>
    <phoneticPr fontId="3"/>
  </si>
  <si>
    <t>/xebs/XEBSITO/XEBSITOcomn/admin/scripts/XEBSITO_xebscon21</t>
  </si>
  <si>
    <t>[ s_tcfStatus ]</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</si>
  <si>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-Dengine.LogPath=/xebs/XEBSITO/XEBSITOcomn/admin/log/XEBSITO_xebscon21 -Dengine.TempDir=/xebs/XEBSITO/XEBSITOcomn/temp -Dengine.CommandPort=9300 -Dengine.AOLJ.config=/xebs/XEBSITO/XEBSITOappl/fnd/11.5.0/secure/XEBSITO_xebscon21/xebsito.dbc -Dengine.ServerID=5000 -Ddebug=off -Dengine.LogLevel=1 -Dlog.ShowWarnings=false -Dengine.FaxEnabler=oracle.apps.jtf.fm.engine.rightfax.RfFaxEnablerImpl -Dengine.PrintEnabler=oracle.apps.jtf.fm.engine.rightfax.RfPrintEnablerImpl -Dfax.TempDir=/xebs/XEBSITO/XEBSITOcomn/admin/log/XEBSITO_xebscon21 -Dprint.TempDir=/xebs/XEBSITO/XEBSITOcomn/admin/log/XEBSITO_xebscon21 oracle.apps.jtf.fm.FulfillmentServer &gt;&gt; /xebs/XEBSITO/XEBSITOcomn/admin/log/XEBSITO_xebscon21/jtffmctl.txt]</t>
  </si>
  <si>
    <t xml:space="preserve">   Found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-Dengine.LogPath=/xebs/XEBSITO/XEBSITOcomn/admin/log/XEBSITO_xebscon21 -Dengine.TempDir=/xebs/XEBSITO/XEBSITOcomn/temp -Dengine.CommandPromptEnabled=false -Dengine.CommandPort=9300 -Dengine.AOLJ.config=/xebs/XEBSITO/XEBSITOappl/fnd/11.5.0/secure/XEBSITO_xebscon21/xebsito.dbc -Dengine.ServerID=5000 -Ddebug=off -Dengine.LogLevel=1 -Dlog.ShowWarnings=false -Dengine.FaxEnabler=oracle.apps.jtf.fm.engine.rightfax.RfFaxEnablerImpl -Dengine.PrintEnabler=oracle.apps.jtf.fm.engine.rightfax.RfPrintEnablerImpl -Dfax.TempDir=/xebs/XEBSITO/XEBSITOcomn/admin/log/XEBSITO_xebscon21 -Dprint.TempDir=/xebs/XEBSITO/XEBSITOcomn/admin/log/XEBSITO_xebscon21 oracle.apps.jtf.fm.FulfillmentServer &gt;&gt; /xebs/XEBSITO/XEBSITOcomn/admin/log/XEBSITO_xebscon21/jtffmctl.txt</t>
  </si>
  <si>
    <t xml:space="preserve">   New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-Dengine.LogPath=/xebs/XEBSITO/XEBSITOcomn/admin/log/XEBSITO_xebscon21 -Dengine.TempDir=/xebs/XEBSITO/XEBSITOcomn/temp -Dengine.CommandPromptEnabled=false -Dengine.CommandPort=9300 -Dengine.AOLJ.config=/xebs/XEBSITO/XEBSITOappl/fnd/11.5.0/secure/XEBSITO_xebscon21/xebsito.dbc -Dengine.ServerID=5000 -Ddebug=off -Dengine.LogLevel=1 -Dlog.ShowWarnings=false -Dengine.FaxEnabler=oracle.apps.jtf.fm.engine.rightfax.RfFaxEnablerImpl -Dengine.PrintEnabler=oracle.apps.jtf.fm.engine.rightfax.RfPrintEnablerImpl -Dfax.TempDir=/xebs/XEBSITO/XEBSITOcomn/admin/log/XEBSITO_xebscon21 -Dprint.TempDir=/xebs/XEBSITO/XEBSITOcomn/admin/log/XEBSITO_xebscon21 oracle.apps.jtf.fm.FulfillmentServer &gt;&gt; /xebs/XEBSITO/XEBSITOcomn/admin/log/XEBSITO_xebscon21/jtffmctl.txt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</si>
  <si>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-Dengine.LogPath=/xebs/XEBSITO/XEBSITOcomn/admin/log/XEBSITO_xebscon21 -Dengine.TempDir=/xebs/XEBSITO/XEBSITOcomn/temp -Dengine.CommandPort=9300 -Dengine.AOLJ.config=/xebs/XEBSITO/XEBSITOappl/fnd/11.5.0/secure/XEBSITO_xebscon21/xebsito.dbc -Dengine.ServerID=5000 -Ddebug=full -Dengine.LogLevel=9 -Dlog.ShowWarnings=false -Dengine.FaxEnabler=oracle.apps.jtf.fm.engine.rightfax.RfFaxEnablerImpl -Dengine.PrintEnabler=oracle.apps.jtf.fm.engine.rightfax.RfPrintEnablerImpl -Dfax.TempDir=/xebs/XEBSITO/XEBSITOcomn/admin/log/XEBSITO_xebscon21 -Dprint.TempDir=/xebs/XEBSITO/XEBSITOcomn/admin/log/XEBSITO_xebscon21 oracle.apps.jtf.fm.FulfillmentServer &gt;&gt; /xebs/XEBSITO/XEBSITOcomn/admin/log/XEBSITO_xebscon21/jtffmctl.txt]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</si>
  <si>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-Dengine.LogPath=/xebs/XEBSITO/XEBSITOcomn/admin/log/XEBSITO_xebscon21 -Dengine.TempDir=/xebs/XEBSITO/XEBSITOcomn/temp -Dengine.CommandPort=9300 -Dengine.AOLJ.config=/xebs/XEBSITO/XEBSITOappl/fnd/11.5.0/secure/XEBSITO_xebscon21/xebsito.dbc -Dengine.ServerID=5000 -Ddebug=full -Dengine.LogLevel=1 -Dlog.ShowWarnings=false -Dengine.FaxEnabler=oracle.apps.jtf.fm.engine.rightfax.RfFaxEnablerImpl -Dengine.PrintEnabler=oracle.apps.jtf.fm.engine.rightfax.RfPrintEnablerImpl -Dfax.TempDir=/xebs/XEBSITO/XEBSITOcomn/admin/log/XEBSITO_xebscon21 -Dprint.TempDir=/xebs/XEBSITO/XEBSITOcomn/admin/log/XEBSITO_xebscon21 oracle.apps.jtf.fm.FulfillmentServer &gt;&gt; /xebs/XEBSITO/XEBSITOcomn/admin/log/XEBSITO_xebscon21/jtffmctl.txt]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</si>
  <si>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-Dengine.LogPath=/xebs/XEBSITO/XEBSITOcomn/admin/log/XEBSITO_xebscon21 -Dengine.TempDir=/xebs/XEBSITO/XEBSITOcomn/temp -Dengine.CommandPort=9300 -Dengine.AOLJ.config=/xebs/XEBSITO/XEBSITOappl/fnd/11.5.0/secure/XEBSITO_xebscon21/xebsito.dbc -Dengine.ServerID=5000 -Ddebug=off -Dengine.LogLevel=9 -Dlog.ShowWarnings=false -Dengine.FaxEnabler=oracle.apps.jtf.fm.engine.rightfax.RfFaxEnablerImpl -Dengine.PrintEnabler=oracle.apps.jtf.fm.engine.rightfax.RfPrintEnablerImpl -Dfax.TempDir=/xebs/XEBSITO/XEBSITOcomn/admin/log/XEBSITO_xebscon21 -Dprint.TempDir=/xebs/XEBSITO/XEBSITOcomn/admin/log/XEBSITO_xebscon21 oracle.apps.jtf.fm.FulfillmentServer &gt;&gt; /xebs/XEBSITO/XEBSITOcomn/admin/log/XEBSITO_xebscon21/jtffmctl.txt]</t>
  </si>
  <si>
    <t>/xebsloc/XEBSITO/XEBSITOconf/XEBSITO_xebscon21/8.0.6/network/admin/XEBSITO_xebscon21</t>
  </si>
  <si>
    <t>/xebsloc/XEBSITO/XEBSITOconf/XEBSITO_xebscon21/iAS/network/admin/XEBSITO_xebscon21</t>
  </si>
  <si>
    <t>ls -l /xebsloc/XEBSITO/XEBSITOconf/XEBSITO_xebscon21/iAS/network/admin/XEBSITO_xebscon21/XEBSITO_xebscon21_ifile.ora /xebsloc/XEBSITO/XEBSITOconf/XEBSITO_xebscon21/8.0.6/network/admin/XEBSITO_xebscon21/XEBSITO_xebscon21_ifile.ora</t>
    <phoneticPr fontId="3"/>
  </si>
  <si>
    <t>diff XEBSITO_xebsap01.xml XEBSITO_xebsap01.xml_`date +%Y%m%d`</t>
    <phoneticPr fontId="3"/>
  </si>
  <si>
    <t>111c111</t>
  </si>
  <si>
    <t>&lt;          &lt;forms_network_retries oa_var="s_frmNetworkRetries"&gt;30&lt;/forms_network_retries&gt;</t>
  </si>
  <si>
    <t>&gt;          &lt;forms_network_retries oa_var="s_frmNetworkRetries"&gt;0&lt;/forms_network_retries&gt;</t>
  </si>
  <si>
    <t>149c149</t>
  </si>
  <si>
    <t>&lt;          &lt;disco_nprocs oa_var="s_disco_nprocs" osd="Linux"&gt;0&lt;/disco_nprocs&gt;</t>
  </si>
  <si>
    <t>&gt;          &lt;disco_nprocs oa_var="s_disco_nprocs" osd="Linux"&gt;1&lt;/disco_nprocs&gt;</t>
  </si>
  <si>
    <t>155c155</t>
  </si>
  <si>
    <t>&lt;          &lt;disco_machine oa_var="s_disco_machine"&gt;xiibs.itoen.co.jp&lt;/disco_machine&gt;</t>
  </si>
  <si>
    <t>&gt;          &lt;disco_machine oa_var="s_disco_machine"&gt;xebsap01.itoen.master&lt;/disco_machine&gt;</t>
  </si>
  <si>
    <t>&lt;          &lt;webentryhost oa_var="s_webentryhost"&gt;xiibs&lt;/webentryhost&gt;</t>
  </si>
  <si>
    <t>&gt;          &lt;webentryhost oa_var="s_webentryhost"&gt;xebsap01&lt;/webentryhost&gt;</t>
  </si>
  <si>
    <t>196c196</t>
  </si>
  <si>
    <t>&lt;          &lt;httpd_pls_pid_file oa_var="s_httpd_pls_pid_file"&gt;/xebsloc/XEBSITO/XEBSITOconf/XEBSITO_xebsap01/iAS/Apache/Apache/logs/httpd_pls.pid&lt;/httpd_pls_pid_file&gt;</t>
  </si>
  <si>
    <t>&gt;          &lt;httpd_pls_pid_file oa_var="s_httpd_pls_pid_file"&gt;/xebs/XEBSITO/XEBSITOora/iAS/Apache/Apache/logs/httpd_pls.pid&lt;/httpd_pls_pid_file&gt;</t>
  </si>
  <si>
    <t>247c247</t>
  </si>
  <si>
    <t>&lt;          &lt;login_page oa_var="s_login_page"&gt;http://xiibs.itoen.co.jp:8000/oa_servlets/AppsLogin&lt;/login_page&gt;</t>
  </si>
  <si>
    <t>262,263c262,263</t>
  </si>
  <si>
    <t>&lt;          &lt;oacore_nprocs oa_var="s_oacore_nprocs"&gt;3&lt;/oacore_nprocs&gt;</t>
  </si>
  <si>
    <t>&lt;          &lt;servlet_nprocs oa_var="s_forms_servlet_nprocs"&gt;3&lt;/servlet_nprocs&gt;</t>
  </si>
  <si>
    <t>&gt;          &lt;oacore_nprocs oa_var="s_oacore_nprocs"&gt;1&lt;/oacore_nprocs&gt;</t>
  </si>
  <si>
    <t>&gt;          &lt;servlet_nprocs oa_var="s_forms_servlet_nprocs"&gt;1&lt;/servlet_nprocs&gt;</t>
  </si>
  <si>
    <t>275c275</t>
  </si>
  <si>
    <t>&lt;          &lt;xmlsvcs_nprocs oa_var="s_xmlsvcs_nprocs"&gt;0&lt;/xmlsvcs_nprocs&gt;</t>
  </si>
  <si>
    <t>&gt;          &lt;xmlsvcs_nprocs oa_var="s_xmlsvcs_nprocs"&gt;1&lt;/xmlsvcs_nprocs&gt;</t>
  </si>
  <si>
    <t>521c521</t>
  </si>
  <si>
    <t>&gt;          &lt;FORMS60_PATH oa_var="s_f60path" osd="unix"&gt;/xebs/XEBSITO/XEBSITOappl/au/11.5.0/resource:/xebs/XEBSITO/XEBSITOappl/au/11.5.0/resource/stub&lt;/FORMS60_PATH&gt;</t>
  </si>
  <si>
    <t>/xebs/XEBSITO/XEBSITOcomn/admin/scripts/XEBSITO_xebsap01</t>
  </si>
  <si>
    <t>cd `ls -1dtr /xebs/XEBSITO/XEBSITOappl/admin/XEBSITO_xebsap01/log/* | tail -n 1` ; pwd</t>
    <phoneticPr fontId="3"/>
  </si>
  <si>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-Dengine.LogPath=/xebs/XEBSITO/XEBSITOcomn/admin/log/XEBSITO_xebsap01 -Dengine.TempDir=/xebs/XEBSITO/XEBSITOcomn/temp -Dengine.CommandPort=9300 -Dengine.AOLJ.config=/xebs/XEBSITO/XEBSITOappl/fnd/11.5.0/secure/XEBSITO_xebsap01/xebsito.dbc -Dengine.ServerID=5000 -Ddebug=off -Dengine.LogLevel=1 -Dlog.ShowWarnings=false -Dengine.FaxEnabler=oracle.apps.jtf.fm.engine.rightfax.RfFaxEnablerImpl -Dengine.PrintEnabler=oracle.apps.jtf.fm.engine.rightfax.RfPrintEnablerImpl -Dfax.TempDir=/xebs/XEBSITO/XEBSITOcomn/admin/log/XEBSITO_xebsap01 -Dprint.TempDir=/xebs/XEBSITO/XEBSITOcomn/admin/log/XEBSITO_xebsap01 oracle.apps.jtf.fm.FulfillmentServer &gt;&gt; /xebs/XEBSITO/XEBSITOcomn/admin/log/XEBSITO_xebsap01/jtffmctl.txt]</t>
  </si>
  <si>
    <t xml:space="preserve">   Found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-Dengine.LogPath=/xebs/XEBSITO/XEBSITOcomn/admin/log/XEBSITO_xebsap01 -Dengine.TempDir=/xebs/XEBSITO/XEBSITOcomn/temp -Dengine.CommandPromptEnabled=false -Dengine.CommandPort=9300 -Dengine.AOLJ.config=/xebs/XEBSITO/XEBSITOappl/fnd/11.5.0/secure/XEBSITO_xebsap01/xebsito.dbc -Dengine.ServerID=5000 -Ddebug=off -Dengine.LogLevel=1 -Dlog.ShowWarnings=false -Dengine.FaxEnabler=oracle.apps.jtf.fm.engine.rightfax.RfFaxEnablerImpl -Dengine.PrintEnabler=oracle.apps.jtf.fm.engine.rightfax.RfPrintEnablerImpl -Dfax.TempDir=/xebs/XEBSITO/XEBSITOcomn/admin/log/XEBSITO_xebsap01 -Dprint.TempDir=/xebs/XEBSITO/XEBSITOcomn/admin/log/XEBSITO_xebsap01 oracle.apps.jtf.fm.FulfillmentServer &gt;&gt; /xebs/XEBSITO/XEBSITOcomn/admin/log/XEBSITO_xebsap01/jtffmctl.txt</t>
  </si>
  <si>
    <t xml:space="preserve">   New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-Dengine.LogPath=/xebs/XEBSITO/XEBSITOcomn/admin/log/XEBSITO_xebsap01 -Dengine.TempDir=/xebs/XEBSITO/XEBSITOcomn/temp -Dengine.CommandPromptEnabled=false -Dengine.CommandPort=9300 -Dengine.AOLJ.config=/xebs/XEBSITO/XEBSITOappl/fnd/11.5.0/secure/XEBSITO_xebsap01/xebsito.dbc -Dengine.ServerID=5000 -Ddebug=off -Dengine.LogLevel=1 -Dlog.ShowWarnings=false -Dengine.FaxEnabler=oracle.apps.jtf.fm.engine.rightfax.RfFaxEnablerImpl -Dengine.PrintEnabler=oracle.apps.jtf.fm.engine.rightfax.RfPrintEnablerImpl -Dfax.TempDir=/xebs/XEBSITO/XEBSITOcomn/admin/log/XEBSITO_xebsap01 -Dprint.TempDir=/xebs/XEBSITO/XEBSITOcomn/admin/log/XEBSITO_xebsap01 oracle.apps.jtf.fm.FulfillmentServer &gt;&gt; /xebs/XEBSITO/XEBSITOcomn/admin/log/XEBSITO_xebsap01/jtffmctl.txt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</si>
  <si>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-Dengine.LogPath=/xebs/XEBSITO/XEBSITOcomn/admin/log/XEBSITO_xebsap01 -Dengine.TempDir=/xebs/XEBSITO/XEBSITOcomn/temp -Dengine.CommandPort=9300 -Dengine.AOLJ.config=/xebs/XEBSITO/XEBSITOappl/fnd/11.5.0/secure/XEBSITO_xebsap01/xebsito.dbc -Dengine.ServerID=5000 -Ddebug=full -Dengine.LogLevel=9 -Dlog.ShowWarnings=false -Dengine.FaxEnabler=oracle.apps.jtf.fm.engine.rightfax.RfFaxEnablerImpl -Dengine.PrintEnabler=oracle.apps.jtf.fm.engine.rightfax.RfPrintEnablerImpl -Dfax.TempDir=/xebs/XEBSITO/XEBSITOcomn/admin/log/XEBSITO_xebsap01 -Dprint.TempDir=/xebs/XEBSITO/XEBSITOcomn/admin/log/XEBSITO_xebsap01 oracle.apps.jtf.fm.FulfillmentServer &gt;&gt; /xebs/XEBSITO/XEBSITOcomn/admin/log/XEBSITO_xebsap01/jtffmctl.txt]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</si>
  <si>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-Dengine.LogPath=/xebs/XEBSITO/XEBSITOcomn/admin/log/XEBSITO_xebsap01 -Dengine.TempDir=/xebs/XEBSITO/XEBSITOcomn/temp -Dengine.CommandPort=9300 -Dengine.AOLJ.config=/xebs/XEBSITO/XEBSITOappl/fnd/11.5.0/secure/XEBSITO_xebsap01/xebsito.dbc -Dengine.ServerID=5000 -Ddebug=full -Dengine.LogLevel=1 -Dlog.ShowWarnings=false -Dengine.FaxEnabler=oracle.apps.jtf.fm.engine.rightfax.RfFaxEnablerImpl -Dengine.PrintEnabler=oracle.apps.jtf.fm.engine.rightfax.RfPrintEnablerImpl -Dfax.TempDir=/xebs/XEBSITO/XEBSITOcomn/admin/log/XEBSITO_xebsap01 -Dprint.TempDir=/xebs/XEBSITO/XEBSITOcomn/admin/log/XEBSITO_xebsap01 oracle.apps.jtf.fm.FulfillmentServer &gt;&gt; /xebs/XEBSITO/XEBSITOcomn/admin/log/XEBSITO_xebsap01/jtffmctl.txt]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</si>
  <si>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-Dengine.LogPath=/xebs/XEBSITO/XEBSITOcomn/admin/log/XEBSITO_xebsap01 -Dengine.TempDir=/xebs/XEBSITO/XEBSITOcomn/temp -Dengine.CommandPort=9300 -Dengine.AOLJ.config=/xebs/XEBSITO/XEBSITOappl/fnd/11.5.0/secure/XEBSITO_xebsap01/xebsito.dbc -Dengine.ServerID=5000 -Ddebug=off -Dengine.LogLevel=9 -Dlog.ShowWarnings=false -Dengine.FaxEnabler=oracle.apps.jtf.fm.engine.rightfax.RfFaxEnablerImpl -Dengine.PrintEnabler=oracle.apps.jtf.fm.engine.rightfax.RfPrintEnablerImpl -Dfax.TempDir=/xebs/XEBSITO/XEBSITOcomn/admin/log/XEBSITO_xebsap01 -Dprint.TempDir=/xebs/XEBSITO/XEBSITOcomn/admin/log/XEBSITO_xebsap01 oracle.apps.jtf.fm.FulfillmentServer &gt;&gt; /xebs/XEBSITO/XEBSITOcomn/admin/log/XEBSITO_xebsap01/jtffmctl.txt]</t>
  </si>
  <si>
    <t>cd /xebsloc/XEBSITO/XEBSITOconf/XEBSITO_xebsap01/8.0.6/network/admin/XEBSITO_xebsap01 ; pwd</t>
    <phoneticPr fontId="3"/>
  </si>
  <si>
    <t>/xebsloc/XEBSITO/XEBSITOconf/XEBSITO_xebsap01/8.0.6/network/admin/XEBSITO_xebsap01</t>
  </si>
  <si>
    <t>/xebsloc/XEBSITO/XEBSITOconf/XEBSITO_xebsap01/iAS/network/admin/XEBSITO_xebsap01</t>
  </si>
  <si>
    <t>ls -l /xebsloc/XEBSITO/XEBSITOconf/XEBSITO_xebsap01/iAS/network/admin/XEBSITO_xebsap01/XEBSITO_xebsap01_ifile.ora /xebsloc/XEBSITO/XEBSITOconf/XEBSITO_xebsap01/8.0.6/network/admin/XEBSITO_xebsap01/XEBSITO_xebsap01_ifile.ora</t>
    <phoneticPr fontId="3"/>
  </si>
  <si>
    <t>uname -n ; id</t>
    <phoneticPr fontId="3"/>
  </si>
  <si>
    <t>/xebs/XEBSITO/XEBSITOcomn/admin/scripts/XEBSITO_xebsap02</t>
  </si>
  <si>
    <t>cd `ls -1dtr /xebs/XEBSITO/XEBSITOappl/admin/XEBSITO_xebsap02/log/* | tail -n 1` ; pwd</t>
    <phoneticPr fontId="3"/>
  </si>
  <si>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-Dengine.LogPath=/xebs/XEBSITO/XEBSITOcomn/admin/log/XEBSITO_xebsap02 -Dengine.TempDir=/xebs/XEBSITO/XEBSITOcomn/temp -Dengine.CommandPort=9300 -Dengine.AOLJ.config=/xebs/XEBSITO/XEBSITOappl/fnd/11.5.0/secure/XEBSITO_xebsap02/xebsito.dbc -Dengine.ServerID=5000 -Ddebug=off -Dengine.LogLevel=1 -Dlog.ShowWarnings=false -Dengine.FaxEnabler=oracle.apps.jtf.fm.engine.rightfax.RfFaxEnablerImpl -Dengine.PrintEnabler=oracle.apps.jtf.fm.engine.rightfax.RfPrintEnablerImpl -Dfax.TempDir=/xebs/XEBSITO/XEBSITOcomn/admin/log/XEBSITO_xebsap02 -Dprint.TempDir=/xebs/XEBSITO/XEBSITOcomn/admin/log/XEBSITO_xebsap02 oracle.apps.jtf.fm.FulfillmentServer &gt;&gt; /xebs/XEBSITO/XEBSITOcomn/admin/log/XEBSITO_xebsap02/jtffmctl.txt]</t>
  </si>
  <si>
    <t xml:space="preserve">   Found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-Dengine.LogPath=/xebs/XEBSITO/XEBSITOcomn/admin/log/XEBSITO_xebsap02 -Dengine.TempDir=/xebs/XEBSITO/XEBSITOcomn/temp -Dengine.CommandPromptEnabled=false -Dengine.CommandPort=9300 -Dengine.AOLJ.config=/xebs/XEBSITO/XEBSITOappl/fnd/11.5.0/secure/XEBSITO_xebsap02/xebsito.dbc -Dengine.ServerID=5000 -Ddebug=off -Dengine.LogLevel=1 -Dlog.ShowWarnings=false -Dengine.FaxEnabler=oracle.apps.jtf.fm.engine.rightfax.RfFaxEnablerImpl -Dengine.PrintEnabler=oracle.apps.jtf.fm.engine.rightfax.RfPrintEnablerImpl -Dfax.TempDir=/xebs/XEBSITO/XEBSITOcomn/admin/log/XEBSITO_xebsap02 -Dprint.TempDir=/xebs/XEBSITO/XEBSITOcomn/admin/log/XEBSITO_xebsap02 oracle.apps.jtf.fm.FulfillmentServer &gt;&gt; /xebs/XEBSITO/XEBSITOcomn/admin/log/XEBSITO_xebsap02/jtffmctl.txt</t>
  </si>
  <si>
    <t xml:space="preserve">   New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-Dengine.LogPath=/xebs/XEBSITO/XEBSITOcomn/admin/log/XEBSITO_xebsap02 -Dengine.TempDir=/xebs/XEBSITO/XEBSITOcomn/temp -Dengine.CommandPromptEnabled=false -Dengine.CommandPort=9300 -Dengine.AOLJ.config=/xebs/XEBSITO/XEBSITOappl/fnd/11.5.0/secure/XEBSITO_xebsap02/xebsito.dbc -Dengine.ServerID=5000 -Ddebug=off -Dengine.LogLevel=1 -Dlog.ShowWarnings=false -Dengine.FaxEnabler=oracle.apps.jtf.fm.engine.rightfax.RfFaxEnablerImpl -Dengine.PrintEnabler=oracle.apps.jtf.fm.engine.rightfax.RfPrintEnablerImpl -Dfax.TempDir=/xebs/XEBSITO/XEBSITOcomn/admin/log/XEBSITO_xebsap02 -Dprint.TempDir=/xebs/XEBSITO/XEBSITOcomn/admin/log/XEBSITO_xebsap02 oracle.apps.jtf.fm.FulfillmentServer &gt;&gt; /xebs/XEBSITO/XEBSITOcomn/admin/log/XEBSITO_xebsap02/jtffmctl.txt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</si>
  <si>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-Dengine.LogPath=/xebs/XEBSITO/XEBSITOcomn/admin/log/XEBSITO_xebsap02 -Dengine.TempDir=/xebs/XEBSITO/XEBSITOcomn/temp -Dengine.CommandPort=9300 -Dengine.AOLJ.config=/xebs/XEBSITO/XEBSITOappl/fnd/11.5.0/secure/XEBSITO_xebsap02/xebsito.dbc -Dengine.ServerID=5000 -Ddebug=full -Dengine.LogLevel=9 -Dlog.ShowWarnings=false -Dengine.FaxEnabler=oracle.apps.jtf.fm.engine.rightfax.RfFaxEnablerImpl -Dengine.PrintEnabler=oracle.apps.jtf.fm.engine.rightfax.RfPrintEnablerImpl -Dfax.TempDir=/xebs/XEBSITO/XEBSITOcomn/admin/log/XEBSITO_xebsap02 -Dprint.TempDir=/xebs/XEBSITO/XEBSITOcomn/admin/log/XEBSITO_xebsap02 oracle.apps.jtf.fm.FulfillmentServer &gt;&gt; /xebs/XEBSITO/XEBSITOcomn/admin/log/XEBSITO_xebsap02/jtffmctl.txt]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</si>
  <si>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-Dengine.LogPath=/xebs/XEBSITO/XEBSITOcomn/admin/log/XEBSITO_xebsap02 -Dengine.TempDir=/xebs/XEBSITO/XEBSITOcomn/temp -Dengine.CommandPort=9300 -Dengine.AOLJ.config=/xebs/XEBSITO/XEBSITOappl/fnd/11.5.0/secure/XEBSITO_xebsap02/xebsito.dbc -Dengine.ServerID=5000 -Ddebug=full -Dengine.LogLevel=1 -Dlog.ShowWarnings=false -Dengine.FaxEnabler=oracle.apps.jtf.fm.engine.rightfax.RfFaxEnablerImpl -Dengine.PrintEnabler=oracle.apps.jtf.fm.engine.rightfax.RfPrintEnablerImpl -Dfax.TempDir=/xebs/XEBSITO/XEBSITOcomn/admin/log/XEBSITO_xebsap02 -Dprint.TempDir=/xebs/XEBSITO/XEBSITOcomn/admin/log/XEBSITO_xebsap02 oracle.apps.jtf.fm.FulfillmentServer &gt;&gt; /xebs/XEBSITO/XEBSITOcomn/admin/log/XEBSITO_xebsap02/jtffmctl.txt]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</si>
  <si>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-Dengine.LogPath=/xebs/XEBSITO/XEBSITOcomn/admin/log/XEBSITO_xebsap02 -Dengine.TempDir=/xebs/XEBSITO/XEBSITOcomn/temp -Dengine.CommandPort=9300 -Dengine.AOLJ.config=/xebs/XEBSITO/XEBSITOappl/fnd/11.5.0/secure/XEBSITO_xebsap02/xebsito.dbc -Dengine.ServerID=5000 -Ddebug=off -Dengine.LogLevel=9 -Dlog.ShowWarnings=false -Dengine.FaxEnabler=oracle.apps.jtf.fm.engine.rightfax.RfFaxEnablerImpl -Dengine.PrintEnabler=oracle.apps.jtf.fm.engine.rightfax.RfPrintEnablerImpl -Dfax.TempDir=/xebs/XEBSITO/XEBSITOcomn/admin/log/XEBSITO_xebsap02 -Dprint.TempDir=/xebs/XEBSITO/XEBSITOcomn/admin/log/XEBSITO_xebsap02 oracle.apps.jtf.fm.FulfillmentServer &gt;&gt; /xebs/XEBSITO/XEBSITOcomn/admin/log/XEBSITO_xebsap02/jtffmctl.txt]</t>
  </si>
  <si>
    <t>/xebsloc/XEBSITO/XEBSITOconf/XEBSITO_xebsap02/8.0.6/network/admin/XEBSITO_xebsap02</t>
  </si>
  <si>
    <t>/xebsloc/XEBSITO/XEBSITOconf/XEBSITO_xebsap02/iAS/network/admin/XEBSITO_xebsap02</t>
  </si>
  <si>
    <t>貼り付け</t>
    <rPh sb="0" eb="1">
      <t>ハ</t>
    </rPh>
    <rPh sb="2" eb="3">
      <t>ツ</t>
    </rPh>
    <phoneticPr fontId="3"/>
  </si>
  <si>
    <t>ls -l /xebsloc/XEBSITO/XEBSITOconf/XEBSITO_xebsap02/iAS/network/admin/XEBSITO_xebsap02/XEBSITO_xebsap02_ifile.ora /xebsloc/XEBSITO/XEBSITOconf/XEBSITO_xebsap02/8.0.6/network/admin/XEBSITO_xebsap02/XEBSITO_xebsap02_ifile.ora</t>
    <phoneticPr fontId="3"/>
  </si>
  <si>
    <t>uname -n ;id</t>
    <phoneticPr fontId="3"/>
  </si>
  <si>
    <t>ps -ef | grep xebsito | grep -v grep | grep iAS | wc -l</t>
    <phoneticPr fontId="3"/>
  </si>
  <si>
    <t>でログインし、更新ボタンを数回押下する</t>
  </si>
  <si>
    <t>xebsexp01.itoen.master</t>
  </si>
  <si>
    <t>scp -pr ./for_gaibu xebsito@xebsexp01:/xebs/backup/XEBSITO</t>
    <phoneticPr fontId="3"/>
  </si>
  <si>
    <t>df -h /xebs</t>
  </si>
  <si>
    <t>Filesystem          サイズ  使用  残り 使用% マウント位置</t>
  </si>
  <si>
    <t>/dev/mapper/vg_data-lv_data1</t>
  </si>
  <si>
    <t>cp -p /etc/oraInst.loc.XEBSITO /etc/oraInst.loc</t>
    <phoneticPr fontId="3"/>
  </si>
  <si>
    <t>$</t>
    <phoneticPr fontId="3"/>
  </si>
  <si>
    <t>Target system concurrent processing node [xebscon11]:</t>
  </si>
  <si>
    <t>Target system administration node [xebscon11]:</t>
  </si>
  <si>
    <t>Target system forms server node [xebscon11]:</t>
  </si>
  <si>
    <t>Target system web server node [xebscon11]:</t>
  </si>
  <si>
    <t>Is the target system APPL_TOP divided into multiple mount points (y/n) [n] ?:</t>
  </si>
  <si>
    <t>Target system 8.0.6 ORACLE_HOME directory [/xebs/XEBSITO/XEBSITOora/8.0.6]:</t>
  </si>
  <si>
    <t>Target system iAS ORACLE_HOME directory [/xebs/XEBSITO/XEBSITOora/iAS]:</t>
  </si>
  <si>
    <t>$</t>
    <phoneticPr fontId="3"/>
  </si>
  <si>
    <t>tar cf - XEBSITOcomn | gzip &gt; /xebs/backup/XEBSITO/for_gaibu/backup_comn.tar.Z &amp;</t>
  </si>
  <si>
    <t>tar cf - XEBSITOora | gzip &gt; /xebs/backup/XEBSITO/for_gaibu/backup_ora.tar.Z &amp;</t>
  </si>
  <si>
    <t xml:space="preserve">  /xebs/XEBSITO/XEBSITOappl/admin/XEBSITO_xebsexp01.xml</t>
  </si>
  <si>
    <t xml:space="preserve">        perl /xebs/XEBSITO/XEBSITOcomn/clone/bin/adclone.pl java=/xebs/XEBSITO/XEBSITOcomn/clone/bin/../jre/jre mode=apply stage=/xebs/XEBSITO/XEBSITOcomn/clone/bin/.. component=appsTier method=CUSTOM appctxtg=/xebs/XEBSITO/XEBSITOappl/admin/XEBSITO_xebsexp01.xml  showProgress contextValidated=true</t>
  </si>
  <si>
    <t>/etc/oraInst.loc points to an Inventory that does not exist: /xebs/XEBSITO/oraInventory</t>
  </si>
  <si>
    <t>Inventory Directory created...</t>
  </si>
  <si>
    <t xml:space="preserve"> /xebs/XEBSITO/XEBSITOcomn/admin/scripts/XEBSITO_xebsexp01/adstrtal.sh APPS/&lt;appspwd&gt;</t>
  </si>
  <si>
    <t>/xebs/XEBSITO/XEBSITOcomn/admin/scripts/XEBSITO_xebsexp01/adapcctl.sh start</t>
  </si>
  <si>
    <t>/xebs/XEBSITO/XEBSITOcomn/admin/scripts/XEBSITO_xebsexp01/adalnctl.sh start</t>
  </si>
  <si>
    <t>/xebs/XEBSITO/XEBSITOcomn/admin/scripts/XEBSITO_xebsexp01/adfrmctl.sh start</t>
  </si>
  <si>
    <t>/xebs/XEBSITO/XEBSITOcomn/admin/scripts/XEBSITO_xebsexp01/adfmcctl.sh start</t>
  </si>
  <si>
    <t>/xebs/XEBSITO/XEBSITOcomn/admin/scripts/XEBSITO_xebsexp01/adfmsctl.sh start</t>
  </si>
  <si>
    <t>/xebs/XEBSITO/XEBSITOcomn/admin/scripts/XEBSITO_xebsexp01/jtffmctl.sh start</t>
  </si>
  <si>
    <t>/xebs/XEBSITO/XEBSITOcomn/admin/scripts/XEBSITO_xebsexp01/addisctl.sh start</t>
  </si>
  <si>
    <t>/xebs/XEBSITO/XEBSITOappl/admin/XEBSITO_xebsexp01/log</t>
  </si>
  <si>
    <t>egrep -i "warn|fail|ora-|frm-|error|rc-|ac-|app-|sp2-|fatal|exiting with status" ApplyDBTechStack_*.log</t>
    <phoneticPr fontId="3"/>
  </si>
  <si>
    <t>egrep -i "exiting with status"  `ls -1tr ApplyAppsTier_*.log | tail -n 1`</t>
    <phoneticPr fontId="3"/>
  </si>
  <si>
    <t>tail -n 3  `ls -1tr ApplyAppsTier_*.log | tail -n 1`</t>
    <phoneticPr fontId="3"/>
  </si>
  <si>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-Dengine.LogPath=/xebs/XEBSITO/XEBSITOcomn/admin/log/XEBSITO_xebsexp01 -Dengine.TempDir=/xebs/XEBSITO/XEBSITOcomn/temp -Dengine.CommandPort=9300 -Dengine.AOLJ.config=/xebs/XEBSITO/XEBSITOappl/fnd/11.5.0/secure/XEBSITO_xebsexp01/xebsito.dbc -Dengine.ServerID=5000 -Ddebug=off -Dengine.LogLevel=1 -Dlog.ShowWarnings=false -Dengine.FaxEnabler=oracle.apps.jtf.fm.engine.rightfax.RfFaxEnablerImpl -Dengine.PrintEnabler=oracle.apps.jtf.fm.engine.rightfax.RfPrintEnablerImpl -Dfax.TempDir=/xebs/XEBSITO/XEBSITOcomn/admin/log/XEBSITO_xebsexp01 -Dprint.TempDir=/xebs/XEBSITO/XEBSITOcomn/admin/log/XEBSITO_xebsexp01 oracle.apps.jtf.fm.FulfillmentServer &gt;&gt; /xebs/XEBSITO/XEBSITOcomn/admin/log/XEBSITO_xebsexp01/jtffmctl.txt]</t>
  </si>
  <si>
    <t xml:space="preserve">   Found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-Dengine.LogPath=/xebs/XEBSITO/XEBSITOcomn/admin/log/XEBSITO_xebsexp01 -Dengine.TempDir=/xebs/XEBSITO/XEBSITOcomn/temp -Dengine.CommandPromptEnabled=false -Dengine.CommandPort=9300 -Dengine.AOLJ.config=/xebs/XEBSITO/XEBSITOappl/fnd/11.5.0/secure/XEBSITO_xebsexp01/xebsito.dbc -Dengine.ServerID=5000 -Ddebug=off -Dengine.LogLevel=1 -Dlog.ShowWarnings=false -Dengine.FaxEnabler=oracle.apps.jtf.fm.engine.rightfax.RfFaxEnablerImpl -Dengine.PrintEnabler=oracle.apps.jtf.fm.engine.rightfax.RfPrintEnablerImpl -Dfax.TempDir=/xebs/XEBSITO/XEBSITOcomn/admin/log/XEBSITO_xebsexp01 -Dprint.TempDir=/xebs/XEBSITO/XEBSITOcomn/admin/log/XEBSITO_xebsexp01 oracle.apps.jtf.fm.FulfillmentServer &gt;&gt; /xebs/XEBSITO/XEBSITOcomn/admin/log/XEBSITO_xebsexp01/jtffmctl.txt</t>
  </si>
  <si>
    <t xml:space="preserve">   New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-Dengine.LogPath=/xebs/XEBSITO/XEBSITOcomn/admin/log/XEBSITO_xebsexp01 -Dengine.TempDir=/xebs/XEBSITO/XEBSITOcomn/temp -Dengine.CommandPromptEnabled=false -Dengine.CommandPort=9300 -Dengine.AOLJ.config=/xebs/XEBSITO/XEBSITOappl/fnd/11.5.0/secure/XEBSITO_xebsexp01/xebsito.dbc -Dengine.ServerID=5000 -Ddebug=off -Dengine.LogLevel=1 -Dlog.ShowWarnings=false -Dengine.FaxEnabler=oracle.apps.jtf.fm.engine.rightfax.RfFaxEnablerImpl -Dengine.PrintEnabler=oracle.apps.jtf.fm.engine.rightfax.RfPrintEnablerImpl -Dfax.TempDir=/xebs/XEBSITO/XEBSITOcomn/admin/log/XEBSITO_xebsexp01 -Dprint.TempDir=/xebs/XEBSITO/XEBSITOcomn/admin/log/XEBSITO_xebsexp01 oracle.apps.jtf.fm.FulfillmentServer &gt;&gt; /xebs/XEBSITO/XEBSITOcomn/admin/log/XEBSITO_xebsexp01/jtffmctl.txt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</si>
  <si>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-Dengine.LogPath=/xebs/XEBSITO/XEBSITOcomn/admin/log/XEBSITO_xebsexp01 -Dengine.TempDir=/xebs/XEBSITO/XEBSITOcomn/temp -Dengine.CommandPort=9300 -Dengine.AOLJ.config=/xebs/XEBSITO/XEBSITOappl/fnd/11.5.0/secure/XEBSITO_xebsexp01/xebsito.dbc -Dengine.ServerID=5000 -Ddebug=full -Dengine.LogLevel=9 -Dlog.ShowWarnings=false -Dengine.FaxEnabler=oracle.apps.jtf.fm.engine.rightfax.RfFaxEnablerImpl -Dengine.PrintEnabler=oracle.apps.jtf.fm.engine.rightfax.RfPrintEnablerImpl -Dfax.TempDir=/xebs/XEBSITO/XEBSITOcomn/admin/log/XEBSITO_xebsexp01 -Dprint.TempDir=/xebs/XEBSITO/XEBSITOcomn/admin/log/XEBSITO_xebsexp01 oracle.apps.jtf.fm.FulfillmentServer &gt;&gt; /xebs/XEBSITO/XEBSITOcomn/admin/log/XEBSITO_xebsexp01/jtffmctl.txt]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</si>
  <si>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-Dengine.LogPath=/xebs/XEBSITO/XEBSITOcomn/admin/log/XEBSITO_xebsexp01 -Dengine.TempDir=/xebs/XEBSITO/XEBSITOcomn/temp -Dengine.CommandPort=9300 -Dengine.AOLJ.config=/xebs/XEBSITO/XEBSITOappl/fnd/11.5.0/secure/XEBSITO_xebsexp01/xebsito.dbc -Dengine.ServerID=5000 -Ddebug=full -Dengine.LogLevel=1 -Dlog.ShowWarnings=false -Dengine.FaxEnabler=oracle.apps.jtf.fm.engine.rightfax.RfFaxEnablerImpl -Dengine.PrintEnabler=oracle.apps.jtf.fm.engine.rightfax.RfPrintEnablerImpl -Dfax.TempDir=/xebs/XEBSITO/XEBSITOcomn/admin/log/XEBSITO_xebsexp01 -Dprint.TempDir=/xebs/XEBSITO/XEBSITOcomn/admin/log/XEBSITO_xebsexp01 oracle.apps.jtf.fm.FulfillmentServer &gt;&gt; /xebs/XEBSITO/XEBSITOcomn/admin/log/XEBSITO_xebsexp01/jtffmctl.txt]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</si>
  <si>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-Dengine.LogPath=/xebs/XEBSITO/XEBSITOcomn/admin/log/XEBSITO_xebsexp01 -Dengine.TempDir=/xebs/XEBSITO/XEBSITOcomn/temp -Dengine.CommandPort=9300 -Dengine.AOLJ.config=/xebs/XEBSITO/XEBSITOappl/fnd/11.5.0/secure/XEBSITO_xebsexp01/xebsito.dbc -Dengine.ServerID=5000 -Ddebug=off -Dengine.LogLevel=9 -Dlog.ShowWarnings=false -Dengine.FaxEnabler=oracle.apps.jtf.fm.engine.rightfax.RfFaxEnablerImpl -Dengine.PrintEnabler=oracle.apps.jtf.fm.engine.rightfax.RfPrintEnablerImpl -Dfax.TempDir=/xebs/XEBSITO/XEBSITOcomn/admin/log/XEBSITO_xebsexp01 -Dprint.TempDir=/xebs/XEBSITO/XEBSITOcomn/admin/log/XEBSITO_xebsexp01 oracle.apps.jtf.fm.FulfillmentServer &gt;&gt; /xebs/XEBSITO/XEBSITOcomn/admin/log/XEBSITO_xebsexp01/jtffmctl.txt]</t>
  </si>
  <si>
    <t>/xebs/XEBSITO/XEBSITOcomn/admin/scripts/XEBSITO_xebsexp01</t>
  </si>
  <si>
    <t>/xebs/XEBSITO/XEBSITOcomn/admin/scripts/XEBSITO_xebsexp01/adapcctl.sh stop</t>
  </si>
  <si>
    <t>/xebs/XEBSITO/XEBSITOcomn/admin/scripts/XEBSITO_xebsexp01/adalnctl.sh stop</t>
  </si>
  <si>
    <t>/xebs/XEBSITO/XEBSITOcomn/admin/scripts/XEBSITO_xebsexp01/adfrmctl.sh stop</t>
  </si>
  <si>
    <t>/xebs/XEBSITO/XEBSITOcomn/admin/scripts/XEBSITO_xebsexp01/adfmcctl.sh stop</t>
  </si>
  <si>
    <t>/xebs/XEBSITO/XEBSITOcomn/admin/scripts/XEBSITO_xebsexp01/adfmsctl.sh stop</t>
  </si>
  <si>
    <t>/xebs/XEBSITO/XEBSITOcomn/admin/scripts/XEBSITO_xebsexp01/jtffmctl.sh stop</t>
  </si>
  <si>
    <t>/xebs/XEBSITO/XEBSITOcomn/admin/scripts/XEBSITO_xebsexp01/addisctl.sh stop</t>
  </si>
  <si>
    <t>xebsexp02.itoen.master</t>
  </si>
  <si>
    <t xml:space="preserve">  /xebs/XEBSITO/XEBSITOappl/admin/XEBSITO_xebsexp02.xml</t>
  </si>
  <si>
    <t xml:space="preserve">        perl /xebs/XEBSITO/XEBSITOcomn/clone/bin/adclone.pl java=/xebs/XEBSITO/XEBSITOcomn/clone/bin/../jre/jre mode=apply stage=/xebs/XEBSITO/XEBSITOcomn/clone/bin/.. component=appsTier method=CUSTOM appctxtg=/xebs/XEBSITO/XEBSITOappl/admin/XEBSITO_xebsexp02.xml  showProgress contextValidated=true</t>
  </si>
  <si>
    <t xml:space="preserve"> /xebs/XEBSITO/XEBSITOcomn/admin/scripts/XEBSITO_xebsexp02/adstrtal.sh APPS/&lt;appspwd&gt;</t>
  </si>
  <si>
    <t>/xebs/XEBSITO/XEBSITOcomn/admin/scripts/XEBSITO_xebsexp02/adapcctl.sh start</t>
  </si>
  <si>
    <t>/xebs/XEBSITO/XEBSITOcomn/admin/scripts/XEBSITO_xebsexp02/adalnctl.sh start</t>
  </si>
  <si>
    <t>/xebs/XEBSITO/XEBSITOcomn/admin/scripts/XEBSITO_xebsexp02/adfrmctl.sh start</t>
  </si>
  <si>
    <t>/xebs/XEBSITO/XEBSITOcomn/admin/scripts/XEBSITO_xebsexp02/adfmcctl.sh start</t>
  </si>
  <si>
    <t>/xebs/XEBSITO/XEBSITOcomn/admin/scripts/XEBSITO_xebsexp02/adfmsctl.sh start</t>
  </si>
  <si>
    <t>/xebs/XEBSITO/XEBSITOcomn/admin/scripts/XEBSITO_xebsexp02/jtffmctl.sh start</t>
  </si>
  <si>
    <t>/xebs/XEBSITO/XEBSITOcomn/admin/scripts/XEBSITO_xebsexp02/addisctl.sh start</t>
  </si>
  <si>
    <t>cd /xebs/XEBSITO/XEBSITOappl/admin/XEBSITO_xebsexp02/log ; pwd</t>
    <phoneticPr fontId="3"/>
  </si>
  <si>
    <t>/xebs/XEBSITO/XEBSITOappl/admin/XEBSITO_xebsexp02/log</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</si>
  <si>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-Dengine.LogPath=/xebs/XEBSITO/XEBSITOcomn/admin/log/XEBSITO_xebsexp02 -Dengine.TempDir=/xebs/XEBSITO/XEBSITOcomn/temp -Dengine.CommandPort=9300 -Dengine.AOLJ.config=/xebs/XEBSITO/XEBSITOappl/fnd/11.5.0/secure/XEBSITO_xebsexp02/xebsito.dbc -Dengine.ServerID=5000 -Ddebug=off -Dengine.LogLevel=1 -Dlog.ShowWarnings=false -Dengine.FaxEnabler=oracle.apps.jtf.fm.engine.rightfax.RfFaxEnablerImpl -Dengine.PrintEnabler=oracle.apps.jtf.fm.engine.rightfax.RfPrintEnablerImpl -Dfax.TempDir=/xebs/XEBSITO/XEBSITOcomn/admin/log/XEBSITO_xebsexp02 -Dprint.TempDir=/xebs/XEBSITO/XEBSITOcomn/admin/log/XEBSITO_xebsexp02 oracle.apps.jtf.fm.FulfillmentServer &gt;&gt; /xebs/XEBSITO/XEBSITOcomn/admin/log/XEBSITO_xebsexp02/jtffmctl.txt]</t>
  </si>
  <si>
    <t xml:space="preserve">   Found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-Dengine.LogPath=/xebs/XEBSITO/XEBSITOcomn/admin/log/XEBSITO_xebsexp02 -Dengine.TempDir=/xebs/XEBSITO/XEBSITOcomn/temp -Dengine.CommandPromptEnabled=false -Dengine.CommandPort=9300 -Dengine.AOLJ.config=/xebs/XEBSITO/XEBSITOappl/fnd/11.5.0/secure/XEBSITO_xebsexp02/xebsito.dbc -Dengine.ServerID=5000 -Ddebug=off -Dengine.LogLevel=1 -Dlog.ShowWarnings=false -Dengine.FaxEnabler=oracle.apps.jtf.fm.engine.rightfax.RfFaxEnablerImpl -Dengine.PrintEnabler=oracle.apps.jtf.fm.engine.rightfax.RfPrintEnablerImpl -Dfax.TempDir=/xebs/XEBSITO/XEBSITOcomn/admin/log/XEBSITO_xebsexp02 -Dprint.TempDir=/xebs/XEBSITO/XEBSITOcomn/admin/log/XEBSITO_xebsexp02 oracle.apps.jtf.fm.FulfillmentServer &gt;&gt; /xebs/XEBSITO/XEBSITOcomn/admin/log/XEBSITO_xebsexp02/jtffmctl.txt</t>
  </si>
  <si>
    <t xml:space="preserve">   New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-Dengine.LogPath=/xebs/XEBSITO/XEBSITOcomn/admin/log/XEBSITO_xebsexp02 -Dengine.TempDir=/xebs/XEBSITO/XEBSITOcomn/temp -Dengine.CommandPromptEnabled=false -Dengine.CommandPort=9300 -Dengine.AOLJ.config=/xebs/XEBSITO/XEBSITOappl/fnd/11.5.0/secure/XEBSITO_xebsexp02/xebsito.dbc -Dengine.ServerID=5000 -Ddebug=off -Dengine.LogLevel=1 -Dlog.ShowWarnings=false -Dengine.FaxEnabler=oracle.apps.jtf.fm.engine.rightfax.RfFaxEnablerImpl -Dengine.PrintEnabler=oracle.apps.jtf.fm.engine.rightfax.RfPrintEnablerImpl -Dfax.TempDir=/xebs/XEBSITO/XEBSITOcomn/admin/log/XEBSITO_xebsexp02 -Dprint.TempDir=/xebs/XEBSITO/XEBSITOcomn/admin/log/XEBSITO_xebsexp02 oracle.apps.jtf.fm.FulfillmentServer &gt;&gt; /xebs/XEBSITO/XEBSITOcomn/admin/log/XEBSITO_xebsexp02/jtffmctl.txt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</si>
  <si>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-Dengine.LogPath=/xebs/XEBSITO/XEBSITOcomn/admin/log/XEBSITO_xebsexp02 -Dengine.TempDir=/xebs/XEBSITO/XEBSITOcomn/temp -Dengine.CommandPort=9300 -Dengine.AOLJ.config=/xebs/XEBSITO/XEBSITOappl/fnd/11.5.0/secure/XEBSITO_xebsexp02/xebsito.dbc -Dengine.ServerID=5000 -Ddebug=full -Dengine.LogLevel=9 -Dlog.ShowWarnings=false -Dengine.FaxEnabler=oracle.apps.jtf.fm.engine.rightfax.RfFaxEnablerImpl -Dengine.PrintEnabler=oracle.apps.jtf.fm.engine.rightfax.RfPrintEnablerImpl -Dfax.TempDir=/xebs/XEBSITO/XEBSITOcomn/admin/log/XEBSITO_xebsexp02 -Dprint.TempDir=/xebs/XEBSITO/XEBSITOcomn/admin/log/XEBSITO_xebsexp02 oracle.apps.jtf.fm.FulfillmentServer &gt;&gt; /xebs/XEBSITO/XEBSITOcomn/admin/log/XEBSITO_xebsexp02/jtffmctl.txt]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</si>
  <si>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-Dengine.LogPath=/xebs/XEBSITO/XEBSITOcomn/admin/log/XEBSITO_xebsexp02 -Dengine.TempDir=/xebs/XEBSITO/XEBSITOcomn/temp -Dengine.CommandPort=9300 -Dengine.AOLJ.config=/xebs/XEBSITO/XEBSITOappl/fnd/11.5.0/secure/XEBSITO_xebsexp02/xebsito.dbc -Dengine.ServerID=5000 -Ddebug=full -Dengine.LogLevel=1 -Dlog.ShowWarnings=false -Dengine.FaxEnabler=oracle.apps.jtf.fm.engine.rightfax.RfFaxEnablerImpl -Dengine.PrintEnabler=oracle.apps.jtf.fm.engine.rightfax.RfPrintEnablerImpl -Dfax.TempDir=/xebs/XEBSITO/XEBSITOcomn/admin/log/XEBSITO_xebsexp02 -Dprint.TempDir=/xebs/XEBSITO/XEBSITOcomn/admin/log/XEBSITO_xebsexp02 oracle.apps.jtf.fm.FulfillmentServer &gt;&gt; /xebs/XEBSITO/XEBSITOcomn/admin/log/XEBSITO_xebsexp02/jtffmctl.txt]</t>
  </si>
  <si>
    <t xml:space="preserve">   Expected value     : [/usr/java/jdk1.6.0_211/bin/java -ms128m -mx256m -classpath .:/xebs/XEBSITO/XEBSITOcomn/java/jdbc111.zip:/xebs/XEBSITO/XEBSITOcomn/java/xmlparserv2.zip:/xebs/XEBSITO/XEBSITOcomn/java:/xebs/XEBSITO/XEBSITOcomn/java/apps.zip:/usr/java/jdk1.6.0_211/classes:/usr/java/jdk1.6.0_211/lib:/usr/java/jdk1.6.0_211/lib/classes.zip:/usr/java/jdk1.6.0_211/lib/classes.jar:/usr/java/jdk1.6.0_211/lib/rt.jar:/usr/java/jdk1.6.0_211/lib/i18n.jar:/xebs/XEBSITO/XEBSITOcomn/java/3rdparty/RFJavaInt.zip: -Dengine.LogPath=/xebs/XEBSITO/XEBSITOcomn/admin/log/XEBSITO_xebsexp02 -Dengine.TempDir=/xebs/XEBSITO/XEBSITOcomn/temp -Dengine.CommandPort=9300 -Dengine.AOLJ.config=/xebs/XEBSITO/XEBSITOappl/fnd/11.5.0/secure/XEBSITO_xebsexp02/xebsito.dbc -Dengine.ServerID=5000 -Ddebug=off -Dengine.LogLevel=9 -Dlog.ShowWarnings=false -Dengine.FaxEnabler=oracle.apps.jtf.fm.engine.rightfax.RfFaxEnablerImpl -Dengine.PrintEnabler=oracle.apps.jtf.fm.engine.rightfax.RfPrintEnablerImpl -Dfax.TempDir=/xebs/XEBSITO/XEBSITOcomn/admin/log/XEBSITO_xebsexp02 -Dprint.TempDir=/xebs/XEBSITO/XEBSITOcomn/admin/log/XEBSITO_xebsexp02 oracle.apps.jtf.fm.FulfillmentServer &gt;&gt; /xebs/XEBSITO/XEBSITOcomn/admin/log/XEBSITO_xebsexp02/jtffmctl.txt]</t>
  </si>
  <si>
    <t>/xebs/XEBSITO/XEBSITOcomn/admin/scripts/XEBSITO_xebsexp02</t>
  </si>
  <si>
    <t>/xebs/XEBSITO/XEBSITOcomn/admin/scripts/XEBSITO_xebsexp02/adapcctl.sh stop</t>
  </si>
  <si>
    <t>/xebs/XEBSITO/XEBSITOcomn/admin/scripts/XEBSITO_xebsexp02/adalnctl.sh stop</t>
  </si>
  <si>
    <t>/xebs/XEBSITO/XEBSITOcomn/admin/scripts/XEBSITO_xebsexp02/adfrmctl.sh stop</t>
  </si>
  <si>
    <t>/xebs/XEBSITO/XEBSITOcomn/admin/scripts/XEBSITO_xebsexp02/adfmcctl.sh stop</t>
  </si>
  <si>
    <t>/xebs/XEBSITO/XEBSITOcomn/admin/scripts/XEBSITO_xebsexp02/adfmsctl.sh stop</t>
  </si>
  <si>
    <t>/xebs/XEBSITO/XEBSITOcomn/admin/scripts/XEBSITO_xebsexp02/jtffmctl.sh stop</t>
  </si>
  <si>
    <t>/xebs/XEBSITO/XEBSITOcomn/admin/scripts/XEBSITO_xebsexp02/addisctl.sh stop</t>
  </si>
  <si>
    <t>ls -l XE*.env</t>
    <phoneticPr fontId="3"/>
  </si>
  <si>
    <t xml:space="preserve">        Using Context file          : /xebs/XEBSITO/XEBSITOappl/admin/XEBSITO_xebsexp01.xml</t>
  </si>
  <si>
    <t>cd `ls -1dtr /xebs/XEBSITO/XEBSITOappl/admin/XEBSITO_xebsexp01/log/* | tail -n 1` ; pwd</t>
    <phoneticPr fontId="3"/>
  </si>
  <si>
    <t>/xebs/XEBSITO/XEBSITOora/8.0.6/network/admin/XEBSITO_xebsexp01</t>
  </si>
  <si>
    <t>/xebs/XEBSITO/XEBSITOora/iAS/network/admin/XEBSITO_xebsexp01</t>
  </si>
  <si>
    <t>diff XEBSITO_xebsexp02.xml XEBSITO_xebsexp02.xml_`date +%Y%m%d`</t>
    <phoneticPr fontId="3"/>
  </si>
  <si>
    <t>154,156c154,156</t>
  </si>
  <si>
    <t>&lt;          &lt;disco_protocol oa_var="s_disco_protocol"&gt;https&lt;/disco_protocol&gt;</t>
  </si>
  <si>
    <t>&lt;          &lt;disco_port oa_var="s_disco_port" oa_type="PORT"&gt;443&lt;/disco_port&gt;</t>
  </si>
  <si>
    <t>&gt;          &lt;disco_protocol oa_var="s_disco_protocol"&gt;http&lt;/disco_protocol&gt;</t>
  </si>
  <si>
    <t>&gt;          &lt;disco_machine oa_var="s_disco_machine"&gt;xebsexp02.itoen.master&lt;/disco_machine&gt;</t>
  </si>
  <si>
    <t>&gt;          &lt;disco_port oa_var="s_disco_port" oa_type="PORT"&gt;8000&lt;/disco_port&gt;</t>
  </si>
  <si>
    <t>&lt;          &lt;webentryhost oa_var="s_webentryhost"&gt;xipms&lt;/webentryhost&gt;</t>
  </si>
  <si>
    <t>&gt;          &lt;webentryhost oa_var="s_webentryhost"&gt;xebsexp02&lt;/webentryhost&gt;</t>
  </si>
  <si>
    <t>181c181</t>
  </si>
  <si>
    <t>&lt;          &lt;activewebport oa_var="s_active_webport" oa_type="PORT"&gt;443&lt;/activewebport&gt;</t>
  </si>
  <si>
    <t>&gt;          &lt;activewebport oa_var="s_active_webport" oa_type="PORT"&gt;8000&lt;/activewebport&gt;</t>
  </si>
  <si>
    <t>&lt;          &lt;login_page oa_var="s_login_page"&gt;https://xipms.itoen.co.jp:443/oa_servlets/AppsLogin&lt;/login_page&gt;</t>
  </si>
  <si>
    <t>&gt;          &lt;login_page oa_var="s_login_page"&gt;http://xebsexp02.itoen.master:8000/OA_HTML/US/ICXINDEX_XEBSITO_xebsexp02.htm&lt;/login_page&gt;</t>
  </si>
  <si>
    <t>&lt;          &lt;servlet_nprocs oa_var="s_forms_servlet_nprocs"&gt;0&lt;/servlet_nprocs&gt;</t>
  </si>
  <si>
    <t>310,311c310,311</t>
  </si>
  <si>
    <t>&gt;          &lt;jdbc_url oa_var="s_apps_jdbc_connect_descriptor"&gt;jdbc:oracle:thin:@(DESCRIPTION=(LOAD_BALANCE=YES)(FAILOVER=YES)(ADDRESS_LIST=(ADDRESS=(PROTOCOL=tcp)(HOST=xebsdb11.itoen.master)(PORT=1521))(ADDRESS=(PROTOCOL=tcp)(HOST=xebsdb21.itoen.master)(PORT=1521)))(CONNECT_DATA=(SERVICE_NAME=XEBSITO.itoen.master)))&lt;/jdbc_url&gt;</t>
  </si>
  <si>
    <t>325c325</t>
  </si>
  <si>
    <t>&lt;          &lt;webentryurlprotocol oa_var="s_webentryurlprotocol"&gt;https&lt;/webentryurlprotocol&gt;</t>
  </si>
  <si>
    <t>&gt;          &lt;webentryurlprotocol oa_var="s_webentryurlprotocol"&gt;http&lt;/webentryurlprotocol&gt;</t>
  </si>
  <si>
    <t>Enter the APPS user password :</t>
  </si>
  <si>
    <t xml:space="preserve">        Using Context file          : /xebs/XEBSITO/XEBSITOappl/admin/XEBSITO_xebsexp02.xml</t>
  </si>
  <si>
    <t>cd `ls -1dtr /xebs/XEBSITO/XEBSITOappl/admin/XEBSITO_xebsexp02/log/* | tail -n 1` ; pwd</t>
    <phoneticPr fontId="3"/>
  </si>
  <si>
    <t>/xebs/XEBSITO/XEBSITOora/8.0.6/network/admin/XEBSITO_xebsexp02</t>
  </si>
  <si>
    <t>/xebs/XEBSITO/XEBSITOora/iAS/network/admin/XEBSITO_xebsexp02</t>
  </si>
  <si>
    <t>172,173c172,173</t>
  </si>
  <si>
    <t>&lt;          &lt;webentrydomain oa_var="s_webentrydomain"&gt;itoen.co.jp&lt;/webentrydomain&gt;</t>
  </si>
  <si>
    <t>&gt;          &lt;webentrydomain oa_var="s_webentrydomain"&gt;itoen.master&lt;/webentrydomain&gt;</t>
  </si>
  <si>
    <t>282c282</t>
  </si>
  <si>
    <t>&lt;          &lt;oacorelog oa_var="s_oacorelog"&gt;true&lt;/oacorelog&gt;</t>
  </si>
  <si>
    <t>&gt;          &lt;oacorelog oa_var="s_oacorelog"&gt;false&lt;/oacorelog&gt;</t>
  </si>
  <si>
    <t>&lt;          &lt;jdbc_url oa_var="s_apps_jdbc_connect_descriptor"&gt;jdbc:oracle:thin:@(DESCRIPTION=(LOAD_BALANCE=NO)(FAILOVER=YES)(ADDRESS_LIST=(ADDRESS=(PROTOCOL=tcp)(HOST=xebsdb11.itoen.master)(PORT=1521))(ADDRESS=(PROTOCOL=tcp)(HOST=xebsdb21.itoen.master)(PORT=1521)))(CONNECT_DATA=(SERVICE_NAME=XEBSITO.itoen.master)))&lt;/jdbc_url&gt;</t>
  </si>
  <si>
    <t>330c330</t>
  </si>
  <si>
    <t>&lt;          &lt;apache_loglevel oa_var="s_apache_loglevel"&gt;debug&lt;/apache_loglevel&gt;</t>
  </si>
  <si>
    <t>&gt;          &lt;apache_loglevel oa_var="s_apache_loglevel"&gt;warn&lt;/apache_loglevel&gt;</t>
  </si>
  <si>
    <t>338c338</t>
  </si>
  <si>
    <t>&lt;          &lt;ohs_serveradmin oa_var="s_ohs_serveradmin"&gt;xebsito@xebscon11.itoen.master&lt;/ohs_serveradmin&gt;</t>
  </si>
  <si>
    <t>&gt;          &lt;ohs_serveradmin oa_var="s_ohs_serveradmin"&gt;bebsito@bebscon11.itoen.master&lt;/ohs_serveradmin&gt;</t>
  </si>
  <si>
    <t>&gt;          &lt;disco_machine oa_var="s_disco_machine"&gt;xebsap02.itoen.master&lt;/disco_machine&gt;</t>
  </si>
  <si>
    <t>&gt;          &lt;webentryhost oa_var="s_webentryhost"&gt;xebsap02&lt;/webentryhost&gt;</t>
  </si>
  <si>
    <t>&lt;          &lt;httpd_pls_pid_file oa_var="s_httpd_pls_pid_file"&gt;/xebsloc/XEBSITO/XEBSITOconf/XEBSITO_xebsap02/iAS/Apache/Apache/logs/httpd_pls.pid&lt;/httpd_pls_pid_file&gt;</t>
  </si>
  <si>
    <t>&gt;          &lt;login_page oa_var="s_login_page"&gt;http://xebsap02.itoen.master:8000/OA_HTML/US/ICXINDEX_XEBSITO_xebsap02.htm&lt;/login_page&gt;</t>
  </si>
  <si>
    <t>&lt;          &lt;jdbc_url oa_var="s_apps_jdbc_connect_descriptor"&gt;jdbc:oracle:thin:@(DESCRIPTION=(LOAD_BALANCE=NO)(FAILOVER=YES)(ADDRESS_LIST=(ADDRESS=(PROTOCOL=tcp)(HOST=xebsdb21.itoen.master)(PORT=1521))(ADDRESS=(PROTOCOL=tcp)(HOST=xebsdb11.itoen.master)(PORT=1521)))(CONNECT_DATA=(SERVICE_NAME=XEBSITO.itoen.master)))&lt;/jdbc_url&gt;</t>
  </si>
  <si>
    <t>diff XEBSITO_xebsexp01.xml XEBSITO_xebsexp01.xml_`date +%Y%m%d`</t>
    <phoneticPr fontId="3"/>
  </si>
  <si>
    <t>&gt;          &lt;disco_machine oa_var="s_disco_machine"&gt;xebsexp01.itoen.master&lt;/disco_machine&gt;</t>
  </si>
  <si>
    <t>&gt;          &lt;webentryhost oa_var="s_webentryhost"&gt;xebsexp01&lt;/webentryhost&gt;</t>
  </si>
  <si>
    <t>&gt;          &lt;login_page oa_var="s_login_page"&gt;http://xebsexp01.itoen.master:8000/OA_HTML/US/ICXINDEX_XEBSITO_xebsexp01.htm&lt;/login_page&gt;</t>
  </si>
  <si>
    <t>&gt;          &lt;jdbc_url oa_var="s_apps_jdbc_connect_descriptor"&gt;jdbc:oracle:thin:@(DESCRIPTION=(LOAD_BALANCE=YES)(FAILOVER=YES)(ADDRESS_LIST=(ADDRESS=(PROTOCOL=tcp)(HOST=xebsdb21.itoen.master)(PORT=1521))(ADDRESS=(PROTOCOL=tcp)(HOST=xebsdb11.itoen.master)(PORT=1521)))(CONNECT_DATA=(SERVICE_NAME=XEBSITO.itoen.master)))&lt;/jdbc_url&gt;</t>
  </si>
  <si>
    <t>333c333</t>
  </si>
  <si>
    <t>&lt;          &lt;https_comment oa_var="s_https_comment"/&gt;</t>
  </si>
  <si>
    <t>&gt;          &lt;https_comment oa_var="s_https_comment"&gt;#&lt;/https_comment&gt;</t>
  </si>
  <si>
    <t>483c483</t>
  </si>
  <si>
    <t>&lt;          &lt;APPLFSTT oa_var="s_applfstt"&gt;XEBSITO_BALANCE;XEBSITO;XEBSITO2;XEBSITO1;XEBSITO2_FO;XEBSITO_806_BALANCE;XEBSITO1_FO;XEBSITO_FO&lt;/APPLFSTT&gt;</t>
  </si>
  <si>
    <t>&gt;          &lt;APPLFSTT oa_var="s_applfstt"&gt;XEBSITO_BALANCE;XEBSITO2;XEBSITO;XEBSITO1;XEBSITO2_FO;XEBSITO_806_BALANCE;XEBSITO1_FO;XEBSITO_FO&lt;/APPLFSTT&gt;</t>
  </si>
  <si>
    <t>コンカレント:TM伝送タイプ</t>
  </si>
  <si>
    <t>Starting concurrent manager for XEBSITO_BALANCE ...</t>
  </si>
  <si>
    <t>uname -n ; id</t>
    <phoneticPr fontId="3"/>
  </si>
  <si>
    <t>from fnd_nodes</t>
    <phoneticPr fontId="3"/>
  </si>
  <si>
    <t>order by node_name , host</t>
    <phoneticPr fontId="3"/>
  </si>
  <si>
    <t>NODE_NAME       S S S S S HOST            SERVER_ADDRESS</t>
  </si>
  <si>
    <t>--------------- - - - - - --------------- ---------------</t>
  </si>
  <si>
    <t>AUTHENTICATION  N N N N                   *</t>
  </si>
  <si>
    <t>XEBSAP01        N Y Y N Y xebsap01        10.10.199.51</t>
  </si>
  <si>
    <t>XEBSAP02        N Y Y N Y xebsap02        10.10.199.61</t>
  </si>
  <si>
    <t>XEBSCON11       Y Y Y Y Y xebscon11       10.10.200.50</t>
  </si>
  <si>
    <t>XEBSCON21       Y N N N Y xebscon21       10.10.200.60</t>
  </si>
  <si>
    <t>XEBSDB11        N N N N Y xebsdb11</t>
  </si>
  <si>
    <t>XEBSDB21        N N N N Y xebsdb21</t>
  </si>
  <si>
    <t>XEBSEXP01       N Y Y N Y xebsexp01       172.16.14.51</t>
  </si>
  <si>
    <t>XEBSEXP02       N Y Y N Y xebsexp02       172.16.14.52</t>
  </si>
  <si>
    <t>9 rows selected.</t>
  </si>
  <si>
    <t>SYS      ADMIN_DIR                      /ebs/AEBSITO/temp</t>
  </si>
  <si>
    <t>SYS      DATA_PUMP_DIR                  /ebsloc/BEBSITO/BEBSITOdb/11.2.0/rdbms/log/</t>
  </si>
  <si>
    <t>SYS      ODPDIR                         /ebs/AEBSITO/AEBSITOcomn/temp</t>
  </si>
  <si>
    <t>SYS      ORACLE_OCM_CONFIG_DIR          /ebsloc/BEBSITO/BEBSITOdb/11.2.0/ccr/hosts/bebsdb11.itoen.master/state</t>
  </si>
  <si>
    <t>SYS      TRACE_DIR_SRC_4_TCB            /ebsdblog/AEBSITO/diag/rdbms/aebsito/AEBSITO3/trace</t>
  </si>
  <si>
    <t>SYS      WORK_DIR                       /ebs/AEBSITO/AEBSITOcomn/temp</t>
  </si>
  <si>
    <t>SYS      XMLDIR                         /ebsloc/BEBSITO/BEBSITOdb/11.2.0/rdbms/xml</t>
  </si>
  <si>
    <t>SYS      XXCFO1_ACCOUNT_SUM_FILEPATH    /ebsif/outbound/cc_iffile/kb</t>
  </si>
  <si>
    <t>SYS      XXCFO1_BUDGET_DATA_FILEPATH    /ebsif/outbound/cc_iffile/kb</t>
  </si>
  <si>
    <t>SYS      XXCFR1_CASH_RECEIPT_FILEPATH   /ebsif/outbound/ca_iffile/kb</t>
  </si>
  <si>
    <t>SYS      XXCFR1_FB_FILEPATH             /ebsif/inbound/ca_iffile/jx</t>
  </si>
  <si>
    <t>SYS      XXCFR1_INV_EDI_FILEPATH        /ebsif/outbound/ca_iffile/jx</t>
  </si>
  <si>
    <t>SYS      XXCFR1_PAYMENT_NOTE_FILEPATH   /ebsif/inbound/ca_iffile/jx</t>
  </si>
  <si>
    <t>SYS      XXCFR1_SALES_DATA_FILEPATH     /ebsif/outbound/ca_iffile/kb</t>
  </si>
  <si>
    <t>SYS      XXCMM_HHT_OUT                  /ebsif/outbound/ad_iffile/ha</t>
  </si>
  <si>
    <t>SYS      XXCMM_JIHANKI_OUT              /ebsif/outbound/ad_iffile/ma</t>
  </si>
  <si>
    <t>SYS      XXCMM_JINJI_IN                 /ebsif/inbound/ad_iffile/na</t>
  </si>
  <si>
    <t>SYS      XXCMM_JYOHO_OUT                /ebsif/outbound/ad_iffile/kb</t>
  </si>
  <si>
    <t>SYS      XXCMM_WORKFLOW_OUT             /ebsif/outbound/ad_iffile/mc</t>
  </si>
  <si>
    <t>SYS      XXCOK_OUT_AD_KB_DIR            /ebsif/outbound/ad_iffile/kb</t>
  </si>
  <si>
    <t>SYS      XXCOK_OUT_AX_KB_DIR            /ebsif/outbound/ax_iffile/kb</t>
  </si>
  <si>
    <t>SYS      XXCVR_DIR_EXP                  /temp_aebsdb11/backup/exp_imp</t>
  </si>
  <si>
    <t>SYS      XXFND_AWR_DUMP_DIR             /ebsdblog/AEBSITO/adump</t>
  </si>
  <si>
    <t>80 rows selected.</t>
  </si>
  <si>
    <t>Directory created.</t>
  </si>
  <si>
    <t>cd `ls -1dr /xebsloc/XEBSITO/XEBSITOdb/11.2.0/appsutil/log/XEBSITO2_xebsdb21/* | tail -n 1 ` ; pwd</t>
    <phoneticPr fontId="3"/>
  </si>
  <si>
    <t>$</t>
    <phoneticPr fontId="3"/>
  </si>
  <si>
    <t>uname -n ;id</t>
    <phoneticPr fontId="3"/>
  </si>
  <si>
    <t>cd `ls -1dtr /xebs/XEBSITO/XEBSITOappl/admin/XEBSITO_xebscon21/log/* | tail -n 1` ; pwd</t>
    <phoneticPr fontId="3"/>
  </si>
  <si>
    <t>$</t>
    <phoneticPr fontId="3"/>
  </si>
  <si>
    <t>uname -n ; id</t>
    <phoneticPr fontId="3"/>
  </si>
  <si>
    <t>cd `ls -1dtr /xebs/XEBSITO/XEBSITOappl/admin/XEBSITO_xebsap01/log/* | tail -n 1` ; pwd</t>
    <phoneticPr fontId="3"/>
  </si>
  <si>
    <t xml:space="preserve">    APPS_JDBC_URL='jdbc:oracle:thin:@(DESCRIPTION=(LOAD_BALANCE=NO)(FAILOVER=YES)(ADDRESS_LIST=(ADDRESS=(PROTOCOL=tcp)(HOST=xebsdb11.itoen.master)(PORT=1521))(ADDRESS=(PROTOCOL=tcp)(HOST=xebsdb21.itoen.master)(PORT=1521)))(CONNECT_DATA=(SERVICE_NAME=XEBSITO.itoen.master)))'</t>
  </si>
  <si>
    <t>cd `ls -1dtr /xebs/XEBSITO/XEBSITOappl/admin/XEBSITO_xebsap02/log/* | tail -n 1` ; pwd</t>
    <phoneticPr fontId="3"/>
  </si>
  <si>
    <t xml:space="preserve">    APPS_JDBC_URL='jdbc:oracle:thin:@(DESCRIPTION=(LOAD_BALANCE=NO)(FAILOVER=YES)(ADDRESS_LIST=(ADDRESS=(PROTOCOL=tcp)(HOST=xebsdb21.itoen.master)(PORT=1521))(ADDRESS=(PROTOCOL=tcp)(HOST=xebsdb11.itoen.master)(PORT=1521)))(CONNECT_DATA=(SERVICE_NAME=XEBSITO.itoen.master)))'</t>
  </si>
  <si>
    <t>cd `ls -1dtr /xebs/XEBSITO/XEBSITOappl/admin/XEBSITO_xebsexp01/log/* | tail -n 1` ; pwd</t>
    <phoneticPr fontId="3"/>
  </si>
  <si>
    <t>cd `ls -1dtr /xebs/XEBSITO/XEBSITOappl/admin/XEBSITO_xebsexp02/log/* | tail -n 1` ; pwd</t>
    <phoneticPr fontId="3"/>
  </si>
  <si>
    <t>cd `ls -1dtr /xebs/XEBSITO/XEBSITOappl/admin/XEBSITO_xebsexp01/log/* | tail -n 1` ; pwd</t>
    <phoneticPr fontId="3"/>
  </si>
  <si>
    <t>egrep -i "status" adconfig.log</t>
    <phoneticPr fontId="3"/>
  </si>
  <si>
    <t>$</t>
    <phoneticPr fontId="3"/>
  </si>
  <si>
    <t>uname -n;id</t>
    <phoneticPr fontId="3"/>
  </si>
  <si>
    <t>cd /xebsloc/XEBSITO/XEBSITOdb/11.2.0/appsutil/scripts/XEBSITO1_xebsdb11 ; pwd</t>
  </si>
  <si>
    <t>cd /xebsloc/XEBSITO/XEBSITOdb/11.2.0/appsutil/scripts/XEBSITO2_xebsdb21 ; pwd</t>
    <phoneticPr fontId="3"/>
  </si>
  <si>
    <t>$</t>
    <phoneticPr fontId="3"/>
  </si>
  <si>
    <t>cd /xebsloc/XEBSITO/XEBSITOconf/XEBSITO_xebsap01/8.0.6/network/admin/XEBSITO_xebsap01 ; pwd</t>
    <phoneticPr fontId="3"/>
  </si>
  <si>
    <t>cd /xebsloc/XEBSITO/XEBSITOconf/XEBSITO_xebsap02/8.0.6/network/admin/XEBSITO_xebsap02 ; pwd</t>
    <phoneticPr fontId="3"/>
  </si>
  <si>
    <t>uname -n ; id</t>
    <phoneticPr fontId="3"/>
  </si>
  <si>
    <t>/xebs/XEBSITO/XEBSITOcomn/html/bin</t>
  </si>
  <si>
    <t>uname -n ;id</t>
    <phoneticPr fontId="3"/>
  </si>
  <si>
    <t>uname -n ;id</t>
    <phoneticPr fontId="3"/>
  </si>
  <si>
    <t>/xebsloc/XEBSITO/XEBSITOconf/XEBSITO_xebsap01/iAS/Apache/Apache/conf</t>
  </si>
  <si>
    <t>uname -n ; id</t>
    <phoneticPr fontId="3"/>
  </si>
  <si>
    <t>/xebsloc/XEBSITO/XEBSITOconf/XEBSITO_xebsap02/iAS/Apache/Apache/conf</t>
  </si>
  <si>
    <t>/xebs/XEBSITO/XEBSITOora/iAS/Apache/Jserv/etc</t>
  </si>
  <si>
    <t>/xebs/XEBSITO/XEBSITOora/iAS/Apache/Apache/conf</t>
  </si>
  <si>
    <t>NODE_NAME                      S S S S S HOST            SERVER_ADDRESS</t>
  </si>
  <si>
    <t>------------------------------ - - - - - --------------- ------------------------------</t>
  </si>
  <si>
    <t>AUTHENTICATION                 N N N N                   *</t>
  </si>
  <si>
    <t>XEBSAP01                       N Y Y N   xebsap01        10.10.199.51</t>
  </si>
  <si>
    <t>XEBSAP02                       N Y Y N   xebsap02        10.10.199.61</t>
  </si>
  <si>
    <t>XEBSCON11                      Y Y Y Y   xebscon11       10.10.200.50</t>
  </si>
  <si>
    <t>XEBSCON21                      Y N N N   xebscon21       10.10.200.60</t>
  </si>
  <si>
    <t>XEBSEXP01                      N Y Y N   xebsexp01       172.16.14.51</t>
  </si>
  <si>
    <t>XEBSEXP02                      N Y Y N   xebsexp02       172.16.14.52</t>
  </si>
  <si>
    <t>@/home/xebsito/cmclean.sql</t>
    <phoneticPr fontId="3"/>
  </si>
  <si>
    <t>$</t>
    <phoneticPr fontId="3"/>
  </si>
  <si>
    <t>/xebs/XEBSITO/XEBSITOappl/admin/XEBSITO/log</t>
  </si>
  <si>
    <t>合計 4</t>
  </si>
  <si>
    <t>xebsdb11</t>
    <phoneticPr fontId="3"/>
  </si>
  <si>
    <t>GLOBAL                                                     153     244185</t>
  </si>
  <si>
    <t>GLOBAL                                                     235     244192</t>
  </si>
  <si>
    <t>aebsdb11                                                   174     244184</t>
  </si>
  <si>
    <t>aebsexp01                                                  152     244184</t>
  </si>
  <si>
    <t>aebsexp02                                                  194     244184</t>
  </si>
  <si>
    <t>bebsexp02                                                  274     244192</t>
  </si>
  <si>
    <t>bebsexp03                                                  255     244192</t>
  </si>
  <si>
    <t>bebsexp04                                                  275     244192</t>
  </si>
  <si>
    <t>vebsdb11                                                   214     244185</t>
  </si>
  <si>
    <t>16 rows selected.</t>
  </si>
  <si>
    <t>uname -n ; id</t>
    <phoneticPr fontId="3"/>
  </si>
  <si>
    <t>/home/xebsito/SHELL</t>
  </si>
  <si>
    <t>xebsito  19937     1  0 07:22 ?        00:00:00 /xebs/XEBSITO/XEBSITOora/8.0.6/bin/tnslsnr APPS_XEBSITO -inherit</t>
  </si>
  <si>
    <t>ICX: クライアントIANAエンコーディング</t>
  </si>
  <si>
    <t>ノード信頼レベル</t>
  </si>
  <si>
    <t>./XEBSITO_restartApache.sh</t>
    <phoneticPr fontId="3"/>
  </si>
  <si>
    <t>プロセス停止(CON1)</t>
  </si>
  <si>
    <t>確認作業(DB1)</t>
  </si>
  <si>
    <t>プロセス停止(CON2)</t>
  </si>
  <si>
    <t>プロセス停止(AP1)</t>
  </si>
  <si>
    <t>確認作業(AP1)</t>
  </si>
  <si>
    <t>プロセス停止(AP2)</t>
  </si>
  <si>
    <t>確認作業(AP2)</t>
  </si>
  <si>
    <t>プロセス停止(EXP1)</t>
  </si>
  <si>
    <t>確認作業(EXP1)</t>
  </si>
  <si>
    <t>プロセス停止(EXP2)</t>
  </si>
  <si>
    <t>確認作業(EXP2)</t>
  </si>
  <si>
    <t>プロセス停止(DB1)</t>
  </si>
  <si>
    <t>確認作業</t>
  </si>
  <si>
    <t>削除前登録情報確認</t>
  </si>
  <si>
    <t>TNSリスナーの削除</t>
  </si>
  <si>
    <t>リスナーステータス確認</t>
  </si>
  <si>
    <t>データベースリソース削除</t>
  </si>
  <si>
    <t>削除後登録情報確認</t>
  </si>
  <si>
    <t>CRS停止(DB1)</t>
  </si>
  <si>
    <t>CRS停止(DB2)</t>
  </si>
  <si>
    <t>再起動ジョブ実行登録解除</t>
  </si>
  <si>
    <t>APPL_TOP削除(EXP1)</t>
  </si>
  <si>
    <t>COMMON_TOP削除(EXP1)</t>
  </si>
  <si>
    <t>AP製品ファイル削除(EXP1)</t>
  </si>
  <si>
    <t>oraInventory削除(EXP1)</t>
  </si>
  <si>
    <t>APPL_TOP削除(EXP2)</t>
  </si>
  <si>
    <t>COMMON_TOP削除(EXP2)</t>
  </si>
  <si>
    <t>AP製品ファイル削除(EXP2)</t>
  </si>
  <si>
    <t>oraInventory削除(EXP2)</t>
  </si>
  <si>
    <t>uname -n ; id</t>
  </si>
  <si>
    <t>※EBSプロセスが停止していることを確認する</t>
  </si>
  <si>
    <t>※DBプロセスが停止していることを確認する</t>
  </si>
  <si>
    <t>JP1 Viewerから、ジョブ制御開発機にログインし、以下のジョブネットを実行登録を解除する</t>
  </si>
  <si>
    <t>伊藤園様によるリストア作業</t>
  </si>
  <si>
    <t>バックアップディレクトリ確認(DB1)</t>
  </si>
  <si>
    <t>バックアップディレクトリ作成(DB1)</t>
  </si>
  <si>
    <t>バックアップファイル削除(DB1)</t>
  </si>
  <si>
    <t>バックアップディレクトリ確認(DB2)</t>
  </si>
  <si>
    <t>バックアップディレクトリ作成(DB2)</t>
  </si>
  <si>
    <t>バックアップファイル削除(DB2)</t>
  </si>
  <si>
    <t>リストア結果確認(DB1)</t>
  </si>
  <si>
    <t>リストア結果確認(DB2)</t>
  </si>
  <si>
    <t>ディレクトリの削除(DB1)</t>
  </si>
  <si>
    <t>ディレクトリ存在確認(DB1)</t>
  </si>
  <si>
    <t>ディレクトリの削除(DB2)</t>
  </si>
  <si>
    <t>ディレクトリの削除(AP1)</t>
  </si>
  <si>
    <t>ディレクトリ存在確認(AP1)</t>
  </si>
  <si>
    <t>ディレクトリの削除(AP2)</t>
  </si>
  <si>
    <t>ディレクトリ存在確認(AP2)</t>
  </si>
  <si>
    <t>crfclust.bdb ファイル削除(DB1) ドキュメントID 1769834.1対応</t>
  </si>
  <si>
    <t>ファイルバックアップ(DB1)</t>
  </si>
  <si>
    <t>プロセス確認(DB1)</t>
  </si>
  <si>
    <t>ファイルバックアップ(DB2)</t>
  </si>
  <si>
    <t>事前準備</t>
  </si>
  <si>
    <t>OCRのバックアップ</t>
  </si>
  <si>
    <t>投票ディスクのバックアップ</t>
  </si>
  <si>
    <t>プロセス確認</t>
  </si>
  <si>
    <t>フォルダのリネーム(DB1)</t>
  </si>
  <si>
    <t>フォルダ確認(DB1)</t>
  </si>
  <si>
    <t>フォルダのリネーム(DB2)</t>
  </si>
  <si>
    <t>フォルダの確認(DB2)</t>
  </si>
  <si>
    <t>フォルダのリネーム</t>
  </si>
  <si>
    <t>フォルダの確認</t>
  </si>
  <si>
    <t>変更対象の確認</t>
  </si>
  <si>
    <t>シンボリックリンクのパス変更</t>
  </si>
  <si>
    <t>変更結果の確認</t>
  </si>
  <si>
    <t>CRS起動(DB1)</t>
  </si>
  <si>
    <t>CRS起動(DB2)</t>
  </si>
  <si>
    <t>一時表領域の存在確認</t>
  </si>
  <si>
    <t>cd /xebsloc/backup/master/XEBSITO ; pwd</t>
  </si>
  <si>
    <t>ls -l</t>
  </si>
  <si>
    <t>du -sh /xebsloc/BEBSITO /xebsloc/BEBSITO/*</t>
  </si>
  <si>
    <t>cd /xebsloc/XEBSITO/XEBSITOconf ; pwd</t>
  </si>
  <si>
    <t>cd /xebsloc/XEBSITO/XEBSITOgrid/11.2.0/crf/db/xebsdb11 ; pwd</t>
  </si>
  <si>
    <t>ls -l crfclust.bdb</t>
  </si>
  <si>
    <t>rm crfclust.bdb</t>
  </si>
  <si>
    <t>cd /xebsloc/XEBSITO/XEBSITOgrid/11.2.0/crf/db/xebsdb21 ; pwd</t>
  </si>
  <si>
    <t>export ORACLE_HOME=/xebsloc/XEBSITO/XEBSITOgrid/11.2.0 ; echo $ORACLE_HOME</t>
  </si>
  <si>
    <t>export PATH=$ORACLE_HOME/bin:$PATH ; echo $PATH</t>
  </si>
  <si>
    <t xml:space="preserve">which ocrconfig </t>
  </si>
  <si>
    <t>ocrconfig -export ocr</t>
  </si>
  <si>
    <t>ls -l ocr</t>
  </si>
  <si>
    <t>compress ocr</t>
  </si>
  <si>
    <t>ls -l ocr.Z</t>
  </si>
  <si>
    <t>dd if=/dev/oracleasm/vote01 of=vote01</t>
  </si>
  <si>
    <t>compress vote01</t>
  </si>
  <si>
    <t>ls -l vote01.Z</t>
  </si>
  <si>
    <t>cd /xebsloc ; pwd</t>
  </si>
  <si>
    <t>cd /xebs ; pwd</t>
  </si>
  <si>
    <t>rm -rf XEBSITOdb admin cfgtoollogs checkpoints diag</t>
  </si>
  <si>
    <t>ls -l XEBSITOdb admin cfgtoollogs checkpoints diag</t>
  </si>
  <si>
    <t>mv /xebsloc/BEBSITO/BEBSITOdb /xebsloc/BEBSITO/XEBSITOdb</t>
  </si>
  <si>
    <t>mv /xebsloc/BEBSITO/* /xebsloc/XEBSITO</t>
  </si>
  <si>
    <t>mv /xebs/BEBSITO/BEBSITOappl /xebs/BEBSITO/XEBSITOappl</t>
  </si>
  <si>
    <t>mv /xebs/BEBSITO /xebs/XEBSITO</t>
  </si>
  <si>
    <t>find /xebs/XEBSITO -type l -exec ls -l {} \; | grep "\-&gt; \/" | awk '{print $11" "$9}'</t>
  </si>
  <si>
    <t>ln -sf /xebs/XEBSITO/XEBSITOappl/xxau/11.5.2/resource/XX00.pll /xebs/XEBSITO/XEBSITOappl/xxau/11.5.2/resource/XX00.PLL</t>
  </si>
  <si>
    <t>find /xebs/XEBSITO -type l -exec ls -l {} \; | grep "\-&gt; \/"</t>
  </si>
  <si>
    <t>ls -ld /ebslog/XEBSITO/out/*</t>
  </si>
  <si>
    <t xml:space="preserve">ps -ef | egrep 'ocssd.bin|osysmond.bin|asm_pmon|LISTENER_ASM' | grep -v grep </t>
  </si>
  <si>
    <t>※上記の4プロセスが起動していることを確認する（数分かかる）</t>
  </si>
  <si>
    <t>※lsコマンドの結果が①の場合は【4-1】、結果が②の場合は【4-2】の手順を実施する</t>
    <phoneticPr fontId="3"/>
  </si>
  <si>
    <t>※lsコマンドの結果が①の場合は【2-1】、結果が②の場合は【2-2】の手順を実施する</t>
    <rPh sb="8" eb="10">
      <t>ケッカ</t>
    </rPh>
    <rPh sb="13" eb="15">
      <t>バアイ</t>
    </rPh>
    <rPh sb="22" eb="24">
      <t>ケッカ</t>
    </rPh>
    <rPh sb="27" eb="29">
      <t>バアイ</t>
    </rPh>
    <rPh sb="36" eb="38">
      <t>テジュン</t>
    </rPh>
    <rPh sb="39" eb="41">
      <t>ジッシ</t>
    </rPh>
    <phoneticPr fontId="3"/>
  </si>
  <si>
    <t>※lsコマンドの結果が①の場合は【4-1】、結果が②の場合は【4-2】の手順を実施する</t>
    <phoneticPr fontId="3"/>
  </si>
  <si>
    <t>※プロセスが停止していることを確認する</t>
  </si>
  <si>
    <t>※上記結果となることを確認する</t>
  </si>
  <si>
    <t>DBライブラリ更新スクリプト実行</t>
  </si>
  <si>
    <t>リスナーファイル編集</t>
  </si>
  <si>
    <t>インベントリの確認・変更(DB1)</t>
  </si>
  <si>
    <t>インベントリの確認・変更(DB2)</t>
  </si>
  <si>
    <t>スクリプトの実行</t>
  </si>
  <si>
    <t>DATAファイル確認</t>
  </si>
  <si>
    <t>不要なREDOログの削除</t>
  </si>
  <si>
    <t>不要なコントロールファイルの削除</t>
  </si>
  <si>
    <t>制御ファイル再作成</t>
  </si>
  <si>
    <t>REDOログファイルの追加</t>
  </si>
  <si>
    <t>DB起動</t>
  </si>
  <si>
    <t>一時表領域の追加</t>
  </si>
  <si>
    <t>XEBSITO1_xebsdb11_ifile.oraの設定値確認</t>
  </si>
  <si>
    <t>listener.oraの編集</t>
  </si>
  <si>
    <t>listener_ifile.oraの編集</t>
  </si>
  <si>
    <t>リスナープロセス起動</t>
  </si>
  <si>
    <t>スクリプト実行</t>
  </si>
  <si>
    <t>ノード情報確認</t>
  </si>
  <si>
    <t>ノード情報のクリア</t>
  </si>
  <si>
    <t>環境停止(DB1)</t>
  </si>
  <si>
    <t>環境停止(DB2)</t>
  </si>
  <si>
    <t>確認</t>
  </si>
  <si>
    <t>listener.ora設定(DB1)</t>
  </si>
  <si>
    <t>tnsnames.ora設定(DB1)</t>
  </si>
  <si>
    <t>sqlnet.ora設定(DB1)</t>
  </si>
  <si>
    <t>listener.ora設定(DB2)</t>
  </si>
  <si>
    <t>tnsnames.ora設定(DB2)</t>
  </si>
  <si>
    <t>sqlnet.ora設定(DB2)</t>
  </si>
  <si>
    <t>リソースの確認</t>
  </si>
  <si>
    <t>APPS_BASE.oraの修正(DB1)</t>
  </si>
  <si>
    <t>APPS_BASE.oraの修正(DB2)</t>
  </si>
  <si>
    <t>DB及びTNSリスナー起動(DB1)</t>
  </si>
  <si>
    <t>Autconfig(DBTier)の実行(DB1)</t>
  </si>
  <si>
    <t>DB及びTNSリスナー起動(DB2)</t>
  </si>
  <si>
    <t>Autconfig(DBTier)の実行(DB2)</t>
  </si>
  <si>
    <t>TNSリスナーの停止(DB1)</t>
  </si>
  <si>
    <t>TNSリスナー停止(DB1)</t>
  </si>
  <si>
    <t>TNSリスナーの停止(DB2)</t>
  </si>
  <si>
    <t>TNSリスナー停止(DB2)</t>
  </si>
  <si>
    <t>リスナーリソースの登録</t>
  </si>
  <si>
    <t>リスナー環境変数の追加</t>
  </si>
  <si>
    <t>リスナーリソースのステータス確認</t>
  </si>
  <si>
    <t>リスナー起動</t>
  </si>
  <si>
    <t>AutoConfig(DBTier)の実行(DB1)</t>
  </si>
  <si>
    <t>AutoConfig(DBTier)の実行(DB2)</t>
  </si>
  <si>
    <t>コンカレントの確認</t>
  </si>
  <si>
    <t>コンカレントの取消し</t>
  </si>
  <si>
    <t>DB自動起動の解除</t>
  </si>
  <si>
    <t>設定値確認</t>
  </si>
  <si>
    <t>データベースとリスナーの停止</t>
  </si>
  <si>
    <t>CRSステータス確認</t>
  </si>
  <si>
    <t>正常に停止されたことを確認したら、下記手順を再実行して起動する</t>
  </si>
  <si>
    <t>inventory情報更新(DB1)</t>
  </si>
  <si>
    <t>ノード情報確認(DB1)</t>
  </si>
  <si>
    <t>inventory情報更新(DB2)</t>
  </si>
  <si>
    <t>ノード情報確認(DB2)</t>
  </si>
  <si>
    <t>※上記結果となることを確認する。</t>
    <rPh sb="1" eb="5">
      <t>ジョウキケッカ</t>
    </rPh>
    <rPh sb="11" eb="13">
      <t>カクニン</t>
    </rPh>
    <phoneticPr fontId="3"/>
  </si>
  <si>
    <t>※上記結果となることを確認する</t>
    <rPh sb="1" eb="3">
      <t>ジョウキ</t>
    </rPh>
    <rPh sb="3" eb="5">
      <t>ケッカ</t>
    </rPh>
    <rPh sb="11" eb="13">
      <t>カクニン</t>
    </rPh>
    <phoneticPr fontId="3"/>
  </si>
  <si>
    <t xml:space="preserve"> find --type datafile + *</t>
  </si>
  <si>
    <t>cd +REDO/xebsito/ONLINELOG</t>
  </si>
  <si>
    <t>rm group_*</t>
  </si>
  <si>
    <t>※何も出力されないこと。</t>
    <rPh sb="1" eb="2">
      <t>ナニ</t>
    </rPh>
    <rPh sb="3" eb="5">
      <t>シュツリョク</t>
    </rPh>
    <phoneticPr fontId="3"/>
  </si>
  <si>
    <t>ALTER DATABASE ADD LOGFILE THREAD 2</t>
  </si>
  <si>
    <t>column CHECKPOINT_CHANGE# format '999,999,999,999'</t>
  </si>
  <si>
    <t>set pagesize 10000</t>
  </si>
  <si>
    <t>ALTER DATABASE OPEN RESETLOGS;</t>
    <phoneticPr fontId="3"/>
  </si>
  <si>
    <t>ALTER TABLESPACE TEMP ADD TEMPFILE '+DATA' SIZE 30720M AUTOEXTEND OFF;</t>
    <phoneticPr fontId="3"/>
  </si>
  <si>
    <t>shutdown immediate</t>
  </si>
  <si>
    <t>startup</t>
  </si>
  <si>
    <t>set pages 200</t>
  </si>
  <si>
    <t xml:space="preserve">       status,</t>
  </si>
  <si>
    <t xml:space="preserve">       host,</t>
  </si>
  <si>
    <t>from fnd_nodes;</t>
  </si>
  <si>
    <t>※記載内容が上記と異なる場合、以下の作業を実施</t>
    <rPh sb="1" eb="3">
      <t>キサイ</t>
    </rPh>
    <rPh sb="3" eb="5">
      <t>ナイヨウ</t>
    </rPh>
    <rPh sb="6" eb="8">
      <t>ジョウキ</t>
    </rPh>
    <rPh sb="9" eb="10">
      <t>コト</t>
    </rPh>
    <rPh sb="12" eb="14">
      <t>バアイ</t>
    </rPh>
    <rPh sb="15" eb="17">
      <t>イカ</t>
    </rPh>
    <rPh sb="18" eb="20">
      <t>サギョウ</t>
    </rPh>
    <rPh sb="21" eb="23">
      <t>ジッシ</t>
    </rPh>
    <phoneticPr fontId="3"/>
  </si>
  <si>
    <t>※リスナーが起動できない為、status 1で終了となるが無視可能</t>
    <rPh sb="6" eb="8">
      <t>キドウ</t>
    </rPh>
    <rPh sb="12" eb="13">
      <t>タメ</t>
    </rPh>
    <rPh sb="23" eb="25">
      <t>シュウリョウ</t>
    </rPh>
    <rPh sb="29" eb="31">
      <t>ムシ</t>
    </rPh>
    <rPh sb="31" eb="33">
      <t>カノウ</t>
    </rPh>
    <phoneticPr fontId="3"/>
  </si>
  <si>
    <t>※出力結果をシート:「3-1)コントロールファイル修正内容」のB列14行目から貼り付ける</t>
    <rPh sb="1" eb="3">
      <t>シュツリョク</t>
    </rPh>
    <rPh sb="3" eb="5">
      <t>ケッカ</t>
    </rPh>
    <rPh sb="25" eb="27">
      <t>シュウセイ</t>
    </rPh>
    <rPh sb="27" eb="29">
      <t>ナイヨウ</t>
    </rPh>
    <rPh sb="32" eb="33">
      <t>レツ</t>
    </rPh>
    <rPh sb="35" eb="36">
      <t>ギョウ</t>
    </rPh>
    <rPh sb="36" eb="37">
      <t>メ</t>
    </rPh>
    <rPh sb="39" eb="40">
      <t>ハ</t>
    </rPh>
    <rPh sb="41" eb="42">
      <t>ツ</t>
    </rPh>
    <phoneticPr fontId="3"/>
  </si>
  <si>
    <t>※シート:「3-1)コントロールファイル修正内容」のＡ列を参照しスクリプトを作成する。</t>
    <rPh sb="20" eb="22">
      <t>シュウセイ</t>
    </rPh>
    <rPh sb="22" eb="24">
      <t>ナイヨウ</t>
    </rPh>
    <rPh sb="27" eb="28">
      <t>レツ</t>
    </rPh>
    <rPh sb="29" eb="31">
      <t>サンショウ</t>
    </rPh>
    <rPh sb="38" eb="40">
      <t>サクセイ</t>
    </rPh>
    <phoneticPr fontId="3"/>
  </si>
  <si>
    <t>※一度変更を行なったパラメータ「cluster_database」の値をtrueに戻す。</t>
    <rPh sb="1" eb="3">
      <t>イチド</t>
    </rPh>
    <rPh sb="3" eb="5">
      <t>ヘンコウ</t>
    </rPh>
    <rPh sb="6" eb="7">
      <t>オコ</t>
    </rPh>
    <rPh sb="34" eb="35">
      <t>アタイ</t>
    </rPh>
    <rPh sb="41" eb="42">
      <t>モド</t>
    </rPh>
    <phoneticPr fontId="3"/>
  </si>
  <si>
    <t>※"'UpdateNodeList'が成功しました。"と表示されることを確認する</t>
    <rPh sb="28" eb="30">
      <t>ヒョウジ</t>
    </rPh>
    <rPh sb="36" eb="38">
      <t>カクニン</t>
    </rPh>
    <phoneticPr fontId="3"/>
  </si>
  <si>
    <t>※「Local node」に「xebsdb11」、「Remote node」に「xebsdb21」と表示されることと</t>
    <rPh sb="50" eb="52">
      <t>ヒョウジ</t>
    </rPh>
    <phoneticPr fontId="3"/>
  </si>
  <si>
    <t>※「管理ポリシー」が「MANUAL」になっていることを確認する</t>
    <rPh sb="2" eb="4">
      <t>カンリ</t>
    </rPh>
    <rPh sb="27" eb="29">
      <t>カクニン</t>
    </rPh>
    <phoneticPr fontId="3"/>
  </si>
  <si>
    <t>※結果がコストマネージャのみが残っていることを確認する。</t>
    <rPh sb="1" eb="3">
      <t>ケッカ</t>
    </rPh>
    <rPh sb="15" eb="16">
      <t>ノコ</t>
    </rPh>
    <rPh sb="23" eb="25">
      <t>カクニン</t>
    </rPh>
    <phoneticPr fontId="3"/>
  </si>
  <si>
    <t>[apps_password]</t>
  </si>
  <si>
    <t>[apps_password]</t>
    <phoneticPr fontId="3"/>
  </si>
  <si>
    <t>[system_password]</t>
  </si>
  <si>
    <t>set pages 1000</t>
  </si>
  <si>
    <t>update apps.fnd_concurrent_requests</t>
  </si>
  <si>
    <t>where phase_code in ('P','T','R') --保留,停止,実行</t>
  </si>
  <si>
    <t xml:space="preserve">and concurrent_program_id !=  </t>
  </si>
  <si>
    <t xml:space="preserve">   from apps.FND_CONCURRENT_PROGRAMS</t>
  </si>
  <si>
    <t>（何も表示されない）</t>
  </si>
  <si>
    <t>Target system 8.0.6 ORACLE_HOME directory [/ebs/BEBSITO/BEBSITOora/8.0.6]:</t>
  </si>
  <si>
    <t>Target system iAS ORACLE_HOME directory [/ebs/BEBSITO/BEBSITOora/iAS]:</t>
  </si>
  <si>
    <t>Target system database domain name [itoen.master]:</t>
  </si>
  <si>
    <t>Does the target system have more than one application tier server node (y/n) [n] ?:</t>
  </si>
  <si>
    <t>Does the target system application tier utilize multiple domain names (y/n) [n] ?:</t>
  </si>
  <si>
    <t>Target system 8.0.6 ORACLE_HOME directory[/xebs/XEBSITO/XEBSITOora/8.0.6]:</t>
  </si>
  <si>
    <t>Target system iAS ORACLE_HOME directory[/xebs/XEBSITO/XEBSITOora/iAS]:</t>
  </si>
  <si>
    <t>Do you want to add Admin Server node (y/n) [y] ?:</t>
  </si>
  <si>
    <t>Do you want to add Concurrent Processing Server node (y/n) [y] ?:</t>
  </si>
  <si>
    <t>Do you want to add Forms Server node (y/n) [y] ?:</t>
  </si>
  <si>
    <t>Do you want to add Web Server node (y/n) [y] ?:</t>
  </si>
  <si>
    <t>Target system JRE_TOP [/usr/java6]:</t>
  </si>
  <si>
    <t>Enter APPS Password [APPS]:</t>
  </si>
  <si>
    <t xml:space="preserve">Type of Instance [primary/secondary] : </t>
  </si>
  <si>
    <t xml:space="preserve">Absolute path of 8.0.6 Shared Oracle Home : </t>
  </si>
  <si>
    <t xml:space="preserve">Absolute path of iAS Shared Oracle Home : </t>
  </si>
  <si>
    <t>Absolute path of config top :</t>
  </si>
  <si>
    <t xml:space="preserve">Oracle Application apps schema password : </t>
  </si>
  <si>
    <t>アプリケーション - 機能</t>
    <phoneticPr fontId="3"/>
  </si>
  <si>
    <t>プロファイル - システム</t>
    <phoneticPr fontId="3"/>
  </si>
  <si>
    <t>CTXORIG.xmlの修正</t>
  </si>
  <si>
    <t>BEBSITO_bebscon11.xmlの修正</t>
  </si>
  <si>
    <t>PostCloneの実行</t>
  </si>
  <si>
    <t>下記のURLで、準本番環境へログインし</t>
  </si>
  <si>
    <t>ユーザ:</t>
  </si>
  <si>
    <t>PHPブランド名変更</t>
  </si>
  <si>
    <t>エラー対処</t>
  </si>
  <si>
    <t>SYSADMINユーザのパスワード変更</t>
  </si>
  <si>
    <t>Forms画面タイトル変更</t>
  </si>
  <si>
    <t>Forms画面カラー変更</t>
  </si>
  <si>
    <t>AP層のプロセス停止</t>
  </si>
  <si>
    <t>コンテキストパラメータの確認</t>
  </si>
  <si>
    <t>PreCloneの実行</t>
  </si>
  <si>
    <t>外部AP用バックアップの取得</t>
  </si>
  <si>
    <t>外部APへのバックアップ転送</t>
  </si>
  <si>
    <t>【1】を再実行</t>
  </si>
  <si>
    <t>envファイル修正</t>
  </si>
  <si>
    <t>ファイルの修正(AP1)</t>
  </si>
  <si>
    <t>ファイルの修正(AP2)</t>
  </si>
  <si>
    <t>※s_isAdxxの設定値がすべてYESであることを確認する</t>
  </si>
  <si>
    <t>※プロセスが停止したことを確認する（コンカレントマネージャプロセスの停止には２～３分かかる場合がある）。</t>
  </si>
  <si>
    <t>職責:</t>
  </si>
  <si>
    <t>(N):</t>
  </si>
  <si>
    <t>機能:</t>
  </si>
  <si>
    <t>ユーザ機能名を以下の様に変更する。</t>
  </si>
  <si>
    <t>プロファイルオプション名:</t>
  </si>
  <si>
    <t>サイトレベルを以下の様に変更する。</t>
  </si>
  <si>
    <t>&lt;xebsito_password&gt;</t>
  </si>
  <si>
    <t>以下の結果が表示された場合、txkSetSOHM_ac.logをリネームしてから、再度【1】と【2】を実行</t>
  </si>
  <si>
    <t>再実行は、以下の結果であれば正常終了。</t>
  </si>
  <si>
    <t>3475:The following report lists errors AutoConfig encountered during each</t>
  </si>
  <si>
    <t>3476:phase of its execution.  Errors are grouped by directory and phase.</t>
  </si>
  <si>
    <t>3486:AutoConfig is exiting with status 1</t>
  </si>
  <si>
    <t>以下の結果が表示された場合、txkSetSOHM_ac.logをリネームしてから、再度【1】を実行</t>
  </si>
  <si>
    <t>oraInventory削除</t>
  </si>
  <si>
    <t>AutoConfigの実行</t>
  </si>
  <si>
    <t>AutoConfigログの確認</t>
  </si>
  <si>
    <t>AutoConfig後不要ファイル削除</t>
  </si>
  <si>
    <t>ifileの作成</t>
  </si>
  <si>
    <t>ifle(IAS_CONFIG_HOME)をコピー</t>
  </si>
  <si>
    <t>接続先の確認</t>
  </si>
  <si>
    <t>プロセス起動(CON1apTier)</t>
  </si>
  <si>
    <t>プロセス起動(CON2apTier)</t>
  </si>
  <si>
    <t>※”AutoConfig completed successfully.”と出力されることを確認する。</t>
  </si>
  <si>
    <t>※iASと8.0.6ホームに同じifileが作成されていることを確認する。</t>
  </si>
  <si>
    <t>※数回実施する！</t>
  </si>
  <si>
    <t>※シート「5-1)AP層のifile」の「2号機系ifile」列を参照し、ifileを作成する。</t>
    <rPh sb="11" eb="12">
      <t>ソウ</t>
    </rPh>
    <rPh sb="31" eb="32">
      <t>レツ</t>
    </rPh>
    <rPh sb="33" eb="35">
      <t>サンショウ</t>
    </rPh>
    <rPh sb="43" eb="45">
      <t>サクセイ</t>
    </rPh>
    <phoneticPr fontId="3"/>
  </si>
  <si>
    <t>※上記結果となることを確認する</t>
    <phoneticPr fontId="3"/>
  </si>
  <si>
    <t>バックアップファイルの展開(EXP1)</t>
  </si>
  <si>
    <t>バックアップファイルの展開(EXP2)</t>
  </si>
  <si>
    <t>XEBSITO_xebscon11.xmlの修正</t>
  </si>
  <si>
    <t>EBSプロセスの停止</t>
  </si>
  <si>
    <t>登録情報の確認</t>
  </si>
  <si>
    <t>envファイルの修正(EXP1)</t>
  </si>
  <si>
    <t>envファイルの修正(EXP2)</t>
  </si>
  <si>
    <t>※/xebsディスクに50GB以上の空きがあることを確認する（2022/5/23時点での、展開に必要な最低容量）。</t>
  </si>
  <si>
    <t>itoen.master</t>
  </si>
  <si>
    <t>xebscon11</t>
  </si>
  <si>
    <t>where   name = 'xebsexp01'</t>
  </si>
  <si>
    <t>;</t>
  </si>
  <si>
    <t>Does the target system have more than one application tier server node (y/n) [y] ?</t>
  </si>
  <si>
    <t>※プロセスが停止したことを確認する</t>
  </si>
  <si>
    <t>コンテキストファイルの修正</t>
  </si>
  <si>
    <t>AutoConfig後不要ファイルの削除</t>
  </si>
  <si>
    <t>ifle(IAS_ORACLE_HOME)をコピー</t>
  </si>
  <si>
    <t>※翌日を指定</t>
    <rPh sb="1" eb="3">
      <t>ヨクジツ</t>
    </rPh>
    <rPh sb="4" eb="6">
      <t>シテイ</t>
    </rPh>
    <phoneticPr fontId="3"/>
  </si>
  <si>
    <t>※翌日を指定すること</t>
  </si>
  <si>
    <r>
      <t>部数:</t>
    </r>
    <r>
      <rPr>
        <sz val="9"/>
        <rFont val="ＭＳ Ｐゴシック"/>
        <family val="3"/>
        <charset val="128"/>
      </rPr>
      <t xml:space="preserve"> </t>
    </r>
    <rPh sb="0" eb="2">
      <t>ブスウ</t>
    </rPh>
    <phoneticPr fontId="3"/>
  </si>
  <si>
    <t>export TWO_TASK=XEBSITO ; echo $TWO_TASK</t>
    <phoneticPr fontId="3"/>
  </si>
  <si>
    <t>export TWO_TASK=XEBSITO ; echo $TWO_TASK</t>
    <phoneticPr fontId="3"/>
  </si>
  <si>
    <t>確認作業(CON1)</t>
  </si>
  <si>
    <t>確認作業(CON2)</t>
  </si>
  <si>
    <t>ノード情報の確認</t>
  </si>
  <si>
    <t>ディレクトリオブジェクトの確認</t>
  </si>
  <si>
    <t>ディレクトリオブジェクトの変更</t>
  </si>
  <si>
    <t>AutoConfigの実行(DB1)</t>
  </si>
  <si>
    <t>AutoConfigの実行(DB2)</t>
  </si>
  <si>
    <t>AutoConfigの実行(CON1)</t>
  </si>
  <si>
    <t>AutoConfigの実行(CON2)</t>
  </si>
  <si>
    <t>AutoConfigの実行(AP1)</t>
  </si>
  <si>
    <t>AutoConfigの実行(AP2)</t>
  </si>
  <si>
    <t>AutoConfigの実行(EXP1)</t>
  </si>
  <si>
    <t>AutoConfigの実行(EXP2)</t>
  </si>
  <si>
    <t>Forms Playback機能の使用準備　$FORMS60_WEB_CONFIG_FILE(AP1)</t>
  </si>
  <si>
    <t>LoadRunnerの使用準備(AP1)</t>
  </si>
  <si>
    <t>Forms Playback機能の使用準備　$FORMS60_WEB_CONFIG_FILE(AP2)</t>
  </si>
  <si>
    <t>LoadRunnerの使用準備(AP2)</t>
  </si>
  <si>
    <t>ファイルの修正(EXP1)</t>
  </si>
  <si>
    <t>ファイルの修正(EXP2)</t>
  </si>
  <si>
    <t>CMCLEANの実行</t>
  </si>
  <si>
    <t>adadminの実行(CON1)</t>
  </si>
  <si>
    <t>adadminの実行(EXP1)</t>
  </si>
  <si>
    <t>ログ整理(EXP1)</t>
  </si>
  <si>
    <t>adadminの実行(EXP2)</t>
  </si>
  <si>
    <t>ログ整理(EXP2)</t>
  </si>
  <si>
    <t>snapshotの確認</t>
  </si>
  <si>
    <t>環境起動(CON1apTier)</t>
  </si>
  <si>
    <t>環境起動(CON2apTier)</t>
  </si>
  <si>
    <t>環境起動(AP1apTier)</t>
  </si>
  <si>
    <t>環境起動(EXP1apTier)</t>
  </si>
  <si>
    <t>ICX: クライアントIANAエンコーディングの変更</t>
  </si>
  <si>
    <t>ノード信頼レベルの変更</t>
  </si>
  <si>
    <t>EBS接続</t>
  </si>
  <si>
    <t>コンカレント「OAM Applicationsダッシュボード収集」の発行</t>
  </si>
  <si>
    <t>コンカレント「ワークフロー制御キュー・クリーン・アップ」の発行</t>
  </si>
  <si>
    <t>コンカレント「ワークフローLOCAL表の同期化(レポートセット)」の発行</t>
  </si>
  <si>
    <t>コンカレント「廃止された一般ファイルデータのパージ」の発行</t>
  </si>
  <si>
    <t>設定値の変更</t>
  </si>
  <si>
    <t>Apache再起動(AP1)</t>
  </si>
  <si>
    <t>Apache再起動(AP2)</t>
  </si>
  <si>
    <t>Apache再起動(EXP1)</t>
  </si>
  <si>
    <t>from fnd_nodes</t>
  </si>
  <si>
    <t>order by node_name , host</t>
  </si>
  <si>
    <t>※すべてのノート情報が削除されたことを確認する</t>
  </si>
  <si>
    <t>Enter the APPS password :</t>
  </si>
  <si>
    <t>order by node_name;</t>
  </si>
  <si>
    <t>Enter</t>
  </si>
  <si>
    <t>2 (2.    Maintain Applications Files menu)</t>
  </si>
  <si>
    <t>5 (5.    Maintain snapshot information)</t>
  </si>
  <si>
    <t>2 (2.    Update current view snapshot)</t>
  </si>
  <si>
    <t>Enter (7.    Return to Maintain Applications Files menu)</t>
  </si>
  <si>
    <t>Enter (7.    Return to Main Menu)</t>
  </si>
  <si>
    <t>Enter (6.    Exit AD Administration)</t>
  </si>
  <si>
    <t>Is this the correct APPL_TOP [Yes] ?</t>
  </si>
  <si>
    <t>Filename [adadmin.log] :</t>
  </si>
  <si>
    <t>Do you wish to activate this feature [No] ?</t>
  </si>
  <si>
    <t>Please enter the batchsize [1000] :</t>
  </si>
  <si>
    <t>Is this the correct database [Yes] ?</t>
  </si>
  <si>
    <t>Enter the password for your 'SYSTEM' ORACLE schema:</t>
  </si>
  <si>
    <t>Enter the ORACLE password of Application Object Library [APPS] :</t>
  </si>
  <si>
    <t>Enter your choice [6] :</t>
  </si>
  <si>
    <t>Enter your choice [7] :</t>
  </si>
  <si>
    <t>～処理省略～</t>
  </si>
  <si>
    <t>※xebscon11、xebsexp01、xebsexp02のカウント件数が一致していることを確認</t>
    <phoneticPr fontId="3"/>
  </si>
  <si>
    <t>プロファイル名:</t>
  </si>
  <si>
    <t>日本語 (Windows-31J)</t>
  </si>
  <si>
    <t>サイトレベル  :</t>
  </si>
  <si>
    <t>サーバレベル  :</t>
  </si>
  <si>
    <t>ジョブの実行:</t>
  </si>
  <si>
    <t>開始時:</t>
  </si>
  <si>
    <t>[Apps Logon Links] - [Oracle Applications Manager]</t>
  </si>
  <si>
    <t>Site Map - Monitoring - Usage:Applications Usage Reports - Page Access Tracking and Sign-on Audit:Configuration</t>
  </si>
  <si>
    <t>使用可:</t>
  </si>
  <si>
    <t>正常完了した要求の、「出力の表示」結果が正常に表示されることを確認する</t>
  </si>
  <si>
    <t>再起動ジョブ実行登録</t>
  </si>
  <si>
    <t>コンカレントの発行</t>
  </si>
  <si>
    <t>プログラム:</t>
  </si>
  <si>
    <t>ユーザ：</t>
    <phoneticPr fontId="3"/>
  </si>
  <si>
    <t>職責:</t>
    <rPh sb="0" eb="2">
      <t>ショクセキ</t>
    </rPh>
    <phoneticPr fontId="4"/>
  </si>
  <si>
    <t>システム管理者</t>
  </si>
  <si>
    <t>Apache再起動(EXP2)</t>
    <phoneticPr fontId="3"/>
  </si>
  <si>
    <t>ユーザ：</t>
    <phoneticPr fontId="3"/>
  </si>
  <si>
    <t>SYSADMIN</t>
  </si>
  <si>
    <t>オフ</t>
  </si>
  <si>
    <t>&gt;</t>
    <phoneticPr fontId="3"/>
  </si>
  <si>
    <t>LANG=Ja_JP ; echo $LANG</t>
    <phoneticPr fontId="3"/>
  </si>
  <si>
    <t>NLS_LANG=Japanese_Japan.JA16SJIS ; echo $NLS_LANG</t>
    <phoneticPr fontId="46"/>
  </si>
  <si>
    <t>どの要求グループにも設定されていない為、TeraTermから発行</t>
  </si>
  <si>
    <t xml:space="preserve">名称: </t>
  </si>
  <si>
    <t>計画</t>
  </si>
  <si>
    <t>再実行頻度:</t>
  </si>
  <si>
    <t>間隔の適用：</t>
  </si>
  <si>
    <t>再実行頻度:</t>
    <phoneticPr fontId="3"/>
  </si>
  <si>
    <t>オプション</t>
  </si>
  <si>
    <t>ワークフロー制御キュー・クリーン・アップ</t>
  </si>
  <si>
    <t>名称:</t>
  </si>
  <si>
    <t>[ 正常 ]</t>
    <rPh sb="2" eb="4">
      <t>セイジョウ</t>
    </rPh>
    <phoneticPr fontId="3"/>
  </si>
  <si>
    <t>[ 外部 ]</t>
    <rPh sb="2" eb="3">
      <t>ガイ</t>
    </rPh>
    <rPh sb="3" eb="4">
      <t>ブ</t>
    </rPh>
    <phoneticPr fontId="3"/>
  </si>
  <si>
    <t>リストア</t>
  </si>
  <si>
    <t>Shutting down concurrent managers for XEBSITO_BALANCE ...</t>
  </si>
  <si>
    <t>※上記結果となることを確認する</t>
    <rPh sb="1" eb="3">
      <t>ジョウキ</t>
    </rPh>
    <rPh sb="3" eb="5">
      <t>ケッカ</t>
    </rPh>
    <rPh sb="11" eb="13">
      <t>カクニン</t>
    </rPh>
    <phoneticPr fontId="3"/>
  </si>
  <si>
    <t>uname -n ; id</t>
    <phoneticPr fontId="3"/>
  </si>
  <si>
    <t>※環境削除できていることを確認する</t>
    <rPh sb="1" eb="5">
      <t>カンキョウサクジョ</t>
    </rPh>
    <rPh sb="13" eb="15">
      <t>カクニン</t>
    </rPh>
    <phoneticPr fontId="3"/>
  </si>
  <si>
    <t>#</t>
    <phoneticPr fontId="3"/>
  </si>
  <si>
    <t>※一時表領域ファイルが削除されたことを確認する</t>
    <rPh sb="1" eb="6">
      <t>イチジヒョウリョウイキ</t>
    </rPh>
    <rPh sb="11" eb="13">
      <t>サクジョ</t>
    </rPh>
    <rPh sb="19" eb="21">
      <t>カクニン</t>
    </rPh>
    <phoneticPr fontId="3"/>
  </si>
  <si>
    <t>一時表領域ファイルの削除</t>
    <phoneticPr fontId="3"/>
  </si>
  <si>
    <t>@/home/xebsito/CreateControlFile.sql</t>
    <phoneticPr fontId="3"/>
  </si>
  <si>
    <t>※"AutoConfig completed successfully."と出力されることを確認する</t>
  </si>
  <si>
    <t>※"AutoConfig completed successfully."と出力されることを確認する</t>
    <rPh sb="38" eb="40">
      <t>シュツリョク</t>
    </rPh>
    <rPh sb="46" eb="48">
      <t>カクニン</t>
    </rPh>
    <phoneticPr fontId="3"/>
  </si>
  <si>
    <t>※"AutoConfig completed successfully."、"txkSOHM.pl successfully completed"と出力されることを確認する</t>
  </si>
  <si>
    <t>※"AutoConfig completed successfully."、"txkSOHM.pl successfully completed"と出力されることを確認する</t>
    <phoneticPr fontId="3"/>
  </si>
  <si>
    <t>※”AutoConfig completed successfully.”と出力されることを確認する。</t>
    <phoneticPr fontId="3"/>
  </si>
  <si>
    <t>※"AutoConfig completed successfully."、"txkSOHM.pl successfully completed"と出力されることを確認する</t>
    <rPh sb="74" eb="76">
      <t>シュツリョク</t>
    </rPh>
    <rPh sb="82" eb="84">
      <t>カクニン</t>
    </rPh>
    <phoneticPr fontId="3"/>
  </si>
  <si>
    <t>mv /xebs/backup/XEBSITO/for_gaibu/backup_appl.tar.Z /backup/backup_appl.tar.Z</t>
    <phoneticPr fontId="3"/>
  </si>
  <si>
    <t>du -sh . *</t>
    <phoneticPr fontId="3"/>
  </si>
  <si>
    <t>※展開されていることを確認する</t>
    <rPh sb="1" eb="3">
      <t>テンカイ</t>
    </rPh>
    <rPh sb="11" eb="13">
      <t>カクニン</t>
    </rPh>
    <phoneticPr fontId="3"/>
  </si>
  <si>
    <t>gzip -dc /xebs/backup/XEBSITO/for_gaibu/backup_ora.tar.Z | tar xf -</t>
    <phoneticPr fontId="3"/>
  </si>
  <si>
    <t>gzip -dc /xebs/backup/XEBSITO/for_gaibu/backup_comn.tar.Z | tar xf -</t>
    <phoneticPr fontId="3"/>
  </si>
  <si>
    <t>cd /xebsloc/XEBSITO/XEBSITOdb/11.2.0/appsutil/scripts/XEBSITO1_xebsdb11 ; pwd</t>
    <phoneticPr fontId="3"/>
  </si>
  <si>
    <t>※ノード情報がエントリされていることを確認する</t>
    <rPh sb="4" eb="6">
      <t>ジョウホウ</t>
    </rPh>
    <rPh sb="19" eb="21">
      <t>カクニン</t>
    </rPh>
    <phoneticPr fontId="3"/>
  </si>
  <si>
    <t>※DBリスナーが停止したことを確認する</t>
  </si>
  <si>
    <t>※DBリスナーが停止したことを確認する</t>
    <rPh sb="8" eb="10">
      <t>テイシ</t>
    </rPh>
    <rPh sb="15" eb="17">
      <t>カクニン</t>
    </rPh>
    <phoneticPr fontId="3"/>
  </si>
  <si>
    <t>※上記結果となることを確認する</t>
    <rPh sb="1" eb="3">
      <t>ジョウキ</t>
    </rPh>
    <rPh sb="3" eb="5">
      <t>ケッカ</t>
    </rPh>
    <rPh sb="11" eb="13">
      <t>カクニン</t>
    </rPh>
    <phoneticPr fontId="3"/>
  </si>
  <si>
    <t>rm /xebs/backup/XEBSITO/for_gaibu/backup_comn.tar.Z</t>
    <phoneticPr fontId="3"/>
  </si>
  <si>
    <t>rm /xebs/backup/XEBSITO/for_gaibu/backup_ora.tar.Z</t>
    <phoneticPr fontId="3"/>
  </si>
  <si>
    <t>SYSADMIN</t>
    <phoneticPr fontId="3"/>
  </si>
  <si>
    <t>ユーザ：</t>
    <phoneticPr fontId="3"/>
  </si>
  <si>
    <t>システム管理者</t>
    <rPh sb="4" eb="7">
      <t>カンリシャ</t>
    </rPh>
    <phoneticPr fontId="3"/>
  </si>
  <si>
    <t>EBSアクセス</t>
  </si>
  <si>
    <t>下記のURLよりEBSにアクセスする。</t>
  </si>
  <si>
    <t>職責:</t>
    <phoneticPr fontId="3"/>
  </si>
  <si>
    <t>ON</t>
  </si>
  <si>
    <t>RRA: サービス・プリフィクスの変更</t>
  </si>
  <si>
    <t>XML Publisher管理者　※存在しなければ割当てる</t>
  </si>
  <si>
    <t>@/home/xebsito/cmclean.sql</t>
  </si>
  <si>
    <t>（略）</t>
    <rPh sb="1" eb="2">
      <t>リャク</t>
    </rPh>
    <phoneticPr fontId="3"/>
  </si>
  <si>
    <t>マネージャの起動設定</t>
  </si>
  <si>
    <t>職責：</t>
    <phoneticPr fontId="3"/>
  </si>
  <si>
    <t>システム管理者</t>
    <phoneticPr fontId="3"/>
  </si>
  <si>
    <t>(N)：コンカレント -&gt; マネージャ -&gt; 定義</t>
  </si>
  <si>
    <t>主ノード：</t>
    <phoneticPr fontId="3"/>
  </si>
  <si>
    <t>副ノード：</t>
    <phoneticPr fontId="3"/>
  </si>
  <si>
    <t>想定結果</t>
    <rPh sb="0" eb="4">
      <t>ソウテイケッカ</t>
    </rPh>
    <phoneticPr fontId="3"/>
  </si>
  <si>
    <t>想定結果</t>
    <rPh sb="0" eb="4">
      <t>ソウテイケッカ</t>
    </rPh>
    <phoneticPr fontId="3"/>
  </si>
  <si>
    <t>バックアップした投票ディスクのリストアは以下の通り</t>
  </si>
  <si>
    <t>備考</t>
    <rPh sb="0" eb="2">
      <t>ビコウ</t>
    </rPh>
    <phoneticPr fontId="3"/>
  </si>
  <si>
    <t>※上記結果となることを確認する</t>
    <rPh sb="1" eb="3">
      <t>ジョウキ</t>
    </rPh>
    <rPh sb="3" eb="5">
      <t>ケッカ</t>
    </rPh>
    <rPh sb="11" eb="13">
      <t>カクニン</t>
    </rPh>
    <phoneticPr fontId="3"/>
  </si>
  <si>
    <t>※リストア後のサイズを確認する</t>
    <rPh sb="5" eb="6">
      <t>ゴ</t>
    </rPh>
    <rPh sb="11" eb="13">
      <t>カクニン</t>
    </rPh>
    <phoneticPr fontId="3"/>
  </si>
  <si>
    <t>ファイルバックアップ　※NAS領域のため、CON1号機(xebscon11)のみで実行</t>
    <phoneticPr fontId="3"/>
  </si>
  <si>
    <t>ls -ld /ebslog/XEBSITO</t>
    <phoneticPr fontId="3"/>
  </si>
  <si>
    <t>cp -p /etc/oraInst.loc.XEBSITO /etc/oraInst.loc</t>
    <phoneticPr fontId="3"/>
  </si>
  <si>
    <t>ls -l /etc/oraInst.loc*</t>
    <phoneticPr fontId="3"/>
  </si>
  <si>
    <t>※コピーできたことを確認する</t>
    <rPh sb="10" eb="12">
      <t>カクニン</t>
    </rPh>
    <phoneticPr fontId="3"/>
  </si>
  <si>
    <t>※DBプロセスが起動していることを確認する</t>
    <rPh sb="8" eb="10">
      <t>キドウ</t>
    </rPh>
    <rPh sb="17" eb="19">
      <t>カクニン</t>
    </rPh>
    <phoneticPr fontId="3"/>
  </si>
  <si>
    <t>export TNS_ADMIN=/xebsloc/XEBSITO/XEBSITOdb/11.2.0/network/admin/XEBSITO1_xebsdb11 ; echo $TNS_ADMIN</t>
    <phoneticPr fontId="3"/>
  </si>
  <si>
    <t>※上記の結果になることを確認する</t>
    <rPh sb="1" eb="2">
      <t>ウエ</t>
    </rPh>
    <phoneticPr fontId="3"/>
  </si>
  <si>
    <t>diff initXEBSITO2.ora initXEBSITO2.ora_`date +%Y%m%d`</t>
    <phoneticPr fontId="3"/>
  </si>
  <si>
    <t>diff XEBSITO2_APPS_BASE.ora XEBSITO2_APPS_BASE.ora_`date +%Y%m%d`</t>
    <phoneticPr fontId="3"/>
  </si>
  <si>
    <t>diff XEBSITO2_xebsdb21.xml XEBSITO2_xebsdb21.xml_`date +%Y%m%d`</t>
    <phoneticPr fontId="3"/>
  </si>
  <si>
    <t>※"The command completed successfully"と出力されることを確認する。</t>
    <rPh sb="38" eb="40">
      <t>シュツリョク</t>
    </rPh>
    <rPh sb="46" eb="48">
      <t>カクニン</t>
    </rPh>
    <phoneticPr fontId="3"/>
  </si>
  <si>
    <t>※"The command completed successfully"とと出力されることを確認する。</t>
    <rPh sb="39" eb="41">
      <t>シュツリョク</t>
    </rPh>
    <rPh sb="47" eb="49">
      <t>カクニン</t>
    </rPh>
    <phoneticPr fontId="3"/>
  </si>
  <si>
    <t>※上記結果となることを確認する</t>
    <phoneticPr fontId="3"/>
  </si>
  <si>
    <t>※ノード情報がエントリされていることを確認する</t>
    <rPh sb="4" eb="6">
      <t>ジョウホウ</t>
    </rPh>
    <rPh sb="19" eb="21">
      <t>カクニン</t>
    </rPh>
    <phoneticPr fontId="3"/>
  </si>
  <si>
    <t>※上記結果となることを確認する</t>
    <rPh sb="1" eb="3">
      <t>ジョウキ</t>
    </rPh>
    <rPh sb="3" eb="5">
      <t>ケッカ</t>
    </rPh>
    <rPh sb="11" eb="13">
      <t>カクニン</t>
    </rPh>
    <phoneticPr fontId="3"/>
  </si>
  <si>
    <t>★</t>
    <phoneticPr fontId="3"/>
  </si>
  <si>
    <t>diff BEBSITO_bebscon11.xml BEBSITO_bebscon11.xml_`date +%Y%m%d`</t>
    <phoneticPr fontId="3"/>
  </si>
  <si>
    <t>diff CTXORIG.xml CTXORIG.xml_`date +%Y%m%d`</t>
    <phoneticPr fontId="3"/>
  </si>
  <si>
    <t>&lt;          &lt;FORMS60_PATH oa_var="s_f60path" osd="unix"&gt;/xebs/XEBSITO/XEBSITOappl/au/11.5.0/resource:/xebs/XEBSITO/XEBSITOappl/au/11.5.0/resource/stub:/xebs/XEBSITO/XEBSITOappl/au/11.5.0/forms/JA:/xebs/XEBSITO/XEBSITOappl/xxau/11.5.2/resource:/xebs/XEBSITO/XEBSITOappl/xxau/11.5.2/forms/JA&lt;/FORMS60_PATH&gt;</t>
  </si>
  <si>
    <t>コンカレントマネージャの起動</t>
  </si>
  <si>
    <t>cd /xebs/XEBSITO/XEBSITOcomn/admin/scripts/XEBSITO_xebscon11 ; pwd</t>
  </si>
  <si>
    <t>マネージャの無効化・使用不可設定</t>
  </si>
  <si>
    <t>SQL&gt;</t>
    <phoneticPr fontId="3"/>
  </si>
  <si>
    <t>set lines 200 pages 1000</t>
  </si>
  <si>
    <t>column user_concurrent_queue_name format a60</t>
  </si>
  <si>
    <t>column node_name format a10</t>
  </si>
  <si>
    <t>column node_name2 format a10</t>
  </si>
  <si>
    <t>select concurrent_queue_name,</t>
  </si>
  <si>
    <t xml:space="preserve">       user_concurrent_queue_name,</t>
  </si>
  <si>
    <t xml:space="preserve">       node_name,</t>
  </si>
  <si>
    <t xml:space="preserve">       node_name2</t>
  </si>
  <si>
    <t>from   apps.fnd_concurrent_queues_vl</t>
  </si>
  <si>
    <t>where  enabled_flag='Y'</t>
  </si>
  <si>
    <t>order by 1</t>
  </si>
  <si>
    <t>spool off</t>
  </si>
  <si>
    <t>※結果ファイルが出力されていることを確認する</t>
    <rPh sb="1" eb="3">
      <t>ケッカ</t>
    </rPh>
    <rPh sb="8" eb="10">
      <t>シュツリョク</t>
    </rPh>
    <rPh sb="18" eb="20">
      <t>カクニン</t>
    </rPh>
    <phoneticPr fontId="5"/>
  </si>
  <si>
    <t>出力結果を確認</t>
  </si>
  <si>
    <t>※上記結果となることを確認する</t>
    <rPh sb="1" eb="3">
      <t>ジョウキ</t>
    </rPh>
    <rPh sb="3" eb="5">
      <t>ケッカ</t>
    </rPh>
    <rPh sb="11" eb="13">
      <t>カクニン</t>
    </rPh>
    <phoneticPr fontId="5"/>
  </si>
  <si>
    <t>sqlplus / as sysdba</t>
  </si>
  <si>
    <t>PCP設定の確認</t>
    <rPh sb="3" eb="5">
      <t>セッテイ</t>
    </rPh>
    <rPh sb="6" eb="8">
      <t>カクニン</t>
    </rPh>
    <phoneticPr fontId="3"/>
  </si>
  <si>
    <t>PCP設定3</t>
    <rPh sb="3" eb="5">
      <t>セッテイ</t>
    </rPh>
    <phoneticPr fontId="3"/>
  </si>
  <si>
    <t>確認</t>
    <rPh sb="0" eb="2">
      <t>カクニン</t>
    </rPh>
    <phoneticPr fontId="3"/>
  </si>
  <si>
    <t>vi XEBSITO_xebsexp01.env</t>
    <phoneticPr fontId="3"/>
  </si>
  <si>
    <t>$</t>
    <phoneticPr fontId="3"/>
  </si>
  <si>
    <t>exit</t>
    <phoneticPr fontId="3"/>
  </si>
  <si>
    <t>※DBプロセスが起動していることを確認する</t>
    <rPh sb="8" eb="10">
      <t>キドウ</t>
    </rPh>
    <phoneticPr fontId="3"/>
  </si>
  <si>
    <t>du -sh /xebs/XEBSITO/*</t>
    <phoneticPr fontId="3"/>
  </si>
  <si>
    <t>36G     /xebs/XEBSITO/XEBSITOappl</t>
  </si>
  <si>
    <t>6.5G    /xebs/XEBSITO/XEBSITOora</t>
  </si>
  <si>
    <t>596K    /xebs/XEBSITO/oraInventory</t>
  </si>
  <si>
    <t>srvctl remove listener -l LISTENER_XEBSITO</t>
    <phoneticPr fontId="3"/>
  </si>
  <si>
    <t>（なにも出力されない）</t>
    <rPh sb="4" eb="6">
      <t>シュツリョク</t>
    </rPh>
    <phoneticPr fontId="3"/>
  </si>
  <si>
    <t>su - xgrid</t>
    <phoneticPr fontId="3"/>
  </si>
  <si>
    <t>パスワード:</t>
  </si>
  <si>
    <t>&lt;xgrid_password&gt;</t>
    <phoneticPr fontId="3"/>
  </si>
  <si>
    <t>su -</t>
    <phoneticPr fontId="3"/>
  </si>
  <si>
    <t>&lt;root_password&gt;</t>
    <phoneticPr fontId="3"/>
  </si>
  <si>
    <t>CRS-2673: Attempting to stop 'ora.oc4j' on 'xebsdb11'</t>
  </si>
  <si>
    <t>CRS-2673: Attempting to stop 'ora.cvu' on 'xebsdb11'</t>
  </si>
  <si>
    <t>CRS-2677: Stop of 'ora.cvu' on 'xebsdb11' succeeded</t>
  </si>
  <si>
    <t>CRS-2672: Attempting to start 'ora.cvu' on 'xebsdb21'</t>
  </si>
  <si>
    <t>CRS-2676: Start of 'ora.cvu' on 'xebsdb21' succeeded</t>
  </si>
  <si>
    <t>CRS-2677: Stop of 'ora.oc4j' on 'xebsdb11' succeeded</t>
  </si>
  <si>
    <t>CRS-2672: Attempting to start 'ora.oc4j' on 'xebsdb21'</t>
  </si>
  <si>
    <t>CRS-2676: Start of 'ora.oc4j' on 'xebsdb21' succeeded</t>
  </si>
  <si>
    <t>端末を閉じる</t>
    <rPh sb="0" eb="2">
      <t>タンマツ</t>
    </rPh>
    <rPh sb="3" eb="4">
      <t>ト</t>
    </rPh>
    <phoneticPr fontId="3"/>
  </si>
  <si>
    <t>（後続手順で端末を引き続き利用）</t>
    <rPh sb="1" eb="5">
      <t>コウゾクテジュン</t>
    </rPh>
    <rPh sb="6" eb="8">
      <t>タンマツ</t>
    </rPh>
    <rPh sb="9" eb="10">
      <t>ヒ</t>
    </rPh>
    <rPh sb="11" eb="12">
      <t>ツヅ</t>
    </rPh>
    <rPh sb="13" eb="15">
      <t>リヨウ</t>
    </rPh>
    <phoneticPr fontId="3"/>
  </si>
  <si>
    <t>ls -l</t>
    <phoneticPr fontId="3"/>
  </si>
  <si>
    <t xml:space="preserve">ls -l </t>
    <phoneticPr fontId="3"/>
  </si>
  <si>
    <t>rm -rf *.Z</t>
    <phoneticPr fontId="3"/>
  </si>
  <si>
    <t>※前回、準本番構築時に取得したバックアップファイルを確認する。</t>
    <rPh sb="1" eb="3">
      <t>ゼンカイ</t>
    </rPh>
    <rPh sb="4" eb="10">
      <t>ジュンホンバンコウチクジ</t>
    </rPh>
    <rPh sb="11" eb="13">
      <t>シュトク</t>
    </rPh>
    <rPh sb="26" eb="28">
      <t>カクニン</t>
    </rPh>
    <phoneticPr fontId="3"/>
  </si>
  <si>
    <t>（本端末は、後続手順で引き続き利用する）</t>
    <rPh sb="1" eb="4">
      <t>ホンタンマツ</t>
    </rPh>
    <rPh sb="6" eb="10">
      <t>コウゾクテジュン</t>
    </rPh>
    <rPh sb="11" eb="12">
      <t>ヒ</t>
    </rPh>
    <rPh sb="13" eb="14">
      <t>ツヅ</t>
    </rPh>
    <rPh sb="15" eb="17">
      <t>リヨウ</t>
    </rPh>
    <phoneticPr fontId="3"/>
  </si>
  <si>
    <t>rm -rf *.Z</t>
    <phoneticPr fontId="3"/>
  </si>
  <si>
    <t>19G     /xebsloc/BEBSITO</t>
  </si>
  <si>
    <t>1.4G    /xebsloc/BEBSITO/BEBSITObase</t>
  </si>
  <si>
    <t>6.7G    /xebsloc/BEBSITO/BEBSITOdb</t>
  </si>
  <si>
    <t>20G     /xebsloc/BEBSITO</t>
  </si>
  <si>
    <t>11G     /xebsloc/BEBSITO/BEBSITOgrid</t>
  </si>
  <si>
    <t>exit</t>
    <phoneticPr fontId="3"/>
  </si>
  <si>
    <t>#</t>
    <phoneticPr fontId="3"/>
  </si>
  <si>
    <t>端末を閉じる</t>
    <rPh sb="0" eb="2">
      <t>タンマツ</t>
    </rPh>
    <rPh sb="3" eb="4">
      <t>ト</t>
    </rPh>
    <phoneticPr fontId="3"/>
  </si>
  <si>
    <t>su - xgrid</t>
    <phoneticPr fontId="3"/>
  </si>
  <si>
    <t>$</t>
    <phoneticPr fontId="3"/>
  </si>
  <si>
    <t>su - xebsito</t>
    <phoneticPr fontId="3"/>
  </si>
  <si>
    <t>#</t>
    <phoneticPr fontId="3"/>
  </si>
  <si>
    <t>ls -l /xebsloc/BEBSITO</t>
    <phoneticPr fontId="3"/>
  </si>
  <si>
    <t>合計 28</t>
  </si>
  <si>
    <t>drwxr-xr-x 9 xgrid   oinstall 4096 11月  9 13:53 2021 BEBSITObase</t>
  </si>
  <si>
    <t>drwxr-xr-x 3 xebsito oinstall 4096 11月  9 10:38 2021 BEBSITOdb</t>
  </si>
  <si>
    <t>drwxr-xr-x 3 root    oinstall 4096 11月  9 10:37 2021 BEBSITOgrid</t>
  </si>
  <si>
    <t>drwxr-xr-x 3 xebsito oinstall 4096 11月 10 10:49 2021 admin</t>
  </si>
  <si>
    <t>drwxr-x--- 5 xebsito oinstall 4096 11月 10 13:00 2021 cfgtoollogs</t>
  </si>
  <si>
    <t>drwxr-xr-x 2 xebsito oinstall 4096 11月 10 10:48 2021 checkpoints</t>
  </si>
  <si>
    <t>drwxrwx--- 7 xgrid   oinstall 4096 11月 11 10:42 2021 oraInventory</t>
  </si>
  <si>
    <t>rm -rf /xebsloc/BEBSITO/oraInventory</t>
    <phoneticPr fontId="3"/>
  </si>
  <si>
    <t>ls -l /xebsloc/BEBSITO/oraInventory</t>
    <phoneticPr fontId="3"/>
  </si>
  <si>
    <t>rm -rf /xebsloc/BEBSITO/BEBSITOgrid</t>
    <phoneticPr fontId="3"/>
  </si>
  <si>
    <t>rm -rf /xebsloc/BEBSITO/BEBSITOconf</t>
    <phoneticPr fontId="3"/>
  </si>
  <si>
    <t>ls: cannot access /xebsloc/BEBSITO/BEBSITOconf: そのようなファイルやディレクトリはありません</t>
  </si>
  <si>
    <t>ls: cannot access /xebsloc/BEBSITO/BEBSITOgrid: そのようなファイルやディレクトリはありません</t>
  </si>
  <si>
    <t>ls: cannot access /xebsloc/BEBSITO/BEBSITObase: そのようなファイルやディレクトリはありません</t>
  </si>
  <si>
    <t>ls: cannot access /xebsloc/BEBSITO/oraInventory: そのようなファイルやディレクトリはありません</t>
  </si>
  <si>
    <t>合計 24</t>
  </si>
  <si>
    <t>drwxr-xr-x 7 xgrid   oinstall 4096 11月  9 14:03 2021 BEBSITObase</t>
  </si>
  <si>
    <t>drwxr-xr-x 3 xebsito oinstall 4096 11月 10 10:51 2021 admin</t>
  </si>
  <si>
    <t>drwxr-x--- 3 xebsito oinstall 4096 11月 10 11:23 2021 cfgtoollogs</t>
  </si>
  <si>
    <t>drwxrwx--- 6 xgrid   oinstall 4096 11月 11 10:42 2021 oraInventory</t>
  </si>
  <si>
    <t>/xebsloc/XEBSITO/XEBSITOconf</t>
  </si>
  <si>
    <t>rm -rf XEBSITO_xebsap01</t>
    <phoneticPr fontId="3"/>
  </si>
  <si>
    <t>rm -rf XEBSITO_xebsap02</t>
    <phoneticPr fontId="3"/>
  </si>
  <si>
    <t>/xebsloc/XEBSITO/XEBSITOgrid/11.2.0/crf/db/xebsdb11</t>
  </si>
  <si>
    <t>yes</t>
    <phoneticPr fontId="3"/>
  </si>
  <si>
    <t xml:space="preserve">ls -l </t>
    <phoneticPr fontId="3"/>
  </si>
  <si>
    <t>※バックアップ対象のディレクトリが存在することを確認する</t>
    <rPh sb="7" eb="9">
      <t>タイショウ</t>
    </rPh>
    <rPh sb="17" eb="19">
      <t>ソンザイ</t>
    </rPh>
    <rPh sb="24" eb="26">
      <t>カクニン</t>
    </rPh>
    <phoneticPr fontId="3"/>
  </si>
  <si>
    <t>[1] 4262</t>
  </si>
  <si>
    <t>[2] 4270</t>
  </si>
  <si>
    <t>[3] 4276</t>
  </si>
  <si>
    <t>ls -l /xebsloc/backup/master/XEBSITO</t>
    <phoneticPr fontId="3"/>
  </si>
  <si>
    <t>ps -ef | egrep 'tar -cf|compress' | grep -v grep</t>
    <phoneticPr fontId="3"/>
  </si>
  <si>
    <t>$</t>
    <phoneticPr fontId="3"/>
  </si>
  <si>
    <t>exit</t>
    <phoneticPr fontId="3"/>
  </si>
  <si>
    <t>[1] 25991</t>
  </si>
  <si>
    <t>[2] 26002</t>
  </si>
  <si>
    <t>[3] 26030</t>
  </si>
  <si>
    <t>-rw-r--r-- 1 root root   91002273  6月 27 11:36 2022 XEBSITObase.tar.Z</t>
  </si>
  <si>
    <t>-rw-r--r-- 1 root root 7221369961  6月 27 11:39 2022 XEBSITOgrid.tar.Z</t>
  </si>
  <si>
    <t>-rw-r--r-- 1 root root     897443  6月 27 11:35 2022 oraInventory.tar.Z</t>
  </si>
  <si>
    <t>-rw-r--r-- 1 root root  151863500  6月 27 11:42 2022 XEBSITObase.tar.Z</t>
  </si>
  <si>
    <t>-rw-r--r-- 1 root root 6790539365  6月 27 11:45 2022 XEBSITOgrid.tar.Z</t>
  </si>
  <si>
    <t>-rw-r--r-- 1 root root     161450  6月 27 11:42 2022 oraInventory.tar.Z</t>
  </si>
  <si>
    <t>tar -cf - BEBSITO | compress &gt; /xebsloc/backup/master/XEBSITO/BEBSITO_xebsloc.tar.Z</t>
    <phoneticPr fontId="3"/>
  </si>
  <si>
    <t>ls -l</t>
    <phoneticPr fontId="3"/>
  </si>
  <si>
    <t>合計 32</t>
  </si>
  <si>
    <t>drwxr-xr-x  3 root    root      4096  4月 26 14:13 2022 backup</t>
  </si>
  <si>
    <t>drwx------  2 root    root     16384 10月 26 12:20 2021 lost+found</t>
  </si>
  <si>
    <t>drwxrwxrwx  3 root    root      4096  2月  1 00:36 2022 patches</t>
  </si>
  <si>
    <t xml:space="preserve">ls -l </t>
    <phoneticPr fontId="3"/>
  </si>
  <si>
    <t>※バックアップが取得できていることを確認する</t>
    <rPh sb="8" eb="10">
      <t>シュトク</t>
    </rPh>
    <rPh sb="18" eb="20">
      <t>カクニン</t>
    </rPh>
    <phoneticPr fontId="3"/>
  </si>
  <si>
    <t>tar -cf - BEBSITO | compress &gt; /xebsloc/backup/master/XEBSITO/BEBSITO_xebs.tar.Z</t>
    <phoneticPr fontId="3"/>
  </si>
  <si>
    <t>（何も出力されない）</t>
  </si>
  <si>
    <t>※削除対象のディレクトリが存在することを確認する</t>
    <rPh sb="1" eb="5">
      <t>サクジョタイショウ</t>
    </rPh>
    <rPh sb="13" eb="15">
      <t>ソンザイ</t>
    </rPh>
    <rPh sb="20" eb="22">
      <t>カクニン</t>
    </rPh>
    <phoneticPr fontId="3"/>
  </si>
  <si>
    <t>mv /xebsloc/BEBSITO/* /xebsloc/XEBSITO</t>
    <phoneticPr fontId="3"/>
  </si>
  <si>
    <t>drwxr-xr-x 9 xgrid   oinstall 4096  5月 25 18:15 2021 XEBSITObase</t>
  </si>
  <si>
    <t>drwxr-xr-x 3 xebsito oinstall 4096 11月  9 10:38 2021 XEBSITOdb</t>
  </si>
  <si>
    <t>drwxrwxr-x 4 xgrid   oinstall 4096  5月 25 18:08 2021 XEBSITOdblog</t>
  </si>
  <si>
    <t>drwxr-xr-x 3 root    oinstall 4096  5月 25 17:29 2021 XEBSITOgrid</t>
  </si>
  <si>
    <t>drwxrwx--- 7 xgrid   oinstall 4096  7月 28 10:31 2021 oraInventory</t>
  </si>
  <si>
    <t>ls -l /xebsloc</t>
    <phoneticPr fontId="3"/>
  </si>
  <si>
    <t>drwxr-xr-x 10 xebsito oinstall  4096  6月 27 14:09 2022 XEBSITO</t>
  </si>
  <si>
    <t>※/xebsloc/BEBSITOが削除されたことを確認する</t>
    <rPh sb="18" eb="20">
      <t>サクジョ</t>
    </rPh>
    <rPh sb="26" eb="28">
      <t>カクニン</t>
    </rPh>
    <phoneticPr fontId="3"/>
  </si>
  <si>
    <t>drwxr-xr-x  3 root    root      4096  4月 26 14:15 2022 backup</t>
  </si>
  <si>
    <t>drwx------. 2 root    root     16384 10月 28 04:40 2021 lost+found</t>
  </si>
  <si>
    <t>drwxrwxrwx  3 root    root      4096  1月  7 18:30 2022 patches</t>
  </si>
  <si>
    <t>drwxr-xr-x 7 xgrid   oinstall 4096  5月 25 18:12 2021 XEBSITObase</t>
  </si>
  <si>
    <t>drwxrwx--- 6 xgrid   oinstall 4096  7月 28 10:31 2021 oraInventory</t>
  </si>
  <si>
    <t>drwxr-xr-x  9 xebsito oinstall  4096  6月 27 14:23 2022 XEBSITO</t>
  </si>
  <si>
    <t>/xebs/BEBSITO:</t>
  </si>
  <si>
    <t>/xebs/XEBSITO:</t>
  </si>
  <si>
    <t>※削除対象、リネーム対象のディレクトリを確認する</t>
    <rPh sb="1" eb="5">
      <t>サクジョタイショウ</t>
    </rPh>
    <rPh sb="10" eb="12">
      <t>タイショウ</t>
    </rPh>
    <rPh sb="20" eb="22">
      <t>カクニン</t>
    </rPh>
    <phoneticPr fontId="3"/>
  </si>
  <si>
    <t>ls -l /xebs/*EBSITO</t>
    <phoneticPr fontId="3"/>
  </si>
  <si>
    <t>ls -l /xebs/*EBSITO</t>
    <phoneticPr fontId="3"/>
  </si>
  <si>
    <t>/xebs/XEBSITOの削除に約26分かかる</t>
    <rPh sb="14" eb="16">
      <t>サクジョ</t>
    </rPh>
    <rPh sb="17" eb="18">
      <t>ヤク</t>
    </rPh>
    <rPh sb="20" eb="21">
      <t>フン</t>
    </rPh>
    <phoneticPr fontId="3"/>
  </si>
  <si>
    <t>drwxr-xr-x  12 xebsito oinstall  4096  6月 18 23:02 XEBSITOcomn</t>
  </si>
  <si>
    <t>drwxr-xr-x   4 xebsito oinstall  4096  6月 18 06:21 XEBSITOora</t>
  </si>
  <si>
    <t>※上記結果となることを確認する</t>
    <rPh sb="1" eb="3">
      <t>ジョウキ</t>
    </rPh>
    <rPh sb="3" eb="5">
      <t>ケッカ</t>
    </rPh>
    <rPh sb="11" eb="13">
      <t>カクニン</t>
    </rPh>
    <phoneticPr fontId="3"/>
  </si>
  <si>
    <t>※想定結果列に記載しているシンボリックリンクが、検出されることを確認する</t>
    <rPh sb="1" eb="5">
      <t>ソウテイケッカ</t>
    </rPh>
    <rPh sb="5" eb="6">
      <t>レツ</t>
    </rPh>
    <rPh sb="7" eb="9">
      <t>キサイ</t>
    </rPh>
    <rPh sb="24" eb="26">
      <t>ケンシュツ</t>
    </rPh>
    <rPh sb="32" eb="34">
      <t>カクニン</t>
    </rPh>
    <phoneticPr fontId="3"/>
  </si>
  <si>
    <t>（I列が全て1になればOK）</t>
    <rPh sb="2" eb="3">
      <t>レツ</t>
    </rPh>
    <rPh sb="4" eb="5">
      <t>スベ</t>
    </rPh>
    <phoneticPr fontId="3"/>
  </si>
  <si>
    <t>※再作成したシンボリックリンクのリンク先が実ファイルとなっていることを確認する</t>
    <rPh sb="1" eb="4">
      <t>サイサクセイ</t>
    </rPh>
    <rPh sb="19" eb="20">
      <t>サキ</t>
    </rPh>
    <rPh sb="21" eb="22">
      <t>ジツ</t>
    </rPh>
    <rPh sb="35" eb="37">
      <t>カクニン</t>
    </rPh>
    <phoneticPr fontId="3"/>
  </si>
  <si>
    <t>（リンク先がない場合は、赤字出力される）</t>
    <rPh sb="4" eb="5">
      <t>サキ</t>
    </rPh>
    <rPh sb="8" eb="10">
      <t>バアイ</t>
    </rPh>
    <rPh sb="12" eb="14">
      <t>アカジ</t>
    </rPh>
    <rPh sb="14" eb="16">
      <t>シュツリョク</t>
    </rPh>
    <phoneticPr fontId="3"/>
  </si>
  <si>
    <t>ディレクトリ所有者の確認</t>
    <rPh sb="10" eb="12">
      <t>カクニン</t>
    </rPh>
    <phoneticPr fontId="3"/>
  </si>
  <si>
    <t>【2】</t>
    <phoneticPr fontId="3"/>
  </si>
  <si>
    <t>$</t>
    <phoneticPr fontId="3"/>
  </si>
  <si>
    <t>drwxr-xr-x 6 xebsito oinstall 4096  9月 15  2021 /ebslog/XEBSITO</t>
  </si>
  <si>
    <t>※上記の所有者、パーミッションとなっていることを確認する</t>
    <rPh sb="1" eb="3">
      <t>ジョウキ</t>
    </rPh>
    <rPh sb="4" eb="7">
      <t>ショユウシャ</t>
    </rPh>
    <rPh sb="24" eb="26">
      <t>カクニン</t>
    </rPh>
    <phoneticPr fontId="3"/>
  </si>
  <si>
    <t>※上記の所有者、パーミッション、リンク先となっていることを確認する</t>
    <rPh sb="1" eb="3">
      <t>ジョウキ</t>
    </rPh>
    <rPh sb="4" eb="7">
      <t>ショユウシャ</t>
    </rPh>
    <rPh sb="19" eb="20">
      <t>サキ</t>
    </rPh>
    <rPh sb="29" eb="31">
      <t>カクニン</t>
    </rPh>
    <phoneticPr fontId="3"/>
  </si>
  <si>
    <t>※上記の4プロセスが起動していることを確認する（起動まで数分かかる）</t>
    <rPh sb="24" eb="26">
      <t>キドウ</t>
    </rPh>
    <phoneticPr fontId="3"/>
  </si>
  <si>
    <t xml:space="preserve">ps -ef | egrep 'ocssd.bin|osysmond.bin|asm_pmon|LISTENER_ASM' | grep -v grep </t>
    <phoneticPr fontId="3"/>
  </si>
  <si>
    <t>※一時表領域ファイルが4つ検出されることを確認する</t>
    <rPh sb="1" eb="6">
      <t>イチジヒョウリョウイキ</t>
    </rPh>
    <rPh sb="13" eb="15">
      <t>ケンシュツ</t>
    </rPh>
    <rPh sb="21" eb="23">
      <t>カクニン</t>
    </rPh>
    <phoneticPr fontId="3"/>
  </si>
  <si>
    <t>rm +DATA/BEBSITO/tempfile/TEMP.*</t>
    <phoneticPr fontId="3"/>
  </si>
  <si>
    <t>y</t>
    <phoneticPr fontId="3"/>
  </si>
  <si>
    <t>SQL*Plusを停止する</t>
    <rPh sb="9" eb="11">
      <t>テイシ</t>
    </rPh>
    <phoneticPr fontId="3"/>
  </si>
  <si>
    <t>exit</t>
    <phoneticPr fontId="3"/>
  </si>
  <si>
    <t>First Creating a new context file for the cloned system.</t>
  </si>
  <si>
    <t>The program is going to ask you for information about the new system:</t>
  </si>
  <si>
    <t>Provide the values required for creation of the new Database Context file.</t>
  </si>
  <si>
    <t>Clone Context uses the same port pool mechanism as the Rapid Install</t>
  </si>
  <si>
    <t>Once you choose a port pool, Clone Context will validate the port availability.</t>
  </si>
  <si>
    <t>Checking the port pool 0</t>
  </si>
  <si>
    <t>done: Port Pool 0 is free</t>
  </si>
  <si>
    <t>Target system Display [xebsdb11:0.0]:</t>
  </si>
  <si>
    <t>Perl executable location is set to:</t>
  </si>
  <si>
    <t>/usr/bin/perl</t>
  </si>
  <si>
    <t>Creating the new Database Context file from :</t>
  </si>
  <si>
    <t xml:space="preserve">  /xebsloc/XEBSITO/XEBSITOdb/11.2.0/appsutil/template/adxdbctx.tmp</t>
  </si>
  <si>
    <t>The new database context file has been created :</t>
  </si>
  <si>
    <t xml:space="preserve">  /xebsloc/XEBSITO/XEBSITOdb/11.2.0/appsutil/XEBSITO1_xebsdb11.xml</t>
  </si>
  <si>
    <t xml:space="preserve">        perl /xebsloc/XEBSITO/XEBSITOdb/11.2.0/appsutil/clone/bin/adclone.pl java=/xebsloc/XEBSITO/XEBSITOdb/11.2.0/appsutil/clone/bin/../jre/jre mode=apply stage=/xebsloc/XEBSITO/XEBSITOdb/11.2.0/appsutil/clone/bin/.. component=dbTechStack method=CUSTOM dbctxtg=/xebsloc/XEBSITO/XEBSITOdb/11.2.0/appsutil/XEBSITO1_xebsdb11.xml  showProgress contextValidated=true</t>
  </si>
  <si>
    <t>/xebsloc/XEBSITO/XEBSITOdb/11.2.0/appsutil/XEBSITO1_xebsdb11.xml</t>
  </si>
  <si>
    <t>/xebsloc/XEBSITO/XEBSITOdb/11.2.0/appsutil/clone/bin/..</t>
  </si>
  <si>
    <t>apps</t>
  </si>
  <si>
    <t>Beginning APPSDB_XEBSITO1 registration to central inventory...</t>
  </si>
  <si>
    <t>ORACLE_HOME NAME   : APPSDB_XEBSITO1</t>
  </si>
  <si>
    <t>ORACLE_HOME PATH   : /xebsloc/XEBSITO/XEBSITOdb/11.2.0</t>
  </si>
  <si>
    <t>ERROR: Registration Failed... Please check log file.</t>
  </si>
  <si>
    <t>You can rerun this registration with the following script:</t>
  </si>
  <si>
    <t xml:space="preserve">        /xebsloc/XEBSITO/XEBSITOdb/11.2.0/appsutil/out/XEBSITO1_xebsdb11/regOUI_APPSDB_XEBSITO1.sh</t>
  </si>
  <si>
    <t>-e</t>
  </si>
  <si>
    <t>-stage</t>
  </si>
  <si>
    <t>-pwd</t>
  </si>
  <si>
    <t>-showProgress</t>
  </si>
  <si>
    <t>&lt; sessions                        = 2016     # 2 X processes</t>
  </si>
  <si>
    <t>cp -p /home/xebsito/RC_TOOL/03_1_XEBSITO1_APPS_BASE.ora XEBSITO1_APPS_BASE.ora</t>
    <phoneticPr fontId="3"/>
  </si>
  <si>
    <t>&lt; cluster_database  = TRUE</t>
  </si>
  <si>
    <t>cp -p /home/xebsito/RC_TOOL/03_1_initXEBSITO1.ora initXEBSITO1.ora</t>
    <phoneticPr fontId="3"/>
  </si>
  <si>
    <t>cp -p initXEBSITO1.ora initXEBSITO1.ora_`date +%Y%m%d`</t>
    <phoneticPr fontId="3"/>
  </si>
  <si>
    <t>$</t>
    <phoneticPr fontId="3"/>
  </si>
  <si>
    <t>xebsitoユーザに戻る</t>
    <rPh sb="11" eb="12">
      <t>モド</t>
    </rPh>
    <phoneticPr fontId="3"/>
  </si>
  <si>
    <t>&lt;xgrid_password&gt;</t>
    <phoneticPr fontId="3"/>
  </si>
  <si>
    <t>/home/xebsito</t>
  </si>
  <si>
    <t>ls -l CreateControlFile.sql*</t>
    <phoneticPr fontId="3"/>
  </si>
  <si>
    <t>-rw-r--r-- 1 xebsito oinstall 32421  5月  9 17:48 2022 CreateControlFile.sql_20220513</t>
  </si>
  <si>
    <t>su - xgrid</t>
    <phoneticPr fontId="3"/>
  </si>
  <si>
    <t>&lt;xgrid_password&gt;</t>
    <phoneticPr fontId="3"/>
  </si>
  <si>
    <t>※削除対象のREDOログファイルを確認する</t>
    <rPh sb="1" eb="5">
      <t>サクジョタイショウ</t>
    </rPh>
    <rPh sb="17" eb="19">
      <t>カクニン</t>
    </rPh>
    <phoneticPr fontId="3"/>
  </si>
  <si>
    <t>findで検索したコントロールファイルを削除する（.dbfファイルは別名であるため削除不要）</t>
    <rPh sb="5" eb="7">
      <t>ケンサク</t>
    </rPh>
    <rPh sb="20" eb="22">
      <t>サクジョ</t>
    </rPh>
    <rPh sb="34" eb="36">
      <t>ベツメイ</t>
    </rPh>
    <rPh sb="41" eb="45">
      <t>サクジョフヨウ</t>
    </rPh>
    <phoneticPr fontId="3"/>
  </si>
  <si>
    <t>exit</t>
    <phoneticPr fontId="3"/>
  </si>
  <si>
    <t>sqlplus / as sysdba</t>
    <phoneticPr fontId="3"/>
  </si>
  <si>
    <t>※「+DATA/BEBSITO/DATAFILE/apps_ts_archive.294.1107430579.dbf」など拡張子付きのファイルはエイリアスであるため貼り付けしてはいけない。</t>
    <rPh sb="62" eb="65">
      <t>カクチョウシ</t>
    </rPh>
    <rPh sb="65" eb="66">
      <t>ツ</t>
    </rPh>
    <rPh sb="83" eb="84">
      <t>ハ</t>
    </rPh>
    <rPh sb="85" eb="86">
      <t>ツ</t>
    </rPh>
    <phoneticPr fontId="3"/>
  </si>
  <si>
    <t>wc -l CreateControlFile.sql*</t>
  </si>
  <si>
    <t>※過去実績ファイルと行数を比較する（大きく差がある場合は、拡張子付きのDBFを記載していないか確認する）</t>
    <rPh sb="1" eb="5">
      <t>カコジッセキ</t>
    </rPh>
    <rPh sb="10" eb="12">
      <t>ギョウスウ</t>
    </rPh>
    <rPh sb="13" eb="15">
      <t>ヒカク</t>
    </rPh>
    <rPh sb="18" eb="19">
      <t>オオ</t>
    </rPh>
    <rPh sb="21" eb="22">
      <t>サ</t>
    </rPh>
    <rPh sb="25" eb="27">
      <t>バアイ</t>
    </rPh>
    <rPh sb="29" eb="33">
      <t>カクチョウシツ</t>
    </rPh>
    <rPh sb="39" eb="41">
      <t>キサイ</t>
    </rPh>
    <rPh sb="47" eb="49">
      <t>カクニン</t>
    </rPh>
    <phoneticPr fontId="3"/>
  </si>
  <si>
    <t>---------- ------- ---------- --- --- ------------------</t>
  </si>
  <si>
    <t>select file#,status,format,recover,fuzzy,checkpoint_change# from v$datafile_header;</t>
    <phoneticPr fontId="3"/>
  </si>
  <si>
    <t>※すべてのDBFにおいて</t>
    <phoneticPr fontId="3"/>
  </si>
  <si>
    <t>　・STATUS列 = ONLINE</t>
    <rPh sb="8" eb="9">
      <t>レツ</t>
    </rPh>
    <phoneticPr fontId="3"/>
  </si>
  <si>
    <t>　・FUZ列 = NO</t>
    <rPh sb="5" eb="6">
      <t>レツ</t>
    </rPh>
    <phoneticPr fontId="3"/>
  </si>
  <si>
    <t>　・CHECKPOINT_CHANGE#列 が全て同値</t>
    <rPh sb="20" eb="21">
      <t>レツ</t>
    </rPh>
    <rPh sb="23" eb="24">
      <t>スベ</t>
    </rPh>
    <rPh sb="25" eb="27">
      <t>ドウチ</t>
    </rPh>
    <phoneticPr fontId="3"/>
  </si>
  <si>
    <t>であることを確認する。</t>
    <rPh sb="6" eb="8">
      <t>カクニン</t>
    </rPh>
    <phoneticPr fontId="3"/>
  </si>
  <si>
    <t>※上記結果となることを確認する</t>
    <rPh sb="0" eb="2">
      <t>ジョウキ</t>
    </rPh>
    <rPh sb="2" eb="4">
      <t>ケッカ</t>
    </rPh>
    <rPh sb="10" eb="12">
      <t>カクニン</t>
    </rPh>
    <phoneticPr fontId="3"/>
  </si>
  <si>
    <t>Tablespace altered.</t>
  </si>
  <si>
    <t>@/xebsloc/XEBSITO/XEBSITOdb/11.2.0/appsutil/install/XEBSITO1_xebsdb11/adupdlib.sql so</t>
    <phoneticPr fontId="3"/>
  </si>
  <si>
    <t>cp -p /home/xebsito/RC_TOOL/03_2_initXEBSITO1.ora initXEBSITO1.ora</t>
    <phoneticPr fontId="3"/>
  </si>
  <si>
    <t>cp -p initXEBSITO1.ora  initXEBSITO1.ora_2_`date +%Y%m%d`</t>
    <phoneticPr fontId="3"/>
  </si>
  <si>
    <t>17c17</t>
  </si>
  <si>
    <t>&gt; cluster_database  = false</t>
  </si>
  <si>
    <t xml:space="preserve">cp -p /home/xebsito/RC_TOOL/03_XEBSITO1_xebsdb11_ifile.ora XEBSITO1_xebsdb11_ifile.ora </t>
    <phoneticPr fontId="3"/>
  </si>
  <si>
    <t>diff initXEBSITO1.ora  initXEBSITO1.ora_2_`date +%Y%m%d`</t>
    <phoneticPr fontId="3"/>
  </si>
  <si>
    <t>cp -p BEBSITO1_bebsdb11_ifile.ora XEBSITO1_xebsdb11_ifile.ora_`date +%Y%m%d`</t>
    <phoneticPr fontId="3"/>
  </si>
  <si>
    <t xml:space="preserve">cp -p /home/xebsito/RC_TOOL/03_XEBSITO1_xebsdb11.xml XEBSITO1_xebsdb11.xml </t>
    <phoneticPr fontId="3"/>
  </si>
  <si>
    <t>31c31</t>
  </si>
  <si>
    <t>&lt;       &lt;service_names oa_var="s_dbService"&gt;XEBSITO.itoen.master&lt;/service_names&gt;</t>
  </si>
  <si>
    <t>&gt;       &lt;service_names oa_var="s_dbService"&gt;XEBSITO&lt;/service_names&gt;</t>
  </si>
  <si>
    <t>137c137</t>
  </si>
  <si>
    <t>&gt;          &lt;DB_LISTENER oa_var="s_db_listener"&gt;LISTENER_BEBSITO&lt;/DB_LISTENER&gt;</t>
  </si>
  <si>
    <t>157,160c157,160</t>
  </si>
  <si>
    <t>&lt;          &lt;ADPERLPRG oa_var="s_adperlprg" osd="unix"&gt;/xebsloc/XEBSITO/XEBSITOdb/11.2.0/perl/bin/perl&lt;/ADPERLPRG&gt;</t>
  </si>
  <si>
    <t>&lt;          &lt;ECX_LOG_DIR oa_var="s_ecx_log_dir" osd="unix"&gt;/xebs/XEBSITO/XEBSITOcomn/temp&lt;/ECX_LOG_DIR&gt;</t>
  </si>
  <si>
    <t>&lt;          &lt;BIS_DEBUG_LOG_DIR oa_var="s_bis_debug_log_dir" osd="unix"&gt;/xebs/XEBSITO/XEBSITOcomn/temp&lt;/BIS_DEBUG_LOG_DIR&gt;</t>
  </si>
  <si>
    <t>&gt;          &lt;ADPERLPRG oa_var="s_adperlprg" osd="unix"&gt;/usr/bin/perl&lt;/ADPERLPRG&gt;</t>
  </si>
  <si>
    <t>&gt;          &lt;PERL5LIB oa_var="s_perl5lib" osd="unix"&gt;/usr/local/lib64/perl5:/usr/local/share/perl5:/usr/lib64/perl5/vendor_perl:/usr/share/perl5/vendor_perl:/usr/lib64/perl5:/usr/share/perl5:.:/xebsloc/XEBSITO/XEBSITOdb/11.2.0/perl/lib/5.8.3:/xebsloc/XEBSITO/XEBSITOdb/11.2.0/perl/lib/site_perl/5.8.3:/xebsloc/XEBSITO/XEBSITOdb/11.2.0/perl/lib/5.8.3:/xebsloc/XEBSITO/XEBSITOdb/11.2.0/perl/lib/site_perl/5.8.3:/xebsloc/XEBSITO/XEBSITOdb/11.2.0/appsutil/perl&lt;/PERL5LIB&gt;</t>
  </si>
  <si>
    <t>&gt;          &lt;ECX_LOG_DIR oa_var="s_ecx_log_dir" osd="unix"&gt;/ebs/BEBSITO/BEBSITOcomn/temp&lt;/ECX_LOG_DIR&gt;</t>
  </si>
  <si>
    <t>&gt;          &lt;BIS_DEBUG_LOG_DIR oa_var="s_bis_debug_log_dir" osd="unix"&gt;/ebs/BEBSITO/BEBSITOcomn/temp&lt;/BIS_DEBUG_LOG_DIR&gt;</t>
  </si>
  <si>
    <t>27c27</t>
  </si>
  <si>
    <t>&lt;       &lt;cluster_database_instances oa_var="s_dbClusterInst"&gt;2&lt;/cluster_database_instances&gt;</t>
  </si>
  <si>
    <t>&gt;       &lt;cluster_database_instances oa_var="s_dbClusterInst"&gt;1&lt;/cluster_database_instances&gt;</t>
  </si>
  <si>
    <t>72c72</t>
  </si>
  <si>
    <t>&gt;          &lt;dbutilfiledir oa_var="s_db_util_filedir" osd="unix"&gt;/xebs/XEBSITO/XEBSITOcomn/temp&lt;/dbutilfiledir&gt;</t>
  </si>
  <si>
    <t>128c128</t>
  </si>
  <si>
    <t>&lt;          &lt;PATH oa_var="s_db_path" osd="Linux"&gt;/xebsloc/XEBSITO/XEBSITOdb/11.2.0/bin:/xebsloc/XEBSITO/XEBSITOdb/11.2.0/perl/bin:/usr/lib64/qt-3.3/bin:/usr/local/bin:/bin:/usr/bin:/usr/local/sbin:/usr/sbin:/sbin:/home/xebsito/bin&lt;/PATH&gt;</t>
  </si>
  <si>
    <t>&gt;          &lt;PATH oa_var="s_db_path" osd="Linux"&gt;/xebsloc/XEBSITO/XEBSITOdb/11.2.0/bin:/usr/bin:/usr/sbin:/xebsloc/XEBSITO/XEBSITOdb/11.2.0/jdk/bin:/usr/ccs/bin:/bin:/usr/bin/X11:/usr/local/bin:$PATH&lt;/PATH&gt;</t>
  </si>
  <si>
    <t>134c134</t>
  </si>
  <si>
    <t>&lt;          &lt;ORA_NLS oa_var="s_db_oranls" osd="unix"&gt;/xebsloc/XEBSITO/XEBSITOdb/11.2.0/nls/data/9idata&lt;/ORA_NLS&gt;</t>
  </si>
  <si>
    <t>&gt;          &lt;ORA_NLS oa_var="s_db_oranls" osd="unix"&gt;/xebsloc/XEBSITO/XEBSITOdb/11.2.0/ocommon/nls/admin/data&lt;/ORA_NLS&gt;</t>
  </si>
  <si>
    <t>&lt;          &lt;DB_LISTENER oa_var="s_db_listener"&gt;LISTENER_XEBSITO&lt;/DB_LISTENER&gt;</t>
  </si>
  <si>
    <t>&lt;          &lt;PERL5LIB oa_var="s_perl5lib" osd="unix"&gt;/xebsloc/XEBSITO/XEBSITOdb/11.2.0/perl/lib/5.10.0:/xebsloc/XEBSITO/XEBSITOdb/11.2.0/perl/lib/site_perl/5.10.0:/xebsloc/XEBSITO/XEBSITOdb/11.2.0/perl/lib/5.10.0:/xebsloc/XEBSITO/XEBSITOdb/11.2.0/perl/lib/site_perl/5.10.0:/xebsloc/XEBSITO/XEBSITOdb/11.2.0/appsutil/perl&lt;/PERL5LIB&gt;</t>
  </si>
  <si>
    <t>Variable Size            1107299176 bytes</t>
  </si>
  <si>
    <t>Database Buffers         7415529472 bytes</t>
  </si>
  <si>
    <t>cp -p /home/xebsito/RC_TOOL/03_listener_ifile.ora listener_ifile.ora</t>
    <phoneticPr fontId="3"/>
  </si>
  <si>
    <t>cat listener.ora</t>
    <phoneticPr fontId="3"/>
  </si>
  <si>
    <t># $Header: adlsnr10RAC.ora 115.4 2010/04/14 06:15:27 upinjark noship $</t>
  </si>
  <si>
    <t># ###############################################################</t>
  </si>
  <si>
    <t># This file is automatically generated by AutoConfig.  It will be read and</t>
  </si>
  <si>
    <t># overwritten.  If you were instructed to edit this file, or if you are not</t>
  </si>
  <si>
    <t># able to use the settings created by AutoConfig, refer to Metalink document</t>
  </si>
  <si>
    <t># 165195.1 for assistance.</t>
  </si>
  <si>
    <t># Definition for RAC Database listener</t>
  </si>
  <si>
    <t>cat listener_ifile.ora</t>
  </si>
  <si>
    <t>※プロセスが起動していることを確認する</t>
    <rPh sb="6" eb="8">
      <t>キドウ</t>
    </rPh>
    <rPh sb="15" eb="17">
      <t>カクニン</t>
    </rPh>
    <phoneticPr fontId="3"/>
  </si>
  <si>
    <t>Target system Display [xebsdb21:0.0]:</t>
  </si>
  <si>
    <t xml:space="preserve">  /xebsloc/XEBSITO/XEBSITOdb/11.2.0/appsutil/XEBSITO2_xebsdb21.xml</t>
  </si>
  <si>
    <t xml:space="preserve">        perl /xebsloc/XEBSITO/XEBSITOdb/11.2.0/appsutil/clone/bin/adclone.pl java=/xebsloc/XEBSITO/XEBSITOdb/11.2.0/appsutil/clone/bin/../jre/jre mode=apply stage=/xebsloc/XEBSITO/XEBSITOdb/11.2.0/appsutil/clone/bin/.. component=dbTechStack method=CUSTOM dbctxtg=/xebsloc/XEBSITO/XEBSITOdb/11.2.0/appsutil/XEBSITO2_xebsdb21.xml  showProgress contextValidated=true</t>
  </si>
  <si>
    <t>/xebsloc/XEBSITO/XEBSITOdb/11.2.0/appsutil/XEBSITO2_xebsdb21.xml</t>
  </si>
  <si>
    <t>Beginning APPSDB_XEBSITO2 registration to central inventory...</t>
  </si>
  <si>
    <t>ORACLE_HOME NAME   : APPSDB_XEBSITO2</t>
  </si>
  <si>
    <t xml:space="preserve">        /xebsloc/XEBSITO/XEBSITOdb/11.2.0/appsutil/out/XEBSITO2_xebsdb21/regOUI_APPSDB_XEBSITO2.sh</t>
  </si>
  <si>
    <t>cp -p /home/xebsito/RC_TOOL/03_1_XEBSITO2_APPS_BASE.ora XEBSITO2_APPS_BASE.ora</t>
    <phoneticPr fontId="3"/>
  </si>
  <si>
    <t>&lt; #local_listener  = XEBSITO2_LOCAL</t>
  </si>
  <si>
    <t>&gt; local_listener  = XEBSITO2_LOCAL</t>
  </si>
  <si>
    <t>&gt; diagnostic_dest                  = /xebsloc/XEBSITO/XEBSITOdb/11.2.0/admin/XEBSITO2_xebsdb21</t>
  </si>
  <si>
    <t>359c359</t>
  </si>
  <si>
    <t>&lt; undo_tablespace=APPS_UNDOTS2     # Required 11i setting</t>
  </si>
  <si>
    <t>&gt; undo_tablespace=APPS_UNDOTS1     # Required 11i setting</t>
  </si>
  <si>
    <t>&lt; service_names  =  XEBSITO.itoen.master</t>
  </si>
  <si>
    <t>18c18</t>
  </si>
  <si>
    <t>24c24</t>
  </si>
  <si>
    <t>&lt; undo_tablespace  = APPS_UNDOTS2</t>
  </si>
  <si>
    <t>&gt; undo_tablespace  = APPS_UNDOTS1</t>
  </si>
  <si>
    <t>&lt; thread            = 2</t>
  </si>
  <si>
    <t>&gt; thread            = 1</t>
  </si>
  <si>
    <t>cp -p /home/xebsito/RC_TOOL/03_XEBSITO2_xebsdb21_ifile.ora XEBSITO2_xebsdb21_ifile.ora</t>
    <phoneticPr fontId="3"/>
  </si>
  <si>
    <t>cp -p /home/xebsito/RC_TOOL/03_initXEBSITO2.ora initXEBSITO2.ora</t>
    <phoneticPr fontId="3"/>
  </si>
  <si>
    <t>cp -p XEBSITO2_xebsdb21.xml XEBSITO2_xebsdb21.xml_`date +%Y%m%d`</t>
    <phoneticPr fontId="3"/>
  </si>
  <si>
    <t>cp -p /home/xebsito/RC_TOOL/03_XEBSITO2_xebsdb21.xml XEBSITO2_xebsdb21.xml</t>
    <phoneticPr fontId="3"/>
  </si>
  <si>
    <t>30,31c30,31</t>
  </si>
  <si>
    <t>&lt;       &lt;instance_thread oa_var="s_instThread"&gt;2&lt;/instance_thread&gt;</t>
  </si>
  <si>
    <t>&gt;       &lt;instance_thread oa_var="s_instThread"&gt;1&lt;/instance_thread&gt;</t>
  </si>
  <si>
    <t>72,73c72,73</t>
  </si>
  <si>
    <t>&lt;          &lt;undotablespace oa_var="s_undo_tablespace"&gt;APPS_UNDOTS2&lt;/undotablespace&gt;</t>
  </si>
  <si>
    <t>&gt;          &lt;undotablespace oa_var="s_undo_tablespace"&gt;APPS_UNDOTS1&lt;/undotablespace&gt;</t>
  </si>
  <si>
    <t>/xebsloc/XEBSITO/XEBSITOdb/11.2.0/bin/lsnrctl start LISTENER_XEBSITO</t>
    <phoneticPr fontId="3"/>
  </si>
  <si>
    <t>cp -p  /home/xebsito/RC_TOOL/03_listener.ora listener.ora</t>
    <phoneticPr fontId="3"/>
  </si>
  <si>
    <t>cat listener_ifile.ora</t>
    <phoneticPr fontId="3"/>
  </si>
  <si>
    <t>cp -p /home/xebsito/RC_TOOL/03_listener_ifile.ora listener_ifile.ora</t>
    <phoneticPr fontId="3"/>
  </si>
  <si>
    <t>sqlplus / as sysdba</t>
    <phoneticPr fontId="3"/>
  </si>
  <si>
    <t>from fnd_nodes</t>
    <phoneticPr fontId="3"/>
  </si>
  <si>
    <t>order by 1,2,3,4,5,6,7</t>
    <phoneticPr fontId="3"/>
  </si>
  <si>
    <t>;</t>
    <phoneticPr fontId="3"/>
  </si>
  <si>
    <t>lsnrctl stop LISTENER_XEBSITO</t>
    <phoneticPr fontId="3"/>
  </si>
  <si>
    <t>Connecting to (DESCRIPTION=(ADDRESS=(PROTOCOL=tcp)(HOST=xebsdb21.itoen.master)(PORT=1521))(CONNECT_DATA=(SERVICE_NAME=XEBSITO.itoen.master)(INSTANCE_NAME=XEBSITO2)))</t>
  </si>
  <si>
    <t>-rwxr-xr-x 1 xebsito oinstall 32356 Nov 10  2021 /xebsloc/XEBSITO/XEBSITOdb/11.2.0/bin/osdbagrp0</t>
  </si>
  <si>
    <t>-rwxr-xr-x 1 root    oinstall 32356 May 26  2021 /xebsloc/XEBSITO/XEBSITOgrid/11.2.0/bin/osdbagrp</t>
  </si>
  <si>
    <t>-rwxr-xr-x 1 root    oinstall 32356 May 25  2021 /xebsloc/XEBSITO/XEBSITOgrid/11.2.0/bin/osdbagrp0</t>
  </si>
  <si>
    <t>※上記ファイルが存在することを確認する</t>
    <rPh sb="1" eb="3">
      <t>ジョウキ</t>
    </rPh>
    <rPh sb="8" eb="10">
      <t>ソンザイ</t>
    </rPh>
    <rPh sb="15" eb="17">
      <t>カクニン</t>
    </rPh>
    <phoneticPr fontId="3"/>
  </si>
  <si>
    <t>ls -l /xebsloc/XEBSITO/XEBSITOgrid/11.2.0/bin/osdbagrp /xebsloc/XEBSITO/XEBSITOdb/11.2.0/bin/osdbagrp</t>
    <phoneticPr fontId="3"/>
  </si>
  <si>
    <t>※GridホームからDBホームへosdbagrpファイルをコピーできたことを確認する</t>
    <rPh sb="38" eb="40">
      <t>カクニン</t>
    </rPh>
    <phoneticPr fontId="3"/>
  </si>
  <si>
    <t>-rwxr-xr-x 1 xebsito oinstall 32356 May 26  2021 /xebsloc/XEBSITO/XEBSITOdb/11.2.0/bin/osdbagrp</t>
  </si>
  <si>
    <t>Database unique name: XEBSITO</t>
  </si>
  <si>
    <t>Database name:</t>
  </si>
  <si>
    <t>Oracle home: /xebsloc/XEBSITO/XEBSITOdb/11.2.0</t>
  </si>
  <si>
    <t>Oracle user: xebsito</t>
  </si>
  <si>
    <t>Spfile:</t>
  </si>
  <si>
    <t>Domain:</t>
  </si>
  <si>
    <t>Start options: open</t>
  </si>
  <si>
    <t>Stop options: immediate</t>
  </si>
  <si>
    <t>Database role: PRIMARY</t>
  </si>
  <si>
    <t>Management policy: AUTOMATIC</t>
  </si>
  <si>
    <t>Server pools: XEBSITO</t>
  </si>
  <si>
    <t>Database instances: XEBSITO1,XEBSITO2</t>
  </si>
  <si>
    <t>Disk Groups:</t>
  </si>
  <si>
    <t>Mount point paths:</t>
  </si>
  <si>
    <t>Services:</t>
  </si>
  <si>
    <t>Type: RAC</t>
  </si>
  <si>
    <t>Database is administrator managed</t>
  </si>
  <si>
    <t>cat listener.ora</t>
    <phoneticPr fontId="3"/>
  </si>
  <si>
    <t>LISTENER_XEBSITO=(DESCRIPTION=(ADDRESS_LIST=(ADDRESS=(PROTOCOL=IPC)(KEY=LISTENER_XEBSITO))))            # line added by Agent</t>
  </si>
  <si>
    <t>ENABLE_GLOBAL_DYNAMIC_ENDPOINT_LISTENER_XEBSITO=ON              # line added by Agent</t>
  </si>
  <si>
    <t>cat sqlnet.ora</t>
    <phoneticPr fontId="3"/>
  </si>
  <si>
    <t>diff XEBSITO1_xebsdb11.xml XEBSITO1_xebsdb11.xml_`date +%Y%m%d`</t>
    <phoneticPr fontId="3"/>
  </si>
  <si>
    <t xml:space="preserve">cp -p /home/xebsito/RC_TOOL/03_2_listener.ora listener.ora </t>
    <phoneticPr fontId="3"/>
  </si>
  <si>
    <t>cat tnsnames.ora</t>
    <phoneticPr fontId="3"/>
  </si>
  <si>
    <t>cp -p /home/xebsito/RC_TOOL/03_tnsnames.ora tnsnames.ora</t>
  </si>
  <si>
    <t>cp -p /home/xebsito/RC_TOOL/03_sqlnet.ora sqlnet.ora</t>
  </si>
  <si>
    <t>※上記結果となることを確認する</t>
    <rPh sb="1" eb="3">
      <t>ジョウキ</t>
    </rPh>
    <rPh sb="3" eb="5">
      <t>ケッカ</t>
    </rPh>
    <rPh sb="11" eb="13">
      <t>カクニン</t>
    </rPh>
    <phoneticPr fontId="3"/>
  </si>
  <si>
    <t>cat tnsnames.ora</t>
    <phoneticPr fontId="3"/>
  </si>
  <si>
    <t>cp -p /home/xebsito/RC_TOOL/03_tnsnames.ora tnsnames.ora</t>
    <phoneticPr fontId="3"/>
  </si>
  <si>
    <t>cat sqlnet.ora</t>
    <phoneticPr fontId="3"/>
  </si>
  <si>
    <t>※上記結果となることを確認する</t>
    <rPh sb="0" eb="13">
      <t>コメジョウキケッカトナルコトヲカクニン</t>
    </rPh>
    <phoneticPr fontId="3"/>
  </si>
  <si>
    <t>su - xgrid</t>
    <phoneticPr fontId="3"/>
  </si>
  <si>
    <t>Password:</t>
  </si>
  <si>
    <t>&lt;xgrid_password&gt;</t>
    <phoneticPr fontId="3"/>
  </si>
  <si>
    <t>$</t>
    <phoneticPr fontId="3"/>
  </si>
  <si>
    <t>exit</t>
    <phoneticPr fontId="3"/>
  </si>
  <si>
    <t>xebsitoユーザに戻る</t>
    <rPh sb="11" eb="12">
      <t>モド</t>
    </rPh>
    <phoneticPr fontId="3"/>
  </si>
  <si>
    <t>cp -p /home/xebsito/RC_TOOL/03_2_XEBSITO1_APPS_BASE.ora XEBSITO1_APPS_BASE.ora</t>
    <phoneticPr fontId="3"/>
  </si>
  <si>
    <t>cp -p XEBSITO1_APPS_BASE.ora XEBSITO1_APPS_BASE.ora_2_`date +%Y%m%d`</t>
    <phoneticPr fontId="3"/>
  </si>
  <si>
    <t>diff XEBSITO1_APPS_BASE.ora XEBSITO1_APPS_BASE.ora_2_`date +%Y%m%d`</t>
    <phoneticPr fontId="3"/>
  </si>
  <si>
    <t>&lt; local_listener  = XEBSITO1_LOCAL</t>
  </si>
  <si>
    <t>&gt; #local_listener  = XEBSITO1_LOCAL</t>
  </si>
  <si>
    <t>cp -p  /home/xebsito/RC_TOOL/03_2_XEBSITO2_APPS_BASE.ora XEBSITO2_APPS_BASE.ora</t>
    <phoneticPr fontId="3"/>
  </si>
  <si>
    <t>diff XEBSITO2_APPS_BASE.ora XEBSITO2_APPS_BASE.ora_2_`date +%Y%m%d`</t>
    <phoneticPr fontId="3"/>
  </si>
  <si>
    <t>cp -p XEBSITO2_APPS_BASE.ora XEBSITO2_APPS_BASE.ora_2_`date +%Y%m%d`</t>
    <phoneticPr fontId="3"/>
  </si>
  <si>
    <t>&lt; local_listener  = XEBSITO2_LOCAL</t>
  </si>
  <si>
    <t>&gt; #local_listener  = XEBSITO2_LOCAL</t>
  </si>
  <si>
    <t>/xebsloc/XEBSITO/XEBSITOdb/11.2.0/bin/lsnrctl start LISTENER_XEBSITO</t>
    <phoneticPr fontId="3"/>
  </si>
  <si>
    <t>lsnrctl start LISTENER_XEBSITO</t>
    <phoneticPr fontId="3"/>
  </si>
  <si>
    <t>sqlplus / as sysdba</t>
    <phoneticPr fontId="3"/>
  </si>
  <si>
    <t>※プロセスが起動していることを確認する</t>
    <rPh sb="6" eb="8">
      <t>キドウ</t>
    </rPh>
    <rPh sb="15" eb="17">
      <t>カクニン</t>
    </rPh>
    <phoneticPr fontId="3"/>
  </si>
  <si>
    <t>lsnrctl start LISTENER_XEBSITO</t>
    <phoneticPr fontId="3"/>
  </si>
  <si>
    <t>su - xgrid</t>
    <phoneticPr fontId="3"/>
  </si>
  <si>
    <t>&lt;xgrid_password&gt;</t>
    <phoneticPr fontId="3"/>
  </si>
  <si>
    <t>リスナー停止</t>
    <rPh sb="4" eb="6">
      <t>テイシ</t>
    </rPh>
    <phoneticPr fontId="3"/>
  </si>
  <si>
    <t>※プロセスが停止していることを確認する</t>
    <rPh sb="6" eb="8">
      <t>テイシ</t>
    </rPh>
    <rPh sb="15" eb="17">
      <t>カクニン</t>
    </rPh>
    <phoneticPr fontId="3"/>
  </si>
  <si>
    <t>【2】</t>
    <phoneticPr fontId="3"/>
  </si>
  <si>
    <t>【3】</t>
    <phoneticPr fontId="3"/>
  </si>
  <si>
    <t>【4】</t>
    <phoneticPr fontId="3"/>
  </si>
  <si>
    <t>※プロセスが停止していることを確認する</t>
    <phoneticPr fontId="3"/>
  </si>
  <si>
    <t>su - xgrid</t>
    <phoneticPr fontId="3"/>
  </si>
  <si>
    <t>&lt;xgrid_password&gt;</t>
    <phoneticPr fontId="3"/>
  </si>
  <si>
    <t>$</t>
    <phoneticPr fontId="3"/>
  </si>
  <si>
    <t>exit</t>
    <phoneticPr fontId="3"/>
  </si>
  <si>
    <t>order by 1,2,3,4,5,6,7</t>
    <phoneticPr fontId="3"/>
  </si>
  <si>
    <t>;</t>
    <phoneticPr fontId="3"/>
  </si>
  <si>
    <t>from fnd_nodes</t>
    <phoneticPr fontId="3"/>
  </si>
  <si>
    <t>from fnd_nodes</t>
    <phoneticPr fontId="3"/>
  </si>
  <si>
    <t>order by 1,2,3,4,5,6,7</t>
    <phoneticPr fontId="3"/>
  </si>
  <si>
    <t>col ｺﾝｶﾚﾝﾄ名 for a40</t>
    <phoneticPr fontId="3"/>
  </si>
  <si>
    <t>Teraterm端末にて[設定]⇒[端末]⇒[送受信をSJIS]に変更</t>
    <rPh sb="8" eb="10">
      <t>タンマツ</t>
    </rPh>
    <rPh sb="13" eb="15">
      <t>セッテイ</t>
    </rPh>
    <rPh sb="18" eb="20">
      <t>タンマツ</t>
    </rPh>
    <rPh sb="23" eb="26">
      <t>ソウジュシン</t>
    </rPh>
    <rPh sb="33" eb="35">
      <t>ヘンコウ</t>
    </rPh>
    <phoneticPr fontId="3"/>
  </si>
  <si>
    <t>Session altered.</t>
  </si>
  <si>
    <t>※select文で検出できた件数、updateされることを確認する</t>
    <rPh sb="7" eb="8">
      <t>ブン</t>
    </rPh>
    <rPh sb="9" eb="11">
      <t>ケンシュツ</t>
    </rPh>
    <rPh sb="14" eb="16">
      <t>ケンスウ</t>
    </rPh>
    <rPh sb="29" eb="31">
      <t>カクニン</t>
    </rPh>
    <phoneticPr fontId="3"/>
  </si>
  <si>
    <t>$</t>
    <phoneticPr fontId="3"/>
  </si>
  <si>
    <t>su -</t>
    <phoneticPr fontId="3"/>
  </si>
  <si>
    <t>&lt;root_password&gt;</t>
    <phoneticPr fontId="3"/>
  </si>
  <si>
    <t>&lt;xgrid_password&gt;</t>
    <phoneticPr fontId="3"/>
  </si>
  <si>
    <t>exit</t>
    <phoneticPr fontId="3"/>
  </si>
  <si>
    <t>$ORACLE_HOME/OPatch/opatch lsinventory -all_nodes</t>
    <phoneticPr fontId="3"/>
  </si>
  <si>
    <t xml:space="preserve">     28730253</t>
  </si>
  <si>
    <t xml:space="preserve">     18485835</t>
  </si>
  <si>
    <t xml:space="preserve">     30298532</t>
  </si>
  <si>
    <t xml:space="preserve">     16820228</t>
  </si>
  <si>
    <t xml:space="preserve">     31668867</t>
  </si>
  <si>
    <t>端末を閉じる</t>
    <rPh sb="0" eb="2">
      <t>タンマツ</t>
    </rPh>
    <rPh sb="3" eb="4">
      <t>ト</t>
    </rPh>
    <phoneticPr fontId="3"/>
  </si>
  <si>
    <t>cp -p /etc/oraInst.loc.XEBSITOap /etc/oraInst.loc</t>
    <phoneticPr fontId="3"/>
  </si>
  <si>
    <t>ls -l</t>
    <phoneticPr fontId="3"/>
  </si>
  <si>
    <t>合計 20</t>
  </si>
  <si>
    <t>※削除対象のディレクトリ、ファイルを確認する</t>
    <rPh sb="1" eb="5">
      <t>サクジョタイショウ</t>
    </rPh>
    <rPh sb="18" eb="20">
      <t>カクニン</t>
    </rPh>
    <phoneticPr fontId="3"/>
  </si>
  <si>
    <t>xebsito</t>
    <phoneticPr fontId="3"/>
  </si>
  <si>
    <t>cp -p /home/xebsito/RC_TOOL/04_CTXORIG.xml CTXORIG.xml</t>
  </si>
  <si>
    <t>&lt;          &lt;jdbc_url_generation_check oa_var="s_jdbc_connect_descriptor_generation"&gt;true&lt;/jdbc_url_generation_check&gt;</t>
  </si>
  <si>
    <t>&gt;          &lt;jdbc_url_generation_check oa_var="s_jdbc_connect_descriptor_generation"&gt;false&lt;/jdbc_url_generation_check&gt;</t>
  </si>
  <si>
    <t>cp -p /home/xebsito/RC_TOOL/04_BEBSITO_bebscon11.xml BEBSITO_bebscon11.xml</t>
  </si>
  <si>
    <t>Provide the values required for creation of the new APPL_TOP Context file.</t>
  </si>
  <si>
    <t>Complete port information available at /xebs/XEBSITO/XEBSITOappl/admin/out/XEBSITO_xebscon11/portpool.lst</t>
  </si>
  <si>
    <t>Verifying Database Connection...</t>
  </si>
  <si>
    <t>Database Connection on Port 1521: Successful</t>
  </si>
  <si>
    <t>Log file located at /tmp/CloneContext_0629040347.log</t>
  </si>
  <si>
    <t>※リスナー起動停止失敗のため「Exiting with status 1」となるが無視しても問題ない</t>
    <rPh sb="5" eb="7">
      <t>キドウ</t>
    </rPh>
    <rPh sb="7" eb="9">
      <t>テイシ</t>
    </rPh>
    <rPh sb="9" eb="11">
      <t>シッパイ</t>
    </rPh>
    <rPh sb="41" eb="43">
      <t>ムシ</t>
    </rPh>
    <rPh sb="46" eb="48">
      <t>モンダイ</t>
    </rPh>
    <phoneticPr fontId="3"/>
  </si>
  <si>
    <t>ls -l L*.log</t>
  </si>
  <si>
    <t>cat L*.log</t>
    <phoneticPr fontId="4"/>
  </si>
  <si>
    <t>EBSからログアウトする</t>
    <phoneticPr fontId="3"/>
  </si>
  <si>
    <t>※上記結果となることを確認する</t>
    <rPh sb="1" eb="5">
      <t>ジョウキケッカ</t>
    </rPh>
    <rPh sb="11" eb="13">
      <t>カクニン</t>
    </rPh>
    <phoneticPr fontId="3"/>
  </si>
  <si>
    <t>Beginning application tier Stage - Wed Jun 29 16:57:37 2022</t>
  </si>
  <si>
    <t>Log file located at /xebs/XEBSITO/XEBSITOappl/admin/XEBSITO_xebscon11/log/StageAppsTier_06291657.log</t>
  </si>
  <si>
    <t>tar cf - XEBSITOappl | gzip &gt; /xebs/backup/XEBSITO/for_gaibu/backup_appl.tar.Z &amp;</t>
    <phoneticPr fontId="3"/>
  </si>
  <si>
    <t>※前回構築時のバックアップファイルを確認する</t>
    <rPh sb="1" eb="6">
      <t>ゼンカイコウチクジ</t>
    </rPh>
    <rPh sb="18" eb="20">
      <t>カクニン</t>
    </rPh>
    <phoneticPr fontId="3"/>
  </si>
  <si>
    <t>rm /xebs/backup/XEBSITO/for_gaibu/*</t>
    <phoneticPr fontId="3"/>
  </si>
  <si>
    <t>※バックアップファイルを削除できたことを確認する</t>
    <rPh sb="12" eb="14">
      <t>サクジョ</t>
    </rPh>
    <rPh sb="20" eb="22">
      <t>カクニン</t>
    </rPh>
    <phoneticPr fontId="3"/>
  </si>
  <si>
    <t>※プロセスが停止したことを確認する</t>
    <rPh sb="6" eb="8">
      <t>テイシ</t>
    </rPh>
    <rPh sb="13" eb="15">
      <t>カクニン</t>
    </rPh>
    <phoneticPr fontId="3"/>
  </si>
  <si>
    <t>合計 11694404</t>
  </si>
  <si>
    <t>-rw-r--r-- 1 xebsito oinstall 7157078871  6月 29 17:50 backup_appl.tar.Z</t>
  </si>
  <si>
    <t>-rw-r--r-- 1 xebsito oinstall 2044310570  6月 29 17:32 backup_comn.tar.Z</t>
  </si>
  <si>
    <t>-rw-r--r-- 1 xebsito oinstall 2761962150  6月 29 17:30 backup_ora.tar.Z</t>
  </si>
  <si>
    <t>※バックアップが取得できていることを確認する</t>
    <rPh sb="8" eb="10">
      <t>シュトク</t>
    </rPh>
    <rPh sb="18" eb="20">
      <t>カクニン</t>
    </rPh>
    <phoneticPr fontId="3"/>
  </si>
  <si>
    <t>AP層のバックアップ取得（約35分かかる）</t>
    <rPh sb="2" eb="3">
      <t>ソウ</t>
    </rPh>
    <rPh sb="10" eb="12">
      <t>シュトク</t>
    </rPh>
    <rPh sb="13" eb="14">
      <t>ヤク</t>
    </rPh>
    <rPh sb="16" eb="17">
      <t>フン</t>
    </rPh>
    <phoneticPr fontId="3"/>
  </si>
  <si>
    <t>echo $?</t>
  </si>
  <si>
    <t>0</t>
  </si>
  <si>
    <t>uname -n ; id</t>
    <phoneticPr fontId="3"/>
  </si>
  <si>
    <t>/usr/java/jdk1.6.0_211/bin/java -classpath /xebs/XEBSITO/XEBSITOora/iAS/jdbc/lib/classes12.zip:/xebs/XEBSITO/XEBSITOcomn/java/xmlparserv2.zip:/usr/java/jdk1.6.0_211/lib/rt.jar:/xebs/XEBSITO/XEBSITOcomn/java: oracle.apps.ad.context.CloneContext  -e /xebs/XEBSITO/XEBSITOappl/admin/XEBSITO_xebscon11.xml -sharedappltop -perl "/usr/bin/perl" -perl5lib "/usr/lib/perl5/site_perl/5.8.8/i386-linux-thread-multi:/usr/lib/perl5/site_perl/5.8.8:/usr/lib/perl5/site_perl:/usr/lib/perl5/vendor_perl/5.8.8/i386-linux-thread-multi:/usr/lib/perl5/vendor_perl/5.8.8:/usr/lib/perl5/vendor_perl:/usr/lib/perl5/5.8.8/i386-linux-thread-multi:/usr/lib/perl5/5.8.8:." -tmpl ../admin/template/adxmlctx.tmp</t>
  </si>
  <si>
    <t>Do you want the middle-tier services on the target system to have the same port values as the source system (y/n) [y] ?:</t>
  </si>
  <si>
    <t>Complete port information available at /xebs/XEBSITO/XEBSITOappl/admin/out/XEBSITO_xebscon21/portpool.lst</t>
  </si>
  <si>
    <t>Log file located at /xebs/XEBSITO/XEBSITOappl/admin/XEBSITO/out/CloneContext_0629102047.log</t>
  </si>
  <si>
    <t>Absolute path of Application's Context XML file :</t>
  </si>
  <si>
    <t>uname -n ; id</t>
    <phoneticPr fontId="3"/>
  </si>
  <si>
    <t xml:space="preserve"> </t>
    <phoneticPr fontId="3"/>
  </si>
  <si>
    <t>Complete port information available at /xebs/XEBSITO/XEBSITOappl/admin/out/XEBSITO_xebsap01/portpool.lst</t>
  </si>
  <si>
    <t>Creating directory /xebsloc/XEBSITO/XEBSITOconf/XEBSITO_xebsap01 ...</t>
  </si>
  <si>
    <t>Creating directory /xebsloc/XEBSITO/XEBSITOconf/XEBSITO_xebsap01/8.0.6 ...</t>
  </si>
  <si>
    <t>Creating directory /xebsloc/XEBSITO/XEBSITOconf/XEBSITO_xebsap01/iAS ...</t>
  </si>
  <si>
    <t>Creating directory /xebsloc/XEBSITO/XEBSITOconf/XEBSITO_xebsap01/iAS/Apache/Apache/logs ...</t>
  </si>
  <si>
    <t>Creating directory /xebsloc/XEBSITO/XEBSITOconf/XEBSITO_xebsap01/iAS/Apache/Jserv/logs/jvm ...</t>
  </si>
  <si>
    <t>Creating directory /xebsloc/XEBSITO/XEBSITOconf/XEBSITO_xebsap01/iAS/Apache/Apache/htdocs/discwb4/applet ...</t>
  </si>
  <si>
    <t>Creating directory /xebsloc/XEBSITO/XEBSITOconf/XEBSITO_xebsap01/iAS/Apache/modplsql/cache/plsql ...</t>
  </si>
  <si>
    <t>Creating directory /xebsloc/XEBSITO/XEBSITOconf/XEBSITO_xebsap01/8.0.6/vbroker/adm/impl_dir ...</t>
  </si>
  <si>
    <t>Creating directory /xebsloc/XEBSITO/XEBSITOconf/XEBSITO_xebsap01/8.0.6/discwb4/bin/.reg ...</t>
  </si>
  <si>
    <t>1355:    Exception occurred: java.sql.SQLException: I/O例外です。: Connection refused(DESCRIPTION=(TMP=)(VSNNUM=186647552)(ERR=12505)(ERROR_STACK=(ERROR=(CODE=12505)(EMFI=4))))</t>
  </si>
  <si>
    <t>1359:    Exception occurred: java.sql.SQLException: I/O例外です。: Connection refused(DESCRIPTION=(TMP=)(VSNNUM=186647552)(ERR=12514)(ERROR_STACK=(ERROR=(CODE=12514)(EMFI=4))))</t>
  </si>
  <si>
    <t>1390:    Exception occurred: java.sql.SQLException: I/O例外です。: Connection refused(DESCRIPTION=(TMP=)(VSNNUM=186647552)(ERR=12505)(ERROR_STACK=(ERROR=(CODE=12505)(EMFI=4))))</t>
  </si>
  <si>
    <t>1394:    Exception occurred: java.sql.SQLException: I/O例外です。: Connection refused(DESCRIPTION=(TMP=)(VSNNUM=186647552)(ERR=12514)(ERROR_STACK=(ERROR=(CODE=12514)(EMFI=4))))</t>
  </si>
  <si>
    <t>1427:    Exception occurred: java.sql.SQLException: I/O例外です。: Connection refused(DESCRIPTION=(TMP=)(VSNNUM=186647552)(ERR=12505)(ERROR_STACK=(ERROR=(CODE=12505)(EMFI=4))))</t>
  </si>
  <si>
    <t>1431:    Exception occurred: java.sql.SQLException: I/O例外です。: Connection refused(DESCRIPTION=(TMP=)(VSNNUM=186647552)(ERR=12514)(ERROR_STACK=(ERROR=(CODE=12514)(EMFI=4))))</t>
  </si>
  <si>
    <t>2688:Unique constraint error (00001) is OK if key already exists</t>
  </si>
  <si>
    <t>2962:Message Dictionary couldn't open the FND message file for language US.  Message Dictionary Error- A file pathname could not be constructed for the application FND.  This error often indicates that the Application Basepath (e.g. FND_TOP) or Subdirectory (APPLMSG) environment variables do not have a valid value.</t>
  </si>
  <si>
    <t>2973:Message Dictionary couldn't open the FND message file for language US.  Message Dictionary Error- A file pathname could not be constructed for the application FND.  This error often indicates that the Application Basepath (e.g. FND_TOP) or Subdirectory (APPLMSG) environment variables do not have a valid value.</t>
  </si>
  <si>
    <t>3430:Enter value for 4: Enter value for 5: Enter value for 6: Enter value for 7: IGNORE ERROR if column level_value2 does not exist: ORA-01403: no data found</t>
  </si>
  <si>
    <t>3442:IGNORE ERROR if column level_value2 does not exist: ORA-01403: no data found</t>
  </si>
  <si>
    <t>3466:IGNORE ERROR if column level_value2 does not exist: ORA-01403: no data found</t>
  </si>
  <si>
    <t>3472:IGNORE ERROR if column level_value2 does not exist: ORA-01403: no data found</t>
  </si>
  <si>
    <t>3480:IGNORE ERROR if column level_value2 does not exist: ORA-01403: no data found</t>
  </si>
  <si>
    <t>3529:IGNORE ERROR if column level_value2 does not exist: ORA-01403: no data found</t>
  </si>
  <si>
    <t>3536:IGNORE ERROR if column level_value2 does not exist: ORA-01403: no data found</t>
  </si>
  <si>
    <t>3543:IGNORE ERROR if column level_value2 does not exist: ORA-01403: no data found</t>
  </si>
  <si>
    <t>3580:IGNORE ERROR if column level_value2 does not exist: ORA-01403: no data found</t>
  </si>
  <si>
    <t>3586:IGNORE ERROR if column level_value2 does not exist: ORA-01403: no data found</t>
  </si>
  <si>
    <t>4678:ERROR at line 1:</t>
  </si>
  <si>
    <t>4679:ORA-06501: PL/SQL: program error</t>
  </si>
  <si>
    <t>4680:ORA-06512: at "APPS.FND_MANAGER", line 918</t>
  </si>
  <si>
    <t>4681:ORA-01403: no data found</t>
  </si>
  <si>
    <t>4682:ORA-06512: at line 23</t>
  </si>
  <si>
    <t>4688:mwamscasvc.sh exiting with status 1</t>
  </si>
  <si>
    <t>4765:    Exception occurred: java.sql.SQLException: I/O例外です。: Connection refused(DESCRIPTION=(TMP=)(VSNNUM=186647552)(ERR=12505)(ERROR_STACK=(ERROR=(CODE=12505)(EMFI=4))))</t>
  </si>
  <si>
    <t>4769:    Exception occurred: java.sql.SQLException: I/O例外です。: Connection refused(DESCRIPTION=(TMP=)(VSNNUM=186647552)(ERR=12514)(ERROR_STACK=(ERROR=(CODE=12514)(EMFI=4))))</t>
  </si>
  <si>
    <t>Complete port information available at /xebs/XEBSITO/XEBSITOappl/admin/out/XEBSITO_xebsap02/portpool.lst</t>
  </si>
  <si>
    <t>Creating directory /xebsloc/XEBSITO/XEBSITOconf/XEBSITO_xebsap02 ...</t>
  </si>
  <si>
    <t>Creating directory /xebsloc/XEBSITO/XEBSITOconf/XEBSITO_xebsap02/8.0.6 ...</t>
  </si>
  <si>
    <t>Creating directory /xebsloc/XEBSITO/XEBSITOconf/XEBSITO_xebsap02/iAS ...</t>
  </si>
  <si>
    <t>Creating directory /xebsloc/XEBSITO/XEBSITOconf/XEBSITO_xebsap02/iAS/Apache/Apache/logs ...</t>
  </si>
  <si>
    <t>Creating directory /xebsloc/XEBSITO/XEBSITOconf/XEBSITO_xebsap02/iAS/Apache/Jserv/logs/jvm ...</t>
  </si>
  <si>
    <t>Creating directory /xebsloc/XEBSITO/XEBSITOconf/XEBSITO_xebsap02/iAS/Apache/Apache/htdocs/discwb4/applet ...</t>
  </si>
  <si>
    <t>Creating directory /xebsloc/XEBSITO/XEBSITOconf/XEBSITO_xebsap02/iAS/Apache/modplsql/cache/plsql ...</t>
  </si>
  <si>
    <t>Creating directory /xebsloc/XEBSITO/XEBSITOconf/XEBSITO_xebsap02/8.0.6/vbroker/adm/impl_dir ...</t>
  </si>
  <si>
    <t>Creating directory /xebsloc/XEBSITO/XEBSITOconf/XEBSITO_xebsap02/8.0.6/discwb4/bin/.reg ...</t>
  </si>
  <si>
    <t>3431:Enter value for 4: Enter value for 5: Enter value for 6: Enter value for 7: IGNORE ERROR if column level_value2 does not exist: ORA-01403: no data found</t>
  </si>
  <si>
    <t>3443:IGNORE ERROR if column level_value2 does not exist: ORA-01403: no data found</t>
  </si>
  <si>
    <t>3467:IGNORE ERROR if column level_value2 does not exist: ORA-01403: no data found</t>
  </si>
  <si>
    <t>3473:IGNORE ERROR if column level_value2 does not exist: ORA-01403: no data found</t>
  </si>
  <si>
    <t>3481:IGNORE ERROR if column level_value2 does not exist: ORA-01403: no data found</t>
  </si>
  <si>
    <t>3530:IGNORE ERROR if column level_value2 does not exist: ORA-01403: no data found</t>
  </si>
  <si>
    <t>3537:IGNORE ERROR if column level_value2 does not exist: ORA-01403: no data found</t>
  </si>
  <si>
    <t>3544:IGNORE ERROR if column level_value2 does not exist: ORA-01403: no data found</t>
  </si>
  <si>
    <t>3581:IGNORE ERROR if column level_value2 does not exist: ORA-01403: no data found</t>
  </si>
  <si>
    <t>3587:IGNORE ERROR if column level_value2 does not exist: ORA-01403: no data found</t>
  </si>
  <si>
    <t>4679:ERROR at line 1:</t>
  </si>
  <si>
    <t>4680:ORA-06501: PL/SQL: program error</t>
  </si>
  <si>
    <t>4681:ORA-06512: at "APPS.FND_MANAGER", line 918</t>
  </si>
  <si>
    <t>4682:ORA-01403: no data found</t>
  </si>
  <si>
    <t>4683:ORA-06512: at line 23</t>
  </si>
  <si>
    <t>4689:mwamscasvc.sh exiting with status 1</t>
  </si>
  <si>
    <t>4766:    Exception occurred: java.sql.SQLException: I/O例外です。: Connection refused(DESCRIPTION=(TMP=)(VSNNUM=186647552)(ERR=12505)(ERROR_STACK=(ERROR=(CODE=12505)(EMFI=4))))</t>
  </si>
  <si>
    <t>4770:    Exception occurred: java.sql.SQLException: I/O例外です。: Connection refused(DESCRIPTION=(TMP=)(VSNNUM=186647552)(ERR=12514)(ERROR_STACK=(ERROR=(CODE=12514)(EMFI=4))))</t>
  </si>
  <si>
    <t>※上記結果となることを確認する</t>
    <rPh sb="0" eb="2">
      <t>ジョウキ</t>
    </rPh>
    <rPh sb="2" eb="4">
      <t>ケッカ</t>
    </rPh>
    <rPh sb="10" eb="12">
      <t>カクニン</t>
    </rPh>
    <phoneticPr fontId="3"/>
  </si>
  <si>
    <t>tail -n 10 XEBSITO_xebs*.env</t>
    <phoneticPr fontId="3"/>
  </si>
  <si>
    <t>vi XEBSITO_xebsap01.env</t>
    <phoneticPr fontId="3"/>
  </si>
  <si>
    <t>cp -p XEBSITO_xebsap01.env XEBSITO_xebsap01.env_`date +%Y%m%d`</t>
    <phoneticPr fontId="3"/>
  </si>
  <si>
    <t>■追記内容■</t>
    <rPh sb="1" eb="5">
      <t>ツイキナイヨウ</t>
    </rPh>
    <phoneticPr fontId="3"/>
  </si>
  <si>
    <t>vi XEBSITO_xebsap02.env</t>
    <phoneticPr fontId="3"/>
  </si>
  <si>
    <t>vi XEBSITO_xebscon21.env</t>
    <phoneticPr fontId="3"/>
  </si>
  <si>
    <t>==&gt; XEBSITO_xebsap01.env &lt;==</t>
  </si>
  <si>
    <t>export IAS_CONFIG_HOME</t>
  </si>
  <si>
    <t>==&gt; XEBSITO_xebsap02.env &lt;==</t>
  </si>
  <si>
    <t>==&gt; XEBSITO_xebscon11.env &lt;==</t>
  </si>
  <si>
    <t>==&gt; XEBSITO_xebscon21.env &lt;==</t>
  </si>
  <si>
    <t>端末を閉じる</t>
    <rPh sb="0" eb="1">
      <t>タンマツ</t>
    </rPh>
    <rPh sb="2" eb="3">
      <t>ト</t>
    </rPh>
    <phoneticPr fontId="3"/>
  </si>
  <si>
    <t>cp -p /home/xebsito/RC_TOOL/04_formservlet.ini formservlet.ini</t>
    <phoneticPr fontId="3"/>
  </si>
  <si>
    <t>diff formservlet.ini formservlet.ini_`date +%Y%m%d`</t>
    <phoneticPr fontId="3"/>
  </si>
  <si>
    <t>304,312d303</t>
  </si>
  <si>
    <t>&lt;</t>
  </si>
  <si>
    <t>&lt; # Begin Customizations</t>
  </si>
  <si>
    <t>&lt; XX00_TOP=/xebs/XEBSITO/XEBSITOappl/xx00/11.5.2</t>
  </si>
  <si>
    <t>&lt; XX01_TOP=/xebs/XEBSITO/XEBSITOappl/xx01/11.5.2</t>
  </si>
  <si>
    <t>&lt; XX03_TOP=/xebs/XEBSITO/XEBSITOappl/xx03/11.5.2</t>
  </si>
  <si>
    <t>&lt; XXAU_TOP=/xebs/XEBSITO/XEBSITOappl/xxau/11.5.2</t>
  </si>
  <si>
    <t>&lt; XX03JAVA_SOURCE="$XX03_TOP/java"</t>
  </si>
  <si>
    <t>&lt; SVF_TOP=/xebs/XEBSITO/XEBSITOappl/svf</t>
  </si>
  <si>
    <t>&lt; # End Customizations</t>
  </si>
  <si>
    <t>cp -p /home/xebsito/RC_TOOL/04_formservlet.ini formservlet.ini</t>
    <phoneticPr fontId="3"/>
  </si>
  <si>
    <t>diff formservlet.ini formservlet.ini_`date +%Y%m%d`</t>
    <phoneticPr fontId="3"/>
  </si>
  <si>
    <t>310c310</t>
  </si>
  <si>
    <t>egrep -i "warn|fail|ora-|frm-|error|rc-|ac-|app-|sp2-|fatal" adconfig.log | grep -v "ERRORCODE = 0 ERRORCODE_END"</t>
    <phoneticPr fontId="3"/>
  </si>
  <si>
    <t>cp -p /home/xebsito/RC_TOOL/05_XEBSITO_xebscon11_ifile.ora XEBSITO_xebscon11_ifile.ora</t>
    <phoneticPr fontId="3"/>
  </si>
  <si>
    <t>cat XEBSITO_xebscon11_ifile.ora</t>
    <phoneticPr fontId="3"/>
  </si>
  <si>
    <t>（シート「5-1)AP層のifile」の「1号機系ifile」列の値）</t>
    <rPh sb="11" eb="12">
      <t>ソウ</t>
    </rPh>
    <rPh sb="31" eb="32">
      <t>レツ</t>
    </rPh>
    <rPh sb="33" eb="34">
      <t>アタイ</t>
    </rPh>
    <phoneticPr fontId="3"/>
  </si>
  <si>
    <t>-rw-r--r-- 1 xebsito oinstall 3664 12月 13  2021 /xebsloc/XEBSITO/XEBSITOconf/XEBSITO_xebscon11/iAS/network/admin/XEBSITO_xebscon11/XEBSITO_xebscon11_ifile.ora</t>
  </si>
  <si>
    <t>(c) Copyright 1999 Oracle Corporation.  All rights reserved.</t>
  </si>
  <si>
    <t>cd /xebsloc/XEBSITO/XEBSITOconf/XEBSITO_xebscon21/8.0.6/network/admin/XEBSITO_xebscon21 ; pwd</t>
    <phoneticPr fontId="3"/>
  </si>
  <si>
    <t>cp -p /home/xebsito/RC_TOOL/05_XEBSITO_xebscon21_ifile.ora XEBSITO_xebscon21_ifile.ora</t>
    <phoneticPr fontId="3"/>
  </si>
  <si>
    <t>cat XEBSITO_xebscon21_ifile.ora</t>
    <phoneticPr fontId="3"/>
  </si>
  <si>
    <t>-rw-r--r-- 1 xebsito oinstall 3664 12月 13  2021 /xebsloc/XEBSITO/XEBSITOconf/XEBSITO_xebscon21/8.0.6/network/admin/XEBSITO_xebscon21/XEBSITO_xebscon21_ifile.ora</t>
  </si>
  <si>
    <t>-rw-r--r-- 1 xebsito oinstall 3664 12月 13  2021 /xebsloc/XEBSITO/XEBSITOconf/XEBSITO_xebscon21/iAS/network/admin/XEBSITO_xebscon21/XEBSITO_xebscon21_ifile.ora</t>
  </si>
  <si>
    <t>exit</t>
    <phoneticPr fontId="3"/>
  </si>
  <si>
    <t>&gt;          &lt;login_page oa_var="s_login_page"&gt;http://xebsap01.itoen.master:8000/OA_HTML/US/ICXINDEX_XEBSITO_xebsap01.htm&lt;/login_page&gt;</t>
  </si>
  <si>
    <t>cp -p /home/xebsito/RC_TOOL/05_XEBSITO_xebsap01.xml XEBSITO_xebsap01.xml</t>
  </si>
  <si>
    <t>cp -p /home/xebsito/RC_TOOL/05_XEBSITO_xebsap01_ifile.ora XEBSITO_xebsap01_ifile.ora</t>
  </si>
  <si>
    <t>cat XEBSITO_xebsap01_ifile.ora</t>
    <phoneticPr fontId="3"/>
  </si>
  <si>
    <t>-rw-r--r-- 1 xebsito oinstall 3664 12月 13  2021 /xebsloc/XEBSITO/XEBSITOconf/XEBSITO_xebsap01/8.0.6/network/admin/XEBSITO_xebsap01/XEBSITO_xebsap01_ifile.ora</t>
  </si>
  <si>
    <t>-rw-r--r-- 1 xebsito oinstall 3664 12月 13  2021 /xebsloc/XEBSITO/XEBSITOconf/XEBSITO_xebsap01/iAS/network/admin/XEBSITO_xebsap01/XEBSITO_xebsap01_ifile.ora</t>
  </si>
  <si>
    <t>diff XEBSITO_xebsap02.xml XEBSITO_xebsap02.xml_`date +%Y%m%d`</t>
    <phoneticPr fontId="3"/>
  </si>
  <si>
    <t>cp -p /home/xebsito/RC_TOOL/05_XEBSITO_xebsap02_ifile.ora XEBSITO_xebsap02_ifile.ora</t>
  </si>
  <si>
    <t>cat XEBSITO_xebsap02_ifile.ora</t>
  </si>
  <si>
    <t>（シート「5-1)AP層のifile」の「2号機系ifile」列の値）</t>
    <rPh sb="33" eb="34">
      <t>アタイ</t>
    </rPh>
    <phoneticPr fontId="3"/>
  </si>
  <si>
    <t>-rw-r--r-- 1 xebsito oinstall 3664 12月 13  2021 /xebsloc/XEBSITO/XEBSITOconf/XEBSITO_xebsap02/8.0.6/network/admin/XEBSITO_xebsap02/XEBSITO_xebsap02_ifile.ora</t>
  </si>
  <si>
    <t>-rw-r--r-- 1 xebsito oinstall 3664 12月 13  2021 /xebsloc/XEBSITO/XEBSITOconf/XEBSITO_xebsap02/iAS/network/admin/XEBSITO_xebsap02/XEBSITO_xebsap02_ifile.ora</t>
  </si>
  <si>
    <t>/xebsディスク容量不足のための一時対応策（/backupへ移動）</t>
    <rPh sb="9" eb="13">
      <t>ヨウリョウフソク</t>
    </rPh>
    <rPh sb="17" eb="22">
      <t>イチジタイオウサク</t>
    </rPh>
    <rPh sb="31" eb="33">
      <t>イドウ</t>
    </rPh>
    <phoneticPr fontId="3"/>
  </si>
  <si>
    <t xml:space="preserve">su - </t>
    <phoneticPr fontId="3"/>
  </si>
  <si>
    <t>&lt;root_password&gt;</t>
    <phoneticPr fontId="3"/>
  </si>
  <si>
    <t>#</t>
    <phoneticPr fontId="3"/>
  </si>
  <si>
    <t>uname -n ; id</t>
    <phoneticPr fontId="3"/>
  </si>
  <si>
    <t>#</t>
    <phoneticPr fontId="3"/>
  </si>
  <si>
    <t>mv: `/backup/backup_appl.tar.Z' を上書きしてもよろしいですか(yes/no)?</t>
  </si>
  <si>
    <t>yes</t>
    <phoneticPr fontId="3"/>
  </si>
  <si>
    <t>#</t>
    <phoneticPr fontId="3"/>
  </si>
  <si>
    <t>47G     .</t>
  </si>
  <si>
    <t>36G     XEBSITOappl</t>
  </si>
  <si>
    <t>6.4G    XEBSITOora</t>
  </si>
  <si>
    <t xml:space="preserve">su - </t>
    <phoneticPr fontId="3"/>
  </si>
  <si>
    <t>記載内容が上記と異なる場合、以下の作業を実施</t>
  </si>
  <si>
    <t>※上記結果となることを確認する</t>
    <rPh sb="1" eb="5">
      <t>ジョウキケッカ</t>
    </rPh>
    <rPh sb="11" eb="13">
      <t>カクニン</t>
    </rPh>
    <phoneticPr fontId="3"/>
  </si>
  <si>
    <t>#</t>
    <phoneticPr fontId="3"/>
  </si>
  <si>
    <t>grep s_jdbc_connect_descriptor_generation CTXORIG.xml</t>
    <phoneticPr fontId="3"/>
  </si>
  <si>
    <t xml:space="preserve">         &lt;jdbc_url_generation_check oa_var="s_jdbc_connect_descriptor_generation"&gt;true&lt;/jdbc_url_generation_check&gt;</t>
  </si>
  <si>
    <t>grep s_jdbc_connect_descriptor_generation XEBSITO_xebscon11.xml</t>
    <phoneticPr fontId="3"/>
  </si>
  <si>
    <t>Complete port information available at /xebs/XEBSITO/XEBSITOappl/admin/out/XEBSITO_xebsexp01/portpool.lst</t>
  </si>
  <si>
    <t>※上記結果となることを確認する（Exiting with status 1は無視可能）</t>
    <rPh sb="0" eb="13">
      <t>コメジョウキケッカトナルコトヲカクニン</t>
    </rPh>
    <rPh sb="38" eb="42">
      <t>ムシカノウ</t>
    </rPh>
    <phoneticPr fontId="3"/>
  </si>
  <si>
    <t>exit</t>
    <phoneticPr fontId="3"/>
  </si>
  <si>
    <t>$</t>
    <phoneticPr fontId="3"/>
  </si>
  <si>
    <t>Complete port information available at /xebs/XEBSITO/XEBSITOappl/admin/out/XEBSITO_xebsexp02/portpool.lst</t>
  </si>
  <si>
    <t xml:space="preserve"> </t>
    <phoneticPr fontId="3"/>
  </si>
  <si>
    <t>※上記結果となることを確認する（Exiting with status 1は無視可能）</t>
    <rPh sb="1" eb="3">
      <t>ジョウキ</t>
    </rPh>
    <rPh sb="3" eb="5">
      <t>ケッカ</t>
    </rPh>
    <rPh sb="11" eb="13">
      <t>カクニン</t>
    </rPh>
    <rPh sb="38" eb="42">
      <t>ムシカノウ</t>
    </rPh>
    <phoneticPr fontId="3"/>
  </si>
  <si>
    <t>egrep -i "warn|fail|ora-|frm-|error|rc-|ac-|app-|sp2-|fatal"   `ls -1tr ApplyAppsTier_*.log | tail -n 1` | grep -v "ERRORCODE = 0 ERRORCODE_END"</t>
    <phoneticPr fontId="3"/>
  </si>
  <si>
    <t>tail -n 10 XEBSITO_xebsexp01.env</t>
    <phoneticPr fontId="3"/>
  </si>
  <si>
    <t>tail -n 10 XEBSITO_xebsexp02.env</t>
    <phoneticPr fontId="3"/>
  </si>
  <si>
    <t>&lt;          &lt;disco_machine oa_var="s_disco_machine"&gt;xipms.itoen.co.jp&lt;/disco_machine&gt;</t>
  </si>
  <si>
    <t>（シート「5-1)AP層のifile」の「1号機系ifile」列を値）</t>
    <rPh sb="11" eb="12">
      <t>ソウ</t>
    </rPh>
    <rPh sb="31" eb="32">
      <t>レツ</t>
    </rPh>
    <rPh sb="33" eb="34">
      <t>チ</t>
    </rPh>
    <phoneticPr fontId="3"/>
  </si>
  <si>
    <t>cp -p /home/xebsito/RC_TOOL/07_XEBSITO_xebsexp01_ifile.ora XEBSITO_xebsexp01_ifile.ora</t>
  </si>
  <si>
    <t>cp -p /home/xebsito/RC_TOOL/07_XEBSITO_xebsexp01.xml  XEBSITO_xebsexp01.xml</t>
    <phoneticPr fontId="3"/>
  </si>
  <si>
    <t>cat XEBSITO_xebsexp01_ifile.ora</t>
    <phoneticPr fontId="3"/>
  </si>
  <si>
    <t>cp -p /home/xebsito/RC_TOOL/07_XEBSITO_xebsexp02.xml XEBSITO_xebsexp02.xml</t>
  </si>
  <si>
    <t>83c83</t>
  </si>
  <si>
    <t>&lt;          &lt;cp_reviver oa_var="s_cp_reviver"&gt;disabled&lt;/cp_reviver&gt;</t>
  </si>
  <si>
    <t>&gt;          &lt;cp_reviver oa_var="s_cp_reviver"&gt;enabled&lt;/cp_reviver&gt;</t>
  </si>
  <si>
    <t>97,98c97,98</t>
  </si>
  <si>
    <t>&lt;          &lt;hostname oa_var="s_smtphost"&gt;itoen&lt;/hostname&gt;</t>
  </si>
  <si>
    <t>&lt;          &lt;domain oa_var="s_smtpdomainname"&gt;info&lt;/domain&gt;</t>
  </si>
  <si>
    <t>&gt;          &lt;hostname oa_var="s_smtphost"&gt;xebsexp01&lt;/hostname&gt;</t>
  </si>
  <si>
    <t>&gt;          &lt;domain oa_var="s_smtpdomainname"&gt;itoen.master&lt;/domain&gt;</t>
  </si>
  <si>
    <t>115c115</t>
  </si>
  <si>
    <t>&lt;          &lt;forms_jvm_options oa_var="s_forms_jvm_options" osd="Linux"&gt;-Xmx256M -Xms128M -XX:NewSize=60M -XX:MaxPermSize=128M -XX:MaxNewSize=120M -Xrs -verbose:gc&lt;/forms_jvm_options&gt;</t>
  </si>
  <si>
    <t>&gt;          &lt;forms_jvm_options oa_var="s_forms_jvm_options" osd="Linux"&gt;-Xmx256M -Xms128M -XX:NewSize=60M -XX:MaxPermSize=128M -XX:MaxNewSize=120M -Xrs&lt;/forms_jvm_options&gt;</t>
  </si>
  <si>
    <t>202c202</t>
  </si>
  <si>
    <t>&lt;          &lt;jvm_options oa_var="s_jvm_options" osd="Linux"&gt;-Xmx1024M -Xms512M -XX:NewSize=60M -XX:MaxPermSize=128M -XX:MaxNewSize=120M -Xrs -verbose:gc&lt;/jvm_options&gt;</t>
  </si>
  <si>
    <t>&gt;          &lt;jvm_options oa_var="s_jvm_options" osd="Linux"&gt;-Xmx512M -Xms128M -XX:NewSize=60M -XX:MaxPermSize=128M -XX:MaxNewSize=120M -Xrs&lt;/jvm_options&gt;</t>
  </si>
  <si>
    <t>249c249</t>
  </si>
  <si>
    <t>&lt;          &lt;maxclients oa_var="s_maxclients"&gt;800&lt;/maxclients&gt;</t>
  </si>
  <si>
    <t>&gt;          &lt;maxclients oa_var="s_maxclients"&gt;512&lt;/maxclients&gt;</t>
  </si>
  <si>
    <t>&lt;          &lt;oacore_nprocs oa_var="s_oacore_nprocs"&gt;6&lt;/oacore_nprocs&gt;</t>
  </si>
  <si>
    <t>&lt;          &lt;session_timeout oa_var="s_sesstimeout"&gt;3600000&lt;/session_timeout&gt;</t>
  </si>
  <si>
    <t>&gt;          &lt;session_timeout oa_var="s_sesstimeout"&gt;1800000&lt;/session_timeout&gt;</t>
  </si>
  <si>
    <t>494c494</t>
  </si>
  <si>
    <t>&lt;          &lt;APPLDCP oa_var="s_appldcp"&gt;OFF&lt;/APPLDCP&gt;</t>
  </si>
  <si>
    <t>&gt;          &lt;APPLDCP oa_var="s_appldcp"&gt;ON&lt;/APPLDCP&gt;</t>
  </si>
  <si>
    <t>&gt;          &lt;hostname oa_var="s_smtphost"&gt;xebsexp02&lt;/hostname&gt;</t>
  </si>
  <si>
    <t>（シート「5-1)AP層のifile」の「2号機系ifile」列を値）</t>
    <rPh sb="11" eb="12">
      <t>ソウ</t>
    </rPh>
    <rPh sb="31" eb="32">
      <t>レツ</t>
    </rPh>
    <rPh sb="33" eb="34">
      <t>チ</t>
    </rPh>
    <phoneticPr fontId="3"/>
  </si>
  <si>
    <t>cp -p /home/xebsito/RC_TOOL/07_XEBSITO_xebsexp02_ifile.ora XEBSITO_xebsexp02_ifile.ora</t>
    <phoneticPr fontId="3"/>
  </si>
  <si>
    <t>cat XEBSITO_xebsexp02_ifile.ora</t>
    <phoneticPr fontId="3"/>
  </si>
  <si>
    <t>ls -l /xebs/XEBSITO/XEBSITOora/iAS/network/admin/XEBSITO_xebsexp02/XEBSITO_xebsexp02_ifile.ora /xebs/XEBSITO/XEBSITOora/8.0.6/network/admin/XEBSITO_xebsexp02/XEBSITO_xebsexp02_ifile.ora</t>
    <phoneticPr fontId="3"/>
  </si>
  <si>
    <t>-rw-r--r-- 1 xebsito oinstall 3665  5月 25 14:11 /xebs/XEBSITO/XEBSITOora/8.0.6/network/admin/XEBSITO_xebsexp02/XEBSITO_xebsexp02_ifile.ora</t>
  </si>
  <si>
    <t>-rw-r--r-- 1 xebsito oinstall 3665  5月 25 14:11 /xebs/XEBSITO/XEBSITOora/iAS/network/admin/XEBSITO_xebsexp02/XEBSITO_xebsexp02_ifile.ora</t>
  </si>
  <si>
    <t>コンカレント:TM伝送タイプの変更　※確認のみ</t>
    <rPh sb="19" eb="21">
      <t>カクニン</t>
    </rPh>
    <phoneticPr fontId="3"/>
  </si>
  <si>
    <t>コンカレント: PCPインスタンス・チェックの変更　※確認のみ</t>
    <phoneticPr fontId="3"/>
  </si>
  <si>
    <t>SQL*Plus: Release 11.2.0.4.0 Production on Thu Jun 30 13:12:30 2022</t>
  </si>
  <si>
    <t>DOC&gt;</t>
  </si>
  <si>
    <t>DOC&gt;   WARNING : Do not run this script without explicit instructions from Oracle Support</t>
  </si>
  <si>
    <t>DOC&gt;   *** Make sure that the managers are shut down     ***</t>
  </si>
  <si>
    <t>DOC&gt;   *** before running this script                    ***</t>
  </si>
  <si>
    <t>DOC&gt;   *** If the concurrent managers are NOT shut down, ***</t>
  </si>
  <si>
    <t>DOC&gt;   *** exit this script now !!                       ***</t>
  </si>
  <si>
    <t>DOC&gt;#</t>
  </si>
  <si>
    <t>If you wish to continue type the word 'dual':</t>
  </si>
  <si>
    <t>-----------------------------------------------------------------------</t>
  </si>
  <si>
    <t>-- Updating invalid process status codes in FND_CONCURRENT_PROCESSES</t>
  </si>
  <si>
    <t>Manager short name   Process id Status code</t>
  </si>
  <si>
    <t>-------------------- ---------- ------------</t>
  </si>
  <si>
    <t>WFWSSVC                 4573583 A</t>
  </si>
  <si>
    <t>WFALSNRSVC              4573581 A</t>
  </si>
  <si>
    <t>WFMLRSVC                4573578 A</t>
  </si>
  <si>
    <t>FNDCPOPP1               4573579 A</t>
  </si>
  <si>
    <t>FNDCPOPP2               4573580 A</t>
  </si>
  <si>
    <t>FNDCPOPP3               4573582 A</t>
  </si>
  <si>
    <t>6 rows updated.</t>
  </si>
  <si>
    <t>-- Updating running processes in FND_CONCURRENT_QUEUES</t>
  </si>
  <si>
    <t>-- Setting running_processes = 0 and max_processes = 0 for all managers</t>
  </si>
  <si>
    <t>198 rows updated.</t>
  </si>
  <si>
    <t>-- Updating invalid control_codes in FND_CONCURRENT_QUEUES</t>
  </si>
  <si>
    <t>Manager short name   Control code</t>
  </si>
  <si>
    <t>-------------------- ------------</t>
  </si>
  <si>
    <t>FNDCPOPP1            N</t>
  </si>
  <si>
    <t>1 row updated.</t>
  </si>
  <si>
    <t>-- Updating any Running or Terminating requests to Completed/Error</t>
  </si>
  <si>
    <t>0 rows updated.</t>
  </si>
  <si>
    <t>-- Updating any Runalone flags to 'N'</t>
  </si>
  <si>
    <t>Updated 0 rows of runalone_flag in fnd_conflicts_domain to 'N'</t>
  </si>
  <si>
    <t>----------------------------------------------------------------------- prompt  Updates complete.</t>
  </si>
  <si>
    <t>Type commit now to commit these updates, or rollback to cancel.</t>
  </si>
  <si>
    <t>----------------------------------------------------------------------- prompt</t>
  </si>
  <si>
    <t>&gt;</t>
  </si>
  <si>
    <t>XEBSCON11</t>
    <phoneticPr fontId="3"/>
  </si>
  <si>
    <t>XEBSCON21</t>
    <phoneticPr fontId="3"/>
  </si>
  <si>
    <t>主ノード：</t>
    <rPh sb="0" eb="1">
      <t>シュ</t>
    </rPh>
    <phoneticPr fontId="3"/>
  </si>
  <si>
    <t>副ノード：</t>
    <rPh sb="0" eb="1">
      <t>フク</t>
    </rPh>
    <phoneticPr fontId="3"/>
  </si>
  <si>
    <t>XEBSCON11</t>
    <phoneticPr fontId="3"/>
  </si>
  <si>
    <t>XEBSCON21</t>
    <phoneticPr fontId="3"/>
  </si>
  <si>
    <t>※ただし、副ノードが指定されてないマネージャは、指定なしのままとする</t>
    <rPh sb="5" eb="6">
      <t>フク</t>
    </rPh>
    <rPh sb="10" eb="12">
      <t>シテイ</t>
    </rPh>
    <rPh sb="24" eb="26">
      <t>シテイ</t>
    </rPh>
    <phoneticPr fontId="3"/>
  </si>
  <si>
    <t>主ノードが「BEBSCON31」のマネージャ</t>
    <rPh sb="0" eb="1">
      <t>シュ</t>
    </rPh>
    <phoneticPr fontId="3"/>
  </si>
  <si>
    <t>※後続手順で無効化するため、スキップ</t>
    <rPh sb="1" eb="5">
      <t>コウゾクテジュン</t>
    </rPh>
    <rPh sb="6" eb="9">
      <t>ムコウカ</t>
    </rPh>
    <phoneticPr fontId="3"/>
  </si>
  <si>
    <t>SQL*Plus: Release 11.2.0.4.0 Production on Thu Jun 30 14:11:13 2022</t>
  </si>
  <si>
    <t>spool /home/xebsito/RC_TOOL/chk_pcp.txt</t>
    <phoneticPr fontId="3"/>
  </si>
  <si>
    <t>ls -l /home/xebsito/RC_TOOL/chk_pcp.txt</t>
    <phoneticPr fontId="3"/>
  </si>
  <si>
    <t>iconv -f SJIS -t UTF-8 /home/xebsito/RC_TOOL/chk_pcp.txt</t>
    <phoneticPr fontId="3"/>
  </si>
  <si>
    <t>SQL&gt; set lines 200 pages 1000</t>
  </si>
  <si>
    <t>SQL&gt; column user_concurrent_queue_name format a60</t>
  </si>
  <si>
    <t>SQL&gt; column node_name format a10</t>
  </si>
  <si>
    <t>SQL&gt; column node_name2 format a10</t>
  </si>
  <si>
    <t>SQL&gt; select concurrent_queue_name,</t>
  </si>
  <si>
    <t xml:space="preserve">  2         user_concurrent_queue_name,</t>
  </si>
  <si>
    <t xml:space="preserve">  3         node_name,</t>
  </si>
  <si>
    <t xml:space="preserve">  4         node_name2</t>
  </si>
  <si>
    <t xml:space="preserve">  5  from   apps.fnd_concurrent_queues_vl</t>
  </si>
  <si>
    <t xml:space="preserve">  6  where  enabled_flag='Y'</t>
  </si>
  <si>
    <t xml:space="preserve">  7  order by 1</t>
  </si>
  <si>
    <t xml:space="preserve">  8  ;</t>
  </si>
  <si>
    <t>SQL&gt; spool off</t>
  </si>
  <si>
    <t>ps -ef | grep xebsito | grep -v grep</t>
    <phoneticPr fontId="3"/>
  </si>
  <si>
    <t xml:space="preserve">ps -ef | grep xebsito | grep -v grep </t>
    <phoneticPr fontId="3"/>
  </si>
  <si>
    <t>AP層停止（15分ほどかかる）</t>
    <rPh sb="2" eb="3">
      <t>ソウ</t>
    </rPh>
    <rPh sb="3" eb="5">
      <t>テイシ</t>
    </rPh>
    <rPh sb="8" eb="9">
      <t>フン</t>
    </rPh>
    <phoneticPr fontId="3"/>
  </si>
  <si>
    <t>※EBSプロセスが停止していることを確認する</t>
    <rPh sb="9" eb="11">
      <t>テイシ</t>
    </rPh>
    <rPh sb="18" eb="20">
      <t>カクニン</t>
    </rPh>
    <phoneticPr fontId="3"/>
  </si>
  <si>
    <t>※EBSプロセスが停止していることを確認する</t>
    <phoneticPr fontId="3"/>
  </si>
  <si>
    <t>ps -ef | grep xebsito | grep -v grep</t>
    <phoneticPr fontId="3"/>
  </si>
  <si>
    <t>※EBSプロセスが停止していることを確認する</t>
    <phoneticPr fontId="3"/>
  </si>
  <si>
    <t>ps -ef | grep xebsito | grep -v grep</t>
    <phoneticPr fontId="3"/>
  </si>
  <si>
    <t>※EBSプロセスが停止していることを確認する</t>
    <phoneticPr fontId="3"/>
  </si>
  <si>
    <t>※EBSプロセスが停止していることを確認する</t>
    <phoneticPr fontId="3"/>
  </si>
  <si>
    <t>SYS      XGV_OUTPUT_DIR                 /ebslog/BEBSITO/out/BEBSITO_bebscon11</t>
  </si>
  <si>
    <t>SYS      XX03_OUTFILE_DIR               /ebslog/BEBSITO/out/BEBSITO_bebscon11</t>
  </si>
  <si>
    <t>SYS      XX03_PDF_DIR                   /ebslog/BEBSITO/out/BEBSITO_bebscon11</t>
  </si>
  <si>
    <t>SYS      XX03_UPLOAD_DIR                /ebslog/BEBSITO/xx03/upload/</t>
  </si>
  <si>
    <t>select * from dba_directories order by directory_name;</t>
    <phoneticPr fontId="3"/>
  </si>
  <si>
    <t>cp -p /home/xebsito/RC_TOOL/09_appsweb_XEBSITO_xebsap01.cfg appsweb_XEBSITO_xebsap01.cfg</t>
  </si>
  <si>
    <t>cp -p appsweb_XEBSITO_xebsap01.cfg appsweb_XEBSITO_xebsap01.cfg_`date +%Y%m%d`</t>
    <phoneticPr fontId="3"/>
  </si>
  <si>
    <t>diff appsweb_XEBSITO_xebsap01.cfg appsweb_XEBSITO_xebsap01.cfg_`date +%Y%m%d`</t>
    <phoneticPr fontId="3"/>
  </si>
  <si>
    <t>612,616d611</t>
  </si>
  <si>
    <t>&lt; ;# Begin customizations</t>
  </si>
  <si>
    <t>&lt; [playback]</t>
  </si>
  <si>
    <t>&lt; code=oracle.forms.engine.MainRT</t>
  </si>
  <si>
    <t>&lt; ;# End customizations</t>
  </si>
  <si>
    <t>※上記結果となることを確認する</t>
    <rPh sb="1" eb="3">
      <t>ジョウキ</t>
    </rPh>
    <rPh sb="3" eb="5">
      <t>ケッカ</t>
    </rPh>
    <rPh sb="11" eb="13">
      <t>カクニン</t>
    </rPh>
    <phoneticPr fontId="3"/>
  </si>
  <si>
    <t>464c464</t>
  </si>
  <si>
    <t>&lt; record=names</t>
  </si>
  <si>
    <t>&gt; record=</t>
  </si>
  <si>
    <t>cp -p appsweb_XEBSITO_xebsap02.cfg appsweb_XEBSITO_xebsap02.cfg_`date +%Y%m%d`</t>
    <phoneticPr fontId="3"/>
  </si>
  <si>
    <t>cp -p /home/xebsito/RC_TOOL/09_appsweb_XEBSITO_xebsap02.cfg appsweb_XEBSITO_xebsap02.cfg</t>
  </si>
  <si>
    <t>diff appsweb_XEBSITO_xebsap02.cfg appsweb_XEBSITO_xebsap02.cfg_`date +%Y%m%d`</t>
    <phoneticPr fontId="3"/>
  </si>
  <si>
    <t>※上記結果となることを確認する</t>
    <rPh sb="0" eb="13">
      <t>コメジョウキケッカトナルコトヲカクニン</t>
    </rPh>
    <phoneticPr fontId="3"/>
  </si>
  <si>
    <t>&lt; # Begin customizations</t>
  </si>
  <si>
    <t>&lt; Alias /XGV_HTML/ "/xebs/XEBSITO/XEBSITOappl/xgv/11.5.0/html/"</t>
  </si>
  <si>
    <t>&lt; &lt;Location /XGV_HTML/&gt;</t>
  </si>
  <si>
    <t>&lt;  Order allow,deny</t>
  </si>
  <si>
    <t>&lt;  Allow from all</t>
  </si>
  <si>
    <t>&lt; &lt;/Location&gt;</t>
  </si>
  <si>
    <t>&lt; Alias /XGV_JS/ "/xebs/XEBSITO/XEBSITOappl/xgv/11.5.0/js/"</t>
  </si>
  <si>
    <t>&lt; &lt;Location /XGV_JS/&gt;</t>
  </si>
  <si>
    <t>&lt; Alias /XGV_IMAGE/ "/xebs/XEBSITO/XEBSITOappl/xgv/11.5.0/image/"</t>
  </si>
  <si>
    <t>&lt; &lt;Location /XGV_IMAGE/&gt;</t>
  </si>
  <si>
    <t>&lt; Alias /XX03_OUT/ "/xebs/XEBSITO/XEBSITOcomn/admin/out/XEBSITO_xebscon11/"</t>
  </si>
  <si>
    <t>&lt; &lt;Location /XX03_OUT/&gt;</t>
  </si>
  <si>
    <t>&lt;   Order allow,deny</t>
  </si>
  <si>
    <t>&lt;   Allow from all</t>
  </si>
  <si>
    <t>&lt; Alias /XX03_PDF/ "/xebs/XEBSITO/XEBSITOcomn/temp/"</t>
  </si>
  <si>
    <t>&lt; &lt;Location /XX03_PDF/&gt;</t>
  </si>
  <si>
    <t>&lt; Alias /XX03_UPLOAD/ "/xebs/XEBSITO/XEBSITOappl/xx03/11.5.2/upload/"</t>
  </si>
  <si>
    <t>&lt; &lt;Location /XX03_UPLOAD/&gt;</t>
  </si>
  <si>
    <t>&lt; # End customizations</t>
  </si>
  <si>
    <t>cp -p /home/xebsito/RC_TOOL/09_apps.conf apps.conf</t>
  </si>
  <si>
    <t>cp -p apps.conf apps.conf_`date +%Y%m%d`</t>
    <phoneticPr fontId="3"/>
  </si>
  <si>
    <t>diff apps.conf apps.conf_`date +%Y%m%d`</t>
    <phoneticPr fontId="3"/>
  </si>
  <si>
    <t>365,396d364</t>
  </si>
  <si>
    <t>diff apps.conf apps.conf_`date +%Y%m%d`</t>
    <phoneticPr fontId="3"/>
  </si>
  <si>
    <t>cp -p /home/xebsito/RC_TOOL/09_jserv.properties jserv.properties</t>
  </si>
  <si>
    <t>cp -p jserv.properties jserv.properties_`date +%Y%m%d`</t>
    <phoneticPr fontId="3"/>
  </si>
  <si>
    <t>diff jserv.properties jserv.properties_`date +%Y%m%d`</t>
    <phoneticPr fontId="3"/>
  </si>
  <si>
    <t>135c135</t>
  </si>
  <si>
    <t>&lt; ##wrapper.bin.parameters=-DLONG_RUNNING_JVM=true</t>
  </si>
  <si>
    <t>&gt; wrapper.bin.parameters=-DLONG_RUNNING_JVM=true</t>
  </si>
  <si>
    <t>619,621d618</t>
  </si>
  <si>
    <t>&lt; wrapper.classpath=/xebs/XEBSITO/XEBSITOcomn/java/xx03/xx03.zip</t>
  </si>
  <si>
    <t>&lt; #wrapper.bin.parameters=-DLONG_RUNNING_JVM=true</t>
  </si>
  <si>
    <t>cp -p jserv.properties jserv.properties_`date +%Y%m%d`</t>
    <phoneticPr fontId="3"/>
  </si>
  <si>
    <t>diff jserv.properties jserv.properties_`date +%Y%m%d`</t>
    <phoneticPr fontId="3"/>
  </si>
  <si>
    <t>cp -p jserv.properties jserv.properties_`date +%Y%m%d`</t>
    <phoneticPr fontId="3"/>
  </si>
  <si>
    <t>diff jserv.properties jserv.properties_`date +%Y%m%d`</t>
    <phoneticPr fontId="3"/>
  </si>
  <si>
    <t>cp -p /home/xebsito/RC_TOOL/09_zone.properties zone.properties</t>
  </si>
  <si>
    <t>diff zone.properties zone.properties_`date +%Y%m%d`</t>
    <phoneticPr fontId="3"/>
  </si>
  <si>
    <t>308,310d307</t>
  </si>
  <si>
    <t>&lt; servlet.FileDownload.code=oracle.apps.xx03.download.webui.XX03FileDownload</t>
  </si>
  <si>
    <t>diff zone.properties zone.properties_`date +%Y%m%d`</t>
    <phoneticPr fontId="3"/>
  </si>
  <si>
    <t>cp -p /home/xebsito/RC_TOOL/09_url_fw.conf url_fw.conf</t>
  </si>
  <si>
    <t>cp -p url_fw.conf url_fw.conf_`date +%Y%m%d`</t>
    <phoneticPr fontId="3"/>
  </si>
  <si>
    <t>diff url_fw.conf url_fw.conf_`date +%Y%m%d`</t>
    <phoneticPr fontId="3"/>
  </si>
  <si>
    <t>649d648</t>
  </si>
  <si>
    <t>&lt; RewriteRule  ^/OA_CGI/FNDWRR.exe$  - [L]</t>
  </si>
  <si>
    <t>diff url_fw.conf url_fw.conf_`date +%Y%m%d`</t>
    <phoneticPr fontId="3"/>
  </si>
  <si>
    <t>cp -p /home/xebsito/RC_TOOL/09_jserv.conf jserv.conf</t>
  </si>
  <si>
    <t>cp -p jserv.conf jserv.conf_`date +%Y%m%d`</t>
    <phoneticPr fontId="3"/>
  </si>
  <si>
    <t>diff jserv.conf jserv.conf_`date +%Y%m%d`</t>
    <phoneticPr fontId="3"/>
  </si>
  <si>
    <t>136c136</t>
  </si>
  <si>
    <t>&lt;  ApJServMount /forms        /forms</t>
  </si>
  <si>
    <t>&gt; # ApJServMount /forms        /forms</t>
  </si>
  <si>
    <t>228c228</t>
  </si>
  <si>
    <t>&lt; ApJServGroup FormsGroup  3 1 /xebsloc/XEBSITO/XEBSITOconf/XEBSITO_xebsap01/iAS/Apache/Jserv/etc/forms.properties</t>
  </si>
  <si>
    <t>&gt; #ApJServGroup FormsGroup  3 1 /xebsloc/XEBSITO/XEBSITOconf/XEBSITO_xebsap01/iAS/Apache/Jserv/etc/forms.properties</t>
  </si>
  <si>
    <t>254c254</t>
  </si>
  <si>
    <t>&lt; ApJServGroupMount /forms        balance://FormsGroup/forms</t>
  </si>
  <si>
    <t>&gt; #ApJServGroupMount /forms        balance://FormsGroup/forms</t>
  </si>
  <si>
    <t>cp -p jserv.conf jserv.conf_`date +%Y%m%d`</t>
    <phoneticPr fontId="3"/>
  </si>
  <si>
    <t>&lt; ApJServGroup FormsGroup  3 1 /xebsloc/XEBSITO/XEBSITOconf/XEBSITO_xebsap02/iAS/Apache/Jserv/etc/forms.properties</t>
  </si>
  <si>
    <t>2 rows updated.</t>
  </si>
  <si>
    <t xml:space="preserve">                     Copyright (c) 2002 Oracle Corporation</t>
  </si>
  <si>
    <t xml:space="preserve">                        Redwood Shores, California, USA</t>
  </si>
  <si>
    <t xml:space="preserve">                     Oracle Applications AD Administration</t>
  </si>
  <si>
    <t xml:space="preserve">                                 Version 11.5.0</t>
  </si>
  <si>
    <t>NOTE: You may not use this utility for custom development</t>
  </si>
  <si>
    <t xml:space="preserve">      unless you have written permission from Oracle Corporation.</t>
  </si>
  <si>
    <t>Your default directory is '/xebs/XEBSITO/XEBSITOappl'.</t>
  </si>
  <si>
    <t>AD Administration records your AD Administration session in a text file</t>
  </si>
  <si>
    <t>you specify.  Enter your AD Administration log file name or press [Return]</t>
  </si>
  <si>
    <t>to accept the default file name shown in brackets.</t>
  </si>
  <si>
    <t>************* Start of AD Administration session *************</t>
  </si>
  <si>
    <t>AD Administration version: 11.5.0</t>
  </si>
  <si>
    <t>APPL_TOP is set to /xebs/XEBSITO/XEBSITOappl</t>
  </si>
  <si>
    <t>You can be notified by email if a failure occurs.</t>
  </si>
  <si>
    <t>set pagesize 10000</t>
    <phoneticPr fontId="3"/>
  </si>
  <si>
    <t>bebsexp01                                                  234     244192</t>
  </si>
  <si>
    <t>xebsexp01                                                  254     244192</t>
  </si>
  <si>
    <t>※ログファイルが退避されたことを確認する</t>
    <rPh sb="8" eb="10">
      <t>タイヒ</t>
    </rPh>
    <rPh sb="16" eb="18">
      <t>カクニン</t>
    </rPh>
    <phoneticPr fontId="3"/>
  </si>
  <si>
    <t>exit</t>
    <phoneticPr fontId="3"/>
  </si>
  <si>
    <t>$</t>
    <phoneticPr fontId="3"/>
  </si>
  <si>
    <t>端末を閉じる</t>
    <rPh sb="0" eb="2">
      <t>タンマツ</t>
    </rPh>
    <rPh sb="3" eb="4">
      <t>ト</t>
    </rPh>
    <phoneticPr fontId="3"/>
  </si>
  <si>
    <t>$</t>
    <phoneticPr fontId="3"/>
  </si>
  <si>
    <t>31</t>
  </si>
  <si>
    <t>&lt;YYYYMMDD&gt; 06:00:00</t>
    <phoneticPr fontId="3"/>
  </si>
  <si>
    <t>Ja_JP</t>
  </si>
  <si>
    <t>Japanese_Japan.JA16SJIS</t>
  </si>
  <si>
    <t>※上記結果となることを確認する</t>
    <rPh sb="1" eb="3">
      <t>ジョウキ</t>
    </rPh>
    <rPh sb="3" eb="5">
      <t>ケッカ</t>
    </rPh>
    <rPh sb="11" eb="13">
      <t>カクニン</t>
    </rPh>
    <phoneticPr fontId="3"/>
  </si>
  <si>
    <t>$</t>
    <phoneticPr fontId="3"/>
  </si>
  <si>
    <t>SQL*Plus: Release 8.0.6.0.0 - Production on Mon Jul 4 12:03:12 2022</t>
  </si>
  <si>
    <t>SQL*Plus: Release 8.0.6.0.0 - Production on Tue Mar 15 14:58:04 2022</t>
  </si>
  <si>
    <t xml:space="preserve">SQL&gt; </t>
  </si>
  <si>
    <t>WFWSSVC                 4594393 U</t>
  </si>
  <si>
    <t>WFALSNRSVC              4594391 U</t>
  </si>
  <si>
    <t>WFMLRSVC                4594392 U</t>
  </si>
  <si>
    <t>FNDCPOPP2               4594390 U</t>
  </si>
  <si>
    <t>4 rows updated.</t>
  </si>
  <si>
    <t>XGVAQE_PEBSDB21      N</t>
  </si>
  <si>
    <t>FNDIM_XEBSCON21      N</t>
  </si>
  <si>
    <t>exit</t>
    <phoneticPr fontId="3"/>
  </si>
  <si>
    <t>listener.ora/tnsnames.ora設定</t>
    <phoneticPr fontId="3"/>
  </si>
  <si>
    <t>egrep -i "warn|fail|ora-|frm-|error|rc-|ac-|app-|sp2-|fatal" adconfig.log | grep -v "ERRORCODE = 0 ERRORCODE_END"</t>
    <phoneticPr fontId="3"/>
  </si>
  <si>
    <t>@/home/xebsito/RC_TOOL/09_cmclean.sql</t>
    <phoneticPr fontId="3"/>
  </si>
  <si>
    <t>マネージャ停止</t>
    <rPh sb="5" eb="7">
      <t>テイシ</t>
    </rPh>
    <phoneticPr fontId="3"/>
  </si>
  <si>
    <t>コンカレントマネージャの停止</t>
    <rPh sb="12" eb="14">
      <t>テイシ</t>
    </rPh>
    <phoneticPr fontId="3"/>
  </si>
  <si>
    <t>※リスナーリソース（ora.LISTENER_XEBSITO.lsnr）が登録されていることを確認する</t>
    <rPh sb="37" eb="39">
      <t>トウロク</t>
    </rPh>
    <rPh sb="47" eb="49">
      <t>カクニン</t>
    </rPh>
    <phoneticPr fontId="3"/>
  </si>
  <si>
    <t>※DBリソース（ora.xebsito.db）が削除されていることを確認する</t>
    <rPh sb="24" eb="26">
      <t>サクジョ</t>
    </rPh>
    <rPh sb="34" eb="36">
      <t>カクニン</t>
    </rPh>
    <phoneticPr fontId="3"/>
  </si>
  <si>
    <t>cp -p /home/xebsito/RC_TOOL/03_listener.ora listener.ora</t>
    <phoneticPr fontId="3"/>
  </si>
  <si>
    <t>cp -p /home/xebsito/RC_TOOL/03_2_listener.ora listener.ora</t>
    <phoneticPr fontId="3"/>
  </si>
  <si>
    <t>cat listener.ora</t>
    <phoneticPr fontId="3"/>
  </si>
  <si>
    <t>du -sh /xebs/BEBSITO</t>
    <phoneticPr fontId="3"/>
  </si>
  <si>
    <t>#</t>
    <phoneticPr fontId="3"/>
  </si>
  <si>
    <t>※バックアップ対象領域のデータサイズを確認し、前回と大きな差異がないことを確認する</t>
    <rPh sb="7" eb="9">
      <t>タイショウ</t>
    </rPh>
    <rPh sb="9" eb="11">
      <t>リョウイキ</t>
    </rPh>
    <rPh sb="19" eb="21">
      <t>カクニン</t>
    </rPh>
    <rPh sb="23" eb="25">
      <t>ゼンカイ</t>
    </rPh>
    <rPh sb="26" eb="27">
      <t>オオ</t>
    </rPh>
    <rPh sb="29" eb="31">
      <t>サイ</t>
    </rPh>
    <rPh sb="37" eb="39">
      <t>カクニン</t>
    </rPh>
    <phoneticPr fontId="3"/>
  </si>
  <si>
    <t>47G     /xebs/BEBSITO</t>
  </si>
  <si>
    <t>Teratermの[送信][受信]の文字コードをUTF-8へ戻す</t>
  </si>
  <si>
    <t>Teratermの[送信][受信]の文字コードをUTF-8へ戻す</t>
    <rPh sb="30" eb="31">
      <t>モド</t>
    </rPh>
    <phoneticPr fontId="3"/>
  </si>
  <si>
    <t>※Directory created.と出力されることを確認する。</t>
    <rPh sb="20" eb="22">
      <t>シュツリョク</t>
    </rPh>
    <rPh sb="28" eb="30">
      <t>カクニン</t>
    </rPh>
    <phoneticPr fontId="3"/>
  </si>
  <si>
    <t>例）</t>
    <rPh sb="0" eb="1">
      <t>レイ</t>
    </rPh>
    <phoneticPr fontId="3"/>
  </si>
  <si>
    <t>③</t>
    <phoneticPr fontId="3"/>
  </si>
  <si>
    <t>下記の通り、マネージャの設定変更を行う。</t>
    <rPh sb="0" eb="2">
      <t>カキ</t>
    </rPh>
    <rPh sb="3" eb="4">
      <t>トオ</t>
    </rPh>
    <rPh sb="12" eb="16">
      <t>セッテイヘンコウ</t>
    </rPh>
    <rPh sb="17" eb="18">
      <t>オコナ</t>
    </rPh>
    <phoneticPr fontId="3"/>
  </si>
  <si>
    <t>下記の通り、主ノードと副ノードを変更を変更する。</t>
  </si>
  <si>
    <t>下記の通り、主ノードと副ノードを変更を変更する。</t>
    <rPh sb="0" eb="2">
      <t>カキ</t>
    </rPh>
    <rPh sb="3" eb="4">
      <t>トオ</t>
    </rPh>
    <rPh sb="19" eb="21">
      <t>ヘンコウ</t>
    </rPh>
    <phoneticPr fontId="3"/>
  </si>
  <si>
    <t>QUEUE</t>
    <phoneticPr fontId="3"/>
  </si>
  <si>
    <t>ln -sf /var/svf/XEBSITO/svf /xebs/XEBSITO/XEBSITOappl/svf</t>
    <phoneticPr fontId="3"/>
  </si>
  <si>
    <t>主ノードが「BEBSCON11」のマネージャ</t>
    <rPh sb="0" eb="1">
      <t>シュ</t>
    </rPh>
    <phoneticPr fontId="3"/>
  </si>
  <si>
    <t>主ノードが「BEBSCON21」のマネージャ</t>
    <rPh sb="0" eb="1">
      <t>シュ</t>
    </rPh>
    <phoneticPr fontId="3"/>
  </si>
  <si>
    <t>管理画面にて無効化後、定義画面にて使用不可に変更する。ただし、「Service Manager～」、「Internal Monitor: ～」は設定対象外</t>
    <rPh sb="0" eb="4">
      <t>カンリガメン</t>
    </rPh>
    <rPh sb="11" eb="15">
      <t>テイギガメン</t>
    </rPh>
    <phoneticPr fontId="3"/>
  </si>
  <si>
    <t>(N)：コンカレント -&gt; マネージャ -&gt; 管理</t>
  </si>
  <si>
    <t>SYSADMIN</t>
    <phoneticPr fontId="3"/>
  </si>
  <si>
    <t>職責：</t>
    <phoneticPr fontId="3"/>
  </si>
  <si>
    <t>システム管理者　</t>
  </si>
  <si>
    <t>※全体で3つ以上マネージャが起動していないとコンカレント要求セットが処理されない（CON#1とCON#2でそれぞれ２つずつ起動する）</t>
    <rPh sb="1" eb="3">
      <t>ゼンタイ</t>
    </rPh>
    <rPh sb="6" eb="8">
      <t>イジョウ</t>
    </rPh>
    <rPh sb="14" eb="16">
      <t>キドウ</t>
    </rPh>
    <rPh sb="28" eb="30">
      <t>ヨウキュウ</t>
    </rPh>
    <rPh sb="34" eb="36">
      <t>ショリ</t>
    </rPh>
    <rPh sb="61" eb="63">
      <t>キドウ</t>
    </rPh>
    <phoneticPr fontId="3"/>
  </si>
  <si>
    <t>「内部モニタ%」でCON1号機用とCON2号機用の内部モニターを検索し、それぞれの「稼動シフト」を以下の通り設定する</t>
  </si>
  <si>
    <t>自動配車引当処理要求セット専用マネージャ_CON&lt;n&gt;</t>
    <rPh sb="0" eb="2">
      <t>ジドウ</t>
    </rPh>
    <rPh sb="2" eb="4">
      <t>ハイシャ</t>
    </rPh>
    <rPh sb="4" eb="6">
      <t>ヒキアテ</t>
    </rPh>
    <rPh sb="6" eb="8">
      <t>ショリ</t>
    </rPh>
    <rPh sb="8" eb="10">
      <t>ヨウキュウ</t>
    </rPh>
    <rPh sb="13" eb="15">
      <t>センヨウ</t>
    </rPh>
    <phoneticPr fontId="3"/>
  </si>
  <si>
    <t>「自動配車引当処理要求セット専用マネージャ%」でCON1号機用とCON2号機用の</t>
  </si>
  <si>
    <t>自動配車引当処理要求セット専用マネージャ_CON&lt;n&gt;を検索し、それぞれの「稼動シフト」を以下の通り設定する</t>
  </si>
  <si>
    <t>主ノード「BEBSCON31」のマネージャ</t>
    <rPh sb="0" eb="1">
      <t>シュ</t>
    </rPh>
    <phoneticPr fontId="3"/>
  </si>
  <si>
    <t>主ノード「BEBSCON31」のマネージャを選択して、「無効化」を行なう</t>
    <rPh sb="22" eb="24">
      <t>センタク</t>
    </rPh>
    <rPh sb="28" eb="30">
      <t>ムコウ</t>
    </rPh>
    <rPh sb="30" eb="31">
      <t>カ</t>
    </rPh>
    <rPh sb="33" eb="34">
      <t>オコ</t>
    </rPh>
    <phoneticPr fontId="3"/>
  </si>
  <si>
    <t>主ノード「BEBSCON31」のマネージャを選択して、「使用可能」チェックボックスを外す</t>
  </si>
  <si>
    <t>Issue5.0</t>
    <phoneticPr fontId="3"/>
  </si>
  <si>
    <t>Issue5.1</t>
    <phoneticPr fontId="3"/>
  </si>
  <si>
    <t>・起動している場合は停止する</t>
    <rPh sb="1" eb="3">
      <t>キドウ</t>
    </rPh>
    <rPh sb="7" eb="9">
      <t>バアイ</t>
    </rPh>
    <rPh sb="10" eb="12">
      <t>テイシ</t>
    </rPh>
    <phoneticPr fontId="3"/>
  </si>
  <si>
    <t>新規端末を起動</t>
    <rPh sb="0" eb="2">
      <t>シンキ</t>
    </rPh>
    <rPh sb="2" eb="4">
      <t>タンマツ</t>
    </rPh>
    <rPh sb="5" eb="7">
      <t>キドウ</t>
    </rPh>
    <phoneticPr fontId="3"/>
  </si>
  <si>
    <t>新規端末を起動</t>
    <rPh sb="0" eb="4">
      <t>シンキタンマツ</t>
    </rPh>
    <rPh sb="5" eb="7">
      <t>キドウ</t>
    </rPh>
    <phoneticPr fontId="3"/>
  </si>
  <si>
    <t>※ディレクトリに移動したことを確認する</t>
    <rPh sb="8" eb="10">
      <t>イドウ</t>
    </rPh>
    <rPh sb="15" eb="17">
      <t>カクニン</t>
    </rPh>
    <phoneticPr fontId="3"/>
  </si>
  <si>
    <t>※ディレクトリが作成されたことを確認する</t>
    <rPh sb="8" eb="10">
      <t>サクセイ</t>
    </rPh>
    <rPh sb="16" eb="18">
      <t>カクニン</t>
    </rPh>
    <phoneticPr fontId="3"/>
  </si>
  <si>
    <t>※ファイルが削除されたことを確認する</t>
    <rPh sb="6" eb="8">
      <t>サクジョ</t>
    </rPh>
    <rPh sb="14" eb="16">
      <t>カクニン</t>
    </rPh>
    <phoneticPr fontId="3"/>
  </si>
  <si>
    <t>リストア結果確認(CON1)</t>
    <phoneticPr fontId="3"/>
  </si>
  <si>
    <t>du -sh /xebs/BEBSITO /xebs/BEBSITO/*</t>
    <phoneticPr fontId="3"/>
  </si>
  <si>
    <t>※リストアされたディレクトリを確認する</t>
    <rPh sb="15" eb="17">
      <t>カクニン</t>
    </rPh>
    <phoneticPr fontId="3"/>
  </si>
  <si>
    <t>※ディレクトリが削除されたことを確認する</t>
    <rPh sb="8" eb="10">
      <t>サクジョ</t>
    </rPh>
    <rPh sb="16" eb="18">
      <t>カクニン</t>
    </rPh>
    <phoneticPr fontId="3"/>
  </si>
  <si>
    <t>※対象ディレクトリを確認する。</t>
    <rPh sb="1" eb="3">
      <t>タイショウ</t>
    </rPh>
    <rPh sb="10" eb="12">
      <t>カクニン</t>
    </rPh>
    <phoneticPr fontId="3"/>
  </si>
  <si>
    <t>※対象ファイルを確認する。</t>
    <rPh sb="1" eb="3">
      <t>タイショウ</t>
    </rPh>
    <rPh sb="8" eb="10">
      <t>カクニン</t>
    </rPh>
    <phoneticPr fontId="3"/>
  </si>
  <si>
    <t>※圧縮退避作業が終わっていることを確認する</t>
    <rPh sb="1" eb="3">
      <t>アッシュク</t>
    </rPh>
    <rPh sb="3" eb="5">
      <t>タイヒ</t>
    </rPh>
    <rPh sb="5" eb="7">
      <t>サギョウ</t>
    </rPh>
    <rPh sb="8" eb="9">
      <t>オ</t>
    </rPh>
    <phoneticPr fontId="3"/>
  </si>
  <si>
    <t>※退避ファイルが作成されたことを確認する</t>
    <rPh sb="1" eb="3">
      <t>タイヒ</t>
    </rPh>
    <rPh sb="8" eb="10">
      <t>サクセイ</t>
    </rPh>
    <rPh sb="16" eb="18">
      <t>カクニン</t>
    </rPh>
    <phoneticPr fontId="3"/>
  </si>
  <si>
    <t>※対象ファイルを確認する</t>
    <rPh sb="1" eb="3">
      <t>タイショウ</t>
    </rPh>
    <rPh sb="8" eb="10">
      <t>カクニン</t>
    </rPh>
    <phoneticPr fontId="3"/>
  </si>
  <si>
    <t>※環境変数が設定されたことを確認する</t>
    <rPh sb="1" eb="3">
      <t>カンキョウ</t>
    </rPh>
    <rPh sb="3" eb="5">
      <t>ヘンスウ</t>
    </rPh>
    <rPh sb="6" eb="8">
      <t>セッテイ</t>
    </rPh>
    <rPh sb="14" eb="16">
      <t>カクニン</t>
    </rPh>
    <phoneticPr fontId="3"/>
  </si>
  <si>
    <t>※コマンドの実行PATHが通っていることを確認する</t>
    <rPh sb="6" eb="8">
      <t>ジッコウ</t>
    </rPh>
    <rPh sb="13" eb="14">
      <t>トオ</t>
    </rPh>
    <rPh sb="21" eb="23">
      <t>カクニン</t>
    </rPh>
    <phoneticPr fontId="3"/>
  </si>
  <si>
    <t>※ocrのバックアップが作成されたことを確認する</t>
    <rPh sb="12" eb="14">
      <t>サクセイ</t>
    </rPh>
    <rPh sb="20" eb="22">
      <t>カクニン</t>
    </rPh>
    <phoneticPr fontId="3"/>
  </si>
  <si>
    <t>※ocrバックアップファイルが圧縮されたことを確認する</t>
    <rPh sb="15" eb="17">
      <t>アッシュク</t>
    </rPh>
    <rPh sb="23" eb="25">
      <t>カクニン</t>
    </rPh>
    <phoneticPr fontId="3"/>
  </si>
  <si>
    <t>※上記結果となることを確認する</t>
    <rPh sb="1" eb="3">
      <t>ジョウキ</t>
    </rPh>
    <rPh sb="3" eb="5">
      <t>ケッカ</t>
    </rPh>
    <rPh sb="11" eb="13">
      <t>カクニン</t>
    </rPh>
    <phoneticPr fontId="3"/>
  </si>
  <si>
    <t>※投票ディスクバックアップファイルが圧縮されたことを確認する</t>
    <rPh sb="1" eb="3">
      <t>トウヒョウ</t>
    </rPh>
    <rPh sb="18" eb="20">
      <t>アッシュク</t>
    </rPh>
    <rPh sb="26" eb="28">
      <t>カクニン</t>
    </rPh>
    <phoneticPr fontId="3"/>
  </si>
  <si>
    <t>※NAS領域のため、rootユーザにてコンカレント1号機(xebscon11)のみで実行</t>
    <phoneticPr fontId="3"/>
  </si>
  <si>
    <t>※上記結果(/xebs配下からBEBSITOディレクトリが削除された)を確認する</t>
    <rPh sb="1" eb="3">
      <t>ジョウキ</t>
    </rPh>
    <rPh sb="3" eb="5">
      <t>ケッカ</t>
    </rPh>
    <rPh sb="11" eb="13">
      <t>ハイカ</t>
    </rPh>
    <rPh sb="29" eb="31">
      <t>サクジョ</t>
    </rPh>
    <rPh sb="36" eb="38">
      <t>カクニン</t>
    </rPh>
    <phoneticPr fontId="3"/>
  </si>
  <si>
    <t>※NAS領域のため、コンカレント1号機(xebscon11)のみで実行</t>
    <phoneticPr fontId="3"/>
  </si>
  <si>
    <t>※上記結果となることを確認する</t>
    <rPh sb="1" eb="3">
      <t>ジョウキケ</t>
    </rPh>
    <rPh sb="3" eb="13">
      <t>ッカトナルコトヲカクニン</t>
    </rPh>
    <phoneticPr fontId="3"/>
  </si>
  <si>
    <t>退避ファイルと差替え</t>
    <rPh sb="0" eb="2">
      <t>タイヒ</t>
    </rPh>
    <rPh sb="7" eb="9">
      <t>サシカ</t>
    </rPh>
    <phoneticPr fontId="3"/>
  </si>
  <si>
    <t>※REDOログファイルが削除されたことを確認する</t>
    <rPh sb="12" eb="14">
      <t>サクジョ</t>
    </rPh>
    <rPh sb="20" eb="22">
      <t>カクニン</t>
    </rPh>
    <phoneticPr fontId="3"/>
  </si>
  <si>
    <t>※環境変数が設定されていることを確認する</t>
    <rPh sb="1" eb="3">
      <t>カンキョウ</t>
    </rPh>
    <rPh sb="3" eb="5">
      <t>ヘンスウ</t>
    </rPh>
    <rPh sb="6" eb="8">
      <t>セッテイ</t>
    </rPh>
    <rPh sb="16" eb="18">
      <t>カクニン</t>
    </rPh>
    <phoneticPr fontId="3"/>
  </si>
  <si>
    <t>※ノード情報がクリアされたことを確認する</t>
    <rPh sb="4" eb="6">
      <t>ジョウホウ</t>
    </rPh>
    <rPh sb="16" eb="18">
      <t>カクニン</t>
    </rPh>
    <phoneticPr fontId="3"/>
  </si>
  <si>
    <t>※上記結果となることを確認する</t>
    <rPh sb="1" eb="3">
      <t>ジョウキケ</t>
    </rPh>
    <rPh sb="3" eb="13">
      <t>ッカトナルコトヲカクニン</t>
    </rPh>
    <phoneticPr fontId="3"/>
  </si>
  <si>
    <t>xebsito</t>
    <phoneticPr fontId="3"/>
  </si>
  <si>
    <t>※削除されたことを確認する</t>
    <rPh sb="1" eb="3">
      <t>サクジョ</t>
    </rPh>
    <rPh sb="9" eb="11">
      <t>カクニン</t>
    </rPh>
    <phoneticPr fontId="3"/>
  </si>
  <si>
    <t>ファイルを差替え</t>
    <rPh sb="5" eb="7">
      <t>サシカ</t>
    </rPh>
    <phoneticPr fontId="3"/>
  </si>
  <si>
    <t>事前準備(CON1)</t>
    <rPh sb="0" eb="2">
      <t>ジゼン</t>
    </rPh>
    <rPh sb="2" eb="4">
      <t>ジュンビ</t>
    </rPh>
    <phoneticPr fontId="3"/>
  </si>
  <si>
    <t>AP層構築(CON1)</t>
    <phoneticPr fontId="3"/>
  </si>
  <si>
    <t>※ログファイルが作成されたことを確認する</t>
    <rPh sb="8" eb="10">
      <t>サクセイ</t>
    </rPh>
    <rPh sb="16" eb="18">
      <t>カクニン</t>
    </rPh>
    <phoneticPr fontId="3"/>
  </si>
  <si>
    <t>AP層の停止(CON1)</t>
    <rPh sb="2" eb="3">
      <t>ソウ</t>
    </rPh>
    <rPh sb="4" eb="6">
      <t>テイシ</t>
    </rPh>
    <phoneticPr fontId="3"/>
  </si>
  <si>
    <t>※正常に終了することを確認する</t>
    <rPh sb="1" eb="3">
      <t>セイジョウ</t>
    </rPh>
    <rPh sb="4" eb="6">
      <t>シュウリョウ</t>
    </rPh>
    <rPh sb="11" eb="13">
      <t>カクニン</t>
    </rPh>
    <phoneticPr fontId="3"/>
  </si>
  <si>
    <t>Shared APPL_TOP化(CON2)</t>
    <phoneticPr fontId="3"/>
  </si>
  <si>
    <t>Shared APPL_TOP化(CON1)</t>
    <phoneticPr fontId="3"/>
  </si>
  <si>
    <t>Primary登録(CON1apTier)</t>
    <phoneticPr fontId="3"/>
  </si>
  <si>
    <t>PostClone実行[sharedappltop](CON2apTier)</t>
    <rPh sb="9" eb="11">
      <t>ジッコウ</t>
    </rPh>
    <phoneticPr fontId="4"/>
  </si>
  <si>
    <t>Secondary登録(CON2apTier)</t>
    <phoneticPr fontId="3"/>
  </si>
  <si>
    <t>新規端末を起動</t>
    <rPh sb="0" eb="4">
      <t>シンキタンマツ</t>
    </rPh>
    <rPh sb="5" eb="7">
      <t>キドウ</t>
    </rPh>
    <phoneticPr fontId="3"/>
  </si>
  <si>
    <t>※各サーバ向けのenvファイルを確認する</t>
    <rPh sb="1" eb="2">
      <t>カク</t>
    </rPh>
    <rPh sb="5" eb="6">
      <t>ム</t>
    </rPh>
    <rPh sb="16" eb="18">
      <t>カクニン</t>
    </rPh>
    <phoneticPr fontId="3"/>
  </si>
  <si>
    <t>cp -p XEBSITO_xebsap02.env XEBSITO_xebsap02.env_`date +%Y%m%d`</t>
    <phoneticPr fontId="3"/>
  </si>
  <si>
    <t>ファイルの差し替え</t>
    <rPh sb="5" eb="6">
      <t>サ</t>
    </rPh>
    <rPh sb="7" eb="8">
      <t>カ</t>
    </rPh>
    <phoneticPr fontId="3"/>
  </si>
  <si>
    <t>新規端末を起動</t>
    <rPh sb="0" eb="3">
      <t>シンキタンマツ</t>
    </rPh>
    <rPh sb="4" eb="6">
      <t>キドウ</t>
    </rPh>
    <phoneticPr fontId="3"/>
  </si>
  <si>
    <t>※実施後、【項番3:PostClone実行[sharedappltop](CON2apTier)】以降の作業を平行して実施する</t>
    <rPh sb="1" eb="3">
      <t>ジッシ</t>
    </rPh>
    <rPh sb="3" eb="4">
      <t>アト</t>
    </rPh>
    <rPh sb="6" eb="7">
      <t>コウ</t>
    </rPh>
    <rPh sb="7" eb="8">
      <t>バン</t>
    </rPh>
    <rPh sb="49" eb="51">
      <t>イコウ</t>
    </rPh>
    <rPh sb="52" eb="54">
      <t>サギョウ</t>
    </rPh>
    <rPh sb="55" eb="57">
      <t>ヘイコウ</t>
    </rPh>
    <rPh sb="59" eb="61">
      <t>ジッシ</t>
    </rPh>
    <phoneticPr fontId="3"/>
  </si>
  <si>
    <t>負荷分散設定(CON1)</t>
    <phoneticPr fontId="3"/>
  </si>
  <si>
    <t>コンテキストファイルの修正(CON1)</t>
    <phoneticPr fontId="3"/>
  </si>
  <si>
    <t>ifle(TOOLS_CONFIG_HOME)の作成(CON2)</t>
    <rPh sb="24" eb="26">
      <t>サクセイ</t>
    </rPh>
    <phoneticPr fontId="3"/>
  </si>
  <si>
    <t>負荷分散設定(CON2)</t>
    <phoneticPr fontId="3"/>
  </si>
  <si>
    <t>コンテキストファイルの修正(CON2)</t>
    <phoneticPr fontId="3"/>
  </si>
  <si>
    <t>AutoConfig実施(CON2apTier)</t>
    <rPh sb="10" eb="12">
      <t>ジッシ</t>
    </rPh>
    <phoneticPr fontId="3"/>
  </si>
  <si>
    <t>ifle(IAS_CONFIG_HOME)の作成(CON2)</t>
    <rPh sb="22" eb="24">
      <t>サクセイ</t>
    </rPh>
    <phoneticPr fontId="3"/>
  </si>
  <si>
    <t>接続確認(CON1)</t>
    <rPh sb="0" eb="2">
      <t>セツゾク</t>
    </rPh>
    <rPh sb="2" eb="4">
      <t>カクニン</t>
    </rPh>
    <phoneticPr fontId="3"/>
  </si>
  <si>
    <t>ifle(TOOLS_CONFIG_HOME)の作成(CON1)</t>
    <rPh sb="24" eb="26">
      <t>サクセイ</t>
    </rPh>
    <phoneticPr fontId="3"/>
  </si>
  <si>
    <t>ifle(IAS_CONFIG_HOME)の作成(CON1)</t>
    <rPh sb="22" eb="24">
      <t>サクセイ</t>
    </rPh>
    <phoneticPr fontId="3"/>
  </si>
  <si>
    <t>ファイルを差し替え</t>
    <rPh sb="5" eb="6">
      <t>サ</t>
    </rPh>
    <rPh sb="7" eb="8">
      <t>カ</t>
    </rPh>
    <phoneticPr fontId="3"/>
  </si>
  <si>
    <t>※正常に終了したことを確認する</t>
    <rPh sb="1" eb="3">
      <t>セイジョウ</t>
    </rPh>
    <rPh sb="4" eb="6">
      <t>シュウリョウ</t>
    </rPh>
    <rPh sb="11" eb="13">
      <t>カクニン</t>
    </rPh>
    <phoneticPr fontId="3"/>
  </si>
  <si>
    <t>$</t>
    <phoneticPr fontId="3"/>
  </si>
  <si>
    <t>※外部APサーバ1号機が登録されたことを確認する</t>
    <rPh sb="1" eb="3">
      <t>ガイブ</t>
    </rPh>
    <rPh sb="9" eb="11">
      <t>ゴウキ</t>
    </rPh>
    <rPh sb="12" eb="14">
      <t>トウロク</t>
    </rPh>
    <rPh sb="20" eb="22">
      <t>カクニン</t>
    </rPh>
    <phoneticPr fontId="3"/>
  </si>
  <si>
    <t>$</t>
    <phoneticPr fontId="3"/>
  </si>
  <si>
    <t>※envファイルを確認する</t>
    <rPh sb="9" eb="11">
      <t>カクニン</t>
    </rPh>
    <phoneticPr fontId="3"/>
  </si>
  <si>
    <t>ファイルを差替え</t>
    <rPh sb="5" eb="7">
      <t>サシカ</t>
    </rPh>
    <phoneticPr fontId="3"/>
  </si>
  <si>
    <t>※「0」以上であることを確認する。</t>
    <rPh sb="4" eb="6">
      <t>イジョウ</t>
    </rPh>
    <rPh sb="12" eb="14">
      <t>カクニン</t>
    </rPh>
    <phoneticPr fontId="3"/>
  </si>
  <si>
    <t xml:space="preserve">ls -l /xebsloc/XEBSITO/XEBSITOconf/XEBSITO_xebscon11/iAS/network/admin/XEBSITO_xebscon11/XEBSITO_xebscon11_ifile.ora /xebsloc/XEBSITO/XEBSITOconf/XEBSITO_xebscon11/iAS/network/admin/XEBSITO_xebscon11/XEBSITO_xebscon11_ifile.ora </t>
    <phoneticPr fontId="3"/>
  </si>
  <si>
    <t>ls -l /xebs/XEBSITO/XEBSITOora/8.0.6/network/admin/XEBSITO_xebsexp01/XEBSITO_xebsexp01_ifile.ora /xebs/XEBSITO/XEBSITOora/iAS/network/admin/XEBSITO_xebsexp01/XEBSITO_xebsexp01_ifile.ora</t>
    <phoneticPr fontId="3"/>
  </si>
  <si>
    <t>(後続の手順で利用するため、ログアウトしない)</t>
    <rPh sb="1" eb="3">
      <t>コウゾク</t>
    </rPh>
    <rPh sb="4" eb="6">
      <t>テジュン</t>
    </rPh>
    <rPh sb="7" eb="9">
      <t>リヨウ</t>
    </rPh>
    <phoneticPr fontId="3"/>
  </si>
  <si>
    <t>新規端末を起動</t>
    <rPh sb="0" eb="2">
      <t>シンキ</t>
    </rPh>
    <rPh sb="2" eb="4">
      <t>タンマツ</t>
    </rPh>
    <rPh sb="5" eb="7">
      <t>キドウ</t>
    </rPh>
    <phoneticPr fontId="3"/>
  </si>
  <si>
    <t>$</t>
    <phoneticPr fontId="3"/>
  </si>
  <si>
    <t>コンカレントマネージャの停止</t>
    <rPh sb="12" eb="14">
      <t>テイシ</t>
    </rPh>
    <phoneticPr fontId="3"/>
  </si>
  <si>
    <t>※環境変数が設定されたことを確認する</t>
    <rPh sb="1" eb="3">
      <t>カンキョウ</t>
    </rPh>
    <rPh sb="3" eb="5">
      <t>ヘンスウ</t>
    </rPh>
    <rPh sb="6" eb="8">
      <t>セッテイ</t>
    </rPh>
    <rPh sb="14" eb="16">
      <t>カクニン</t>
    </rPh>
    <phoneticPr fontId="3"/>
  </si>
  <si>
    <t>※環境変数が設定されたことを確認する</t>
    <rPh sb="1" eb="5">
      <t>カンキョウヘンスウ</t>
    </rPh>
    <rPh sb="6" eb="8">
      <t>セッテイ</t>
    </rPh>
    <rPh sb="14" eb="16">
      <t>カクニン</t>
    </rPh>
    <phoneticPr fontId="3"/>
  </si>
  <si>
    <t>※上記結果となることを確認する</t>
    <rPh sb="1" eb="3">
      <t>ジョウキ</t>
    </rPh>
    <rPh sb="3" eb="5">
      <t>ケッカ</t>
    </rPh>
    <rPh sb="11" eb="13">
      <t>カクニン</t>
    </rPh>
    <phoneticPr fontId="3"/>
  </si>
  <si>
    <t>※プロセスが起動したことを確認する。</t>
    <rPh sb="6" eb="8">
      <t>キドウ</t>
    </rPh>
    <rPh sb="13" eb="15">
      <t>カクニン</t>
    </rPh>
    <phoneticPr fontId="3"/>
  </si>
  <si>
    <t>xjobsv01</t>
    <phoneticPr fontId="3"/>
  </si>
  <si>
    <t>ファイルを差替え</t>
    <rPh sb="5" eb="7">
      <t>サシカ</t>
    </rPh>
    <phoneticPr fontId="3"/>
  </si>
  <si>
    <t>(EBSからログアウト)</t>
    <phoneticPr fontId="3"/>
  </si>
  <si>
    <t>20522/7/17  5:50:4</t>
    <phoneticPr fontId="2"/>
  </si>
  <si>
    <t>確認作業(CON2)</t>
    <phoneticPr fontId="3"/>
  </si>
  <si>
    <t>確認作業(CON1)</t>
    <phoneticPr fontId="3"/>
  </si>
  <si>
    <t>※削除対象ディレクトリを確認する</t>
    <rPh sb="1" eb="3">
      <t>サクジョ</t>
    </rPh>
    <rPh sb="3" eb="5">
      <t>タイショウ</t>
    </rPh>
    <rPh sb="12" eb="14">
      <t>カクニン</t>
    </rPh>
    <phoneticPr fontId="3"/>
  </si>
  <si>
    <t>※後続作業を実施する</t>
    <rPh sb="1" eb="3">
      <t>コウゾク</t>
    </rPh>
    <rPh sb="3" eb="5">
      <t>サギョウ</t>
    </rPh>
    <rPh sb="6" eb="8">
      <t>ジッシ</t>
    </rPh>
    <phoneticPr fontId="3"/>
  </si>
  <si>
    <t>cp -p /home/xebsito/RC_TOOL/05_XEBSITO_xebscon11.xml XEBSITO_xebscon11.xml</t>
    <phoneticPr fontId="3"/>
  </si>
  <si>
    <t>(N)：コンカレント -&gt; マネージャ -&gt; 定義</t>
    <phoneticPr fontId="3"/>
  </si>
  <si>
    <t>(N)：[ホーム] - [管理]</t>
    <phoneticPr fontId="3"/>
  </si>
  <si>
    <t>(N)：[プロファイル] - [システム]</t>
    <phoneticPr fontId="3"/>
  </si>
  <si>
    <t>(EBSからログアウト)</t>
    <phoneticPr fontId="3"/>
  </si>
  <si>
    <t>495c495</t>
  </si>
  <si>
    <t>&lt;          &lt;APPLCSF oa_var="s_applcsf"&gt;/ebslog/XEBSITO&lt;/APPLCSF&gt;</t>
  </si>
  <si>
    <t>&gt;          &lt;APPLCSF oa_var="s_applcsf"&gt;/xebs/XEBSITO/XEBSITOcomn/admin&lt;/APPLCSF&gt;</t>
  </si>
  <si>
    <t>499c499</t>
  </si>
  <si>
    <t>&lt;          &lt;APPLTMP oa_var="s_appltmp"&gt;/ebslog/XEBSITO/out/XEBSITO_xebscon11&lt;/APPLTMP&gt;</t>
  </si>
  <si>
    <t>&gt;          &lt;APPLTMP oa_var="s_appltmp"&gt;/xebs/XEBSITO/XEBSITOcomn/temp&lt;/APPLTMP&gt;</t>
  </si>
  <si>
    <t>コンテキスト修正(CON1apTier)</t>
    <phoneticPr fontId="3"/>
  </si>
  <si>
    <t>コンテキスト修正(CON2apTier)</t>
    <phoneticPr fontId="3"/>
  </si>
  <si>
    <t>$</t>
    <phoneticPr fontId="3"/>
  </si>
  <si>
    <t>cp -p /home/xebsito/RC_TOOL/05_XEBSITO_xebscon21.xml XEBSITO_xebscon21.xml</t>
    <phoneticPr fontId="3"/>
  </si>
  <si>
    <t>$</t>
    <phoneticPr fontId="3"/>
  </si>
  <si>
    <t>cp -p /home/xebsito/RC_TOOL/05_XEBSITO_xebsap02.xml XEBSITO_xebsap02.xml</t>
    <phoneticPr fontId="3"/>
  </si>
  <si>
    <t>準本番機DB1/DB2
準本番機CON1/CON2
準本番機AP1/AP2
準本番機外部AP1/外部AP2</t>
    <rPh sb="0" eb="1">
      <t>ジュン</t>
    </rPh>
    <rPh sb="1" eb="3">
      <t>ホンバン</t>
    </rPh>
    <rPh sb="12" eb="13">
      <t>ジュン</t>
    </rPh>
    <rPh sb="13" eb="15">
      <t>ホンバン</t>
    </rPh>
    <rPh sb="15" eb="16">
      <t>キ</t>
    </rPh>
    <rPh sb="26" eb="27">
      <t>ジュン</t>
    </rPh>
    <rPh sb="27" eb="29">
      <t>ホンバン</t>
    </rPh>
    <rPh sb="38" eb="39">
      <t>ジュン</t>
    </rPh>
    <rPh sb="39" eb="41">
      <t>ホンバン</t>
    </rPh>
    <phoneticPr fontId="3"/>
  </si>
  <si>
    <t>xjobsv01</t>
    <phoneticPr fontId="3"/>
  </si>
  <si>
    <t>xebscon11</t>
    <phoneticPr fontId="3"/>
  </si>
  <si>
    <t>xebscon11</t>
    <phoneticPr fontId="3"/>
  </si>
  <si>
    <t>xebscon21</t>
    <phoneticPr fontId="3"/>
  </si>
  <si>
    <t>準本番機DB1/DB2
準本番機CON1</t>
    <rPh sb="0" eb="1">
      <t>ジュン</t>
    </rPh>
    <rPh sb="1" eb="3">
      <t>ホンバン</t>
    </rPh>
    <rPh sb="12" eb="13">
      <t>ジュン</t>
    </rPh>
    <rPh sb="13" eb="15">
      <t>ホンバン</t>
    </rPh>
    <phoneticPr fontId="3"/>
  </si>
  <si>
    <t>リストア結果確認</t>
    <rPh sb="4" eb="6">
      <t>ケッカ</t>
    </rPh>
    <rPh sb="6" eb="8">
      <t>カクニン</t>
    </rPh>
    <phoneticPr fontId="46"/>
  </si>
  <si>
    <t>準本番機DB1/DB2
準本番機CON1
準本番機AP1/AP2</t>
    <phoneticPr fontId="3"/>
  </si>
  <si>
    <t>準本番機DB1/DB2</t>
    <phoneticPr fontId="46"/>
  </si>
  <si>
    <t>Primary登録(CON1apTier)</t>
    <phoneticPr fontId="3"/>
  </si>
  <si>
    <t>Secondary登録(CON2apTier)</t>
    <phoneticPr fontId="3"/>
  </si>
  <si>
    <t>AutoConfig実施(CON1apTier)</t>
    <rPh sb="10" eb="12">
      <t>ジッシ</t>
    </rPh>
    <phoneticPr fontId="3"/>
  </si>
  <si>
    <t>準本番機CON1/CON2
準本番機AP1/AP2</t>
    <phoneticPr fontId="46"/>
  </si>
  <si>
    <t>準本番機CON1/CON2
準本番機AP1/AP2</t>
    <phoneticPr fontId="46"/>
  </si>
  <si>
    <t>準本番機外部AP1/外部AP2</t>
    <phoneticPr fontId="46"/>
  </si>
  <si>
    <t>準本番機DB1
準本番機CON1
EBSに接続して作業</t>
    <rPh sb="0" eb="1">
      <t>ジュン</t>
    </rPh>
    <rPh sb="1" eb="3">
      <t>ホンバン</t>
    </rPh>
    <rPh sb="3" eb="4">
      <t>キ</t>
    </rPh>
    <rPh sb="8" eb="9">
      <t>ジュン</t>
    </rPh>
    <rPh sb="9" eb="11">
      <t>ホンバン</t>
    </rPh>
    <rPh sb="11" eb="12">
      <t>キ</t>
    </rPh>
    <rPh sb="21" eb="23">
      <t>セツゾク</t>
    </rPh>
    <rPh sb="25" eb="27">
      <t>サギョウ</t>
    </rPh>
    <phoneticPr fontId="46"/>
  </si>
  <si>
    <t>・プロファイルオプションの修正(CON1/CON2)
・コンカレントマネージャの設定変更、起動</t>
    <rPh sb="13" eb="15">
      <t>シュウセイ</t>
    </rPh>
    <phoneticPr fontId="46"/>
  </si>
  <si>
    <t>・設定ファイルの編集(CON1/CON2/AP1/AP2)
・設定ツール(Autoconfig)の実行(CON1/CON2/AP1/AP2)</t>
    <rPh sb="1" eb="3">
      <t>セッテイ</t>
    </rPh>
    <rPh sb="8" eb="10">
      <t>ヘンシュウ</t>
    </rPh>
    <rPh sb="31" eb="33">
      <t>セッテイ</t>
    </rPh>
    <rPh sb="49" eb="51">
      <t>ジッコウ</t>
    </rPh>
    <phoneticPr fontId="46"/>
  </si>
  <si>
    <t>・PostClone[appsTier]実施(CON1)
・設定変更（パスワード・ブランド名変更など）
・PreClone[appsTier]実施(CON1)
・AP層ファイルの圧縮、外部APサーバへ転送(CON1)
・共有APPL_TOP化[adclonectx.pl、sharedappltop]実行(CON1)
・共有APPL_TOP化[sharedappltop、txkSOHM.pl]実行
　(CON2/AP1/AP2)</t>
    <rPh sb="30" eb="32">
      <t>セッテイ</t>
    </rPh>
    <rPh sb="32" eb="34">
      <t>ヘンコウ</t>
    </rPh>
    <rPh sb="45" eb="46">
      <t>メイ</t>
    </rPh>
    <rPh sb="46" eb="48">
      <t>ヘンコウ</t>
    </rPh>
    <rPh sb="83" eb="84">
      <t>ソウ</t>
    </rPh>
    <rPh sb="89" eb="91">
      <t>アッシュク</t>
    </rPh>
    <rPh sb="92" eb="94">
      <t>ガイブ</t>
    </rPh>
    <rPh sb="100" eb="102">
      <t>テンソウ</t>
    </rPh>
    <phoneticPr fontId="46"/>
  </si>
  <si>
    <t>xebsito</t>
    <phoneticPr fontId="3"/>
  </si>
  <si>
    <t>xebsap01</t>
    <phoneticPr fontId="3"/>
  </si>
  <si>
    <t>xebsito</t>
    <phoneticPr fontId="3"/>
  </si>
  <si>
    <t>xebsexp01</t>
    <phoneticPr fontId="3"/>
  </si>
  <si>
    <t>xebsexp02</t>
    <phoneticPr fontId="3"/>
  </si>
  <si>
    <t>xebsdb11</t>
    <phoneticPr fontId="3"/>
  </si>
  <si>
    <t>xebsdb21</t>
    <phoneticPr fontId="3"/>
  </si>
  <si>
    <t>uname -n ; id</t>
    <phoneticPr fontId="3"/>
  </si>
  <si>
    <t>uid=1001(xebsito) gid=1000(oinstall) 所属グループ=1000(oinstall),1020(dba),3000(jp1)</t>
  </si>
  <si>
    <t>Submitted request 241538417 for CONCURRENT FND SHUTDOWN</t>
  </si>
  <si>
    <t>0 S xebsito    708     1  0  78   0 - 12445 -      Jul19 ?        00:00:00 /usr/libexec/notification-daemon</t>
  </si>
  <si>
    <t>4 S root      2729  5436  0  83   0 -  2549 stext  09:56 ?        00:00:00 sshd: xebsito [priv]</t>
  </si>
  <si>
    <t>5 S xebsito   2843  2729  0  76   0 -  2636 stext  09:56 ?        00:00:00 sshd: xebsito@pts/0</t>
  </si>
  <si>
    <t>0 S xebsito   2844  2843  0  75   0 -  1432 wait   09:56 pts/0    00:00:00 -bash</t>
  </si>
  <si>
    <t>0 R xebsito  17850  2844  0  77   0 -  1328 -      11:37 pts/0    00:00:00 ps -elf</t>
  </si>
  <si>
    <t>0 S xebsito  32367     1  0  75   0 -  6321 -      Jul19 ?        00:00:02 Xvnc :1 -desktop xebscon11.itoen.master:1 (xebsito) -httpd /usr/share/vnc/classes -auth /home/xebsito/.Xauthority -geometry 1024x768 -depth 16 -rfbwait 30000 -rfbauth /home/xebsito/.vnc/passwd -rfbport 5901 -pn</t>
  </si>
  <si>
    <t>0 S xebsito  32379     1  0  75   0 -  1098 -      Jul19 ?        00:00:00 vncconfig -iconic</t>
  </si>
  <si>
    <t>0 S xebsito  32380     1  0  77   0 -  6115 -      Jul19 ?        00:00:00 gnome-session</t>
  </si>
  <si>
    <t>0 S xebsito  32383     1  0  78   0 -  2090 -      Jul19 ?        00:00:00 /usr/libexec/gconfd-2 5</t>
  </si>
  <si>
    <t>1 S xebsito  32385     1  0  84   0 -   674 -      Jul19 ?        00:00:00 /usr/bin/gnome-keyring-daemon</t>
  </si>
  <si>
    <t>1 S xebsito  32389     1  0  85   0 -   734 -      Jul19 ?        00:00:00 dbus-launch --autolaunch 4f18ce4d0f0ef0660fdca80060ff7e00 --binary-syntax --close-stderr</t>
  </si>
  <si>
    <t>1 S xebsito  32390     1  0  85   0 -   718 -      Jul19 ?        00:00:00 /bin/dbus-daemon --fork --print-pid 5 --print-address 7 --session</t>
  </si>
  <si>
    <t>0 S xebsito  32392     1  0  78   0 -  6743 stext  Jul19 ?        00:00:00 /usr/libexec/gnome-settings-daemon</t>
  </si>
  <si>
    <t>0 S xebsito  32407     1  0  78   0 -  6864 -      Jul19 ?        00:00:00 metacity --sm-client-id=default1</t>
  </si>
  <si>
    <t>0 S xebsito  32411     1  0  75   0 - 14751 -      Jul19 ?        00:00:00 gnome-panel --sm-client-id default2</t>
  </si>
  <si>
    <t>0 S xebsito  32413     1  0  78   0 - 21684 -      Jul19 ?        00:00:00 nautilus --no-default-window --sm-client-id default3</t>
  </si>
  <si>
    <t>0 S xebsito  32417     1  0  78   0 -  6985 -      Jul19 ?        00:00:00 eggcups --sm-client-id default4</t>
  </si>
  <si>
    <t>0 S xebsito  32422     1  0  79   0 -  6008 stext  Jul19 ?        00:00:00 /usr/libexec/bonobo-activation-server --ac-activate --ior-output-fd=16</t>
  </si>
  <si>
    <t>0 S xebsito  32424     1  0  75   0 -  9595 -      Jul19 ?        00:00:00 rhsm-icon</t>
  </si>
  <si>
    <t>0 S xebsito  32433     1  0  75   0 -  3891 -      Jul19 ?        00:00:00 bt-applet --sm-disable</t>
  </si>
  <si>
    <t>0 S xebsito  32435     1  0  75   0 -  7378 -      Jul19 ?        00:00:00 /usr/lib/vmware-tools/sbin32/vmtoolsd -n vmusr</t>
  </si>
  <si>
    <t>0 S xebsito  32438     1  0  75   0 -  3166 -      Jul19 ?        00:00:00 /usr/libexec/gnome-vfs-daemon</t>
  </si>
  <si>
    <t>0 S xebsito  32466     1  0  75   0 -  4087 -      Jul19 ?        00:00:00 pam-panel-icon --sm-client-id default0</t>
  </si>
  <si>
    <t>1 S xebsito  32482     1  0  78   0 -  2736 stext  Jul19 ?        00:00:00 ./escd --key_Inserted="/usr/bin/esc" --on_Signal="/usr/bin/esc"</t>
  </si>
  <si>
    <t>1 S xebsito  32492     1  0  75   0 - 11703 -      Jul19 ?        00:00:00 gnome-power-manager</t>
  </si>
  <si>
    <t>0 S xebsito  32515     1  0  75   0 -   671 -      Jul19 ?        00:00:00 /usr/libexec/gam_server</t>
  </si>
  <si>
    <t>0 S xebsito  32519     1  0  76   0 - 14502 -      Jul19 ?        00:00:00 /usr/libexec/wnck-applet --oaf-activate-iid=OAFIID:GNOME_Wncklet_Factory --oaf-ior-fd=19</t>
  </si>
  <si>
    <t>0 S xebsito  32521     1  0  78   0 - 17122 -      Jul19 ?        00:00:00 /usr/libexec/trashapplet --oaf-activate-iid=OAFIID:GNOME_Panel_TrashApplet_Factory --oaf-ior-fd=22</t>
  </si>
  <si>
    <t>0 S xebsito  32546     1  0  75   0 -  6091 -      Jul19 ?        00:00:00 /usr/libexec/notification-area-applet --oaf-activate-iid=OAFIID:GNOME_NotificationAreaApplet_Factory --oaf-ior-fd=21</t>
  </si>
  <si>
    <t>0 S xebsito  32548     1  0  75   0 - 14554 -      Jul19 ?        00:00:00 /usr/libexec/mixer_applet2 --oaf-activate-iid=OAFIID:GNOME_MixerApplet_Factory --oaf-ior-fd=29</t>
  </si>
  <si>
    <t>0 S xebsito  32550     1  0  78   0 -  9736 -      Jul19 ?        00:00:00 /usr/libexec/clock-applet --oaf-activate-iid=OAFIID:GNOME_ClockApplet_Factory --oaf-ior-fd=26</t>
  </si>
  <si>
    <t>0 S xebsito  32558     1  0  75   0 -   650 -      Jul19 ?        00:00:00 /usr/libexec/mapping-daemon</t>
  </si>
  <si>
    <t>0 S xebsito  32563     1  0  75   0 - 66603 stext  Jul19 ?        00:00:01 /usr/lib/firefox/firefox</t>
  </si>
  <si>
    <t>1 S xebsito  32642     1  0  78   0 -  4492 -      Jul19 ?        00:00:00 gnome-screensaver</t>
  </si>
  <si>
    <t>(中略)</t>
    <rPh sb="1" eb="3">
      <t>チュウリャク</t>
    </rPh>
    <phoneticPr fontId="3"/>
  </si>
  <si>
    <t>0 S xebsito   4297     1  0  78   0 -  1768 -      Jul14 ?        00:00:00 /xebs/XEBSITO/XEBSITOora/8.0.6/bin/tnslsnr APPS_XEBSITO -inherit</t>
  </si>
  <si>
    <t>0 R xebsito   9029 24698  0  77   0 -  1327 -      11:39 pts/0    00:00:00 ps -elf</t>
  </si>
  <si>
    <t>4 S root     24641  5560  0  76   0 -  2549 stext  09:57 ?        00:00:00 sshd: xebsito [priv]</t>
  </si>
  <si>
    <t>5 S xebsito  24696 24641  0  76   0 -  2549 stext  09:57 ?        00:00:00 sshd: xebsito@pts/0</t>
  </si>
  <si>
    <t>0 S xebsito  24698 24696  0  75   0 -  1431 wait   09:57 pts/0    00:00:00 -bash</t>
  </si>
  <si>
    <t>Submitted request 241538418 for CONCURRENT FND SHUTDOWN</t>
  </si>
  <si>
    <t>0 R xebsito   9366 24698  0  82   0 -  1327 -      11:41 pts/0    00:00:00 ps -elf</t>
  </si>
  <si>
    <t>5 S xebsito  24696 24641  0  81   0 -  2549 stext  09:57 ?        00:00:00 sshd: xebsito@pts/0</t>
  </si>
  <si>
    <t>0 S xebsito  24698 24696  0  81   0 -  1431 wait   09:57 pts/0    00:00:00 -bash</t>
  </si>
  <si>
    <t>（中略）</t>
    <rPh sb="1" eb="3">
      <t>チュウリャク</t>
    </rPh>
    <phoneticPr fontId="3"/>
  </si>
  <si>
    <t>Apache Web Server Listener :httpd ( pid 2736 ) is running.</t>
  </si>
  <si>
    <t>Apache Web Server Listener (PLSQL) :httpd ( pid 2764 ) is running.</t>
  </si>
  <si>
    <t>4 S root      9681  5340  0  77   0 -  2549 stext  09:57 ?        00:00:00 sshd: xebsito [priv]</t>
  </si>
  <si>
    <t>5 S xebsito   9722  9681  0  75   0 -  2588 stext  09:58 ?        00:00:00 sshd: xebsito@pts/1</t>
  </si>
  <si>
    <t>0 S xebsito   9723  9722  0  76   0 -  1432 wait   09:58 pts/1    00:00:00 -bash</t>
  </si>
  <si>
    <t>0 R xebsito  23252  9723  0  78   0 -  1328 -      11:43 pts/1    00:00:00 ps -elf</t>
  </si>
  <si>
    <t>Apache Web Server Listener :httpd ( pid 24041 ) is running.</t>
  </si>
  <si>
    <t>Apache Web Server Listener (PLSQL) :httpd ( pid 24069 ) is running.</t>
  </si>
  <si>
    <t>ps -elf | grep xebsito | grep -v grep</t>
    <phoneticPr fontId="3"/>
  </si>
  <si>
    <t>4 S root     16843  5442  0  75   0 -  2549 stext  09:58 ?        00:00:00 sshd: xebsito [priv]</t>
  </si>
  <si>
    <t>5 S xebsito  16945 16843  0  77   0 -  2588 stext  09:58 ?        00:00:00 sshd: xebsito@pts/1</t>
  </si>
  <si>
    <t>0 S xebsito  16946 16945  0  78   0 -  1432 wait   09:58 pts/1    00:00:00 -bash</t>
  </si>
  <si>
    <t>0 R xebsito  25159 16946  0  79   0 -  1328 -      11:45 pts/1    00:00:00 ps -elf</t>
  </si>
  <si>
    <t>Apache Web Server Listener :httpd ( pid 31269 ) is running.</t>
  </si>
  <si>
    <t>Apache Web Server Listener (PLSQL) :httpd ( pid 31297 ) is running.</t>
  </si>
  <si>
    <t>0 R xebsito   5800 24214  0  78   0 -  1328 -      11:47 pts/0    00:00:00 ps -elf</t>
  </si>
  <si>
    <t>4 S root     24178  4003  0  80   0 -  2549 stext  09:59 ?        00:00:00 sshd: xebsito [priv]</t>
  </si>
  <si>
    <t>5 S xebsito  24213 24178  0  75   0 -  2588 stext  09:59 ?        00:00:00 sshd: xebsito@pts/0</t>
  </si>
  <si>
    <t>0 S xebsito  24214 24213  0  76   0 -  1432 wait   09:59 pts/0    00:00:00 -bash</t>
  </si>
  <si>
    <t>Apache Web Server Listener :httpd ( pid 20181 ) is running.</t>
  </si>
  <si>
    <t>Apache Web Server Listener (PLSQL) :httpd ( pid 20209 ) is running.</t>
  </si>
  <si>
    <t>0 R xebsito   8142 13230  0  79   0 -  1327 -      11:49 pts/1    00:00:00 ps -elf</t>
  </si>
  <si>
    <t>4 S root     13154  4142  0  77   0 -  2549 stext  10:00 ?        00:00:00 sshd: xebsito [priv]</t>
  </si>
  <si>
    <t>5 S xebsito  13229 13154  0  75   0 -  2588 stext  10:00 ?        00:00:00 sshd: xebsito@pts/1</t>
  </si>
  <si>
    <t>0 S xebsito  13230 13229  0  78   0 -  1431 wait   10:00 pts/1    00:00:00 -bash</t>
  </si>
  <si>
    <t>uid=1001(xebsito) gid=1000(oinstall) 所属グループ=1000(oinstall),1011(asmdba),1020(dba),3000(jp1)</t>
  </si>
  <si>
    <t>4 S root      2766  6261  0  80   0 - 26166 unix_s 10:01 ?        00:00:00 sshd: xebsito [priv]</t>
  </si>
  <si>
    <t>5 S xebsito   2850  2766  0  80   0 - 26166 poll_s 10:01 ?        00:00:00 sshd: xebsito@pts/0</t>
  </si>
  <si>
    <t>0 S xebsito   2851  2850  0  80   0 - 27123 do_wai 10:01 pts/0    00:00:00 -bash</t>
  </si>
  <si>
    <t>0 R xebsito  26745  2851  0  80   0 - 27561 -      11:51 pts/0    00:00:00 ps -elf</t>
  </si>
  <si>
    <t>0 S xebsito  28528     1  0  80   0 - 42080 hrtime Jul14 ?        00:00:22 /ebsdblog/em_agent/agent_13.4.0.0.0/perl/bin/perl /ebsdblog/em_agent/agent_13.4.0.0.0/bin/emwd.pl agent /ebsdblog/em_agent/agent_inst/sysman/log/emagent.nohup</t>
  </si>
  <si>
    <t>0 S xebsito  28614 28528  0  80   0 - 2647577 futex_ Jul14 ?      00:12:50 /ebsdblog/em_agent/agent_13.4.0.0.0/oracle_common/jdk/bin/java -Xmx512M -XX:MaxMetaspaceSize=192M -server -Djava.security.egd=file:///dev/./urandom -Dsun.lang.ClassLoader.allowArraySyntax=true -XX:-UseLargePages -XX:+UseLinuxPosixThreadCPUClocks -XX:+UseConcMarkSweepGC -XX:+CMSClassUnloadingEnabled -XX:+UseCompressedOops -DHTTPClient.dontSeekTerminatingChunk=true -Dwatchdog.pid=28528 -cp /ebsdblog/em_agent/agent_13.4.0.0.0/jdbc/lib/ojdbc7.jar:/ebsdblog/em_agent/agent_13.4.0.0.0/ucp/lib/ucp.jar:/ebsdblog/em_agent/agent_13.4.0.0.0/oracle_common/modules/jsch-0.1.54.jar:/ebsdblog/em_agent/agent_13.4.0.0.0/oracle_common/modules/com.oracle.http_client.http_client.jar:/ebsdblog/em_agent/agent_13.4.0.0.0/oracle_common/modules/oracle.xdk/xmlparserv2.jar:/ebsdblog/em_agent/agent_13.4.0.0.0/oracle_common/modules/oracle.dms/dms.jar:/ebsdblog/em_agent/agent_13.4.0.0.0/oracle_common/modules/oracle.odl/ojdl.jar:/ebsdblog/em_agent/agent_13.4.0.0.0/oracle_common/modules/oracle.odl/ojdl2.jar:/ebsdblog/em_agent/agent_13.4.0.0.0/lib/optic.jar:/ebsdblog/em_agent/agent_13.4.0.0.0/sysman/jlib/log4j-core.jar:/ebsdblog/em_agent/agent_13.4.0.0.0/jlib/gcagent_core.jar:/ebsdblog/em_agent/agent_13.4.0.0.0/sysman/jlib/emagentSDK-intg.jar:/ebsdblog/em_agent/agent_13.4.0.0.0/sysman/jlib/emagentSDK.jar oracle.sysman.gcagent.tmmain.TMMain</t>
  </si>
  <si>
    <t>4 S root      7176  6553  0  80   0 - 26166 unix_s 10:01 ?        00:00:00 sshd: xebsito [priv]</t>
  </si>
  <si>
    <t>5 S xebsito   7234  7176  0  80   0 - 26166 poll_s 10:01 ?        00:00:00 sshd: xebsito@pts/0</t>
  </si>
  <si>
    <t>0 S xebsito   7235  7234  0  80   0 - 27123 do_wai 10:01 pts/0    00:00:00 -bash</t>
  </si>
  <si>
    <t>0 S xebsito  30865     1  0  80   0 - 42080 hrtime Jul14 ?        00:00:23 /ebsdblog/em_agent/agent_13.4.0.0.0/perl/bin/perl /ebsdblog/em_agent/agent_13.4.0.0.0/bin/emwd.pl agent /ebsdblog/em_agent/agent_inst/sysman/log/emagent.nohup</t>
  </si>
  <si>
    <t>0 S xebsito  30952 30865  0  80   0 - 2648159 futex_ Jul14 ?      00:15:12 /ebsdblog/em_agent/agent_13.4.0.0.0/oracle_common/jdk/bin/java -Xmx512M -XX:MaxMetaspaceSize=192M -server -Djava.security.egd=file:///dev/./urandom -Dsun.lang.ClassLoader.allowArraySyntax=true -XX:-UseLargePages -XX:+UseLinuxPosixThreadCPUClocks -XX:+UseConcMarkSweepGC -XX:+CMSClassUnloadingEnabled -XX:+UseCompressedOops -DHTTPClient.dontSeekTerminatingChunk=true -Dwatchdog.pid=30865 -cp /ebsdblog/em_agent/agent_13.4.0.0.0/jdbc/lib/ojdbc7.jar:/ebsdblog/em_agent/agent_13.4.0.0.0/ucp/lib/ucp.jar:/ebsdblog/em_agent/agent_13.4.0.0.0/oracle_common/modules/jsch-0.1.54.jar:/ebsdblog/em_agent/agent_13.4.0.0.0/oracle_common/modules/com.oracle.http_client.http_client.jar:/ebsdblog/em_agent/agent_13.4.0.0.0/oracle_common/modules/oracle.xdk/xmlparserv2.jar:/ebsdblog/em_agent/agent_13.4.0.0.0/oracle_common/modules/oracle.dms/dms.jar:/ebsdblog/em_agent/agent_13.4.0.0.0/oracle_common/modules/oracle.odl/ojdl.jar:/ebsdblog/em_agent/agent_13.4.0.0.0/oracle_common/modules/oracle.odl/ojdl2.jar:/ebsdblog/em_agent/agent_13.4.0.0.0/lib/optic.jar:/ebsdblog/em_agent/agent_13.4.0.0.0/sysman/jlib/log4j-core.jar:/ebsdblog/em_agent/agent_13.4.0.0.0/jlib/gcagent_core.jar:/ebsdblog/em_agent/agent_13.4.0.0.0/sysman/jlib/emagentSDK-intg.jar:/ebsdblog/em_agent/agent_13.4.0.0.0/sysman/jlib/emagentSDK.jar oracle.sysman.gcagent.tmmain.TMMain</t>
  </si>
  <si>
    <t>0 R xebsito  22441  7235  5  80   0 - 27561 -      11:54 pts/0    00:00:00 ps -elf</t>
  </si>
  <si>
    <t>xgrid</t>
    <phoneticPr fontId="3"/>
  </si>
  <si>
    <t>su - xgrid</t>
    <phoneticPr fontId="3"/>
  </si>
  <si>
    <t>exit</t>
    <phoneticPr fontId="3"/>
  </si>
  <si>
    <t>xebsito</t>
    <phoneticPr fontId="3"/>
  </si>
  <si>
    <t>4.3G    /xebs/XEBSITO/XEBSITOcomn</t>
  </si>
  <si>
    <t>[1] 5881</t>
  </si>
  <si>
    <t>[2] 5883</t>
  </si>
  <si>
    <t>[3] 5884</t>
  </si>
  <si>
    <t>[4] 5885</t>
  </si>
  <si>
    <t>[1] 11280</t>
  </si>
  <si>
    <t>[2] 11299</t>
  </si>
  <si>
    <t>[3] 11322</t>
  </si>
  <si>
    <t>[4] 11344</t>
  </si>
  <si>
    <t>drwxr-xr-x 2 root root 4096  6月 27 11:57 2022 /xebsloc/backup/master/XEBSITO</t>
  </si>
  <si>
    <t>合計 13599336</t>
  </si>
  <si>
    <t>-rw-r--r-- 1 root root 6612087121  6月 27 12:00 2022 BEBSITO_xebsloc.tar.Z</t>
  </si>
  <si>
    <t>-rw------- 1 root root      33885  6月 27 11:53 2022 ocr.Z</t>
  </si>
  <si>
    <t>-rw-r--r-- 1 root root     102101  6月 27 11:54 2022 vote01.Z</t>
  </si>
  <si>
    <t>-rw-r--r-- 1 root root     102069  6月 27 11:54 2022 vote02.Z</t>
  </si>
  <si>
    <t>-rw-r--r-- 1 root root     102075  6月 27 11:56 2022 vote03.Z</t>
  </si>
  <si>
    <t>drwxr-xr-x 2 root root 4096  6月 27 11:59 2022 /xebsloc/backup/master/XEBSITO</t>
  </si>
  <si>
    <t>合計 14086864</t>
  </si>
  <si>
    <t>-rw-r--r-- 1 root root 7482366409  6月 27 12:02 2022 BEBSITO_xebsloc.tar.Z</t>
  </si>
  <si>
    <t>drwxr-xr-x 2 root root 4096  6月 29 17:11 /xebsloc/backup/master/XEBSITO</t>
  </si>
  <si>
    <t>17M     /xebsloc/BEBSITO/cfgtoollogs</t>
  </si>
  <si>
    <t>1.3G    /xebsloc/BEBSITO/BEBSITObase</t>
  </si>
  <si>
    <t>8.2G    /xebsloc/BEBSITO/BEBSITOdb</t>
  </si>
  <si>
    <t>912K    /xebsloc/BEBSITO/oraInventory</t>
  </si>
  <si>
    <t>4.6G    /xebs/BEBSITO/BEBSITOcomn</t>
  </si>
  <si>
    <t>rm -rf /xebsloc/BEBSITO/BEBSITOconf</t>
    <phoneticPr fontId="3"/>
  </si>
  <si>
    <t>ディレクトリ存在確認(DB2)</t>
    <phoneticPr fontId="3"/>
  </si>
  <si>
    <t>drwxr-xr-x 4 xebsito oinstall 4096  6月 29 22:38 XEBSITO_xebsap01</t>
  </si>
  <si>
    <t>drwxr-xr-x 4 xebsito oinstall 4096  6月 29 22:50 XEBSITO_xebsap02</t>
  </si>
  <si>
    <t>-rw-r----- 1 root root 170655744  7月 20 12:02 2022 crfclust.bdb</t>
  </si>
  <si>
    <t>合計 7327532</t>
  </si>
  <si>
    <t>-rw-r--r-- 1 root root   92247877  7月 21 11:41 2022 XEBSITObase.tar.Z</t>
  </si>
  <si>
    <t>-rw-r--r-- 1 root root 7410223491  7月 21 11:44 2022 XEBSITOgrid.tar.Z</t>
  </si>
  <si>
    <t>-rw-r--r-- 1 root root     913139  7月 21 11:41 2022 oraInventory.tar.Z</t>
  </si>
  <si>
    <t>-rw-r----- 1 root root 170721280  7月 20 12:07 2022 crfclust.bdb</t>
  </si>
  <si>
    <t>合計 6799960</t>
  </si>
  <si>
    <t>-rw-r--r-- 1 root root  153311207  7月 21 11:49 2022 XEBSITObase.tar.Z</t>
  </si>
  <si>
    <t>-rw-r--r-- 1 root root 6809656337  7月 21 11:52 2022 XEBSITOgrid.tar.Z</t>
  </si>
  <si>
    <t>-rw-r--r-- 1 root root     178236  7月 21 11:49 2022 oraInventory.tar.Z</t>
  </si>
  <si>
    <t>-rw------- 1 root root 116559  7月 21 13:14 2022 ocr</t>
  </si>
  <si>
    <t>-rw------- 1 root root 33887  7月 21 13:14 2022 ocr.Z</t>
  </si>
  <si>
    <t>1207959552 bytes (1.2 GB) copied, 6.94027 s, 174 MB/s</t>
  </si>
  <si>
    <t>-rw-r--r-- 1 root root 102101  7月 21 13:15 2022 vote01.Z</t>
  </si>
  <si>
    <t>1207959552 bytes (1.2 GB) copied, 8.2877 s, 146 MB/s</t>
  </si>
  <si>
    <t>-rw-r--r-- 1 root root 102075  7月 21 13:16 2022 vote02.Z</t>
  </si>
  <si>
    <t>1207959552 bytes (1.2 GB) copied, 9.54377 s, 127 MB/s</t>
  </si>
  <si>
    <t>-rw-r--r-- 1 root root 102065  7月 21 13:17 2022 vote03.Z</t>
  </si>
  <si>
    <t>drwxr-xr-x  6 xebsito oinstall  4096  7月 21 10:16 2022 BEBSITO</t>
  </si>
  <si>
    <t>-rw-r--r-- 1 root root 6429993385  7月 21 13:21 2022 /xebsloc/backup/master/XEBSITO/BEBSITO_xebsloc.tar.Z</t>
  </si>
  <si>
    <t>drwxr-xr-x  5 xebsito oinstall  4096  7月 21 10:28 2022 BEBSITO</t>
  </si>
  <si>
    <t>tar -cf - BEBSITO | compress &gt; /xebsloc/backup/master/XEBSITO/BEBSITO_xebsloc.tar.Z</t>
    <phoneticPr fontId="3"/>
  </si>
  <si>
    <t>-rw-r--r-- 1 root root 7682840799  7月 21 13:26 2022 /xebsloc/backup/master/XEBSITO/BEBSITO_xebsloc.tar.Z</t>
  </si>
  <si>
    <t>-rw-r--r-- 1 root root 15408852992  7月 21 13:45 /xebsloc/backup/master/XEBSITO/BEBSITO_xebs.tar.Z</t>
  </si>
  <si>
    <t>drwxr-xr-x  2 xebsito oinstall  4096  7月 21 13:52 2022 BEBSITO</t>
  </si>
  <si>
    <t>drwxr-xr-x 10 xebsito oinstall  4096  7月 21 13:52 2022 XEBSITO</t>
  </si>
  <si>
    <t>drwxr-xr-x  6 xebsito oinstall  4096  7月 21 13:55 2022 XEBSITO</t>
  </si>
  <si>
    <t>drwxr-xr-x  2 xebsito oinstall  4096  7月 21 13:56 2022 BEBSITO</t>
  </si>
  <si>
    <t>drwxr-xr-x  9 xebsito oinstall  4096  7月 21 13:56 2022 XEBSITO</t>
  </si>
  <si>
    <t>drwxr-xr-x 241 xebsito oinstall 12288  7月 17 19:10 BEBSITOappl</t>
  </si>
  <si>
    <t>drwxr-xr-x  13 xebsito oinstall  4096  7月 17 21:22 BEBSITOcomn</t>
  </si>
  <si>
    <t>drwxr-xr-x   4 xebsito oinstall  4096  7月 17 04:46 BEBSITOora</t>
  </si>
  <si>
    <t>drwxr-xr-x   6 xebsito oinstall  4096  7月 17 05:03 oraInventory</t>
  </si>
  <si>
    <t>drwxr-xr-x 241 xebsito oinstall 12288  7月  8 11:11 XEBSITOappl</t>
  </si>
  <si>
    <t>drwxr-xr-x   6 xebsito oinstall  4096  6月 29 16:21 oraInventory</t>
  </si>
  <si>
    <t>rm -rf /xebs/XEBSITO</t>
    <phoneticPr fontId="3"/>
  </si>
  <si>
    <t>drwxr-xr-x 241 xebsito oinstall 12288  7月 17 19:10 XEBSITOappl</t>
  </si>
  <si>
    <t>drwxr-xr-x  13 xebsito oinstall  4096  7月 17 21:22 XEBSITOcomn</t>
  </si>
  <si>
    <t>drwxr-xr-x   4 xebsito oinstall  4096  7月 17 04:46 XEBSITOora</t>
  </si>
  <si>
    <t>/usr/java6/jre/bin/javaws /xebs/XEBSITO/XEBSITOcomn/clone_20220717/jre/jre/javaws/javaws</t>
  </si>
  <si>
    <t>/etc/java6/jre/lib/logging.properties /xebs/XEBSITO/XEBSITOcomn/clone_20220717/jre/jre/lib/logging.properties</t>
  </si>
  <si>
    <t>/usr/java6/jre/lib/ppc/classic/libjvm.so /xebs/XEBSITO/XEBSITOcomn/clone_20220717/jre/jre/lib/ppc/classic/libjvm.a</t>
  </si>
  <si>
    <t>/usr/java6/jre/lib/ppc/libjsig.so /xebs/XEBSITO/XEBSITOcomn/clone_20220717/jre/jre/lib/ppc/libjsig.a</t>
  </si>
  <si>
    <t>/usr/java6/jre/lib/ppc/j9vm/libjvm.so /xebs/XEBSITO/XEBSITOcomn/clone_20220717/jre/jre/lib/ppc/j9vm/libjvm.a</t>
  </si>
  <si>
    <t>/etc/java6/jre/lib/jaxp.properties.sample /xebs/XEBSITO/XEBSITOcomn/clone_20220717/jre/jre/lib/jaxp.properties.sample</t>
  </si>
  <si>
    <t>/etc/java6/jre/lib/management/jmxremote.password.template /xebs/XEBSITO/XEBSITOcomn/clone_20220717/jre/jre/lib/management/jmxremote.password.template</t>
  </si>
  <si>
    <t>/etc/java6/jre/lib/management/jmxremote.access /xebs/XEBSITO/XEBSITOcomn/clone_20220717/jre/jre/lib/management/jmxremote.access</t>
  </si>
  <si>
    <t>/etc/java6/jre/lib/management/management.properties /xebs/XEBSITO/XEBSITOcomn/clone_20220717/jre/jre/lib/management/management.properties</t>
  </si>
  <si>
    <t>/etc/java6/jre/lib/management/snmp.acl.template /xebs/XEBSITO/XEBSITOcomn/clone_20220717/jre/jre/lib/management/snmp.acl.template</t>
  </si>
  <si>
    <t>/etc/java6/jre/lib/xerces.properties /xebs/XEBSITO/XEBSITOcomn/clone_20220717/jre/jre/lib/xerces.properties</t>
  </si>
  <si>
    <t>/etc/java6/jre/lib/security/java.security /xebs/XEBSITO/XEBSITOcomn/clone_20220717/jre/jre/lib/security/java.security</t>
  </si>
  <si>
    <t>/etc/java6/jre/lib/security/java.policy /xebs/XEBSITO/XEBSITOcomn/clone_20220717/jre/jre/lib/security/java.policy</t>
  </si>
  <si>
    <t>/etc/java6/jre/lib/security/javaws.policy /xebs/XEBSITO/XEBSITOcomn/clone_20220717/jre/jre/lib/security/javaws.policy</t>
  </si>
  <si>
    <t>/etc/java6/jre/lib/xalan.properties /xebs/XEBSITO/XEBSITOcomn/clone_20220717/jre/jre/lib/xalan.properties</t>
  </si>
  <si>
    <t>/usr/java6 /xebs/XEBSITO/XEBSITOcomn/clone_20220717/jre/jdk</t>
  </si>
  <si>
    <t>/usr/java6/jre/bin/policytool /xebs/XEBSITO/XEBSITOcomn/clone_20220717/jre/bin/policytool</t>
  </si>
  <si>
    <t>/usr/java6/jre/bin/keytool /xebs/XEBSITO/XEBSITOcomn/clone_20220717/jre/bin/keytool</t>
  </si>
  <si>
    <t>/usr/java6/jre/bin/javaws /xebs/XEBSITO/XEBSITOcomn/clone_20220717/jre/bin/javaws</t>
  </si>
  <si>
    <t>/usr/java6/jre/bin/java /xebs/XEBSITO/XEBSITOcomn/clone_20220717/jre/bin/java</t>
  </si>
  <si>
    <t>/usr/java6/jre/bin/tnameserv /xebs/XEBSITO/XEBSITOcomn/clone_20220717/jre/bin/tnameserv</t>
  </si>
  <si>
    <t>/usr/java6/jre/bin/rmiregistry /xebs/XEBSITO/XEBSITOcomn/clone_20220717/jre/bin/rmiregistry</t>
  </si>
  <si>
    <t>/usr/java6/jre/bin/rmid /xebs/XEBSITO/XEBSITOcomn/clone_20220717/jre/bin/rmid</t>
  </si>
  <si>
    <t>/usr/java6/jre/bin/javaw /xebs/XEBSITO/XEBSITOcomn/clone_20220717/jre/bin/javaw</t>
  </si>
  <si>
    <t>lrwxrwxrwx 1 xebsito oinstall 55  7月 21 15:55 /xebs/XEBSITO/XEBSITOappl/xxau/11.5.2/resource/XX00.PLL -&gt; /xebs/XEBSITO/XEBSITOappl/xxau/11.5.2/resource/XX00.pll</t>
  </si>
  <si>
    <t>lrwxrwxrwx 1 xebsito oinstall 49  7月 21 15:55 /xebs/XEBSITO/XEBSITOappl/xxccp/11.5.0/bin/XXCCP007A04C -&gt; /xebs/XEBSITO/XEBSITOappl/fnd/11.5.0/bin/fndcpesr</t>
  </si>
  <si>
    <t>lrwxrwxrwx 1 xebsito oinstall 49  7月 21 15:55 /xebs/XEBSITO/XEBSITOappl/xxccp/11.5.0/bin/XXCCP009A01C -&gt; /xebs/XEBSITO/XEBSITOappl/fnd/11.5.0/bin/fndcpesr</t>
  </si>
  <si>
    <t>lrwxrwxrwx 1 xebsito oinstall 49  7月 21 15:55 /xebs/XEBSITO/XEBSITOappl/xxccp/11.5.0/bin/XXCCP007A03C -&gt; /xebs/XEBSITO/XEBSITOappl/fnd/11.5.0/bin/fndcpesr</t>
  </si>
  <si>
    <t>lrwxrwxrwx 1 xebsito oinstall 49  7月 21 15:55 /xebs/XEBSITO/XEBSITOappl/xxccp/11.5.0/bin/AZZZGETSVFFILE -&gt; /xebs/XEBSITO/XEBSITOappl/fnd/11.5.0/bin/fndcpesr</t>
  </si>
  <si>
    <t>lrwxrwxrwx 1 xebsito oinstall 49  7月 21 15:55 /xebs/XEBSITO/XEBSITOappl/xxccp/11.5.0/bin/XXCCP007A02C -&gt; /xebs/XEBSITO/XEBSITOappl/fnd/11.5.0/bin/fndcpesr</t>
  </si>
  <si>
    <t>lrwxrwxrwx 1 xebsito oinstall 49  7月 21 15:55 /xebs/XEBSITO/XEBSITOappl/xxccp/11.5.0/bin/XXCCP007A01C -&gt; /xebs/XEBSITO/XEBSITOappl/fnd/11.5.0/bin/fndcpesr</t>
  </si>
  <si>
    <t>lrwxrwxrwx 1 xebsito oinstall 49  7月 21 15:55 /xebs/XEBSITO/XEBSITOappl/xxccp/11.5.0/bin/XXCCP007A05C -&gt; /xebs/XEBSITO/XEBSITOappl/fnd/11.5.0/bin/fndcpesr</t>
  </si>
  <si>
    <t>lrwxrwxrwx 1 xebsito oinstall 49  7月 21 15:55 /xebs/XEBSITO/XEBSITOappl/xx03/11.5.2/bin/SH_I001_XX03_AFF -&gt; /xebs/XEBSITO/XEBSITOappl/fnd/11.5.0/bin/fndcpesr</t>
  </si>
  <si>
    <t>lrwxrwxrwx 1 xebsito oinstall 49  7月 21 15:55 /xebs/XEBSITO/XEBSITOappl/xx03/11.5.2/bin/XX034DL001C -&gt; /xebs/XEBSITO/XEBSITOappl/fnd/11.5.0/bin/fndcpesr</t>
  </si>
  <si>
    <t>lrwxrwxrwx 1 xebsito oinstall 49  7月 21 15:55 /xebs/XEBSITO/XEBSITOappl/xx03/11.5.2/bin/XX034RL001C -&gt; /xebs/XEBSITO/XEBSITOappl/fnd/11.5.0/bin/fndcpesr</t>
  </si>
  <si>
    <t>lrwxrwxrwx 1 xebsito oinstall 49  7月 21 15:55 /xebs/XEBSITO/XEBSITOappl/xx03/11.5.2/bin/SH_I006_XX03_USERS -&gt; /xebs/XEBSITO/XEBSITOappl/fnd/11.5.0/bin/fndcpesr</t>
  </si>
  <si>
    <t>lrwxrwxrwx 1 xebsito oinstall 49  7月 21 15:55 /xebs/XEBSITO/XEBSITOappl/xx03/11.5.2/bin/XX034DL002C -&gt; /xebs/XEBSITO/XEBSITOappl/fnd/11.5.0/bin/fndcpesr</t>
  </si>
  <si>
    <t>lrwxrwxrwx 1 xebsito oinstall 49  7月 21 15:55 /xebs/XEBSITO/XEBSITOappl/xxwsh/11.5.0/bin/XXWSH000001H -&gt; /xebs/XEBSITO/XEBSITOappl/fnd/11.5.0/bin/fndcpesr</t>
  </si>
  <si>
    <t>lrwxrwxrwx 1 xebsito oinstall 20  7月 21 15:55 /xebs/XEBSITO/XEBSITOappl/svf -&gt; /var/svf/XEBSITO/svf</t>
  </si>
  <si>
    <t>lrwxrwxrwx 1 xebsito oinstall 30  7月 21 15:55 /xebs/XEBSITO/XEBSITOora/iAS/6iserver -&gt; /xebs/XEBSITO/XEBSITOora/8.0.6</t>
  </si>
  <si>
    <t>lrwxrwxrwx 1 xebsito oinstall 22  7月 20 18:03 /xebs/XEBSITO/XEBSITOora/iAS/Apache/jdk -&gt; /usr/java/jdk1.6.0_211</t>
  </si>
  <si>
    <t>lrwxrwxrwx 1 xebsito oinstall 25  7月 20 17:35 /xebs/XEBSITO/XEBSITOcomn/clone_20220717/jre/jre/javaws/javaws -&gt; /usr/java6/jre/bin/javaws</t>
  </si>
  <si>
    <t>lrwxrwxrwx 1 xebsito oinstall 37  7月 20 17:34 /xebs/XEBSITO/XEBSITOcomn/clone_20220717/jre/jre/lib/logging.properties -&gt; /etc/java6/jre/lib/logging.properties</t>
  </si>
  <si>
    <t>lrwxrwxrwx 1 xebsito oinstall 40  7月 20 17:34 /xebs/XEBSITO/XEBSITOcomn/clone_20220717/jre/jre/lib/ppc/classic/libjvm.a -&gt; /usr/java6/jre/lib/ppc/classic/libjvm.so</t>
  </si>
  <si>
    <t>lrwxrwxrwx 1 xebsito oinstall 33  7月 20 17:34 /xebs/XEBSITO/XEBSITOcomn/clone_20220717/jre/jre/lib/ppc/libjsig.a -&gt; /usr/java6/jre/lib/ppc/libjsig.so</t>
  </si>
  <si>
    <t>lrwxrwxrwx 1 xebsito oinstall 37  7月 20 17:34 /xebs/XEBSITO/XEBSITOcomn/clone_20220717/jre/jre/lib/ppc/j9vm/libjvm.a -&gt; /usr/java6/jre/lib/ppc/j9vm/libjvm.so</t>
  </si>
  <si>
    <t>lrwxrwxrwx 1 xebsito oinstall 41  7月 20 17:35 /xebs/XEBSITO/XEBSITOcomn/clone_20220717/jre/jre/lib/jaxp.properties.sample -&gt; /etc/java6/jre/lib/jaxp.properties.sample</t>
  </si>
  <si>
    <t>lrwxrwxrwx 1 xebsito oinstall 57  7月 20 17:35 /xebs/XEBSITO/XEBSITOcomn/clone_20220717/jre/jre/lib/management/jmxremote.password.template -&gt; /etc/java6/jre/lib/management/jmxremote.password.template</t>
  </si>
  <si>
    <t>lrwxrwxrwx 1 xebsito oinstall 46  7月 20 17:35 /xebs/XEBSITO/XEBSITOcomn/clone_20220717/jre/jre/lib/management/jmxremote.access -&gt; /etc/java6/jre/lib/management/jmxremote.access</t>
  </si>
  <si>
    <t>lrwxrwxrwx 1 xebsito oinstall 51  7月 20 17:35 /xebs/XEBSITO/XEBSITOcomn/clone_20220717/jre/jre/lib/management/management.properties -&gt; /etc/java6/jre/lib/management/management.properties</t>
  </si>
  <si>
    <t>lrwxrwxrwx 1 xebsito oinstall 47  7月 20 17:35 /xebs/XEBSITO/XEBSITOcomn/clone_20220717/jre/jre/lib/management/snmp.acl.template -&gt; /etc/java6/jre/lib/management/snmp.acl.template</t>
  </si>
  <si>
    <t>lrwxrwxrwx 1 xebsito oinstall 36  7月 20 17:35 /xebs/XEBSITO/XEBSITOcomn/clone_20220717/jre/jre/lib/xerces.properties -&gt; /etc/java6/jre/lib/xerces.properties</t>
  </si>
  <si>
    <t>lrwxrwxrwx 1 xebsito oinstall 41  7月 20 17:34 /xebs/XEBSITO/XEBSITOcomn/clone_20220717/jre/jre/lib/security/java.security -&gt; /etc/java6/jre/lib/security/java.security</t>
  </si>
  <si>
    <t>lrwxrwxrwx 1 xebsito oinstall 39  7月 20 17:34 /xebs/XEBSITO/XEBSITOcomn/clone_20220717/jre/jre/lib/security/java.policy -&gt; /etc/java6/jre/lib/security/java.policy</t>
  </si>
  <si>
    <t>lrwxrwxrwx 1 xebsito oinstall 41  7月 20 17:34 /xebs/XEBSITO/XEBSITOcomn/clone_20220717/jre/jre/lib/security/javaws.policy -&gt; /etc/java6/jre/lib/security/javaws.policy</t>
  </si>
  <si>
    <t>lrwxrwxrwx 1 xebsito oinstall 35  7月 20 17:35 /xebs/XEBSITO/XEBSITOcomn/clone_20220717/jre/jre/lib/xalan.properties -&gt; /etc/java6/jre/lib/xalan.properties</t>
  </si>
  <si>
    <t>lrwxrwxrwx 1 xebsito oinstall 10  7月 20 17:34 /xebs/XEBSITO/XEBSITOcomn/clone_20220717/jre/jdk -&gt; /usr/java6</t>
  </si>
  <si>
    <t>lrwxrwxrwx 1 xebsito oinstall 29  7月 20 17:34 /xebs/XEBSITO/XEBSITOcomn/clone_20220717/jre/bin/policytool -&gt; /usr/java6/jre/bin/policytool</t>
  </si>
  <si>
    <t>lrwxrwxrwx 1 xebsito oinstall 26  7月 20 17:34 /xebs/XEBSITO/XEBSITOcomn/clone_20220717/jre/bin/keytool -&gt; /usr/java6/jre/bin/keytool</t>
  </si>
  <si>
    <t>lrwxrwxrwx 1 xebsito oinstall 25  7月 20 17:34 /xebs/XEBSITO/XEBSITOcomn/clone_20220717/jre/bin/javaws -&gt; /usr/java6/jre/bin/javaws</t>
  </si>
  <si>
    <t>lrwxrwxrwx 1 xebsito oinstall 23  7月 20 17:34 /xebs/XEBSITO/XEBSITOcomn/clone_20220717/jre/bin/java -&gt; /usr/java6/jre/bin/java</t>
  </si>
  <si>
    <t>lrwxrwxrwx 1 xebsito oinstall 28  7月 20 17:34 /xebs/XEBSITO/XEBSITOcomn/clone_20220717/jre/bin/tnameserv -&gt; /usr/java6/jre/bin/tnameserv</t>
  </si>
  <si>
    <t>lrwxrwxrwx 1 xebsito oinstall 30  7月 20 17:34 /xebs/XEBSITO/XEBSITOcomn/clone_20220717/jre/bin/rmiregistry -&gt; /usr/java6/jre/bin/rmiregistry</t>
  </si>
  <si>
    <t>lrwxrwxrwx 1 xebsito oinstall 23  7月 20 17:34 /xebs/XEBSITO/XEBSITOcomn/clone_20220717/jre/bin/rmid -&gt; /usr/java6/jre/bin/rmid</t>
  </si>
  <si>
    <t>lrwxrwxrwx 1 xebsito oinstall 24  7月 20 17:34 /xebs/XEBSITO/XEBSITOcomn/clone_20220717/jre/bin/javaw -&gt; /usr/java6/jre/bin/javaw</t>
  </si>
  <si>
    <t>drwxrwxrwx 3 xebsito oinstall 131072  7月 19 15:00 /ebslog/XEBSITO/out/XEBSITO_xebscon11</t>
  </si>
  <si>
    <t>root      9173     1  1 16:01 ?        00:00:01 /xebsloc/XEBSITO/XEBSITOgrid/11.2.0/bin/osysmond.bin</t>
  </si>
  <si>
    <t>xgrid     9220     1  0 16:01 ?        00:00:00 /xebsloc/XEBSITO/XEBSITOgrid/11.2.0/bin/ocssd.bin</t>
  </si>
  <si>
    <t>xgrid    12353     1  0 16:02 ?        00:00:00 asm_pmon_+ASM1</t>
  </si>
  <si>
    <t>xgrid    17594     1  0 16:02 ?        00:00:00 /xebsloc/XEBSITO/XEBSITOgrid/11.2.0/bin/tnslsnr LISTENER_ASM -inherit</t>
  </si>
  <si>
    <t>root     11596     1  3 16:03 ?        00:00:07 /xebsloc/XEBSITO/XEBSITOgrid/11.2.0/bin/osysmond.bin</t>
  </si>
  <si>
    <t>xgrid    11641     1  0 16:03 ?        00:00:00 /xebsloc/XEBSITO/XEBSITOgrid/11.2.0/bin/ocssd.bin</t>
  </si>
  <si>
    <t>xgrid    14856     1  0 16:04 ?        00:00:00 asm_pmon_+ASM2</t>
  </si>
  <si>
    <t>xgrid    19207     1  0 16:04 ?        00:00:00 /xebsloc/XEBSITO/XEBSITOgrid/11.2.0/bin/tnslsnr LISTENER_ASM -inherit</t>
  </si>
  <si>
    <t>TEMPFILE  UNPROT  COARSE   JUL 20 03:00:00  Y          8192  3932161  32212262912  32214351872  TEMP.647.1110101637</t>
  </si>
  <si>
    <t>TEMPFILE  UNPROT  COARSE   JUL 20 03:00:00  Y          8192  3932161  32212262912  32214351872  TEMP.655.1110101647</t>
  </si>
  <si>
    <t>TEMPFILE  UNPROT  COARSE   JUL 20 03:00:00  Y          8192  3932161  32212262912  32214351872  TEMP.679.1110101633</t>
  </si>
  <si>
    <t>TEMPFILE  UNPROT  COARSE   JUL 20 03:00:00  Y          8192  3932161  32212262912  32214351872  TEMP.833.1110101641</t>
  </si>
  <si>
    <t>inventory_loc=/xebst/xebs06/oraInventory</t>
  </si>
  <si>
    <t>cp: `/etc/oraInst.loc' を上書きしてもよろしいですか(yes/no)?</t>
  </si>
  <si>
    <t>yes</t>
    <phoneticPr fontId="3"/>
  </si>
  <si>
    <t>-rw-r--r-- 1 root root 64  5月  9 14:26 2022 /etc/oraInst.loc</t>
  </si>
  <si>
    <t>-rw-r--r-- 1 root root 64  5月  9 14:26 2022 /etc/oraInst.loc.XEBSITO</t>
  </si>
  <si>
    <t>-rw-r--r-- 1 root root 61  6月 29 10:18 2022 /etc/oraInst.loc.xebs06</t>
  </si>
  <si>
    <t>-rw-r--r-- 1 root root 62  1月 21 15:08 2022 /etc/oraInst.loc.xebs09</t>
  </si>
  <si>
    <t>-rw-r--r-- 1 root root 64  5月 25 17:47 2021 /etc/oraInst.loc_20211014</t>
  </si>
  <si>
    <t>-rw-r--r-- 1 root root 61 10月 14 20:35 2021 /etc/oraInst.loc_20211021</t>
  </si>
  <si>
    <t>-rw-r--r-- 1 root root 61 10月 14 20:35 2021 /etc/oraInst.loc_20211210</t>
  </si>
  <si>
    <t>-rw-r--r-- 1 root root 64 12月 10 14:39 2021 /etc/oraInst.loc_20220121</t>
  </si>
  <si>
    <t>Log file located at /tmp/CloneContext_0721042815.log</t>
  </si>
  <si>
    <t>Beginning rdbms home Apply - Thu Jul 21 16:31:14 2022</t>
  </si>
  <si>
    <t>Log file located at /xebsloc/XEBSITO/XEBSITOdb/11.2.0/appsutil/log/XEBSITO1_xebsdb11/ApplyDBTechStack_07211631.log</t>
  </si>
  <si>
    <t>Thu Jul 21 16:31:53 2022</t>
  </si>
  <si>
    <t>Log file located at /xebsloc/XEBSITO/oraInventory/logs/OracleHomeCloner_07210431.log</t>
  </si>
  <si>
    <t>LSNRCTL for Linux: Version 11.2.0.4.0 - Production on 21-JUL-2022 16:31:56</t>
  </si>
  <si>
    <t>+DATA/BEBSITO/DATAFILE/APPS_TS_ARCHIVE.312.1110228695</t>
  </si>
  <si>
    <t>+DATA/BEBSITO/DATAFILE/APPS_TS_ARCHIVE.319.1110228695</t>
  </si>
  <si>
    <t>+DATA/BEBSITO/DATAFILE/APPS_TS_ARCHIVE.335.1110226797</t>
  </si>
  <si>
    <t>+DATA/BEBSITO/DATAFILE/APPS_TS_ARCHIVE.340.1110228877</t>
  </si>
  <si>
    <t>+DATA/BEBSITO/DATAFILE/APPS_TS_ARCHIVE.351.1110226203</t>
  </si>
  <si>
    <t>+DATA/BEBSITO/DATAFILE/APPS_TS_ARCHIVE.356.1110228843</t>
  </si>
  <si>
    <t>+DATA/BEBSITO/DATAFILE/APPS_TS_ARCHIVE.398.1110226823</t>
  </si>
  <si>
    <t>+DATA/BEBSITO/DATAFILE/APPS_TS_ARCHIVE.614.1110226617</t>
  </si>
  <si>
    <t>+DATA/BEBSITO/DATAFILE/APPS_TS_ARCHIVE.631.1110224619</t>
  </si>
  <si>
    <t>+DATA/BEBSITO/DATAFILE/APPS_TS_ARCHIVE.813.1110225949</t>
  </si>
  <si>
    <t>+DATA/BEBSITO/DATAFILE/APPS_TS_INTERFACE.349.1110228953</t>
  </si>
  <si>
    <t>+DATA/BEBSITO/DATAFILE/APPS_TS_INTERFACE.447.1110226175</t>
  </si>
  <si>
    <t>+DATA/BEBSITO/DATAFILE/APPS_TS_INTERFACE.783.1110224083</t>
  </si>
  <si>
    <t>+DATA/BEBSITO/DATAFILE/APPS_TS_INTERFACE.862.1110226617</t>
  </si>
  <si>
    <t>+DATA/BEBSITO/DATAFILE/APPS_TS_MEDIA.638.1110225161</t>
  </si>
  <si>
    <t>+DATA/BEBSITO/DATAFILE/APPS_TS_MEDIA.818.1110228839</t>
  </si>
  <si>
    <t>+DATA/BEBSITO/DATAFILE/APPS_TS_NOLOGGING.268.1110228979</t>
  </si>
  <si>
    <t>+DATA/BEBSITO/DATAFILE/APPS_TS_NOLOGGING.306.1110226617</t>
  </si>
  <si>
    <t>+DATA/BEBSITO/DATAFILE/APPS_TS_QUEUES.333.1110228695</t>
  </si>
  <si>
    <t>+DATA/BEBSITO/DATAFILE/APPS_TS_QUEUES.432.1110226237</t>
  </si>
  <si>
    <t>+DATA/BEBSITO/DATAFILE/APPS_TS_QUEUES.475.1110225185</t>
  </si>
  <si>
    <t>+DATA/BEBSITO/DATAFILE/APPS_TS_SEED.337.1110224815</t>
  </si>
  <si>
    <t>+DATA/BEBSITO/DATAFILE/APPS_TS_SEED.859.1110226203</t>
  </si>
  <si>
    <t>+DATA/BEBSITO/DATAFILE/APPS_TS_SUMMARY.330.1110223309</t>
  </si>
  <si>
    <t>+DATA/BEBSITO/DATAFILE/APPS_TS_SUMMARY.858.1110226773</t>
  </si>
  <si>
    <t>+DATA/BEBSITO/DATAFILE/APPS_TS_SUMMARY.946.1110468903</t>
  </si>
  <si>
    <t>+DATA/BEBSITO/DATAFILE/APPS_TS_SUMMARY.947.1110468933</t>
  </si>
  <si>
    <t>+DATA/BEBSITO/DATAFILE/APPS_TS_TOOLS.514.1110224081</t>
  </si>
  <si>
    <t>+DATA/BEBSITO/DATAFILE/APPS_TS_TX_DATA.282.1110215665</t>
  </si>
  <si>
    <t>+DATA/BEBSITO/DATAFILE/APPS_TS_TX_DATA.285.1110212029</t>
  </si>
  <si>
    <t>+DATA/BEBSITO/DATAFILE/APPS_TS_TX_DATA.286.1110219861</t>
  </si>
  <si>
    <t>+DATA/BEBSITO/DATAFILE/APPS_TS_TX_DATA.287.1110224079</t>
  </si>
  <si>
    <t>+DATA/BEBSITO/DATAFILE/APPS_TS_TX_DATA.288.1110220665</t>
  </si>
  <si>
    <t>+DATA/BEBSITO/DATAFILE/APPS_TS_TX_DATA.291.1110218167</t>
  </si>
  <si>
    <t>+DATA/BEBSITO/DATAFILE/APPS_TS_TX_DATA.292.1110218745</t>
  </si>
  <si>
    <t>+DATA/BEBSITO/DATAFILE/APPS_TS_TX_DATA.294.1110215193</t>
  </si>
  <si>
    <t>+DATA/BEBSITO/DATAFILE/APPS_TS_TX_DATA.295.1110222863</t>
  </si>
  <si>
    <t>+DATA/BEBSITO/DATAFILE/APPS_TS_TX_DATA.296.1110215211</t>
  </si>
  <si>
    <t>+DATA/BEBSITO/DATAFILE/APPS_TS_TX_DATA.297.1110226923</t>
  </si>
  <si>
    <t>+DATA/BEBSITO/DATAFILE/APPS_TS_TX_DATA.298.1110221415</t>
  </si>
  <si>
    <t>+DATA/BEBSITO/DATAFILE/APPS_TS_TX_DATA.300.1110218379</t>
  </si>
  <si>
    <t>+DATA/BEBSITO/DATAFILE/APPS_TS_TX_DATA.301.1110218403</t>
  </si>
  <si>
    <t>+DATA/BEBSITO/DATAFILE/APPS_TS_TX_DATA.302.1110222639</t>
  </si>
  <si>
    <t>+DATA/BEBSITO/DATAFILE/APPS_TS_TX_DATA.303.1110218371</t>
  </si>
  <si>
    <t>+DATA/BEBSITO/DATAFILE/APPS_TS_TX_DATA.305.1110222883</t>
  </si>
  <si>
    <t>+DATA/BEBSITO/DATAFILE/APPS_TS_TX_DATA.307.1110224369</t>
  </si>
  <si>
    <t>+DATA/BEBSITO/DATAFILE/APPS_TS_TX_DATA.308.1110213813</t>
  </si>
  <si>
    <t>+DATA/BEBSITO/DATAFILE/APPS_TS_TX_DATA.309.1110225949</t>
  </si>
  <si>
    <t>+DATA/BEBSITO/DATAFILE/APPS_TS_TX_DATA.310.1110210713</t>
  </si>
  <si>
    <t>+DATA/BEBSITO/DATAFILE/APPS_TS_TX_DATA.313.1110215207</t>
  </si>
  <si>
    <t>+DATA/BEBSITO/DATAFILE/APPS_TS_TX_DATA.317.1110213607</t>
  </si>
  <si>
    <t>+DATA/BEBSITO/DATAFILE/APPS_TS_TX_DATA.320.1110217949</t>
  </si>
  <si>
    <t>+DATA/BEBSITO/DATAFILE/APPS_TS_TX_DATA.321.1110213767</t>
  </si>
  <si>
    <t>+DATA/BEBSITO/DATAFILE/APPS_TS_TX_DATA.322.1110213261</t>
  </si>
  <si>
    <t>+DATA/BEBSITO/DATAFILE/APPS_TS_TX_DATA.323.1110222001</t>
  </si>
  <si>
    <t>+DATA/BEBSITO/DATAFILE/APPS_TS_TX_DATA.324.1110215869</t>
  </si>
  <si>
    <t>+DATA/BEBSITO/DATAFILE/APPS_TS_TX_DATA.326.1110221415</t>
  </si>
  <si>
    <t>+DATA/BEBSITO/DATAFILE/APPS_TS_TX_DATA.327.1110217735</t>
  </si>
  <si>
    <t>+DATA/BEBSITO/DATAFILE/APPS_TS_TX_DATA.329.1110218569</t>
  </si>
  <si>
    <t>+DATA/BEBSITO/DATAFILE/APPS_TS_TX_DATA.332.1110212781</t>
  </si>
  <si>
    <t>+DATA/BEBSITO/DATAFILE/APPS_TS_TX_DATA.334.1110212981</t>
  </si>
  <si>
    <t>+DATA/BEBSITO/DATAFILE/APPS_TS_TX_DATA.338.1110217949</t>
  </si>
  <si>
    <t>+DATA/BEBSITO/DATAFILE/APPS_TS_TX_DATA.341.1110223861</t>
  </si>
  <si>
    <t>+DATA/BEBSITO/DATAFILE/APPS_TS_TX_DATA.343.1110223615</t>
  </si>
  <si>
    <t>+DATA/BEBSITO/DATAFILE/APPS_TS_TX_DATA.344.1110213425</t>
  </si>
  <si>
    <t>+DATA/BEBSITO/DATAFILE/APPS_TS_TX_DATA.345.1110226837</t>
  </si>
  <si>
    <t>+DATA/BEBSITO/DATAFILE/APPS_TS_TX_DATA.346.1110216049</t>
  </si>
  <si>
    <t>+DATA/BEBSITO/DATAFILE/APPS_TS_TX_DATA.347.1110215913</t>
  </si>
  <si>
    <t>+DATA/BEBSITO/DATAFILE/APPS_TS_TX_DATA.348.1110217735</t>
  </si>
  <si>
    <t>+DATA/BEBSITO/DATAFILE/APPS_TS_TX_DATA.352.1110218569</t>
  </si>
  <si>
    <t>+DATA/BEBSITO/DATAFILE/APPS_TS_TX_DATA.353.1110228695</t>
  </si>
  <si>
    <t>+DATA/BEBSITO/DATAFILE/APPS_TS_TX_DATA.354.1110215657</t>
  </si>
  <si>
    <t>+DATA/BEBSITO/DATAFILE/APPS_TS_TX_DATA.355.1110223615</t>
  </si>
  <si>
    <t>+DATA/BEBSITO/DATAFILE/APPS_TS_TX_DATA.357.1110223103</t>
  </si>
  <si>
    <t>+DATA/BEBSITO/DATAFILE/APPS_TS_TX_DATA.359.1110224965</t>
  </si>
  <si>
    <t>+DATA/BEBSITO/DATAFILE/APPS_TS_TX_DATA.360.1110220057</t>
  </si>
  <si>
    <t>+DATA/BEBSITO/DATAFILE/APPS_TS_TX_DATA.361.1110221841</t>
  </si>
  <si>
    <t>+DATA/BEBSITO/DATAFILE/APPS_TS_TX_DATA.363.1110215425</t>
  </si>
  <si>
    <t>+DATA/BEBSITO/DATAFILE/APPS_TS_TX_DATA.365.1110221651</t>
  </si>
  <si>
    <t>+DATA/BEBSITO/DATAFILE/APPS_TS_TX_DATA.367.1110214927</t>
  </si>
  <si>
    <t>+DATA/BEBSITO/DATAFILE/APPS_TS_TX_DATA.368.1110224369</t>
  </si>
  <si>
    <t>+DATA/BEBSITO/DATAFILE/APPS_TS_TX_DATA.370.1110221415</t>
  </si>
  <si>
    <t>+DATA/BEBSITO/DATAFILE/APPS_TS_TX_DATA.371.1110221021</t>
  </si>
  <si>
    <t>+DATA/BEBSITO/DATAFILE/APPS_TS_TX_DATA.372.1110219861</t>
  </si>
  <si>
    <t>+DATA/BEBSITO/DATAFILE/APPS_TS_TX_DATA.375.1110219861</t>
  </si>
  <si>
    <t>+DATA/BEBSITO/DATAFILE/APPS_TS_TX_DATA.379.1110221075</t>
  </si>
  <si>
    <t>+DATA/BEBSITO/DATAFILE/APPS_TS_TX_DATA.381.1110211197</t>
  </si>
  <si>
    <t>+DATA/BEBSITO/DATAFILE/APPS_TS_TX_DATA.383.1110215865</t>
  </si>
  <si>
    <t>+DATA/BEBSITO/DATAFILE/APPS_TS_TX_DATA.385.1110220309</t>
  </si>
  <si>
    <t>+DATA/BEBSITO/DATAFILE/APPS_TS_TX_DATA.387.1110217515</t>
  </si>
  <si>
    <t>+DATA/BEBSITO/DATAFILE/APPS_TS_TX_DATA.388.1110212781</t>
  </si>
  <si>
    <t>+DATA/BEBSITO/DATAFILE/APPS_TS_TX_DATA.392.1110222025</t>
  </si>
  <si>
    <t>+DATA/BEBSITO/DATAFILE/APPS_TS_TX_DATA.394.1110224619</t>
  </si>
  <si>
    <t>+DATA/BEBSITO/DATAFILE/APPS_TS_TX_DATA.395.1110223103</t>
  </si>
  <si>
    <t>+DATA/BEBSITO/DATAFILE/APPS_TS_TX_DATA.396.1110224965</t>
  </si>
  <si>
    <t>+DATA/BEBSITO/DATAFILE/APPS_TS_TX_DATA.401.1110217949</t>
  </si>
  <si>
    <t>+DATA/BEBSITO/DATAFILE/APPS_TS_TX_DATA.403.1110213207</t>
  </si>
  <si>
    <t>+DATA/BEBSITO/DATAFILE/APPS_TS_TX_DATA.404.1110220955</t>
  </si>
  <si>
    <t>+DATA/BEBSITO/DATAFILE/APPS_TS_TX_DATA.408.1110213207</t>
  </si>
  <si>
    <t>+DATA/BEBSITO/DATAFILE/APPS_TS_TX_DATA.411.1110221653</t>
  </si>
  <si>
    <t>+DATA/BEBSITO/DATAFILE/APPS_TS_TX_DATA.415.1110218791</t>
  </si>
  <si>
    <t>+DATA/BEBSITO/DATAFILE/APPS_TS_TX_DATA.418.1110222639</t>
  </si>
  <si>
    <t>+DATA/BEBSITO/DATAFILE/APPS_TS_TX_DATA.419.1110224605</t>
  </si>
  <si>
    <t>+DATA/BEBSITO/DATAFILE/APPS_TS_TX_DATA.420.1110217873</t>
  </si>
  <si>
    <t>+DATA/BEBSITO/DATAFILE/APPS_TS_TX_DATA.424.1110215447</t>
  </si>
  <si>
    <t>+DATA/BEBSITO/DATAFILE/APPS_TS_TX_DATA.429.1110215657</t>
  </si>
  <si>
    <t>+DATA/BEBSITO/DATAFILE/APPS_TS_TX_DATA.430.1110213953</t>
  </si>
  <si>
    <t>+DATA/BEBSITO/DATAFILE/APPS_TS_TX_DATA.433.1110224369</t>
  </si>
  <si>
    <t>+DATA/BEBSITO/DATAFILE/APPS_TS_TX_DATA.434.1110215865</t>
  </si>
  <si>
    <t>+DATA/BEBSITO/DATAFILE/APPS_TS_TX_DATA.435.1110225161</t>
  </si>
  <si>
    <t>+DATA/BEBSITO/DATAFILE/APPS_TS_TX_DATA.439.1110221865</t>
  </si>
  <si>
    <t>+DATA/BEBSITO/DATAFILE/APPS_TS_TX_DATA.440.1110218371</t>
  </si>
  <si>
    <t>+DATA/BEBSITO/DATAFILE/APPS_TS_TX_DATA.441.1110220765</t>
  </si>
  <si>
    <t>+DATA/BEBSITO/DATAFILE/APPS_TS_TX_DATA.442.1110213857</t>
  </si>
  <si>
    <t>+DATA/BEBSITO/DATAFILE/APPS_TS_TX_DATA.443.1110218181</t>
  </si>
  <si>
    <t>+DATA/BEBSITO/DATAFILE/APPS_TS_TX_DATA.445.1110223263</t>
  </si>
  <si>
    <t>+DATA/BEBSITO/DATAFILE/APPS_TS_TX_DATA.446.1110223047</t>
  </si>
  <si>
    <t>+DATA/BEBSITO/DATAFILE/APPS_TS_TX_DATA.456.1110220263</t>
  </si>
  <si>
    <t>+DATA/BEBSITO/DATAFILE/APPS_TS_TX_DATA.457.1110220581</t>
  </si>
  <si>
    <t>+DATA/BEBSITO/DATAFILE/APPS_TS_TX_DATA.459.1110218053</t>
  </si>
  <si>
    <t>+DATA/BEBSITO/DATAFILE/APPS_TS_TX_DATA.463.1110223863</t>
  </si>
  <si>
    <t>+DATA/BEBSITO/DATAFILE/APPS_TS_TX_DATA.464.1110221651</t>
  </si>
  <si>
    <t>+DATA/BEBSITO/DATAFILE/APPS_TS_TX_DATA.465.1110213207</t>
  </si>
  <si>
    <t>+DATA/BEBSITO/DATAFILE/APPS_TS_TX_DATA.466.1110212033</t>
  </si>
  <si>
    <t>+DATA/BEBSITO/DATAFILE/APPS_TS_TX_DATA.471.1110217711</t>
  </si>
  <si>
    <t>+DATA/BEBSITO/DATAFILE/APPS_TS_TX_DATA.478.1110225949</t>
  </si>
  <si>
    <t>+DATA/BEBSITO/DATAFILE/APPS_TS_TX_DATA.479.1110213417</t>
  </si>
  <si>
    <t>+DATA/BEBSITO/DATAFILE/APPS_TS_TX_DATA.489.1110212981</t>
  </si>
  <si>
    <t>+DATA/BEBSITO/DATAFILE/APPS_TS_TX_DATA.494.1110223859</t>
  </si>
  <si>
    <t>+DATA/BEBSITO/DATAFILE/APPS_TS_TX_DATA.495.1110217515</t>
  </si>
  <si>
    <t>+DATA/BEBSITO/DATAFILE/APPS_TS_TX_DATA.497.1110213643</t>
  </si>
  <si>
    <t>+DATA/BEBSITO/DATAFILE/APPS_TS_TX_DATA.502.1110213857</t>
  </si>
  <si>
    <t>+DATA/BEBSITO/DATAFILE/APPS_TS_TX_DATA.504.1110220071</t>
  </si>
  <si>
    <t>+DATA/BEBSITO/DATAFILE/APPS_TS_TX_DATA.513.1110225161</t>
  </si>
  <si>
    <t>+DATA/BEBSITO/DATAFILE/APPS_TS_TX_DATA.522.1110221651</t>
  </si>
  <si>
    <t>+DATA/BEBSITO/DATAFILE/APPS_TS_TX_DATA.527.1110220433</t>
  </si>
  <si>
    <t>+DATA/BEBSITO/DATAFILE/APPS_TS_TX_DATA.528.1110220309</t>
  </si>
  <si>
    <t>+DATA/BEBSITO/DATAFILE/APPS_TS_TX_DATA.529.1110222881</t>
  </si>
  <si>
    <t>+DATA/BEBSITO/DATAFILE/APPS_TS_TX_DATA.530.1110220079</t>
  </si>
  <si>
    <t>+DATA/BEBSITO/DATAFILE/APPS_TS_TX_DATA.531.1110212781</t>
  </si>
  <si>
    <t>+DATA/BEBSITO/DATAFILE/APPS_TS_TX_DATA.545.1110221415</t>
  </si>
  <si>
    <t>+DATA/BEBSITO/DATAFILE/APPS_TS_TX_DATA.546.1110216049</t>
  </si>
  <si>
    <t>+DATA/BEBSITO/DATAFILE/APPS_TS_TX_DATA.552.1110221837</t>
  </si>
  <si>
    <t>+DATA/BEBSITO/DATAFILE/APPS_TS_TX_DATA.553.1110218159</t>
  </si>
  <si>
    <t>+DATA/BEBSITO/DATAFILE/APPS_TS_TX_DATA.556.1110224611</t>
  </si>
  <si>
    <t>+DATA/BEBSITO/DATAFILE/APPS_TS_TX_DATA.560.1110223615</t>
  </si>
  <si>
    <t>+DATA/BEBSITO/DATAFILE/APPS_TS_TX_DATA.564.1110219861</t>
  </si>
  <si>
    <t>+DATA/BEBSITO/DATAFILE/APPS_TS_TX_DATA.580.1110220515</t>
  </si>
  <si>
    <t>+DATA/BEBSITO/DATAFILE/APPS_TS_TX_DATA.584.1110213423</t>
  </si>
  <si>
    <t>+DATA/BEBSITO/DATAFILE/APPS_TS_TX_DATA.587.1110226199</t>
  </si>
  <si>
    <t>+DATA/BEBSITO/DATAFILE/APPS_TS_TX_DATA.592.1110220875</t>
  </si>
  <si>
    <t>+DATA/BEBSITO/DATAFILE/APPS_TS_TX_DATA.593.1110224965</t>
  </si>
  <si>
    <t>+DATA/BEBSITO/DATAFILE/APPS_TS_TX_DATA.596.1110215447</t>
  </si>
  <si>
    <t>+DATA/BEBSITO/DATAFILE/APPS_TS_TX_DATA.597.1110222001</t>
  </si>
  <si>
    <t>+DATA/BEBSITO/DATAFILE/APPS_TS_TX_DATA.598.1110217739</t>
  </si>
  <si>
    <t>+DATA/BEBSITO/DATAFILE/APPS_TS_TX_DATA.601.1110225949</t>
  </si>
  <si>
    <t>+DATA/BEBSITO/DATAFILE/APPS_TS_TX_DATA.606.1110212981</t>
  </si>
  <si>
    <t>+DATA/BEBSITO/DATAFILE/APPS_TS_TX_DATA.607.1110215739</t>
  </si>
  <si>
    <t>+DATA/BEBSITO/DATAFILE/APPS_TS_TX_DATA.608.1110220489</t>
  </si>
  <si>
    <t>+DATA/BEBSITO/DATAFILE/APPS_TS_TX_DATA.610.1110224079</t>
  </si>
  <si>
    <t>+DATA/BEBSITO/DATAFILE/APPS_TS_TX_DATA.613.1110212197</t>
  </si>
  <si>
    <t>+DATA/BEBSITO/DATAFILE/APPS_TS_TX_DATA.616.1110220891</t>
  </si>
  <si>
    <t>+DATA/BEBSITO/DATAFILE/APPS_TS_TX_DATA.619.1110211323</t>
  </si>
  <si>
    <t>+DATA/BEBSITO/DATAFILE/APPS_TS_TX_DATA.620.1110213643</t>
  </si>
  <si>
    <t>+DATA/BEBSITO/DATAFILE/APPS_TS_TX_DATA.624.1110224965</t>
  </si>
  <si>
    <t>+DATA/BEBSITO/DATAFILE/APPS_TS_TX_DATA.626.1110220665</t>
  </si>
  <si>
    <t>+DATA/BEBSITO/DATAFILE/APPS_TS_TX_DATA.628.1110220079</t>
  </si>
  <si>
    <t>+DATA/BEBSITO/DATAFILE/APPS_TS_TX_DATA.629.1110215623</t>
  </si>
  <si>
    <t>+DATA/BEBSITO/DATAFILE/APPS_TS_TX_DATA.692.1110211087</t>
  </si>
  <si>
    <t>+DATA/BEBSITO/DATAFILE/APPS_TS_TX_DATA.706.1110214927</t>
  </si>
  <si>
    <t>+DATA/BEBSITO/DATAFILE/APPS_TS_TX_DATA.714.1110222879</t>
  </si>
  <si>
    <t>+DATA/BEBSITO/DATAFILE/APPS_TS_TX_DATA.737.1110225161</t>
  </si>
  <si>
    <t>+DATA/BEBSITO/DATAFILE/APPS_TS_TX_DATA.750.1110214927</t>
  </si>
  <si>
    <t>+DATA/BEBSITO/DATAFILE/APPS_TS_TX_DATA.763.1110220701</t>
  </si>
  <si>
    <t>+DATA/BEBSITO/DATAFILE/APPS_TS_TX_DATA.765.1110223615</t>
  </si>
  <si>
    <t>+DATA/BEBSITO/DATAFILE/APPS_TS_TX_DATA.767.1110215441</t>
  </si>
  <si>
    <t>+DATA/BEBSITO/DATAFILE/APPS_TS_TX_DATA.770.1110220309</t>
  </si>
  <si>
    <t>+DATA/BEBSITO/DATAFILE/APPS_TS_TX_DATA.772.1110223103</t>
  </si>
  <si>
    <t>+DATA/BEBSITO/DATAFILE/APPS_TS_TX_DATA.773.1110217515</t>
  </si>
  <si>
    <t>+DATA/BEBSITO/DATAFILE/APPS_TS_TX_DATA.778.1110223859</t>
  </si>
  <si>
    <t>+DATA/BEBSITO/DATAFILE/APPS_TS_TX_DATA.781.1110218207</t>
  </si>
  <si>
    <t>+DATA/BEBSITO/DATAFILE/APPS_TS_TX_DATA.782.1110222639</t>
  </si>
  <si>
    <t>+DATA/BEBSITO/DATAFILE/APPS_TS_TX_DATA.789.1110222639</t>
  </si>
  <si>
    <t>+DATA/BEBSITO/DATAFILE/APPS_TS_TX_DATA.795.1110224369</t>
  </si>
  <si>
    <t>+DATA/BEBSITO/DATAFILE/APPS_TS_TX_DATA.798.1110214927</t>
  </si>
  <si>
    <t>+DATA/BEBSITO/DATAFILE/APPS_TS_TX_DATA.800.1110217515</t>
  </si>
  <si>
    <t>+DATA/BEBSITO/DATAFILE/APPS_TS_TX_DATA.802.1110223217</t>
  </si>
  <si>
    <t>+DATA/BEBSITO/DATAFILE/APPS_TS_TX_DATA.803.1110218575</t>
  </si>
  <si>
    <t>+DATA/BEBSITO/DATAFILE/APPS_TS_TX_DATA.804.1110220515</t>
  </si>
  <si>
    <t>+DATA/BEBSITO/DATAFILE/APPS_TS_TX_DATA.805.1110212223</t>
  </si>
  <si>
    <t>+DATA/BEBSITO/DATAFILE/APPS_TS_TX_DATA.807.1110211579</t>
  </si>
  <si>
    <t>+DATA/BEBSITO/DATAFILE/APPS_TS_TX_DATA.814.1110212781</t>
  </si>
  <si>
    <t>+DATA/BEBSITO/DATAFILE/APPS_TS_TX_DATA.821.1110221837</t>
  </si>
  <si>
    <t>+DATA/BEBSITO/DATAFILE/APPS_TS_TX_DATA.855.1110218591</t>
  </si>
  <si>
    <t>+DATA/BEBSITO/DATAFILE/APPS_TS_TX_DATA.856.1110220841</t>
  </si>
  <si>
    <t>+DATA/BEBSITO/DATAFILE/APPS_TS_TX_DATA.857.1110215193</t>
  </si>
  <si>
    <t>+DATA/BEBSITO/DATAFILE/APPS_TS_TX_DATA.860.1110228839</t>
  </si>
  <si>
    <t>+DATA/BEBSITO/DATAFILE/APPS_TS_TX_DATA.861.1110226617</t>
  </si>
  <si>
    <t>+DATA/BEBSITO/DATAFILE/APPS_TS_TX_DATA.957.1110470031</t>
  </si>
  <si>
    <t>+DATA/BEBSITO/DATAFILE/APPS_TS_TX_DATA.958.1110470061</t>
  </si>
  <si>
    <t>+DATA/BEBSITO/DATAFILE/APPS_TS_TX_DATA.959.1110470091</t>
  </si>
  <si>
    <t>+DATA/BEBSITO/DATAFILE/APPS_TS_TX_DATA.960.1110470119</t>
  </si>
  <si>
    <t>+DATA/BEBSITO/DATAFILE/APPS_TS_TX_DATA.961.1110470149</t>
  </si>
  <si>
    <t>+DATA/BEBSITO/DATAFILE/APPS_TS_TX_DATA.962.1110470181</t>
  </si>
  <si>
    <t>+DATA/BEBSITO/DATAFILE/APPS_TS_TX_DATA.963.1110470213</t>
  </si>
  <si>
    <t>+DATA/BEBSITO/DATAFILE/APPS_TS_TX_DATA.964.1110470241</t>
  </si>
  <si>
    <t>+DATA/BEBSITO/DATAFILE/APPS_TS_TX_DATA.965.1110470279</t>
  </si>
  <si>
    <t>+DATA/BEBSITO/DATAFILE/APPS_TS_TX_DATA.966.1110470313</t>
  </si>
  <si>
    <t>+DATA/BEBSITO/DATAFILE/APPS_TS_TX_DATA.967.1110470343</t>
  </si>
  <si>
    <t>+DATA/BEBSITO/DATAFILE/APPS_TS_TX_DATA.968.1110470375</t>
  </si>
  <si>
    <t>+DATA/BEBSITO/DATAFILE/APPS_TS_TX_DATA.969.1110470407</t>
  </si>
  <si>
    <t>+DATA/BEBSITO/DATAFILE/APPS_TS_TX_DATA.970.1110470445</t>
  </si>
  <si>
    <t>+DATA/BEBSITO/DATAFILE/APPS_TS_TX_DATA.971.1110470485</t>
  </si>
  <si>
    <t>+DATA/BEBSITO/DATAFILE/APPS_TS_TX_DATA.972.1110470519</t>
  </si>
  <si>
    <t>+DATA/BEBSITO/DATAFILE/APPS_TS_TX_DATA.973.1110470549</t>
  </si>
  <si>
    <t>+DATA/BEBSITO/DATAFILE/APPS_TS_TX_DATA.974.1110470579</t>
  </si>
  <si>
    <t>+DATA/BEBSITO/DATAFILE/APPS_TS_TX_IDX.269.1110211859</t>
  </si>
  <si>
    <t>+DATA/BEBSITO/DATAFILE/APPS_TS_TX_IDX.283.1110201807</t>
  </si>
  <si>
    <t>+DATA/BEBSITO/DATAFILE/APPS_TS_TX_IDX.284.1110207521</t>
  </si>
  <si>
    <t>+DATA/BEBSITO/DATAFILE/APPS_TS_TX_IDX.290.1110204889</t>
  </si>
  <si>
    <t>+DATA/BEBSITO/DATAFILE/APPS_TS_TX_IDX.299.1110202231</t>
  </si>
  <si>
    <t>+DATA/BEBSITO/DATAFILE/APPS_TS_TX_IDX.304.1110200081</t>
  </si>
  <si>
    <t>+DATA/BEBSITO/DATAFILE/APPS_TS_TX_IDX.311.1110200621</t>
  </si>
  <si>
    <t>+DATA/BEBSITO/DATAFILE/APPS_TS_TX_IDX.314.1110203967</t>
  </si>
  <si>
    <t>+DATA/BEBSITO/DATAFILE/APPS_TS_TX_IDX.315.1110199399</t>
  </si>
  <si>
    <t>+DATA/BEBSITO/DATAFILE/APPS_TS_TX_IDX.318.1110206081</t>
  </si>
  <si>
    <t>+DATA/BEBSITO/DATAFILE/APPS_TS_TX_IDX.325.1110200377</t>
  </si>
  <si>
    <t>+DATA/BEBSITO/DATAFILE/APPS_TS_TX_IDX.328.1110208843</t>
  </si>
  <si>
    <t>+DATA/BEBSITO/DATAFILE/APPS_TS_TX_IDX.331.1110209581</t>
  </si>
  <si>
    <t>+DATA/BEBSITO/DATAFILE/APPS_TS_TX_IDX.336.1110212317</t>
  </si>
  <si>
    <t>+DATA/BEBSITO/DATAFILE/APPS_TS_TX_IDX.350.1110211257</t>
  </si>
  <si>
    <t>+DATA/BEBSITO/DATAFILE/APPS_TS_TX_IDX.362.1110207191</t>
  </si>
  <si>
    <t>+DATA/BEBSITO/DATAFILE/APPS_TS_TX_IDX.366.1110206081</t>
  </si>
  <si>
    <t>+DATA/BEBSITO/DATAFILE/APPS_TS_TX_IDX.369.1110199059</t>
  </si>
  <si>
    <t>+DATA/BEBSITO/DATAFILE/APPS_TS_TX_IDX.373.1110195941</t>
  </si>
  <si>
    <t>+DATA/BEBSITO/DATAFILE/APPS_TS_TX_IDX.374.1110210713</t>
  </si>
  <si>
    <t>+DATA/BEBSITO/DATAFILE/APPS_TS_TX_IDX.376.1110204391</t>
  </si>
  <si>
    <t>+DATA/BEBSITO/DATAFILE/APPS_TS_TX_IDX.377.1110202885</t>
  </si>
  <si>
    <t>+DATA/BEBSITO/DATAFILE/APPS_TS_TX_IDX.378.1110209287</t>
  </si>
  <si>
    <t>+DATA/BEBSITO/DATAFILE/APPS_TS_TX_IDX.380.1110201383</t>
  </si>
  <si>
    <t>+DATA/BEBSITO/DATAFILE/APPS_TS_TX_IDX.382.1110206771</t>
  </si>
  <si>
    <t>+DATA/BEBSITO/DATAFILE/APPS_TS_TX_IDX.384.1110202561</t>
  </si>
  <si>
    <t>+DATA/BEBSITO/DATAFILE/APPS_TS_TX_IDX.386.1110199423</t>
  </si>
  <si>
    <t>+DATA/BEBSITO/DATAFILE/APPS_TS_TX_IDX.389.1110205273</t>
  </si>
  <si>
    <t>+DATA/BEBSITO/DATAFILE/APPS_TS_TX_IDX.390.1110208213</t>
  </si>
  <si>
    <t>+DATA/BEBSITO/DATAFILE/APPS_TS_TX_IDX.393.1110205867</t>
  </si>
  <si>
    <t>+DATA/BEBSITO/DATAFILE/APPS_TS_TX_IDX.397.1110206847</t>
  </si>
  <si>
    <t>+DATA/BEBSITO/DATAFILE/APPS_TS_TX_IDX.399.1110211243</t>
  </si>
  <si>
    <t>+DATA/BEBSITO/DATAFILE/APPS_TS_TX_IDX.400.1110195751</t>
  </si>
  <si>
    <t>+DATA/BEBSITO/DATAFILE/APPS_TS_TX_IDX.402.1110204887</t>
  </si>
  <si>
    <t>+DATA/BEBSITO/DATAFILE/APPS_TS_TX_IDX.406.1110198247</t>
  </si>
  <si>
    <t>+DATA/BEBSITO/DATAFILE/APPS_TS_TX_IDX.407.1110196263</t>
  </si>
  <si>
    <t>+DATA/BEBSITO/DATAFILE/APPS_TS_TX_IDX.409.1110207883</t>
  </si>
  <si>
    <t>+DATA/BEBSITO/DATAFILE/APPS_TS_TX_IDX.412.1110208229</t>
  </si>
  <si>
    <t>+DATA/BEBSITO/DATAFILE/APPS_TS_TX_IDX.413.1110204887</t>
  </si>
  <si>
    <t>+DATA/BEBSITO/DATAFILE/APPS_TS_TX_IDX.414.1110205281</t>
  </si>
  <si>
    <t>+DATA/BEBSITO/DATAFILE/APPS_TS_TX_IDX.417.1110210713</t>
  </si>
  <si>
    <t>+DATA/BEBSITO/DATAFILE/APPS_TS_TX_IDX.421.1110199313</t>
  </si>
  <si>
    <t>+DATA/BEBSITO/DATAFILE/APPS_TS_TX_IDX.422.1110203967</t>
  </si>
  <si>
    <t>+DATA/BEBSITO/DATAFILE/APPS_TS_TX_IDX.425.1110211803</t>
  </si>
  <si>
    <t>+DATA/BEBSITO/DATAFILE/APPS_TS_TX_IDX.426.1110211453</t>
  </si>
  <si>
    <t>+DATA/BEBSITO/DATAFILE/APPS_TS_TX_IDX.427.1110202575</t>
  </si>
  <si>
    <t>+DATA/BEBSITO/DATAFILE/APPS_TS_TX_IDX.428.1110209087</t>
  </si>
  <si>
    <t>+DATA/BEBSITO/DATAFILE/APPS_TS_TX_IDX.436.1110211357</t>
  </si>
  <si>
    <t>+DATA/BEBSITO/DATAFILE/APPS_TS_TX_IDX.437.1110198969</t>
  </si>
  <si>
    <t>+DATA/BEBSITO/DATAFILE/APPS_TS_TX_IDX.444.1110203975</t>
  </si>
  <si>
    <t>+DATA/BEBSITO/DATAFILE/APPS_TS_TX_IDX.448.1110202885</t>
  </si>
  <si>
    <t>+DATA/BEBSITO/DATAFILE/APPS_TS_TX_IDX.450.1110209341</t>
  </si>
  <si>
    <t>+DATA/BEBSITO/DATAFILE/APPS_TS_TX_IDX.451.1110201807</t>
  </si>
  <si>
    <t>+DATA/BEBSITO/DATAFILE/APPS_TS_TX_IDX.452.1110200447</t>
  </si>
  <si>
    <t>+DATA/BEBSITO/DATAFILE/APPS_TS_TX_IDX.453.1110206409</t>
  </si>
  <si>
    <t>+DATA/BEBSITO/DATAFILE/APPS_TS_TX_IDX.455.1110209211</t>
  </si>
  <si>
    <t>+DATA/BEBSITO/DATAFILE/APPS_TS_TX_IDX.458.1110198247</t>
  </si>
  <si>
    <t>+DATA/BEBSITO/DATAFILE/APPS_TS_TX_IDX.462.1110203597</t>
  </si>
  <si>
    <t>+DATA/BEBSITO/DATAFILE/APPS_TS_TX_IDX.470.1110208213</t>
  </si>
  <si>
    <t>+DATA/BEBSITO/DATAFILE/APPS_TS_TX_IDX.472.1110208789</t>
  </si>
  <si>
    <t>+DATA/BEBSITO/DATAFILE/APPS_TS_TX_IDX.476.1110202569</t>
  </si>
  <si>
    <t>+DATA/BEBSITO/DATAFILE/APPS_TS_TX_IDX.483.1110199951</t>
  </si>
  <si>
    <t>+DATA/BEBSITO/DATAFILE/APPS_TS_TX_IDX.484.1110199625</t>
  </si>
  <si>
    <t>+DATA/BEBSITO/DATAFILE/APPS_TS_TX_IDX.485.1110200431</t>
  </si>
  <si>
    <t>+DATA/BEBSITO/DATAFILE/APPS_TS_TX_IDX.486.1110205701</t>
  </si>
  <si>
    <t>+DATA/BEBSITO/DATAFILE/APPS_TS_TX_IDX.487.1110212223</t>
  </si>
  <si>
    <t>+DATA/BEBSITO/DATAFILE/APPS_TS_TX_IDX.488.1110199701</t>
  </si>
  <si>
    <t>+DATA/BEBSITO/DATAFILE/APPS_TS_TX_IDX.490.1110211103</t>
  </si>
  <si>
    <t>+DATA/BEBSITO/DATAFILE/APPS_TS_TX_IDX.492.1110203219</t>
  </si>
  <si>
    <t>+DATA/BEBSITO/DATAFILE/APPS_TS_TX_IDX.493.1110198633</t>
  </si>
  <si>
    <t>+DATA/BEBSITO/DATAFILE/APPS_TS_TX_IDX.498.1110209847</t>
  </si>
  <si>
    <t>+DATA/BEBSITO/DATAFILE/APPS_TS_TX_IDX.499.1110211613</t>
  </si>
  <si>
    <t>+DATA/BEBSITO/DATAFILE/APPS_TS_TX_IDX.500.1110205695</t>
  </si>
  <si>
    <t>+DATA/BEBSITO/DATAFILE/APPS_TS_TX_IDX.501.1110202217</t>
  </si>
  <si>
    <t>+DATA/BEBSITO/DATAFILE/APPS_TS_TX_IDX.503.1110204551</t>
  </si>
  <si>
    <t>+DATA/BEBSITO/DATAFILE/APPS_TS_TX_IDX.505.1110202215</t>
  </si>
  <si>
    <t>+DATA/BEBSITO/DATAFILE/APPS_TS_TX_IDX.506.1110196081</t>
  </si>
  <si>
    <t>+DATA/BEBSITO/DATAFILE/APPS_TS_TX_IDX.507.1110209541</t>
  </si>
  <si>
    <t>+DATA/BEBSITO/DATAFILE/APPS_TS_TX_IDX.508.1110206417</t>
  </si>
  <si>
    <t>+DATA/BEBSITO/DATAFILE/APPS_TS_TX_IDX.509.1110213431</t>
  </si>
  <si>
    <t>+DATA/BEBSITO/DATAFILE/APPS_TS_TX_IDX.510.1110207367</t>
  </si>
  <si>
    <t>+DATA/BEBSITO/DATAFILE/APPS_TS_TX_IDX.515.1110204553</t>
  </si>
  <si>
    <t>+DATA/BEBSITO/DATAFILE/APPS_TS_TX_IDX.516.1110209557</t>
  </si>
  <si>
    <t>+DATA/BEBSITO/DATAFILE/APPS_TS_TX_IDX.517.1110203221</t>
  </si>
  <si>
    <t>+DATA/BEBSITO/DATAFILE/APPS_TS_TX_IDX.518.1110200035</t>
  </si>
  <si>
    <t>+DATA/BEBSITO/DATAFILE/APPS_TS_TX_IDX.519.1110200787</t>
  </si>
  <si>
    <t>+DATA/BEBSITO/DATAFILE/APPS_TS_TX_IDX.523.1110207031</t>
  </si>
  <si>
    <t>+DATA/BEBSITO/DATAFILE/APPS_TS_TX_IDX.524.1110210191</t>
  </si>
  <si>
    <t>+DATA/BEBSITO/DATAFILE/APPS_TS_TX_IDX.525.1110205281</t>
  </si>
  <si>
    <t>+DATA/BEBSITO/DATAFILE/APPS_TS_TX_IDX.526.1110208859</t>
  </si>
  <si>
    <t>+DATA/BEBSITO/DATAFILE/APPS_TS_TX_IDX.534.1110209737</t>
  </si>
  <si>
    <t>+DATA/BEBSITO/DATAFILE/APPS_TS_TX_IDX.535.1110200961</t>
  </si>
  <si>
    <t>+DATA/BEBSITO/DATAFILE/APPS_TS_TX_IDX.536.1110198247</t>
  </si>
  <si>
    <t>+DATA/BEBSITO/DATAFILE/APPS_TS_TX_IDX.537.1110207521</t>
  </si>
  <si>
    <t>+DATA/BEBSITO/DATAFILE/APPS_TS_TX_IDX.538.1110203613</t>
  </si>
  <si>
    <t>+DATA/BEBSITO/DATAFILE/APPS_TS_TX_IDX.539.1110196117</t>
  </si>
  <si>
    <t>+DATA/BEBSITO/DATAFILE/APPS_TS_TX_IDX.541.1110194981</t>
  </si>
  <si>
    <t>+DATA/BEBSITO/DATAFILE/APPS_TS_TX_IDX.548.1110207883</t>
  </si>
  <si>
    <t>+DATA/BEBSITO/DATAFILE/APPS_TS_TX_IDX.549.1110209079</t>
  </si>
  <si>
    <t>+DATA/BEBSITO/DATAFILE/APPS_TS_TX_IDX.551.1110207147</t>
  </si>
  <si>
    <t>+DATA/BEBSITO/DATAFILE/APPS_TS_TX_IDX.555.1110203975</t>
  </si>
  <si>
    <t>+DATA/BEBSITO/DATAFILE/APPS_TS_TX_IDX.558.1110210307</t>
  </si>
  <si>
    <t>+DATA/BEBSITO/DATAFILE/APPS_TS_TX_IDX.559.1110206081</t>
  </si>
  <si>
    <t>+DATA/BEBSITO/DATAFILE/APPS_TS_TX_IDX.561.1110201383</t>
  </si>
  <si>
    <t>+DATA/BEBSITO/DATAFILE/APPS_TS_TX_IDX.563.1110208953</t>
  </si>
  <si>
    <t>+DATA/BEBSITO/DATAFILE/APPS_TS_TX_IDX.568.1110202889</t>
  </si>
  <si>
    <t>+DATA/BEBSITO/DATAFILE/APPS_TS_TX_IDX.569.1110201383</t>
  </si>
  <si>
    <t>+DATA/BEBSITO/DATAFILE/APPS_TS_TX_IDX.570.1110204551</t>
  </si>
  <si>
    <t>+DATA/BEBSITO/DATAFILE/APPS_TS_TX_IDX.573.1110205527</t>
  </si>
  <si>
    <t>+DATA/BEBSITO/DATAFILE/APPS_TS_TX_IDX.574.1110204551</t>
  </si>
  <si>
    <t>+DATA/BEBSITO/DATAFILE/APPS_TS_TX_IDX.575.1110202387</t>
  </si>
  <si>
    <t>+DATA/BEBSITO/DATAFILE/APPS_TS_TX_IDX.576.1110207883</t>
  </si>
  <si>
    <t>+DATA/BEBSITO/DATAFILE/APPS_TS_TX_IDX.577.1110196309</t>
  </si>
  <si>
    <t>+DATA/BEBSITO/DATAFILE/APPS_TS_TX_IDX.578.1110206403</t>
  </si>
  <si>
    <t>+DATA/BEBSITO/DATAFILE/APPS_TS_TX_IDX.581.1110198643</t>
  </si>
  <si>
    <t>+DATA/BEBSITO/DATAFILE/APPS_TS_TX_IDX.583.1110210713</t>
  </si>
  <si>
    <t>+DATA/BEBSITO/DATAFILE/APPS_TS_TX_IDX.589.1110209427</t>
  </si>
  <si>
    <t>+DATA/BEBSITO/DATAFILE/APPS_TS_TX_IDX.591.1110199059</t>
  </si>
  <si>
    <t>+DATA/BEBSITO/DATAFILE/APPS_TS_TX_IDX.594.1110198247</t>
  </si>
  <si>
    <t>+DATA/BEBSITO/DATAFILE/APPS_TS_TX_IDX.595.1110211985</t>
  </si>
  <si>
    <t>+DATA/BEBSITO/DATAFILE/APPS_TS_TX_IDX.600.1110210927</t>
  </si>
  <si>
    <t>+DATA/BEBSITO/DATAFILE/APPS_TS_TX_IDX.602.1110205691</t>
  </si>
  <si>
    <t>+DATA/BEBSITO/DATAFILE/APPS_TS_TX_IDX.603.1110204887</t>
  </si>
  <si>
    <t>+DATA/BEBSITO/DATAFILE/APPS_TS_TX_IDX.604.1110207883</t>
  </si>
  <si>
    <t>+DATA/BEBSITO/DATAFILE/APPS_TS_TX_IDX.605.1110203043</t>
  </si>
  <si>
    <t>+DATA/BEBSITO/DATAFILE/APPS_TS_TX_IDX.611.1110200291</t>
  </si>
  <si>
    <t>+DATA/BEBSITO/DATAFILE/APPS_TS_TX_IDX.615.1110207547</t>
  </si>
  <si>
    <t>+DATA/BEBSITO/DATAFILE/APPS_TS_TX_IDX.617.1110212937</t>
  </si>
  <si>
    <t>+DATA/BEBSITO/DATAFILE/APPS_TS_TX_IDX.639.1110195601</t>
  </si>
  <si>
    <t>+DATA/BEBSITO/DATAFILE/APPS_TS_TX_IDX.661.1110209801</t>
  </si>
  <si>
    <t>+DATA/BEBSITO/DATAFILE/APPS_TS_TX_IDX.664.1110206187</t>
  </si>
  <si>
    <t>+DATA/BEBSITO/DATAFILE/APPS_TS_TX_IDX.670.1110208057</t>
  </si>
  <si>
    <t>+DATA/BEBSITO/DATAFILE/APPS_TS_TX_IDX.673.1110195777</t>
  </si>
  <si>
    <t>+DATA/BEBSITO/DATAFILE/APPS_TS_TX_IDX.680.1110205273</t>
  </si>
  <si>
    <t>+DATA/BEBSITO/DATAFILE/APPS_TS_TX_IDX.687.1110203377</t>
  </si>
  <si>
    <t>+DATA/BEBSITO/DATAFILE/APPS_TS_TX_IDX.688.1110203219</t>
  </si>
  <si>
    <t>+DATA/BEBSITO/DATAFILE/APPS_TS_TX_IDX.694.1110208509</t>
  </si>
  <si>
    <t>+DATA/BEBSITO/DATAFILE/APPS_TS_TX_IDX.696.1110211577</t>
  </si>
  <si>
    <t>+DATA/BEBSITO/DATAFILE/APPS_TS_TX_IDX.702.1110199431</t>
  </si>
  <si>
    <t>+DATA/BEBSITO/DATAFILE/APPS_TS_TX_IDX.708.1110203581</t>
  </si>
  <si>
    <t>+DATA/BEBSITO/DATAFILE/APPS_TS_TX_IDX.715.1110211003</t>
  </si>
  <si>
    <t>+DATA/BEBSITO/DATAFILE/APPS_TS_TX_IDX.717.1110202059</t>
  </si>
  <si>
    <t>+DATA/BEBSITO/DATAFILE/APPS_TS_TX_IDX.718.1110202721</t>
  </si>
  <si>
    <t>+DATA/BEBSITO/DATAFILE/APPS_TS_TX_IDX.720.1110209861</t>
  </si>
  <si>
    <t>+DATA/BEBSITO/DATAFILE/APPS_TS_TX_IDX.723.1110208609</t>
  </si>
  <si>
    <t>+DATA/BEBSITO/DATAFILE/APPS_TS_TX_IDX.728.1110210177</t>
  </si>
  <si>
    <t>+DATA/BEBSITO/DATAFILE/APPS_TS_TX_IDX.733.1110210131</t>
  </si>
  <si>
    <t>+DATA/BEBSITO/DATAFILE/APPS_TS_TX_IDX.739.1110200987</t>
  </si>
  <si>
    <t>+DATA/BEBSITO/DATAFILE/APPS_TS_TX_IDX.746.1110195657</t>
  </si>
  <si>
    <t>+DATA/BEBSITO/DATAFILE/APPS_TS_TX_IDX.749.1110206501</t>
  </si>
  <si>
    <t>+DATA/BEBSITO/DATAFILE/APPS_TS_TX_IDX.752.1110201815</t>
  </si>
  <si>
    <t>+DATA/BEBSITO/DATAFILE/APPS_TS_TX_IDX.753.1110199735</t>
  </si>
  <si>
    <t>+DATA/BEBSITO/DATAFILE/APPS_TS_TX_IDX.758.1110206771</t>
  </si>
  <si>
    <t>+DATA/BEBSITO/DATAFILE/APPS_TS_TX_IDX.759.1110208593</t>
  </si>
  <si>
    <t>+DATA/BEBSITO/DATAFILE/APPS_TS_TX_IDX.762.1110201815</t>
  </si>
  <si>
    <t>+DATA/BEBSITO/DATAFILE/APPS_TS_TX_IDX.764.1110195231</t>
  </si>
  <si>
    <t>+DATA/BEBSITO/DATAFILE/APPS_TS_TX_IDX.766.1110207147</t>
  </si>
  <si>
    <t>+DATA/BEBSITO/DATAFILE/APPS_TS_TX_IDX.768.1110200095</t>
  </si>
  <si>
    <t>+DATA/BEBSITO/DATAFILE/APPS_TS_TX_IDX.769.1110203581</t>
  </si>
  <si>
    <t>+DATA/BEBSITO/DATAFILE/APPS_TS_TX_IDX.774.1110200761</t>
  </si>
  <si>
    <t>+DATA/BEBSITO/DATAFILE/APPS_TS_TX_IDX.775.1110208743</t>
  </si>
  <si>
    <t>+DATA/BEBSITO/DATAFILE/APPS_TS_TX_IDX.777.1110206697</t>
  </si>
  <si>
    <t>+DATA/BEBSITO/DATAFILE/APPS_TS_TX_IDX.784.1110198643</t>
  </si>
  <si>
    <t>+DATA/BEBSITO/DATAFILE/APPS_TS_TX_IDX.785.1110210067</t>
  </si>
  <si>
    <t>+DATA/BEBSITO/DATAFILE/APPS_TS_TX_IDX.786.1110199735</t>
  </si>
  <si>
    <t>+DATA/BEBSITO/DATAFILE/APPS_TS_TX_IDX.788.1110199043</t>
  </si>
  <si>
    <t>+DATA/BEBSITO/DATAFILE/APPS_TS_TX_IDX.794.1110211689</t>
  </si>
  <si>
    <t>+DATA/BEBSITO/DATAFILE/APPS_TS_TX_IDX.796.1110198635</t>
  </si>
  <si>
    <t>+DATA/BEBSITO/DATAFILE/APPS_TS_TX_IDX.797.1110201383</t>
  </si>
  <si>
    <t>+DATA/BEBSITO/DATAFILE/APPS_TS_TX_IDX.799.1110196083</t>
  </si>
  <si>
    <t>+DATA/BEBSITO/DATAFILE/APPS_TS_TX_IDX.801.1110195431</t>
  </si>
  <si>
    <t>+DATA/BEBSITO/DATAFILE/APPS_TS_TX_IDX.806.1110208403</t>
  </si>
  <si>
    <t>+DATA/BEBSITO/DATAFILE/APPS_TS_TX_IDX.812.1110200727</t>
  </si>
  <si>
    <t>+DATA/BEBSITO/DATAFILE/APPS_TS_TX_IDX.975.1110471765</t>
  </si>
  <si>
    <t>+DATA/BEBSITO/DATAFILE/APPS_TS_TX_IDX.976.1110471793</t>
  </si>
  <si>
    <t>+DATA/BEBSITO/DATAFILE/APPS_TS_TX_IDX.977.1110471823</t>
  </si>
  <si>
    <t>+DATA/BEBSITO/DATAFILE/APPS_TS_TX_IDX.978.1110471853</t>
  </si>
  <si>
    <t>+DATA/BEBSITO/DATAFILE/APPS_TS_TX_IDX.979.1110471887</t>
  </si>
  <si>
    <t>+DATA/BEBSITO/DATAFILE/APPS_TS_TX_IDX.980.1110471915</t>
  </si>
  <si>
    <t>+DATA/BEBSITO/DATAFILE/APPS_TS_TX_IDX.981.1110471945</t>
  </si>
  <si>
    <t>+DATA/BEBSITO/DATAFILE/APPS_TS_TX_IDX.982.1110471977</t>
  </si>
  <si>
    <t>+DATA/BEBSITO/DATAFILE/APPS_TS_TX_IDX.983.1110472007</t>
  </si>
  <si>
    <t>+DATA/BEBSITO/DATAFILE/APPS_TS_TX_IDX.984.1110472037</t>
  </si>
  <si>
    <t>+DATA/BEBSITO/DATAFILE/APPS_TS_TX_IDX.985.1110472071</t>
  </si>
  <si>
    <t>+DATA/BEBSITO/DATAFILE/APPS_TS_TX_IDX.986.1110472099</t>
  </si>
  <si>
    <t>+DATA/BEBSITO/DATAFILE/APPS_TS_TX_IDX.987.1110472129</t>
  </si>
  <si>
    <t>+DATA/BEBSITO/DATAFILE/APPS_TS_TX_IDX.988.1110472157</t>
  </si>
  <si>
    <t>+DATA/BEBSITO/DATAFILE/APPS_TS_TX_IDX.989.1110472191</t>
  </si>
  <si>
    <t>+DATA/BEBSITO/DATAFILE/APPS_TS_TX_IDX.990.1110472223</t>
  </si>
  <si>
    <t>+DATA/BEBSITO/DATAFILE/APPS_TS_TX_IDX.991.1110472257</t>
  </si>
  <si>
    <t>+DATA/BEBSITO/DATAFILE/APPS_TS_TX_IDX.992.1110472289</t>
  </si>
  <si>
    <t>+DATA/BEBSITO/DATAFILE/APPS_TS_TX_IDX.993.1110472325</t>
  </si>
  <si>
    <t>+DATA/BEBSITO/DATAFILE/APPS_TS_TX_IDX.994.1110472357</t>
  </si>
  <si>
    <t>+DATA/BEBSITO/DATAFILE/APPS_UNDOTS1.609.1110101583</t>
  </si>
  <si>
    <t>+DATA/BEBSITO/DATAFILE/APPS_UNDOTS1.648.1110101607</t>
  </si>
  <si>
    <t>+DATA/BEBSITO/DATAFILE/APPS_UNDOTS1.830.1110101559</t>
  </si>
  <si>
    <t>+DATA/BEBSITO/DATAFILE/APPS_UNDOTS2.265.1110101655</t>
  </si>
  <si>
    <t>+DATA/BEBSITO/DATAFILE/APPS_UNDOTS2.625.1110101703</t>
  </si>
  <si>
    <t>+DATA/BEBSITO/DATAFILE/APPS_UNDOTS2.707.1110101679</t>
  </si>
  <si>
    <t>+DATA/BEBSITO/DATAFILE/CTXD.316.1110195447</t>
  </si>
  <si>
    <t>+DATA/BEBSITO/DATAFILE/CTXD.822.1110193279</t>
  </si>
  <si>
    <t>+DATA/BEBSITO/DATAFILE/ODM.416.1110196527</t>
  </si>
  <si>
    <t>+DATA/BEBSITO/DATAFILE/OLAP.636.1110193287</t>
  </si>
  <si>
    <t>+DATA/BEBSITO/DATAFILE/OWAPUB.481.1110196525</t>
  </si>
  <si>
    <t>+DATA/BEBSITO/DATAFILE/PORTAL.776.1110196521</t>
  </si>
  <si>
    <t>+DATA/BEBSITO/DATAFILE/SYSAUX.273.1110101535</t>
  </si>
  <si>
    <t>+DATA/BEBSITO/DATAFILE/SYSAUX.815.1110101513</t>
  </si>
  <si>
    <t>+DATA/BEBSITO/DATAFILE/SYSAUX.817.1110101525</t>
  </si>
  <si>
    <t>+DATA/BEBSITO/DATAFILE/SYSTEM.260.1110101487</t>
  </si>
  <si>
    <t>+DATA/BEBSITO/DATAFILE/SYSTEM.263.1110101467</t>
  </si>
  <si>
    <t>+DATA/BEBSITO/DATAFILE/SYSTEM.339.1110101473</t>
  </si>
  <si>
    <t>+DATA/BEBSITO/DATAFILE/SYSTEM.342.1110101473</t>
  </si>
  <si>
    <t>+DATA/BEBSITO/DATAFILE/SYSTEM.358.1110101471</t>
  </si>
  <si>
    <t>+DATA/BEBSITO/DATAFILE/SYSTEM.364.1110101475</t>
  </si>
  <si>
    <t>+DATA/BEBSITO/DATAFILE/SYSTEM.640.1110101483</t>
  </si>
  <si>
    <t>+DATA/BEBSITO/DATAFILE/SYSTEM.649.1110101479</t>
  </si>
  <si>
    <t>+DATA/BEBSITO/DATAFILE/SYSTEM.724.1110101463</t>
  </si>
  <si>
    <t>+DATA/BEBSITO/DATAFILE/SYSTEM.736.1110101487</t>
  </si>
  <si>
    <t>+DATA/BEBSITO/DATAFILE/SYSTEM.771.1110101487</t>
  </si>
  <si>
    <t>+DATA/BEBSITO/DATAFILE/SYSTEM.837.1110101467</t>
  </si>
  <si>
    <t>+DATA/BEBSITO/DATAFILE/SYSTEM.838.1110101467</t>
  </si>
  <si>
    <t>+DATA/BEBSITO/DATAFILE/XX01D.449.1110195195</t>
  </si>
  <si>
    <t>+DATA/BEBSITO/DATAFILE/XX01D.760.1110195501</t>
  </si>
  <si>
    <t>+DATA/BEBSITO/DATAFILE/XX01D.941.1110467645</t>
  </si>
  <si>
    <t>+DATA/BEBSITO/DATAFILE/XX01X.586.1110195337</t>
  </si>
  <si>
    <t>+DATA/BEBSITO/DATAFILE/XX03D.705.1110194981</t>
  </si>
  <si>
    <t>+DATA/BEBSITO/DATAFILE/XX03D.791.1110195197</t>
  </si>
  <si>
    <t>+DATA/BEBSITO/DATAFILE/XX03X.790.1110194981</t>
  </si>
  <si>
    <t>+DATA/BEBSITO/DATAFILE/XXCVR.735.1110194981</t>
  </si>
  <si>
    <t>+DATA/BEBSITO/DATAFILE/XXCVR.809.1110192443</t>
  </si>
  <si>
    <t>+DATA/BEBSITO/DATAFILE/XXCVR2.270.1110318389</t>
  </si>
  <si>
    <t>+DATA/BEBSITO/DATAFILE/XXCVR2.491.1110318035</t>
  </si>
  <si>
    <t>+DATA/BEBSITO/DATAFILE/XXCVR2.572.1110318881</t>
  </si>
  <si>
    <t>+DATA/BEBSITO/DATAFILE/XXCVR2.585.1110318333</t>
  </si>
  <si>
    <t>+DATA/BEBSITO/DATAFILE/XXCVR2.660.1110318415</t>
  </si>
  <si>
    <t>+DATA/BEBSITO/DATAFILE/XXCVR2.690.1110318907</t>
  </si>
  <si>
    <t>+DATA/BEBSITO/DATAFILE/XXCVR2.787.1110318307</t>
  </si>
  <si>
    <t>+DATA/BEBSITO/DATAFILE/XXCVR2.808.1110318933</t>
  </si>
  <si>
    <t>+DATA/BEBSITO/DATAFILE/XXCVR2.811.1110318359</t>
  </si>
  <si>
    <t>+DATA/BEBSITO/DATAFILE/XXCVR2.816.1110318855</t>
  </si>
  <si>
    <t>+DATA/BEBSITO/DATAFILE/XXCVR2.839.1110318443</t>
  </si>
  <si>
    <t>+DATA/BEBSITO/DATAFILE/XXCVR2.840.1110318469</t>
  </si>
  <si>
    <t>+DATA/BEBSITO/DATAFILE/XXCVR2.841.1110318495</t>
  </si>
  <si>
    <t>+DATA/BEBSITO/DATAFILE/XXCVR2.842.1110318521</t>
  </si>
  <si>
    <t>+DATA/BEBSITO/DATAFILE/XXCVR2.843.1110318547</t>
  </si>
  <si>
    <t>+DATA/BEBSITO/DATAFILE/XXCVR2.844.1110318577</t>
  </si>
  <si>
    <t>+DATA/BEBSITO/DATAFILE/XXCVR2.845.1110318603</t>
  </si>
  <si>
    <t>+DATA/BEBSITO/DATAFILE/XXCVR2.846.1110318631</t>
  </si>
  <si>
    <t>+DATA/BEBSITO/DATAFILE/XXCVR2.847.1110318659</t>
  </si>
  <si>
    <t>+DATA/BEBSITO/DATAFILE/XXCVR2.848.1110318685</t>
  </si>
  <si>
    <t>+DATA/BEBSITO/DATAFILE/XXCVR2.849.1110318713</t>
  </si>
  <si>
    <t>+DATA/BEBSITO/DATAFILE/XXCVR2.850.1110318741</t>
  </si>
  <si>
    <t>+DATA/BEBSITO/DATAFILE/XXCVR2.851.1110318767</t>
  </si>
  <si>
    <t>+DATA/BEBSITO/DATAFILE/XXCVR2.852.1110318795</t>
  </si>
  <si>
    <t>+DATA/BEBSITO/DATAFILE/XXCVR2.853.1110318825</t>
  </si>
  <si>
    <t>+DATA/BEBSITO/DATAFILE/XXCVR2.863.1110318963</t>
  </si>
  <si>
    <t>+DATA/BEBSITO/DATAFILE/XXCVR2.864.1110318989</t>
  </si>
  <si>
    <t>+DATA/BEBSITO/DATAFILE/XXCVR2.865.1110319015</t>
  </si>
  <si>
    <t>+DATA/BEBSITO/DATAFILE/XXCVR2.866.1110319041</t>
  </si>
  <si>
    <t>+DATA/BEBSITO/DATAFILE/XXCVR2.867.1110319067</t>
  </si>
  <si>
    <t>+DATA/BEBSITO/DATAFILE/XXCVR2.868.1110319095</t>
  </si>
  <si>
    <t>+DATA/BEBSITO/DATAFILE/XXCVR2.869.1110319127</t>
  </si>
  <si>
    <t>+DATA/BEBSITO/DATAFILE/XXCVR2.870.1110319155</t>
  </si>
  <si>
    <t>+DATA/BEBSITO/DATAFILE/XXCVR2.871.1110319185</t>
  </si>
  <si>
    <t>+DATA/BEBSITO/DATAFILE/XXCVR2.872.1110319211</t>
  </si>
  <si>
    <t>+DATA/BEBSITO/DATAFILE/XXCVR2.873.1110319239</t>
  </si>
  <si>
    <t>+DATA/BEBSITO/DATAFILE/XXCVR2.874.1110319267</t>
  </si>
  <si>
    <t>+DATA/BEBSITO/DATAFILE/XXCVR2.875.1110319293</t>
  </si>
  <si>
    <t>+DATA/BEBSITO/DATAFILE/XXCVR2.876.1110319321</t>
  </si>
  <si>
    <t>+DATA/BEBSITO/DATAFILE/XXCVR2.877.1110319349</t>
  </si>
  <si>
    <t>+DATA/BEBSITO/DATAFILE/XXCVR2.878.1110319377</t>
  </si>
  <si>
    <t>+DATA/BEBSITO/DATAFILE/XXCVR2.879.1110319409</t>
  </si>
  <si>
    <t>+DATA/BEBSITO/DATAFILE/XXCVR2.880.1110319437</t>
  </si>
  <si>
    <t>+DATA/BEBSITO/DATAFILE/XXCVR2.881.1110319465</t>
  </si>
  <si>
    <t>+DATA/BEBSITO/DATAFILE/XXCVR2.882.1110319495</t>
  </si>
  <si>
    <t>+DATA/BEBSITO/DATAFILE/XXCVR2.883.1110319525</t>
  </si>
  <si>
    <t>+DATA/BEBSITO/DATAFILE/XXCVR2.884.1110319553</t>
  </si>
  <si>
    <t>+DATA/BEBSITO/DATAFILE/XXCVR2.885.1110319579</t>
  </si>
  <si>
    <t>+DATA/BEBSITO/DATAFILE/XXCVR2.886.1110319607</t>
  </si>
  <si>
    <t>+DATA/BEBSITO/DATAFILE/XXCVR2.887.1110319635</t>
  </si>
  <si>
    <t>+DATA/BEBSITO/DATAFILE/XXCVR2.888.1110319665</t>
  </si>
  <si>
    <t>+DATA/BEBSITO/DATAFILE/XXCVR2.889.1110319693</t>
  </si>
  <si>
    <t>+DATA/BEBSITO/DATAFILE/XXCVR2.890.1110319723</t>
  </si>
  <si>
    <t>+DATA/BEBSITO/DATAFILE/XXCVR2.891.1110319751</t>
  </si>
  <si>
    <t>+DATA/BEBSITO/DATAFILE/XXCVR2.892.1110319779</t>
  </si>
  <si>
    <t>+DATA/BEBSITO/DATAFILE/XXCVR2.893.1110319807</t>
  </si>
  <si>
    <t>+DATA/BEBSITO/DATAFILE/XXCVR2.894.1110319833</t>
  </si>
  <si>
    <t>+DATA/BEBSITO/DATAFILE/XXCVR2.895.1110319861</t>
  </si>
  <si>
    <t>+DATA/BEBSITO/DATAFILE/XXCVR2.896.1110319891</t>
  </si>
  <si>
    <t>+DATA/BEBSITO/DATAFILE/XXCVR2.897.1110319919</t>
  </si>
  <si>
    <t>+DATA/BEBSITO/DATAFILE/XXCVR2.898.1110319947</t>
  </si>
  <si>
    <t>+DATA/BEBSITO/DATAFILE/XXCVR2.899.1110319975</t>
  </si>
  <si>
    <t>+DATA/BEBSITO/DATAFILE/XXCVR2.900.1110320001</t>
  </si>
  <si>
    <t>+DATA/BEBSITO/DATAFILE/XXCVR2.901.1110320029</t>
  </si>
  <si>
    <t>+DATA/BEBSITO/DATAFILE/XXCVR2.902.1110320057</t>
  </si>
  <si>
    <t>+DATA/BEBSITO/DATAFILE/XXCVR2.903.1110320085</t>
  </si>
  <si>
    <t>+DATA/BEBSITO/DATAFILE/XXCVR2.904.1110320111</t>
  </si>
  <si>
    <t>+DATA/BEBSITO/DATAFILE/XXCVR2.905.1110320139</t>
  </si>
  <si>
    <t>+DATA/BEBSITO/DATAFILE/XXCVR2.906.1110320167</t>
  </si>
  <si>
    <t>+DATA/BEBSITO/DATAFILE/XXCVR2.907.1110320193</t>
  </si>
  <si>
    <t>+DATA/BEBSITO/DATAFILE/XXCVR2.908.1110320221</t>
  </si>
  <si>
    <t>+DATA/BEBSITO/DATAFILE/XXCVR2.909.1110320249</t>
  </si>
  <si>
    <t>+DATA/BEBSITO/DATAFILE/XXCVR2.910.1110320275</t>
  </si>
  <si>
    <t>+DATA/BEBSITO/DATAFILE/XXCVR2.911.1110320303</t>
  </si>
  <si>
    <t>+DATA/BEBSITO/DATAFILE/XXCVR2.912.1110320333</t>
  </si>
  <si>
    <t>+DATA/BEBSITO/DATAFILE/XXCVR2.913.1110320361</t>
  </si>
  <si>
    <t>+DATA/BEBSITO/DATAFILE/XXCVR2.914.1110320391</t>
  </si>
  <si>
    <t>+DATA/BEBSITO/DATAFILE/XXCVR2.915.1110320419</t>
  </si>
  <si>
    <t>+DATA/BEBSITO/DATAFILE/XXCVR2.916.1110320445</t>
  </si>
  <si>
    <t>+DATA/BEBSITO/DATAFILE/XXCVR2.917.1110320477</t>
  </si>
  <si>
    <t>+DATA/BEBSITO/DATAFILE/XXCVR2.918.1110320503</t>
  </si>
  <si>
    <t>+DATA/BEBSITO/DATAFILE/XXCVR2.919.1110320531</t>
  </si>
  <si>
    <t>+DATA/BEBSITO/DATAFILE/XXCVR2.920.1110320559</t>
  </si>
  <si>
    <t>+DATA/BEBSITO/DATAFILE/XXCVR2.921.1110320589</t>
  </si>
  <si>
    <t>+DATA/BEBSITO/DATAFILE/XXCVR2.922.1110320619</t>
  </si>
  <si>
    <t>+DATA/BEBSITO/DATAFILE/XXCVR2.923.1110320649</t>
  </si>
  <si>
    <t>+DATA/BEBSITO/DATAFILE/XXCVR2.924.1110320677</t>
  </si>
  <si>
    <t>+DATA/BEBSITO/DATAFILE/XXCVR2.925.1110320705</t>
  </si>
  <si>
    <t>+DATA/BEBSITO/DATAFILE/XXCVR2.926.1110320731</t>
  </si>
  <si>
    <t>+DATA/BEBSITO/DATAFILE/XXCVR2.927.1110320763</t>
  </si>
  <si>
    <t>+DATA/BEBSITO/DATAFILE/XXCVR2.928.1110320793</t>
  </si>
  <si>
    <t>+DATA/BEBSITO/DATAFILE/XXCVR2.929.1110320819</t>
  </si>
  <si>
    <t>+DATA/BEBSITO/DATAFILE/XXCVR2.930.1110320847</t>
  </si>
  <si>
    <t>+DATA/BEBSITO/DATAFILE/XXCVR2.931.1110320879</t>
  </si>
  <si>
    <t>+DATA/BEBSITO/DATAFILE/XXCVR2.932.1110320905</t>
  </si>
  <si>
    <t>+DATA/BEBSITO/DATAFILE/XXCVR2.933.1110320933</t>
  </si>
  <si>
    <t>+DATA/BEBSITO/DATAFILE/XXCVR2.934.1110320961</t>
  </si>
  <si>
    <t>+DATA/BEBSITO/DATAFILE/XXCVR2.935.1110320987</t>
  </si>
  <si>
    <t>+DATA/BEBSITO/DATAFILE/XXCVR2.936.1110321015</t>
  </si>
  <si>
    <t>+DATA/BEBSITO/DATAFILE/XXCVR2.937.1110321043</t>
  </si>
  <si>
    <t>+DATA/BEBSITO/DATAFILE/XXCVR2.938.1110321069</t>
  </si>
  <si>
    <t>+DATA/BEBSITO/DATAFILE/XXCVR2.939.1110321097</t>
  </si>
  <si>
    <t>+DATA/BEBSITO/DATAFILE/XXCVR2.940.1110321127</t>
  </si>
  <si>
    <t>+DATA/BEBSITO/DATAFILE/XXDATA.410.1110192895</t>
  </si>
  <si>
    <t>+DATA/BEBSITO/DATAFILE/XXDATA.543.1110195977</t>
  </si>
  <si>
    <t>+DATA/BEBSITO/DATAFILE/XXDATA.544.1110196413</t>
  </si>
  <si>
    <t>+DATA/BEBSITO/DATAFILE/XXDATA.622.1110192443</t>
  </si>
  <si>
    <t>+DATA/BEBSITO/DATAFILE/XXDATA.650.1110192443</t>
  </si>
  <si>
    <t>+DATA/BEBSITO/DATAFILE/XXDATA.671.1110192443</t>
  </si>
  <si>
    <t>+DATA/BEBSITO/DATAFILE/XXDATA.740.1110193265</t>
  </si>
  <si>
    <t>+DATA/BEBSITO/DATAFILE/XXDATA.793.1110195587</t>
  </si>
  <si>
    <t>+DATA/BEBSITO/DATAFILE/XXDATA.944.1110468587</t>
  </si>
  <si>
    <t>+DATA/BEBSITO/DATAFILE/XXDATA.945.1110468617</t>
  </si>
  <si>
    <t>+DATA/BEBSITO/DATAFILE/XXDATA2.259.1110192635</t>
  </si>
  <si>
    <t>+DATA/BEBSITO/DATAFILE/XXDATA2.280.1110192745</t>
  </si>
  <si>
    <t>+DATA/BEBSITO/DATAFILE/XXDATA2.281.1110192589</t>
  </si>
  <si>
    <t>+DATA/BEBSITO/DATAFILE/XXDATA2.293.1110191247</t>
  </si>
  <si>
    <t>+DATA/BEBSITO/DATAFILE/XXDATA2.405.1110191405</t>
  </si>
  <si>
    <t>+DATA/BEBSITO/DATAFILE/XXDATA2.423.1110191269</t>
  </si>
  <si>
    <t>+DATA/BEBSITO/DATAFILE/XXDATA2.438.1110193191</t>
  </si>
  <si>
    <t>+DATA/BEBSITO/DATAFILE/XXDATA2.454.1110191473</t>
  </si>
  <si>
    <t>+DATA/BEBSITO/DATAFILE/XXDATA2.460.1110190949</t>
  </si>
  <si>
    <t>+DATA/BEBSITO/DATAFILE/XXDATA2.461.1110191051</t>
  </si>
  <si>
    <t>+DATA/BEBSITO/DATAFILE/XXDATA2.467.1110192985</t>
  </si>
  <si>
    <t>+DATA/BEBSITO/DATAFILE/XXDATA2.468.1110193193</t>
  </si>
  <si>
    <t>+DATA/BEBSITO/DATAFILE/XXDATA2.469.1110191285</t>
  </si>
  <si>
    <t>+DATA/BEBSITO/DATAFILE/XXDATA2.473.1110192719</t>
  </si>
  <si>
    <t>+DATA/BEBSITO/DATAFILE/XXDATA2.474.1110191473</t>
  </si>
  <si>
    <t>+DATA/BEBSITO/DATAFILE/XXDATA2.477.1110191177</t>
  </si>
  <si>
    <t>+DATA/BEBSITO/DATAFILE/XXDATA2.480.1110193145</t>
  </si>
  <si>
    <t>+DATA/BEBSITO/DATAFILE/XXDATA2.496.1110193263</t>
  </si>
  <si>
    <t>+DATA/BEBSITO/DATAFILE/XXDATA2.512.1110193193</t>
  </si>
  <si>
    <t>+DATA/BEBSITO/DATAFILE/XXDATA2.520.1110190925</t>
  </si>
  <si>
    <t>+DATA/BEBSITO/DATAFILE/XXDATA2.521.1110193219</t>
  </si>
  <si>
    <t>+DATA/BEBSITO/DATAFILE/XXDATA2.532.1110192919</t>
  </si>
  <si>
    <t>+DATA/BEBSITO/DATAFILE/XXDATA2.540.1110192567</t>
  </si>
  <si>
    <t>+DATA/BEBSITO/DATAFILE/XXDATA2.542.1110192833</t>
  </si>
  <si>
    <t>+DATA/BEBSITO/DATAFILE/XXDATA2.550.1110190735</t>
  </si>
  <si>
    <t>+DATA/BEBSITO/DATAFILE/XXDATA2.554.1110193009</t>
  </si>
  <si>
    <t>+DATA/BEBSITO/DATAFILE/XXDATA2.557.1110192919</t>
  </si>
  <si>
    <t>+DATA/BEBSITO/DATAFILE/XXDATA2.565.1110192833</t>
  </si>
  <si>
    <t>+DATA/BEBSITO/DATAFILE/XXDATA2.566.1110193099</t>
  </si>
  <si>
    <t>+DATA/BEBSITO/DATAFILE/XXDATA2.567.1110191207</t>
  </si>
  <si>
    <t>+DATA/BEBSITO/DATAFILE/XXDATA2.571.1110191557</t>
  </si>
  <si>
    <t>+DATA/BEBSITO/DATAFILE/XXDATA2.579.1110191137</t>
  </si>
  <si>
    <t>+DATA/BEBSITO/DATAFILE/XXDATA2.588.1110191121</t>
  </si>
  <si>
    <t>+DATA/BEBSITO/DATAFILE/XXDATA2.590.1110191319</t>
  </si>
  <si>
    <t>+DATA/BEBSITO/DATAFILE/XXDATA2.634.1110192839</t>
  </si>
  <si>
    <t>+DATA/BEBSITO/DATAFILE/XXDATA2.651.1110190957</t>
  </si>
  <si>
    <t>+DATA/BEBSITO/DATAFILE/XXDATA2.652.1110192807</t>
  </si>
  <si>
    <t>+DATA/BEBSITO/DATAFILE/XXDATA2.656.1110191557</t>
  </si>
  <si>
    <t>+DATA/BEBSITO/DATAFILE/XXDATA2.662.1110191327</t>
  </si>
  <si>
    <t>+DATA/BEBSITO/DATAFILE/XXDATA2.663.1110191107</t>
  </si>
  <si>
    <t>+DATA/BEBSITO/DATAFILE/XXDATA2.665.1110192747</t>
  </si>
  <si>
    <t>+DATA/BEBSITO/DATAFILE/XXDATA2.667.1110192763</t>
  </si>
  <si>
    <t>+DATA/BEBSITO/DATAFILE/XXDATA2.669.1110192659</t>
  </si>
  <si>
    <t>+DATA/BEBSITO/DATAFILE/XXDATA2.681.1110190957</t>
  </si>
  <si>
    <t>+DATA/BEBSITO/DATAFILE/XXDATA2.684.1110191389</t>
  </si>
  <si>
    <t>+DATA/BEBSITO/DATAFILE/XXDATA2.698.1110193009</t>
  </si>
  <si>
    <t>+DATA/BEBSITO/DATAFILE/XXDATA2.700.1110193009</t>
  </si>
  <si>
    <t>+DATA/BEBSITO/DATAFILE/XXDATA2.701.1110192667</t>
  </si>
  <si>
    <t>+DATA/BEBSITO/DATAFILE/XXDATA2.704.1110193099</t>
  </si>
  <si>
    <t>+DATA/BEBSITO/DATAFILE/XXDATA2.710.1110191473</t>
  </si>
  <si>
    <t>+DATA/BEBSITO/DATAFILE/XXDATA2.713.1110191389</t>
  </si>
  <si>
    <t>+DATA/BEBSITO/DATAFILE/XXDATA2.719.1110190345</t>
  </si>
  <si>
    <t>+DATA/BEBSITO/DATAFILE/XXDATA2.721.1110192919</t>
  </si>
  <si>
    <t>+DATA/BEBSITO/DATAFILE/XXDATA2.726.1110196417</t>
  </si>
  <si>
    <t>+DATA/BEBSITO/DATAFILE/XXDATA2.729.1110191191</t>
  </si>
  <si>
    <t>+DATA/BEBSITO/DATAFILE/XXDATA2.731.1110191037</t>
  </si>
  <si>
    <t>+DATA/BEBSITO/DATAFILE/XXDATA2.732.1110191151</t>
  </si>
  <si>
    <t>+DATA/BEBSITO/DATAFILE/XXDATA2.738.1110191223</t>
  </si>
  <si>
    <t>+DATA/BEBSITO/DATAFILE/XXDATA2.741.1110193065</t>
  </si>
  <si>
    <t>+DATA/BEBSITO/DATAFILE/XXDATA2.743.1110193101</t>
  </si>
  <si>
    <t>+DATA/BEBSITO/DATAFILE/XXDATA2.744.1110190829</t>
  </si>
  <si>
    <t>+DATA/BEBSITO/DATAFILE/XXDATA2.747.1110191263</t>
  </si>
  <si>
    <t>+DATA/BEBSITO/DATAFILE/XXDATA2.748.1110191345</t>
  </si>
  <si>
    <t>+DATA/BEBSITO/DATAFILE/XXDATA2.755.1110191559</t>
  </si>
  <si>
    <t>+DATA/BEBSITO/DATAFILE/XXDATA2.780.1110191011</t>
  </si>
  <si>
    <t>+DATA/BEBSITO/DATAFILE/XXDATA2.792.1110191407</t>
  </si>
  <si>
    <t>+DATA/BEBSITO/DATAFILE/XXDATA2.810.1110191341</t>
  </si>
  <si>
    <t>+DATA/BEBSITO/DATAFILE/XXDATA2.825.1110192583</t>
  </si>
  <si>
    <t>+DATA/BEBSITO/DATAFILE/XXDATA2.826.1110192673</t>
  </si>
  <si>
    <t>+DATA/BEBSITO/DATAFILE/XXDATA2.827.1110191473</t>
  </si>
  <si>
    <t>+DATA/BEBSITO/DATAFILE/XXDATA2.948.1110469229</t>
  </si>
  <si>
    <t>+DATA/BEBSITO/DATAFILE/XXDATA2.949.1110469261</t>
  </si>
  <si>
    <t>+DATA/BEBSITO/DATAFILE/XXDATA2.950.1110469291</t>
  </si>
  <si>
    <t>+DATA/BEBSITO/DATAFILE/XXDATA2.951.1110469323</t>
  </si>
  <si>
    <t>+DATA/BEBSITO/DATAFILE/XXDATA2.952.1110469363</t>
  </si>
  <si>
    <t>+DATA/BEBSITO/DATAFILE/XXDATA2.953.1110469393</t>
  </si>
  <si>
    <t>+DATA/BEBSITO/DATAFILE/XXDATA2.954.1110469425</t>
  </si>
  <si>
    <t>+DATA/BEBSITO/DATAFILE/XXDATA2.955.1110469455</t>
  </si>
  <si>
    <t>+DATA/BEBSITO/DATAFILE/XXDATA2.956.1110469483</t>
  </si>
  <si>
    <t>+DATA/BEBSITO/DATAFILE/XXIDX.261.1110190345</t>
  </si>
  <si>
    <t>+DATA/BEBSITO/DATAFILE/XXIDX.276.1110189383</t>
  </si>
  <si>
    <t>+DATA/BEBSITO/DATAFILE/XXIDX.289.1110191051</t>
  </si>
  <si>
    <t>+DATA/BEBSITO/DATAFILE/XXIDX.391.1110190345</t>
  </si>
  <si>
    <t>+DATA/BEBSITO/DATAFILE/XXIDX.582.1110190619</t>
  </si>
  <si>
    <t>+DATA/BEBSITO/DATAFILE/XXIDX.683.1110190345</t>
  </si>
  <si>
    <t>+DATA/BEBSITO/DATAFILE/XXIDX.734.1110190615</t>
  </si>
  <si>
    <t>+DATA/BEBSITO/DATAFILE/XXIDX.754.1110190491</t>
  </si>
  <si>
    <t>+DATA/BEBSITO/DATAFILE/XXIDX.831.1110190615</t>
  </si>
  <si>
    <t>+DATA/BEBSITO/DATAFILE/XXIDX.942.1110467979</t>
  </si>
  <si>
    <t>+DATA/BEBSITO/DATAFILE/XXIDX.943.1110468279</t>
  </si>
  <si>
    <t>+DATA/BEBSITO/DATAFILE/XXIDX2.256.1110189287</t>
  </si>
  <si>
    <t>+DATA/BEBSITO/DATAFILE/XXIDX2.257.1110189821</t>
  </si>
  <si>
    <t>+DATA/BEBSITO/DATAFILE/XXIDX2.258.1110189905</t>
  </si>
  <si>
    <t>+DATA/BEBSITO/DATAFILE/XXIDX2.262.1110188587</t>
  </si>
  <si>
    <t>+DATA/BEBSITO/DATAFILE/XXIDX2.264.1110189129</t>
  </si>
  <si>
    <t>+DATA/BEBSITO/DATAFILE/XXIDX2.266.1110189651</t>
  </si>
  <si>
    <t>+DATA/BEBSITO/DATAFILE/XXIDX2.267.1110189285</t>
  </si>
  <si>
    <t>+DATA/BEBSITO/DATAFILE/XXIDX2.272.1110189991</t>
  </si>
  <si>
    <t>+DATA/BEBSITO/DATAFILE/XXIDX2.274.1110188677</t>
  </si>
  <si>
    <t>+DATA/BEBSITO/DATAFILE/XXIDX2.275.1110188417</t>
  </si>
  <si>
    <t>+DATA/BEBSITO/DATAFILE/XXIDX2.277.1110188355</t>
  </si>
  <si>
    <t>+DATA/BEBSITO/DATAFILE/XXIDX2.278.1110188603</t>
  </si>
  <si>
    <t>+DATA/BEBSITO/DATAFILE/XXIDX2.279.1110189381</t>
  </si>
  <si>
    <t>+DATA/BEBSITO/DATAFILE/XXIDX2.431.1110191559</t>
  </si>
  <si>
    <t>+DATA/BEBSITO/DATAFILE/XXIDX2.482.1110188967</t>
  </si>
  <si>
    <t>+DATA/BEBSITO/DATAFILE/XXIDX2.511.1110189285</t>
  </si>
  <si>
    <t>+DATA/BEBSITO/DATAFILE/XXIDX2.533.1110188081</t>
  </si>
  <si>
    <t>+DATA/BEBSITO/DATAFILE/XXIDX2.547.1110189049</t>
  </si>
  <si>
    <t>+DATA/BEBSITO/DATAFILE/XXIDX2.562.1110188451</t>
  </si>
  <si>
    <t>+DATA/BEBSITO/DATAFILE/XXIDX2.599.1110189083</t>
  </si>
  <si>
    <t>+DATA/BEBSITO/DATAFILE/XXIDX2.612.1110189565</t>
  </si>
  <si>
    <t>+DATA/BEBSITO/DATAFILE/XXIDX2.618.1110188619</t>
  </si>
  <si>
    <t>+DATA/BEBSITO/DATAFILE/XXIDX2.621.1110188511</t>
  </si>
  <si>
    <t>+DATA/BEBSITO/DATAFILE/XXIDX2.623.1110188691</t>
  </si>
  <si>
    <t>+DATA/BEBSITO/DATAFILE/XXIDX2.627.1110189735</t>
  </si>
  <si>
    <t>+DATA/BEBSITO/DATAFILE/XXIDX2.630.1110188673</t>
  </si>
  <si>
    <t>+DATA/BEBSITO/DATAFILE/XXIDX2.632.1110189821</t>
  </si>
  <si>
    <t>+DATA/BEBSITO/DATAFILE/XXIDX2.633.1110188993</t>
  </si>
  <si>
    <t>+DATA/BEBSITO/DATAFILE/XXIDX2.635.1110189469</t>
  </si>
  <si>
    <t>+DATA/BEBSITO/DATAFILE/XXIDX2.637.1110189735</t>
  </si>
  <si>
    <t>+DATA/BEBSITO/DATAFILE/XXIDX2.641.1110188707</t>
  </si>
  <si>
    <t>+DATA/BEBSITO/DATAFILE/XXIDX2.642.1110188497</t>
  </si>
  <si>
    <t>+DATA/BEBSITO/DATAFILE/XXIDX2.643.1110189565</t>
  </si>
  <si>
    <t>+DATA/BEBSITO/DATAFILE/XXIDX2.644.1110189185</t>
  </si>
  <si>
    <t>+DATA/BEBSITO/DATAFILE/XXIDX2.645.1110189219</t>
  </si>
  <si>
    <t>+DATA/BEBSITO/DATAFILE/XXIDX2.646.1110188081</t>
  </si>
  <si>
    <t>+DATA/BEBSITO/DATAFILE/XXIDX2.653.1110188535</t>
  </si>
  <si>
    <t>+DATA/BEBSITO/DATAFILE/XXIDX2.654.1110189377</t>
  </si>
  <si>
    <t>+DATA/BEBSITO/DATAFILE/XXIDX2.657.1110189735</t>
  </si>
  <si>
    <t>+DATA/BEBSITO/DATAFILE/XXIDX2.658.1110188993</t>
  </si>
  <si>
    <t>+DATA/BEBSITO/DATAFILE/XXIDX2.659.1110188503</t>
  </si>
  <si>
    <t>+DATA/BEBSITO/DATAFILE/XXIDX2.666.1110189377</t>
  </si>
  <si>
    <t>+DATA/BEBSITO/DATAFILE/XXIDX2.668.1110188775</t>
  </si>
  <si>
    <t>+DATA/BEBSITO/DATAFILE/XXIDX2.672.1110189991</t>
  </si>
  <si>
    <t>+DATA/BEBSITO/DATAFILE/XXIDX2.674.1110188893</t>
  </si>
  <si>
    <t>+DATA/BEBSITO/DATAFILE/XXIDX2.675.1110188411</t>
  </si>
  <si>
    <t>+DATA/BEBSITO/DATAFILE/XXIDX2.676.1110189185</t>
  </si>
  <si>
    <t>+DATA/BEBSITO/DATAFILE/XXIDX2.677.1110189469</t>
  </si>
  <si>
    <t>+DATA/BEBSITO/DATAFILE/XXIDX2.678.1110189907</t>
  </si>
  <si>
    <t>+DATA/BEBSITO/DATAFILE/XXIDX2.682.1110188255</t>
  </si>
  <si>
    <t>+DATA/BEBSITO/DATAFILE/XXIDX2.685.1110188081</t>
  </si>
  <si>
    <t>+DATA/BEBSITO/DATAFILE/XXIDX2.686.1110188081</t>
  </si>
  <si>
    <t>+DATA/BEBSITO/DATAFILE/XXIDX2.689.1110188877</t>
  </si>
  <si>
    <t>+DATA/BEBSITO/DATAFILE/XXIDX2.691.1110188771</t>
  </si>
  <si>
    <t>+DATA/BEBSITO/DATAFILE/XXIDX2.693.1110189905</t>
  </si>
  <si>
    <t>+DATA/BEBSITO/DATAFILE/XXIDX2.695.1110188993</t>
  </si>
  <si>
    <t>+DATA/BEBSITO/DATAFILE/XXIDX2.697.1110189471</t>
  </si>
  <si>
    <t>+DATA/BEBSITO/DATAFILE/XXIDX2.699.1110188777</t>
  </si>
  <si>
    <t>+DATA/BEBSITO/DATAFILE/XXIDX2.703.1110188893</t>
  </si>
  <si>
    <t>+DATA/BEBSITO/DATAFILE/XXIDX2.709.1110188893</t>
  </si>
  <si>
    <t>+DATA/BEBSITO/DATAFILE/XXIDX2.711.1110189905</t>
  </si>
  <si>
    <t>+DATA/BEBSITO/DATAFILE/XXIDX2.712.1110188413</t>
  </si>
  <si>
    <t>+DATA/BEBSITO/DATAFILE/XXIDX2.716.1110189821</t>
  </si>
  <si>
    <t>+DATA/BEBSITO/DATAFILE/XXIDX2.722.1110189821</t>
  </si>
  <si>
    <t>+DATA/BEBSITO/DATAFILE/XXIDX2.725.1110189651</t>
  </si>
  <si>
    <t>+DATA/BEBSITO/DATAFILE/XXIDX2.727.1110189991</t>
  </si>
  <si>
    <t>+DATA/BEBSITO/DATAFILE/XXIDX2.730.1110188793</t>
  </si>
  <si>
    <t>+DATA/BEBSITO/DATAFILE/XXIDX2.742.1110189083</t>
  </si>
  <si>
    <t>+DATA/BEBSITO/DATAFILE/XXIDX2.745.1110188197</t>
  </si>
  <si>
    <t>+DATA/BEBSITO/DATAFILE/XXIDX2.751.1110189303</t>
  </si>
  <si>
    <t>+DATA/BEBSITO/DATAFILE/XXIDX2.756.1110189651</t>
  </si>
  <si>
    <t>+DATA/BEBSITO/DATAFILE/XXIDX2.757.1110188201</t>
  </si>
  <si>
    <t>+DATA/BEBSITO/DATAFILE/XXIDX2.761.1110188581</t>
  </si>
  <si>
    <t>+DATA/BEBSITO/DATAFILE/XXIDX2.779.1110189185</t>
  </si>
  <si>
    <t>+DATA/BEBSITO/DATAFILE/XXIDX2.819.1110188311</t>
  </si>
  <si>
    <t>+DATA/BEBSITO/DATAFILE/XXIDX2.820.1110189469</t>
  </si>
  <si>
    <t>+DATA/BEBSITO/DATAFILE/XXIDX2.823.1110188311</t>
  </si>
  <si>
    <t>+DATA/BEBSITO/DATAFILE/XXIDX2.824.1110188197</t>
  </si>
  <si>
    <t>+DATA/BEBSITO/DATAFILE/XXIDX2.828.1110189565</t>
  </si>
  <si>
    <t>+DATA/BEBSITO/DATAFILE/XXIDX2.829.1110189085</t>
  </si>
  <si>
    <t>+DATA/BEBSITO/DATAFILE/XXIDX2.832.1110189651</t>
  </si>
  <si>
    <t>+DATA/BEBSITO/DATAFILE/XXIDX2.834.1110189735</t>
  </si>
  <si>
    <t>+DATA/BEBSITO/DATAFILE/XXIDX2.835.1110189565</t>
  </si>
  <si>
    <t>+DATA/BEBSITO/DATAFILE/XXIDX2.836.1110188311</t>
  </si>
  <si>
    <t>-rw-r--r-- 1 xebsito oinstall 33728  6月 27 16:53 2022 CreateControlFile.sql</t>
  </si>
  <si>
    <t>-rw-r--r-- 1 xebsito oinstall 32478  5月 13 15:32 2022 CreateControlFile.sql_20220627</t>
  </si>
  <si>
    <t xml:space="preserve">   747 CreateControlFile.sql</t>
  </si>
  <si>
    <t xml:space="preserve">   590 CreateControlFile.sql_20220513</t>
  </si>
  <si>
    <t xml:space="preserve">   591 CreateControlFile.sql_20220627</t>
  </si>
  <si>
    <t xml:space="preserve">   616 CreateControlFile.sql_20220721</t>
  </si>
  <si>
    <t xml:space="preserve">  2544 合計</t>
  </si>
  <si>
    <t>ONLINELOG  UNPROT  COARSE   JUL 20 11:00:00  Y    group_1.260.1108486969</t>
  </si>
  <si>
    <t>ONLINELOG  UNPROT  COARSE   JUL 20 11:00:00  Y    group_2.261.1108486973</t>
  </si>
  <si>
    <t>ONLINELOG  UNPROT  COARSE   JUL 20 11:00:00  Y    group_3.262.1108486977</t>
  </si>
  <si>
    <t>ONLINELOG  UNPROT  COARSE   JUL 20 11:00:00  Y    group_4.257.1108486729</t>
  </si>
  <si>
    <t>ONLINELOG  UNPROT  COARSE   JUL 20 11:00:00  Y    group_5.258.1108486733</t>
  </si>
  <si>
    <t>ONLINELOG  UNPROT  COARSE   JUL 20 11:00:00  Y    group_6.259.1108486737</t>
  </si>
  <si>
    <t xml:space="preserve">                                             N    log01.dbf =&gt; +REDO/XEBSITO/ONLINELOG/group_1.260.1108486969</t>
  </si>
  <si>
    <t xml:space="preserve">                                             N    log02.dbf =&gt; +REDO/XEBSITO/ONLINELOG/group_2.261.1108486973</t>
  </si>
  <si>
    <t xml:space="preserve">                                             N    log03.dbf =&gt; +REDO/XEBSITO/ONLINELOG/group_3.262.1108486977</t>
  </si>
  <si>
    <t xml:space="preserve">                                             N    log04.dbf =&gt; +REDO/XEBSITO/ONLINELOG/group_4.257.1108486729</t>
  </si>
  <si>
    <t xml:space="preserve">                                             N    log05.dbf =&gt; +REDO/XEBSITO/ONLINELOG/group_5.258.1108486733</t>
  </si>
  <si>
    <t xml:space="preserve">                                             N    log06.dbf =&gt; +REDO/XEBSITO/ONLINELOG/group_6.259.1108486737</t>
  </si>
  <si>
    <t>+DATA/BEBSITO/CONTROLFILE/Current.854.1110101437</t>
  </si>
  <si>
    <t>rm +DATA/BEBSITO/CONTROLFILE/Current.854.1110101437</t>
    <phoneticPr fontId="3"/>
  </si>
  <si>
    <t>rm +REDO/XEBSITO/CONTROLFILE/Current.256.1108486699</t>
    <phoneticPr fontId="3"/>
  </si>
  <si>
    <t>SQL*Plus: Release 11.2.0.4.0 Production on Thu Jul 21 17:09:51 2022</t>
  </si>
  <si>
    <t>Variable Size             654314344 bytes</t>
  </si>
  <si>
    <t>Database Buffers         7868514304 bytes</t>
  </si>
  <si>
    <t xml:space="preserve">     FILE# STATUS      FORMAT REC FUZ CHECKPOINT_CHANGE#</t>
  </si>
  <si>
    <t xml:space="preserve">         1 ONLINE          10     NO     376,757,969,737</t>
  </si>
  <si>
    <t xml:space="preserve">         2 ONLINE          10     NO     376,757,969,737</t>
  </si>
  <si>
    <t xml:space="preserve">         3 ONLINE          10     NO     376,757,969,737</t>
  </si>
  <si>
    <t xml:space="preserve">         4 ONLINE          10     NO     376,757,969,737</t>
  </si>
  <si>
    <t xml:space="preserve">         5 ONLINE          10     NO     376,757,969,737</t>
  </si>
  <si>
    <t xml:space="preserve">         6 ONLINE          10     NO     376,757,969,737</t>
  </si>
  <si>
    <t xml:space="preserve">         7 ONLINE          10     NO     376,757,969,737</t>
  </si>
  <si>
    <t>733 rows selected.</t>
  </si>
  <si>
    <t>&lt;          &lt;dbutilfiledir oa_var="s_db_util_filedir" osd="unix"&gt;/ebslog/XEBSITO/out/XEBSITO_xebscon11, /xebs/XEBSITO/XEBSITOcomn/temp, *&lt;/dbutilfiledir&gt;</t>
  </si>
  <si>
    <t>SQL*Plus: Release 11.2.0.4.0 Production on Thu Jul 21 17:17:53 2022</t>
  </si>
  <si>
    <t>xebsito  25181     1  0 17:18 ?        00:00:00 ora_pmon_XEBSITO1</t>
  </si>
  <si>
    <t>LSNRCTL for Linux: Version 11.2.0.4.0 - Production on 21-JUL-2022 20:11:34</t>
  </si>
  <si>
    <t>Start Date                21-JUL-2022 20:11:34</t>
  </si>
  <si>
    <t>xebsito  23862     1  0 20:11 ?        00:00:00 /xebsloc/XEBSITO/XEBSITOdb/11.2.0/bin/tnslsnr LISTENER_XEBSITO -inherit</t>
  </si>
  <si>
    <t>The log file for this session is located at: /xebsloc/XEBSITO/XEBSITOdb/11.2.0/appsutil/log/XEBSITO1_xebsdb11/07212012/adconfig.log</t>
  </si>
  <si>
    <t>/xebsloc/XEBSITO/XEBSITOdb/11.2.0/appsutil/log/XEBSITO1_xebsdb11/07212012</t>
  </si>
  <si>
    <t>Log file located at /tmp/CloneContext_0721081643.log</t>
  </si>
  <si>
    <t>Beginning rdbms home Apply - Thu Jul 21 20:18:53 2022</t>
  </si>
  <si>
    <t>Log file located at /xebsloc/XEBSITO/XEBSITOdb/11.2.0/appsutil/log/XEBSITO2_xebsdb21/ApplyDBTechStack_07212018.log</t>
  </si>
  <si>
    <t>Thu Jul 21 20:19:39 2022</t>
  </si>
  <si>
    <t>Log file located at /xebsloc/XEBSITO/oraInventory/logs/OracleHomeCloner_07210819.log</t>
  </si>
  <si>
    <t>LSNRCTL for Linux: Version 11.2.0.4.0 - Production on 21-JUL-2022 20:19:42</t>
  </si>
  <si>
    <t>LSNRCTL for Linux: Version 11.2.0.4.0 - Production on 21-JUL-2022 21:06:05</t>
  </si>
  <si>
    <t>Start Date                21-JUL-2022 21:06:05</t>
  </si>
  <si>
    <t>xebsito  20783     1  0 21:06 ?        00:00:00 /xebsloc/XEBSITO/XEBSITOdb/11.2.0/bin/tnslsnr LISTENER_XEBSITO -inherit</t>
  </si>
  <si>
    <t>SQL*Plus: Release 11.2.0.4.0 Production on Thu Jul 21 21:06:58 2022</t>
  </si>
  <si>
    <t>xebsito  21019     1  0 21:07 ?        00:00:00 ora_pmon_XEBSITO2</t>
  </si>
  <si>
    <t>The log file for this session is located at: /xebsloc/XEBSITO/XEBSITOdb/11.2.0/appsutil/log/XEBSITO2_xebsdb21/07212108/adconfig.log</t>
  </si>
  <si>
    <t>/xebsloc/XEBSITO/XEBSITOdb/11.2.0/appsutil/log/XEBSITO2_xebsdb21/07212108</t>
  </si>
  <si>
    <t>SQL*Plus: Release 11.2.0.4.0 Production on Thu Jul 21 21:09:53 2022</t>
  </si>
  <si>
    <t>BEBSAP01                       N Y Y N Y bebsap01        E3FB545A4664885EE05315C40A0A12EC25867653023692577174173635427615 10.10.203.51</t>
  </si>
  <si>
    <t>BEBSAP02                       N Y Y N Y bebsap02        E3FB627BCDE61067E0531FC40A0AB56927065854144153940973198942850120 10.10.203.52</t>
  </si>
  <si>
    <t>BEBSAP03                       N Y Y N Y bebsap03        E3FB6D2CCF0096C3E05315C40A0A6A0217498100001669679427283758043221 10.10.203.53</t>
  </si>
  <si>
    <t>BEBSAP04                       N Y Y N Y bebsap04        E3FB777BA0701E36E0531FC40A0AFC0322897936917209032518401035548764 10.10.203.54</t>
  </si>
  <si>
    <t>BEBSAP05                       N Y Y N Y bebsap05        E3FB8222E83BA496E05315C40A0A592941166264541370256062259868816461 10.10.203.55</t>
  </si>
  <si>
    <t>BEBSAP06                       N Y Y N Y bebsap06        E3FB8C5124B82A56E0531FC40A0ADBA123090809672098438100946024674142 10.10.203.56</t>
  </si>
  <si>
    <t>BEBSCON11                      Y Y Y Y Y bebscon11       E3FB3878566C283FE05315C40A0A85CC14868284392955054429197336048729 10.10.200.21</t>
  </si>
  <si>
    <t>BEBSCON21                      Y N N N Y bebscon21       E3FB434674CE71C7E05315C40A0A66E938558332401040531978263201861994 10.10.200.31</t>
  </si>
  <si>
    <t>BEBSCON31                      Y N N N Y bebscon31       E3FB4AC0C2D9BEFAE0531FC40A0A101638193080952278307679312367120530 10.10.200.41</t>
  </si>
  <si>
    <t>BEBSEXP01                      N Y Y N Y bebsexp01       E3FB965C2EDAB18AE05315C40A0AD9E516662115461427818336764736260266 172.16.16.51</t>
  </si>
  <si>
    <t>BEBSEXP02                      N Y Y N Y bebsexp02       E3FBA00C06743851E0531FC40A0A9D0668968833514156674472221202763299 172.16.16.52</t>
  </si>
  <si>
    <t>BEBSEXP03                      N Y Y N Y bebsexp03       E3FBA9F8CD24BE17E05315C40A0A462138140138463326695177144497679815 172.16.16.53</t>
  </si>
  <si>
    <t>BEBSEXP04                      N Y Y N Y bebsexp04       E3FBB3B00E1C430BE0531FC40A0AC3F117212162303458735945280075266223 172.16.16.54</t>
  </si>
  <si>
    <t>uid=1001(xebsito) gid=1000(oinstall) groups=1000(oinstall),1011(asmdba),1020(dba),3000(jp1)</t>
  </si>
  <si>
    <t>SQL*Plus: Release 11.2.0.4.0 Production on Thu Jul 21 21:13:38 2022</t>
  </si>
  <si>
    <t>LSNRCTL for Linux: Version 11.2.0.4.0 - Production on 21-JUL-2022 21:14:32</t>
  </si>
  <si>
    <t>0 R xebsito  24646 24741  1  80   0 - 27555 -      21:14 pts/0    00:00:00 ps -lef</t>
  </si>
  <si>
    <t>0 S xebsito  24647 24741  0  80   0 - 25823 pipe_w 21:14 pts/0    00:00:00 grep xebsito</t>
  </si>
  <si>
    <t>4 S root     24731  6336  0  80   0 - 26166 unix_s 16:27 ?        00:00:00 sshd: xebsito [priv]</t>
  </si>
  <si>
    <t>5 S xebsito  24740 24731  0  80   0 - 26213 poll_s 16:27 ?        00:00:00 sshd: xebsito@pts/0</t>
  </si>
  <si>
    <t>0 S xebsito  24741 24740  0  80   0 - 27123 do_wai 16:27 pts/0    00:00:00 -bash</t>
  </si>
  <si>
    <t>SQL*Plus: Release 11.2.0.4.0 Production on Thu Jul 21 21:15:34 2022</t>
  </si>
  <si>
    <t>LSNRCTL for Linux: Version 11.2.0.4.0 - Production on 21-JUL-2022 21:16:32</t>
  </si>
  <si>
    <t>4 S root      6486  6558  0  80   0 - 26166 unix_s 20:15 ?        00:00:00 sshd: xebsito [priv]</t>
  </si>
  <si>
    <t>5 S xebsito   6510  6486  0  80   0 - 26166 poll_s 20:15 ?        00:00:00 sshd: xebsito@pts/0</t>
  </si>
  <si>
    <t>0 S xebsito   6511  6510  0  80   0 - 27123 do_wai 20:15 pts/0    00:00:00 -bash</t>
  </si>
  <si>
    <t>0 R xebsito  12843  6511  1  80   0 - 27561 -      21:16 pts/0    00:00:00 ps -lef</t>
  </si>
  <si>
    <t>-rwxr-xr-x 1 xebsito oinstall 32324 Jul 21 16:31 /xebsloc/XEBSITO/XEBSITOdb/11.2.0/bin/osdbagrp</t>
  </si>
  <si>
    <t>cp -p tnsnames.ora tnsnames.ora.`date '+%Y%m%d%H%M'`</t>
    <phoneticPr fontId="3"/>
  </si>
  <si>
    <t>LSNRCTL for Linux: Version 11.2.0.4.0 - Production on 21-JUL-2022 22:22:22</t>
  </si>
  <si>
    <t>Start Date                21-JUL-2022 22:22:22</t>
  </si>
  <si>
    <t>SQL*Plus: Release 11.2.0.4.0 Production on Thu Jul 21 22:22:44 2022</t>
  </si>
  <si>
    <t>Variable Size            1140853608 bytes</t>
  </si>
  <si>
    <t>Database Buffers         7381975040 bytes</t>
  </si>
  <si>
    <t>xebsito  12330     1  0 22:23 ?        00:00:00 ora_pmon_XEBSITO1</t>
  </si>
  <si>
    <t>The log file for this session is located at: /xebsloc/XEBSITO/XEBSITOdb/11.2.0/appsutil/log/XEBSITO1_xebsdb11/07212224/adconfig.log</t>
  </si>
  <si>
    <t>LSNRCTL for Linux: Version 11.2.0.4.0 - Production on 21-JUL-2022 22:25:47</t>
  </si>
  <si>
    <t>Start Date                21-JUL-2022 22:25:47</t>
  </si>
  <si>
    <t>SQL*Plus: Release 11.2.0.4.0 Production on Thu Jul 21 22:26:07 2022</t>
  </si>
  <si>
    <t>xebsito  26947     1  0 22:26 ?        00:00:00 ora_pmon_XEBSITO2</t>
  </si>
  <si>
    <t>The log file for this session is located at: /xebsloc/XEBSITO/XEBSITOdb/11.2.0/appsutil/log/XEBSITO2_xebsdb21/07212227/adconfig.log</t>
  </si>
  <si>
    <t>LSNRCTL for Linux: Version 11.2.0.4.0 - Production on 21-JUL-2022 22:30:24</t>
  </si>
  <si>
    <t>LSNRCTL for Linux: Version 11.2.0.4.0 - Production on 21-JUL-2022 22:31:50</t>
  </si>
  <si>
    <t>. /xebsloc/XEBSITO/XEBSITOdb/11.2.0/XEBSITO1_xebsdb11.env</t>
    <phoneticPr fontId="3"/>
  </si>
  <si>
    <t>SQL*Plus: Release 11.2.0.4.0 Production on Thu Jul 21 22:35:51 2022</t>
  </si>
  <si>
    <t>The log file for this session is located at: /xebsloc/XEBSITO/XEBSITOdb/11.2.0/appsutil/log/XEBSITO1_xebsdb11/07212237/adconfig.log</t>
  </si>
  <si>
    <t>The log file for this session is located at: /xebsloc/XEBSITO/XEBSITOdb/11.2.0/appsutil/log/XEBSITO2_xebsdb21/07212239/adconfig.log</t>
  </si>
  <si>
    <t>SQL*Plus: Release 11.2.0.4.0 Production on Thu Jul 21 22:44:10 2022</t>
  </si>
  <si>
    <t>SQL*Plus: Release 11.2.0.4.0 Production on Thu Jul 21 22:45:11 2022</t>
  </si>
  <si>
    <t xml:space="preserve">    要求ID ｺﾝｶﾚﾝﾄ名                                 ﾌﾟﾛｸﾞﾗﾑ名       引数            発行日            発行開始日        開始日            発行者 職責                          ﾌｪｰｽﾞ      ｽﾃｰﾀｽ</t>
  </si>
  <si>
    <t xml:space="preserve"> 243426172 レポート・セット                         FNDRSSUB        0, 700          22/07/19 05:01:29 22/07/20 05:00:00                   SYSADM システム管理者                Pending     Normal</t>
  </si>
  <si>
    <t xml:space="preserve"> 243426270 OAM Applicationsダッシュボード収集       FNDOAMCOL       (なし)          22/07/19 06:00:12 22/07/20 06:00:00                   SYSADM システム管理者                Pending    Standby</t>
  </si>
  <si>
    <t xml:space="preserve"> 243432564 未消込入金リスト                         XX033UC001R     , 2022/07/20 00 22/07/19 07:35:41 22/07/20 07:00:01                   10011  SALES_事務センター担当者_売掛 Pending     Normal</t>
  </si>
  <si>
    <t xml:space="preserve">                                                                    :00:00, ,</t>
  </si>
  <si>
    <t>820 rows updated.</t>
  </si>
  <si>
    <t>(略)</t>
    <rPh sb="1" eb="2">
      <t>リャク</t>
    </rPh>
    <phoneticPr fontId="3"/>
  </si>
  <si>
    <t>820 rows selected.</t>
  </si>
  <si>
    <t xml:space="preserve"> 243426267 コスト・マネージャ                       CMCTCM          (なし)          22/07/19 06:00:03 22/07/20 03:22:49 22/07/19 06:00:09 INV000 SALES_在庫管理責任者          Pending     Normal</t>
  </si>
  <si>
    <t>commit;</t>
    <phoneticPr fontId="3"/>
  </si>
  <si>
    <t>Starting Oracle Universal Installer...</t>
  </si>
  <si>
    <t>Checking swap space: must be greater than 500 MB.   Actual 32767 MB    Passed</t>
  </si>
  <si>
    <t>'UpdateNodeList' was successful.</t>
  </si>
  <si>
    <t>Oracle Interim Patch Installer version 11.2.0.3.28</t>
  </si>
  <si>
    <t>Copyright (c) 2022, Oracle Corporation.  All rights reserved.</t>
  </si>
  <si>
    <t>Oracle Home       : /xebsloc/XEBSITO/XEBSITOdb/11.2.0</t>
  </si>
  <si>
    <t>Central Inventory : /xebsloc/XEBSITO/oraInventory</t>
  </si>
  <si>
    <t xml:space="preserve">   from           : /xebsloc/XEBSITO/XEBSITOdb/11.2.0/oraInst.loc</t>
  </si>
  <si>
    <t>OPatch version    : 11.2.0.3.28</t>
  </si>
  <si>
    <t>OUI version       : 11.2.0.4.0</t>
  </si>
  <si>
    <t>Log file location : /xebsloc/XEBSITO/XEBSITOdb/11.2.0/cfgtoollogs/opatch/opatch2022-07-21_23-02-50PM_1.log</t>
  </si>
  <si>
    <t>Lsinventory Output file location : /xebsloc/XEBSITO/XEBSITOdb/11.2.0/cfgtoollogs/opatch/lsinv/lsinventory2022-07-21_23-02-50PM.txt</t>
  </si>
  <si>
    <t>Installed Top-level Products (1):</t>
  </si>
  <si>
    <t>There are 1 products installed in this Oracle Home.</t>
  </si>
  <si>
    <t>Interim patches (7) :</t>
  </si>
  <si>
    <t>ログ・ファイルの場所 : /xebsloc/XEBSITO/XEBSITOdb/11.2.0/cfgtoollogs/opatch/opatch2022-07-21_23-12-05午後_1.log</t>
  </si>
  <si>
    <t>Lsinventory Output file location : /xebsloc/XEBSITO/XEBSITOdb/11.2.0/cfgtoollogs/opatch/lsinv/lsinventory2022-07-21_23-12-05午後.txt</t>
  </si>
  <si>
    <t>cd /xebsloc/XEBSITO ; pwd</t>
    <phoneticPr fontId="3"/>
  </si>
  <si>
    <t>cat /etc/oraInst.loc</t>
    <phoneticPr fontId="3"/>
  </si>
  <si>
    <t>drwxr-xr-x 2 xebsito oinstall 4096  7月 17 05:03 Contents</t>
  </si>
  <si>
    <t>drwxr-xr-x 2 xebsito oinstall 4096  7月 17 05:03 ContentsXML</t>
  </si>
  <si>
    <t>-rw-r--r-- 1 xebsito oinstall   18  7月 17 05:03 install.platform</t>
  </si>
  <si>
    <t>drwxr-xr-x 2 xebsito oinstall 4096  7月 17 05:03 locks</t>
  </si>
  <si>
    <t>drwxr-xr-x 2 xebsito oinstall 4096  7月 17 05:03 logs</t>
  </si>
  <si>
    <t>Beginning application tier Apply - Fri Jul 22 09:55:39 2022</t>
  </si>
  <si>
    <t>Log file located at /xebs/XEBSITO/XEBSITOappl/admin/XEBSITO_xebscon11/log/ApplyAppsTier_07220955.log</t>
  </si>
  <si>
    <t>Fri Jul 22 10:10:00 2022</t>
  </si>
  <si>
    <t>Log file located at /xebs/XEBSITO/oraInventory/logs/OracleHomeCloner_07221010.log</t>
  </si>
  <si>
    <t>Starting XEBSITO_0722@XEBSITO Internal Concurrent Manager</t>
  </si>
  <si>
    <t>Check logfile /xebs/XEBSITO/XEBSITOcomn/admin/log/XEBSITO_xebscon11/07221010.log for details</t>
  </si>
  <si>
    <t>cd ;pwd</t>
    <phoneticPr fontId="3"/>
  </si>
  <si>
    <t>Log filename    : L3519797.log</t>
  </si>
  <si>
    <t>Report filename : O3519797.out</t>
  </si>
  <si>
    <t>-rw-r--r-- 1 xebsito oinstall 649  7月 22 10:18 L3519797.log</t>
  </si>
  <si>
    <t>Current system time is 22-JUL-2022 10:18:22</t>
  </si>
  <si>
    <t>Current system time is 22-JUL-2022 10:18:23</t>
  </si>
  <si>
    <t>rm -f ./L*.log</t>
    <phoneticPr fontId="3"/>
  </si>
  <si>
    <t>http://xebscon11.itoen.master:8000/</t>
    <phoneticPr fontId="3"/>
  </si>
  <si>
    <t>SYSADMIN</t>
    <phoneticPr fontId="3"/>
  </si>
  <si>
    <t>FNDCPASS apps/apps 0 Y system/ito#en03 USER SYSADMIN ito#en03</t>
    <phoneticPr fontId="4"/>
  </si>
  <si>
    <t>FWK_HOMEPAGE_BRAND</t>
    <phoneticPr fontId="3"/>
  </si>
  <si>
    <t>伊藤園システム準本番環境</t>
    <phoneticPr fontId="3"/>
  </si>
  <si>
    <t>Submitted request 243519798 for CONCURRENT FND ABORT</t>
  </si>
  <si>
    <t>Apache Web Server Listener :httpd ( pid 23565 ) is running.</t>
  </si>
  <si>
    <t>Apache Web Server Listener (PLSQL) :httpd ( pid 23594 ) is running.</t>
  </si>
  <si>
    <t>Submitted request 243519799 for CONCURRENT FND SHUTDOWN</t>
  </si>
  <si>
    <t>kill -9 24365</t>
  </si>
  <si>
    <t>Check logfile /xebs/XEBSITO/XEBSITOcomn/admin/log/XEBSITO_xebscon11/07221038.log for details</t>
  </si>
  <si>
    <t>xebsito    708     1  0 Jul19 ?        00:00:00 /usr/libexec/notification-daemon</t>
  </si>
  <si>
    <t>xebsito  11496 23784  0 10:41 pts/1    00:00:00 ps -ef</t>
  </si>
  <si>
    <t>root     23783 23650  0 09:49 pts/1    00:00:00 su - xebsito</t>
  </si>
  <si>
    <t>xebsito  23784 23783  0 09:49 pts/1    00:00:00 -bash</t>
  </si>
  <si>
    <t>xebsito  29545     1  0 Jul20 ?        00:00:03 /usr/lib/firefox/firefox</t>
  </si>
  <si>
    <t>xebsito  32367     1  0 Jul19 ?        00:00:08 Xvnc :1 -desktop xebscon11.itoen.master:1 (xebsito) -httpd /usr/share/vnc/classes -auth /home/xebsito/.Xauthority -geometry 1024x768 -depth 16 -rfbwait 30000 -rfbauth /home/xebsito/.vnc/passwd -rfbport 5901 -pn</t>
  </si>
  <si>
    <t>xebsito  32379     1  0 Jul19 ?        00:00:00 vncconfig -iconic</t>
  </si>
  <si>
    <t>xebsito  32380     1  0 Jul19 ?        00:00:00 gnome-session</t>
  </si>
  <si>
    <t>xebsito  32383     1  0 Jul19 ?        00:00:00 /usr/libexec/gconfd-2 5</t>
  </si>
  <si>
    <t>xebsito  32385     1  0 Jul19 ?        00:00:00 /usr/bin/gnome-keyring-daemon</t>
  </si>
  <si>
    <t>xebsito  32389     1  0 Jul19 ?        00:00:00 dbus-launch --autolaunch 4f18ce4d0f0ef0660fdca80060ff7e00 --binary-syntax --close-stderr</t>
  </si>
  <si>
    <t>xebsito  32390     1  0 Jul19 ?        00:00:00 /bin/dbus-daemon --fork --print-pid 5 --print-address 7 --session</t>
  </si>
  <si>
    <t>xebsito  32392     1  0 Jul19 ?        00:00:00 /usr/libexec/gnome-settings-daemon</t>
  </si>
  <si>
    <t>xebsito  32407     1  0 Jul19 ?        00:00:00 metacity --sm-client-id=default1</t>
  </si>
  <si>
    <t>xebsito  32411     1  0 Jul19 ?        00:00:00 gnome-panel --sm-client-id default2</t>
  </si>
  <si>
    <t>xebsito  32413     1  0 Jul19 ?        00:00:00 nautilus --no-default-window --sm-client-id default3</t>
  </si>
  <si>
    <t>xebsito  32417     1  0 Jul19 ?        00:00:00 eggcups --sm-client-id default4</t>
  </si>
  <si>
    <t>xebsito  32422     1  0 Jul19 ?        00:00:00 /usr/libexec/bonobo-activation-server --ac-activate --ior-output-fd=16</t>
  </si>
  <si>
    <t>xebsito  32424     1  0 Jul19 ?        00:00:00 rhsm-icon</t>
  </si>
  <si>
    <t>xebsito  32433     1  0 Jul19 ?        00:00:00 bt-applet --sm-disable</t>
  </si>
  <si>
    <t>xebsito  32435     1  0 Jul19 ?        00:00:00 /usr/lib/vmware-tools/sbin32/vmtoolsd -n vmusr</t>
  </si>
  <si>
    <t>xebsito  32438     1  0 Jul19 ?        00:00:00 /usr/libexec/gnome-vfs-daemon</t>
  </si>
  <si>
    <t>xebsito  32466     1  0 Jul19 ?        00:00:00 pam-panel-icon --sm-client-id default0</t>
  </si>
  <si>
    <t>xebsito  32482     1  0 Jul19 ?        00:00:00 ./escd --key_Inserted="/usr/bin/esc" --on_Signal="/usr/bin/esc"</t>
  </si>
  <si>
    <t>xebsito  32492     1  0 Jul19 ?        00:00:00 gnome-power-manager</t>
  </si>
  <si>
    <t>xebsito  32515     1  0 Jul19 ?        00:00:00 /usr/libexec/gam_server</t>
  </si>
  <si>
    <t>xebsito  32519     1  0 Jul19 ?        00:00:00 /usr/libexec/wnck-applet --oaf-activate-iid=OAFIID:GNOME_Wncklet_Factory --oaf-ior-fd=19</t>
  </si>
  <si>
    <t>xebsito  32521     1  0 Jul19 ?        00:00:00 /usr/libexec/trashapplet --oaf-activate-iid=OAFIID:GNOME_Panel_TrashApplet_Factory --oaf-ior-fd=22</t>
  </si>
  <si>
    <t>xebsito  32546     1  0 Jul19 ?        00:00:00 /usr/libexec/notification-area-applet --oaf-activate-iid=OAFIID:GNOME_NotificationAreaApplet_Factory --oaf-ior-fd=21</t>
  </si>
  <si>
    <t>xebsito  32548     1  0 Jul19 ?        00:00:00 /usr/libexec/mixer_applet2 --oaf-activate-iid=OAFIID:GNOME_MixerApplet_Factory --oaf-ior-fd=29</t>
  </si>
  <si>
    <t>xebsito  32550     1  0 Jul19 ?        00:00:00 /usr/libexec/clock-applet --oaf-activate-iid=OAFIID:GNOME_ClockApplet_Factory --oaf-ior-fd=26</t>
  </si>
  <si>
    <t>xebsito  32558     1  0 Jul19 ?        00:00:00 /usr/libexec/mapping-daemon</t>
  </si>
  <si>
    <t>xebsito  32642     1  0 Jul19 ?        00:00:00 gnome-screensaver</t>
  </si>
  <si>
    <t>Fri Jul 22 10:47:32 2022</t>
  </si>
  <si>
    <t>StageAppsTier Finished at Fri Jul 22 10:47:29 JST 2022</t>
  </si>
  <si>
    <t>perl -I /xebs/XEBSITO/XEBSITOappl/au/11.5.0/perl txkSOHM.pl</t>
    <phoneticPr fontId="3"/>
  </si>
  <si>
    <t>/xebsloc/XEBSITO/XEBSITOconf/XEBSITO_xebscon11</t>
    <phoneticPr fontId="3"/>
  </si>
  <si>
    <t>1:Starting AutoConfig at Fri Jul 22 10:54:25 2022</t>
  </si>
  <si>
    <t>[1] 30232</t>
  </si>
  <si>
    <t>[3] 30239</t>
  </si>
  <si>
    <t xml:space="preserve">ps -ef | egrep 'tar|compress' | grep -v grep </t>
    <phoneticPr fontId="3"/>
  </si>
  <si>
    <t>合計 11712616</t>
  </si>
  <si>
    <t>-rw-r--r-- 1 xebsito oinstall 7161703738  7月 22 11:32 backup_appl.tar.Z</t>
  </si>
  <si>
    <t>-rw-r--r-- 1 xebsito oinstall 2058278038  7月 22 11:15 backup_comn.tar.Z</t>
  </si>
  <si>
    <t>-rw-r--r-- 1 xebsito oinstall 2762003052  7月 22 11:12 backup_ora.tar.Z</t>
  </si>
  <si>
    <t>backup_appl.tar.Z                                                                                                    100% 6830MB  48.4MB/s   02:21</t>
  </si>
  <si>
    <t>backup_comn.tar.Z                                                                                                    100% 1963MB  49.1MB/s   00:40</t>
  </si>
  <si>
    <t>backup_ora.tar.Z                                                                                                     100% 2634MB  49.7MB/s   00:53</t>
  </si>
  <si>
    <t>backup_appl.tar.Z                                                                                                    100% 6830MB  63.2MB/s   01:48</t>
  </si>
  <si>
    <t>backup_comn.tar.Z                                                                                                    100% 1963MB  63.3MB/s   00:31</t>
  </si>
  <si>
    <t>backup_ora.tar.Z                                                                                                     100% 2634MB  62.7MB/s   00:42</t>
  </si>
  <si>
    <t>xebsito</t>
    <phoneticPr fontId="3"/>
  </si>
  <si>
    <t>1:Starting AutoConfig at Fri Jul 22 12:28:41 2022</t>
  </si>
  <si>
    <t>xebsap01</t>
    <phoneticPr fontId="3"/>
  </si>
  <si>
    <t>Log file located at /xebs/XEBSITO/XEBSITOappl/admin/XEBSITO/out/CloneContext_0722123412.log</t>
  </si>
  <si>
    <t>1:Starting AutoConfig at Fri Jul 22 12:38:30 2022</t>
  </si>
  <si>
    <t>Log file located at /xebs/XEBSITO/XEBSITOappl/admin/XEBSITO/out/CloneContext_0722125038.log</t>
  </si>
  <si>
    <t>1:Starting AutoConfig at Fri Jul 22 12:54:04 2022</t>
  </si>
  <si>
    <t>-rw-r--r-- 1 xebsito oinstall 11099  7月 22 12:54 XEBSITO.env</t>
  </si>
  <si>
    <t>-rw-r--r-- 1 xebsito oinstall 11099  7月 22 12:38 XEBSITO_xebsap01.env</t>
  </si>
  <si>
    <t>-rw-r--r-- 1 xebsito oinstall 11099  7月 22 12:54 XEBSITO_xebsap02.env</t>
  </si>
  <si>
    <t>-rw-r--r-- 1 xebsito oinstall 11114  7月 22 10:54 XEBSITO_xebscon11.env</t>
  </si>
  <si>
    <t>-rw-r--r-- 1 xebsito oinstall 11114  7月 22 12:28 XEBSITO_xebscon21.env</t>
  </si>
  <si>
    <t>cp -p XEBSITO_xebscon11.env XEBSITO_xebscon11.env_`date +%Y%m%d`</t>
  </si>
  <si>
    <t>vi XEBSITO_xebscon11.env</t>
    <phoneticPr fontId="3"/>
  </si>
  <si>
    <t>cp -p XEBSITO_xebscon21.env XEBSITO_xebscon21.env_`date +%Y%m%d`</t>
  </si>
  <si>
    <t>xebsito</t>
    <phoneticPr fontId="3"/>
  </si>
  <si>
    <t>./adautocfg.sh</t>
    <phoneticPr fontId="3"/>
  </si>
  <si>
    <t>The log file for this session is located at: /xebs/XEBSITO/XEBSITOappl/admin/XEBSITO_xebscon11/log/07221327/adconfig.log</t>
  </si>
  <si>
    <t>/xebs/XEBSITO/XEBSITOappl/admin/XEBSITO_xebscon11/log/07221327</t>
  </si>
  <si>
    <t>SQL*Plus: Release 8.0.6.0.0 - Production on Fri Jul 22 13:46:57 2022</t>
  </si>
  <si>
    <t>The log file for this session is located at: /xebs/XEBSITO/XEBSITOappl/admin/XEBSITO_xebscon21/log/07221351/adconfig.log</t>
  </si>
  <si>
    <t>SQL*Plus: Release 8.0.6.0.0 - Production on Fri Jul 22 13:56:35 2022</t>
  </si>
  <si>
    <t>The log file for this session is located at: /xebs/XEBSITO/XEBSITOappl/admin/XEBSITO_xebsap01/log/07221400/adconfig.log</t>
  </si>
  <si>
    <t>/xebs/XEBSITO/XEBSITOappl/admin/XEBSITO_xebsap01/log/07221400</t>
  </si>
  <si>
    <t>SQL*Plus: Release 8.0.6.0.0 - Production on Fri Jul 22 14:06:07 2022</t>
  </si>
  <si>
    <t>&lt;          &lt;forms_jvm_options oa_var="s_forms_jvm_options" osd="Linux"&gt;-Xmx1024M -Xms512M -XX:NewSize=60M -XX:MaxPermSize=128M -XX:MaxNewSize=120M -Xrs -verbose:gc&lt;/forms_jvm_options&gt;</t>
  </si>
  <si>
    <t>&lt;          &lt;maxclients oa_var="s_maxclients"&gt;900&lt;/maxclients&gt;</t>
  </si>
  <si>
    <t>&lt;          &lt;oacore_nprocs oa_var="s_oacore_nprocs"&gt;7&lt;/oacore_nprocs&gt;</t>
  </si>
  <si>
    <t>&lt;          &lt;servlet_nprocs oa_var="s_forms_servlet_nprocs"&gt;7&lt;/servlet_nprocs&gt;</t>
  </si>
  <si>
    <t>521,522c521,522</t>
  </si>
  <si>
    <t>&lt;          &lt;FORMS60_TIMEOUT oa_var="s_f60time"&gt;15&lt;/FORMS60_TIMEOUT&gt;</t>
  </si>
  <si>
    <t>&gt;          &lt;FORMS60_TIMEOUT oa_var="s_f60time"&gt;5&lt;/FORMS60_TIMEOUT&gt;</t>
  </si>
  <si>
    <t>&gt;          &lt;hostname oa_var="s_smtphost"&gt;xebsap02&lt;/hostname&gt;</t>
  </si>
  <si>
    <t>The log file for this session is located at: /xebs/XEBSITO/XEBSITOappl/admin/XEBSITO_xebsap02/log/07221418/adconfig.log</t>
  </si>
  <si>
    <t>/xebs/XEBSITO/XEBSITOappl/admin/XEBSITO_xebsap02/log/07221418</t>
  </si>
  <si>
    <t>SQL*Plus: Release 8.0.6.0.0 - Production on Fri Jul 22 14:25:50 2022</t>
  </si>
  <si>
    <t>exit</t>
    <phoneticPr fontId="3"/>
  </si>
  <si>
    <t>xebsito   4368     1  0 14:27 ?        00:00:00 /xebs/XEBSITO/XEBSITOora/8.0.6/bin/tnslsnr APPS_XEBSITO -inherit</t>
  </si>
  <si>
    <t>xebsito  15088     1  0 14:29 ?        00:00:00 /xebs/XEBSITO/XEBSITOora/8.0.6/bin/tnslsnr APPS_XEBSITO -inherit</t>
  </si>
  <si>
    <t>xebsito  13649     1  0 14:31 ?        00:00:00 /xebs/XEBSITO/XEBSITOora/8.0.6/bin/tnslsnr APPS_XEBSITO -inherit</t>
  </si>
  <si>
    <t>xebsito  14592     1  0 14:32 pts/0    00:00:00 f60srvm em xebsap01_9000_XEBSITO port 9000 mode socket exe f60webmx</t>
  </si>
  <si>
    <t>xebsito  22064     1  0 14:34 ?        00:00:00 /xebs/XEBSITO/XEBSITOora/8.0.6/bin/tnslsnr APPS_XEBSITO -inherit</t>
  </si>
  <si>
    <t>ps -ef | grep xebsito | grep -v grep | grep iAS | wc -l</t>
    <phoneticPr fontId="3"/>
  </si>
  <si>
    <t>32</t>
  </si>
  <si>
    <t>xebsito  23446     1  0 14:35 pts/0    00:00:00 f60srvm em xebsap02_9000_XEBSITO port 9000 mode socket exe f60webmx</t>
  </si>
  <si>
    <t xml:space="preserve">http://xiibs.itoen.co.jp:8000/oa_servlets/AppsLogin </t>
    <phoneticPr fontId="3"/>
  </si>
  <si>
    <t>xebsexp01</t>
    <phoneticPr fontId="3"/>
  </si>
  <si>
    <t xml:space="preserve">                       59G   12G   44G  21% /xebs</t>
  </si>
  <si>
    <t>echo $?</t>
    <phoneticPr fontId="3"/>
  </si>
  <si>
    <t>展開実施済みのファイルを削除</t>
    <rPh sb="0" eb="2">
      <t>テンカイ</t>
    </rPh>
    <rPh sb="2" eb="4">
      <t>ジッシ</t>
    </rPh>
    <rPh sb="4" eb="5">
      <t>ズ</t>
    </rPh>
    <rPh sb="12" eb="14">
      <t>サクジョ</t>
    </rPh>
    <phoneticPr fontId="3"/>
  </si>
  <si>
    <t>df -h /xebs</t>
    <phoneticPr fontId="3"/>
  </si>
  <si>
    <t xml:space="preserve">gzip -dc /backup/backup_appl.tar.Z  | tar xf - </t>
    <phoneticPr fontId="3"/>
  </si>
  <si>
    <t>4.6G    XEBSITOcomn</t>
  </si>
  <si>
    <t>rm /xebs/backup/XEBSITO/for_gaibu/backup_comn.tar.Z</t>
    <phoneticPr fontId="3"/>
  </si>
  <si>
    <t>uname -n ; id</t>
    <phoneticPr fontId="3"/>
  </si>
  <si>
    <t>Log file located at /tmp/CloneContext_0722032651.log</t>
  </si>
  <si>
    <t>Beginning application tier Apply - Fri Jul 22 15:29:25 2022</t>
  </si>
  <si>
    <t>Log file located at /xebs/XEBSITO/XEBSITOappl/admin/XEBSITO_xebsexp01/log/ApplyAppsTier_07221529.log</t>
  </si>
  <si>
    <t>Fri Jul 22 15:38:35 2022</t>
  </si>
  <si>
    <t>Log file located at /xebs/XEBSITO/oraInventory/logs/OracleHomeCloner_07220338.log</t>
  </si>
  <si>
    <t>Check logfile /xebs/XEBSITO/XEBSITOcomn/admin/log/XEBSITO_xebsexp01/07221538.log for details</t>
  </si>
  <si>
    <t>egrep -i "warn|fail|ora-|frm-|error|rc-|ac-|app-|sp2-|fatal"   `ls -1tr ApplyAppsTier_*.log | tail -n 1` | grep -v "ERRORCODE = 0 ERRORCODE_END"</t>
    <phoneticPr fontId="3"/>
  </si>
  <si>
    <t>Apache Web Server Listener :httpd ( pid 5928 ) is running.</t>
  </si>
  <si>
    <t>Apache Web Server Listener (PLSQL) :httpd ( pid 5956 ) is running.</t>
  </si>
  <si>
    <t>Check logfile /xebs/XEBSITO/XEBSITOcomn/admin/log/XEBSITO_xebsexp01/07221545.log for details</t>
  </si>
  <si>
    <t>root      3009  4003  0 15:32 ?        00:00:00 sshd: xebsito [priv]</t>
  </si>
  <si>
    <t>xebsito   3014  3009  0 15:32 ?        00:00:00 sshd: xebsito@pts/1</t>
  </si>
  <si>
    <t>xebsito   3015  3014  0 15:32 pts/1    00:00:00 -bash</t>
  </si>
  <si>
    <t>xebsito   8943 13098  0 15:46 pts/0    00:00:00 ps -ef</t>
  </si>
  <si>
    <t>root     13091  4003  0 14:52 ?        00:00:00 sshd: xebsito [priv]</t>
  </si>
  <si>
    <t>xebsito  13097 13091  0 14:52 ?        00:00:00 sshd: xebsito@pts/0</t>
  </si>
  <si>
    <t>xebsito  13098 13097  0 14:52 pts/0    00:00:00 -bash</t>
  </si>
  <si>
    <t>SQL*Plus: Release 8.0.6.0.0 - Production on Fri Jul 22 15:47:00 2022</t>
  </si>
  <si>
    <t>xebsexp01          315 2022/07/17 12:33:23 2022/07/17 12:33:23 XEBSITO</t>
  </si>
  <si>
    <t>yes</t>
    <phoneticPr fontId="3"/>
  </si>
  <si>
    <t>Log file located at /tmp/CloneContext_0722035400.log</t>
  </si>
  <si>
    <t>Beginning application tier Apply - Fri Jul 22 15:56:37 2022</t>
  </si>
  <si>
    <t>Log file located at /xebs/XEBSITO/XEBSITOappl/admin/XEBSITO_xebsexp02/log/ApplyAppsTier_07221556.log</t>
  </si>
  <si>
    <t>Fri Jul 22 16:05:32 2022</t>
  </si>
  <si>
    <t>Log file located at /xebs/XEBSITO/oraInventory/logs/OracleHomeCloner_07220405.log</t>
  </si>
  <si>
    <t>Check logfile /xebs/XEBSITO/XEBSITOcomn/admin/log/XEBSITO_xebsexp02/07221605.log for details</t>
  </si>
  <si>
    <t>Apache Web Server Listener :httpd ( pid 1355 ) is running.</t>
  </si>
  <si>
    <t>Apache Web Server Listener (PLSQL) :httpd ( pid 1386 ) is running.</t>
  </si>
  <si>
    <t>Check logfile /xebs/XEBSITO/XEBSITOcomn/admin/log/XEBSITO_xebsexp02/07221609.log for details</t>
  </si>
  <si>
    <t xml:space="preserve">ps -ef | grep xebsito | grep -v grep </t>
    <phoneticPr fontId="3"/>
  </si>
  <si>
    <t>root      2677  4142  0 15:17 ?        00:00:00 sshd: xebsito [priv]</t>
  </si>
  <si>
    <t>xebsito   2682  2677  0 15:17 ?        00:00:00 sshd: xebsito@pts/2</t>
  </si>
  <si>
    <t>xebsito   2683  2682  0 15:17 pts/2    00:00:00 -bash</t>
  </si>
  <si>
    <t>xebsito   5039  2683  0 16:10 pts/2    00:00:00 ps -ef</t>
  </si>
  <si>
    <t>SQL*Plus: Release 8.0.6.0.0 - Production on Fri Jul 22 16:12:35 2022</t>
  </si>
  <si>
    <t>xebsexp02          335 2022/07/22 16:05:13 2022/07/22 16:05:13 XEBSITO</t>
  </si>
  <si>
    <t>-rw-r--r-- 1 xebsito oinstall 11048  7月 22 15:30 XEBSITO.env</t>
  </si>
  <si>
    <t>-rw-r--r-- 1 xebsito oinstall 11048  7月 22 15:30 XEBSITO_xebsexp01.env</t>
  </si>
  <si>
    <t>-rw-r--r-- 1 xebsito oinstall 11048  7月 22 15:57 XEBSITO.env</t>
  </si>
  <si>
    <t>-rw-r--r-- 1 xebsito oinstall 11048  7月 22 15:57 XEBSITO_xebsexp02.env</t>
  </si>
  <si>
    <t>The log file for this session is located at: /xebs/XEBSITO/XEBSITOappl/admin/XEBSITO_xebsexp01/log/07221628/adconfig.log</t>
  </si>
  <si>
    <t>/xebs/XEBSITO/XEBSITOappl/admin/XEBSITO_xebsexp01/log/07221628</t>
  </si>
  <si>
    <t>-rw-r--r-- 1 xebsito oinstall 3665  5月 25 13:43 /xebs/XEBSITO/XEBSITOora/8.0.6/network/admin/XEBSITO_xebsexp01/XEBSITO_xebsexp01_ifile.ora</t>
  </si>
  <si>
    <t>-rw-r--r-- 1 xebsito oinstall 3665  5月 25 13:43 /xebs/XEBSITO/XEBSITOora/iAS/network/admin/XEBSITO_xebsexp01/XEBSITO_xebsexp01_ifile.ora</t>
  </si>
  <si>
    <t>SQL*Plus: Release 8.0.6.0.0 - Production on Fri Jul 22 16:35:17 2022</t>
  </si>
  <si>
    <t>The log file for this session is located at: /xebs/XEBSITO/XEBSITOappl/admin/XEBSITO_xebsexp02/log/07221641/adconfig.log</t>
  </si>
  <si>
    <t>/xebs/XEBSITO/XEBSITOappl/admin/XEBSITO_xebsexp02/log/07221641</t>
  </si>
  <si>
    <t>SQL*Plus: Release 8.0.6.0.0 - Production on Fri Jul 22 16:47:17 2022</t>
  </si>
  <si>
    <t>https://xipms.itoen.co.jpでログインし、更新ボタンを数回押下する</t>
    <phoneticPr fontId="3"/>
  </si>
  <si>
    <t>コンカレント: PCPインスタンス・チェック</t>
    <phoneticPr fontId="3"/>
  </si>
  <si>
    <t>RRA: サービス・プリフィクス</t>
    <phoneticPr fontId="3"/>
  </si>
  <si>
    <t xml:space="preserve">FNDFS_XEBSITO_ </t>
    <phoneticPr fontId="3"/>
  </si>
  <si>
    <t>(画面右上の「ウィンドウのクローズ」を押下して画面を閉じる）</t>
    <rPh sb="1" eb="3">
      <t>ガメン</t>
    </rPh>
    <rPh sb="3" eb="5">
      <t>ミギウエ</t>
    </rPh>
    <rPh sb="19" eb="21">
      <t>オウカ</t>
    </rPh>
    <rPh sb="23" eb="25">
      <t>ガメン</t>
    </rPh>
    <rPh sb="26" eb="27">
      <t>ト</t>
    </rPh>
    <phoneticPr fontId="3"/>
  </si>
  <si>
    <t>commit;</t>
    <phoneticPr fontId="3"/>
  </si>
  <si>
    <t>XEBSCON11</t>
    <phoneticPr fontId="3"/>
  </si>
  <si>
    <t>XEBSCON21</t>
    <phoneticPr fontId="3"/>
  </si>
  <si>
    <t>./adcmctl.sh start apps/apps</t>
    <phoneticPr fontId="3"/>
  </si>
  <si>
    <t>Starting XEBSITO_0725@XEBSITO_BALANCE Internal Concurrent Manager</t>
  </si>
  <si>
    <t>ps -ef | grep xebsito | egrep 'FNDLIBR|FNDSM' | grep -v grep | wc -l</t>
    <phoneticPr fontId="3"/>
  </si>
  <si>
    <t>./adcmctl.sh stop apps/apps</t>
    <phoneticPr fontId="3"/>
  </si>
  <si>
    <t>Submitted request 243520828 for CONCURRENT FND SHUTDOWN</t>
  </si>
  <si>
    <t>sqlplus apps/apps</t>
    <phoneticPr fontId="3"/>
  </si>
  <si>
    <t>$</t>
    <phoneticPr fontId="3"/>
  </si>
  <si>
    <t>. /xebs/XEBSITO/XEBSITOappl/APPSXEBSITO_xebscon11.env</t>
    <phoneticPr fontId="3"/>
  </si>
  <si>
    <t xml:space="preserve">CONCURRENT_QUEUE_NAME          USER_CONCURRENT_QUEUE_NAME                                   NODE_NAME  NODE_NAME2                                      </t>
  </si>
  <si>
    <t xml:space="preserve">------------------------------ ------------------------------------------------------------ ---------- ----------                                      </t>
  </si>
  <si>
    <t xml:space="preserve">AMSDMIN                        Marketing Data Mining Manager                                                                                           </t>
  </si>
  <si>
    <t xml:space="preserve">COSTMGR_PEBSDB11               コストマネージャ専用マネージャ_CON1                          XEBSCON11  XEBSCON21                                       </t>
  </si>
  <si>
    <t xml:space="preserve">COSTMGR_PEBSDB21               コストマネージャ専用マネージャ_CON2                          XEBSCON21  XEBSCON11                                       </t>
  </si>
  <si>
    <t xml:space="preserve">CRPINQMGR                      CRP Inquiry Manager                                                                                                     </t>
  </si>
  <si>
    <t xml:space="preserve">C_AQCT_SVC                     C AQCART Service                                                                                                        </t>
  </si>
  <si>
    <t xml:space="preserve">FFTM                           FastFormula Transaction Manager                                                                                         </t>
  </si>
  <si>
    <t xml:space="preserve">FNDCPOPP1                      Output Post Processor 出力後処理_CON1                        XEBSCON11                                                  </t>
  </si>
  <si>
    <t xml:space="preserve">FNDCPOPP11                     Output Post Processor 出力後処理_DB11                        AEBSDB11                                                   </t>
  </si>
  <si>
    <t xml:space="preserve">FNDCPOPP2                      Output Post Processor 出力後処理_CON2                        XEBSCON21                                                  </t>
  </si>
  <si>
    <t xml:space="preserve">FNDCRM                         Conflict Resolution Manager                                  XEBSCON11  XEBSCON21                                       </t>
  </si>
  <si>
    <t xml:space="preserve">FNDICM                         Internal Manager                                             XEBSCON11  XEBSCON21                                       </t>
  </si>
  <si>
    <t xml:space="preserve">FNDIM_XEBSCON11                Internal Monitor: XEBSCON11                                  XEBSCON11                                                  </t>
  </si>
  <si>
    <t xml:space="preserve">FNDIM_XEBSCON21                内部モニター: XEBSCON21                                      XEBSCON21                                                  </t>
  </si>
  <si>
    <t xml:space="preserve">FNDSCH                         Scheduler/Prereleaser Manager                                XEBSCON11  XEBSCON21                                       </t>
  </si>
  <si>
    <t xml:space="preserve">FNDSM_XEBSAP01                 サービス・マネージャ: XEBSAP01                               XEBSAP01                                                   </t>
  </si>
  <si>
    <t xml:space="preserve">FNDSM_XEBSAP02                 サービス・マネージャ: XEBSAP02                               XEBSAP02                                                   </t>
  </si>
  <si>
    <t xml:space="preserve">FNDSM_XEBSCON11                Service Manager: XEBSCON11                                   XEBSCON11                                                  </t>
  </si>
  <si>
    <t xml:space="preserve">FNDSM_XEBSCON21                サービス・マネージャ: XEBSCON21                              XEBSCON21                                                  </t>
  </si>
  <si>
    <t xml:space="preserve">FNDSM_XEBSEXP01                Service Manager: XEBSEXP01                                   XEBSEXP01                                                  </t>
  </si>
  <si>
    <t xml:space="preserve">FNDSM_XEBSEXP02                Service Manager: XEBSEXP02                                   XEBSEXP02                                                  </t>
  </si>
  <si>
    <t xml:space="preserve">FTE_TXN_MANAGER                Transportation Manager                                                                                                  </t>
  </si>
  <si>
    <t xml:space="preserve">IEU_SH_CS                      Session History Cleanup                                      XEBSCON11  XEBSCON21                                       </t>
  </si>
  <si>
    <t xml:space="preserve">IEU_WL_CS                      UWQ Worklist Items Release for Crashed session               XEBSCON11  XEBSCON21                                       </t>
  </si>
  <si>
    <t xml:space="preserve">IEXCONMGR                      Collections Manager                                                                                                     </t>
  </si>
  <si>
    <t xml:space="preserve">INVMGR_PEBSDB11                在庫マネージャ_CON1(緊急用)                                  XEBSCON11  XEBSCON21                                       </t>
  </si>
  <si>
    <t xml:space="preserve">INVMGR_PEBSDB21                在庫マネージャ_CON2(緊急用)                                  XEBSCON21  XEBSCON11                                       </t>
  </si>
  <si>
    <t xml:space="preserve">INVTMRPM                       INV Remote Procedure Manager                                 XEBSCON11  XEBSCON21                                       </t>
  </si>
  <si>
    <t xml:space="preserve">MRPMGR                         MRP Manager                                                  XEBSCON11  XEBSCON21                                       </t>
  </si>
  <si>
    <t xml:space="preserve">MWA001                         MWA001                                                                                                                  </t>
  </si>
  <si>
    <t xml:space="preserve">OAMGCS_XEBSAP01                OAM Generic Collection Service:XEBSAP01                      XEBSAP01                                                   </t>
  </si>
  <si>
    <t xml:space="preserve">OAMGCS_XEBSAP02                OAM Generic Collection Service:XEBSAP02                      XEBSAP02                                                   </t>
  </si>
  <si>
    <t xml:space="preserve">OAMGCS_XEBSCON11               OAM Generic Collection Service:XEBSCON11                     XEBSCON11                                                  </t>
  </si>
  <si>
    <t xml:space="preserve">OAMGCS_XEBSCON21               OAM Generic Collection Service:XEBSCON21                     XEBSCON21                                                  </t>
  </si>
  <si>
    <t xml:space="preserve">OAMGCS_XEBSEXP01               OAM Generic Collection Service:XEBSEXP01                     XEBSEXP01                                                  </t>
  </si>
  <si>
    <t xml:space="preserve">OAMGCS_XEBSEXP02               OAM Generic Collection Service:XEBSEXP02                     XEBSEXP02                                                  </t>
  </si>
  <si>
    <t xml:space="preserve">OEOBOE_PEBSDB11                受注インポート専用マネージャ_CON1                            XEBSCON11  XEBSCON21                                       </t>
  </si>
  <si>
    <t xml:space="preserve">OEOBOE_PEBSDB21                受注インポート専用マネージャ_CON2                            XEBSCON21  XEBSCON11                                       </t>
  </si>
  <si>
    <t xml:space="preserve">OKCCONCMGR                     Contracts Core Concurrent Manager                                                                                       </t>
  </si>
  <si>
    <t xml:space="preserve">PASMGR                         PA Streamline Manager                                        XEBSCON11  XEBSCON21                                       </t>
  </si>
  <si>
    <t xml:space="preserve">PODAMGR                        PO Document Approval Manager                                 XEBSCON11  XEBSCON21                                       </t>
  </si>
  <si>
    <t xml:space="preserve">PODAMGR_XX03                   発注文書承認マネージャ_XX03標準                              XEBSCON11  XEBSCON21                                       </t>
  </si>
  <si>
    <t xml:space="preserve">RCVOLTM                        Receiving Transaction Manager                                XEBSCON11  XEBSCON21                                       </t>
  </si>
  <si>
    <t xml:space="preserve">REQIMPORT_PEBSDB11             購買依頼インポート専用マネージャ_CON1(緊急用)                XEBSCON11  XEBSCON21                                       </t>
  </si>
  <si>
    <t xml:space="preserve">REQIMPORT_PEBSDB21             購買依頼インポート専用マネージャ_CON2                        XEBSCON21  XEBSCON11                                       </t>
  </si>
  <si>
    <t xml:space="preserve">STANDARD_PEBSDB11              標準マネージャ_CON1                                          XEBSCON11  XEBSCON21                                       </t>
  </si>
  <si>
    <t xml:space="preserve">STANDARD_PEBSDB21              標準マネージャ_CON2                                          XEBSCON21  XEBSCON11                                       </t>
  </si>
  <si>
    <t xml:space="preserve">WAITEVENT_PEBSDB21             待機イベント対応専用マネージャ_CON2                          XEBSCON21  XEBSCON11                                       </t>
  </si>
  <si>
    <t xml:space="preserve">WAITEVENT_PEBSDB21_DB1         待機イベント対応専用マネージャ_CON1                          XEBSCON11  XEBSCON21                                       </t>
  </si>
  <si>
    <t xml:space="preserve">WAITEVENT_PEBSDB31_DB1         待機イベント（3号機）対応専用マネージャ_CON1(緊急用)         XEBSCON11  XEBSCON21                                       </t>
  </si>
  <si>
    <t xml:space="preserve">WAITEVENT_PEBSDB31_DB2         待機イベント（3号機）対応専用マネージャ_CON2(緊急用)         XEBSCON21  XEBSCON11                                       </t>
  </si>
  <si>
    <t xml:space="preserve">WFALSNRSVC                     Workflow Agent Listener Service                              XEBSCON11  XEBSCON21                                       </t>
  </si>
  <si>
    <t xml:space="preserve">WFMLRSVC                       Workflow Mailer Service                                      XEBSCON11  XEBSCON21                                       </t>
  </si>
  <si>
    <t xml:space="preserve">WFWSSVC                        Workflow Document Web Services Service                       XEBSCON11  XEBSCON21                                       </t>
  </si>
  <si>
    <t xml:space="preserve">WMSTAMGR                       WMS Task Archiving Manager                                                                                              </t>
  </si>
  <si>
    <t xml:space="preserve">XDOREPPB_PEBSDB11              XMLレポート・パブリッシャ専用マネージャ_CON1                 XEBSCON11  XEBSCON21                                       </t>
  </si>
  <si>
    <t xml:space="preserve">XDOREPPB_PEBSDB111             XMLレポート・パブリッシャ専用マネージャ_DB11                 AEBSDB11   AEBSDB21                                        </t>
  </si>
  <si>
    <t xml:space="preserve">XDOREPPB_PEBSDB21              XMLレポート・パブリッシャ専用マネージャ_CON2                 XEBSCON21  XEBSCON11                                       </t>
  </si>
  <si>
    <t xml:space="preserve">XDP_APPL_SVC                   SFM Application Monitoring Service                                                                                      </t>
  </si>
  <si>
    <t xml:space="preserve">XDP_CTRL_SVC                   SFM Controller Service                                                                                                  </t>
  </si>
  <si>
    <t xml:space="preserve">XDP_MANAGER                    Oracle Provisioning Manager                                                                                             </t>
  </si>
  <si>
    <t xml:space="preserve">XDP_Q_EVENT_SVC                SFM Event Manager Queue Service                                                                                         </t>
  </si>
  <si>
    <t xml:space="preserve">XDP_Q_FA_SVC                   SFM Fulfillment Actions Queue Service                                                                                   </t>
  </si>
  <si>
    <t xml:space="preserve">XDP_Q_FE_READY_SVC             SFM Fulfillment Element Ready Queue Service                                                                             </t>
  </si>
  <si>
    <t xml:space="preserve">XDP_Q_IN_MSG_SVC               SFM Inbound Messages Queue Service                                                                                      </t>
  </si>
  <si>
    <t xml:space="preserve">XDP_Q_ORDER_SVC                SFM Order Queue Service                                                                                                 </t>
  </si>
  <si>
    <t xml:space="preserve">XDP_Q_TIMER_SVC                SFM Timer Queue Service                                                                                                 </t>
  </si>
  <si>
    <t xml:space="preserve">XDP_Q_WI_SVC                   SFM Work Item Queue Service                                                                                             </t>
  </si>
  <si>
    <t xml:space="preserve">XDP_SMIT_SVC                   SFM SM Interface Test Service                                                                                           </t>
  </si>
  <si>
    <t xml:space="preserve">XGVAQE_PEBSDB11                バックグラウンド検索専用マネージャ_CON1                      XEBSCON11  XEBSCON21                                       </t>
  </si>
  <si>
    <t xml:space="preserve">XGVAQE_PEBSDB21                バックグラウンド検索専用マネージャ_CON2                      XEBSCON21  XEBSCON11                                       </t>
  </si>
  <si>
    <t xml:space="preserve">XXAP_BFA_IMPORT_PA_PEBSDB11    AP部門入力インポート親マネージャ_CON1                        XEBSCON11  XEBSCON21                                       </t>
  </si>
  <si>
    <t xml:space="preserve">XXAP_BFA_IMPORT_PA_PEBSDB21    AP部門入力インポート親マネージャ_CON2                        XEBSCON21  XEBSCON11                                       </t>
  </si>
  <si>
    <t xml:space="preserve">XXAP_BFA_IMPORT_PEBSDB11       AP部門入力インポートマネージャ_CON1                          XEBSCON11  XEBSCON21                                       </t>
  </si>
  <si>
    <t xml:space="preserve">XXAP_BFA_IMPORT_PEBSDB21       AP部門入力インポートマネージャ_CON2                          XEBSCON21  XEBSCON11                                       </t>
  </si>
  <si>
    <t xml:space="preserve">XXCCP004A02C_EXCL1_PEBSDB11    SVF帳票専用マネージャ(専用1)_CON1                            XEBSCON11  XEBSCON21                                       </t>
  </si>
  <si>
    <t xml:space="preserve">XXCCP004A02C_EXCL1_PEBSDB21    SVF帳票専用マネージャ(専用1)_CON2                            XEBSCON21  XEBSCON11                                       </t>
  </si>
  <si>
    <t xml:space="preserve">XXCCP004A02C_PEBSDB11          SVF帳票専用マネージャ_CON1                                   XEBSCON11  XEBSCON21                                       </t>
  </si>
  <si>
    <t xml:space="preserve">XXCCP004A02C_PEBSDB21          SVF帳票専用マネージャ_CON2                                   XEBSCON21  XEBSCON11                                       </t>
  </si>
  <si>
    <t xml:space="preserve">XXCFR003A14C_PEBSDB11          汎用請求起動専用マネージャ_CON1                              XEBSCON11  XEBSCON21                                       </t>
  </si>
  <si>
    <t xml:space="preserve">XXCFR003A14C_PEBSDB21          汎用請求起動専用マネージャ_CON2                              XEBSCON21  XEBSCON11                                       </t>
  </si>
  <si>
    <t xml:space="preserve">XXCFR003_PEBSDB11              標準請求書専用マネージャ_CON1                                XEBSCON11  XEBSCON21                                       </t>
  </si>
  <si>
    <t xml:space="preserve">XXCFR003_PEBSDB21              標準請求書専用マネージャ_CON2                                XEBSCON21  XEBSCON11                                       </t>
  </si>
  <si>
    <t xml:space="preserve">XXCFR005A05C_PEBSDB11          ロックボックス&amp;請求明細データ作成専用マネージャ_CON1(緊急用) XEBSCON11  XEBSCON21                                       </t>
  </si>
  <si>
    <t xml:space="preserve">XXCFR005A05C_PEBSDB21          ロックボックス&amp;請求明細データ作成専用マネージャ_CON2(緊急用) XEBSCON21  XEBSCON11                                       </t>
  </si>
  <si>
    <t xml:space="preserve">XXCFR006A04C1_PEBSDB11         小口入金消込専用マネージャ_CON1(緊急用)                      XEBSCON11  XEBSCON21                                       </t>
  </si>
  <si>
    <t xml:space="preserve">XXCFR006A04C1_PEBSDB21         小口入金消込専用マネージャ_CON2(緊急用)                      XEBSCON21  XEBSCON11                                       </t>
  </si>
  <si>
    <t xml:space="preserve">XXCFR006A04C_PEBSDB11          大口入金消込専用マネージャ_CON1(緊急用)                      XEBSCON11  XEBSCON21                                       </t>
  </si>
  <si>
    <t xml:space="preserve">XXCFR006A04C_PEBSDB21          大口入金消込専用マネージャ_CON2(緊急用)                      XEBSCON21  XEBSCON11                                       </t>
  </si>
  <si>
    <t xml:space="preserve">XXCOK015_EXCL1_PEBSDB11        一括出力専用マネージャ_CON1                                  XEBSCON11  XEBSCON21                                       </t>
  </si>
  <si>
    <t xml:space="preserve">XXCOK015_EXCL1_PEBSDB21        一括出力専用マネージャ_CON2                                  XEBSCON21  XEBSCON11                                       </t>
  </si>
  <si>
    <t xml:space="preserve">XXCOP006A011C_PEBSDB11         横持計画作成処理専用マネージャ_CON1                          XEBSCON11  XEBSCON21                                       </t>
  </si>
  <si>
    <t xml:space="preserve">XXCOP006A011C_PEBSDB21         横持計画作成処理専用マネージャ_CON2                          XEBSCON21  XEBSCON11                                       </t>
  </si>
  <si>
    <t xml:space="preserve">XXCOS002A02R_PEBSDB11          営業報告日報&amp;成績表専用マネージャ_CON1                       XEBSCON11  XEBSCON21                                       </t>
  </si>
  <si>
    <t xml:space="preserve">XXCOS002A02R_PEBSDB21          営業報告日報&amp;成績表専用マネージャ_CON2                       XEBSCON21  XEBSCON11                                       </t>
  </si>
  <si>
    <t xml:space="preserve">XXCOS002A06R_PEBSDB11          自販機販売報告書出力処理専用マネージャ_CON1                  XEBSCON11  XEBSCON21                                       </t>
  </si>
  <si>
    <t xml:space="preserve">XXCOS002A06R_PEBSDB21          自販機販売報告書出力処理専用マネージャ_CON2                  XEBSCON21  XEBSCON11                                       </t>
  </si>
  <si>
    <t xml:space="preserve">XXCOS002A07R_PEBSDB11          ベンダー売上・入金照合表出力処理専用マネージャ_CON1          XEBSCON11  XEBSCON21                                       </t>
  </si>
  <si>
    <t xml:space="preserve">XXCOS002A07R_PEBSDB21          ベンダー売上・入金照合表出力処理専用マネージャ_CON2          XEBSCON21  XEBSCON11                                       </t>
  </si>
  <si>
    <t xml:space="preserve">XXCOS008A031R_PEBSDB11         直送受注例外データリスト専用マネージャ_CON1(緊急用)          XEBSCON11  XEBSCON21                                       </t>
  </si>
  <si>
    <t xml:space="preserve">XXCOS008A031R_PEBSDB21         直送受注例外データリスト専用マネージャ_CON2                  XEBSCON21  XEBSCON11                                       </t>
  </si>
  <si>
    <t xml:space="preserve">XXCOS009A01_PEBSDB11           受注一覧専用マネージャ_CON1                                  XEBSCON11  XEBSCON21                                       </t>
  </si>
  <si>
    <t xml:space="preserve">XXCOS009A01_PEBSDB21           受注一覧専用マネージャ_CON2                                  XEBSCON21  XEBSCON11                                       </t>
  </si>
  <si>
    <t xml:space="preserve">XXCOS011A04C1_PEBSDB11         EDI用画面起動処理専用マネージャ_CON1                         XEBSCON11  XEBSCON21                                       </t>
  </si>
  <si>
    <t xml:space="preserve">XXCOS011A04C1_PEBSDB21         EDI用画面起動処理専用マネージャ_CON2                         XEBSCON21  XEBSCON11                                       </t>
  </si>
  <si>
    <t xml:space="preserve">XXCOS014A01C1_PEBSDB11         営業帳票用画面起動処理専用マネージャ_CON1                    XEBSCON11  XEBSCON21                                       </t>
  </si>
  <si>
    <t xml:space="preserve">XXCOS014A01C1_PEBSDB21         営業帳票用画面起動処理専用マネージャ_CON2                    XEBSCON21  XEBSCON11                                       </t>
  </si>
  <si>
    <t xml:space="preserve">XXCOSEDI_INBOUND_PEBSDB11      EDIデータ取込処理専用マネージャ_CON1                         XEBSCON11  XEBSCON21                                       </t>
  </si>
  <si>
    <t xml:space="preserve">XXCOSEDI_INBOUND_PEBSDB21      EDIデータ取込処理専用マネージャ_CON2                         XEBSCON21  XEBSCON11                                       </t>
  </si>
  <si>
    <t xml:space="preserve">XXCOS_EDI_ORDER_LIST_PEBSDB11  EDI受注一覧＆受注エラーリスト発行専用マネージャ_CON1         XEBSCON11  XEBSCON21                                       </t>
  </si>
  <si>
    <t xml:space="preserve">XXCOS_EDI_ORDER_LIST_PEBSDB21  EDI受注一覧＆受注エラーリスト発行専用マネージャ_CON2         XEBSCON21  XEBSCON11                                       </t>
  </si>
  <si>
    <t xml:space="preserve">XXCOS_EDI_REPORT_PEBSDB11      画面起動配下処理専用マネージャ_CON1                          XEBSCON11  XEBSCON21                                       </t>
  </si>
  <si>
    <t xml:space="preserve">XXCOS_EDI_REPORT_PEBSDB21      画面起動配下処理専用マネージャ_CON2                          XEBSCON21  XEBSCON11                                       </t>
  </si>
  <si>
    <t xml:space="preserve">XXGL_BFA_INPORT_PA_PEBSDB11    GL部門入力インポート親マネージャ_CON1                        XEBSCON11  XEBSCON21                                       </t>
  </si>
  <si>
    <t xml:space="preserve">XXGL_BFA_INPORT_PA_PEBSDB21    GL部門入力インポート親マネージャ_CON2                        XEBSCON21  XEBSCON11                                       </t>
  </si>
  <si>
    <t xml:space="preserve">XXGL_BFA_INPORT_PEBSDB11       GL部門入力インポートマネージャ_CON1                          XEBSCON11  XEBSCON21                                       </t>
  </si>
  <si>
    <t xml:space="preserve">XXGL_BFA_INPORT_PEBSDB21       GL部門入力インポートマネージャ_CON2                          XEBSCON21  XEBSCON11                                       </t>
  </si>
  <si>
    <t xml:space="preserve">XXPO300001C_PEBSDB11           仕入実績作成専用マネージャ_CON1                              XEBSCON11  XEBSCON21                                       </t>
  </si>
  <si>
    <t xml:space="preserve">XXPO300001C_PEBSDB21           仕入実績作成専用マネージャ_CON2                              XEBSCON21  XEBSCON11                                       </t>
  </si>
  <si>
    <t xml:space="preserve">XXSCV_PEBSDB31                 データ移行専用マネージャ_PEBSDB31                            PEBSDB31   PEBSDB21                                        </t>
  </si>
  <si>
    <t xml:space="preserve">XXWSH420001C_PEBSDB11          出荷依頼関連/棚卸スナップショット専用マネージャ_CON1         XEBSCON11  XEBSCON21                                       </t>
  </si>
  <si>
    <t xml:space="preserve">XXWSH420001C_PEBSDB21          出荷依頼関連/棚卸スナップショット専用マネージャ_CON2         XEBSCON21  XEBSCON11                                       </t>
  </si>
  <si>
    <t xml:space="preserve">XXWSH6000001Q_PEBSDB11         自動配車引当処理要求セット専用マネージャ_CON1                XEBSCON11  XEBSCON21                                       </t>
  </si>
  <si>
    <t xml:space="preserve">XXWSH6000001Q_PEBSDB21         自動配車引当処理要求セット専用マネージャ_CON2                XEBSCON21  XEBSCON11                                       </t>
  </si>
  <si>
    <t xml:space="preserve">XXWSH600001C_PEBSDB11          自動配車配送計画作成処理専用マネージャ_CON1                  XEBSCON11  XEBSCON21                                       </t>
  </si>
  <si>
    <t xml:space="preserve">XXWSH600001C_PEBSDB21          自動配車配送計画作成処理専用マネージャ_CON2                  XEBSCON21  XEBSCON11                                       </t>
  </si>
  <si>
    <t xml:space="preserve">XX_SEISAN_BATCH_PEBSDB11       生産バッチ専用マネージャ_CON1                                XEBSCON11  XEBSCON21                                       </t>
  </si>
  <si>
    <t xml:space="preserve">XX_SEISAN_BATCH_PEBSDB21       生産バッチ専用マネージャ_CON2                                XEBSCON21  XEBSCON11                                       </t>
  </si>
  <si>
    <t>-rw-r--r-- 1 xebsito oinstall 26529  7月 25 10:16 2022 /home/xebsito/RC_TOOL/chk_pcp.txt</t>
  </si>
  <si>
    <t xml:space="preserve">OAMCOLMGR                      OAM Metrics Collection Manager                               XEBSCON11  XEBSCON21                                       </t>
  </si>
  <si>
    <t>128 rows selected.</t>
  </si>
  <si>
    <t>⑥</t>
    <phoneticPr fontId="3"/>
  </si>
  <si>
    <t>OAMコンカレント要求マネージャ</t>
    <rPh sb="9" eb="11">
      <t>ヨウキュウ</t>
    </rPh>
    <phoneticPr fontId="3"/>
  </si>
  <si>
    <t>Submitted request 243520830 for CONCURRENT FND SHUTDOWN</t>
  </si>
  <si>
    <t>root     23757  5436  0 10:23 ?        00:00:00 sshd: xebsito [priv]</t>
  </si>
  <si>
    <t>xebsito  23763 23757  0 10:23 ?        00:00:00 sshd: xebsito@pts/0</t>
  </si>
  <si>
    <t>xebsito  23764 23763  0 10:23 pts/0    00:00:00 -bash</t>
  </si>
  <si>
    <t>xebsito  29545     1  0 Jul20 ?        00:00:05 /usr/lib/firefox/firefox</t>
  </si>
  <si>
    <t>xebsito  29614 23764  0 11:07 pts/0    00:00:00 ps -ef</t>
  </si>
  <si>
    <t>Submitted request 243520831 for CONCURRENT FND SHUTDOWN</t>
  </si>
  <si>
    <t>xebsito  25909     1  0 Jul20 ?        00:00:02 Xvnc :1 -desktop xebscon21.itoen.master:1 (xebsito) -httpd /usr/share/vnc/classes -auth /home/xebsito/.Xauthority -geometry 1024x768 -depth 16 -rfbwait 30000 -rfbauth /home/xebsito/.vnc/passwd -rfbport 5901 -pn</t>
  </si>
  <si>
    <t>xebsito  25919     1  0 Jul20 ?        00:00:00 vncconfig -iconic</t>
  </si>
  <si>
    <t>xebsito  25920     1  0 Jul20 ?        00:00:00 gnome-session</t>
  </si>
  <si>
    <t>xebsito  25923     1  0 Jul20 ?        00:00:00 /usr/libexec/gconfd-2 5</t>
  </si>
  <si>
    <t>xebsito  25925     1  0 Jul20 ?        00:00:00 /usr/bin/gnome-keyring-daemon</t>
  </si>
  <si>
    <t>xebsito  25929     1  0 Jul20 ?        00:00:00 dbus-launch --autolaunch 410ab3360c6624d946b7aa00611c1200 --binary-syntax --close-stderr</t>
  </si>
  <si>
    <t>xebsito  25930     1  0 Jul20 ?        00:00:00 /bin/dbus-daemon --fork --print-pid 5 --print-address 7 --session</t>
  </si>
  <si>
    <t>xebsito  25932     1  0 Jul20 ?        00:00:00 /usr/libexec/gnome-settings-daemon</t>
  </si>
  <si>
    <t>xebsito  25947     1  0 Jul20 ?        00:00:00 metacity --sm-client-id=default1</t>
  </si>
  <si>
    <t>xebsito  25951     1  0 Jul20 ?        00:00:00 gnome-panel --sm-client-id default2</t>
  </si>
  <si>
    <t>xebsito  25953     1  0 Jul20 ?        00:00:00 nautilus --no-default-window --sm-client-id default3</t>
  </si>
  <si>
    <t>xebsito  25958     1  0 Jul20 ?        00:00:00 eggcups --sm-client-id default4</t>
  </si>
  <si>
    <t>xebsito  25962     1  0 Jul20 ?        00:00:00 rhsm-icon</t>
  </si>
  <si>
    <t>xebsito  25970     1  0 Jul20 ?        00:00:00 /usr/lib/vmware-tools/sbin32/vmtoolsd -n vmusr</t>
  </si>
  <si>
    <t>xebsito  25975     1  0 Jul20 ?        00:00:00 bt-applet --sm-disable</t>
  </si>
  <si>
    <t>xebsito  25986     1  0 Jul20 ?        00:00:00 /usr/libexec/bonobo-activation-server --ac-activate --ior-output-fd=16</t>
  </si>
  <si>
    <t>xebsito  26009     1  0 Jul20 ?        00:00:00 pam-panel-icon --sm-client-id default0</t>
  </si>
  <si>
    <t>xebsito  26015     1  0 Jul20 ?        00:00:00 /usr/libexec/gnome-vfs-daemon</t>
  </si>
  <si>
    <t>xebsito  26017     1  0 Jul20 ?        00:00:00 ./escd --key_Inserted="/usr/bin/esc" --on_Signal="/usr/bin/esc"</t>
  </si>
  <si>
    <t>xebsito  26036     1  0 Jul20 ?        00:00:00 gnome-power-manager</t>
  </si>
  <si>
    <t>xebsito  26057     1  0 Jul20 ?        00:00:00 /usr/libexec/gam_server</t>
  </si>
  <si>
    <t>xebsito  26061     1  0 Jul20 ?        00:00:00 /usr/libexec/wnck-applet --oaf-activate-iid=OAFIID:GNOME_Wncklet_Factory --oaf-ior-fd=19</t>
  </si>
  <si>
    <t>xebsito  26063     1  0 Jul20 ?        00:00:00 /usr/libexec/trashapplet --oaf-activate-iid=OAFIID:GNOME_Panel_TrashApplet_Factory --oaf-ior-fd=22</t>
  </si>
  <si>
    <t>xebsito  26087     1  0 Jul20 ?        00:00:00 /usr/libexec/notification-area-applet --oaf-activate-iid=OAFIID:GNOME_NotificationAreaApplet_Factory --oaf-ior-fd=21</t>
  </si>
  <si>
    <t>xebsito  26089     1  0 Jul20 ?        00:00:00 /usr/libexec/mixer_applet2 --oaf-activate-iid=OAFIID:GNOME_MixerApplet_Factory --oaf-ior-fd=26</t>
  </si>
  <si>
    <t>xebsito  26091     1  0 Jul20 ?        00:00:00 /usr/libexec/clock-applet --oaf-activate-iid=OAFIID:GNOME_ClockApplet_Factory --oaf-ior-fd=32</t>
  </si>
  <si>
    <t>xebsito  26099     1  0 Jul20 ?        00:00:00 /usr/libexec/mapping-daemon</t>
  </si>
  <si>
    <t>xebsito  26183     1  0 Jul20 ?        00:00:00 gnome-screensaver</t>
  </si>
  <si>
    <t>xebsito  26559     1  0 Jul20 ?        00:00:00 /usr/libexec/notification-daemon</t>
  </si>
  <si>
    <t>root     27451  5560  0 11:09 ?        00:00:00 sshd: xebsito [priv]</t>
  </si>
  <si>
    <t>xebsito  27457 27451  0 11:09 ?        00:00:00 sshd: xebsito@pts/3</t>
  </si>
  <si>
    <t>xebsito  27458 27457  0 11:09 pts/3    00:00:00 -bash</t>
  </si>
  <si>
    <t>xebsito  27709 27458  0 11:10 pts/3    00:00:00 ps -ef</t>
  </si>
  <si>
    <t>Apache Web Server Listener :httpd ( pid 13799 ) is running.</t>
  </si>
  <si>
    <t>Apache Web Server Listener (PLSQL) :httpd ( pid 13827 ) is running.</t>
  </si>
  <si>
    <t>root     17468  5340  0 11:10 ?        00:00:00 sshd: xebsito [priv]</t>
  </si>
  <si>
    <t>xebsito  17476 17468  0 11:10 ?        00:00:00 sshd: xebsito@pts/1</t>
  </si>
  <si>
    <t>xebsito  17477 17476  0 11:10 pts/1    00:00:00 -bash</t>
  </si>
  <si>
    <t>xebsito  17882 17477  0 11:11 pts/1    00:00:00 ps -ef</t>
  </si>
  <si>
    <t>Apache Web Server Listener :httpd ( pid 22343 ) is running.</t>
  </si>
  <si>
    <t>Apache Web Server Listener (PLSQL) :httpd ( pid 22371 ) is running.</t>
  </si>
  <si>
    <t>root      4180  5442  0 11:12 ?        00:00:00 sshd: xebsito [priv]</t>
  </si>
  <si>
    <t>xebsito   4217  4180  0 11:12 ?        00:00:00 sshd: xebsito@pts/2</t>
  </si>
  <si>
    <t>xebsito   4218  4217  0 11:12 pts/2    00:00:00 -bash</t>
  </si>
  <si>
    <t>xebsito   4734  4218  0 11:12 pts/2    00:00:00 ps -ef</t>
  </si>
  <si>
    <t>Apache Web Server Listener :httpd ( pid 16634 ) is running.</t>
  </si>
  <si>
    <t>Apache Web Server Listener (PLSQL) :httpd ( pid 16662 ) is running.</t>
  </si>
  <si>
    <t>root     30556  4003  0 11:13 ?        00:00:00 sshd: xebsito [priv]</t>
  </si>
  <si>
    <t>xebsito  30573 30556  0 11:13 ?        00:00:00 sshd: xebsito@pts/1</t>
  </si>
  <si>
    <t>xebsito  30574 30573  0 11:13 pts/1    00:00:00 -bash</t>
  </si>
  <si>
    <t>xebsito  30829 30574  0 11:13 pts/1    00:00:00 ps -ef</t>
  </si>
  <si>
    <t>Apache Web Server Listener :httpd ( pid 17593 ) is running.</t>
  </si>
  <si>
    <t>Apache Web Server Listener (PLSQL) :httpd ( pid 17622 ) is running.</t>
  </si>
  <si>
    <t>root      2287  4142  0 11:14 ?        00:00:00 sshd: xebsito [priv]</t>
  </si>
  <si>
    <t>xebsito   2309  2287  0 11:14 ?        00:00:00 sshd: xebsito@pts/2</t>
  </si>
  <si>
    <t>xebsito   2310  2309  0 11:14 pts/2    00:00:00 -bash</t>
  </si>
  <si>
    <t>xebsito   2634  2310  0 11:14 pts/2    00:00:00 ps -ef</t>
  </si>
  <si>
    <t>SQL*Plus: Release 11.2.0.4.0 Production on Mon Jul 25 11:15:50 2022</t>
  </si>
  <si>
    <t>SQL*Plus: Release 11.2.0.4.0 Production on Mon Jul 25 11:17:29 2022</t>
  </si>
  <si>
    <t>※上記のcreate分だけ出力される</t>
    <rPh sb="1" eb="3">
      <t>ジョウキ</t>
    </rPh>
    <rPh sb="10" eb="11">
      <t>ブン</t>
    </rPh>
    <rPh sb="13" eb="15">
      <t>シュツリョク</t>
    </rPh>
    <phoneticPr fontId="3"/>
  </si>
  <si>
    <t>The log file for this session is located at: /xebsloc/XEBSITO/XEBSITOdb/11.2.0/appsutil/log/XEBSITO1_xebsdb11/07251127/adconfig.log</t>
  </si>
  <si>
    <t>The log file for this session is located at: /xebsloc/XEBSITO/XEBSITOdb/11.2.0/appsutil/log/XEBSITO2_xebsdb21/07251129/adconfig.log</t>
  </si>
  <si>
    <t>端末を終了する</t>
    <rPh sb="0" eb="2">
      <t>タンマツ</t>
    </rPh>
    <rPh sb="3" eb="5">
      <t>シュウリョウ</t>
    </rPh>
    <phoneticPr fontId="3"/>
  </si>
  <si>
    <t>exit</t>
    <phoneticPr fontId="3"/>
  </si>
  <si>
    <t>The log file for this session is located at: /xebsloc/XEBSITO/XEBSITOdb/11.2.0/appsutil/log/XEBSITO1_xebsdb11/07251132/adconfig.log</t>
  </si>
  <si>
    <t>. /xebs/XEBSITO/XEBSITOappl/APPSXEBSITO_xebscon21.env</t>
    <phoneticPr fontId="3"/>
  </si>
  <si>
    <t>. /xebs/XEBSITO/XEBSITOappl/APPSXEBSITO_xebsap01.env</t>
    <phoneticPr fontId="3"/>
  </si>
  <si>
    <t>. /xebs/XEBSITO/XEBSITOappl/APPSXEBSITO_xebsap02.env</t>
    <phoneticPr fontId="3"/>
  </si>
  <si>
    <t>The log file for this session is located at: /xebs/XEBSITO/XEBSITOappl/admin/XEBSITO_xebscon11/log/07251136/adconfig.log</t>
  </si>
  <si>
    <t>/xebs/XEBSITO/XEBSITOappl/admin/XEBSITO_xebscon11/log/07251136</t>
  </si>
  <si>
    <t xml:space="preserve">    APPS_JDBC_URL='jdbc:oracle:thin:@(DESCRIPTION=(LOAD_BALANCE=YES)(FAILOVER=YES)(ADDRESS_LIST=(ADDRESS=(PROTOCOL=tcp)(HOST=xebsdb11.itoen.master)(PORT=1521))(ADDRESS=(PROTOCOL=tcp)(HOST=xebsdb21.itoen.master)(PORT=1521)))(CONNECT_DATA=(SERVICE_NAME=XEBSITO.itoen.master)))'</t>
  </si>
  <si>
    <t>端末を終了する</t>
    <rPh sb="0" eb="2">
      <t>タンマツ</t>
    </rPh>
    <rPh sb="3" eb="5">
      <t>シュウリョウ</t>
    </rPh>
    <phoneticPr fontId="3"/>
  </si>
  <si>
    <t>The log file for this session is located at: /xebs/XEBSITO/XEBSITOappl/admin/XEBSITO_xebscon21/log/07251143/adconfig.log</t>
  </si>
  <si>
    <t>/xebs/XEBSITO/XEBSITOappl/admin/XEBSITO_xebscon21/log/07251143</t>
  </si>
  <si>
    <t>The log file for this session is located at: /xebs/XEBSITO/XEBSITOappl/admin/XEBSITO_xebsap01/log/07251148/adconfig.log</t>
  </si>
  <si>
    <t>/xebs/XEBSITO/XEBSITOappl/admin/XEBSITO_xebsap01/log/07251148</t>
  </si>
  <si>
    <t>The log file for this session is located at: /xebs/XEBSITO/XEBSITOappl/admin/XEBSITO_xebsap02/log/07251153/adconfig.log</t>
  </si>
  <si>
    <t>/xebs/XEBSITO/XEBSITOappl/admin/XEBSITO_xebsap02/log/07251153</t>
  </si>
  <si>
    <t>egrep -i "warn|fail|ora-|frm-|error|rc-|ac-|app-|sp2-|fatal" adconfig.log | grep -v "ERRORCODE = 0 ERRORCODE_END"</t>
    <phoneticPr fontId="3"/>
  </si>
  <si>
    <t>. /xebs/XEBSITO/XEBSITOappl/APPSXEBSITO_xebsexp01.env</t>
    <phoneticPr fontId="3"/>
  </si>
  <si>
    <t>The log file for this session is located at: /xebs/XEBSITO/XEBSITOappl/admin/XEBSITO_xebsexp01/log/07251158/adconfig.log</t>
  </si>
  <si>
    <t>/xebs/XEBSITO/XEBSITOappl/admin/XEBSITO_xebsexp01/log/07251158</t>
  </si>
  <si>
    <t>. /xebs/XEBSITO/XEBSITOappl/APPSXEBSITO_xebsexp02.env</t>
    <phoneticPr fontId="3"/>
  </si>
  <si>
    <t>The log file for this session is located at: /xebs/XEBSITO/XEBSITOappl/admin/XEBSITO_xebsexp02/log/07251207/adconfig.log</t>
  </si>
  <si>
    <t>/xebs/XEBSITO/XEBSITOappl/admin/XEBSITO_xebsexp02/log/07251207</t>
  </si>
  <si>
    <t>. /xebs/XEBSITO/XEBSITOappl/APPSXEBSITO_xebsexp01.env</t>
    <phoneticPr fontId="3"/>
  </si>
  <si>
    <t>The log file for this session is located at: /xebs/XEBSITO/XEBSITOappl/admin/XEBSITO_xebsexp01/log/07251213/adconfig.log</t>
  </si>
  <si>
    <t>/xebs/XEBSITO/XEBSITOappl/admin/XEBSITO_xebsexp01/log/07251213</t>
  </si>
  <si>
    <t>. /xebsloc/XEBSITO/XEBSITOdb/11.2.0/XEBSITO1_xebsdb11.env</t>
    <phoneticPr fontId="3"/>
  </si>
  <si>
    <t>The log file for this session is located at: /xebsloc/XEBSITO/XEBSITOdb/11.2.0/appsutil/log/XEBSITO1_xebsdb11/07251219/adconfig.log</t>
  </si>
  <si>
    <t>. /xebsloc/XEBSITO/XEBSITOdb/11.2.0/XEBSITO2_xebsdb21.env</t>
    <phoneticPr fontId="3"/>
  </si>
  <si>
    <t>The log file for this session is located at: /xebsloc/XEBSITO/XEBSITOdb/11.2.0/appsutil/log/XEBSITO2_xebsdb21/07251221/adconfig.log</t>
  </si>
  <si>
    <t>. /xebs/XEBSITO/XEBSITOappl/APPSXEBSITO_xebsap01.env</t>
    <phoneticPr fontId="3"/>
  </si>
  <si>
    <t>The log file for this session is located at: /xebs/XEBSITO/XEBSITOappl/admin/XEBSITO_xebsap01/log/07251224/adconfig.log</t>
  </si>
  <si>
    <t>/xebs/XEBSITO/XEBSITOappl/admin/XEBSITO_xebsap01/log/07251224</t>
  </si>
  <si>
    <t>新規端末を起動</t>
    <rPh sb="0" eb="2">
      <t>シンキ</t>
    </rPh>
    <rPh sb="2" eb="4">
      <t>タンマツ</t>
    </rPh>
    <rPh sb="5" eb="7">
      <t>キドウ</t>
    </rPh>
    <phoneticPr fontId="3"/>
  </si>
  <si>
    <t>. /xebs/XEBSITO/XEBSITOappl/APPSXEBSITO_xebsap02.env</t>
    <phoneticPr fontId="3"/>
  </si>
  <si>
    <t>The log file for this session is located at: /xebs/XEBSITO/XEBSITOappl/admin/XEBSITO_xebsap02/log/07251229/adconfig.log</t>
  </si>
  <si>
    <t>/xebs/XEBSITO/XEBSITOappl/admin/XEBSITO_xebsap02/log/07251229</t>
  </si>
  <si>
    <t>38c38</t>
  </si>
  <si>
    <t>&lt; wrapper.bin.parameters=-Xmx512M -Xms128M -XX:NewSize=60M -XX:MaxPermSize=128M -XX:MaxNewSize=120M -Xrs</t>
  </si>
  <si>
    <t>&gt; wrapper.bin.parameters=-Xmx1024M -Xms512M -XX:NewSize=60M -XX:MaxPermSize=128M -XX:MaxNewSize=120M -Xrs -verbose:gc</t>
  </si>
  <si>
    <t>66c66</t>
  </si>
  <si>
    <t>&lt; wrapper.bin.parameters=-DOASMTPServer=xebsap02.itoen.master</t>
  </si>
  <si>
    <t>&gt; wrapper.bin.parameters=-DOASMTPServer=itoen.info</t>
  </si>
  <si>
    <t>cp -p /home/xebsito/RC_TOOL/09_jserv.properties jserv.properties</t>
    <phoneticPr fontId="3"/>
  </si>
  <si>
    <t>cp -p /home/xebsito/RC_TOOL/09_zone.properties zone.properties</t>
    <phoneticPr fontId="3"/>
  </si>
  <si>
    <t>cp -p /home/xebsito/RC_TOOL/09_jserv.conf jserv.conf</t>
    <phoneticPr fontId="3"/>
  </si>
  <si>
    <t>226c226</t>
  </si>
  <si>
    <t>&lt; ApJServGroup OACoreGroup 3 1 /xebsloc/XEBSITO/XEBSITOconf/XEBSITO_xebsap02/iAS/Apache/Jserv/etc/jserv.properties</t>
  </si>
  <si>
    <t>&gt; ApJServGroup OACoreGroup 7 1 /xebsloc/XEBSITO/XEBSITOconf/XEBSITO_xebsap02/iAS/Apache/Jserv/etc/jserv.properties</t>
  </si>
  <si>
    <t>&gt; #ApJServGroup FormsGroup  7 1 /xebsloc/XEBSITO/XEBSITOconf/XEBSITO_xebsap02/iAS/Apache/Jserv/etc/forms.properties</t>
  </si>
  <si>
    <t>232c232</t>
  </si>
  <si>
    <t>&lt; ApJServGroup OACoreGroup 3 1 /xebsloc/XEBSITO/XEBSITOconf/XEBSITO_xebsap02/iAS/Apache/Jserv/etc/jserv_restrict.properties</t>
  </si>
  <si>
    <t>&gt; ApJServGroup OACoreGroup 7 1 /xebsloc/XEBSITO/XEBSITOconf/XEBSITO_xebsap02/iAS/Apache/Jserv/etc/jserv_restrict.properties</t>
  </si>
  <si>
    <t>SQL*Plus: Release 11.2.0.4.0 Production on Mon Jul 25 13:32:16 2022</t>
  </si>
  <si>
    <t>SQL*Plus: Release 11.2.0.4.0 Production on Mon Jul 25 13:32:54 2022</t>
  </si>
  <si>
    <t>SQL&gt;</t>
    <phoneticPr fontId="3"/>
  </si>
  <si>
    <t>OAMCOLMGR            A</t>
  </si>
  <si>
    <t>Is this the correct APPL_TOP [Yes] ?</t>
    <phoneticPr fontId="3"/>
  </si>
  <si>
    <t>adadmin_snapshot_xebscon11.log</t>
    <phoneticPr fontId="3"/>
  </si>
  <si>
    <t>AD Administration started at: Mon Jul 25 2022 13:36:53</t>
  </si>
  <si>
    <t>ログ整理(CON1)</t>
    <phoneticPr fontId="3"/>
  </si>
  <si>
    <t xml:space="preserve">      ***** File-system snapshot utility completed successfully ******</t>
  </si>
  <si>
    <t>drwxr-xr-x 2 xebsito oinstall 4096  7月 25 13:56 snapshot_202207251356</t>
  </si>
  <si>
    <t>adadmin_snapshot_xebsexp01.log</t>
    <phoneticPr fontId="3"/>
  </si>
  <si>
    <t>drwxr-xr-x 2 xebsito oinstall 4096  7月 25 14:05 snapshot_202207251405</t>
  </si>
  <si>
    <t>adadmin_snapshot_xebsexp02.log</t>
    <phoneticPr fontId="3"/>
  </si>
  <si>
    <t>drwxr-xr-x 2 xebsito oinstall 4096  7月 25 14:16 snapshot_202207251416</t>
  </si>
  <si>
    <t>SQL*Plus: Release 11.2.0.4.0 Production on Mon Jul 25 14:16:49 2022</t>
  </si>
  <si>
    <t>xebscon11                                                  276     244192</t>
  </si>
  <si>
    <t>xebsexp02                                                  296     244192</t>
  </si>
  <si>
    <t>cd $COMMON_TOP/admin/scripts/$CONTEXT_NAME;pwd</t>
    <phoneticPr fontId="3"/>
  </si>
  <si>
    <t>./adalnctl.sh start</t>
    <phoneticPr fontId="3"/>
  </si>
  <si>
    <t>xebsito  24822     1  0 14:24 ?        00:00:00 /xebs/XEBSITO/XEBSITOora/8.0.6/bin/tnslsnr APPS_XEBSITO -inherit</t>
  </si>
  <si>
    <t>xebsito   2754     1  0 14:25 ?        00:00:00 /xebs/XEBSITO/XEBSITOora/8.0.6/bin/tnslsnr APPS_XEBSITO -inherit</t>
  </si>
  <si>
    <t>506</t>
  </si>
  <si>
    <t>xebsito   1371     1  0 14:27 ?        00:00:00 /xebs/XEBSITO/XEBSITOora/8.0.6/bin/tnslsnr APPS_XEBSITO -inherit</t>
  </si>
  <si>
    <t>29</t>
  </si>
  <si>
    <t>xebsito   3999     1  0 14:29 ?        00:00:00 /xebs/XEBSITO/XEBSITOora/8.0.6/bin/tnslsnr APPS_XEBSITO -inherit</t>
  </si>
  <si>
    <t>xebsito  13997     1  0 14:30 ?        00:00:00 /xebs/XEBSITO/XEBSITOora/8.0.6/bin/tnslsnr APPS_XEBSITO -inherit</t>
  </si>
  <si>
    <t>xebsito   2229     1  0 14:32 ?        00:00:00 /xebs/XEBSITO/XEBSITOora/8.0.6/bin/tnslsnr APPS_XEBSITO -inherit</t>
  </si>
  <si>
    <t>ジョブ の要求 243520862 が発行されました。 CONCURRENT FND FNDGFMPR Yes START="26-Jul-22 00:00:00" REPEAT_INTERVAL=7 REPEAT_INTERVAL_UNIT=DAYS REPEAT_INTERVAL_TYPE=START</t>
  </si>
  <si>
    <t>Apache Web Server Listener :httpd ( pid 1514 ) is running.</t>
  </si>
  <si>
    <t>Apache Web Server Listener (PLSQL) :httpd ( pid 1542 ) is running.</t>
  </si>
  <si>
    <t>Apache Web Server Listener :httpd ( pid 4148 ) is running.</t>
  </si>
  <si>
    <t>Apache Web Server Listener (PLSQL) :httpd ( pid 4188 ) is running.</t>
  </si>
  <si>
    <t>Apache Web Server Listener :httpd ( pid 14140 ) is running.</t>
  </si>
  <si>
    <t>Apache Web Server Listener (PLSQL) :httpd ( pid 14168 ) is running.</t>
  </si>
  <si>
    <t>Apache Web Server Listener :httpd ( pid 2380 ) is running.</t>
  </si>
  <si>
    <t>Apache Web Server Listener (PLSQL) :httpd ( pid 2411 ) is running.</t>
  </si>
  <si>
    <t>http://xiibs.itoen.co.jp:8000/</t>
    <phoneticPr fontId="3"/>
  </si>
  <si>
    <t>SYSADMIN</t>
    <phoneticPr fontId="3"/>
  </si>
  <si>
    <t>コンカレント・プログラム詳細レポート - XMLパブリッシャ</t>
    <phoneticPr fontId="3"/>
  </si>
  <si>
    <t>Application Object Library</t>
    <phoneticPr fontId="3"/>
  </si>
  <si>
    <t>CBO統計のバックアップ/復元</t>
    <phoneticPr fontId="3"/>
  </si>
  <si>
    <t>+REDO/XEBSITO/CONTROLFILE/Current.256.1108486699</t>
  </si>
  <si>
    <t xml:space="preserve"> </t>
  </si>
  <si>
    <t>[2] 30236</t>
  </si>
  <si>
    <t>env | egrep 'ORACLE_HOME=|ORACLE_SID=|PATH='</t>
    <phoneticPr fontId="3"/>
  </si>
  <si>
    <t>CONCSUB APPS/APPS SYSADMIN システム管理者 SYSADMIN WAIT=N CONCURRENT FND FNDGFMPR Yes START=\"\</t>
    <phoneticPr fontId="3"/>
  </si>
  <si>
    <t>249</t>
  </si>
  <si>
    <t>内部モニタ有効化</t>
    <rPh sb="0" eb="2">
      <t>ナイブ</t>
    </rPh>
    <rPh sb="5" eb="8">
      <t>ユウコウカ</t>
    </rPh>
    <phoneticPr fontId="3"/>
  </si>
  <si>
    <t>メニュー</t>
  </si>
  <si>
    <t>[コンカレント : マネージャ] - [管理]</t>
    <rPh sb="20" eb="22">
      <t>カンリ</t>
    </rPh>
    <phoneticPr fontId="144"/>
  </si>
  <si>
    <t>・以下のコンカレントマネージャを選択して、「有効化」ボタンを押下</t>
    <rPh sb="1" eb="3">
      <t>イカ</t>
    </rPh>
    <rPh sb="16" eb="18">
      <t>センタク</t>
    </rPh>
    <rPh sb="22" eb="25">
      <t>ユウコウカ</t>
    </rPh>
    <rPh sb="30" eb="32">
      <t>オウカ</t>
    </rPh>
    <phoneticPr fontId="144"/>
  </si>
  <si>
    <t>内部モニター: XEBSCON11</t>
    <phoneticPr fontId="144"/>
  </si>
  <si>
    <t>内部モニター: XEBSCON21</t>
    <phoneticPr fontId="3"/>
  </si>
  <si>
    <t>Issue5.2</t>
    <phoneticPr fontId="8" type="noConversion"/>
  </si>
  <si>
    <t>SCSK菊地隆雄</t>
    <rPh sb="4" eb="6">
      <t>キクチ</t>
    </rPh>
    <rPh sb="6" eb="8">
      <t>タカオ</t>
    </rPh>
    <phoneticPr fontId="3"/>
  </si>
  <si>
    <t>Issue5.2</t>
    <phoneticPr fontId="3"/>
  </si>
  <si>
    <t>備考</t>
    <rPh sb="0" eb="2">
      <t>ビコウ</t>
    </rPh>
    <phoneticPr fontId="3"/>
  </si>
  <si>
    <t xml:space="preserve">E_本稼動_17512対応 (基幹システムリフト対応)
 ・ 全面的に見直し
※ 本番移行後、本手順書を用いて準本番環境を構築
</t>
    <rPh sb="31" eb="33">
      <t>ゼンメン</t>
    </rPh>
    <rPh sb="33" eb="34">
      <t>テキ</t>
    </rPh>
    <rPh sb="35" eb="37">
      <t>ミナオ</t>
    </rPh>
    <rPh sb="41" eb="45">
      <t>ホンバンイコウ</t>
    </rPh>
    <rPh sb="45" eb="46">
      <t>ゴ</t>
    </rPh>
    <rPh sb="47" eb="48">
      <t>ホン</t>
    </rPh>
    <rPh sb="48" eb="51">
      <t>テジュンショ</t>
    </rPh>
    <rPh sb="52" eb="53">
      <t>モチ</t>
    </rPh>
    <rPh sb="55" eb="56">
      <t>ジュン</t>
    </rPh>
    <rPh sb="56" eb="60">
      <t>ホンバンカンキョウ</t>
    </rPh>
    <rPh sb="61" eb="63">
      <t>コウチク</t>
    </rPh>
    <phoneticPr fontId="3"/>
  </si>
  <si>
    <t>E_本稼動_17512対応 (基幹システムリフト対応)
IaaSリフト対応に伴い、全面的に手順見直し</t>
    <rPh sb="35" eb="37">
      <t>タイオウ</t>
    </rPh>
    <rPh sb="38" eb="39">
      <t>トモナ</t>
    </rPh>
    <rPh sb="41" eb="44">
      <t>ゼンメンテキ</t>
    </rPh>
    <rPh sb="45" eb="47">
      <t>テジュン</t>
    </rPh>
    <rPh sb="47" eb="49">
      <t>ミナオ</t>
    </rPh>
    <phoneticPr fontId="3"/>
  </si>
  <si>
    <t>E_本稼動_17512対応 (基幹システムリフト対応)
手順書の通りに環境構築できることを確認。</t>
    <rPh sb="28" eb="31">
      <t>テジュンショ</t>
    </rPh>
    <rPh sb="32" eb="33">
      <t>トオ</t>
    </rPh>
    <rPh sb="35" eb="39">
      <t>カンキョウコウチク</t>
    </rPh>
    <rPh sb="45" eb="47">
      <t>カクニン</t>
    </rPh>
    <phoneticPr fontId="3"/>
  </si>
  <si>
    <t>データパージ対応用の表領域DROP</t>
    <phoneticPr fontId="3"/>
  </si>
  <si>
    <t>・XXCVR2</t>
  </si>
  <si>
    <t>定義情報確認</t>
    <rPh sb="0" eb="2">
      <t>テイギ</t>
    </rPh>
    <phoneticPr fontId="3"/>
  </si>
  <si>
    <t>select FILE_NAME,TABLESPACE_NAME from dba_data_files</t>
  </si>
  <si>
    <t>where tablespace_name = 'XXCVR2'</t>
  </si>
  <si>
    <t>※削除対象の表領域とDBFを確認する</t>
  </si>
  <si>
    <t>DROP TABLESPACE XXCVR2 INCLUDING CONTENTS;</t>
  </si>
  <si>
    <t>x</t>
  </si>
  <si>
    <t>削除されたことを確認する</t>
  </si>
  <si>
    <t>sqlplus / as sysdba</t>
    <phoneticPr fontId="3"/>
  </si>
  <si>
    <t>Tablespace dropped.</t>
  </si>
  <si>
    <t>col FILE_NAME format a60</t>
    <phoneticPr fontId="3"/>
  </si>
  <si>
    <t>FILE_NAME                                                    TABLESPACE_NAME</t>
  </si>
  <si>
    <t>------------------------------------------------------------ ------------------------------</t>
  </si>
  <si>
    <t>+DATA/bebsito/datafile/xxcvr2.491.1110318035                 XXCVR2</t>
  </si>
  <si>
    <t>+DATA/bebsito/datafile/xxcvr2.787.1110318307                 XXCVR2</t>
  </si>
  <si>
    <t>+DATA/bebsito/datafile/xxcvr2.585.1110318333                 XXCVR2</t>
  </si>
  <si>
    <t>+DATA/bebsito/datafile/xxcvr2.811.1110318359                 XXCVR2</t>
  </si>
  <si>
    <t>+DATA/bebsito/datafile/xxcvr2.270.1110318389                 XXCVR2</t>
  </si>
  <si>
    <t>+DATA/bebsito/datafile/xxcvr2.660.1110318415                 XXCVR2</t>
  </si>
  <si>
    <t>+DATA/bebsito/datafile/xxcvr2.839.1110318443                 XXCVR2</t>
  </si>
  <si>
    <t>+DATA/bebsito/datafile/xxcvr2.840.1110318469                 XXCVR2</t>
  </si>
  <si>
    <t>+DATA/bebsito/datafile/xxcvr2.841.1110318495                 XXCVR2</t>
  </si>
  <si>
    <t>+DATA/bebsito/datafile/xxcvr2.842.1110318521                 XXCVR2</t>
  </si>
  <si>
    <t>+DATA/bebsito/datafile/xxcvr2.843.1110318547                 XXCVR2</t>
  </si>
  <si>
    <t>+DATA/bebsito/datafile/xxcvr2.844.1110318577                 XXCVR2</t>
  </si>
  <si>
    <t>+DATA/bebsito/datafile/xxcvr2.845.1110318603                 XXCVR2</t>
  </si>
  <si>
    <t>+DATA/bebsito/datafile/xxcvr2.846.1110318631                 XXCVR2</t>
  </si>
  <si>
    <t>+DATA/bebsito/datafile/xxcvr2.847.1110318659                 XXCVR2</t>
  </si>
  <si>
    <t>+DATA/bebsito/datafile/xxcvr2.848.1110318685                 XXCVR2</t>
  </si>
  <si>
    <t>+DATA/bebsito/datafile/xxcvr2.849.1110318713                 XXCVR2</t>
  </si>
  <si>
    <t>+DATA/bebsito/datafile/xxcvr2.850.1110318741                 XXCVR2</t>
  </si>
  <si>
    <t>+DATA/bebsito/datafile/xxcvr2.851.1110318767                 XXCVR2</t>
  </si>
  <si>
    <t>+DATA/bebsito/datafile/xxcvr2.852.1110318795                 XXCVR2</t>
  </si>
  <si>
    <t>+DATA/bebsito/datafile/xxcvr2.853.1110318825                 XXCVR2</t>
  </si>
  <si>
    <t>+DATA/bebsito/datafile/xxcvr2.816.1110318855                 XXCVR2</t>
  </si>
  <si>
    <t>+DATA/bebsito/datafile/xxcvr2.572.1110318881                 XXCVR2</t>
  </si>
  <si>
    <t>+DATA/bebsito/datafile/xxcvr2.690.1110318907                 XXCVR2</t>
  </si>
  <si>
    <t>+DATA/bebsito/datafile/xxcvr2.808.1110318933                 XXCVR2</t>
  </si>
  <si>
    <t>+DATA/bebsito/datafile/xxcvr2.863.1110318963                 XXCVR2</t>
  </si>
  <si>
    <t>+DATA/bebsito/datafile/xxcvr2.864.1110318989                 XXCVR2</t>
  </si>
  <si>
    <t>+DATA/bebsito/datafile/xxcvr2.865.1110319015                 XXCVR2</t>
  </si>
  <si>
    <t>+DATA/bebsito/datafile/xxcvr2.866.1110319041                 XXCVR2</t>
  </si>
  <si>
    <t>+DATA/bebsito/datafile/xxcvr2.867.1110319067                 XXCVR2</t>
  </si>
  <si>
    <t>+DATA/bebsito/datafile/xxcvr2.868.1110319095                 XXCVR2</t>
  </si>
  <si>
    <t>+DATA/bebsito/datafile/xxcvr2.869.1110319127                 XXCVR2</t>
  </si>
  <si>
    <t>+DATA/bebsito/datafile/xxcvr2.870.1110319155                 XXCVR2</t>
  </si>
  <si>
    <t>+DATA/bebsito/datafile/xxcvr2.871.1110319185                 XXCVR2</t>
  </si>
  <si>
    <t>+DATA/bebsito/datafile/xxcvr2.872.1110319211                 XXCVR2</t>
  </si>
  <si>
    <t>+DATA/bebsito/datafile/xxcvr2.873.1110319239                 XXCVR2</t>
  </si>
  <si>
    <t>+DATA/bebsito/datafile/xxcvr2.874.1110319267                 XXCVR2</t>
  </si>
  <si>
    <t>+DATA/bebsito/datafile/xxcvr2.875.1110319293                 XXCVR2</t>
  </si>
  <si>
    <t>+DATA/bebsito/datafile/xxcvr2.876.1110319321                 XXCVR2</t>
  </si>
  <si>
    <t>+DATA/bebsito/datafile/xxcvr2.877.1110319349                 XXCVR2</t>
  </si>
  <si>
    <t>+DATA/bebsito/datafile/xxcvr2.878.1110319377                 XXCVR2</t>
  </si>
  <si>
    <t>+DATA/bebsito/datafile/xxcvr2.879.1110319409                 XXCVR2</t>
  </si>
  <si>
    <t>+DATA/bebsito/datafile/xxcvr2.880.1110319437                 XXCVR2</t>
  </si>
  <si>
    <t>+DATA/bebsito/datafile/xxcvr2.881.1110319465                 XXCVR2</t>
  </si>
  <si>
    <t>+DATA/bebsito/datafile/xxcvr2.882.1110319495                 XXCVR2</t>
  </si>
  <si>
    <t>+DATA/bebsito/datafile/xxcvr2.883.1110319525                 XXCVR2</t>
  </si>
  <si>
    <t>+DATA/bebsito/datafile/xxcvr2.884.1110319553                 XXCVR2</t>
  </si>
  <si>
    <t>+DATA/bebsito/datafile/xxcvr2.885.1110319579                 XXCVR2</t>
  </si>
  <si>
    <t>+DATA/bebsito/datafile/xxcvr2.886.1110319607                 XXCVR2</t>
  </si>
  <si>
    <t>+DATA/bebsito/datafile/xxcvr2.887.1110319635                 XXCVR2</t>
  </si>
  <si>
    <t>+DATA/bebsito/datafile/xxcvr2.888.1110319665                 XXCVR2</t>
  </si>
  <si>
    <t>+DATA/bebsito/datafile/xxcvr2.889.1110319693                 XXCVR2</t>
  </si>
  <si>
    <t>+DATA/bebsito/datafile/xxcvr2.890.1110319723                 XXCVR2</t>
  </si>
  <si>
    <t>+DATA/bebsito/datafile/xxcvr2.891.1110319751                 XXCVR2</t>
  </si>
  <si>
    <t>+DATA/bebsito/datafile/xxcvr2.892.1110319779                 XXCVR2</t>
  </si>
  <si>
    <t>+DATA/bebsito/datafile/xxcvr2.893.1110319807                 XXCVR2</t>
  </si>
  <si>
    <t>+DATA/bebsito/datafile/xxcvr2.894.1110319833                 XXCVR2</t>
  </si>
  <si>
    <t>+DATA/bebsito/datafile/xxcvr2.895.1110319861                 XXCVR2</t>
  </si>
  <si>
    <t>+DATA/bebsito/datafile/xxcvr2.896.1110319891                 XXCVR2</t>
  </si>
  <si>
    <t>+DATA/bebsito/datafile/xxcvr2.897.1110319919                 XXCVR2</t>
  </si>
  <si>
    <t>+DATA/bebsito/datafile/xxcvr2.898.1110319947                 XXCVR2</t>
  </si>
  <si>
    <t>+DATA/bebsito/datafile/xxcvr2.899.1110319975                 XXCVR2</t>
  </si>
  <si>
    <t>+DATA/bebsito/datafile/xxcvr2.900.1110320001                 XXCVR2</t>
  </si>
  <si>
    <t>+DATA/bebsito/datafile/xxcvr2.901.1110320029                 XXCVR2</t>
  </si>
  <si>
    <t>+DATA/bebsito/datafile/xxcvr2.902.1110320057                 XXCVR2</t>
  </si>
  <si>
    <t>+DATA/bebsito/datafile/xxcvr2.903.1110320085                 XXCVR2</t>
  </si>
  <si>
    <t>+DATA/bebsito/datafile/xxcvr2.904.1110320111                 XXCVR2</t>
  </si>
  <si>
    <t>+DATA/bebsito/datafile/xxcvr2.905.1110320139                 XXCVR2</t>
  </si>
  <si>
    <t>+DATA/bebsito/datafile/xxcvr2.906.1110320167                 XXCVR2</t>
  </si>
  <si>
    <t>+DATA/bebsito/datafile/xxcvr2.907.1110320193                 XXCVR2</t>
  </si>
  <si>
    <t>+DATA/bebsito/datafile/xxcvr2.908.1110320221                 XXCVR2</t>
  </si>
  <si>
    <t>+DATA/bebsito/datafile/xxcvr2.909.1110320249                 XXCVR2</t>
  </si>
  <si>
    <t>+DATA/bebsito/datafile/xxcvr2.910.1110320275                 XXCVR2</t>
  </si>
  <si>
    <t>+DATA/bebsito/datafile/xxcvr2.911.1110320303                 XXCVR2</t>
  </si>
  <si>
    <t>+DATA/bebsito/datafile/xxcvr2.912.1110320333                 XXCVR2</t>
  </si>
  <si>
    <t>+DATA/bebsito/datafile/xxcvr2.913.1110320361                 XXCVR2</t>
  </si>
  <si>
    <t>+DATA/bebsito/datafile/xxcvr2.914.1110320391                 XXCVR2</t>
  </si>
  <si>
    <t>+DATA/bebsito/datafile/xxcvr2.915.1110320419                 XXCVR2</t>
  </si>
  <si>
    <t>+DATA/bebsito/datafile/xxcvr2.916.1110320445                 XXCVR2</t>
  </si>
  <si>
    <t>+DATA/bebsito/datafile/xxcvr2.917.1110320477                 XXCVR2</t>
  </si>
  <si>
    <t>+DATA/bebsito/datafile/xxcvr2.918.1110320503                 XXCVR2</t>
  </si>
  <si>
    <t>+DATA/bebsito/datafile/xxcvr2.919.1110320531                 XXCVR2</t>
  </si>
  <si>
    <t>+DATA/bebsito/datafile/xxcvr2.920.1110320559                 XXCVR2</t>
  </si>
  <si>
    <t>+DATA/bebsito/datafile/xxcvr2.921.1110320589                 XXCVR2</t>
  </si>
  <si>
    <t>+DATA/bebsito/datafile/xxcvr2.922.1110320619                 XXCVR2</t>
  </si>
  <si>
    <t>+DATA/bebsito/datafile/xxcvr2.923.1110320649                 XXCVR2</t>
  </si>
  <si>
    <t>+DATA/bebsito/datafile/xxcvr2.924.1110320677                 XXCVR2</t>
  </si>
  <si>
    <t>+DATA/bebsito/datafile/xxcvr2.925.1110320705                 XXCVR2</t>
  </si>
  <si>
    <t>+DATA/bebsito/datafile/xxcvr2.926.1110320731                 XXCVR2</t>
  </si>
  <si>
    <t>+DATA/bebsito/datafile/xxcvr2.927.1110320763                 XXCVR2</t>
  </si>
  <si>
    <t>+DATA/bebsito/datafile/xxcvr2.928.1110320793                 XXCVR2</t>
  </si>
  <si>
    <t>+DATA/bebsito/datafile/xxcvr2.929.1110320819                 XXCVR2</t>
  </si>
  <si>
    <t>+DATA/bebsito/datafile/xxcvr2.930.1110320847                 XXCVR2</t>
  </si>
  <si>
    <t>+DATA/bebsito/datafile/xxcvr2.931.1110320879                 XXCVR2</t>
  </si>
  <si>
    <t>+DATA/bebsito/datafile/xxcvr2.932.1110320905                 XXCVR2</t>
  </si>
  <si>
    <t>+DATA/bebsito/datafile/xxcvr2.933.1110320933                 XXCVR2</t>
  </si>
  <si>
    <t>+DATA/bebsito/datafile/xxcvr2.934.1110320961                 XXCVR2</t>
  </si>
  <si>
    <t>+DATA/bebsito/datafile/xxcvr2.935.1110320987                 XXCVR2</t>
  </si>
  <si>
    <t>+DATA/bebsito/datafile/xxcvr2.936.1110321015                 XXCVR2</t>
  </si>
  <si>
    <t>+DATA/bebsito/datafile/xxcvr2.937.1110321043                 XXCVR2</t>
  </si>
  <si>
    <t>+DATA/bebsito/datafile/xxcvr2.938.1110321069                 XXCVR2</t>
  </si>
  <si>
    <t>+DATA/bebsito/datafile/xxcvr2.939.1110321097                 XXCVR2</t>
  </si>
  <si>
    <t>+DATA/bebsito/datafile/xxcvr2.940.1110321127                 XXCVR2</t>
  </si>
  <si>
    <t>103 rows selected.</t>
  </si>
</sst>
</file>

<file path=xl/styles.xml><?xml version="1.0" encoding="utf-8"?>
<styleSheet xmlns="http://schemas.openxmlformats.org/spreadsheetml/2006/main" xmlns:mc="http://schemas.openxmlformats.org/markup-compatibility/2006" xmlns:x14ac="http://schemas.microsoft.com/office/spreadsheetml/2009/9/ac" mc:Ignorable="x14ac">
  <numFmts count="38">
    <numFmt numFmtId="6" formatCode="&quot;¥&quot;#,##0;[Red]&quot;¥&quot;\-#,##0"/>
    <numFmt numFmtId="8" formatCode="&quot;¥&quot;#,##0.00;[Red]&quot;¥&quot;\-#,##0.00"/>
    <numFmt numFmtId="41" formatCode="_ * #,##0_ ;_ * \-#,##0_ ;_ * &quot;-&quot;_ ;_ @_ "/>
    <numFmt numFmtId="176" formatCode="#,##0;\-#,##0;&quot;-&quot;"/>
    <numFmt numFmtId="177" formatCode="0_);[Red]\(0\)"/>
    <numFmt numFmtId="178" formatCode="_(* #,##0.0000_);_(* \(#,##0.0000\);_(* &quot;-&quot;??_);_(@_)"/>
    <numFmt numFmtId="179" formatCode="#,##0_ "/>
    <numFmt numFmtId="180" formatCode="[$-F400]h:mm:ss\ AM/PM"/>
    <numFmt numFmtId="181" formatCode="yyyy/m/d\ h:mm;@"/>
    <numFmt numFmtId="182" formatCode="0_ "/>
    <numFmt numFmtId="183" formatCode="\(#,##0&quot; 分&quot;\);\-\(#,##0&quot; 分&quot;\)"/>
    <numFmt numFmtId="184" formatCode="#,##0.0&quot; 時間&quot;;[Red]\-##.#00.0&quot; 時間&quot;"/>
    <numFmt numFmtId="185" formatCode="&quot;$&quot;#,##0_);\(&quot;$&quot;#,##0\)"/>
    <numFmt numFmtId="186" formatCode="#,##0.0_);\(#,##0.0\)"/>
    <numFmt numFmtId="187" formatCode="_-* #,##0.0_-;\-* #,##0.0_-;_-* &quot;-&quot;??_-;_-@_-"/>
    <numFmt numFmtId="188" formatCode="_-* #,##0_-;\-* #,##0_-;_-* &quot;-&quot;??_-;_-@_-"/>
    <numFmt numFmtId="189" formatCode="0000000000000"/>
    <numFmt numFmtId="190" formatCode="0.0%;\(0.0%\)"/>
    <numFmt numFmtId="191" formatCode="&quot;¥&quot;&quot;¥&quot;&quot;¥&quot;&quot;¥&quot;&quot;¥&quot;&quot;¥&quot;&quot;¥&quot;\$#,##0_);[Red]&quot;¥&quot;&quot;¥&quot;&quot;¥&quot;&quot;¥&quot;&quot;¥&quot;&quot;¥&quot;&quot;¥&quot;\(&quot;¥&quot;&quot;¥&quot;&quot;¥&quot;&quot;¥&quot;&quot;¥&quot;&quot;¥&quot;&quot;¥&quot;\$#,##0&quot;¥&quot;&quot;¥&quot;&quot;¥&quot;&quot;¥&quot;&quot;¥&quot;&quot;¥&quot;&quot;¥&quot;\)"/>
    <numFmt numFmtId="192" formatCode="_(&quot;$&quot;* #,##0.00_);_(&quot;$&quot;* \(#,##0.00\);_(&quot;$&quot;* &quot;-&quot;??_);_(@_)"/>
    <numFmt numFmtId="193" formatCode="_ * #,##0_ ;_ * &quot;¥&quot;&quot;¥&quot;&quot;¥&quot;&quot;¥&quot;&quot;¥&quot;&quot;¥&quot;\-#,##0_ ;_ * &quot;-&quot;_ ;_ @_ "/>
    <numFmt numFmtId="194" formatCode="_ * #,##0.00_ ;_ * &quot;¥&quot;&quot;¥&quot;&quot;¥&quot;&quot;¥&quot;&quot;¥&quot;&quot;¥&quot;\-#,##0.00_ ;_ * &quot;-&quot;??_ ;_ @_ "/>
    <numFmt numFmtId="195" formatCode="&quot;$&quot;#,##0_);[Red]\(&quot;$&quot;#,##0\)"/>
    <numFmt numFmtId="196" formatCode="&quot;$&quot;#,##0.00_);[Red]\(&quot;$&quot;#,##0.00\)"/>
    <numFmt numFmtId="197" formatCode="[&lt;=999]000;000\-00"/>
    <numFmt numFmtId="198" formatCode="0%_);\(0%\)"/>
    <numFmt numFmtId="199" formatCode="_ * #,##0.00_)&quot;￡&quot;_ ;_ * \(#,##0.00\)&quot;￡&quot;_ ;_ * &quot;-&quot;??_)&quot;￡&quot;_ ;_ @_ "/>
    <numFmt numFmtId="200" formatCode="#,##0.0;[Red]\(#,##0.0\)"/>
    <numFmt numFmtId="201" formatCode="0.0%;[Red]\(0.0%\)"/>
    <numFmt numFmtId="202" formatCode="&quot;¥&quot;#,##0;&quot;¥&quot;&quot;¥&quot;\-#,##0"/>
    <numFmt numFmtId="203" formatCode="[&lt;=999]000;[&lt;=9999]000\-00;000\-0000"/>
    <numFmt numFmtId="204" formatCode="_-&quot;$&quot;* #,##0_-;\-&quot;$&quot;* #,##0_-;_-&quot;$&quot;* &quot;-&quot;_-;_-@_-"/>
    <numFmt numFmtId="205" formatCode="&quot;$&quot;#,##0.00;[Red]\-&quot;$&quot;#,##0.00"/>
    <numFmt numFmtId="206" formatCode="#,##0_ ;[Red]\-#,##0\ "/>
    <numFmt numFmtId="207" formatCode="0_ ;[Red]\-0\ "/>
    <numFmt numFmtId="208" formatCode="0_);\(0\)"/>
    <numFmt numFmtId="209" formatCode="yyyy/m/d\ hh:mm:ss;@"/>
    <numFmt numFmtId="210" formatCode="yyyy/m/d\ h:mm:ss"/>
  </numFmts>
  <fonts count="146">
    <font>
      <sz val="9"/>
      <name val="ＭＳ ゴシック"/>
      <family val="3"/>
      <charset val="128"/>
    </font>
    <font>
      <sz val="9"/>
      <name val="ＭＳ ゴシック"/>
      <family val="3"/>
      <charset val="128"/>
    </font>
    <font>
      <sz val="9"/>
      <name val="ＭＳ ゴシック"/>
      <family val="3"/>
      <charset val="128"/>
    </font>
    <font>
      <sz val="6"/>
      <name val="ＭＳ ゴシック"/>
      <family val="3"/>
      <charset val="128"/>
    </font>
    <font>
      <u/>
      <sz val="9"/>
      <color indexed="12"/>
      <name val="ＭＳ ゴシック"/>
      <family val="3"/>
      <charset val="128"/>
    </font>
    <font>
      <sz val="10"/>
      <color indexed="8"/>
      <name val="Arial"/>
      <family val="2"/>
    </font>
    <font>
      <sz val="9"/>
      <name val="Times New Roman"/>
      <family val="1"/>
    </font>
    <font>
      <b/>
      <sz val="12"/>
      <name val="Arial"/>
      <family val="2"/>
    </font>
    <font>
      <sz val="10"/>
      <name val="Arial"/>
      <family val="2"/>
    </font>
    <font>
      <sz val="8"/>
      <color indexed="16"/>
      <name val="Century Schoolbook"/>
      <family val="1"/>
    </font>
    <font>
      <b/>
      <i/>
      <sz val="10"/>
      <name val="Times New Roman"/>
      <family val="1"/>
    </font>
    <font>
      <b/>
      <sz val="9"/>
      <name val="Times New Roman"/>
      <family val="1"/>
    </font>
    <font>
      <b/>
      <sz val="9"/>
      <name val="ＭＳ ゴシック"/>
      <family val="3"/>
      <charset val="128"/>
    </font>
    <font>
      <b/>
      <sz val="8"/>
      <name val="ＭＳ ゴシック"/>
      <family val="3"/>
      <charset val="128"/>
    </font>
    <font>
      <sz val="11"/>
      <name val="ＭＳ Ｐゴシック"/>
      <family val="3"/>
      <charset val="128"/>
    </font>
    <font>
      <b/>
      <sz val="14"/>
      <name val="ＭＳ ゴシック"/>
      <family val="3"/>
      <charset val="128"/>
    </font>
    <font>
      <sz val="9"/>
      <name val="ＭＳ ゴシック"/>
      <family val="3"/>
      <charset val="128"/>
    </font>
    <font>
      <sz val="9"/>
      <name val="ＭＳ Ｐゴシック"/>
      <family val="3"/>
      <charset val="128"/>
    </font>
    <font>
      <sz val="8"/>
      <name val="ＭＳ ゴシック"/>
      <family val="3"/>
      <charset val="128"/>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u/>
      <sz val="11"/>
      <color indexed="36"/>
      <name val="?? ?????"/>
      <family val="3"/>
    </font>
    <font>
      <sz val="10"/>
      <name val="Times New Roman"/>
      <family val="1"/>
    </font>
    <font>
      <sz val="8"/>
      <name val="Arial"/>
      <family val="2"/>
    </font>
    <font>
      <b/>
      <sz val="10"/>
      <color indexed="10"/>
      <name val="Book Antiqua"/>
      <family val="1"/>
    </font>
    <font>
      <u/>
      <sz val="11"/>
      <color indexed="12"/>
      <name val="?? ?????"/>
      <family val="3"/>
    </font>
    <font>
      <sz val="10"/>
      <name val="ＭＳ ゴシック"/>
      <family val="3"/>
      <charset val="128"/>
    </font>
    <font>
      <u/>
      <sz val="10"/>
      <color indexed="12"/>
      <name val="Arial"/>
      <family val="2"/>
    </font>
    <font>
      <u/>
      <sz val="10"/>
      <color indexed="36"/>
      <name val="Arial"/>
      <family val="2"/>
    </font>
    <font>
      <b/>
      <sz val="10"/>
      <color indexed="8"/>
      <name val="ＭＳ ゴシック"/>
      <family val="3"/>
      <charset val="128"/>
    </font>
    <font>
      <sz val="11"/>
      <name val="明朝"/>
      <family val="1"/>
      <charset val="128"/>
    </font>
    <font>
      <sz val="11"/>
      <color indexed="8"/>
      <name val="Times New Roman"/>
      <family val="1"/>
    </font>
    <font>
      <b/>
      <i/>
      <sz val="11"/>
      <color indexed="8"/>
      <name val="Times New Roman"/>
      <family val="1"/>
    </font>
    <font>
      <b/>
      <sz val="11"/>
      <color indexed="16"/>
      <name val="Times New Roman"/>
      <family val="1"/>
    </font>
    <font>
      <b/>
      <sz val="16"/>
      <color indexed="13"/>
      <name val="_x001b_$B#M#S_x001b_(B _x001b_$B%4%7%C%/_x001b_(B"/>
      <family val="1"/>
    </font>
    <font>
      <b/>
      <sz val="12"/>
      <color indexed="8"/>
      <name val="ＭＳ ゴシック"/>
      <family val="3"/>
      <charset val="128"/>
    </font>
    <font>
      <sz val="8"/>
      <color indexed="8"/>
      <name val="ＭＳ ゴシック"/>
      <family val="3"/>
      <charset val="128"/>
    </font>
    <font>
      <sz val="8"/>
      <color indexed="12"/>
      <name val="ＭＳ ゴシック"/>
      <family val="3"/>
      <charset val="128"/>
    </font>
    <font>
      <b/>
      <sz val="11"/>
      <name val="Helv"/>
      <family val="2"/>
    </font>
    <font>
      <sz val="8"/>
      <color indexed="8"/>
      <name val="Wingdings"/>
      <charset val="2"/>
    </font>
    <font>
      <sz val="10"/>
      <name val="ＭＳ 明朝"/>
      <family val="1"/>
      <charset val="128"/>
    </font>
    <font>
      <sz val="12"/>
      <color indexed="9"/>
      <name val="明朝"/>
      <family val="1"/>
      <charset val="128"/>
    </font>
    <font>
      <sz val="11"/>
      <color indexed="10"/>
      <name val="明朝"/>
      <family val="1"/>
      <charset val="128"/>
    </font>
    <font>
      <u/>
      <sz val="11"/>
      <color indexed="36"/>
      <name val="ＭＳ ・団"/>
      <family val="1"/>
      <charset val="128"/>
    </font>
    <font>
      <sz val="14"/>
      <name val="ＭＳ 明朝"/>
      <family val="1"/>
      <charset val="128"/>
    </font>
    <font>
      <sz val="6"/>
      <name val="ＭＳ Ｐゴシック"/>
      <family val="3"/>
      <charset val="128"/>
    </font>
    <font>
      <sz val="9"/>
      <color indexed="10"/>
      <name val="ＭＳ Ｐゴシック"/>
      <family val="3"/>
      <charset val="128"/>
    </font>
    <font>
      <b/>
      <sz val="9"/>
      <name val="ＭＳ Ｐゴシック"/>
      <family val="3"/>
      <charset val="128"/>
    </font>
    <font>
      <sz val="9"/>
      <color indexed="8"/>
      <name val="ＭＳ Ｐゴシック"/>
      <family val="3"/>
      <charset val="128"/>
    </font>
    <font>
      <sz val="9"/>
      <color indexed="30"/>
      <name val="ＭＳ Ｐゴシック"/>
      <family val="3"/>
      <charset val="128"/>
    </font>
    <font>
      <b/>
      <sz val="12"/>
      <name val="ＭＳ Ｐゴシック"/>
      <family val="3"/>
      <charset val="128"/>
    </font>
    <font>
      <b/>
      <sz val="14"/>
      <name val="ＭＳ Ｐゴシック"/>
      <family val="3"/>
      <charset val="128"/>
    </font>
    <font>
      <b/>
      <sz val="11"/>
      <name val="ＭＳ Ｐゴシック"/>
      <family val="3"/>
      <charset val="128"/>
    </font>
    <font>
      <b/>
      <sz val="10"/>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Book Antiqua"/>
      <family val="1"/>
    </font>
    <font>
      <sz val="14"/>
      <name val="Terminal"/>
      <family val="3"/>
      <charset val="255"/>
    </font>
    <font>
      <sz val="8"/>
      <name val="ＭＳ Ｐゴシック"/>
      <family val="3"/>
      <charset val="128"/>
    </font>
    <font>
      <b/>
      <sz val="10"/>
      <name val="MS Sans Serif"/>
      <family val="2"/>
    </font>
    <font>
      <sz val="10"/>
      <name val="Helv"/>
      <family val="2"/>
    </font>
    <font>
      <sz val="11"/>
      <name val="ＭＳ ゴシック"/>
      <family val="3"/>
      <charset val="128"/>
    </font>
    <font>
      <b/>
      <sz val="10"/>
      <name val="Arial"/>
      <family val="2"/>
    </font>
    <font>
      <u/>
      <sz val="10"/>
      <color indexed="12"/>
      <name val="ＭＳ ゴシック"/>
      <family val="3"/>
      <charset val="128"/>
    </font>
    <font>
      <sz val="10"/>
      <name val="MS Sans Serif"/>
      <family val="2"/>
    </font>
    <font>
      <sz val="9"/>
      <name val="ＭＳ 明朝"/>
      <family val="1"/>
      <charset val="128"/>
    </font>
    <font>
      <b/>
      <sz val="11"/>
      <color indexed="18"/>
      <name val="Arial"/>
      <family val="2"/>
    </font>
    <font>
      <b/>
      <i/>
      <sz val="11"/>
      <color indexed="18"/>
      <name val="Arial"/>
      <family val="2"/>
    </font>
    <font>
      <sz val="12"/>
      <color indexed="18"/>
      <name val="MS Sans Serif"/>
      <family val="2"/>
    </font>
    <font>
      <sz val="12"/>
      <color indexed="9"/>
      <name val="MS Sans Serif"/>
      <family val="2"/>
    </font>
    <font>
      <sz val="11"/>
      <color indexed="9"/>
      <name val="Arial"/>
      <family val="2"/>
    </font>
    <font>
      <sz val="11"/>
      <name val="Arial"/>
      <family val="2"/>
    </font>
    <font>
      <b/>
      <sz val="11"/>
      <color indexed="9"/>
      <name val="Arial"/>
      <family val="2"/>
    </font>
    <font>
      <b/>
      <sz val="11"/>
      <color indexed="18"/>
      <name val="Arial Narrow"/>
      <family val="2"/>
    </font>
    <font>
      <b/>
      <sz val="11"/>
      <color indexed="9"/>
      <name val="Arial Narrow"/>
      <family val="2"/>
    </font>
    <font>
      <sz val="11"/>
      <color indexed="18"/>
      <name val="Arial"/>
      <family val="2"/>
    </font>
    <font>
      <sz val="10"/>
      <color indexed="56"/>
      <name val="Arial"/>
      <family val="2"/>
    </font>
    <font>
      <sz val="10"/>
      <color indexed="18"/>
      <name val="Arial"/>
      <family val="2"/>
    </font>
    <font>
      <sz val="10"/>
      <color indexed="9"/>
      <name val="Arial"/>
      <family val="2"/>
    </font>
    <font>
      <sz val="12"/>
      <color indexed="56"/>
      <name val="Arial"/>
      <family val="2"/>
    </font>
    <font>
      <i/>
      <sz val="12"/>
      <color indexed="56"/>
      <name val="Arial"/>
      <family val="2"/>
    </font>
    <font>
      <sz val="11"/>
      <color indexed="56"/>
      <name val="Arial"/>
      <family val="2"/>
    </font>
    <font>
      <i/>
      <sz val="11"/>
      <color indexed="56"/>
      <name val="Arial"/>
      <family val="2"/>
    </font>
    <font>
      <b/>
      <sz val="11"/>
      <color indexed="56"/>
      <name val="Arial"/>
      <family val="2"/>
    </font>
    <font>
      <b/>
      <i/>
      <sz val="11"/>
      <color indexed="56"/>
      <name val="Arial"/>
      <family val="2"/>
    </font>
    <font>
      <sz val="18"/>
      <color indexed="18"/>
      <name val="Arial"/>
      <family val="2"/>
    </font>
    <font>
      <sz val="11"/>
      <color indexed="10"/>
      <name val="Arial"/>
      <family val="2"/>
    </font>
    <font>
      <sz val="10"/>
      <color indexed="8"/>
      <name val="ＭＳ Ｐゴシック"/>
      <family val="3"/>
      <charset val="128"/>
    </font>
    <font>
      <b/>
      <sz val="10"/>
      <color indexed="10"/>
      <name val="Arial"/>
      <family val="2"/>
    </font>
    <font>
      <u/>
      <sz val="11"/>
      <name val="ＭＳ Ｐゴシック"/>
      <family val="3"/>
      <charset val="128"/>
    </font>
    <font>
      <i/>
      <sz val="11"/>
      <name val="ＭＳ Ｐゴシック"/>
      <family val="3"/>
      <charset val="128"/>
    </font>
    <font>
      <u/>
      <sz val="11"/>
      <color indexed="12"/>
      <name val="ＭＳ Ｐゴシック"/>
      <family val="3"/>
      <charset val="128"/>
    </font>
    <font>
      <sz val="10"/>
      <name val="ＭＳ Ｐゴシック"/>
      <family val="3"/>
      <charset val="128"/>
    </font>
    <font>
      <strike/>
      <sz val="11"/>
      <name val="ＭＳ Ｐゴシック"/>
      <family val="3"/>
      <charset val="128"/>
    </font>
    <font>
      <sz val="11"/>
      <name val="OLF明朝"/>
      <family val="3"/>
      <charset val="128"/>
    </font>
    <font>
      <sz val="10"/>
      <name val="ＭＳ Ｐ・団"/>
      <family val="1"/>
      <charset val="128"/>
    </font>
    <font>
      <b/>
      <i/>
      <sz val="11"/>
      <name val="ＭＳ Ｐゴシック"/>
      <family val="3"/>
      <charset val="128"/>
    </font>
    <font>
      <sz val="11"/>
      <color theme="1"/>
      <name val="ＭＳ Ｐゴシック"/>
      <family val="3"/>
      <charset val="128"/>
      <scheme val="minor"/>
    </font>
    <font>
      <b/>
      <sz val="11"/>
      <color theme="1"/>
      <name val="ＭＳ Ｐゴシック"/>
      <family val="3"/>
      <charset val="128"/>
      <scheme val="minor"/>
    </font>
    <font>
      <u/>
      <sz val="8.25"/>
      <color theme="10"/>
      <name val="ＭＳ Ｐゴシック"/>
      <family val="3"/>
      <charset val="128"/>
    </font>
    <font>
      <sz val="11"/>
      <color theme="1"/>
      <name val="ＭＳ Ｐゴシック"/>
      <family val="3"/>
      <charset val="128"/>
    </font>
    <font>
      <sz val="9"/>
      <name val="ＭＳ Ｐゴシック"/>
      <family val="3"/>
      <charset val="128"/>
      <scheme val="minor"/>
    </font>
    <font>
      <sz val="9"/>
      <color theme="0" tint="-0.499984740745262"/>
      <name val="ＭＳ Ｐゴシック"/>
      <family val="3"/>
      <charset val="128"/>
      <scheme val="minor"/>
    </font>
    <font>
      <b/>
      <sz val="9"/>
      <name val="ＭＳ Ｐゴシック"/>
      <family val="3"/>
      <charset val="128"/>
      <scheme val="minor"/>
    </font>
    <font>
      <sz val="8"/>
      <color rgb="FFFF0000"/>
      <name val="ＭＳ ゴシック"/>
      <family val="3"/>
      <charset val="128"/>
    </font>
    <font>
      <b/>
      <sz val="9"/>
      <color theme="1"/>
      <name val="ＭＳ Ｐゴシック"/>
      <family val="3"/>
      <charset val="128"/>
      <scheme val="minor"/>
    </font>
    <font>
      <sz val="9"/>
      <color theme="1"/>
      <name val="ＭＳ Ｐゴシック"/>
      <family val="3"/>
      <charset val="128"/>
      <scheme val="minor"/>
    </font>
    <font>
      <sz val="9"/>
      <color rgb="FFFF0000"/>
      <name val="ＭＳ Ｐゴシック"/>
      <family val="3"/>
      <charset val="128"/>
      <scheme val="minor"/>
    </font>
    <font>
      <b/>
      <sz val="12"/>
      <name val="ＭＳ Ｐゴシック"/>
      <family val="3"/>
      <charset val="128"/>
      <scheme val="minor"/>
    </font>
    <font>
      <sz val="10"/>
      <name val="ＭＳ Ｐゴシック"/>
      <family val="3"/>
      <charset val="128"/>
      <scheme val="minor"/>
    </font>
    <font>
      <sz val="11"/>
      <name val="ＭＳ Ｐゴシック"/>
      <family val="3"/>
      <charset val="128"/>
      <scheme val="minor"/>
    </font>
    <font>
      <b/>
      <sz val="24"/>
      <color indexed="8"/>
      <name val="ＭＳ Ｐゴシック"/>
      <family val="3"/>
      <charset val="128"/>
      <scheme val="minor"/>
    </font>
    <font>
      <b/>
      <sz val="24"/>
      <name val="ＭＳ Ｐゴシック"/>
      <family val="3"/>
      <charset val="128"/>
      <scheme val="minor"/>
    </font>
    <font>
      <b/>
      <sz val="16"/>
      <name val="ＭＳ Ｐゴシック"/>
      <family val="3"/>
      <charset val="128"/>
      <scheme val="minor"/>
    </font>
    <font>
      <b/>
      <sz val="24"/>
      <color indexed="12"/>
      <name val="ＭＳ Ｐゴシック"/>
      <family val="3"/>
      <charset val="128"/>
      <scheme val="minor"/>
    </font>
    <font>
      <b/>
      <sz val="10"/>
      <name val="ＭＳ Ｐゴシック"/>
      <family val="3"/>
      <charset val="128"/>
      <scheme val="minor"/>
    </font>
    <font>
      <sz val="12"/>
      <name val="ＭＳ Ｐゴシック"/>
      <family val="3"/>
      <charset val="128"/>
      <scheme val="minor"/>
    </font>
    <font>
      <sz val="4"/>
      <color indexed="9"/>
      <name val="ＭＳ Ｐゴシック"/>
      <family val="3"/>
      <charset val="128"/>
      <scheme val="minor"/>
    </font>
    <font>
      <b/>
      <sz val="14"/>
      <name val="ＭＳ Ｐゴシック"/>
      <family val="3"/>
      <charset val="128"/>
      <scheme val="minor"/>
    </font>
    <font>
      <sz val="5"/>
      <color indexed="9"/>
      <name val="ＭＳ Ｐゴシック"/>
      <family val="3"/>
      <charset val="128"/>
      <scheme val="minor"/>
    </font>
    <font>
      <sz val="8"/>
      <name val="ＭＳ Ｐゴシック"/>
      <family val="3"/>
      <charset val="128"/>
      <scheme val="minor"/>
    </font>
    <font>
      <sz val="9"/>
      <color theme="1"/>
      <name val="ＭＳ ゴシック"/>
      <family val="3"/>
      <charset val="128"/>
    </font>
    <font>
      <sz val="9"/>
      <color theme="1"/>
      <name val="ＭＳ Pゴシック"/>
      <family val="3"/>
      <charset val="128"/>
    </font>
    <font>
      <sz val="9"/>
      <color theme="0" tint="-0.499984740745262"/>
      <name val="ＭＳ ゴシック"/>
      <family val="3"/>
      <charset val="128"/>
    </font>
    <font>
      <u/>
      <sz val="9"/>
      <color theme="10"/>
      <name val="ＭＳ ゴシック"/>
      <family val="3"/>
      <charset val="128"/>
    </font>
    <font>
      <sz val="9"/>
      <color rgb="FFFF0000"/>
      <name val="ＭＳ ゴシック"/>
      <family val="3"/>
      <charset val="128"/>
    </font>
    <font>
      <u/>
      <sz val="9"/>
      <name val="ＭＳ ゴシック"/>
      <family val="3"/>
      <charset val="128"/>
    </font>
    <font>
      <sz val="9"/>
      <color theme="1"/>
      <name val="ＭＳ Ｐゴシック"/>
      <family val="3"/>
      <charset val="128"/>
    </font>
    <font>
      <sz val="6"/>
      <name val="ＭＳ Ｐゴシック"/>
      <family val="3"/>
      <charset val="128"/>
      <scheme val="minor"/>
    </font>
    <font>
      <sz val="12"/>
      <color rgb="FFFF0000"/>
      <name val="ＭＳ Ｐゴシック"/>
      <family val="3"/>
      <charset val="128"/>
      <scheme val="minor"/>
    </font>
  </fonts>
  <fills count="54">
    <fill>
      <patternFill patternType="none"/>
    </fill>
    <fill>
      <patternFill patternType="gray125"/>
    </fill>
    <fill>
      <patternFill patternType="solid">
        <fgColor indexed="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bgColor indexed="64"/>
      </patternFill>
    </fill>
    <fill>
      <patternFill patternType="solid">
        <fgColor indexed="22"/>
      </patternFill>
    </fill>
    <fill>
      <patternFill patternType="solid">
        <fgColor indexed="55"/>
      </patternFill>
    </fill>
    <fill>
      <patternFill patternType="solid">
        <fgColor indexed="12"/>
      </patternFill>
    </fill>
    <fill>
      <patternFill patternType="solid">
        <fgColor indexed="9"/>
      </patternFill>
    </fill>
    <fill>
      <patternFill patternType="solid">
        <fgColor indexed="27"/>
        <bgColor indexed="64"/>
      </patternFill>
    </fill>
    <fill>
      <patternFill patternType="solid">
        <fgColor indexed="31"/>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17"/>
      </patternFill>
    </fill>
    <fill>
      <patternFill patternType="mediumGray">
        <fgColor indexed="22"/>
      </patternFill>
    </fill>
    <fill>
      <patternFill patternType="solid">
        <fgColor indexed="43"/>
        <bgColor indexed="64"/>
      </patternFill>
    </fill>
    <fill>
      <patternFill patternType="solid">
        <fgColor indexed="54"/>
        <bgColor indexed="64"/>
      </patternFill>
    </fill>
    <fill>
      <patternFill patternType="solid">
        <fgColor indexed="10"/>
        <bgColor indexed="64"/>
      </patternFill>
    </fill>
    <fill>
      <patternFill patternType="solid">
        <fgColor indexed="21"/>
        <bgColor indexed="64"/>
      </patternFill>
    </fill>
    <fill>
      <patternFill patternType="lightUp">
        <fgColor indexed="54"/>
        <bgColor indexed="41"/>
      </patternFill>
    </fill>
    <fill>
      <patternFill patternType="solid">
        <fgColor indexed="41"/>
        <bgColor indexed="64"/>
      </patternFill>
    </fill>
    <fill>
      <patternFill patternType="solid">
        <fgColor indexed="44"/>
        <bgColor indexed="64"/>
      </patternFill>
    </fill>
    <fill>
      <patternFill patternType="solid">
        <fgColor indexed="23"/>
        <bgColor indexed="64"/>
      </patternFill>
    </fill>
    <fill>
      <patternFill patternType="lightGray">
        <bgColor indexed="12"/>
      </patternFill>
    </fill>
    <fill>
      <patternFill patternType="lightGray"/>
    </fill>
    <fill>
      <patternFill patternType="solid">
        <fgColor indexed="8"/>
        <bgColor indexed="64"/>
      </patternFill>
    </fill>
    <fill>
      <patternFill patternType="solid">
        <fgColor indexed="65"/>
        <bgColor indexed="64"/>
      </patternFill>
    </fill>
    <fill>
      <patternFill patternType="gray125">
        <bgColor indexed="9"/>
      </patternFill>
    </fill>
    <fill>
      <patternFill patternType="mediumGray">
        <bgColor indexed="23"/>
      </patternFill>
    </fill>
    <fill>
      <patternFill patternType="solid">
        <fgColor theme="3" tint="0.59999389629810485"/>
        <bgColor indexed="64"/>
      </patternFill>
    </fill>
    <fill>
      <patternFill patternType="solid">
        <fgColor theme="1"/>
        <bgColor indexed="64"/>
      </patternFill>
    </fill>
    <fill>
      <patternFill patternType="solid">
        <fgColor theme="0" tint="-0.249977111117893"/>
        <bgColor indexed="64"/>
      </patternFill>
    </fill>
    <fill>
      <patternFill patternType="solid">
        <fgColor rgb="FF92D050"/>
        <bgColor indexed="64"/>
      </patternFill>
    </fill>
    <fill>
      <patternFill patternType="solid">
        <fgColor theme="4" tint="0.79998168889431442"/>
        <bgColor indexed="64"/>
      </patternFill>
    </fill>
    <fill>
      <patternFill patternType="solid">
        <fgColor theme="3" tint="0.79998168889431442"/>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hair">
        <color indexed="64"/>
      </left>
      <right style="hair">
        <color indexed="64"/>
      </right>
      <top/>
      <bottom/>
      <diagonal/>
    </border>
    <border>
      <left/>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hair">
        <color indexed="64"/>
      </bottom>
      <diagonal/>
    </border>
    <border>
      <left/>
      <right/>
      <top style="medium">
        <color indexed="64"/>
      </top>
      <bottom style="medium">
        <color indexed="64"/>
      </bottom>
      <diagonal/>
    </border>
    <border>
      <left/>
      <right/>
      <top/>
      <bottom style="medium">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thick">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thick">
        <color indexed="44"/>
      </bottom>
      <diagonal/>
    </border>
    <border>
      <left/>
      <right/>
      <top style="thin">
        <color indexed="62"/>
      </top>
      <bottom style="double">
        <color indexed="62"/>
      </bottom>
      <diagonal/>
    </border>
    <border>
      <left/>
      <right/>
      <top style="thick">
        <color indexed="64"/>
      </top>
      <bottom/>
      <diagonal/>
    </border>
    <border>
      <left style="medium">
        <color indexed="64"/>
      </left>
      <right style="thin">
        <color indexed="64"/>
      </right>
      <top style="medium">
        <color indexed="64"/>
      </top>
      <bottom style="thin">
        <color indexed="64"/>
      </bottom>
      <diagonal/>
    </border>
    <border>
      <left style="medium">
        <color indexed="64"/>
      </left>
      <right/>
      <top/>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top style="medium">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top style="dashed">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dotted">
        <color indexed="64"/>
      </bottom>
      <diagonal/>
    </border>
    <border>
      <left style="thin">
        <color indexed="64"/>
      </left>
      <right/>
      <top style="dotted">
        <color indexed="64"/>
      </top>
      <bottom style="medium">
        <color indexed="64"/>
      </bottom>
      <diagonal/>
    </border>
    <border>
      <left style="thin">
        <color indexed="64"/>
      </left>
      <right/>
      <top style="dotted">
        <color indexed="64"/>
      </top>
      <bottom/>
      <diagonal/>
    </border>
    <border>
      <left style="thin">
        <color indexed="64"/>
      </left>
      <right/>
      <top/>
      <bottom style="dotted">
        <color indexed="64"/>
      </bottom>
      <diagonal/>
    </border>
    <border>
      <left style="thin">
        <color indexed="64"/>
      </left>
      <right/>
      <top style="medium">
        <color indexed="64"/>
      </top>
      <bottom/>
      <diagonal/>
    </border>
    <border>
      <left style="thin">
        <color indexed="64"/>
      </left>
      <right/>
      <top/>
      <bottom style="dashed">
        <color indexed="64"/>
      </bottom>
      <diagonal/>
    </border>
    <border>
      <left style="thin">
        <color indexed="64"/>
      </left>
      <right/>
      <top/>
      <bottom style="medium">
        <color indexed="64"/>
      </bottom>
      <diagonal/>
    </border>
    <border>
      <left style="thin">
        <color indexed="64"/>
      </left>
      <right style="thin">
        <color indexed="64"/>
      </right>
      <top/>
      <bottom style="dashed">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dashed">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top/>
      <bottom style="hair">
        <color indexed="64"/>
      </bottom>
      <diagonal/>
    </border>
    <border>
      <left style="thin">
        <color indexed="64"/>
      </left>
      <right style="thin">
        <color indexed="64"/>
      </right>
      <top/>
      <bottom style="hair">
        <color indexed="64"/>
      </bottom>
      <diagonal/>
    </border>
    <border>
      <left style="thin">
        <color indexed="64"/>
      </left>
      <right/>
      <top style="hair">
        <color indexed="64"/>
      </top>
      <bottom/>
      <diagonal/>
    </border>
    <border>
      <left/>
      <right/>
      <top style="hair">
        <color indexed="64"/>
      </top>
      <bottom/>
      <diagonal/>
    </border>
    <border>
      <left style="thin">
        <color indexed="64"/>
      </left>
      <right style="thin">
        <color indexed="64"/>
      </right>
      <top style="hair">
        <color indexed="64"/>
      </top>
      <bottom/>
      <diagonal/>
    </border>
  </borders>
  <cellStyleXfs count="266">
    <xf numFmtId="0" fontId="0" fillId="0" borderId="0"/>
    <xf numFmtId="9" fontId="8" fillId="2" borderId="0"/>
    <xf numFmtId="0" fontId="73" fillId="0" borderId="0"/>
    <xf numFmtId="0" fontId="55" fillId="3" borderId="0" applyNumberFormat="0" applyBorder="0" applyAlignment="0" applyProtection="0">
      <alignment vertical="center"/>
    </xf>
    <xf numFmtId="0" fontId="55" fillId="4" borderId="0" applyNumberFormat="0" applyBorder="0" applyAlignment="0" applyProtection="0">
      <alignment vertical="center"/>
    </xf>
    <xf numFmtId="0" fontId="55" fillId="5" borderId="0" applyNumberFormat="0" applyBorder="0" applyAlignment="0" applyProtection="0">
      <alignment vertical="center"/>
    </xf>
    <xf numFmtId="0" fontId="55" fillId="6" borderId="0" applyNumberFormat="0" applyBorder="0" applyAlignment="0" applyProtection="0">
      <alignment vertical="center"/>
    </xf>
    <xf numFmtId="0" fontId="55" fillId="7" borderId="0" applyNumberFormat="0" applyBorder="0" applyAlignment="0" applyProtection="0">
      <alignment vertical="center"/>
    </xf>
    <xf numFmtId="0" fontId="55" fillId="8" borderId="0" applyNumberFormat="0" applyBorder="0" applyAlignment="0" applyProtection="0">
      <alignment vertical="center"/>
    </xf>
    <xf numFmtId="0" fontId="55" fillId="9" borderId="0" applyNumberFormat="0" applyBorder="0" applyAlignment="0" applyProtection="0">
      <alignment vertical="center"/>
    </xf>
    <xf numFmtId="0" fontId="55" fillId="10" borderId="0" applyNumberFormat="0" applyBorder="0" applyAlignment="0" applyProtection="0">
      <alignment vertical="center"/>
    </xf>
    <xf numFmtId="0" fontId="55" fillId="11" borderId="0" applyNumberFormat="0" applyBorder="0" applyAlignment="0" applyProtection="0">
      <alignment vertical="center"/>
    </xf>
    <xf numFmtId="0" fontId="55" fillId="6" borderId="0" applyNumberFormat="0" applyBorder="0" applyAlignment="0" applyProtection="0">
      <alignment vertical="center"/>
    </xf>
    <xf numFmtId="0" fontId="55" fillId="9" borderId="0" applyNumberFormat="0" applyBorder="0" applyAlignment="0" applyProtection="0">
      <alignment vertical="center"/>
    </xf>
    <xf numFmtId="0" fontId="55" fillId="12" borderId="0" applyNumberFormat="0" applyBorder="0" applyAlignment="0" applyProtection="0">
      <alignment vertical="center"/>
    </xf>
    <xf numFmtId="0" fontId="56" fillId="13" borderId="0" applyNumberFormat="0" applyBorder="0" applyAlignment="0" applyProtection="0">
      <alignment vertical="center"/>
    </xf>
    <xf numFmtId="0" fontId="56" fillId="10" borderId="0" applyNumberFormat="0" applyBorder="0" applyAlignment="0" applyProtection="0">
      <alignment vertical="center"/>
    </xf>
    <xf numFmtId="0" fontId="56" fillId="11" borderId="0" applyNumberFormat="0" applyBorder="0" applyAlignment="0" applyProtection="0">
      <alignment vertical="center"/>
    </xf>
    <xf numFmtId="0" fontId="56" fillId="14" borderId="0" applyNumberFormat="0" applyBorder="0" applyAlignment="0" applyProtection="0">
      <alignment vertical="center"/>
    </xf>
    <xf numFmtId="0" fontId="56" fillId="15" borderId="0" applyNumberFormat="0" applyBorder="0" applyAlignment="0" applyProtection="0">
      <alignment vertical="center"/>
    </xf>
    <xf numFmtId="0" fontId="56" fillId="16" borderId="0" applyNumberFormat="0" applyBorder="0" applyAlignment="0" applyProtection="0">
      <alignment vertical="center"/>
    </xf>
    <xf numFmtId="0" fontId="56" fillId="17" borderId="0" applyNumberFormat="0" applyBorder="0" applyAlignment="0" applyProtection="0">
      <alignment vertical="center"/>
    </xf>
    <xf numFmtId="0" fontId="56" fillId="18" borderId="0" applyNumberFormat="0" applyBorder="0" applyAlignment="0" applyProtection="0">
      <alignment vertical="center"/>
    </xf>
    <xf numFmtId="0" fontId="56" fillId="19" borderId="0" applyNumberFormat="0" applyBorder="0" applyAlignment="0" applyProtection="0">
      <alignment vertical="center"/>
    </xf>
    <xf numFmtId="0" fontId="56" fillId="14" borderId="0" applyNumberFormat="0" applyBorder="0" applyAlignment="0" applyProtection="0">
      <alignment vertical="center"/>
    </xf>
    <xf numFmtId="0" fontId="56" fillId="15" borderId="0" applyNumberFormat="0" applyBorder="0" applyAlignment="0" applyProtection="0">
      <alignment vertical="center"/>
    </xf>
    <xf numFmtId="0" fontId="56" fillId="20" borderId="0" applyNumberFormat="0" applyBorder="0" applyAlignment="0" applyProtection="0">
      <alignment vertical="center"/>
    </xf>
    <xf numFmtId="0" fontId="61" fillId="4" borderId="0" applyNumberFormat="0" applyBorder="0" applyAlignment="0" applyProtection="0">
      <alignment vertical="center"/>
    </xf>
    <xf numFmtId="0" fontId="74" fillId="21" borderId="1" applyNumberFormat="0" applyFont="0" applyAlignment="0" applyProtection="0"/>
    <xf numFmtId="0" fontId="74" fillId="21" borderId="2" applyNumberFormat="0" applyFont="0" applyAlignment="0" applyProtection="0"/>
    <xf numFmtId="0" fontId="74" fillId="21" borderId="3" applyNumberFormat="0" applyFont="0" applyAlignment="0" applyProtection="0"/>
    <xf numFmtId="0" fontId="74" fillId="21" borderId="4" applyNumberFormat="0" applyFont="0" applyAlignment="0" applyProtection="0"/>
    <xf numFmtId="0" fontId="74" fillId="0" borderId="5" applyNumberFormat="0" applyFont="0" applyAlignment="0" applyProtection="0"/>
    <xf numFmtId="185" fontId="75" fillId="0" borderId="6" applyAlignment="0" applyProtection="0"/>
    <xf numFmtId="176" fontId="5" fillId="0" borderId="0" applyFill="0" applyBorder="0" applyAlignment="0"/>
    <xf numFmtId="186" fontId="76" fillId="0" borderId="0" applyFill="0" applyBorder="0" applyAlignment="0"/>
    <xf numFmtId="178" fontId="76" fillId="0" borderId="0" applyFill="0" applyBorder="0" applyAlignment="0"/>
    <xf numFmtId="187" fontId="14" fillId="0" borderId="0" applyFill="0" applyBorder="0" applyAlignment="0"/>
    <xf numFmtId="188" fontId="14" fillId="0" borderId="0" applyFill="0" applyBorder="0" applyAlignment="0"/>
    <xf numFmtId="189" fontId="14" fillId="0" borderId="0" applyFill="0" applyBorder="0" applyAlignment="0"/>
    <xf numFmtId="190" fontId="76" fillId="0" borderId="0" applyFill="0" applyBorder="0" applyAlignment="0"/>
    <xf numFmtId="186" fontId="76" fillId="0" borderId="0" applyFill="0" applyBorder="0" applyAlignment="0"/>
    <xf numFmtId="0" fontId="62" fillId="22" borderId="7" applyNumberFormat="0" applyAlignment="0" applyProtection="0">
      <alignment vertical="center"/>
    </xf>
    <xf numFmtId="0" fontId="58" fillId="23" borderId="8" applyNumberFormat="0" applyAlignment="0" applyProtection="0">
      <alignment vertical="center"/>
    </xf>
    <xf numFmtId="0" fontId="19" fillId="24" borderId="0">
      <alignment horizontal="left"/>
    </xf>
    <xf numFmtId="0" fontId="20" fillId="24" borderId="0">
      <alignment horizontal="right"/>
    </xf>
    <xf numFmtId="0" fontId="21" fillId="25" borderId="0">
      <alignment horizontal="center"/>
    </xf>
    <xf numFmtId="0" fontId="20" fillId="24" borderId="0">
      <alignment horizontal="right"/>
    </xf>
    <xf numFmtId="0" fontId="21" fillId="25" borderId="0">
      <alignment horizontal="left"/>
    </xf>
    <xf numFmtId="189" fontId="14" fillId="0" borderId="0" applyFont="0" applyFill="0" applyBorder="0" applyAlignment="0" applyProtection="0"/>
    <xf numFmtId="191" fontId="77" fillId="0" borderId="0"/>
    <xf numFmtId="186" fontId="76" fillId="0" borderId="0" applyFont="0" applyFill="0" applyBorder="0" applyAlignment="0" applyProtection="0"/>
    <xf numFmtId="192" fontId="8" fillId="0" borderId="0" applyFont="0" applyFill="0" applyBorder="0" applyAlignment="0" applyProtection="0"/>
    <xf numFmtId="193" fontId="77" fillId="0" borderId="0"/>
    <xf numFmtId="14" fontId="5" fillId="0" borderId="0" applyFill="0" applyBorder="0" applyAlignment="0"/>
    <xf numFmtId="194" fontId="77" fillId="0" borderId="0"/>
    <xf numFmtId="189" fontId="14" fillId="0" borderId="0" applyFill="0" applyBorder="0" applyAlignment="0"/>
    <xf numFmtId="186" fontId="76" fillId="0" borderId="0" applyFill="0" applyBorder="0" applyAlignment="0"/>
    <xf numFmtId="189" fontId="14" fillId="0" borderId="0" applyFill="0" applyBorder="0" applyAlignment="0"/>
    <xf numFmtId="190" fontId="76" fillId="0" borderId="0" applyFill="0" applyBorder="0" applyAlignment="0"/>
    <xf numFmtId="186" fontId="76" fillId="0" borderId="0" applyFill="0" applyBorder="0" applyAlignment="0"/>
    <xf numFmtId="0" fontId="6" fillId="0" borderId="0">
      <alignment horizontal="left"/>
    </xf>
    <xf numFmtId="0" fontId="69" fillId="0" borderId="0" applyNumberFormat="0" applyFill="0" applyBorder="0" applyAlignment="0" applyProtection="0">
      <alignment vertical="center"/>
    </xf>
    <xf numFmtId="0" fontId="22" fillId="0" borderId="0" applyNumberFormat="0" applyFill="0" applyBorder="0" applyAlignment="0" applyProtection="0">
      <alignment vertical="top"/>
      <protection locked="0"/>
    </xf>
    <xf numFmtId="49" fontId="17" fillId="0" borderId="0" applyFill="0" applyBorder="0">
      <alignment horizontal="left"/>
    </xf>
    <xf numFmtId="49" fontId="17" fillId="0" borderId="9" applyFill="0" applyBorder="0">
      <alignment horizontal="left"/>
    </xf>
    <xf numFmtId="0" fontId="23" fillId="0" borderId="0">
      <alignment vertical="center"/>
    </xf>
    <xf numFmtId="0" fontId="71" fillId="5" borderId="0" applyNumberFormat="0" applyBorder="0" applyAlignment="0" applyProtection="0">
      <alignment vertical="center"/>
    </xf>
    <xf numFmtId="38" fontId="24" fillId="21" borderId="0" applyNumberFormat="0" applyBorder="0" applyAlignment="0" applyProtection="0"/>
    <xf numFmtId="0" fontId="7" fillId="0" borderId="10" applyNumberFormat="0" applyAlignment="0" applyProtection="0">
      <alignment horizontal="left" vertical="center"/>
    </xf>
    <xf numFmtId="0" fontId="7" fillId="0" borderId="4">
      <alignment horizontal="left" vertical="center"/>
    </xf>
    <xf numFmtId="14" fontId="78" fillId="26" borderId="11">
      <alignment horizontal="center" vertical="center" wrapText="1"/>
    </xf>
    <xf numFmtId="0" fontId="64" fillId="0" borderId="12" applyNumberFormat="0" applyFill="0" applyAlignment="0" applyProtection="0">
      <alignment vertical="center"/>
    </xf>
    <xf numFmtId="0" fontId="65" fillId="0" borderId="13" applyNumberFormat="0" applyFill="0" applyAlignment="0" applyProtection="0">
      <alignment vertical="center"/>
    </xf>
    <xf numFmtId="0" fontId="66" fillId="0" borderId="14" applyNumberFormat="0" applyFill="0" applyAlignment="0" applyProtection="0">
      <alignment vertical="center"/>
    </xf>
    <xf numFmtId="0" fontId="66" fillId="0" borderId="0" applyNumberFormat="0" applyFill="0" applyBorder="0" applyAlignment="0" applyProtection="0">
      <alignment vertical="center"/>
    </xf>
    <xf numFmtId="0" fontId="25" fillId="27" borderId="15">
      <alignment horizontal="center"/>
    </xf>
    <xf numFmtId="0" fontId="26" fillId="0" borderId="0" applyNumberFormat="0" applyFill="0" applyBorder="0" applyAlignment="0" applyProtection="0">
      <alignment vertical="top"/>
      <protection locked="0"/>
    </xf>
    <xf numFmtId="0" fontId="79" fillId="0" borderId="0" applyNumberFormat="0" applyFill="0" applyBorder="0" applyAlignment="0" applyProtection="0">
      <alignment vertical="top"/>
      <protection locked="0"/>
    </xf>
    <xf numFmtId="0" fontId="27" fillId="0" borderId="0" applyBorder="0"/>
    <xf numFmtId="0" fontId="70" fillId="8" borderId="7" applyNumberFormat="0" applyAlignment="0" applyProtection="0">
      <alignment vertical="center"/>
    </xf>
    <xf numFmtId="10" fontId="24" fillId="28" borderId="1" applyNumberFormat="0" applyBorder="0" applyAlignment="0" applyProtection="0"/>
    <xf numFmtId="0" fontId="27" fillId="0" borderId="0"/>
    <xf numFmtId="0" fontId="28"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19" fillId="24" borderId="0">
      <alignment horizontal="left"/>
    </xf>
    <xf numFmtId="0" fontId="30" fillId="25" borderId="0">
      <alignment horizontal="left"/>
    </xf>
    <xf numFmtId="189" fontId="14" fillId="0" borderId="0" applyFill="0" applyBorder="0" applyAlignment="0"/>
    <xf numFmtId="186" fontId="76" fillId="0" borderId="0" applyFill="0" applyBorder="0" applyAlignment="0"/>
    <xf numFmtId="189" fontId="14" fillId="0" borderId="0" applyFill="0" applyBorder="0" applyAlignment="0"/>
    <xf numFmtId="190" fontId="76" fillId="0" borderId="0" applyFill="0" applyBorder="0" applyAlignment="0"/>
    <xf numFmtId="186" fontId="76" fillId="0" borderId="0" applyFill="0" applyBorder="0" applyAlignment="0"/>
    <xf numFmtId="0" fontId="60" fillId="0" borderId="16" applyNumberFormat="0" applyFill="0" applyAlignment="0" applyProtection="0">
      <alignment vertical="center"/>
    </xf>
    <xf numFmtId="38" fontId="80" fillId="0" borderId="0" applyFont="0" applyFill="0" applyBorder="0" applyAlignment="0" applyProtection="0"/>
    <xf numFmtId="40" fontId="80" fillId="0" borderId="0" applyFont="0" applyFill="0" applyBorder="0" applyAlignment="0" applyProtection="0"/>
    <xf numFmtId="195" fontId="80" fillId="0" borderId="0" applyFont="0" applyFill="0" applyBorder="0" applyAlignment="0" applyProtection="0"/>
    <xf numFmtId="196" fontId="80" fillId="0" borderId="0" applyFont="0" applyFill="0" applyBorder="0" applyAlignment="0" applyProtection="0"/>
    <xf numFmtId="0" fontId="81" fillId="0" borderId="0"/>
    <xf numFmtId="0" fontId="59" fillId="29" borderId="0" applyNumberFormat="0" applyBorder="0" applyAlignment="0" applyProtection="0">
      <alignment vertical="center"/>
    </xf>
    <xf numFmtId="178" fontId="31" fillId="0" borderId="0"/>
    <xf numFmtId="0" fontId="17" fillId="0" borderId="0">
      <alignment vertical="center"/>
    </xf>
    <xf numFmtId="0" fontId="14" fillId="0" borderId="0"/>
    <xf numFmtId="0" fontId="113" fillId="0" borderId="0">
      <alignment vertical="center"/>
    </xf>
    <xf numFmtId="0" fontId="8" fillId="0" borderId="0"/>
    <xf numFmtId="0" fontId="72" fillId="0" borderId="0"/>
    <xf numFmtId="0" fontId="8" fillId="0" borderId="0"/>
    <xf numFmtId="0" fontId="8" fillId="0" borderId="0" applyProtection="0"/>
    <xf numFmtId="0" fontId="14" fillId="30" borderId="17" applyNumberFormat="0" applyFont="0" applyAlignment="0" applyProtection="0">
      <alignment vertical="center"/>
    </xf>
    <xf numFmtId="0" fontId="68" fillId="22" borderId="18" applyNumberFormat="0" applyAlignment="0" applyProtection="0">
      <alignment vertical="center"/>
    </xf>
    <xf numFmtId="40" fontId="32" fillId="31" borderId="0">
      <alignment horizontal="right"/>
    </xf>
    <xf numFmtId="0" fontId="33" fillId="31" borderId="0">
      <alignment horizontal="right"/>
    </xf>
    <xf numFmtId="0" fontId="34" fillId="31" borderId="19"/>
    <xf numFmtId="0" fontId="34" fillId="0" borderId="0" applyBorder="0">
      <alignment horizontal="centerContinuous"/>
    </xf>
    <xf numFmtId="0" fontId="35" fillId="32" borderId="0" applyBorder="0">
      <alignment horizontal="centerContinuous"/>
    </xf>
    <xf numFmtId="197" fontId="14" fillId="0" borderId="0" applyFont="0" applyFill="0" applyBorder="0" applyAlignment="0" applyProtection="0"/>
    <xf numFmtId="189" fontId="14" fillId="0" borderId="0" applyFont="0" applyFill="0" applyBorder="0" applyAlignment="0" applyProtection="0"/>
    <xf numFmtId="198" fontId="8" fillId="0" borderId="0" applyFont="0" applyFill="0" applyBorder="0" applyAlignment="0" applyProtection="0"/>
    <xf numFmtId="188" fontId="14" fillId="0" borderId="0" applyFont="0" applyFill="0" applyBorder="0" applyAlignment="0" applyProtection="0"/>
    <xf numFmtId="199" fontId="14" fillId="0" borderId="0" applyFont="0" applyFill="0" applyBorder="0" applyAlignment="0" applyProtection="0"/>
    <xf numFmtId="10" fontId="8" fillId="0" borderId="0" applyFont="0" applyFill="0" applyBorder="0" applyAlignment="0" applyProtection="0"/>
    <xf numFmtId="189" fontId="14" fillId="0" borderId="0" applyFill="0" applyBorder="0" applyAlignment="0"/>
    <xf numFmtId="186" fontId="76" fillId="0" borderId="0" applyFill="0" applyBorder="0" applyAlignment="0"/>
    <xf numFmtId="189" fontId="14" fillId="0" borderId="0" applyFill="0" applyBorder="0" applyAlignment="0"/>
    <xf numFmtId="190" fontId="76" fillId="0" borderId="0" applyFill="0" applyBorder="0" applyAlignment="0"/>
    <xf numFmtId="186" fontId="76" fillId="0" borderId="0" applyFill="0" applyBorder="0" applyAlignment="0"/>
    <xf numFmtId="4" fontId="6" fillId="0" borderId="0">
      <alignment horizontal="right"/>
    </xf>
    <xf numFmtId="0" fontId="80" fillId="0" borderId="0" applyNumberFormat="0" applyFont="0" applyFill="0" applyBorder="0" applyAlignment="0" applyProtection="0">
      <alignment horizontal="left"/>
    </xf>
    <xf numFmtId="15" fontId="80" fillId="0" borderId="0" applyFont="0" applyFill="0" applyBorder="0" applyAlignment="0" applyProtection="0"/>
    <xf numFmtId="4" fontId="80" fillId="0" borderId="0" applyFont="0" applyFill="0" applyBorder="0" applyAlignment="0" applyProtection="0"/>
    <xf numFmtId="0" fontId="75" fillId="0" borderId="11">
      <alignment horizontal="center"/>
    </xf>
    <xf numFmtId="3" fontId="80" fillId="0" borderId="0" applyFont="0" applyFill="0" applyBorder="0" applyAlignment="0" applyProtection="0"/>
    <xf numFmtId="0" fontId="80" fillId="33" borderId="0" applyNumberFormat="0" applyFont="0" applyBorder="0" applyAlignment="0" applyProtection="0"/>
    <xf numFmtId="0" fontId="30" fillId="29" borderId="0">
      <alignment horizontal="center"/>
    </xf>
    <xf numFmtId="49" fontId="36" fillId="25" borderId="0">
      <alignment horizontal="center"/>
    </xf>
    <xf numFmtId="4" fontId="9" fillId="0" borderId="0">
      <alignment horizontal="right"/>
    </xf>
    <xf numFmtId="0" fontId="20" fillId="24" borderId="0">
      <alignment horizontal="center"/>
    </xf>
    <xf numFmtId="0" fontId="20" fillId="24" borderId="0">
      <alignment horizontal="centerContinuous"/>
    </xf>
    <xf numFmtId="0" fontId="37" fillId="25" borderId="0">
      <alignment horizontal="left"/>
    </xf>
    <xf numFmtId="49" fontId="37" fillId="25" borderId="0">
      <alignment horizontal="center"/>
    </xf>
    <xf numFmtId="0" fontId="19" fillId="24" borderId="0">
      <alignment horizontal="left"/>
    </xf>
    <xf numFmtId="49" fontId="37" fillId="25" borderId="0">
      <alignment horizontal="left"/>
    </xf>
    <xf numFmtId="0" fontId="19" fillId="24" borderId="0">
      <alignment horizontal="centerContinuous"/>
    </xf>
    <xf numFmtId="0" fontId="19" fillId="24" borderId="0">
      <alignment horizontal="right"/>
    </xf>
    <xf numFmtId="49" fontId="30" fillId="25" borderId="0">
      <alignment horizontal="left"/>
    </xf>
    <xf numFmtId="0" fontId="20" fillId="24" borderId="0">
      <alignment horizontal="right"/>
    </xf>
    <xf numFmtId="0" fontId="37" fillId="8" borderId="0">
      <alignment horizontal="center"/>
    </xf>
    <xf numFmtId="0" fontId="38" fillId="8" borderId="0">
      <alignment horizontal="center"/>
    </xf>
    <xf numFmtId="4" fontId="82" fillId="34" borderId="20" applyNumberFormat="0" applyProtection="0">
      <alignment vertical="center"/>
    </xf>
    <xf numFmtId="4" fontId="83" fillId="34" borderId="20" applyNumberFormat="0" applyProtection="0">
      <alignment vertical="center"/>
    </xf>
    <xf numFmtId="4" fontId="84" fillId="34" borderId="20" applyNumberFormat="0" applyProtection="0">
      <alignment horizontal="left" vertical="center"/>
    </xf>
    <xf numFmtId="4" fontId="85" fillId="35" borderId="20" applyNumberFormat="0" applyProtection="0">
      <alignment horizontal="left" vertical="center"/>
    </xf>
    <xf numFmtId="4" fontId="86" fillId="36" borderId="20" applyNumberFormat="0" applyProtection="0">
      <alignment vertical="center"/>
    </xf>
    <xf numFmtId="4" fontId="87" fillId="21" borderId="20" applyNumberFormat="0" applyProtection="0">
      <alignment vertical="center"/>
    </xf>
    <xf numFmtId="4" fontId="86" fillId="37" borderId="20" applyNumberFormat="0" applyProtection="0">
      <alignment vertical="center"/>
    </xf>
    <xf numFmtId="4" fontId="88" fillId="36" borderId="20" applyNumberFormat="0" applyProtection="0">
      <alignment vertical="center"/>
    </xf>
    <xf numFmtId="4" fontId="89" fillId="38" borderId="20" applyNumberFormat="0" applyProtection="0">
      <alignment horizontal="left" vertical="center"/>
    </xf>
    <xf numFmtId="4" fontId="89" fillId="39" borderId="20" applyNumberFormat="0" applyProtection="0">
      <alignment horizontal="left" vertical="center"/>
    </xf>
    <xf numFmtId="4" fontId="90" fillId="35" borderId="20" applyNumberFormat="0" applyProtection="0">
      <alignment horizontal="left" vertical="center"/>
    </xf>
    <xf numFmtId="4" fontId="91" fillId="40" borderId="20" applyNumberFormat="0" applyProtection="0">
      <alignment vertical="center"/>
    </xf>
    <xf numFmtId="4" fontId="92" fillId="31" borderId="20" applyNumberFormat="0" applyProtection="0">
      <alignment horizontal="left" vertical="center"/>
    </xf>
    <xf numFmtId="4" fontId="93" fillId="39" borderId="20" applyNumberFormat="0" applyProtection="0">
      <alignment horizontal="left" vertical="center"/>
    </xf>
    <xf numFmtId="4" fontId="94" fillId="35" borderId="20" applyNumberFormat="0" applyProtection="0">
      <alignment horizontal="left" vertical="center"/>
    </xf>
    <xf numFmtId="4" fontId="95" fillId="31" borderId="20" applyNumberFormat="0" applyProtection="0">
      <alignment vertical="center"/>
    </xf>
    <xf numFmtId="4" fontId="96" fillId="31" borderId="20" applyNumberFormat="0" applyProtection="0">
      <alignment vertical="center"/>
    </xf>
    <xf numFmtId="4" fontId="89" fillId="39" borderId="20" applyNumberFormat="0" applyProtection="0">
      <alignment horizontal="left" vertical="center"/>
    </xf>
    <xf numFmtId="4" fontId="97" fillId="31" borderId="20" applyNumberFormat="0" applyProtection="0">
      <alignment vertical="center"/>
    </xf>
    <xf numFmtId="4" fontId="98" fillId="31" borderId="20" applyNumberFormat="0" applyProtection="0">
      <alignment vertical="center"/>
    </xf>
    <xf numFmtId="4" fontId="89" fillId="39" borderId="20" applyNumberFormat="0" applyProtection="0">
      <alignment horizontal="left" vertical="center"/>
    </xf>
    <xf numFmtId="4" fontId="99" fillId="31" borderId="20" applyNumberFormat="0" applyProtection="0">
      <alignment vertical="center"/>
    </xf>
    <xf numFmtId="4" fontId="100" fillId="31" borderId="20" applyNumberFormat="0" applyProtection="0">
      <alignment vertical="center"/>
    </xf>
    <xf numFmtId="4" fontId="89" fillId="28" borderId="20" applyNumberFormat="0" applyProtection="0">
      <alignment horizontal="left" vertical="center"/>
    </xf>
    <xf numFmtId="4" fontId="101" fillId="40" borderId="20" applyNumberFormat="0" applyProtection="0">
      <alignment horizontal="left"/>
    </xf>
    <xf numFmtId="4" fontId="102" fillId="31" borderId="20" applyNumberFormat="0" applyProtection="0">
      <alignment vertical="center"/>
    </xf>
    <xf numFmtId="0" fontId="10" fillId="0" borderId="0">
      <alignment horizontal="left"/>
    </xf>
    <xf numFmtId="0" fontId="103" fillId="31" borderId="0">
      <alignment horizontal="left" vertical="top"/>
    </xf>
    <xf numFmtId="0" fontId="39" fillId="0" borderId="0"/>
    <xf numFmtId="0" fontId="27" fillId="0" borderId="0">
      <alignment wrapText="1"/>
    </xf>
    <xf numFmtId="49" fontId="5" fillId="0" borderId="0" applyFill="0" applyBorder="0" applyAlignment="0"/>
    <xf numFmtId="200" fontId="14" fillId="0" borderId="0" applyFill="0" applyBorder="0" applyAlignment="0"/>
    <xf numFmtId="201" fontId="14" fillId="0" borderId="0" applyFill="0" applyBorder="0" applyAlignment="0"/>
    <xf numFmtId="0" fontId="104" fillId="0" borderId="0" applyFill="0" applyBorder="0" applyProtection="0">
      <alignment horizontal="left" vertical="top"/>
    </xf>
    <xf numFmtId="0" fontId="11" fillId="0" borderId="0">
      <alignment horizontal="center"/>
    </xf>
    <xf numFmtId="0" fontId="67" fillId="0" borderId="21" applyNumberFormat="0" applyFill="0" applyAlignment="0" applyProtection="0">
      <alignment vertical="center"/>
    </xf>
    <xf numFmtId="0" fontId="41" fillId="0" borderId="0"/>
    <xf numFmtId="0" fontId="40" fillId="25" borderId="0">
      <alignment horizontal="center"/>
    </xf>
    <xf numFmtId="182" fontId="14" fillId="0" borderId="0" applyFont="0" applyFill="0" applyBorder="0" applyAlignment="0" applyProtection="0"/>
    <xf numFmtId="202" fontId="14" fillId="0" borderId="0" applyFont="0" applyFill="0" applyBorder="0" applyAlignment="0" applyProtection="0"/>
    <xf numFmtId="0" fontId="63" fillId="0" borderId="0" applyNumberFormat="0" applyFill="0" applyBorder="0" applyAlignment="0" applyProtection="0">
      <alignment vertical="center"/>
    </xf>
    <xf numFmtId="0" fontId="105" fillId="0" borderId="0" applyNumberFormat="0" applyFill="0" applyBorder="0" applyAlignment="0" applyProtection="0"/>
    <xf numFmtId="0" fontId="106" fillId="0" borderId="0" applyNumberFormat="0" applyFill="0" applyBorder="0" applyAlignment="0" applyProtection="0"/>
    <xf numFmtId="0" fontId="113" fillId="0" borderId="22" applyFill="0" applyProtection="0">
      <alignment vertical="center"/>
    </xf>
    <xf numFmtId="203" fontId="114" fillId="0" borderId="22">
      <alignment vertical="top"/>
    </xf>
    <xf numFmtId="0" fontId="57" fillId="0" borderId="0" applyNumberFormat="0" applyFill="0" applyBorder="0" applyAlignment="0" applyProtection="0">
      <alignment vertical="center"/>
    </xf>
    <xf numFmtId="204" fontId="8" fillId="0" borderId="0" applyFont="0" applyFill="0" applyBorder="0" applyAlignment="0" applyProtection="0"/>
    <xf numFmtId="205" fontId="76" fillId="0" borderId="0" applyFont="0" applyFill="0" applyBorder="0" applyAlignment="0" applyProtection="0"/>
    <xf numFmtId="0" fontId="107" fillId="0" borderId="0" applyNumberFormat="0" applyFill="0" applyBorder="0" applyAlignment="0" applyProtection="0">
      <alignment vertical="top"/>
      <protection locked="0"/>
    </xf>
    <xf numFmtId="0" fontId="79" fillId="0" borderId="0" applyNumberFormat="0" applyFill="0" applyBorder="0" applyAlignment="0" applyProtection="0">
      <alignment vertical="top"/>
      <protection locked="0"/>
    </xf>
    <xf numFmtId="0" fontId="115" fillId="0" borderId="0" applyNumberFormat="0" applyFill="0" applyBorder="0" applyAlignment="0" applyProtection="0">
      <alignment vertical="top"/>
      <protection locked="0"/>
    </xf>
    <xf numFmtId="0" fontId="53" fillId="0" borderId="0" applyNumberFormat="0" applyFill="0" applyBorder="0" applyAlignment="0" applyProtection="0"/>
    <xf numFmtId="0" fontId="76" fillId="0" borderId="0"/>
    <xf numFmtId="41" fontId="8" fillId="0" borderId="0" applyFont="0" applyFill="0" applyBorder="0" applyAlignment="0" applyProtection="0"/>
    <xf numFmtId="4" fontId="76" fillId="0" borderId="0" applyFont="0" applyFill="0" applyBorder="0" applyAlignment="0" applyProtection="0"/>
    <xf numFmtId="49" fontId="14" fillId="34" borderId="23">
      <alignment horizontal="center" vertical="center" wrapText="1"/>
    </xf>
    <xf numFmtId="0" fontId="31" fillId="0" borderId="0"/>
    <xf numFmtId="206" fontId="108" fillId="0" borderId="0" applyBorder="0">
      <alignment horizontal="right"/>
    </xf>
    <xf numFmtId="0" fontId="14" fillId="41" borderId="0" applyNumberFormat="0" applyFont="0" applyBorder="0" applyAlignment="0" applyProtection="0"/>
    <xf numFmtId="0" fontId="41" fillId="0" borderId="0">
      <alignment vertical="center"/>
    </xf>
    <xf numFmtId="38" fontId="14" fillId="0" borderId="0" applyFont="0" applyFill="0" applyBorder="0" applyAlignment="0" applyProtection="0"/>
    <xf numFmtId="0" fontId="42" fillId="42" borderId="11"/>
    <xf numFmtId="0" fontId="109" fillId="0" borderId="0" applyNumberFormat="0" applyFill="0" applyBorder="0" applyAlignment="0" applyProtection="0"/>
    <xf numFmtId="49" fontId="108" fillId="0" borderId="24" applyFill="0" applyBorder="0" applyProtection="0"/>
    <xf numFmtId="0" fontId="110" fillId="0" borderId="0" applyFont="0"/>
    <xf numFmtId="0" fontId="14" fillId="0" borderId="0" applyNumberFormat="0" applyFont="0" applyFill="0" applyBorder="0" applyProtection="0">
      <alignment vertical="top"/>
    </xf>
    <xf numFmtId="0" fontId="14" fillId="0" borderId="6" applyNumberFormat="0" applyFont="0" applyFill="0" applyBorder="0" applyProtection="0">
      <alignment vertical="top" wrapText="1"/>
      <protection locked="0"/>
    </xf>
    <xf numFmtId="207" fontId="108" fillId="0" borderId="0" applyFill="0" applyBorder="0"/>
    <xf numFmtId="206" fontId="108" fillId="0" borderId="0" applyFill="0" applyBorder="0"/>
    <xf numFmtId="208" fontId="108" fillId="0" borderId="0" applyBorder="0">
      <alignment horizontal="left"/>
    </xf>
    <xf numFmtId="49" fontId="108" fillId="31" borderId="25">
      <alignment horizontal="center"/>
    </xf>
    <xf numFmtId="179" fontId="108" fillId="31" borderId="25">
      <alignment horizontal="right"/>
    </xf>
    <xf numFmtId="14" fontId="108" fillId="31" borderId="0" applyBorder="0">
      <alignment horizontal="center"/>
    </xf>
    <xf numFmtId="49" fontId="108" fillId="0" borderId="25"/>
    <xf numFmtId="0" fontId="43" fillId="22" borderId="0"/>
    <xf numFmtId="8" fontId="111" fillId="0" borderId="0" applyFont="0" applyFill="0" applyBorder="0" applyAlignment="0" applyProtection="0"/>
    <xf numFmtId="6" fontId="111" fillId="0" borderId="0" applyFont="0" applyFill="0" applyBorder="0" applyAlignment="0" applyProtection="0"/>
    <xf numFmtId="0" fontId="14" fillId="0" borderId="0" applyNumberFormat="0" applyFont="0" applyFill="0" applyBorder="0" applyProtection="0">
      <alignment vertical="center"/>
    </xf>
    <xf numFmtId="0" fontId="14" fillId="0" borderId="0" applyNumberFormat="0" applyFont="0" applyFill="0" applyBorder="0" applyProtection="0">
      <alignment vertical="center" wrapText="1"/>
    </xf>
    <xf numFmtId="0" fontId="81" fillId="0" borderId="0">
      <alignment horizontal="center" vertical="center"/>
    </xf>
    <xf numFmtId="0" fontId="8" fillId="0" borderId="0" applyFont="0" applyFill="0" applyBorder="0" applyAlignment="0" applyProtection="0"/>
    <xf numFmtId="0" fontId="8" fillId="0" borderId="0" applyFont="0" applyFill="0" applyBorder="0" applyAlignment="0" applyProtection="0"/>
    <xf numFmtId="14" fontId="108" fillId="0" borderId="26" applyBorder="0">
      <alignment horizontal="left"/>
    </xf>
    <xf numFmtId="14" fontId="108" fillId="0" borderId="0" applyFill="0" applyBorder="0"/>
    <xf numFmtId="0" fontId="2" fillId="0" borderId="0"/>
    <xf numFmtId="0" fontId="113" fillId="0" borderId="0">
      <alignment vertical="center"/>
    </xf>
    <xf numFmtId="0" fontId="14" fillId="0" borderId="0"/>
    <xf numFmtId="0" fontId="2" fillId="0" borderId="0"/>
    <xf numFmtId="0" fontId="14" fillId="0" borderId="0"/>
    <xf numFmtId="0" fontId="14" fillId="0" borderId="0">
      <alignment vertical="center"/>
    </xf>
    <xf numFmtId="0" fontId="113" fillId="0" borderId="0">
      <alignment vertical="center"/>
    </xf>
    <xf numFmtId="0" fontId="113" fillId="0" borderId="0">
      <alignment vertical="center"/>
    </xf>
    <xf numFmtId="0" fontId="113" fillId="0" borderId="0">
      <alignment vertical="center"/>
    </xf>
    <xf numFmtId="0" fontId="116" fillId="0" borderId="0">
      <alignment vertical="center"/>
    </xf>
    <xf numFmtId="0" fontId="113" fillId="0" borderId="0">
      <alignment vertical="center"/>
    </xf>
    <xf numFmtId="0" fontId="55" fillId="0" borderId="0">
      <alignment vertical="center"/>
    </xf>
    <xf numFmtId="0" fontId="55" fillId="0" borderId="0">
      <alignment vertical="center"/>
    </xf>
    <xf numFmtId="0" fontId="2" fillId="0" borderId="0"/>
    <xf numFmtId="0" fontId="113" fillId="0" borderId="0">
      <alignment vertical="center"/>
    </xf>
    <xf numFmtId="0" fontId="8" fillId="0" borderId="0"/>
    <xf numFmtId="0" fontId="14" fillId="0" borderId="0">
      <alignment vertical="center"/>
    </xf>
    <xf numFmtId="0" fontId="14" fillId="0" borderId="0"/>
    <xf numFmtId="0" fontId="44" fillId="0" borderId="0" applyNumberFormat="0" applyFill="0" applyBorder="0" applyAlignment="0" applyProtection="0">
      <alignment vertical="top"/>
      <protection locked="0"/>
    </xf>
    <xf numFmtId="0" fontId="14" fillId="0" borderId="0" applyNumberFormat="0" applyFont="0" applyBorder="0" applyAlignment="0" applyProtection="0"/>
    <xf numFmtId="49" fontId="108" fillId="0" borderId="0"/>
    <xf numFmtId="0" fontId="14" fillId="0" borderId="0" applyNumberFormat="0" applyFont="0" applyFill="0" applyBorder="0" applyAlignment="0" applyProtection="0"/>
    <xf numFmtId="0" fontId="45" fillId="0" borderId="0"/>
    <xf numFmtId="0" fontId="112" fillId="43" borderId="0">
      <alignment horizontal="center"/>
    </xf>
    <xf numFmtId="0" fontId="14" fillId="0" borderId="0"/>
    <xf numFmtId="0" fontId="14" fillId="0" borderId="0">
      <alignment vertical="center"/>
    </xf>
    <xf numFmtId="0" fontId="14" fillId="0" borderId="0"/>
    <xf numFmtId="0" fontId="14" fillId="0" borderId="0">
      <alignment vertical="center"/>
    </xf>
    <xf numFmtId="0" fontId="14" fillId="0" borderId="0">
      <alignment vertical="center"/>
    </xf>
    <xf numFmtId="0" fontId="140" fillId="0" borderId="0" applyNumberFormat="0" applyFill="0" applyBorder="0" applyAlignment="0" applyProtection="0"/>
    <xf numFmtId="0" fontId="14" fillId="0" borderId="0"/>
  </cellStyleXfs>
  <cellXfs count="622">
    <xf numFmtId="0" fontId="0" fillId="0" borderId="0" xfId="0"/>
    <xf numFmtId="0" fontId="0" fillId="0" borderId="0" xfId="0" applyAlignment="1">
      <alignment wrapText="1"/>
    </xf>
    <xf numFmtId="0" fontId="0" fillId="0" borderId="27" xfId="0" applyFill="1" applyBorder="1" applyAlignment="1">
      <alignment horizontal="left" vertical="top" wrapText="1"/>
    </xf>
    <xf numFmtId="0" fontId="0" fillId="0" borderId="28" xfId="0" applyFill="1" applyBorder="1" applyAlignment="1">
      <alignment horizontal="left" vertical="top" wrapText="1"/>
    </xf>
    <xf numFmtId="0" fontId="0" fillId="0" borderId="1" xfId="0" applyBorder="1" applyAlignment="1">
      <alignment horizontal="left" vertical="top" wrapText="1"/>
    </xf>
    <xf numFmtId="0" fontId="0" fillId="0" borderId="29" xfId="0" applyBorder="1" applyAlignment="1">
      <alignment horizontal="left" vertical="top" wrapText="1"/>
    </xf>
    <xf numFmtId="0" fontId="0" fillId="0" borderId="28" xfId="0" applyBorder="1" applyAlignment="1">
      <alignment horizontal="left" vertical="top" wrapText="1"/>
    </xf>
    <xf numFmtId="0" fontId="0" fillId="0" borderId="27" xfId="0" applyBorder="1" applyAlignment="1">
      <alignment horizontal="left" vertical="top" wrapText="1"/>
    </xf>
    <xf numFmtId="0" fontId="12" fillId="0" borderId="27" xfId="0" applyFont="1" applyBorder="1" applyAlignment="1">
      <alignment horizontal="left" vertical="top" wrapText="1"/>
    </xf>
    <xf numFmtId="0" fontId="12" fillId="21" borderId="1" xfId="0" applyFont="1" applyFill="1" applyBorder="1" applyAlignment="1">
      <alignment horizontal="center" vertical="center" wrapText="1"/>
    </xf>
    <xf numFmtId="0" fontId="13" fillId="21" borderId="1" xfId="0" applyFont="1" applyFill="1" applyBorder="1" applyAlignment="1">
      <alignment horizontal="center" vertical="center" wrapText="1"/>
    </xf>
    <xf numFmtId="0" fontId="12" fillId="0" borderId="28" xfId="0" applyFont="1" applyBorder="1" applyAlignment="1">
      <alignment horizontal="left" vertical="top" wrapText="1"/>
    </xf>
    <xf numFmtId="0" fontId="1" fillId="0" borderId="1" xfId="0" applyFont="1" applyFill="1" applyBorder="1" applyAlignment="1">
      <alignment horizontal="left" vertical="top" wrapText="1"/>
    </xf>
    <xf numFmtId="0" fontId="1" fillId="0" borderId="28" xfId="0" applyFont="1" applyFill="1" applyBorder="1" applyAlignment="1">
      <alignment horizontal="left" vertical="top" wrapText="1"/>
    </xf>
    <xf numFmtId="0" fontId="1" fillId="0" borderId="29" xfId="0" applyFont="1" applyFill="1" applyBorder="1" applyAlignment="1">
      <alignment horizontal="left" vertical="top" wrapText="1"/>
    </xf>
    <xf numFmtId="0" fontId="1" fillId="0" borderId="27" xfId="0" applyFont="1" applyFill="1" applyBorder="1" applyAlignment="1">
      <alignment horizontal="left" vertical="top" wrapText="1"/>
    </xf>
    <xf numFmtId="0" fontId="1" fillId="0" borderId="28" xfId="0" applyFont="1" applyBorder="1" applyAlignment="1">
      <alignment vertical="top" wrapText="1"/>
    </xf>
    <xf numFmtId="0" fontId="1" fillId="0" borderId="1" xfId="0" applyFont="1" applyBorder="1" applyAlignment="1">
      <alignment vertical="top" wrapText="1"/>
    </xf>
    <xf numFmtId="177" fontId="1" fillId="0" borderId="1" xfId="0" applyNumberFormat="1" applyFont="1" applyFill="1" applyBorder="1" applyAlignment="1">
      <alignment horizontal="center" vertical="top" wrapText="1"/>
    </xf>
    <xf numFmtId="0" fontId="1" fillId="0" borderId="1" xfId="0" applyFont="1" applyBorder="1" applyAlignment="1">
      <alignment vertical="center" wrapText="1"/>
    </xf>
    <xf numFmtId="0" fontId="1" fillId="0" borderId="0" xfId="0" applyFont="1" applyAlignment="1">
      <alignment wrapText="1"/>
    </xf>
    <xf numFmtId="0" fontId="1" fillId="0" borderId="28" xfId="0" applyFont="1" applyBorder="1" applyAlignment="1">
      <alignment horizontal="center" vertical="center" wrapText="1"/>
    </xf>
    <xf numFmtId="0" fontId="1" fillId="0" borderId="27" xfId="0" applyFont="1" applyBorder="1" applyAlignment="1">
      <alignment vertical="top" wrapText="1"/>
    </xf>
    <xf numFmtId="0" fontId="1" fillId="0" borderId="29" xfId="0" applyFont="1" applyBorder="1" applyAlignment="1">
      <alignment vertical="top" wrapText="1"/>
    </xf>
    <xf numFmtId="177" fontId="1" fillId="0" borderId="28" xfId="0" applyNumberFormat="1" applyFont="1" applyFill="1" applyBorder="1" applyAlignment="1">
      <alignment horizontal="center" vertical="top" wrapText="1"/>
    </xf>
    <xf numFmtId="177" fontId="1" fillId="0" borderId="29" xfId="0" applyNumberFormat="1" applyFont="1" applyFill="1" applyBorder="1" applyAlignment="1">
      <alignment horizontal="center" vertical="top" wrapText="1"/>
    </xf>
    <xf numFmtId="0" fontId="12" fillId="0" borderId="29" xfId="0" applyFont="1" applyBorder="1" applyAlignment="1">
      <alignment vertical="top" wrapText="1"/>
    </xf>
    <xf numFmtId="0" fontId="0" fillId="0" borderId="27" xfId="0" applyBorder="1" applyAlignment="1">
      <alignment vertical="top" wrapText="1"/>
    </xf>
    <xf numFmtId="177" fontId="1" fillId="0" borderId="27" xfId="0" applyNumberFormat="1" applyFont="1" applyFill="1" applyBorder="1" applyAlignment="1">
      <alignment horizontal="center" vertical="top" wrapText="1"/>
    </xf>
    <xf numFmtId="0" fontId="1" fillId="0" borderId="0" xfId="0" applyFont="1" applyFill="1" applyAlignment="1">
      <alignment horizontal="left" vertical="top" wrapText="1"/>
    </xf>
    <xf numFmtId="0" fontId="1" fillId="0" borderId="3" xfId="0" applyFont="1" applyFill="1" applyBorder="1" applyAlignment="1">
      <alignment horizontal="left" vertical="top" wrapText="1"/>
    </xf>
    <xf numFmtId="20" fontId="1" fillId="0" borderId="1" xfId="0" applyNumberFormat="1" applyFont="1" applyFill="1" applyBorder="1" applyAlignment="1">
      <alignment horizontal="left" vertical="top" wrapText="1"/>
    </xf>
    <xf numFmtId="0" fontId="12" fillId="0" borderId="1" xfId="0" applyFont="1" applyBorder="1" applyAlignment="1">
      <alignment vertical="top" wrapText="1"/>
    </xf>
    <xf numFmtId="0" fontId="12" fillId="0" borderId="27" xfId="0" applyFont="1" applyBorder="1" applyAlignment="1">
      <alignment vertical="top" wrapText="1"/>
    </xf>
    <xf numFmtId="0" fontId="1" fillId="0" borderId="28" xfId="0" applyFont="1" applyBorder="1" applyAlignment="1">
      <alignment vertical="center" wrapText="1"/>
    </xf>
    <xf numFmtId="0" fontId="15" fillId="0" borderId="2" xfId="0" applyFont="1" applyFill="1" applyBorder="1" applyAlignment="1">
      <alignment horizontal="left" vertical="top" wrapText="1"/>
    </xf>
    <xf numFmtId="0" fontId="12" fillId="0" borderId="27" xfId="0" applyFont="1" applyFill="1" applyBorder="1" applyAlignment="1">
      <alignment horizontal="left" vertical="top" wrapText="1"/>
    </xf>
    <xf numFmtId="0" fontId="12" fillId="0" borderId="1" xfId="0" applyFont="1" applyFill="1" applyBorder="1" applyAlignment="1">
      <alignment horizontal="left" vertical="top" wrapText="1"/>
    </xf>
    <xf numFmtId="0" fontId="12" fillId="0" borderId="29" xfId="0" applyFont="1" applyFill="1" applyBorder="1" applyAlignment="1">
      <alignment horizontal="left" vertical="top" wrapText="1"/>
    </xf>
    <xf numFmtId="0" fontId="16" fillId="0" borderId="1" xfId="0" applyFont="1" applyBorder="1" applyAlignment="1">
      <alignment vertical="top" wrapText="1"/>
    </xf>
    <xf numFmtId="0" fontId="16" fillId="0" borderId="1" xfId="0" applyFont="1" applyFill="1" applyBorder="1" applyAlignment="1">
      <alignment horizontal="left" vertical="top" wrapText="1"/>
    </xf>
    <xf numFmtId="177" fontId="16" fillId="0" borderId="29" xfId="0" applyNumberFormat="1" applyFont="1" applyFill="1" applyBorder="1" applyAlignment="1">
      <alignment horizontal="center" vertical="top" wrapText="1"/>
    </xf>
    <xf numFmtId="14" fontId="0" fillId="0" borderId="0" xfId="0" applyNumberFormat="1"/>
    <xf numFmtId="0" fontId="117" fillId="0" borderId="0" xfId="0" applyFont="1" applyBorder="1" applyAlignment="1"/>
    <xf numFmtId="0" fontId="117" fillId="0" borderId="30" xfId="0" applyFont="1" applyFill="1" applyBorder="1" applyAlignment="1">
      <alignment horizontal="left" vertical="top"/>
    </xf>
    <xf numFmtId="0" fontId="117" fillId="0" borderId="0" xfId="0" applyFont="1" applyFill="1" applyBorder="1" applyAlignment="1">
      <alignment horizontal="left" vertical="top"/>
    </xf>
    <xf numFmtId="0" fontId="117" fillId="0" borderId="31" xfId="0" applyFont="1" applyFill="1" applyBorder="1" applyAlignment="1">
      <alignment horizontal="left" vertical="top"/>
    </xf>
    <xf numFmtId="0" fontId="117" fillId="0" borderId="32" xfId="0" applyFont="1" applyFill="1" applyBorder="1" applyAlignment="1">
      <alignment horizontal="left" vertical="top"/>
    </xf>
    <xf numFmtId="0" fontId="117" fillId="0" borderId="33" xfId="0" applyFont="1" applyFill="1" applyBorder="1" applyAlignment="1">
      <alignment horizontal="left" vertical="top"/>
    </xf>
    <xf numFmtId="0" fontId="117" fillId="0" borderId="6" xfId="0" applyFont="1" applyFill="1" applyBorder="1" applyAlignment="1">
      <alignment horizontal="left" vertical="top"/>
    </xf>
    <xf numFmtId="0" fontId="119" fillId="0" borderId="0" xfId="0" applyFont="1" applyFill="1" applyBorder="1" applyAlignment="1">
      <alignment horizontal="left" vertical="top"/>
    </xf>
    <xf numFmtId="0" fontId="18" fillId="0" borderId="27" xfId="0" applyFont="1" applyFill="1" applyBorder="1" applyAlignment="1">
      <alignment horizontal="left" vertical="top"/>
    </xf>
    <xf numFmtId="0" fontId="18" fillId="0" borderId="28" xfId="0" applyFont="1" applyFill="1" applyBorder="1" applyAlignment="1">
      <alignment horizontal="left" vertical="top"/>
    </xf>
    <xf numFmtId="0" fontId="18" fillId="0" borderId="29" xfId="0" applyFont="1" applyFill="1" applyBorder="1" applyAlignment="1">
      <alignment horizontal="left" vertical="top"/>
    </xf>
    <xf numFmtId="0" fontId="119" fillId="0" borderId="0" xfId="0" applyFont="1" applyAlignment="1"/>
    <xf numFmtId="0" fontId="117" fillId="0" borderId="0" xfId="0" applyFont="1" applyAlignment="1">
      <alignment horizontal="left"/>
    </xf>
    <xf numFmtId="0" fontId="117" fillId="0" borderId="0" xfId="0" applyFont="1" applyAlignment="1"/>
    <xf numFmtId="180" fontId="117" fillId="0" borderId="0" xfId="0" applyNumberFormat="1" applyFont="1" applyAlignment="1"/>
    <xf numFmtId="0" fontId="119" fillId="40" borderId="1" xfId="0" applyFont="1" applyFill="1" applyBorder="1" applyAlignment="1">
      <alignment horizontal="center" vertical="center"/>
    </xf>
    <xf numFmtId="0" fontId="119" fillId="40" borderId="3" xfId="0" applyFont="1" applyFill="1" applyBorder="1" applyAlignment="1">
      <alignment horizontal="center" vertical="center"/>
    </xf>
    <xf numFmtId="0" fontId="119" fillId="0" borderId="27" xfId="0" applyFont="1" applyFill="1" applyBorder="1" applyAlignment="1">
      <alignment horizontal="left" vertical="top"/>
    </xf>
    <xf numFmtId="0" fontId="117" fillId="0" borderId="27" xfId="0" applyFont="1" applyFill="1" applyBorder="1" applyAlignment="1">
      <alignment horizontal="left" vertical="top"/>
    </xf>
    <xf numFmtId="20" fontId="117" fillId="0" borderId="33" xfId="0" applyNumberFormat="1" applyFont="1" applyFill="1" applyBorder="1" applyAlignment="1">
      <alignment horizontal="left" vertical="top"/>
    </xf>
    <xf numFmtId="181" fontId="117" fillId="0" borderId="27" xfId="0" applyNumberFormat="1" applyFont="1" applyFill="1" applyBorder="1" applyAlignment="1">
      <alignment horizontal="left" vertical="top"/>
    </xf>
    <xf numFmtId="0" fontId="117" fillId="0" borderId="0" xfId="0" applyFont="1" applyFill="1" applyAlignment="1">
      <alignment horizontal="left" vertical="top"/>
    </xf>
    <xf numFmtId="0" fontId="119" fillId="0" borderId="28" xfId="0" applyFont="1" applyFill="1" applyBorder="1" applyAlignment="1">
      <alignment horizontal="left" vertical="top"/>
    </xf>
    <xf numFmtId="0" fontId="117" fillId="0" borderId="28" xfId="0" applyFont="1" applyFill="1" applyBorder="1" applyAlignment="1">
      <alignment horizontal="left" vertical="top"/>
    </xf>
    <xf numFmtId="0" fontId="122" fillId="0" borderId="28" xfId="0" applyNumberFormat="1" applyFont="1" applyFill="1" applyBorder="1" applyAlignment="1">
      <alignment horizontal="center" vertical="top"/>
    </xf>
    <xf numFmtId="20" fontId="117" fillId="0" borderId="30" xfId="0" applyNumberFormat="1" applyFont="1" applyFill="1" applyBorder="1" applyAlignment="1">
      <alignment horizontal="left" vertical="top"/>
    </xf>
    <xf numFmtId="181" fontId="117" fillId="0" borderId="28" xfId="0" applyNumberFormat="1" applyFont="1" applyFill="1" applyBorder="1" applyAlignment="1">
      <alignment horizontal="left" vertical="top"/>
    </xf>
    <xf numFmtId="181" fontId="117" fillId="0" borderId="29" xfId="0" applyNumberFormat="1" applyFont="1" applyFill="1" applyBorder="1" applyAlignment="1">
      <alignment horizontal="left" vertical="top"/>
    </xf>
    <xf numFmtId="0" fontId="119" fillId="0" borderId="29" xfId="0" applyFont="1" applyFill="1" applyBorder="1" applyAlignment="1">
      <alignment horizontal="left" vertical="top"/>
    </xf>
    <xf numFmtId="20" fontId="117" fillId="0" borderId="31" xfId="0" applyNumberFormat="1" applyFont="1" applyFill="1" applyBorder="1" applyAlignment="1">
      <alignment horizontal="left" vertical="top"/>
    </xf>
    <xf numFmtId="0" fontId="117" fillId="0" borderId="29" xfId="0" applyFont="1" applyFill="1" applyBorder="1" applyAlignment="1">
      <alignment horizontal="left" vertical="top"/>
    </xf>
    <xf numFmtId="0" fontId="119" fillId="0" borderId="28" xfId="0" applyFont="1" applyBorder="1" applyAlignment="1"/>
    <xf numFmtId="0" fontId="117" fillId="0" borderId="28" xfId="0" applyFont="1" applyBorder="1" applyAlignment="1"/>
    <xf numFmtId="0" fontId="117" fillId="0" borderId="30" xfId="0" applyFont="1" applyBorder="1" applyAlignment="1"/>
    <xf numFmtId="0" fontId="117" fillId="0" borderId="19" xfId="0" applyFont="1" applyBorder="1" applyAlignment="1"/>
    <xf numFmtId="0" fontId="117" fillId="0" borderId="6" xfId="0" applyFont="1" applyBorder="1" applyAlignment="1"/>
    <xf numFmtId="0" fontId="117" fillId="0" borderId="27" xfId="0" applyFont="1" applyBorder="1" applyAlignment="1"/>
    <xf numFmtId="0" fontId="119" fillId="0" borderId="27" xfId="0" applyFont="1" applyBorder="1" applyAlignment="1"/>
    <xf numFmtId="0" fontId="117" fillId="0" borderId="33" xfId="0" applyFont="1" applyBorder="1" applyAlignment="1"/>
    <xf numFmtId="0" fontId="117" fillId="0" borderId="26" xfId="0" applyFont="1" applyBorder="1" applyAlignment="1"/>
    <xf numFmtId="0" fontId="122" fillId="0" borderId="28" xfId="0" applyFont="1" applyBorder="1" applyAlignment="1"/>
    <xf numFmtId="0" fontId="117" fillId="0" borderId="29" xfId="0" applyFont="1" applyBorder="1" applyAlignment="1"/>
    <xf numFmtId="0" fontId="117" fillId="0" borderId="32" xfId="0" applyFont="1" applyBorder="1" applyAlignment="1"/>
    <xf numFmtId="0" fontId="117" fillId="0" borderId="31" xfId="0" applyFont="1" applyBorder="1" applyAlignment="1"/>
    <xf numFmtId="0" fontId="119" fillId="0" borderId="29" xfId="0" applyFont="1" applyBorder="1" applyAlignment="1"/>
    <xf numFmtId="0" fontId="122" fillId="0" borderId="0" xfId="0" applyFont="1" applyAlignment="1"/>
    <xf numFmtId="0" fontId="121" fillId="0" borderId="27" xfId="0" applyFont="1" applyFill="1" applyBorder="1" applyAlignment="1">
      <alignment horizontal="left" vertical="top"/>
    </xf>
    <xf numFmtId="0" fontId="121" fillId="0" borderId="28" xfId="0" applyFont="1" applyFill="1" applyBorder="1" applyAlignment="1">
      <alignment horizontal="left" vertical="top"/>
    </xf>
    <xf numFmtId="0" fontId="121" fillId="0" borderId="29" xfId="0" applyFont="1" applyFill="1" applyBorder="1" applyAlignment="1">
      <alignment horizontal="left" vertical="top"/>
    </xf>
    <xf numFmtId="0" fontId="117" fillId="0" borderId="0" xfId="0" applyFont="1" applyBorder="1" applyAlignment="1">
      <alignment horizontal="left" vertical="top"/>
    </xf>
    <xf numFmtId="0" fontId="119" fillId="0" borderId="30" xfId="0" applyFont="1" applyFill="1" applyBorder="1" applyAlignment="1">
      <alignment horizontal="left" vertical="top"/>
    </xf>
    <xf numFmtId="0" fontId="117" fillId="0" borderId="33" xfId="0" quotePrefix="1" applyFont="1" applyFill="1" applyBorder="1" applyAlignment="1">
      <alignment horizontal="left" vertical="top"/>
    </xf>
    <xf numFmtId="0" fontId="117" fillId="0" borderId="27" xfId="0" applyFont="1" applyBorder="1" applyAlignment="1">
      <alignment horizontal="left"/>
    </xf>
    <xf numFmtId="0" fontId="117" fillId="0" borderId="27" xfId="0" quotePrefix="1" applyFont="1" applyBorder="1" applyAlignment="1"/>
    <xf numFmtId="0" fontId="117" fillId="0" borderId="28" xfId="0" applyFont="1" applyBorder="1" applyAlignment="1">
      <alignment horizontal="left"/>
    </xf>
    <xf numFmtId="0" fontId="117" fillId="0" borderId="28" xfId="0" quotePrefix="1" applyFont="1" applyBorder="1" applyAlignment="1"/>
    <xf numFmtId="0" fontId="117" fillId="0" borderId="29" xfId="0" applyFont="1" applyBorder="1" applyAlignment="1">
      <alignment horizontal="left"/>
    </xf>
    <xf numFmtId="0" fontId="117" fillId="0" borderId="28" xfId="0" applyNumberFormat="1" applyFont="1" applyFill="1" applyBorder="1" applyAlignment="1">
      <alignment horizontal="left" vertical="top"/>
    </xf>
    <xf numFmtId="0" fontId="17" fillId="0" borderId="28" xfId="0" applyFont="1" applyBorder="1" applyAlignment="1">
      <alignment horizontal="left" vertical="top"/>
    </xf>
    <xf numFmtId="0" fontId="119" fillId="40" borderId="1" xfId="0" applyFont="1" applyFill="1" applyBorder="1" applyAlignment="1">
      <alignment horizontal="center" vertical="center" textRotation="255"/>
    </xf>
    <xf numFmtId="0" fontId="117" fillId="0" borderId="0" xfId="0" applyFont="1" applyBorder="1" applyAlignment="1">
      <alignment vertical="top"/>
    </xf>
    <xf numFmtId="0" fontId="117" fillId="0" borderId="6" xfId="0" applyFont="1" applyBorder="1" applyAlignment="1">
      <alignment vertical="top"/>
    </xf>
    <xf numFmtId="0" fontId="117" fillId="0" borderId="0" xfId="0" applyFont="1" applyAlignment="1">
      <alignment horizontal="left" vertical="top"/>
    </xf>
    <xf numFmtId="0" fontId="117" fillId="0" borderId="28" xfId="0" applyFont="1" applyBorder="1" applyAlignment="1">
      <alignment horizontal="left" vertical="top"/>
    </xf>
    <xf numFmtId="0" fontId="119" fillId="0" borderId="28" xfId="0" applyFont="1" applyBorder="1" applyAlignment="1">
      <alignment vertical="top"/>
    </xf>
    <xf numFmtId="0" fontId="117" fillId="0" borderId="28" xfId="0" applyFont="1" applyBorder="1" applyAlignment="1">
      <alignment vertical="top"/>
    </xf>
    <xf numFmtId="0" fontId="117" fillId="0" borderId="27" xfId="0" applyFont="1" applyBorder="1" applyAlignment="1">
      <alignment vertical="top"/>
    </xf>
    <xf numFmtId="0" fontId="119" fillId="0" borderId="27" xfId="0" applyFont="1" applyBorder="1" applyAlignment="1">
      <alignment vertical="top"/>
    </xf>
    <xf numFmtId="0" fontId="121" fillId="0" borderId="28" xfId="0" applyFont="1" applyBorder="1" applyAlignment="1">
      <alignment vertical="top"/>
    </xf>
    <xf numFmtId="0" fontId="117" fillId="0" borderId="27" xfId="0" applyFont="1" applyBorder="1" applyAlignment="1">
      <alignment horizontal="left" vertical="top"/>
    </xf>
    <xf numFmtId="0" fontId="117" fillId="0" borderId="29" xfId="0" applyFont="1" applyBorder="1" applyAlignment="1">
      <alignment horizontal="left" vertical="top"/>
    </xf>
    <xf numFmtId="0" fontId="122" fillId="0" borderId="28" xfId="0" applyFont="1" applyBorder="1" applyAlignment="1">
      <alignment vertical="top"/>
    </xf>
    <xf numFmtId="0" fontId="117" fillId="0" borderId="0" xfId="0" quotePrefix="1" applyFont="1" applyFill="1" applyBorder="1" applyAlignment="1">
      <alignment horizontal="left" vertical="top"/>
    </xf>
    <xf numFmtId="0" fontId="119" fillId="0" borderId="19" xfId="0" applyFont="1" applyFill="1" applyBorder="1" applyAlignment="1">
      <alignment horizontal="left" vertical="top"/>
    </xf>
    <xf numFmtId="0" fontId="121" fillId="0" borderId="27" xfId="0" applyFont="1" applyBorder="1" applyAlignment="1"/>
    <xf numFmtId="0" fontId="121" fillId="40" borderId="1" xfId="0" applyFont="1" applyFill="1" applyBorder="1" applyAlignment="1">
      <alignment horizontal="center" vertical="center"/>
    </xf>
    <xf numFmtId="0" fontId="117" fillId="0" borderId="28" xfId="0" applyFont="1" applyFill="1" applyBorder="1" applyAlignment="1">
      <alignment horizontal="center" vertical="top"/>
    </xf>
    <xf numFmtId="0" fontId="117" fillId="0" borderId="29" xfId="0" applyFont="1" applyFill="1" applyBorder="1" applyAlignment="1">
      <alignment horizontal="center" vertical="top"/>
    </xf>
    <xf numFmtId="0" fontId="119" fillId="0" borderId="34" xfId="0" applyFont="1" applyFill="1" applyBorder="1" applyAlignment="1">
      <alignment horizontal="left" vertical="top"/>
    </xf>
    <xf numFmtId="180" fontId="117" fillId="0" borderId="0" xfId="0" applyNumberFormat="1" applyFont="1" applyFill="1" applyBorder="1" applyAlignment="1">
      <alignment horizontal="left" vertical="top"/>
    </xf>
    <xf numFmtId="181" fontId="117" fillId="0" borderId="0" xfId="0" applyNumberFormat="1" applyFont="1" applyAlignment="1">
      <alignment horizontal="left" vertical="top"/>
    </xf>
    <xf numFmtId="180" fontId="117" fillId="0" borderId="0" xfId="0" applyNumberFormat="1" applyFont="1" applyAlignment="1">
      <alignment horizontal="left" vertical="top"/>
    </xf>
    <xf numFmtId="0" fontId="117" fillId="0" borderId="30" xfId="0" quotePrefix="1" applyFont="1" applyFill="1" applyBorder="1" applyAlignment="1">
      <alignment horizontal="left" vertical="top"/>
    </xf>
    <xf numFmtId="0" fontId="117" fillId="0" borderId="6" xfId="0" quotePrefix="1" applyFont="1" applyFill="1" applyBorder="1" applyAlignment="1">
      <alignment horizontal="left" vertical="top"/>
    </xf>
    <xf numFmtId="0" fontId="117" fillId="0" borderId="32" xfId="0" applyFont="1" applyBorder="1" applyAlignment="1">
      <alignment horizontal="left"/>
    </xf>
    <xf numFmtId="0" fontId="117" fillId="0" borderId="27" xfId="0" quotePrefix="1" applyFont="1" applyBorder="1" applyAlignment="1">
      <alignment vertical="top"/>
    </xf>
    <xf numFmtId="0" fontId="119" fillId="40" borderId="1" xfId="0" applyFont="1" applyFill="1" applyBorder="1" applyAlignment="1">
      <alignment vertical="center" textRotation="255"/>
    </xf>
    <xf numFmtId="0" fontId="117" fillId="0" borderId="27" xfId="0" applyFont="1" applyFill="1" applyBorder="1" applyAlignment="1">
      <alignment horizontal="center" vertical="top"/>
    </xf>
    <xf numFmtId="0" fontId="52" fillId="0" borderId="0" xfId="251" applyFont="1" applyAlignment="1">
      <alignment vertical="center"/>
    </xf>
    <xf numFmtId="0" fontId="17" fillId="0" borderId="0" xfId="251" applyFont="1" applyAlignment="1">
      <alignment vertical="center" wrapText="1"/>
    </xf>
    <xf numFmtId="183" fontId="17" fillId="0" borderId="0" xfId="251" applyNumberFormat="1" applyFont="1" applyAlignment="1">
      <alignment horizontal="right" vertical="center" wrapText="1"/>
    </xf>
    <xf numFmtId="184" fontId="17" fillId="0" borderId="0" xfId="251" applyNumberFormat="1" applyFont="1" applyAlignment="1">
      <alignment horizontal="right" wrapText="1"/>
    </xf>
    <xf numFmtId="0" fontId="17" fillId="0" borderId="0" xfId="251" applyFont="1" applyAlignment="1">
      <alignment horizontal="right" vertical="center"/>
    </xf>
    <xf numFmtId="0" fontId="14" fillId="0" borderId="0" xfId="251" applyFont="1" applyAlignment="1">
      <alignment vertical="center"/>
    </xf>
    <xf numFmtId="0" fontId="51" fillId="0" borderId="0" xfId="251" applyFont="1" applyAlignment="1">
      <alignment vertical="center"/>
    </xf>
    <xf numFmtId="0" fontId="17" fillId="0" borderId="0" xfId="251" applyFont="1" applyAlignment="1">
      <alignment vertical="center"/>
    </xf>
    <xf numFmtId="0" fontId="48" fillId="2" borderId="35" xfId="251" applyFont="1" applyFill="1" applyBorder="1" applyAlignment="1">
      <alignment vertical="center" wrapText="1"/>
    </xf>
    <xf numFmtId="0" fontId="48" fillId="2" borderId="36" xfId="251" applyFont="1" applyFill="1" applyBorder="1" applyAlignment="1">
      <alignment vertical="center" wrapText="1"/>
    </xf>
    <xf numFmtId="0" fontId="48" fillId="2" borderId="37" xfId="251" applyFont="1" applyFill="1" applyBorder="1" applyAlignment="1">
      <alignment horizontal="left" vertical="center" wrapText="1"/>
    </xf>
    <xf numFmtId="0" fontId="48" fillId="2" borderId="35" xfId="251" applyFont="1" applyFill="1" applyBorder="1" applyAlignment="1">
      <alignment horizontal="left" vertical="center" wrapText="1"/>
    </xf>
    <xf numFmtId="0" fontId="48" fillId="2" borderId="36" xfId="251" applyFont="1" applyFill="1" applyBorder="1" applyAlignment="1">
      <alignment horizontal="left" vertical="center" wrapText="1"/>
    </xf>
    <xf numFmtId="0" fontId="48" fillId="2" borderId="38" xfId="251" applyFont="1" applyFill="1" applyBorder="1" applyAlignment="1">
      <alignment horizontal="left" vertical="center" wrapText="1"/>
    </xf>
    <xf numFmtId="184" fontId="48" fillId="2" borderId="10" xfId="251" applyNumberFormat="1" applyFont="1" applyFill="1" applyBorder="1" applyAlignment="1">
      <alignment horizontal="left" wrapText="1"/>
    </xf>
    <xf numFmtId="0" fontId="17" fillId="34" borderId="39" xfId="251" applyFont="1" applyFill="1" applyBorder="1" applyAlignment="1">
      <alignment horizontal="left" vertical="center" wrapText="1"/>
    </xf>
    <xf numFmtId="0" fontId="17" fillId="34" borderId="40" xfId="251" applyFont="1" applyFill="1" applyBorder="1" applyAlignment="1">
      <alignment horizontal="left" vertical="center" wrapText="1"/>
    </xf>
    <xf numFmtId="0" fontId="17" fillId="34" borderId="41" xfId="251" applyFont="1" applyFill="1" applyBorder="1" applyAlignment="1">
      <alignment horizontal="left" vertical="center" wrapText="1"/>
    </xf>
    <xf numFmtId="0" fontId="17" fillId="0" borderId="42" xfId="251" applyFont="1" applyBorder="1" applyAlignment="1">
      <alignment horizontal="left" vertical="center" wrapText="1"/>
    </xf>
    <xf numFmtId="0" fontId="17" fillId="0" borderId="43" xfId="251" applyFont="1" applyBorder="1" applyAlignment="1">
      <alignment horizontal="left" vertical="center" wrapText="1"/>
    </xf>
    <xf numFmtId="0" fontId="17" fillId="0" borderId="44" xfId="251" applyFont="1" applyBorder="1" applyAlignment="1">
      <alignment horizontal="left" vertical="top" wrapText="1"/>
    </xf>
    <xf numFmtId="184" fontId="17" fillId="0" borderId="44" xfId="251" applyNumberFormat="1" applyFont="1" applyBorder="1" applyAlignment="1">
      <alignment horizontal="right" wrapText="1"/>
    </xf>
    <xf numFmtId="0" fontId="17" fillId="0" borderId="45" xfId="251" applyFont="1" applyBorder="1" applyAlignment="1">
      <alignment horizontal="left" vertical="center" wrapText="1"/>
    </xf>
    <xf numFmtId="0" fontId="17" fillId="34" borderId="46" xfId="251" applyFont="1" applyFill="1" applyBorder="1" applyAlignment="1">
      <alignment horizontal="left" vertical="center" wrapText="1"/>
    </xf>
    <xf numFmtId="0" fontId="17" fillId="0" borderId="0" xfId="251" applyFont="1" applyBorder="1" applyAlignment="1">
      <alignment vertical="center"/>
    </xf>
    <xf numFmtId="0" fontId="17" fillId="0" borderId="0" xfId="251" applyFont="1" applyBorder="1" applyAlignment="1">
      <alignment horizontal="left" vertical="center" wrapText="1"/>
    </xf>
    <xf numFmtId="0" fontId="17" fillId="0" borderId="0" xfId="251" applyFont="1" applyBorder="1" applyAlignment="1">
      <alignment horizontal="left" vertical="center"/>
    </xf>
    <xf numFmtId="0" fontId="17" fillId="0" borderId="0" xfId="251" applyFont="1" applyBorder="1" applyAlignment="1">
      <alignment horizontal="left" vertical="top" wrapText="1"/>
    </xf>
    <xf numFmtId="184" fontId="17" fillId="0" borderId="0" xfId="251" applyNumberFormat="1" applyFont="1" applyBorder="1" applyAlignment="1">
      <alignment horizontal="right" wrapText="1"/>
    </xf>
    <xf numFmtId="0" fontId="17" fillId="0" borderId="0" xfId="251" applyFont="1" applyBorder="1" applyAlignment="1">
      <alignment vertical="center" wrapText="1"/>
    </xf>
    <xf numFmtId="0" fontId="51" fillId="0" borderId="0" xfId="251" applyFont="1" applyBorder="1" applyAlignment="1">
      <alignment vertical="center"/>
    </xf>
    <xf numFmtId="0" fontId="17" fillId="0" borderId="11" xfId="251" applyFont="1" applyBorder="1" applyAlignment="1">
      <alignment horizontal="left" vertical="center" wrapText="1"/>
    </xf>
    <xf numFmtId="184" fontId="17" fillId="0" borderId="11" xfId="251" applyNumberFormat="1" applyFont="1" applyBorder="1" applyAlignment="1">
      <alignment horizontal="right" wrapText="1"/>
    </xf>
    <xf numFmtId="0" fontId="17" fillId="31" borderId="47" xfId="251" applyFont="1" applyFill="1" applyBorder="1" applyAlignment="1">
      <alignment horizontal="left" vertical="center" wrapText="1"/>
    </xf>
    <xf numFmtId="0" fontId="17" fillId="31" borderId="48" xfId="251" applyFont="1" applyFill="1" applyBorder="1" applyAlignment="1">
      <alignment horizontal="left" vertical="center" wrapText="1"/>
    </xf>
    <xf numFmtId="0" fontId="17" fillId="31" borderId="49" xfId="251" applyFont="1" applyFill="1" applyBorder="1" applyAlignment="1">
      <alignment horizontal="left" vertical="center" wrapText="1"/>
    </xf>
    <xf numFmtId="0" fontId="17" fillId="0" borderId="48" xfId="251" applyFont="1" applyBorder="1" applyAlignment="1">
      <alignment horizontal="left" vertical="center" wrapText="1"/>
    </xf>
    <xf numFmtId="0" fontId="17" fillId="0" borderId="47" xfId="251" applyFont="1" applyBorder="1" applyAlignment="1">
      <alignment horizontal="left" vertical="center" wrapText="1"/>
    </xf>
    <xf numFmtId="0" fontId="17" fillId="0" borderId="48" xfId="252" applyFont="1" applyBorder="1" applyAlignment="1">
      <alignment horizontal="left" vertical="center" wrapText="1"/>
    </xf>
    <xf numFmtId="0" fontId="17" fillId="0" borderId="50" xfId="251" applyFont="1" applyBorder="1" applyAlignment="1">
      <alignment horizontal="left" vertical="center" wrapText="1"/>
    </xf>
    <xf numFmtId="0" fontId="17" fillId="0" borderId="51" xfId="251" applyFont="1" applyBorder="1" applyAlignment="1">
      <alignment horizontal="left" vertical="center" wrapText="1"/>
    </xf>
    <xf numFmtId="0" fontId="17" fillId="0" borderId="52" xfId="251" applyFont="1" applyBorder="1" applyAlignment="1">
      <alignment horizontal="left" vertical="center" wrapText="1"/>
    </xf>
    <xf numFmtId="0" fontId="17" fillId="0" borderId="53" xfId="251" applyFont="1" applyBorder="1" applyAlignment="1">
      <alignment horizontal="left" vertical="center" wrapText="1"/>
    </xf>
    <xf numFmtId="183" fontId="53" fillId="0" borderId="0" xfId="251" applyNumberFormat="1" applyFont="1" applyAlignment="1">
      <alignment horizontal="right" vertical="center"/>
    </xf>
    <xf numFmtId="184" fontId="54" fillId="0" borderId="0" xfId="251" applyNumberFormat="1" applyFont="1" applyAlignment="1">
      <alignment horizontal="right" wrapText="1"/>
    </xf>
    <xf numFmtId="0" fontId="122" fillId="0" borderId="0" xfId="0" applyFont="1" applyAlignment="1">
      <alignment horizontal="center" vertical="top"/>
    </xf>
    <xf numFmtId="0" fontId="122" fillId="0" borderId="28" xfId="0" applyFont="1" applyBorder="1" applyAlignment="1">
      <alignment horizontal="center" vertical="top"/>
    </xf>
    <xf numFmtId="0" fontId="122" fillId="0" borderId="27" xfId="0" applyFont="1" applyBorder="1" applyAlignment="1">
      <alignment horizontal="center" vertical="top"/>
    </xf>
    <xf numFmtId="0" fontId="122" fillId="0" borderId="29" xfId="0" applyFont="1" applyBorder="1" applyAlignment="1">
      <alignment horizontal="center" vertical="top"/>
    </xf>
    <xf numFmtId="0" fontId="122" fillId="0" borderId="27" xfId="0" applyFont="1" applyFill="1" applyBorder="1" applyAlignment="1">
      <alignment horizontal="center" vertical="top"/>
    </xf>
    <xf numFmtId="0" fontId="122" fillId="0" borderId="28" xfId="0" applyFont="1" applyFill="1" applyBorder="1" applyAlignment="1">
      <alignment horizontal="center" vertical="top"/>
    </xf>
    <xf numFmtId="0" fontId="122" fillId="0" borderId="29" xfId="0" applyFont="1" applyFill="1" applyBorder="1" applyAlignment="1">
      <alignment horizontal="center" vertical="top"/>
    </xf>
    <xf numFmtId="0" fontId="17" fillId="0" borderId="54" xfId="251" applyFont="1" applyBorder="1" applyAlignment="1">
      <alignment horizontal="left" vertical="center" wrapText="1"/>
    </xf>
    <xf numFmtId="0" fontId="17" fillId="0" borderId="0" xfId="251" applyFont="1" applyFill="1" applyAlignment="1">
      <alignment vertical="center" wrapText="1"/>
    </xf>
    <xf numFmtId="0" fontId="17" fillId="0" borderId="51" xfId="251" applyFont="1" applyFill="1" applyBorder="1" applyAlignment="1">
      <alignment horizontal="left" vertical="center" wrapText="1"/>
    </xf>
    <xf numFmtId="0" fontId="17" fillId="0" borderId="55" xfId="251" applyFont="1" applyFill="1" applyBorder="1" applyAlignment="1">
      <alignment horizontal="left" vertical="center" wrapText="1"/>
    </xf>
    <xf numFmtId="0" fontId="17" fillId="0" borderId="55" xfId="251" applyFont="1" applyBorder="1" applyAlignment="1">
      <alignment horizontal="left" vertical="center" wrapText="1"/>
    </xf>
    <xf numFmtId="0" fontId="17" fillId="0" borderId="45" xfId="251" applyFont="1" applyBorder="1" applyAlignment="1">
      <alignment horizontal="left" vertical="center"/>
    </xf>
    <xf numFmtId="0" fontId="117" fillId="0" borderId="0" xfId="0" applyFont="1" applyAlignment="1">
      <alignment horizontal="center" vertical="top"/>
    </xf>
    <xf numFmtId="0" fontId="117" fillId="0" borderId="0" xfId="0" applyFont="1" applyFill="1" applyBorder="1" applyAlignment="1">
      <alignment horizontal="center" vertical="top"/>
    </xf>
    <xf numFmtId="0" fontId="117" fillId="0" borderId="32" xfId="0" applyFont="1" applyBorder="1" applyAlignment="1">
      <alignment horizontal="center" vertical="top"/>
    </xf>
    <xf numFmtId="0" fontId="117" fillId="0" borderId="27" xfId="0" applyFont="1" applyBorder="1" applyAlignment="1">
      <alignment horizontal="center" vertical="top"/>
    </xf>
    <xf numFmtId="0" fontId="117" fillId="0" borderId="29" xfId="0" applyFont="1" applyBorder="1" applyAlignment="1">
      <alignment horizontal="center" vertical="top"/>
    </xf>
    <xf numFmtId="0" fontId="117" fillId="0" borderId="28" xfId="0" applyFont="1" applyBorder="1" applyAlignment="1">
      <alignment horizontal="center" vertical="top"/>
    </xf>
    <xf numFmtId="0" fontId="117" fillId="0" borderId="0" xfId="0" applyFont="1" applyAlignment="1">
      <alignment horizontal="center" vertical="center"/>
    </xf>
    <xf numFmtId="0" fontId="17" fillId="0" borderId="56" xfId="251" applyFont="1" applyBorder="1" applyAlignment="1">
      <alignment horizontal="left" vertical="center" wrapText="1"/>
    </xf>
    <xf numFmtId="0" fontId="17" fillId="0" borderId="42" xfId="251" applyFont="1" applyFill="1" applyBorder="1" applyAlignment="1">
      <alignment horizontal="left" vertical="center" wrapText="1"/>
    </xf>
    <xf numFmtId="0" fontId="17" fillId="0" borderId="57" xfId="251" applyFont="1" applyFill="1" applyBorder="1" applyAlignment="1">
      <alignment horizontal="left" vertical="center" wrapText="1"/>
    </xf>
    <xf numFmtId="0" fontId="17" fillId="0" borderId="57" xfId="251" applyFont="1" applyBorder="1" applyAlignment="1">
      <alignment horizontal="left" vertical="center" wrapText="1"/>
    </xf>
    <xf numFmtId="0" fontId="121" fillId="0" borderId="27" xfId="0" applyFont="1" applyBorder="1" applyAlignment="1">
      <alignment vertical="top"/>
    </xf>
    <xf numFmtId="0" fontId="17" fillId="0" borderId="58" xfId="251" applyFont="1" applyBorder="1" applyAlignment="1">
      <alignment horizontal="left" vertical="center" wrapText="1"/>
    </xf>
    <xf numFmtId="183" fontId="17" fillId="0" borderId="47" xfId="251" applyNumberFormat="1" applyFont="1" applyFill="1" applyBorder="1" applyAlignment="1">
      <alignment horizontal="right" vertical="center" wrapText="1"/>
    </xf>
    <xf numFmtId="183" fontId="17" fillId="0" borderId="42" xfId="251" applyNumberFormat="1" applyFont="1" applyFill="1" applyBorder="1" applyAlignment="1">
      <alignment horizontal="right" vertical="center" wrapText="1"/>
    </xf>
    <xf numFmtId="183" fontId="17" fillId="0" borderId="59" xfId="251" applyNumberFormat="1" applyFont="1" applyFill="1" applyBorder="1" applyAlignment="1">
      <alignment horizontal="right" vertical="center" wrapText="1"/>
    </xf>
    <xf numFmtId="183" fontId="17" fillId="0" borderId="57" xfId="251" applyNumberFormat="1" applyFont="1" applyFill="1" applyBorder="1" applyAlignment="1">
      <alignment horizontal="right" vertical="center" wrapText="1"/>
    </xf>
    <xf numFmtId="183" fontId="17" fillId="0" borderId="47" xfId="251" applyNumberFormat="1" applyFont="1" applyBorder="1" applyAlignment="1">
      <alignment horizontal="right" vertical="center" wrapText="1"/>
    </xf>
    <xf numFmtId="183" fontId="17" fillId="0" borderId="42" xfId="251" applyNumberFormat="1" applyFont="1" applyBorder="1" applyAlignment="1">
      <alignment horizontal="right" vertical="center" wrapText="1"/>
    </xf>
    <xf numFmtId="183" fontId="17" fillId="0" borderId="59" xfId="251" applyNumberFormat="1" applyFont="1" applyBorder="1" applyAlignment="1">
      <alignment horizontal="right" vertical="center" wrapText="1"/>
    </xf>
    <xf numFmtId="183" fontId="17" fillId="0" borderId="57" xfId="251" applyNumberFormat="1" applyFont="1" applyBorder="1" applyAlignment="1">
      <alignment horizontal="right" vertical="center" wrapText="1"/>
    </xf>
    <xf numFmtId="183" fontId="17" fillId="0" borderId="48" xfId="251" applyNumberFormat="1" applyFont="1" applyBorder="1" applyAlignment="1">
      <alignment horizontal="right" vertical="center" wrapText="1"/>
    </xf>
    <xf numFmtId="183" fontId="17" fillId="0" borderId="43" xfId="251" applyNumberFormat="1" applyFont="1" applyBorder="1" applyAlignment="1">
      <alignment horizontal="right" vertical="center" wrapText="1"/>
    </xf>
    <xf numFmtId="183" fontId="17" fillId="0" borderId="60" xfId="251" applyNumberFormat="1" applyFont="1" applyBorder="1" applyAlignment="1">
      <alignment horizontal="right" vertical="center" wrapText="1"/>
    </xf>
    <xf numFmtId="183" fontId="17" fillId="0" borderId="58" xfId="251" applyNumberFormat="1" applyFont="1" applyBorder="1" applyAlignment="1">
      <alignment horizontal="right" vertical="center" wrapText="1"/>
    </xf>
    <xf numFmtId="183" fontId="17" fillId="0" borderId="0" xfId="251" applyNumberFormat="1" applyFont="1" applyBorder="1" applyAlignment="1">
      <alignment horizontal="right" vertical="center" wrapText="1"/>
    </xf>
    <xf numFmtId="183" fontId="17" fillId="0" borderId="11" xfId="251" applyNumberFormat="1" applyFont="1" applyBorder="1" applyAlignment="1">
      <alignment horizontal="right" vertical="center" wrapText="1"/>
    </xf>
    <xf numFmtId="183" fontId="17" fillId="0" borderId="61" xfId="251" applyNumberFormat="1" applyFont="1" applyFill="1" applyBorder="1" applyAlignment="1">
      <alignment horizontal="right" vertical="center" wrapText="1"/>
    </xf>
    <xf numFmtId="183" fontId="17" fillId="0" borderId="56" xfId="251" applyNumberFormat="1" applyFont="1" applyFill="1" applyBorder="1" applyAlignment="1">
      <alignment horizontal="right" vertical="center" wrapText="1"/>
    </xf>
    <xf numFmtId="183" fontId="17" fillId="0" borderId="48" xfId="251" applyNumberFormat="1" applyFont="1" applyFill="1" applyBorder="1" applyAlignment="1">
      <alignment horizontal="right" vertical="center" wrapText="1"/>
    </xf>
    <xf numFmtId="183" fontId="17" fillId="0" borderId="45" xfId="251" applyNumberFormat="1" applyFont="1" applyFill="1" applyBorder="1" applyAlignment="1">
      <alignment horizontal="right" vertical="center" wrapText="1"/>
    </xf>
    <xf numFmtId="183" fontId="17" fillId="0" borderId="44" xfId="251" applyNumberFormat="1" applyFont="1" applyFill="1" applyBorder="1" applyAlignment="1">
      <alignment horizontal="right" vertical="center" wrapText="1"/>
    </xf>
    <xf numFmtId="183" fontId="17" fillId="0" borderId="49" xfId="251" applyNumberFormat="1" applyFont="1" applyFill="1" applyBorder="1" applyAlignment="1">
      <alignment horizontal="right" vertical="center" wrapText="1"/>
    </xf>
    <xf numFmtId="183" fontId="17" fillId="0" borderId="43" xfId="251" applyNumberFormat="1" applyFont="1" applyFill="1" applyBorder="1" applyAlignment="1">
      <alignment horizontal="right" vertical="center" wrapText="1"/>
    </xf>
    <xf numFmtId="183" fontId="17" fillId="0" borderId="62" xfId="251" applyNumberFormat="1" applyFont="1" applyFill="1" applyBorder="1" applyAlignment="1">
      <alignment horizontal="right" vertical="center" wrapText="1"/>
    </xf>
    <xf numFmtId="0" fontId="17" fillId="0" borderId="0" xfId="251" applyFont="1" applyAlignment="1">
      <alignment horizontal="left" vertical="center" wrapText="1"/>
    </xf>
    <xf numFmtId="0" fontId="17" fillId="0" borderId="0" xfId="0" applyFont="1" applyFill="1" applyBorder="1" applyAlignment="1">
      <alignment horizontal="left" vertical="top"/>
    </xf>
    <xf numFmtId="0" fontId="17" fillId="0" borderId="63" xfId="251" applyFont="1" applyBorder="1" applyAlignment="1">
      <alignment vertical="center" wrapText="1"/>
    </xf>
    <xf numFmtId="184" fontId="17" fillId="0" borderId="63" xfId="251" applyNumberFormat="1" applyFont="1" applyBorder="1" applyAlignment="1">
      <alignment horizontal="right" wrapText="1"/>
    </xf>
    <xf numFmtId="183" fontId="17" fillId="0" borderId="63" xfId="251" applyNumberFormat="1" applyFont="1" applyBorder="1" applyAlignment="1">
      <alignment horizontal="right" vertical="center"/>
    </xf>
    <xf numFmtId="0" fontId="125" fillId="0" borderId="0" xfId="108" applyFont="1"/>
    <xf numFmtId="0" fontId="125" fillId="0" borderId="0" xfId="250" applyFont="1"/>
    <xf numFmtId="0" fontId="126" fillId="0" borderId="0" xfId="237" applyFont="1"/>
    <xf numFmtId="0" fontId="127" fillId="44" borderId="0" xfId="108" applyFont="1" applyFill="1" applyAlignment="1">
      <alignment horizontal="left"/>
    </xf>
    <xf numFmtId="0" fontId="125" fillId="44" borderId="0" xfId="250" applyFont="1" applyFill="1"/>
    <xf numFmtId="0" fontId="127" fillId="0" borderId="0" xfId="108" applyFont="1" applyAlignment="1">
      <alignment horizontal="left"/>
    </xf>
    <xf numFmtId="0" fontId="128" fillId="0" borderId="0" xfId="108" applyFont="1" applyAlignment="1">
      <alignment horizontal="right"/>
    </xf>
    <xf numFmtId="0" fontId="129" fillId="0" borderId="0" xfId="250" applyFont="1"/>
    <xf numFmtId="0" fontId="130" fillId="0" borderId="0" xfId="108" applyFont="1" applyAlignment="1">
      <alignment horizontal="left"/>
    </xf>
    <xf numFmtId="0" fontId="131" fillId="0" borderId="0" xfId="108" applyFont="1"/>
    <xf numFmtId="0" fontId="124" fillId="0" borderId="0" xfId="108" applyFont="1" applyAlignment="1">
      <alignment horizontal="left"/>
    </xf>
    <xf numFmtId="0" fontId="124" fillId="0" borderId="0" xfId="108" applyFont="1"/>
    <xf numFmtId="0" fontId="132" fillId="0" borderId="0" xfId="250" applyFont="1"/>
    <xf numFmtId="0" fontId="125" fillId="0" borderId="0" xfId="108" applyFont="1" applyAlignment="1">
      <alignment horizontal="left" wrapText="1"/>
    </xf>
    <xf numFmtId="0" fontId="132" fillId="0" borderId="0" xfId="108" applyFont="1" applyAlignment="1">
      <alignment horizontal="left"/>
    </xf>
    <xf numFmtId="0" fontId="132" fillId="0" borderId="0" xfId="110" applyFont="1"/>
    <xf numFmtId="0" fontId="132" fillId="0" borderId="0" xfId="108" applyFont="1"/>
    <xf numFmtId="0" fontId="125" fillId="0" borderId="0" xfId="110" applyFont="1"/>
    <xf numFmtId="0" fontId="125" fillId="0" borderId="0" xfId="250" applyFont="1" applyFill="1"/>
    <xf numFmtId="0" fontId="125" fillId="49" borderId="0" xfId="250" applyFont="1" applyFill="1"/>
    <xf numFmtId="0" fontId="133" fillId="49" borderId="0" xfId="237" applyFont="1" applyFill="1"/>
    <xf numFmtId="0" fontId="133" fillId="45" borderId="0" xfId="237" applyFont="1" applyFill="1"/>
    <xf numFmtId="0" fontId="134" fillId="0" borderId="0" xfId="237" applyFont="1" applyAlignment="1">
      <alignment vertical="center"/>
    </xf>
    <xf numFmtId="0" fontId="124" fillId="0" borderId="0" xfId="237" applyFont="1"/>
    <xf numFmtId="0" fontId="135" fillId="0" borderId="0" xfId="237" applyFont="1" applyAlignment="1">
      <alignment horizontal="left" indent="15"/>
    </xf>
    <xf numFmtId="0" fontId="131" fillId="46" borderId="64" xfId="237" applyFont="1" applyFill="1" applyBorder="1" applyAlignment="1">
      <alignment vertical="center" wrapText="1"/>
    </xf>
    <xf numFmtId="0" fontId="136" fillId="47" borderId="10" xfId="237" applyFont="1" applyFill="1" applyBorder="1" applyAlignment="1">
      <alignment vertical="top" wrapText="1"/>
    </xf>
    <xf numFmtId="0" fontId="132" fillId="0" borderId="0" xfId="109" applyFont="1" applyFill="1" applyAlignment="1">
      <alignment horizontal="left"/>
    </xf>
    <xf numFmtId="14" fontId="125" fillId="0" borderId="23" xfId="237" applyNumberFormat="1" applyFont="1" applyBorder="1" applyAlignment="1">
      <alignment horizontal="center" vertical="top" wrapText="1"/>
    </xf>
    <xf numFmtId="0" fontId="125" fillId="0" borderId="65" xfId="237" applyFont="1" applyBorder="1" applyAlignment="1">
      <alignment vertical="top" wrapText="1"/>
    </xf>
    <xf numFmtId="0" fontId="125" fillId="0" borderId="66" xfId="237" applyFont="1" applyBorder="1" applyAlignment="1">
      <alignment vertical="top" wrapText="1"/>
    </xf>
    <xf numFmtId="14" fontId="125" fillId="0" borderId="67" xfId="237" applyNumberFormat="1" applyFont="1" applyBorder="1" applyAlignment="1">
      <alignment horizontal="center" vertical="top" wrapText="1"/>
    </xf>
    <xf numFmtId="0" fontId="125" fillId="0" borderId="29" xfId="237" applyFont="1" applyBorder="1" applyAlignment="1">
      <alignment vertical="top" wrapText="1"/>
    </xf>
    <xf numFmtId="0" fontId="125" fillId="0" borderId="1" xfId="237" applyFont="1" applyBorder="1" applyAlignment="1">
      <alignment vertical="top" wrapText="1"/>
    </xf>
    <xf numFmtId="0" fontId="125" fillId="0" borderId="68" xfId="237" applyFont="1" applyBorder="1" applyAlignment="1">
      <alignment vertical="top" wrapText="1"/>
    </xf>
    <xf numFmtId="0" fontId="125" fillId="0" borderId="69" xfId="237" applyFont="1" applyBorder="1" applyAlignment="1">
      <alignment vertical="top" wrapText="1"/>
    </xf>
    <xf numFmtId="0" fontId="125" fillId="0" borderId="45" xfId="237" applyFont="1" applyBorder="1" applyAlignment="1">
      <alignment vertical="top" wrapText="1"/>
    </xf>
    <xf numFmtId="0" fontId="125" fillId="0" borderId="46" xfId="237" applyFont="1" applyBorder="1" applyAlignment="1">
      <alignment vertical="top" wrapText="1"/>
    </xf>
    <xf numFmtId="0" fontId="132" fillId="0" borderId="0" xfId="110" applyFont="1" applyFill="1"/>
    <xf numFmtId="0" fontId="132" fillId="0" borderId="0" xfId="250" applyFont="1" applyFill="1"/>
    <xf numFmtId="0" fontId="117" fillId="0" borderId="0" xfId="237" applyFont="1" applyAlignment="1">
      <alignment horizontal="left" indent="9"/>
    </xf>
    <xf numFmtId="0" fontId="132" fillId="0" borderId="0" xfId="110" applyFont="1" applyFill="1" applyBorder="1"/>
    <xf numFmtId="0" fontId="132" fillId="0" borderId="0" xfId="250" applyFont="1" applyFill="1" applyBorder="1"/>
    <xf numFmtId="0" fontId="125" fillId="0" borderId="0" xfId="250" applyFont="1" applyFill="1" applyBorder="1"/>
    <xf numFmtId="0" fontId="136" fillId="47" borderId="0" xfId="237" applyFont="1" applyFill="1" applyBorder="1" applyAlignment="1">
      <alignment vertical="top" wrapText="1"/>
    </xf>
    <xf numFmtId="20" fontId="138" fillId="0" borderId="0" xfId="0" applyNumberFormat="1" applyFont="1" applyAlignment="1">
      <alignment vertical="center"/>
    </xf>
    <xf numFmtId="180" fontId="117" fillId="0" borderId="0" xfId="0" applyNumberFormat="1" applyFont="1" applyAlignment="1">
      <alignment vertical="center"/>
    </xf>
    <xf numFmtId="49" fontId="0" fillId="0" borderId="0" xfId="244" applyNumberFormat="1" applyFont="1" applyFill="1" applyBorder="1" applyAlignment="1">
      <alignment horizontal="left" vertical="top"/>
    </xf>
    <xf numFmtId="0" fontId="117" fillId="51" borderId="27" xfId="0" applyFont="1" applyFill="1" applyBorder="1" applyAlignment="1">
      <alignment horizontal="left" vertical="top"/>
    </xf>
    <xf numFmtId="0" fontId="117" fillId="51" borderId="27" xfId="0" applyFont="1" applyFill="1" applyBorder="1" applyAlignment="1"/>
    <xf numFmtId="0" fontId="117" fillId="51" borderId="6" xfId="0" applyFont="1" applyFill="1" applyBorder="1" applyAlignment="1"/>
    <xf numFmtId="0" fontId="122" fillId="51" borderId="27" xfId="0" applyFont="1" applyFill="1" applyBorder="1" applyAlignment="1">
      <alignment horizontal="center" vertical="top"/>
    </xf>
    <xf numFmtId="0" fontId="117" fillId="51" borderId="33" xfId="0" applyFont="1" applyFill="1" applyBorder="1" applyAlignment="1"/>
    <xf numFmtId="181" fontId="117" fillId="51" borderId="27" xfId="0" applyNumberFormat="1" applyFont="1" applyFill="1" applyBorder="1" applyAlignment="1">
      <alignment horizontal="left" vertical="top"/>
    </xf>
    <xf numFmtId="181" fontId="117" fillId="51" borderId="28" xfId="0" applyNumberFormat="1" applyFont="1" applyFill="1" applyBorder="1" applyAlignment="1">
      <alignment horizontal="left" vertical="top"/>
    </xf>
    <xf numFmtId="0" fontId="117" fillId="51" borderId="28" xfId="0" applyFont="1" applyFill="1" applyBorder="1" applyAlignment="1">
      <alignment horizontal="left" vertical="top"/>
    </xf>
    <xf numFmtId="0" fontId="117" fillId="51" borderId="28" xfId="0" applyFont="1" applyFill="1" applyBorder="1" applyAlignment="1"/>
    <xf numFmtId="0" fontId="117" fillId="51" borderId="0" xfId="0" applyFont="1" applyFill="1" applyBorder="1" applyAlignment="1"/>
    <xf numFmtId="0" fontId="122" fillId="51" borderId="28" xfId="0" applyFont="1" applyFill="1" applyBorder="1" applyAlignment="1">
      <alignment horizontal="center" vertical="top"/>
    </xf>
    <xf numFmtId="0" fontId="117" fillId="51" borderId="30" xfId="0" applyFont="1" applyFill="1" applyBorder="1" applyAlignment="1"/>
    <xf numFmtId="0" fontId="117" fillId="51" borderId="29" xfId="0" applyFont="1" applyFill="1" applyBorder="1" applyAlignment="1">
      <alignment horizontal="left" vertical="top"/>
    </xf>
    <xf numFmtId="0" fontId="117" fillId="51" borderId="29" xfId="0" applyFont="1" applyFill="1" applyBorder="1" applyAlignment="1"/>
    <xf numFmtId="0" fontId="117" fillId="51" borderId="32" xfId="0" applyFont="1" applyFill="1" applyBorder="1" applyAlignment="1"/>
    <xf numFmtId="0" fontId="122" fillId="51" borderId="29" xfId="0" applyFont="1" applyFill="1" applyBorder="1" applyAlignment="1">
      <alignment horizontal="center" vertical="top"/>
    </xf>
    <xf numFmtId="0" fontId="117" fillId="51" borderId="31" xfId="0" applyFont="1" applyFill="1" applyBorder="1" applyAlignment="1"/>
    <xf numFmtId="181" fontId="117" fillId="51" borderId="29" xfId="0" applyNumberFormat="1" applyFont="1" applyFill="1" applyBorder="1" applyAlignment="1">
      <alignment horizontal="left" vertical="top"/>
    </xf>
    <xf numFmtId="0" fontId="121" fillId="0" borderId="28" xfId="0" applyFont="1" applyBorder="1" applyAlignment="1"/>
    <xf numFmtId="0" fontId="117" fillId="0" borderId="33" xfId="0" applyFont="1" applyFill="1" applyBorder="1" applyAlignment="1">
      <alignment horizontal="center" vertical="top"/>
    </xf>
    <xf numFmtId="0" fontId="117" fillId="0" borderId="30" xfId="0" applyFont="1" applyFill="1" applyBorder="1" applyAlignment="1">
      <alignment horizontal="center" vertical="top"/>
    </xf>
    <xf numFmtId="0" fontId="118" fillId="0" borderId="0" xfId="0" applyFont="1" applyFill="1" applyBorder="1" applyAlignment="1">
      <alignment horizontal="center" vertical="top"/>
    </xf>
    <xf numFmtId="0" fontId="117" fillId="0" borderId="6" xfId="0" applyFont="1" applyFill="1" applyBorder="1" applyAlignment="1">
      <alignment horizontal="center" vertical="top"/>
    </xf>
    <xf numFmtId="0" fontId="117" fillId="0" borderId="6" xfId="0" applyFont="1" applyBorder="1" applyAlignment="1">
      <alignment horizontal="center" vertical="top"/>
    </xf>
    <xf numFmtId="0" fontId="117" fillId="0" borderId="0" xfId="0" applyFont="1" applyBorder="1" applyAlignment="1">
      <alignment horizontal="center" vertical="top"/>
    </xf>
    <xf numFmtId="0" fontId="117" fillId="0" borderId="0" xfId="0" quotePrefix="1" applyFont="1" applyBorder="1" applyAlignment="1">
      <alignment horizontal="center" vertical="top"/>
    </xf>
    <xf numFmtId="0" fontId="117" fillId="0" borderId="33" xfId="0" applyFont="1" applyBorder="1" applyAlignment="1">
      <alignment horizontal="center" vertical="top"/>
    </xf>
    <xf numFmtId="0" fontId="117" fillId="0" borderId="30" xfId="0" applyFont="1" applyBorder="1" applyAlignment="1">
      <alignment horizontal="center" vertical="top"/>
    </xf>
    <xf numFmtId="0" fontId="117" fillId="0" borderId="32" xfId="0" quotePrefix="1" applyFont="1" applyBorder="1" applyAlignment="1">
      <alignment horizontal="center" vertical="top"/>
    </xf>
    <xf numFmtId="0" fontId="117" fillId="40" borderId="4" xfId="0" applyFont="1" applyFill="1" applyBorder="1" applyAlignment="1">
      <alignment horizontal="left" vertical="center"/>
    </xf>
    <xf numFmtId="0" fontId="117" fillId="40" borderId="4" xfId="0" applyFont="1" applyFill="1" applyBorder="1" applyAlignment="1">
      <alignment horizontal="left" vertical="top"/>
    </xf>
    <xf numFmtId="0" fontId="117" fillId="0" borderId="6" xfId="0" applyFont="1" applyBorder="1" applyAlignment="1">
      <alignment horizontal="left" vertical="top"/>
    </xf>
    <xf numFmtId="0" fontId="117" fillId="0" borderId="32" xfId="0" applyFont="1" applyBorder="1" applyAlignment="1">
      <alignment horizontal="left" vertical="top"/>
    </xf>
    <xf numFmtId="0" fontId="117" fillId="0" borderId="0" xfId="0" quotePrefix="1" applyFont="1" applyBorder="1" applyAlignment="1">
      <alignment horizontal="left" vertical="top"/>
    </xf>
    <xf numFmtId="0" fontId="117" fillId="0" borderId="32" xfId="0" quotePrefix="1" applyFont="1" applyBorder="1" applyAlignment="1">
      <alignment horizontal="left" vertical="top"/>
    </xf>
    <xf numFmtId="0" fontId="117" fillId="40" borderId="3" xfId="0" applyFont="1" applyFill="1" applyBorder="1" applyAlignment="1">
      <alignment horizontal="center" vertical="top"/>
    </xf>
    <xf numFmtId="0" fontId="132" fillId="51" borderId="6" xfId="0" applyFont="1" applyFill="1" applyBorder="1" applyAlignment="1">
      <alignment horizontal="center" vertical="top"/>
    </xf>
    <xf numFmtId="0" fontId="132" fillId="51" borderId="6" xfId="0" applyFont="1" applyFill="1" applyBorder="1" applyAlignment="1">
      <alignment horizontal="left" vertical="top"/>
    </xf>
    <xf numFmtId="0" fontId="132" fillId="51" borderId="0" xfId="0" applyFont="1" applyFill="1" applyBorder="1" applyAlignment="1">
      <alignment horizontal="center" vertical="top"/>
    </xf>
    <xf numFmtId="0" fontId="132" fillId="51" borderId="0" xfId="0" applyFont="1" applyFill="1" applyBorder="1" applyAlignment="1">
      <alignment horizontal="left" vertical="top"/>
    </xf>
    <xf numFmtId="0" fontId="132" fillId="51" borderId="32" xfId="0" applyFont="1" applyFill="1" applyBorder="1" applyAlignment="1">
      <alignment horizontal="center" vertical="top"/>
    </xf>
    <xf numFmtId="0" fontId="132" fillId="51" borderId="32" xfId="0" applyFont="1" applyFill="1" applyBorder="1" applyAlignment="1">
      <alignment horizontal="left" vertical="top"/>
    </xf>
    <xf numFmtId="0" fontId="123" fillId="0" borderId="0" xfId="0" applyFont="1" applyFill="1" applyBorder="1" applyAlignment="1">
      <alignment horizontal="center" vertical="top"/>
    </xf>
    <xf numFmtId="0" fontId="117" fillId="0" borderId="32" xfId="0" applyFont="1" applyFill="1" applyBorder="1" applyAlignment="1">
      <alignment horizontal="center" vertical="top"/>
    </xf>
    <xf numFmtId="0" fontId="117" fillId="0" borderId="0" xfId="0" applyFont="1" applyFill="1" applyBorder="1" applyAlignment="1">
      <alignment horizontal="center" vertical="center"/>
    </xf>
    <xf numFmtId="0" fontId="117" fillId="0" borderId="6" xfId="0" applyFont="1" applyFill="1" applyBorder="1" applyAlignment="1">
      <alignment horizontal="left" vertical="center"/>
    </xf>
    <xf numFmtId="0" fontId="117" fillId="0" borderId="0" xfId="0" applyFont="1" applyFill="1" applyBorder="1" applyAlignment="1">
      <alignment horizontal="left" vertical="center"/>
    </xf>
    <xf numFmtId="0" fontId="117" fillId="0" borderId="33" xfId="0" applyFont="1" applyFill="1" applyBorder="1" applyAlignment="1">
      <alignment horizontal="center" vertical="center"/>
    </xf>
    <xf numFmtId="0" fontId="117" fillId="0" borderId="30" xfId="0" applyFont="1" applyFill="1" applyBorder="1" applyAlignment="1">
      <alignment horizontal="center" vertical="center"/>
    </xf>
    <xf numFmtId="0" fontId="117" fillId="0" borderId="6" xfId="0" applyFont="1" applyFill="1" applyBorder="1" applyAlignment="1">
      <alignment horizontal="center" vertical="center"/>
    </xf>
    <xf numFmtId="0" fontId="117" fillId="0" borderId="32" xfId="0" applyFont="1" applyFill="1" applyBorder="1" applyAlignment="1">
      <alignment horizontal="center" vertical="center"/>
    </xf>
    <xf numFmtId="0" fontId="117" fillId="0" borderId="32" xfId="0" applyFont="1" applyFill="1" applyBorder="1" applyAlignment="1">
      <alignment horizontal="left" vertical="center"/>
    </xf>
    <xf numFmtId="0" fontId="117" fillId="0" borderId="0" xfId="0" applyFont="1" applyBorder="1" applyAlignment="1">
      <alignment horizontal="center" vertical="center"/>
    </xf>
    <xf numFmtId="0" fontId="117" fillId="0" borderId="31" xfId="0" applyFont="1" applyFill="1" applyBorder="1" applyAlignment="1">
      <alignment horizontal="center" vertical="top"/>
    </xf>
    <xf numFmtId="0" fontId="117" fillId="0" borderId="0" xfId="0" applyFont="1" applyAlignment="1">
      <alignment horizontal="left" vertical="center"/>
    </xf>
    <xf numFmtId="0" fontId="117" fillId="0" borderId="0" xfId="0" applyFont="1" applyBorder="1" applyAlignment="1">
      <alignment horizontal="left" vertical="center"/>
    </xf>
    <xf numFmtId="0" fontId="117" fillId="0" borderId="0" xfId="0" quotePrefix="1" applyFont="1" applyFill="1" applyBorder="1" applyAlignment="1">
      <alignment horizontal="left" vertical="center"/>
    </xf>
    <xf numFmtId="0" fontId="117" fillId="0" borderId="0" xfId="0" applyFont="1" applyFill="1" applyAlignment="1">
      <alignment horizontal="center" vertical="center"/>
    </xf>
    <xf numFmtId="0" fontId="117" fillId="0" borderId="0" xfId="0" quotePrefix="1" applyFont="1" applyFill="1" applyBorder="1" applyAlignment="1">
      <alignment horizontal="center" vertical="center"/>
    </xf>
    <xf numFmtId="0" fontId="117" fillId="0" borderId="33" xfId="0" applyFont="1" applyBorder="1" applyAlignment="1">
      <alignment horizontal="center" vertical="center"/>
    </xf>
    <xf numFmtId="0" fontId="117" fillId="0" borderId="30" xfId="0" applyFont="1" applyBorder="1" applyAlignment="1">
      <alignment horizontal="center" vertical="center"/>
    </xf>
    <xf numFmtId="0" fontId="117" fillId="0" borderId="31" xfId="0" applyFont="1" applyBorder="1" applyAlignment="1">
      <alignment horizontal="center" vertical="center"/>
    </xf>
    <xf numFmtId="49" fontId="117" fillId="0" borderId="0" xfId="0" quotePrefix="1" applyNumberFormat="1" applyFont="1" applyFill="1" applyBorder="1" applyAlignment="1">
      <alignment horizontal="left" vertical="top"/>
    </xf>
    <xf numFmtId="49" fontId="117" fillId="0" borderId="0" xfId="0" applyNumberFormat="1" applyFont="1" applyFill="1" applyBorder="1" applyAlignment="1">
      <alignment horizontal="left" vertical="top"/>
    </xf>
    <xf numFmtId="0" fontId="117" fillId="40" borderId="3" xfId="0" applyFont="1" applyFill="1" applyBorder="1" applyAlignment="1">
      <alignment horizontal="center" vertical="center"/>
    </xf>
    <xf numFmtId="49" fontId="141" fillId="0" borderId="0" xfId="0" quotePrefix="1" applyNumberFormat="1" applyFont="1" applyFill="1" applyBorder="1" applyAlignment="1">
      <alignment horizontal="left" vertical="top"/>
    </xf>
    <xf numFmtId="0" fontId="117" fillId="0" borderId="31" xfId="0" applyFont="1" applyBorder="1" applyAlignment="1">
      <alignment horizontal="center" vertical="top"/>
    </xf>
    <xf numFmtId="0" fontId="142" fillId="0" borderId="0" xfId="264" applyFont="1" applyBorder="1" applyAlignment="1">
      <alignment horizontal="center" vertical="top"/>
    </xf>
    <xf numFmtId="0" fontId="117" fillId="0" borderId="6" xfId="0" applyFont="1" applyBorder="1" applyAlignment="1">
      <alignment horizontal="left" vertical="center"/>
    </xf>
    <xf numFmtId="0" fontId="0" fillId="0" borderId="0" xfId="0" applyFont="1" applyFill="1" applyBorder="1" applyAlignment="1">
      <alignment horizontal="center" vertical="top"/>
    </xf>
    <xf numFmtId="0" fontId="17" fillId="0" borderId="0" xfId="0" applyFont="1" applyFill="1" applyBorder="1" applyAlignment="1">
      <alignment horizontal="center" vertical="top"/>
    </xf>
    <xf numFmtId="0" fontId="117" fillId="0" borderId="30" xfId="235" applyFont="1" applyBorder="1" applyAlignment="1">
      <alignment horizontal="center" vertical="top"/>
    </xf>
    <xf numFmtId="0" fontId="117" fillId="0" borderId="0" xfId="235" applyFont="1" applyBorder="1" applyAlignment="1">
      <alignment horizontal="left" vertical="top"/>
    </xf>
    <xf numFmtId="49" fontId="141" fillId="0" borderId="0" xfId="244" applyNumberFormat="1" applyFont="1" applyFill="1" applyBorder="1" applyAlignment="1">
      <alignment horizontal="left" vertical="top"/>
    </xf>
    <xf numFmtId="0" fontId="117" fillId="52" borderId="0" xfId="0" applyFont="1" applyFill="1" applyBorder="1" applyAlignment="1">
      <alignment horizontal="center" vertical="top"/>
    </xf>
    <xf numFmtId="0" fontId="117" fillId="52" borderId="0" xfId="0" applyFont="1" applyFill="1" applyAlignment="1">
      <alignment horizontal="left" vertical="top"/>
    </xf>
    <xf numFmtId="0" fontId="117" fillId="0" borderId="28" xfId="0" quotePrefix="1" applyFont="1" applyBorder="1" applyAlignment="1">
      <alignment vertical="top"/>
    </xf>
    <xf numFmtId="0" fontId="143" fillId="0" borderId="0" xfId="0" applyFont="1" applyBorder="1" applyAlignment="1"/>
    <xf numFmtId="0" fontId="121" fillId="40" borderId="3" xfId="0" applyFont="1" applyFill="1" applyBorder="1" applyAlignment="1">
      <alignment horizontal="center" vertical="center"/>
    </xf>
    <xf numFmtId="181" fontId="119" fillId="40" borderId="1" xfId="0" applyNumberFormat="1" applyFont="1" applyFill="1" applyBorder="1" applyAlignment="1">
      <alignment horizontal="center" vertical="center"/>
    </xf>
    <xf numFmtId="180" fontId="119" fillId="40" borderId="1" xfId="0" applyNumberFormat="1" applyFont="1" applyFill="1" applyBorder="1" applyAlignment="1">
      <alignment horizontal="center" vertical="center"/>
    </xf>
    <xf numFmtId="21" fontId="137" fillId="0" borderId="27" xfId="0" applyNumberFormat="1" applyFont="1" applyFill="1" applyBorder="1" applyAlignment="1">
      <alignment horizontal="center" vertical="top"/>
    </xf>
    <xf numFmtId="21" fontId="137" fillId="0" borderId="28" xfId="0" applyNumberFormat="1" applyFont="1" applyFill="1" applyBorder="1" applyAlignment="1">
      <alignment horizontal="center" vertical="top"/>
    </xf>
    <xf numFmtId="21" fontId="137" fillId="0" borderId="29" xfId="0" applyNumberFormat="1" applyFont="1" applyFill="1" applyBorder="1" applyAlignment="1">
      <alignment horizontal="center" vertical="top"/>
    </xf>
    <xf numFmtId="21" fontId="137" fillId="51" borderId="27" xfId="0" applyNumberFormat="1" applyFont="1" applyFill="1" applyBorder="1" applyAlignment="1">
      <alignment horizontal="center" vertical="top"/>
    </xf>
    <xf numFmtId="21" fontId="137" fillId="51" borderId="28" xfId="0" applyNumberFormat="1" applyFont="1" applyFill="1" applyBorder="1" applyAlignment="1">
      <alignment horizontal="center" vertical="top"/>
    </xf>
    <xf numFmtId="21" fontId="137" fillId="51" borderId="29" xfId="0" applyNumberFormat="1" applyFont="1" applyFill="1" applyBorder="1" applyAlignment="1">
      <alignment horizontal="center" vertical="top"/>
    </xf>
    <xf numFmtId="49" fontId="18" fillId="48" borderId="27" xfId="0" applyNumberFormat="1" applyFont="1" applyFill="1" applyBorder="1" applyAlignment="1"/>
    <xf numFmtId="49" fontId="18" fillId="50" borderId="27" xfId="0" applyNumberFormat="1" applyFont="1" applyFill="1" applyBorder="1" applyAlignment="1"/>
    <xf numFmtId="49" fontId="18" fillId="0" borderId="0" xfId="0" applyNumberFormat="1" applyFont="1" applyAlignment="1"/>
    <xf numFmtId="49" fontId="18" fillId="48" borderId="29" xfId="0" applyNumberFormat="1" applyFont="1" applyFill="1" applyBorder="1" applyAlignment="1"/>
    <xf numFmtId="49" fontId="18" fillId="50" borderId="29" xfId="0" applyNumberFormat="1" applyFont="1" applyFill="1" applyBorder="1" applyAlignment="1"/>
    <xf numFmtId="49" fontId="18" fillId="0" borderId="1" xfId="0" applyNumberFormat="1" applyFont="1" applyBorder="1" applyAlignment="1"/>
    <xf numFmtId="0" fontId="18" fillId="0" borderId="1" xfId="0" applyNumberFormat="1" applyFont="1" applyBorder="1" applyAlignment="1"/>
    <xf numFmtId="49" fontId="18" fillId="0" borderId="1" xfId="0" applyNumberFormat="1" applyFont="1" applyFill="1" applyBorder="1" applyAlignment="1"/>
    <xf numFmtId="49" fontId="18" fillId="0" borderId="0" xfId="0" applyNumberFormat="1" applyFont="1" applyFill="1" applyAlignment="1"/>
    <xf numFmtId="0" fontId="119" fillId="0" borderId="28" xfId="0" applyFont="1" applyBorder="1" applyAlignment="1">
      <alignment horizontal="left" vertical="top"/>
    </xf>
    <xf numFmtId="21" fontId="137" fillId="0" borderId="27" xfId="0" applyNumberFormat="1" applyFont="1" applyFill="1" applyBorder="1" applyAlignment="1">
      <alignment horizontal="left" vertical="top"/>
    </xf>
    <xf numFmtId="21" fontId="137" fillId="0" borderId="28" xfId="0" applyNumberFormat="1" applyFont="1" applyFill="1" applyBorder="1" applyAlignment="1">
      <alignment horizontal="left" vertical="top"/>
    </xf>
    <xf numFmtId="49" fontId="18" fillId="48" borderId="1" xfId="0" applyNumberFormat="1" applyFont="1" applyFill="1" applyBorder="1" applyAlignment="1"/>
    <xf numFmtId="49" fontId="120" fillId="0" borderId="1" xfId="0" quotePrefix="1" applyNumberFormat="1" applyFont="1" applyBorder="1" applyAlignment="1"/>
    <xf numFmtId="0" fontId="117" fillId="0" borderId="31" xfId="0" applyFont="1" applyFill="1" applyBorder="1" applyAlignment="1">
      <alignment horizontal="center" vertical="center"/>
    </xf>
    <xf numFmtId="0" fontId="119" fillId="0" borderId="31" xfId="0" applyFont="1" applyFill="1" applyBorder="1" applyAlignment="1">
      <alignment horizontal="left" vertical="top"/>
    </xf>
    <xf numFmtId="0" fontId="119" fillId="0" borderId="26" xfId="0" applyFont="1" applyFill="1" applyBorder="1" applyAlignment="1">
      <alignment horizontal="left" vertical="top"/>
    </xf>
    <xf numFmtId="49" fontId="139" fillId="0" borderId="0" xfId="0" applyNumberFormat="1" applyFont="1" applyFill="1" applyBorder="1" applyAlignment="1">
      <alignment horizontal="left" vertical="top"/>
    </xf>
    <xf numFmtId="49" fontId="139" fillId="0" borderId="0" xfId="0" applyNumberFormat="1" applyFont="1" applyAlignment="1"/>
    <xf numFmtId="49" fontId="139" fillId="40" borderId="4" xfId="0" applyNumberFormat="1" applyFont="1" applyFill="1" applyBorder="1" applyAlignment="1"/>
    <xf numFmtId="49" fontId="139" fillId="0" borderId="6" xfId="0" applyNumberFormat="1" applyFont="1" applyFill="1" applyBorder="1" applyAlignment="1">
      <alignment horizontal="left" vertical="top"/>
    </xf>
    <xf numFmtId="49" fontId="139" fillId="0" borderId="32" xfId="0" applyNumberFormat="1" applyFont="1" applyFill="1" applyBorder="1" applyAlignment="1">
      <alignment horizontal="left" vertical="top"/>
    </xf>
    <xf numFmtId="49" fontId="139" fillId="0" borderId="0" xfId="0" applyNumberFormat="1" applyFont="1" applyFill="1" applyAlignment="1">
      <alignment horizontal="left" vertical="top"/>
    </xf>
    <xf numFmtId="49" fontId="139" fillId="0" borderId="6" xfId="0" applyNumberFormat="1" applyFont="1" applyBorder="1" applyAlignment="1"/>
    <xf numFmtId="49" fontId="139" fillId="0" borderId="0" xfId="0" applyNumberFormat="1" applyFont="1" applyBorder="1" applyAlignment="1"/>
    <xf numFmtId="49" fontId="139" fillId="0" borderId="32" xfId="0" applyNumberFormat="1" applyFont="1" applyBorder="1" applyAlignment="1"/>
    <xf numFmtId="49" fontId="119" fillId="40" borderId="1" xfId="0" applyNumberFormat="1" applyFont="1" applyFill="1" applyBorder="1" applyAlignment="1">
      <alignment horizontal="center" vertical="center"/>
    </xf>
    <xf numFmtId="49" fontId="139" fillId="0" borderId="28" xfId="0" applyNumberFormat="1" applyFont="1" applyFill="1" applyBorder="1" applyAlignment="1">
      <alignment horizontal="left" vertical="top"/>
    </xf>
    <xf numFmtId="49" fontId="139" fillId="0" borderId="27" xfId="0" applyNumberFormat="1" applyFont="1" applyFill="1" applyBorder="1" applyAlignment="1">
      <alignment horizontal="left" vertical="top"/>
    </xf>
    <xf numFmtId="49" fontId="139" fillId="0" borderId="29" xfId="0" applyNumberFormat="1" applyFont="1" applyFill="1" applyBorder="1" applyAlignment="1">
      <alignment horizontal="left" vertical="top"/>
    </xf>
    <xf numFmtId="49" fontId="139" fillId="0" borderId="27" xfId="0" applyNumberFormat="1" applyFont="1" applyBorder="1" applyAlignment="1"/>
    <xf numFmtId="49" fontId="139" fillId="0" borderId="28" xfId="0" applyNumberFormat="1" applyFont="1" applyBorder="1" applyAlignment="1"/>
    <xf numFmtId="49" fontId="139" fillId="0" borderId="29" xfId="0" applyNumberFormat="1" applyFont="1" applyBorder="1" applyAlignment="1"/>
    <xf numFmtId="49" fontId="141" fillId="0" borderId="0" xfId="0" applyNumberFormat="1" applyFont="1" applyAlignment="1">
      <alignment horizontal="left" vertical="top"/>
    </xf>
    <xf numFmtId="49" fontId="141" fillId="40" borderId="4" xfId="0" applyNumberFormat="1" applyFont="1" applyFill="1" applyBorder="1" applyAlignment="1">
      <alignment horizontal="left" vertical="top"/>
    </xf>
    <xf numFmtId="49" fontId="141" fillId="0" borderId="0" xfId="0" applyNumberFormat="1" applyFont="1" applyFill="1" applyBorder="1" applyAlignment="1">
      <alignment horizontal="left" vertical="top"/>
    </xf>
    <xf numFmtId="49" fontId="141" fillId="0" borderId="6" xfId="0" applyNumberFormat="1" applyFont="1" applyFill="1" applyBorder="1" applyAlignment="1">
      <alignment horizontal="left" vertical="top"/>
    </xf>
    <xf numFmtId="49" fontId="141" fillId="0" borderId="32" xfId="0" applyNumberFormat="1" applyFont="1" applyFill="1" applyBorder="1" applyAlignment="1">
      <alignment horizontal="left" vertical="top"/>
    </xf>
    <xf numFmtId="49" fontId="141" fillId="0" borderId="0" xfId="0" applyNumberFormat="1" applyFont="1" applyFill="1" applyAlignment="1">
      <alignment horizontal="left" vertical="top"/>
    </xf>
    <xf numFmtId="49" fontId="141" fillId="0" borderId="6" xfId="0" applyNumberFormat="1" applyFont="1" applyBorder="1" applyAlignment="1">
      <alignment horizontal="left" vertical="top"/>
    </xf>
    <xf numFmtId="49" fontId="141" fillId="0" borderId="0" xfId="0" applyNumberFormat="1" applyFont="1" applyBorder="1" applyAlignment="1">
      <alignment horizontal="left" vertical="top"/>
    </xf>
    <xf numFmtId="49" fontId="141" fillId="0" borderId="32" xfId="0" applyNumberFormat="1" applyFont="1" applyBorder="1" applyAlignment="1">
      <alignment horizontal="left" vertical="top"/>
    </xf>
    <xf numFmtId="49" fontId="139" fillId="0" borderId="0" xfId="0" applyNumberFormat="1" applyFont="1" applyAlignment="1">
      <alignment vertical="top"/>
    </xf>
    <xf numFmtId="49" fontId="117" fillId="0" borderId="0" xfId="0" applyNumberFormat="1" applyFont="1" applyAlignment="1"/>
    <xf numFmtId="49" fontId="139" fillId="40" borderId="4" xfId="0" applyNumberFormat="1" applyFont="1" applyFill="1" applyBorder="1" applyAlignment="1">
      <alignment vertical="top"/>
    </xf>
    <xf numFmtId="49" fontId="119" fillId="40" borderId="3" xfId="0" applyNumberFormat="1" applyFont="1" applyFill="1" applyBorder="1" applyAlignment="1">
      <alignment horizontal="center" vertical="center"/>
    </xf>
    <xf numFmtId="49" fontId="139" fillId="0" borderId="33" xfId="0" applyNumberFormat="1" applyFont="1" applyFill="1" applyBorder="1" applyAlignment="1">
      <alignment horizontal="left" vertical="top"/>
    </xf>
    <xf numFmtId="49" fontId="139" fillId="0" borderId="30" xfId="0" applyNumberFormat="1" applyFont="1" applyFill="1" applyBorder="1" applyAlignment="1">
      <alignment horizontal="left" vertical="top"/>
    </xf>
    <xf numFmtId="49" fontId="139" fillId="0" borderId="31" xfId="0" applyNumberFormat="1" applyFont="1" applyFill="1" applyBorder="1" applyAlignment="1">
      <alignment horizontal="left" vertical="top"/>
    </xf>
    <xf numFmtId="49" fontId="141" fillId="52" borderId="0" xfId="0" applyNumberFormat="1" applyFont="1" applyFill="1" applyBorder="1" applyAlignment="1">
      <alignment horizontal="left" vertical="top"/>
    </xf>
    <xf numFmtId="49" fontId="139" fillId="52" borderId="0" xfId="0" applyNumberFormat="1" applyFont="1" applyFill="1" applyBorder="1" applyAlignment="1">
      <alignment horizontal="left" vertical="top"/>
    </xf>
    <xf numFmtId="49" fontId="139" fillId="0" borderId="6" xfId="0" applyNumberFormat="1" applyFont="1" applyBorder="1" applyAlignment="1">
      <alignment vertical="top"/>
    </xf>
    <xf numFmtId="49" fontId="139" fillId="0" borderId="33" xfId="0" applyNumberFormat="1" applyFont="1" applyBorder="1" applyAlignment="1"/>
    <xf numFmtId="49" fontId="139" fillId="0" borderId="0" xfId="0" applyNumberFormat="1" applyFont="1" applyBorder="1" applyAlignment="1">
      <alignment vertical="top"/>
    </xf>
    <xf numFmtId="49" fontId="139" fillId="0" borderId="30" xfId="0" applyNumberFormat="1" applyFont="1" applyBorder="1" applyAlignment="1"/>
    <xf numFmtId="49" fontId="139" fillId="0" borderId="0" xfId="0" applyNumberFormat="1" applyFont="1" applyAlignment="1">
      <alignment horizontal="left" vertical="top"/>
    </xf>
    <xf numFmtId="49" fontId="139" fillId="40" borderId="4" xfId="0" applyNumberFormat="1" applyFont="1" applyFill="1" applyBorder="1" applyAlignment="1">
      <alignment horizontal="left" vertical="top"/>
    </xf>
    <xf numFmtId="49" fontId="141" fillId="0" borderId="6" xfId="0" quotePrefix="1" applyNumberFormat="1" applyFont="1" applyFill="1" applyBorder="1" applyAlignment="1">
      <alignment horizontal="left" vertical="top"/>
    </xf>
    <xf numFmtId="49" fontId="141" fillId="0" borderId="0" xfId="0" applyNumberFormat="1" applyFont="1" applyAlignment="1"/>
    <xf numFmtId="49" fontId="141" fillId="40" borderId="4" xfId="0" applyNumberFormat="1" applyFont="1" applyFill="1" applyBorder="1" applyAlignment="1"/>
    <xf numFmtId="49" fontId="141" fillId="0" borderId="6" xfId="0" applyNumberFormat="1" applyFont="1" applyBorder="1" applyAlignment="1"/>
    <xf numFmtId="49" fontId="141" fillId="0" borderId="0" xfId="0" applyNumberFormat="1" applyFont="1" applyBorder="1" applyAlignment="1"/>
    <xf numFmtId="49" fontId="141" fillId="0" borderId="32" xfId="0" applyNumberFormat="1" applyFont="1" applyBorder="1" applyAlignment="1"/>
    <xf numFmtId="49" fontId="139" fillId="0" borderId="31" xfId="0" applyNumberFormat="1" applyFont="1" applyBorder="1" applyAlignment="1"/>
    <xf numFmtId="49" fontId="139" fillId="0" borderId="0" xfId="0" quotePrefix="1" applyNumberFormat="1" applyFont="1" applyFill="1" applyBorder="1" applyAlignment="1">
      <alignment horizontal="left" vertical="top"/>
    </xf>
    <xf numFmtId="49" fontId="139" fillId="0" borderId="32" xfId="0" applyNumberFormat="1" applyFont="1" applyBorder="1" applyAlignment="1">
      <alignment vertical="top"/>
    </xf>
    <xf numFmtId="49" fontId="139" fillId="0" borderId="6" xfId="0" applyNumberFormat="1" applyFont="1" applyBorder="1" applyAlignment="1">
      <alignment horizontal="left" vertical="top"/>
    </xf>
    <xf numFmtId="49" fontId="139" fillId="0" borderId="27" xfId="0" applyNumberFormat="1" applyFont="1" applyBorder="1" applyAlignment="1">
      <alignment horizontal="left" vertical="top"/>
    </xf>
    <xf numFmtId="49" fontId="139" fillId="0" borderId="0" xfId="0" applyNumberFormat="1" applyFont="1" applyBorder="1" applyAlignment="1">
      <alignment horizontal="left" vertical="top"/>
    </xf>
    <xf numFmtId="49" fontId="139" fillId="0" borderId="28" xfId="0" applyNumberFormat="1" applyFont="1" applyBorder="1" applyAlignment="1">
      <alignment horizontal="left" vertical="top"/>
    </xf>
    <xf numFmtId="49" fontId="139" fillId="40" borderId="4" xfId="0" applyNumberFormat="1" applyFont="1" applyFill="1" applyBorder="1" applyAlignment="1">
      <alignment horizontal="center" vertical="center"/>
    </xf>
    <xf numFmtId="49" fontId="123" fillId="0" borderId="0" xfId="0" applyNumberFormat="1" applyFont="1" applyFill="1" applyBorder="1" applyAlignment="1">
      <alignment horizontal="left" vertical="top"/>
    </xf>
    <xf numFmtId="49" fontId="139" fillId="0" borderId="0" xfId="0" applyNumberFormat="1" applyFont="1" applyFill="1" applyBorder="1" applyAlignment="1"/>
    <xf numFmtId="49" fontId="139" fillId="0" borderId="28" xfId="0" applyNumberFormat="1" applyFont="1" applyFill="1" applyBorder="1" applyAlignment="1"/>
    <xf numFmtId="49" fontId="141" fillId="51" borderId="6" xfId="0" applyNumberFormat="1" applyFont="1" applyFill="1" applyBorder="1" applyAlignment="1">
      <alignment horizontal="left" vertical="top"/>
    </xf>
    <xf numFmtId="49" fontId="139" fillId="51" borderId="6" xfId="0" applyNumberFormat="1" applyFont="1" applyFill="1" applyBorder="1" applyAlignment="1"/>
    <xf numFmtId="49" fontId="139" fillId="51" borderId="27" xfId="0" applyNumberFormat="1" applyFont="1" applyFill="1" applyBorder="1" applyAlignment="1"/>
    <xf numFmtId="49" fontId="141" fillId="51" borderId="0" xfId="0" applyNumberFormat="1" applyFont="1" applyFill="1" applyBorder="1" applyAlignment="1">
      <alignment horizontal="left" vertical="top"/>
    </xf>
    <xf numFmtId="49" fontId="139" fillId="51" borderId="0" xfId="0" applyNumberFormat="1" applyFont="1" applyFill="1" applyBorder="1" applyAlignment="1"/>
    <xf numFmtId="49" fontId="139" fillId="51" borderId="28" xfId="0" applyNumberFormat="1" applyFont="1" applyFill="1" applyBorder="1" applyAlignment="1"/>
    <xf numFmtId="49" fontId="141" fillId="51" borderId="32" xfId="0" applyNumberFormat="1" applyFont="1" applyFill="1" applyBorder="1" applyAlignment="1">
      <alignment horizontal="left" vertical="top"/>
    </xf>
    <xf numFmtId="49" fontId="139" fillId="51" borderId="32" xfId="0" applyNumberFormat="1" applyFont="1" applyFill="1" applyBorder="1" applyAlignment="1"/>
    <xf numFmtId="49" fontId="139" fillId="51" borderId="29" xfId="0" applyNumberFormat="1" applyFont="1" applyFill="1" applyBorder="1" applyAlignment="1"/>
    <xf numFmtId="49" fontId="17" fillId="0" borderId="0" xfId="251" applyNumberFormat="1" applyFont="1" applyAlignment="1">
      <alignment horizontal="right" vertical="center" wrapText="1"/>
    </xf>
    <xf numFmtId="49" fontId="48" fillId="2" borderId="37" xfId="251" applyNumberFormat="1" applyFont="1" applyFill="1" applyBorder="1" applyAlignment="1">
      <alignment horizontal="left" vertical="center" wrapText="1"/>
    </xf>
    <xf numFmtId="49" fontId="48" fillId="2" borderId="38" xfId="251" applyNumberFormat="1" applyFont="1" applyFill="1" applyBorder="1" applyAlignment="1">
      <alignment horizontal="left" vertical="center" wrapText="1"/>
    </xf>
    <xf numFmtId="49" fontId="17" fillId="0" borderId="42" xfId="251" applyNumberFormat="1" applyFont="1" applyFill="1" applyBorder="1" applyAlignment="1">
      <alignment horizontal="right" vertical="center" wrapText="1"/>
    </xf>
    <xf numFmtId="49" fontId="17" fillId="0" borderId="47" xfId="251" applyNumberFormat="1" applyFont="1" applyFill="1" applyBorder="1" applyAlignment="1">
      <alignment horizontal="right" vertical="center" wrapText="1"/>
    </xf>
    <xf numFmtId="49" fontId="17" fillId="0" borderId="57" xfId="251" applyNumberFormat="1" applyFont="1" applyFill="1" applyBorder="1" applyAlignment="1">
      <alignment horizontal="right" vertical="center" wrapText="1"/>
    </xf>
    <xf numFmtId="49" fontId="17" fillId="0" borderId="59" xfId="251" applyNumberFormat="1" applyFont="1" applyFill="1" applyBorder="1" applyAlignment="1">
      <alignment horizontal="right" vertical="center" wrapText="1"/>
    </xf>
    <xf numFmtId="49" fontId="17" fillId="0" borderId="42" xfId="251" applyNumberFormat="1" applyFont="1" applyBorder="1" applyAlignment="1">
      <alignment horizontal="right" vertical="center" wrapText="1"/>
    </xf>
    <xf numFmtId="49" fontId="17" fillId="0" borderId="47" xfId="251" applyNumberFormat="1" applyFont="1" applyBorder="1" applyAlignment="1">
      <alignment horizontal="right" vertical="center" wrapText="1"/>
    </xf>
    <xf numFmtId="49" fontId="17" fillId="0" borderId="57" xfId="251" applyNumberFormat="1" applyFont="1" applyBorder="1" applyAlignment="1">
      <alignment horizontal="right" vertical="center" wrapText="1"/>
    </xf>
    <xf numFmtId="49" fontId="17" fillId="0" borderId="59" xfId="251" applyNumberFormat="1" applyFont="1" applyBorder="1" applyAlignment="1">
      <alignment horizontal="right" vertical="center" wrapText="1"/>
    </xf>
    <xf numFmtId="49" fontId="17" fillId="0" borderId="43" xfId="251" applyNumberFormat="1" applyFont="1" applyBorder="1" applyAlignment="1">
      <alignment horizontal="right" vertical="center" wrapText="1"/>
    </xf>
    <xf numFmtId="49" fontId="17" fillId="0" borderId="48" xfId="251" applyNumberFormat="1" applyFont="1" applyBorder="1" applyAlignment="1">
      <alignment horizontal="right" vertical="center" wrapText="1"/>
    </xf>
    <xf numFmtId="49" fontId="17" fillId="0" borderId="58" xfId="251" applyNumberFormat="1" applyFont="1" applyBorder="1" applyAlignment="1">
      <alignment horizontal="right" vertical="center" wrapText="1"/>
    </xf>
    <xf numFmtId="49" fontId="17" fillId="0" borderId="60" xfId="251" applyNumberFormat="1" applyFont="1" applyBorder="1" applyAlignment="1">
      <alignment horizontal="right" vertical="center" wrapText="1"/>
    </xf>
    <xf numFmtId="49" fontId="17" fillId="0" borderId="0" xfId="251" applyNumberFormat="1" applyFont="1" applyBorder="1" applyAlignment="1">
      <alignment horizontal="right" vertical="center" wrapText="1"/>
    </xf>
    <xf numFmtId="49" fontId="17" fillId="0" borderId="11" xfId="251" applyNumberFormat="1" applyFont="1" applyBorder="1" applyAlignment="1">
      <alignment horizontal="right" vertical="center" wrapText="1"/>
    </xf>
    <xf numFmtId="49" fontId="17" fillId="0" borderId="48" xfId="251" applyNumberFormat="1" applyFont="1" applyFill="1" applyBorder="1" applyAlignment="1">
      <alignment horizontal="right" vertical="center" wrapText="1"/>
    </xf>
    <xf numFmtId="49" fontId="17" fillId="0" borderId="44" xfId="251" applyNumberFormat="1" applyFont="1" applyFill="1" applyBorder="1" applyAlignment="1">
      <alignment horizontal="right" vertical="center" wrapText="1"/>
    </xf>
    <xf numFmtId="49" fontId="17" fillId="0" borderId="49" xfId="251" applyNumberFormat="1" applyFont="1" applyFill="1" applyBorder="1" applyAlignment="1">
      <alignment horizontal="right" vertical="center" wrapText="1"/>
    </xf>
    <xf numFmtId="49" fontId="17" fillId="0" borderId="43" xfId="251" applyNumberFormat="1" applyFont="1" applyFill="1" applyBorder="1" applyAlignment="1">
      <alignment horizontal="right" vertical="center" wrapText="1"/>
    </xf>
    <xf numFmtId="49" fontId="17" fillId="0" borderId="62" xfId="251" applyNumberFormat="1" applyFont="1" applyFill="1" applyBorder="1" applyAlignment="1">
      <alignment horizontal="right" vertical="center" wrapText="1"/>
    </xf>
    <xf numFmtId="49" fontId="53" fillId="0" borderId="0" xfId="251" applyNumberFormat="1" applyFont="1" applyAlignment="1">
      <alignment horizontal="right" vertical="center"/>
    </xf>
    <xf numFmtId="49" fontId="53" fillId="0" borderId="0" xfId="251" applyNumberFormat="1" applyFont="1" applyBorder="1" applyAlignment="1">
      <alignment horizontal="right" vertical="center"/>
    </xf>
    <xf numFmtId="49" fontId="126" fillId="0" borderId="0" xfId="237" applyNumberFormat="1" applyFont="1"/>
    <xf numFmtId="49" fontId="125" fillId="0" borderId="0" xfId="250" applyNumberFormat="1" applyFont="1"/>
    <xf numFmtId="49" fontId="125" fillId="44" borderId="0" xfId="250" applyNumberFormat="1" applyFont="1" applyFill="1"/>
    <xf numFmtId="0" fontId="117" fillId="52" borderId="0" xfId="0" applyFont="1" applyFill="1" applyBorder="1" applyAlignment="1">
      <alignment horizontal="left" vertical="top"/>
    </xf>
    <xf numFmtId="49" fontId="139" fillId="52" borderId="30" xfId="0" applyNumberFormat="1" applyFont="1" applyFill="1" applyBorder="1" applyAlignment="1">
      <alignment horizontal="left" vertical="top"/>
    </xf>
    <xf numFmtId="0" fontId="123" fillId="52" borderId="0" xfId="0" applyFont="1" applyFill="1" applyBorder="1" applyAlignment="1">
      <alignment horizontal="center" vertical="top"/>
    </xf>
    <xf numFmtId="0" fontId="118" fillId="52" borderId="0" xfId="0" applyFont="1" applyFill="1" applyBorder="1" applyAlignment="1">
      <alignment horizontal="center" vertical="top"/>
    </xf>
    <xf numFmtId="0" fontId="143" fillId="52" borderId="0" xfId="0" applyFont="1" applyFill="1" applyBorder="1" applyAlignment="1"/>
    <xf numFmtId="0" fontId="117" fillId="52" borderId="30" xfId="0" applyFont="1" applyFill="1" applyBorder="1" applyAlignment="1">
      <alignment horizontal="center" vertical="top"/>
    </xf>
    <xf numFmtId="22" fontId="117" fillId="0" borderId="33" xfId="0" applyNumberFormat="1" applyFont="1" applyFill="1" applyBorder="1" applyAlignment="1">
      <alignment horizontal="left" vertical="top"/>
    </xf>
    <xf numFmtId="22" fontId="117" fillId="0" borderId="30" xfId="0" applyNumberFormat="1" applyFont="1" applyFill="1" applyBorder="1" applyAlignment="1">
      <alignment horizontal="left" vertical="top"/>
    </xf>
    <xf numFmtId="0" fontId="143" fillId="0" borderId="0" xfId="0" applyFont="1" applyFill="1" applyBorder="1" applyAlignment="1"/>
    <xf numFmtId="0" fontId="117" fillId="0" borderId="30" xfId="0" quotePrefix="1" applyFont="1" applyBorder="1" applyAlignment="1"/>
    <xf numFmtId="49" fontId="139" fillId="0" borderId="0" xfId="0" applyNumberFormat="1" applyFont="1" applyFill="1" applyBorder="1" applyAlignment="1">
      <alignment horizontal="left" vertical="top" wrapText="1"/>
    </xf>
    <xf numFmtId="0" fontId="117" fillId="0" borderId="0" xfId="235" applyFont="1" applyBorder="1" applyAlignment="1">
      <alignment horizontal="center" vertical="top"/>
    </xf>
    <xf numFmtId="0" fontId="117" fillId="0" borderId="76" xfId="0" applyFont="1" applyFill="1" applyBorder="1" applyAlignment="1">
      <alignment horizontal="center" vertical="top"/>
    </xf>
    <xf numFmtId="0" fontId="117" fillId="0" borderId="9" xfId="0" applyFont="1" applyFill="1" applyBorder="1" applyAlignment="1">
      <alignment horizontal="left" vertical="center"/>
    </xf>
    <xf numFmtId="49" fontId="141" fillId="0" borderId="9" xfId="0" applyNumberFormat="1" applyFont="1" applyFill="1" applyBorder="1" applyAlignment="1">
      <alignment horizontal="left" vertical="top"/>
    </xf>
    <xf numFmtId="49" fontId="139" fillId="0" borderId="9" xfId="0" applyNumberFormat="1" applyFont="1" applyFill="1" applyBorder="1" applyAlignment="1">
      <alignment horizontal="left" vertical="top"/>
    </xf>
    <xf numFmtId="49" fontId="139" fillId="0" borderId="76" xfId="0" applyNumberFormat="1" applyFont="1" applyFill="1" applyBorder="1" applyAlignment="1">
      <alignment horizontal="left" vertical="top"/>
    </xf>
    <xf numFmtId="20" fontId="117" fillId="0" borderId="76" xfId="0" applyNumberFormat="1" applyFont="1" applyFill="1" applyBorder="1" applyAlignment="1">
      <alignment horizontal="left" vertical="top"/>
    </xf>
    <xf numFmtId="21" fontId="137" fillId="0" borderId="77" xfId="0" applyNumberFormat="1" applyFont="1" applyFill="1" applyBorder="1" applyAlignment="1">
      <alignment horizontal="center" vertical="top"/>
    </xf>
    <xf numFmtId="0" fontId="117" fillId="0" borderId="78" xfId="0" applyFont="1" applyFill="1" applyBorder="1" applyAlignment="1">
      <alignment horizontal="center" vertical="top"/>
    </xf>
    <xf numFmtId="0" fontId="117" fillId="0" borderId="79" xfId="0" applyFont="1" applyFill="1" applyBorder="1" applyAlignment="1">
      <alignment horizontal="left" vertical="center"/>
    </xf>
    <xf numFmtId="49" fontId="141" fillId="0" borderId="79" xfId="0" applyNumberFormat="1" applyFont="1" applyFill="1" applyBorder="1" applyAlignment="1">
      <alignment horizontal="left" vertical="top"/>
    </xf>
    <xf numFmtId="49" fontId="139" fillId="0" borderId="79" xfId="0" applyNumberFormat="1" applyFont="1" applyFill="1" applyBorder="1" applyAlignment="1">
      <alignment horizontal="left" vertical="top"/>
    </xf>
    <xf numFmtId="49" fontId="139" fillId="0" borderId="78" xfId="0" applyNumberFormat="1" applyFont="1" applyFill="1" applyBorder="1" applyAlignment="1">
      <alignment horizontal="left" vertical="top"/>
    </xf>
    <xf numFmtId="20" fontId="117" fillId="0" borderId="78" xfId="0" applyNumberFormat="1" applyFont="1" applyFill="1" applyBorder="1" applyAlignment="1">
      <alignment horizontal="left" vertical="top"/>
    </xf>
    <xf numFmtId="21" fontId="137" fillId="0" borderId="80" xfId="0" applyNumberFormat="1" applyFont="1" applyFill="1" applyBorder="1" applyAlignment="1">
      <alignment horizontal="center" vertical="top"/>
    </xf>
    <xf numFmtId="0" fontId="117" fillId="50" borderId="0" xfId="0" applyFont="1" applyFill="1" applyBorder="1" applyAlignment="1">
      <alignment horizontal="center" vertical="top"/>
    </xf>
    <xf numFmtId="0" fontId="117" fillId="50" borderId="0" xfId="0" applyFont="1" applyFill="1" applyBorder="1" applyAlignment="1">
      <alignment horizontal="left" vertical="top"/>
    </xf>
    <xf numFmtId="49" fontId="141" fillId="50" borderId="0" xfId="0" applyNumberFormat="1" applyFont="1" applyFill="1" applyBorder="1" applyAlignment="1">
      <alignment horizontal="left" vertical="top"/>
    </xf>
    <xf numFmtId="49" fontId="139" fillId="50" borderId="0" xfId="0" applyNumberFormat="1" applyFont="1" applyFill="1" applyBorder="1" applyAlignment="1">
      <alignment horizontal="left" vertical="top"/>
    </xf>
    <xf numFmtId="49" fontId="139" fillId="50" borderId="30" xfId="0" applyNumberFormat="1" applyFont="1" applyFill="1" applyBorder="1" applyAlignment="1">
      <alignment horizontal="left" vertical="top"/>
    </xf>
    <xf numFmtId="0" fontId="143" fillId="50" borderId="0" xfId="0" applyFont="1" applyFill="1" applyBorder="1" applyAlignment="1"/>
    <xf numFmtId="0" fontId="0" fillId="0" borderId="0" xfId="0" applyFont="1" applyFill="1" applyAlignment="1">
      <alignment horizontal="left" vertical="top"/>
    </xf>
    <xf numFmtId="181" fontId="117" fillId="0" borderId="0" xfId="0" applyNumberFormat="1" applyFont="1" applyAlignment="1">
      <alignment horizontal="center" vertical="top"/>
    </xf>
    <xf numFmtId="181" fontId="117" fillId="0" borderId="27" xfId="0" applyNumberFormat="1" applyFont="1" applyFill="1" applyBorder="1" applyAlignment="1">
      <alignment horizontal="center" vertical="top"/>
    </xf>
    <xf numFmtId="181" fontId="117" fillId="0" borderId="28" xfId="0" applyNumberFormat="1" applyFont="1" applyFill="1" applyBorder="1" applyAlignment="1">
      <alignment horizontal="center" vertical="top"/>
    </xf>
    <xf numFmtId="181" fontId="117" fillId="0" borderId="29" xfId="0" applyNumberFormat="1" applyFont="1" applyFill="1" applyBorder="1" applyAlignment="1">
      <alignment horizontal="center" vertical="top"/>
    </xf>
    <xf numFmtId="22" fontId="117" fillId="0" borderId="27" xfId="0" applyNumberFormat="1" applyFont="1" applyBorder="1" applyAlignment="1">
      <alignment horizontal="center" vertical="top"/>
    </xf>
    <xf numFmtId="22" fontId="117" fillId="0" borderId="28" xfId="0" applyNumberFormat="1" applyFont="1" applyBorder="1" applyAlignment="1">
      <alignment horizontal="center" vertical="top"/>
    </xf>
    <xf numFmtId="22" fontId="117" fillId="0" borderId="30" xfId="0" applyNumberFormat="1" applyFont="1" applyBorder="1" applyAlignment="1">
      <alignment horizontal="center" vertical="top"/>
    </xf>
    <xf numFmtId="181" fontId="117" fillId="0" borderId="0" xfId="0" applyNumberFormat="1" applyFont="1" applyFill="1" applyBorder="1" applyAlignment="1">
      <alignment horizontal="center" vertical="top"/>
    </xf>
    <xf numFmtId="22" fontId="117" fillId="0" borderId="6" xfId="0" applyNumberFormat="1" applyFont="1" applyBorder="1" applyAlignment="1">
      <alignment horizontal="center" vertical="top"/>
    </xf>
    <xf numFmtId="22" fontId="117" fillId="0" borderId="0" xfId="0" applyNumberFormat="1" applyFont="1" applyBorder="1" applyAlignment="1">
      <alignment horizontal="center" vertical="top"/>
    </xf>
    <xf numFmtId="49" fontId="139" fillId="0" borderId="19" xfId="0" applyNumberFormat="1" applyFont="1" applyFill="1" applyBorder="1" applyAlignment="1">
      <alignment horizontal="left" vertical="top"/>
    </xf>
    <xf numFmtId="181" fontId="117" fillId="0" borderId="28" xfId="0" applyNumberFormat="1" applyFont="1" applyBorder="1" applyAlignment="1">
      <alignment horizontal="center" vertical="top"/>
    </xf>
    <xf numFmtId="181" fontId="117" fillId="0" borderId="29" xfId="0" applyNumberFormat="1" applyFont="1" applyBorder="1" applyAlignment="1">
      <alignment horizontal="center" vertical="top"/>
    </xf>
    <xf numFmtId="181" fontId="117" fillId="0" borderId="27" xfId="0" applyNumberFormat="1" applyFont="1" applyBorder="1" applyAlignment="1">
      <alignment horizontal="center" vertical="top"/>
    </xf>
    <xf numFmtId="181" fontId="117" fillId="0" borderId="0" xfId="0" applyNumberFormat="1" applyFont="1" applyBorder="1" applyAlignment="1">
      <alignment horizontal="center" vertical="top"/>
    </xf>
    <xf numFmtId="0" fontId="143" fillId="0" borderId="0" xfId="0" applyFont="1" applyBorder="1" applyAlignment="1">
      <alignment horizontal="center"/>
    </xf>
    <xf numFmtId="209" fontId="117" fillId="0" borderId="0" xfId="0" applyNumberFormat="1" applyFont="1" applyAlignment="1"/>
    <xf numFmtId="209" fontId="119" fillId="40" borderId="1" xfId="0" applyNumberFormat="1" applyFont="1" applyFill="1" applyBorder="1" applyAlignment="1">
      <alignment horizontal="center" vertical="center"/>
    </xf>
    <xf numFmtId="209" fontId="117" fillId="0" borderId="27" xfId="0" applyNumberFormat="1" applyFont="1" applyBorder="1" applyAlignment="1">
      <alignment horizontal="left" vertical="top"/>
    </xf>
    <xf numFmtId="209" fontId="117" fillId="0" borderId="27" xfId="0" applyNumberFormat="1" applyFont="1" applyFill="1" applyBorder="1" applyAlignment="1">
      <alignment horizontal="left" vertical="top"/>
    </xf>
    <xf numFmtId="209" fontId="117" fillId="0" borderId="28" xfId="0" applyNumberFormat="1" applyFont="1" applyFill="1" applyBorder="1" applyAlignment="1">
      <alignment horizontal="left" vertical="top"/>
    </xf>
    <xf numFmtId="209" fontId="117" fillId="0" borderId="28" xfId="0" applyNumberFormat="1" applyFont="1" applyBorder="1" applyAlignment="1">
      <alignment horizontal="left" vertical="top"/>
    </xf>
    <xf numFmtId="209" fontId="117" fillId="0" borderId="29" xfId="0" applyNumberFormat="1" applyFont="1" applyFill="1" applyBorder="1" applyAlignment="1">
      <alignment horizontal="left" vertical="top"/>
    </xf>
    <xf numFmtId="209" fontId="117" fillId="0" borderId="0" xfId="0" applyNumberFormat="1" applyFont="1" applyFill="1" applyBorder="1" applyAlignment="1">
      <alignment horizontal="left" vertical="top"/>
    </xf>
    <xf numFmtId="209" fontId="117" fillId="0" borderId="29" xfId="0" applyNumberFormat="1" applyFont="1" applyBorder="1" applyAlignment="1">
      <alignment horizontal="left" vertical="top"/>
    </xf>
    <xf numFmtId="0" fontId="117" fillId="53" borderId="0" xfId="0" applyFont="1" applyFill="1" applyBorder="1" applyAlignment="1">
      <alignment horizontal="center" vertical="top"/>
    </xf>
    <xf numFmtId="0" fontId="117" fillId="53" borderId="0" xfId="0" applyFont="1" applyFill="1" applyAlignment="1">
      <alignment horizontal="left" vertical="top"/>
    </xf>
    <xf numFmtId="49" fontId="141" fillId="53" borderId="0" xfId="0" applyNumberFormat="1" applyFont="1" applyFill="1" applyBorder="1" applyAlignment="1">
      <alignment horizontal="left" vertical="top"/>
    </xf>
    <xf numFmtId="49" fontId="139" fillId="53" borderId="0" xfId="0" applyNumberFormat="1" applyFont="1" applyFill="1" applyBorder="1" applyAlignment="1">
      <alignment horizontal="left" vertical="top"/>
    </xf>
    <xf numFmtId="0" fontId="117" fillId="53" borderId="0" xfId="0" applyFont="1" applyFill="1" applyBorder="1" applyAlignment="1">
      <alignment horizontal="left" vertical="top"/>
    </xf>
    <xf numFmtId="0" fontId="143" fillId="53" borderId="0" xfId="0" applyFont="1" applyFill="1" applyBorder="1" applyAlignment="1"/>
    <xf numFmtId="20" fontId="117" fillId="0" borderId="28" xfId="0" applyNumberFormat="1" applyFont="1" applyFill="1" applyBorder="1" applyAlignment="1">
      <alignment horizontal="left" vertical="top"/>
    </xf>
    <xf numFmtId="49" fontId="139" fillId="52" borderId="28" xfId="0" applyNumberFormat="1" applyFont="1" applyFill="1" applyBorder="1" applyAlignment="1">
      <alignment horizontal="left" vertical="top"/>
    </xf>
    <xf numFmtId="20" fontId="117" fillId="0" borderId="27" xfId="0" applyNumberFormat="1" applyFont="1" applyFill="1" applyBorder="1" applyAlignment="1">
      <alignment horizontal="left" vertical="top"/>
    </xf>
    <xf numFmtId="21" fontId="137" fillId="0" borderId="30" xfId="0" applyNumberFormat="1" applyFont="1" applyFill="1" applyBorder="1" applyAlignment="1">
      <alignment horizontal="center" vertical="top"/>
    </xf>
    <xf numFmtId="209" fontId="117" fillId="0" borderId="30" xfId="0" applyNumberFormat="1" applyFont="1" applyFill="1" applyBorder="1" applyAlignment="1">
      <alignment horizontal="left" vertical="top"/>
    </xf>
    <xf numFmtId="209" fontId="117" fillId="0" borderId="33" xfId="0" applyNumberFormat="1" applyFont="1" applyFill="1" applyBorder="1" applyAlignment="1">
      <alignment horizontal="left" vertical="top"/>
    </xf>
    <xf numFmtId="209" fontId="117" fillId="0" borderId="28" xfId="0" applyNumberFormat="1" applyFont="1" applyBorder="1" applyAlignment="1"/>
    <xf numFmtId="49" fontId="140" fillId="0" borderId="0" xfId="264" applyNumberFormat="1" applyBorder="1" applyAlignment="1"/>
    <xf numFmtId="0" fontId="140" fillId="0" borderId="0" xfId="264" applyBorder="1" applyAlignment="1">
      <alignment horizontal="left" vertical="center"/>
    </xf>
    <xf numFmtId="210" fontId="117" fillId="0" borderId="0" xfId="0" applyNumberFormat="1" applyFont="1" applyAlignment="1"/>
    <xf numFmtId="210" fontId="119" fillId="40" borderId="1" xfId="0" applyNumberFormat="1" applyFont="1" applyFill="1" applyBorder="1" applyAlignment="1">
      <alignment horizontal="center" vertical="center"/>
    </xf>
    <xf numFmtId="210" fontId="117" fillId="0" borderId="27" xfId="0" applyNumberFormat="1" applyFont="1" applyFill="1" applyBorder="1" applyAlignment="1">
      <alignment horizontal="left" vertical="top"/>
    </xf>
    <xf numFmtId="210" fontId="117" fillId="0" borderId="28" xfId="0" applyNumberFormat="1" applyFont="1" applyFill="1" applyBorder="1" applyAlignment="1">
      <alignment horizontal="left" vertical="top"/>
    </xf>
    <xf numFmtId="210" fontId="117" fillId="0" borderId="29" xfId="0" applyNumberFormat="1" applyFont="1" applyFill="1" applyBorder="1" applyAlignment="1">
      <alignment horizontal="left" vertical="top"/>
    </xf>
    <xf numFmtId="210" fontId="117" fillId="0" borderId="28" xfId="0" applyNumberFormat="1" applyFont="1" applyBorder="1" applyAlignment="1">
      <alignment horizontal="left" vertical="top"/>
    </xf>
    <xf numFmtId="210" fontId="117" fillId="0" borderId="29" xfId="0" applyNumberFormat="1" applyFont="1" applyBorder="1" applyAlignment="1">
      <alignment horizontal="left" vertical="top"/>
    </xf>
    <xf numFmtId="210" fontId="117" fillId="0" borderId="28" xfId="0" applyNumberFormat="1" applyFont="1" applyBorder="1" applyAlignment="1"/>
    <xf numFmtId="210" fontId="117" fillId="0" borderId="77" xfId="0" applyNumberFormat="1" applyFont="1" applyBorder="1" applyAlignment="1"/>
    <xf numFmtId="210" fontId="117" fillId="0" borderId="80" xfId="0" applyNumberFormat="1" applyFont="1" applyBorder="1" applyAlignment="1"/>
    <xf numFmtId="210" fontId="117" fillId="0" borderId="0" xfId="0" applyNumberFormat="1" applyFont="1" applyAlignment="1">
      <alignment horizontal="left" vertical="top"/>
    </xf>
    <xf numFmtId="210" fontId="117" fillId="0" borderId="27" xfId="0" applyNumberFormat="1" applyFont="1" applyBorder="1" applyAlignment="1">
      <alignment horizontal="left" vertical="top"/>
    </xf>
    <xf numFmtId="0" fontId="122" fillId="0" borderId="29" xfId="0" applyNumberFormat="1" applyFont="1" applyFill="1" applyBorder="1" applyAlignment="1">
      <alignment horizontal="center" vertical="top"/>
    </xf>
    <xf numFmtId="0" fontId="17" fillId="0" borderId="32" xfId="0" applyFont="1" applyFill="1" applyBorder="1" applyAlignment="1">
      <alignment horizontal="center" vertical="top"/>
    </xf>
    <xf numFmtId="0" fontId="17" fillId="0" borderId="32" xfId="0" applyFont="1" applyFill="1" applyBorder="1" applyAlignment="1">
      <alignment horizontal="left" vertical="top"/>
    </xf>
    <xf numFmtId="46" fontId="17" fillId="0" borderId="0" xfId="251" applyNumberFormat="1" applyFont="1" applyAlignment="1">
      <alignment vertical="center" wrapText="1"/>
    </xf>
    <xf numFmtId="46" fontId="17" fillId="0" borderId="0" xfId="251" applyNumberFormat="1" applyFont="1" applyBorder="1" applyAlignment="1">
      <alignment vertical="center" wrapText="1"/>
    </xf>
    <xf numFmtId="46" fontId="17" fillId="0" borderId="0" xfId="251" applyNumberFormat="1" applyFont="1" applyFill="1" applyAlignment="1">
      <alignment vertical="center" wrapText="1"/>
    </xf>
    <xf numFmtId="49" fontId="140" fillId="0" borderId="0" xfId="264" applyNumberFormat="1" applyFill="1" applyBorder="1" applyAlignment="1">
      <alignment horizontal="left" vertical="top"/>
    </xf>
    <xf numFmtId="0" fontId="141" fillId="0" borderId="0" xfId="0" applyFont="1" applyFill="1" applyBorder="1" applyAlignment="1"/>
    <xf numFmtId="0" fontId="139" fillId="0" borderId="19" xfId="0" applyFont="1" applyBorder="1" applyAlignment="1"/>
    <xf numFmtId="49" fontId="141" fillId="0" borderId="0" xfId="235" applyNumberFormat="1" applyFont="1" applyFill="1" applyBorder="1" applyAlignment="1">
      <alignment horizontal="left" vertical="top"/>
    </xf>
    <xf numFmtId="49" fontId="143" fillId="0" borderId="0" xfId="0" applyNumberFormat="1" applyFont="1" applyFill="1" applyBorder="1" applyAlignment="1"/>
    <xf numFmtId="0" fontId="145" fillId="0" borderId="0" xfId="110" applyFont="1"/>
    <xf numFmtId="0" fontId="119" fillId="40" borderId="4" xfId="0" applyFont="1" applyFill="1" applyBorder="1" applyAlignment="1">
      <alignment vertical="center"/>
    </xf>
    <xf numFmtId="14" fontId="132" fillId="0" borderId="0" xfId="110" applyNumberFormat="1" applyFont="1" applyAlignment="1">
      <alignment horizontal="left"/>
    </xf>
    <xf numFmtId="14" fontId="145" fillId="0" borderId="0" xfId="110" applyNumberFormat="1" applyFont="1" applyAlignment="1">
      <alignment horizontal="left"/>
    </xf>
    <xf numFmtId="0" fontId="125" fillId="0" borderId="70" xfId="237" applyFont="1" applyBorder="1" applyAlignment="1">
      <alignment horizontal="left" vertical="top" wrapText="1"/>
    </xf>
    <xf numFmtId="0" fontId="125" fillId="0" borderId="1" xfId="237" applyFont="1" applyBorder="1" applyAlignment="1">
      <alignment horizontal="left" vertical="top" wrapText="1"/>
    </xf>
    <xf numFmtId="0" fontId="125" fillId="0" borderId="68" xfId="237" applyFont="1" applyBorder="1" applyAlignment="1">
      <alignment horizontal="left" vertical="top" wrapText="1"/>
    </xf>
    <xf numFmtId="0" fontId="131" fillId="46" borderId="64" xfId="237" applyFont="1" applyFill="1" applyBorder="1" applyAlignment="1">
      <alignment horizontal="left" vertical="center" wrapText="1"/>
    </xf>
    <xf numFmtId="0" fontId="136" fillId="47" borderId="0" xfId="237" applyFont="1" applyFill="1" applyBorder="1" applyAlignment="1">
      <alignment horizontal="center" vertical="top" wrapText="1"/>
    </xf>
    <xf numFmtId="0" fontId="125" fillId="0" borderId="23" xfId="237" applyFont="1" applyBorder="1" applyAlignment="1">
      <alignment horizontal="left" vertical="top" wrapText="1"/>
    </xf>
    <xf numFmtId="0" fontId="125" fillId="0" borderId="65" xfId="237" applyFont="1" applyBorder="1" applyAlignment="1">
      <alignment horizontal="left" vertical="top" wrapText="1"/>
    </xf>
    <xf numFmtId="0" fontId="125" fillId="0" borderId="66" xfId="237" applyFont="1" applyBorder="1" applyAlignment="1">
      <alignment horizontal="left" vertical="top" wrapText="1"/>
    </xf>
    <xf numFmtId="0" fontId="125" fillId="0" borderId="69" xfId="237" applyFont="1" applyBorder="1" applyAlignment="1">
      <alignment horizontal="center" vertical="top" wrapText="1"/>
    </xf>
    <xf numFmtId="0" fontId="125" fillId="0" borderId="45" xfId="237" applyFont="1" applyBorder="1" applyAlignment="1">
      <alignment horizontal="center" vertical="top" wrapText="1"/>
    </xf>
    <xf numFmtId="0" fontId="125" fillId="0" borderId="46" xfId="237" applyFont="1" applyBorder="1" applyAlignment="1">
      <alignment horizontal="center" vertical="top" wrapText="1"/>
    </xf>
    <xf numFmtId="0" fontId="17" fillId="0" borderId="61" xfId="251" applyFont="1" applyBorder="1" applyAlignment="1">
      <alignment horizontal="left" vertical="center" wrapText="1"/>
    </xf>
    <xf numFmtId="0" fontId="17" fillId="0" borderId="28" xfId="251" applyFont="1" applyBorder="1" applyAlignment="1">
      <alignment horizontal="left" vertical="center" wrapText="1"/>
    </xf>
    <xf numFmtId="184" fontId="17" fillId="31" borderId="61" xfId="251" applyNumberFormat="1" applyFont="1" applyFill="1" applyBorder="1" applyAlignment="1">
      <alignment wrapText="1"/>
    </xf>
    <xf numFmtId="184" fontId="17" fillId="31" borderId="28" xfId="251" applyNumberFormat="1" applyFont="1" applyFill="1" applyBorder="1" applyAlignment="1">
      <alignment wrapText="1"/>
    </xf>
    <xf numFmtId="0" fontId="17" fillId="0" borderId="71" xfId="251" applyFont="1" applyBorder="1" applyAlignment="1">
      <alignment horizontal="left" vertical="center" wrapText="1"/>
    </xf>
    <xf numFmtId="0" fontId="17" fillId="0" borderId="72" xfId="251" applyFont="1" applyBorder="1" applyAlignment="1">
      <alignment horizontal="left" vertical="center" wrapText="1"/>
    </xf>
    <xf numFmtId="0" fontId="17" fillId="0" borderId="75" xfId="251" applyFont="1" applyBorder="1" applyAlignment="1">
      <alignment horizontal="left" vertical="center" wrapText="1"/>
    </xf>
    <xf numFmtId="0" fontId="17" fillId="0" borderId="60" xfId="251" applyFont="1" applyBorder="1" applyAlignment="1">
      <alignment horizontal="left" vertical="center" wrapText="1"/>
    </xf>
    <xf numFmtId="184" fontId="17" fillId="0" borderId="61" xfId="251" applyNumberFormat="1" applyFont="1" applyBorder="1" applyAlignment="1">
      <alignment horizontal="right" wrapText="1"/>
    </xf>
    <xf numFmtId="184" fontId="17" fillId="0" borderId="28" xfId="251" applyNumberFormat="1" applyFont="1" applyBorder="1" applyAlignment="1">
      <alignment horizontal="right" wrapText="1"/>
    </xf>
    <xf numFmtId="184" fontId="17" fillId="0" borderId="56" xfId="251" applyNumberFormat="1" applyFont="1" applyFill="1" applyBorder="1" applyAlignment="1">
      <alignment wrapText="1"/>
    </xf>
    <xf numFmtId="184" fontId="17" fillId="0" borderId="30" xfId="251" applyNumberFormat="1" applyFont="1" applyFill="1" applyBorder="1" applyAlignment="1">
      <alignment wrapText="1"/>
    </xf>
    <xf numFmtId="0" fontId="17" fillId="0" borderId="61" xfId="251" applyFont="1" applyFill="1" applyBorder="1" applyAlignment="1">
      <alignment horizontal="left" vertical="center" wrapText="1"/>
    </xf>
    <xf numFmtId="0" fontId="17" fillId="0" borderId="28" xfId="251" applyFont="1" applyFill="1" applyBorder="1" applyAlignment="1">
      <alignment horizontal="left" vertical="center" wrapText="1"/>
    </xf>
    <xf numFmtId="184" fontId="17" fillId="31" borderId="56" xfId="251" applyNumberFormat="1" applyFont="1" applyFill="1" applyBorder="1" applyAlignment="1">
      <alignment wrapText="1"/>
    </xf>
    <xf numFmtId="184" fontId="17" fillId="31" borderId="30" xfId="251" applyNumberFormat="1" applyFont="1" applyFill="1" applyBorder="1" applyAlignment="1">
      <alignment wrapText="1"/>
    </xf>
    <xf numFmtId="184" fontId="17" fillId="31" borderId="58" xfId="251" applyNumberFormat="1" applyFont="1" applyFill="1" applyBorder="1" applyAlignment="1">
      <alignment wrapText="1"/>
    </xf>
    <xf numFmtId="0" fontId="17" fillId="0" borderId="71" xfId="251" applyFont="1" applyFill="1" applyBorder="1" applyAlignment="1">
      <alignment horizontal="left" vertical="center" wrapText="1"/>
    </xf>
    <xf numFmtId="0" fontId="17" fillId="0" borderId="72" xfId="251" applyFont="1" applyFill="1" applyBorder="1" applyAlignment="1">
      <alignment horizontal="left" vertical="center" wrapText="1"/>
    </xf>
    <xf numFmtId="0" fontId="2" fillId="0" borderId="28" xfId="0" applyFont="1" applyBorder="1" applyAlignment="1">
      <alignment horizontal="left" vertical="center" wrapText="1"/>
    </xf>
    <xf numFmtId="0" fontId="2" fillId="0" borderId="60" xfId="0" applyFont="1" applyBorder="1" applyAlignment="1">
      <alignment horizontal="left" vertical="center" wrapText="1"/>
    </xf>
    <xf numFmtId="184" fontId="17" fillId="0" borderId="60" xfId="251" applyNumberFormat="1" applyFont="1" applyBorder="1" applyAlignment="1">
      <alignment horizontal="right" wrapText="1"/>
    </xf>
    <xf numFmtId="0" fontId="17" fillId="0" borderId="28" xfId="251" applyFont="1" applyBorder="1" applyAlignment="1">
      <alignment horizontal="left" vertical="center"/>
    </xf>
    <xf numFmtId="0" fontId="17" fillId="0" borderId="29" xfId="251" applyFont="1" applyBorder="1" applyAlignment="1">
      <alignment horizontal="left" vertical="center"/>
    </xf>
    <xf numFmtId="0" fontId="17" fillId="0" borderId="61" xfId="251" applyFont="1" applyBorder="1" applyAlignment="1">
      <alignment horizontal="left" vertical="center"/>
    </xf>
    <xf numFmtId="0" fontId="17" fillId="0" borderId="60" xfId="251" applyFont="1" applyBorder="1" applyAlignment="1">
      <alignment horizontal="left" vertical="center"/>
    </xf>
    <xf numFmtId="0" fontId="0" fillId="0" borderId="28" xfId="0" applyBorder="1" applyAlignment="1">
      <alignment horizontal="left" vertical="center" wrapText="1"/>
    </xf>
    <xf numFmtId="0" fontId="0" fillId="0" borderId="60" xfId="0" applyBorder="1" applyAlignment="1">
      <alignment horizontal="left" vertical="center" wrapText="1"/>
    </xf>
    <xf numFmtId="184" fontId="17" fillId="0" borderId="56" xfId="251" applyNumberFormat="1" applyFont="1" applyFill="1" applyBorder="1" applyAlignment="1">
      <alignment horizontal="right" wrapText="1"/>
    </xf>
    <xf numFmtId="184" fontId="17" fillId="0" borderId="30" xfId="251" applyNumberFormat="1" applyFont="1" applyFill="1" applyBorder="1" applyAlignment="1">
      <alignment horizontal="right" wrapText="1"/>
    </xf>
    <xf numFmtId="184" fontId="17" fillId="0" borderId="56" xfId="251" applyNumberFormat="1" applyFont="1" applyBorder="1" applyAlignment="1">
      <alignment horizontal="right" wrapText="1"/>
    </xf>
    <xf numFmtId="184" fontId="17" fillId="0" borderId="30" xfId="251" applyNumberFormat="1" applyFont="1" applyBorder="1" applyAlignment="1">
      <alignment horizontal="right" wrapText="1"/>
    </xf>
    <xf numFmtId="184" fontId="17" fillId="0" borderId="58" xfId="251" applyNumberFormat="1" applyFont="1" applyBorder="1" applyAlignment="1">
      <alignment horizontal="right" wrapText="1"/>
    </xf>
    <xf numFmtId="183" fontId="48" fillId="2" borderId="73" xfId="251" applyNumberFormat="1" applyFont="1" applyFill="1" applyBorder="1" applyAlignment="1">
      <alignment horizontal="center" vertical="center" wrapText="1"/>
    </xf>
    <xf numFmtId="183" fontId="48" fillId="2" borderId="10" xfId="251" applyNumberFormat="1" applyFont="1" applyFill="1" applyBorder="1" applyAlignment="1">
      <alignment horizontal="center" vertical="center" wrapText="1"/>
    </xf>
    <xf numFmtId="183" fontId="48" fillId="2" borderId="74" xfId="251" applyNumberFormat="1" applyFont="1" applyFill="1" applyBorder="1" applyAlignment="1">
      <alignment horizontal="center" vertical="center" wrapText="1"/>
    </xf>
    <xf numFmtId="49" fontId="139" fillId="0" borderId="19" xfId="265" applyNumberFormat="1" applyFont="1" applyFill="1" applyBorder="1" applyAlignment="1">
      <alignment vertical="top"/>
    </xf>
  </cellXfs>
  <cellStyles count="266">
    <cellStyle name="=C:\WINDOWS\SYSTEM32\COMMAND.COM" xfId="1"/>
    <cellStyle name="W_Form BS.PL" xfId="2"/>
    <cellStyle name="20% - Accent1" xfId="3"/>
    <cellStyle name="20% - Accent2" xfId="4"/>
    <cellStyle name="20% - Accent3" xfId="5"/>
    <cellStyle name="20% - Accent4" xfId="6"/>
    <cellStyle name="20% - Accent5" xfId="7"/>
    <cellStyle name="20% - Accent6" xfId="8"/>
    <cellStyle name="40% - Accent1" xfId="9"/>
    <cellStyle name="40% - Accent2" xfId="10"/>
    <cellStyle name="40% - Accent3" xfId="11"/>
    <cellStyle name="40% - Accent4" xfId="12"/>
    <cellStyle name="40% - Accent5" xfId="13"/>
    <cellStyle name="40% - Accent6" xfId="14"/>
    <cellStyle name="60% - Accent1" xfId="15"/>
    <cellStyle name="60% - Accent2" xfId="16"/>
    <cellStyle name="60% - Accent3" xfId="17"/>
    <cellStyle name="60% - Accent4" xfId="18"/>
    <cellStyle name="60% - Accent5" xfId="19"/>
    <cellStyle name="60% - Accent6" xfId="20"/>
    <cellStyle name="Accent1" xfId="21"/>
    <cellStyle name="Accent2" xfId="22"/>
    <cellStyle name="Accent3" xfId="23"/>
    <cellStyle name="Accent4" xfId="24"/>
    <cellStyle name="Accent5" xfId="25"/>
    <cellStyle name="Accent6" xfId="26"/>
    <cellStyle name="Bad" xfId="27"/>
    <cellStyle name="BAR１" xfId="28"/>
    <cellStyle name="BAR右" xfId="29"/>
    <cellStyle name="BAR左" xfId="30"/>
    <cellStyle name="BAR中" xfId="31"/>
    <cellStyle name="BAR無" xfId="32"/>
    <cellStyle name="Border" xfId="33"/>
    <cellStyle name="Calc Currency (0)" xfId="34"/>
    <cellStyle name="Calc Currency (2)" xfId="35"/>
    <cellStyle name="Calc Percent (0)" xfId="36"/>
    <cellStyle name="Calc Percent (1)" xfId="37"/>
    <cellStyle name="Calc Percent (2)" xfId="38"/>
    <cellStyle name="Calc Units (0)" xfId="39"/>
    <cellStyle name="Calc Units (1)" xfId="40"/>
    <cellStyle name="Calc Units (2)" xfId="41"/>
    <cellStyle name="Calculation" xfId="42"/>
    <cellStyle name="Check Cell" xfId="43"/>
    <cellStyle name="ColumnAttributeAbovePrompt" xfId="44"/>
    <cellStyle name="ColumnAttributePrompt" xfId="45"/>
    <cellStyle name="ColumnAttributeValue" xfId="46"/>
    <cellStyle name="ColumnHeadingPrompt" xfId="47"/>
    <cellStyle name="ColumnHeadingValue" xfId="48"/>
    <cellStyle name="Comma [00]" xfId="49"/>
    <cellStyle name="comma zerodec" xfId="50"/>
    <cellStyle name="Currency [00]" xfId="51"/>
    <cellStyle name="Currency_Full Year FY96" xfId="52"/>
    <cellStyle name="Currency1" xfId="53"/>
    <cellStyle name="Date Short" xfId="54"/>
    <cellStyle name="Dollar (zero dec)" xfId="55"/>
    <cellStyle name="Enter Currency (0)" xfId="56"/>
    <cellStyle name="Enter Currency (2)" xfId="57"/>
    <cellStyle name="Enter Units (0)" xfId="58"/>
    <cellStyle name="Enter Units (1)" xfId="59"/>
    <cellStyle name="Enter Units (2)" xfId="60"/>
    <cellStyle name="entry" xfId="61"/>
    <cellStyle name="Explanatory Text" xfId="62"/>
    <cellStyle name="Followed Hyperlink" xfId="63"/>
    <cellStyle name="FONT9" xfId="64"/>
    <cellStyle name="font9 right" xfId="65"/>
    <cellStyle name="GBS Files" xfId="66"/>
    <cellStyle name="Good" xfId="67"/>
    <cellStyle name="Grey" xfId="68"/>
    <cellStyle name="Header1" xfId="69"/>
    <cellStyle name="Header2" xfId="70"/>
    <cellStyle name="Heading" xfId="71"/>
    <cellStyle name="Heading 1" xfId="72"/>
    <cellStyle name="Heading 2" xfId="73"/>
    <cellStyle name="Heading 3" xfId="74"/>
    <cellStyle name="Heading 4" xfId="75"/>
    <cellStyle name="Highlighted Text" xfId="76"/>
    <cellStyle name="Hyperlink" xfId="77"/>
    <cellStyle name="Hyperlink 2" xfId="78"/>
    <cellStyle name="IBM(401K)" xfId="79"/>
    <cellStyle name="Input" xfId="80"/>
    <cellStyle name="Input [yellow]" xfId="81"/>
    <cellStyle name="J401K" xfId="82"/>
    <cellStyle name="Lien hypertexte" xfId="83"/>
    <cellStyle name="Lien hypertexte visit?" xfId="84"/>
    <cellStyle name="Lien hypertexte visite" xfId="85"/>
    <cellStyle name="Lien hypertexte visité" xfId="86"/>
    <cellStyle name="Lien hypertexte visite_2002 06 30 Attach 09 Market Code" xfId="87"/>
    <cellStyle name="Lien hypertexte_Attach 17 Model Year" xfId="88"/>
    <cellStyle name="LineItemPrompt" xfId="89"/>
    <cellStyle name="LineItemValue" xfId="90"/>
    <cellStyle name="Link Currency (0)" xfId="91"/>
    <cellStyle name="Link Currency (2)" xfId="92"/>
    <cellStyle name="Link Units (0)" xfId="93"/>
    <cellStyle name="Link Units (1)" xfId="94"/>
    <cellStyle name="Link Units (2)" xfId="95"/>
    <cellStyle name="Linked Cell" xfId="96"/>
    <cellStyle name="Milliers [0]_AR1194" xfId="97"/>
    <cellStyle name="Milliers_AR1194" xfId="98"/>
    <cellStyle name="Mon騁aire [0]_AR1194" xfId="99"/>
    <cellStyle name="Mon騁aire_AR1194" xfId="100"/>
    <cellStyle name="ms明朝9" xfId="101"/>
    <cellStyle name="Neutral" xfId="102"/>
    <cellStyle name="Normal - Style1" xfId="103"/>
    <cellStyle name="Normal 2" xfId="104"/>
    <cellStyle name="Normal 3" xfId="105"/>
    <cellStyle name="Normal 4" xfId="106"/>
    <cellStyle name="Normal_#18-Internet" xfId="107"/>
    <cellStyle name="Normal_BR100_PEOPLE_TO_PAYCHECK_APP_SETUP" xfId="108"/>
    <cellStyle name="Normal_My BR100 P2P" xfId="109"/>
    <cellStyle name="Normal_Sheet1" xfId="110"/>
    <cellStyle name="Note" xfId="111"/>
    <cellStyle name="Output" xfId="112"/>
    <cellStyle name="Output Amounts" xfId="113"/>
    <cellStyle name="Output Column Headings" xfId="114"/>
    <cellStyle name="Output Line Items" xfId="115"/>
    <cellStyle name="Output Report Heading" xfId="116"/>
    <cellStyle name="OUTPUT REPORT TITLE" xfId="117"/>
    <cellStyle name="ParaBirimi [0]_RESULTS" xfId="118"/>
    <cellStyle name="ParaBirimi_RESULTS" xfId="119"/>
    <cellStyle name="Percent (0)" xfId="120"/>
    <cellStyle name="Percent [0]" xfId="121"/>
    <cellStyle name="Percent [00]" xfId="122"/>
    <cellStyle name="Percent [2]" xfId="123"/>
    <cellStyle name="PrePop Currency (0)" xfId="124"/>
    <cellStyle name="PrePop Currency (2)" xfId="125"/>
    <cellStyle name="PrePop Units (0)" xfId="126"/>
    <cellStyle name="PrePop Units (1)" xfId="127"/>
    <cellStyle name="PrePop Units (2)" xfId="128"/>
    <cellStyle name="price" xfId="129"/>
    <cellStyle name="PSChar" xfId="130"/>
    <cellStyle name="PSDate" xfId="131"/>
    <cellStyle name="PSDec" xfId="132"/>
    <cellStyle name="PSHeading" xfId="133"/>
    <cellStyle name="PSInt" xfId="134"/>
    <cellStyle name="PSSpacer" xfId="135"/>
    <cellStyle name="ReportTitlePrompt" xfId="136"/>
    <cellStyle name="ReportTitleValue" xfId="137"/>
    <cellStyle name="revised" xfId="138"/>
    <cellStyle name="RowAcctAbovePrompt" xfId="139"/>
    <cellStyle name="RowAcctSOBAbovePrompt" xfId="140"/>
    <cellStyle name="RowAcctSOBValue" xfId="141"/>
    <cellStyle name="RowAcctValue" xfId="142"/>
    <cellStyle name="RowAttrAbovePrompt" xfId="143"/>
    <cellStyle name="RowAttrValue" xfId="144"/>
    <cellStyle name="RowColSetAbovePrompt" xfId="145"/>
    <cellStyle name="RowColSetLeftPrompt" xfId="146"/>
    <cellStyle name="RowColSetValue" xfId="147"/>
    <cellStyle name="RowLeftPrompt" xfId="148"/>
    <cellStyle name="SampleUsingFormatMask" xfId="149"/>
    <cellStyle name="SampleWithNoFormatMask" xfId="150"/>
    <cellStyle name="SAPBEXaggData" xfId="151"/>
    <cellStyle name="SAPBEXaggDataEmph" xfId="152"/>
    <cellStyle name="SAPBEXaggItem" xfId="153"/>
    <cellStyle name="SAPBEXchaText" xfId="154"/>
    <cellStyle name="SAPBEXexcBad" xfId="155"/>
    <cellStyle name="SAPBEXexcCritical" xfId="156"/>
    <cellStyle name="SAPBEXexcGood" xfId="157"/>
    <cellStyle name="SAPBEXexcVeryBad" xfId="158"/>
    <cellStyle name="SAPBEXfilterDrill" xfId="159"/>
    <cellStyle name="SAPBEXfilterItem" xfId="160"/>
    <cellStyle name="SAPBEXfilterText" xfId="161"/>
    <cellStyle name="SAPBEXformats" xfId="162"/>
    <cellStyle name="SAPBEXheaderData" xfId="163"/>
    <cellStyle name="SAPBEXheaderItem" xfId="164"/>
    <cellStyle name="SAPBEXheaderText" xfId="165"/>
    <cellStyle name="SAPBEXresData" xfId="166"/>
    <cellStyle name="SAPBEXresDataEmph" xfId="167"/>
    <cellStyle name="SAPBEXresItem" xfId="168"/>
    <cellStyle name="SAPBEXstdData" xfId="169"/>
    <cellStyle name="SAPBEXstdDataEmph" xfId="170"/>
    <cellStyle name="SAPBEXstdItem" xfId="171"/>
    <cellStyle name="SAPBEXsubData" xfId="172"/>
    <cellStyle name="SAPBEXsubDataEmph" xfId="173"/>
    <cellStyle name="SAPBEXsubItem" xfId="174"/>
    <cellStyle name="SAPBEXtitle" xfId="175"/>
    <cellStyle name="SAPBEXundefined" xfId="176"/>
    <cellStyle name="section" xfId="177"/>
    <cellStyle name="standard" xfId="178"/>
    <cellStyle name="subhead" xfId="179"/>
    <cellStyle name="TEMP" xfId="180"/>
    <cellStyle name="Text Indent A" xfId="181"/>
    <cellStyle name="Text Indent B" xfId="182"/>
    <cellStyle name="Text Indent C" xfId="183"/>
    <cellStyle name="Tickmark" xfId="184"/>
    <cellStyle name="title" xfId="185"/>
    <cellStyle name="Total" xfId="186"/>
    <cellStyle name="umeda" xfId="187"/>
    <cellStyle name="UploadThisRowValue" xfId="188"/>
    <cellStyle name="Virg・ [0]_RESULTS" xfId="189"/>
    <cellStyle name="Virg・_RESULTS" xfId="190"/>
    <cellStyle name="Warning Text" xfId="191"/>
    <cellStyle name="アンダーライン" xfId="192"/>
    <cellStyle name="イタリック" xfId="193"/>
    <cellStyle name="スタイル 1" xfId="194"/>
    <cellStyle name="スタイル 1 2" xfId="195"/>
    <cellStyle name="タイトル 2" xfId="196"/>
    <cellStyle name="ﾄ褊褂燾・[0]_PERSONAL" xfId="197"/>
    <cellStyle name="ﾄ褊褂燾饑PERSONAL" xfId="198"/>
    <cellStyle name="ハイパーリンク" xfId="264" builtinId="8"/>
    <cellStyle name="ハイパーリンク 2" xfId="199"/>
    <cellStyle name="ハイパーリンク 3" xfId="200"/>
    <cellStyle name="ハイパーリンク 4" xfId="201"/>
    <cellStyle name="ボールド" xfId="202"/>
    <cellStyle name="ﾎ磊隆_PERSONAL" xfId="203"/>
    <cellStyle name="ﾔ竟瑙糺・[0]_PERSONAL" xfId="204"/>
    <cellStyle name="ﾔ竟瑙糺饑PERSONAL" xfId="205"/>
    <cellStyle name="リソース表" xfId="206"/>
    <cellStyle name="_x001d_・_x000c_ﾏ・_x000d_ﾂ・_x0001__x0016__x0011_F5_x0007__x0001__x0001_" xfId="207"/>
    <cellStyle name="価格桁区切り" xfId="208"/>
    <cellStyle name="完了" xfId="209"/>
    <cellStyle name="型番" xfId="210"/>
    <cellStyle name="桁区切り 2" xfId="211"/>
    <cellStyle name="見出し行" xfId="212"/>
    <cellStyle name="取り消し線" xfId="213"/>
    <cellStyle name="処理詳細" xfId="214"/>
    <cellStyle name="詳細" xfId="215"/>
    <cellStyle name="上詰め" xfId="216"/>
    <cellStyle name="上詰め＋折返し" xfId="217"/>
    <cellStyle name="数値" xfId="218"/>
    <cellStyle name="数値（桁区切り）" xfId="219"/>
    <cellStyle name="数値_ＣＣ見積３S4100(NX)_rev3010704" xfId="220"/>
    <cellStyle name="製品通知&quot;-&quot;" xfId="221"/>
    <cellStyle name="製品通知価格" xfId="222"/>
    <cellStyle name="製品通知日付" xfId="223"/>
    <cellStyle name="製品通知文字列" xfId="224"/>
    <cellStyle name="選択行" xfId="225"/>
    <cellStyle name="脱浦 [0.00]_?O±U" xfId="226"/>
    <cellStyle name="脱浦_?O±U" xfId="227"/>
    <cellStyle name="中央詰め" xfId="228"/>
    <cellStyle name="中央詰め＋折返し" xfId="229"/>
    <cellStyle name="追加スタイル（梅田）" xfId="230"/>
    <cellStyle name="通浦 [0.00]_laroux" xfId="231"/>
    <cellStyle name="通浦_laroux" xfId="232"/>
    <cellStyle name="日付" xfId="233"/>
    <cellStyle name="年月日" xfId="234"/>
    <cellStyle name="標準" xfId="0" builtinId="0"/>
    <cellStyle name="標準 14" xfId="265"/>
    <cellStyle name="標準 2" xfId="235"/>
    <cellStyle name="標準 2 2" xfId="236"/>
    <cellStyle name="標準 2 3" xfId="237"/>
    <cellStyle name="標準 3" xfId="238"/>
    <cellStyle name="標準 3 2" xfId="239"/>
    <cellStyle name="標準 3 3" xfId="240"/>
    <cellStyle name="標準 3 4" xfId="241"/>
    <cellStyle name="標準 4" xfId="242"/>
    <cellStyle name="標準 4 2" xfId="243"/>
    <cellStyle name="標準 5" xfId="244"/>
    <cellStyle name="標準 5 2" xfId="245"/>
    <cellStyle name="標準 6" xfId="246"/>
    <cellStyle name="標準 7" xfId="247"/>
    <cellStyle name="標準 8" xfId="248"/>
    <cellStyle name="標準 9" xfId="249"/>
    <cellStyle name="標準_BR100_SAMPLE" xfId="250"/>
    <cellStyle name="標準_準本番環境構築検討_080805" xfId="251"/>
    <cellStyle name="標準_準本番環境構築手順(CRS構築手順)_20090213" xfId="252"/>
    <cellStyle name="表旨巧・・ハイパーリンク" xfId="253"/>
    <cellStyle name="表示項目" xfId="254"/>
    <cellStyle name="文字列" xfId="255"/>
    <cellStyle name="変更なし" xfId="256"/>
    <cellStyle name="未定義" xfId="257"/>
    <cellStyle name="網掛け" xfId="258"/>
    <cellStyle name="楮暊" xfId="259"/>
    <cellStyle name="표준_20031022-fldg-edi-DBspec_kor_1022" xfId="260"/>
    <cellStyle name="湪椀詒暏" xfId="261"/>
    <cellStyle name="湪谀孑" xfId="262"/>
    <cellStyle name="豮[" xfId="263"/>
  </cellStyles>
  <dxfs count="2">
    <dxf>
      <font>
        <color rgb="FFFF0000"/>
      </font>
      <fill>
        <patternFill>
          <bgColor rgb="FFFFCCFF"/>
        </patternFill>
      </fill>
    </dxf>
    <dxf>
      <font>
        <color rgb="FFFF0000"/>
      </font>
      <fill>
        <patternFill>
          <bgColor rgb="FFFFCCF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8" Type="http://schemas.openxmlformats.org/officeDocument/2006/relationships/image" Target="../media/image19.png"/><Relationship Id="rId13" Type="http://schemas.openxmlformats.org/officeDocument/2006/relationships/image" Target="../media/image24.png"/><Relationship Id="rId3" Type="http://schemas.openxmlformats.org/officeDocument/2006/relationships/image" Target="../media/image14.png"/><Relationship Id="rId7" Type="http://schemas.openxmlformats.org/officeDocument/2006/relationships/image" Target="../media/image18.png"/><Relationship Id="rId12" Type="http://schemas.openxmlformats.org/officeDocument/2006/relationships/image" Target="../media/image23.png"/><Relationship Id="rId2" Type="http://schemas.openxmlformats.org/officeDocument/2006/relationships/image" Target="../media/image13.png"/><Relationship Id="rId1" Type="http://schemas.openxmlformats.org/officeDocument/2006/relationships/image" Target="../media/image12.png"/><Relationship Id="rId6" Type="http://schemas.openxmlformats.org/officeDocument/2006/relationships/image" Target="../media/image17.png"/><Relationship Id="rId11" Type="http://schemas.openxmlformats.org/officeDocument/2006/relationships/image" Target="../media/image22.png"/><Relationship Id="rId5" Type="http://schemas.openxmlformats.org/officeDocument/2006/relationships/image" Target="../media/image16.png"/><Relationship Id="rId15" Type="http://schemas.openxmlformats.org/officeDocument/2006/relationships/image" Target="../media/image26.png"/><Relationship Id="rId10" Type="http://schemas.openxmlformats.org/officeDocument/2006/relationships/image" Target="../media/image21.png"/><Relationship Id="rId4" Type="http://schemas.openxmlformats.org/officeDocument/2006/relationships/image" Target="../media/image15.png"/><Relationship Id="rId9" Type="http://schemas.openxmlformats.org/officeDocument/2006/relationships/image" Target="../media/image20.png"/><Relationship Id="rId14"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xdr:from>
      <xdr:col>5</xdr:col>
      <xdr:colOff>133350</xdr:colOff>
      <xdr:row>71</xdr:row>
      <xdr:rowOff>209550</xdr:rowOff>
    </xdr:from>
    <xdr:to>
      <xdr:col>5</xdr:col>
      <xdr:colOff>2400300</xdr:colOff>
      <xdr:row>71</xdr:row>
      <xdr:rowOff>1790700</xdr:rowOff>
    </xdr:to>
    <xdr:sp macro="" textlink="">
      <xdr:nvSpPr>
        <xdr:cNvPr id="175676" name="Rectangle 2"/>
        <xdr:cNvSpPr>
          <a:spLocks noChangeArrowheads="1"/>
        </xdr:cNvSpPr>
      </xdr:nvSpPr>
      <xdr:spPr bwMode="auto">
        <a:xfrm>
          <a:off x="7200900" y="11001375"/>
          <a:ext cx="2266950" cy="15811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180975</xdr:colOff>
      <xdr:row>71</xdr:row>
      <xdr:rowOff>257175</xdr:rowOff>
    </xdr:from>
    <xdr:to>
      <xdr:col>5</xdr:col>
      <xdr:colOff>781050</xdr:colOff>
      <xdr:row>71</xdr:row>
      <xdr:rowOff>571500</xdr:rowOff>
    </xdr:to>
    <xdr:sp macro="" textlink="">
      <xdr:nvSpPr>
        <xdr:cNvPr id="3" name="Rectangle 3"/>
        <xdr:cNvSpPr>
          <a:spLocks noChangeArrowheads="1"/>
        </xdr:cNvSpPr>
      </xdr:nvSpPr>
      <xdr:spPr bwMode="auto">
        <a:xfrm>
          <a:off x="7248525" y="3914775"/>
          <a:ext cx="600075" cy="3143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本番</a:t>
          </a:r>
          <a:r>
            <a:rPr lang="en-US" altLang="ja-JP" sz="900" b="0" i="0" u="none" strike="noStrike" baseline="0">
              <a:solidFill>
                <a:srgbClr val="000000"/>
              </a:solidFill>
              <a:latin typeface="ＭＳ Ｐゴシック"/>
              <a:ea typeface="ＭＳ Ｐゴシック"/>
            </a:rPr>
            <a:t>DB1</a:t>
          </a:r>
        </a:p>
        <a:p>
          <a:pPr algn="l" rtl="0">
            <a:lnSpc>
              <a:spcPts val="11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/ebsloc</a:t>
          </a:r>
        </a:p>
      </xdr:txBody>
    </xdr:sp>
    <xdr:clientData/>
  </xdr:twoCellAnchor>
  <xdr:twoCellAnchor>
    <xdr:from>
      <xdr:col>5</xdr:col>
      <xdr:colOff>180975</xdr:colOff>
      <xdr:row>71</xdr:row>
      <xdr:rowOff>619125</xdr:rowOff>
    </xdr:from>
    <xdr:to>
      <xdr:col>5</xdr:col>
      <xdr:colOff>781050</xdr:colOff>
      <xdr:row>71</xdr:row>
      <xdr:rowOff>914400</xdr:rowOff>
    </xdr:to>
    <xdr:sp macro="" textlink="">
      <xdr:nvSpPr>
        <xdr:cNvPr id="4" name="Rectangle 4"/>
        <xdr:cNvSpPr>
          <a:spLocks noChangeArrowheads="1"/>
        </xdr:cNvSpPr>
      </xdr:nvSpPr>
      <xdr:spPr bwMode="auto">
        <a:xfrm>
          <a:off x="7248525" y="4276725"/>
          <a:ext cx="600075" cy="2952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本番</a:t>
          </a:r>
          <a:r>
            <a:rPr lang="en-US" altLang="ja-JP" sz="900" b="0" i="0" u="none" strike="noStrike" baseline="0">
              <a:solidFill>
                <a:srgbClr val="000000"/>
              </a:solidFill>
              <a:latin typeface="ＭＳ Ｐゴシック"/>
              <a:ea typeface="ＭＳ Ｐゴシック"/>
            </a:rPr>
            <a:t>DB2</a:t>
          </a:r>
        </a:p>
        <a:p>
          <a:pPr algn="l" rtl="0">
            <a:lnSpc>
              <a:spcPts val="10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/ebsloc</a:t>
          </a:r>
        </a:p>
      </xdr:txBody>
    </xdr:sp>
    <xdr:clientData/>
  </xdr:twoCellAnchor>
  <xdr:twoCellAnchor>
    <xdr:from>
      <xdr:col>5</xdr:col>
      <xdr:colOff>180975</xdr:colOff>
      <xdr:row>71</xdr:row>
      <xdr:rowOff>962025</xdr:rowOff>
    </xdr:from>
    <xdr:to>
      <xdr:col>5</xdr:col>
      <xdr:colOff>771525</xdr:colOff>
      <xdr:row>71</xdr:row>
      <xdr:rowOff>1333500</xdr:rowOff>
    </xdr:to>
    <xdr:sp macro="" textlink="">
      <xdr:nvSpPr>
        <xdr:cNvPr id="5" name="Rectangle 5"/>
        <xdr:cNvSpPr>
          <a:spLocks noChangeArrowheads="1"/>
        </xdr:cNvSpPr>
      </xdr:nvSpPr>
      <xdr:spPr bwMode="auto">
        <a:xfrm>
          <a:off x="7251887" y="4626349"/>
          <a:ext cx="590550" cy="3714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本番</a:t>
          </a:r>
          <a:r>
            <a:rPr lang="en-US" altLang="ja-JP" sz="900" b="0" i="0" u="none" strike="noStrike" baseline="0">
              <a:solidFill>
                <a:srgbClr val="000000"/>
              </a:solidFill>
              <a:latin typeface="ＭＳ Ｐゴシック"/>
              <a:ea typeface="ＭＳ Ｐゴシック"/>
            </a:rPr>
            <a:t>NAS</a:t>
          </a:r>
        </a:p>
        <a:p>
          <a:pPr algn="l" rtl="0">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/ebs</a:t>
          </a:r>
        </a:p>
      </xdr:txBody>
    </xdr:sp>
    <xdr:clientData/>
  </xdr:twoCellAnchor>
  <xdr:twoCellAnchor>
    <xdr:from>
      <xdr:col>5</xdr:col>
      <xdr:colOff>180975</xdr:colOff>
      <xdr:row>71</xdr:row>
      <xdr:rowOff>1409141</xdr:rowOff>
    </xdr:from>
    <xdr:to>
      <xdr:col>5</xdr:col>
      <xdr:colOff>933450</xdr:colOff>
      <xdr:row>71</xdr:row>
      <xdr:rowOff>1770529</xdr:rowOff>
    </xdr:to>
    <xdr:sp macro="" textlink="">
      <xdr:nvSpPr>
        <xdr:cNvPr id="6" name="Rectangle 6"/>
        <xdr:cNvSpPr>
          <a:spLocks noChangeArrowheads="1"/>
        </xdr:cNvSpPr>
      </xdr:nvSpPr>
      <xdr:spPr bwMode="auto">
        <a:xfrm>
          <a:off x="7251887" y="5073465"/>
          <a:ext cx="752475" cy="361388"/>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本番</a:t>
          </a:r>
          <a:r>
            <a:rPr lang="en-US" altLang="ja-JP" sz="900" b="0" i="0" u="none" strike="noStrike" baseline="0">
              <a:solidFill>
                <a:srgbClr val="000000"/>
              </a:solidFill>
              <a:latin typeface="ＭＳ Ｐゴシック"/>
              <a:ea typeface="ＭＳ Ｐゴシック"/>
            </a:rPr>
            <a:t>ASM</a:t>
          </a:r>
        </a:p>
        <a:p>
          <a:pPr algn="l" rtl="0">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+DATA</a:t>
          </a:r>
        </a:p>
      </xdr:txBody>
    </xdr:sp>
    <xdr:clientData/>
  </xdr:twoCellAnchor>
  <xdr:twoCellAnchor>
    <xdr:from>
      <xdr:col>5</xdr:col>
      <xdr:colOff>1600200</xdr:colOff>
      <xdr:row>71</xdr:row>
      <xdr:rowOff>257175</xdr:rowOff>
    </xdr:from>
    <xdr:to>
      <xdr:col>5</xdr:col>
      <xdr:colOff>2200275</xdr:colOff>
      <xdr:row>71</xdr:row>
      <xdr:rowOff>571500</xdr:rowOff>
    </xdr:to>
    <xdr:sp macro="" textlink="">
      <xdr:nvSpPr>
        <xdr:cNvPr id="7" name="Rectangle 7"/>
        <xdr:cNvSpPr>
          <a:spLocks noChangeArrowheads="1"/>
        </xdr:cNvSpPr>
      </xdr:nvSpPr>
      <xdr:spPr bwMode="auto">
        <a:xfrm>
          <a:off x="8667750" y="3914775"/>
          <a:ext cx="600075" cy="3143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ﾃｽﾄ</a:t>
          </a:r>
          <a:r>
            <a:rPr lang="en-US" altLang="ja-JP" sz="900" b="0" i="0" u="none" strike="noStrike" baseline="0">
              <a:solidFill>
                <a:srgbClr val="000000"/>
              </a:solidFill>
              <a:latin typeface="ＭＳ Ｐゴシック"/>
              <a:ea typeface="ＭＳ Ｐゴシック"/>
            </a:rPr>
            <a:t>DB1</a:t>
          </a:r>
        </a:p>
        <a:p>
          <a:pPr algn="l" rtl="0">
            <a:lnSpc>
              <a:spcPts val="11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/xebsloc</a:t>
          </a:r>
        </a:p>
      </xdr:txBody>
    </xdr:sp>
    <xdr:clientData/>
  </xdr:twoCellAnchor>
  <xdr:twoCellAnchor>
    <xdr:from>
      <xdr:col>5</xdr:col>
      <xdr:colOff>1600200</xdr:colOff>
      <xdr:row>71</xdr:row>
      <xdr:rowOff>619125</xdr:rowOff>
    </xdr:from>
    <xdr:to>
      <xdr:col>5</xdr:col>
      <xdr:colOff>2200275</xdr:colOff>
      <xdr:row>71</xdr:row>
      <xdr:rowOff>914400</xdr:rowOff>
    </xdr:to>
    <xdr:sp macro="" textlink="">
      <xdr:nvSpPr>
        <xdr:cNvPr id="8" name="Rectangle 8"/>
        <xdr:cNvSpPr>
          <a:spLocks noChangeArrowheads="1"/>
        </xdr:cNvSpPr>
      </xdr:nvSpPr>
      <xdr:spPr bwMode="auto">
        <a:xfrm>
          <a:off x="8667750" y="4276725"/>
          <a:ext cx="600075" cy="2952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ﾃｽﾄ</a:t>
          </a:r>
          <a:r>
            <a:rPr lang="en-US" altLang="ja-JP" sz="900" b="0" i="0" u="none" strike="noStrike" baseline="0">
              <a:solidFill>
                <a:srgbClr val="000000"/>
              </a:solidFill>
              <a:latin typeface="ＭＳ Ｐゴシック"/>
              <a:ea typeface="ＭＳ Ｐゴシック"/>
            </a:rPr>
            <a:t>DB2</a:t>
          </a:r>
        </a:p>
        <a:p>
          <a:pPr algn="l" rtl="0">
            <a:lnSpc>
              <a:spcPts val="10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/xebsloc</a:t>
          </a:r>
        </a:p>
      </xdr:txBody>
    </xdr:sp>
    <xdr:clientData/>
  </xdr:twoCellAnchor>
  <xdr:twoCellAnchor>
    <xdr:from>
      <xdr:col>5</xdr:col>
      <xdr:colOff>1600200</xdr:colOff>
      <xdr:row>71</xdr:row>
      <xdr:rowOff>962025</xdr:rowOff>
    </xdr:from>
    <xdr:to>
      <xdr:col>5</xdr:col>
      <xdr:colOff>2200275</xdr:colOff>
      <xdr:row>71</xdr:row>
      <xdr:rowOff>1333500</xdr:rowOff>
    </xdr:to>
    <xdr:sp macro="" textlink="">
      <xdr:nvSpPr>
        <xdr:cNvPr id="9" name="Rectangle 9"/>
        <xdr:cNvSpPr>
          <a:spLocks noChangeArrowheads="1"/>
        </xdr:cNvSpPr>
      </xdr:nvSpPr>
      <xdr:spPr bwMode="auto">
        <a:xfrm>
          <a:off x="8671112" y="4626349"/>
          <a:ext cx="600075" cy="3714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準本</a:t>
          </a:r>
          <a:r>
            <a:rPr lang="en-US" altLang="ja-JP" sz="900" b="0" i="0" u="none" strike="noStrike" baseline="0">
              <a:solidFill>
                <a:srgbClr val="000000"/>
              </a:solidFill>
              <a:latin typeface="ＭＳ Ｐゴシック"/>
              <a:ea typeface="ＭＳ Ｐゴシック"/>
            </a:rPr>
            <a:t>NAS</a:t>
          </a:r>
        </a:p>
        <a:p>
          <a:pPr algn="l" rtl="0">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/xebs</a:t>
          </a:r>
        </a:p>
      </xdr:txBody>
    </xdr:sp>
    <xdr:clientData/>
  </xdr:twoCellAnchor>
  <xdr:twoCellAnchor>
    <xdr:from>
      <xdr:col>5</xdr:col>
      <xdr:colOff>1600200</xdr:colOff>
      <xdr:row>71</xdr:row>
      <xdr:rowOff>1409141</xdr:rowOff>
    </xdr:from>
    <xdr:to>
      <xdr:col>5</xdr:col>
      <xdr:colOff>2352675</xdr:colOff>
      <xdr:row>71</xdr:row>
      <xdr:rowOff>1770529</xdr:rowOff>
    </xdr:to>
    <xdr:sp macro="" textlink="">
      <xdr:nvSpPr>
        <xdr:cNvPr id="10" name="Rectangle 10"/>
        <xdr:cNvSpPr>
          <a:spLocks noChangeArrowheads="1"/>
        </xdr:cNvSpPr>
      </xdr:nvSpPr>
      <xdr:spPr bwMode="auto">
        <a:xfrm>
          <a:off x="8671112" y="5073465"/>
          <a:ext cx="752475" cy="361388"/>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準本</a:t>
          </a:r>
          <a:r>
            <a:rPr lang="en-US" altLang="ja-JP" sz="900" b="0" i="0" u="none" strike="noStrike" baseline="0">
              <a:solidFill>
                <a:srgbClr val="000000"/>
              </a:solidFill>
              <a:latin typeface="ＭＳ Ｐゴシック"/>
              <a:ea typeface="ＭＳ Ｐゴシック"/>
            </a:rPr>
            <a:t>ASM</a:t>
          </a:r>
        </a:p>
        <a:p>
          <a:pPr algn="l" rtl="0">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+DATA</a:t>
          </a:r>
        </a:p>
      </xdr:txBody>
    </xdr:sp>
    <xdr:clientData/>
  </xdr:twoCellAnchor>
  <xdr:twoCellAnchor>
    <xdr:from>
      <xdr:col>5</xdr:col>
      <xdr:colOff>990600</xdr:colOff>
      <xdr:row>71</xdr:row>
      <xdr:rowOff>323850</xdr:rowOff>
    </xdr:from>
    <xdr:to>
      <xdr:col>5</xdr:col>
      <xdr:colOff>1428750</xdr:colOff>
      <xdr:row>71</xdr:row>
      <xdr:rowOff>485775</xdr:rowOff>
    </xdr:to>
    <xdr:sp macro="" textlink="">
      <xdr:nvSpPr>
        <xdr:cNvPr id="175685" name="AutoShape 11"/>
        <xdr:cNvSpPr>
          <a:spLocks noChangeArrowheads="1"/>
        </xdr:cNvSpPr>
      </xdr:nvSpPr>
      <xdr:spPr bwMode="auto">
        <a:xfrm>
          <a:off x="8058150" y="11115675"/>
          <a:ext cx="438150" cy="161925"/>
        </a:xfrm>
        <a:prstGeom prst="rightArrow">
          <a:avLst>
            <a:gd name="adj1" fmla="val 50000"/>
            <a:gd name="adj2" fmla="val 6764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990600</xdr:colOff>
      <xdr:row>71</xdr:row>
      <xdr:rowOff>685800</xdr:rowOff>
    </xdr:from>
    <xdr:to>
      <xdr:col>5</xdr:col>
      <xdr:colOff>1428750</xdr:colOff>
      <xdr:row>71</xdr:row>
      <xdr:rowOff>847725</xdr:rowOff>
    </xdr:to>
    <xdr:sp macro="" textlink="">
      <xdr:nvSpPr>
        <xdr:cNvPr id="175686" name="AutoShape 12"/>
        <xdr:cNvSpPr>
          <a:spLocks noChangeArrowheads="1"/>
        </xdr:cNvSpPr>
      </xdr:nvSpPr>
      <xdr:spPr bwMode="auto">
        <a:xfrm>
          <a:off x="8058150" y="11477625"/>
          <a:ext cx="438150" cy="161925"/>
        </a:xfrm>
        <a:prstGeom prst="rightArrow">
          <a:avLst>
            <a:gd name="adj1" fmla="val 50000"/>
            <a:gd name="adj2" fmla="val 6764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990600</xdr:colOff>
      <xdr:row>71</xdr:row>
      <xdr:rowOff>1009650</xdr:rowOff>
    </xdr:from>
    <xdr:to>
      <xdr:col>5</xdr:col>
      <xdr:colOff>1428750</xdr:colOff>
      <xdr:row>71</xdr:row>
      <xdr:rowOff>1171575</xdr:rowOff>
    </xdr:to>
    <xdr:sp macro="" textlink="">
      <xdr:nvSpPr>
        <xdr:cNvPr id="175687" name="AutoShape 13"/>
        <xdr:cNvSpPr>
          <a:spLocks noChangeArrowheads="1"/>
        </xdr:cNvSpPr>
      </xdr:nvSpPr>
      <xdr:spPr bwMode="auto">
        <a:xfrm>
          <a:off x="8058150" y="11801475"/>
          <a:ext cx="438150" cy="161925"/>
        </a:xfrm>
        <a:prstGeom prst="rightArrow">
          <a:avLst>
            <a:gd name="adj1" fmla="val 50000"/>
            <a:gd name="adj2" fmla="val 6764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990600</xdr:colOff>
      <xdr:row>71</xdr:row>
      <xdr:rowOff>1476375</xdr:rowOff>
    </xdr:from>
    <xdr:to>
      <xdr:col>5</xdr:col>
      <xdr:colOff>1428750</xdr:colOff>
      <xdr:row>71</xdr:row>
      <xdr:rowOff>1638300</xdr:rowOff>
    </xdr:to>
    <xdr:sp macro="" textlink="">
      <xdr:nvSpPr>
        <xdr:cNvPr id="175688" name="AutoShape 61"/>
        <xdr:cNvSpPr>
          <a:spLocks noChangeArrowheads="1"/>
        </xdr:cNvSpPr>
      </xdr:nvSpPr>
      <xdr:spPr bwMode="auto">
        <a:xfrm>
          <a:off x="8058150" y="12268200"/>
          <a:ext cx="438150" cy="161925"/>
        </a:xfrm>
        <a:prstGeom prst="rightArrow">
          <a:avLst>
            <a:gd name="adj1" fmla="val 50000"/>
            <a:gd name="adj2" fmla="val 6764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201706</xdr:colOff>
      <xdr:row>764</xdr:row>
      <xdr:rowOff>0</xdr:rowOff>
    </xdr:from>
    <xdr:to>
      <xdr:col>14</xdr:col>
      <xdr:colOff>0</xdr:colOff>
      <xdr:row>767</xdr:row>
      <xdr:rowOff>0</xdr:rowOff>
    </xdr:to>
    <xdr:sp macro="" textlink="">
      <xdr:nvSpPr>
        <xdr:cNvPr id="4" name="四角形吹き出し 3"/>
        <xdr:cNvSpPr/>
      </xdr:nvSpPr>
      <xdr:spPr bwMode="auto">
        <a:xfrm>
          <a:off x="14478000" y="19868029"/>
          <a:ext cx="1725706" cy="470647"/>
        </a:xfrm>
        <a:prstGeom prst="wedgeRectCallout">
          <a:avLst>
            <a:gd name="adj1" fmla="val -70184"/>
            <a:gd name="adj2" fmla="val 95834"/>
          </a:avLst>
        </a:prstGeom>
        <a:solidFill>
          <a:srgbClr xmlns:mc="http://schemas.openxmlformats.org/markup-compatibility/2006" xmlns:a14="http://schemas.microsoft.com/office/drawing/2010/main" val="FF99CC" mc:Ignorable="a14" a14:legacySpreadsheetColorIndex="4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lnSpc>
              <a:spcPts val="1300"/>
            </a:lnSpc>
          </a:pPr>
          <a:r>
            <a:rPr kumimoji="1" lang="ja-JP" altLang="en-US" sz="1100"/>
            <a:t>検証時の結果なので、構築時とは異なる</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2668</xdr:row>
      <xdr:rowOff>0</xdr:rowOff>
    </xdr:from>
    <xdr:to>
      <xdr:col>10</xdr:col>
      <xdr:colOff>3424517</xdr:colOff>
      <xdr:row>2682</xdr:row>
      <xdr:rowOff>12525</xdr:rowOff>
    </xdr:to>
    <xdr:pic>
      <xdr:nvPicPr>
        <xdr:cNvPr id="11" name="図 10"/>
        <xdr:cNvPicPr>
          <a:picLocks noChangeAspect="1"/>
        </xdr:cNvPicPr>
      </xdr:nvPicPr>
      <xdr:blipFill>
        <a:blip xmlns:r="http://schemas.openxmlformats.org/officeDocument/2006/relationships" r:embed="rId1"/>
        <a:stretch>
          <a:fillRect/>
        </a:stretch>
      </xdr:blipFill>
      <xdr:spPr>
        <a:xfrm>
          <a:off x="6176682" y="412367506"/>
          <a:ext cx="3657600" cy="2271632"/>
        </a:xfrm>
        <a:prstGeom prst="rect">
          <a:avLst/>
        </a:prstGeom>
      </xdr:spPr>
    </xdr:pic>
    <xdr:clientData/>
  </xdr:twoCellAnchor>
  <xdr:twoCellAnchor>
    <xdr:from>
      <xdr:col>9</xdr:col>
      <xdr:colOff>25400</xdr:colOff>
      <xdr:row>2815</xdr:row>
      <xdr:rowOff>152401</xdr:rowOff>
    </xdr:from>
    <xdr:to>
      <xdr:col>10</xdr:col>
      <xdr:colOff>3720620</xdr:colOff>
      <xdr:row>2831</xdr:row>
      <xdr:rowOff>722</xdr:rowOff>
    </xdr:to>
    <xdr:pic>
      <xdr:nvPicPr>
        <xdr:cNvPr id="12" name="図 11"/>
        <xdr:cNvPicPr>
          <a:picLocks noChangeAspect="1"/>
        </xdr:cNvPicPr>
      </xdr:nvPicPr>
      <xdr:blipFill>
        <a:blip xmlns:r="http://schemas.openxmlformats.org/officeDocument/2006/relationships" r:embed="rId2"/>
        <a:stretch>
          <a:fillRect/>
        </a:stretch>
      </xdr:blipFill>
      <xdr:spPr>
        <a:xfrm>
          <a:off x="6815667" y="418617401"/>
          <a:ext cx="3932286" cy="24182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575</xdr:row>
      <xdr:rowOff>0</xdr:rowOff>
    </xdr:from>
    <xdr:to>
      <xdr:col>10</xdr:col>
      <xdr:colOff>3871936</xdr:colOff>
      <xdr:row>587</xdr:row>
      <xdr:rowOff>122619</xdr:rowOff>
    </xdr:to>
    <xdr:pic>
      <xdr:nvPicPr>
        <xdr:cNvPr id="5" name="図 4"/>
        <xdr:cNvPicPr>
          <a:picLocks noChangeAspect="1"/>
        </xdr:cNvPicPr>
      </xdr:nvPicPr>
      <xdr:blipFill>
        <a:blip xmlns:r="http://schemas.openxmlformats.org/officeDocument/2006/relationships" r:embed="rId1"/>
        <a:stretch>
          <a:fillRect/>
        </a:stretch>
      </xdr:blipFill>
      <xdr:spPr>
        <a:xfrm>
          <a:off x="6210300" y="91310460"/>
          <a:ext cx="4031956" cy="2042859"/>
        </a:xfrm>
        <a:prstGeom prst="rect">
          <a:avLst/>
        </a:prstGeom>
      </xdr:spPr>
    </xdr:pic>
    <xdr:clientData/>
  </xdr:twoCellAnchor>
  <xdr:twoCellAnchor editAs="oneCell">
    <xdr:from>
      <xdr:col>9</xdr:col>
      <xdr:colOff>0</xdr:colOff>
      <xdr:row>604</xdr:row>
      <xdr:rowOff>0</xdr:rowOff>
    </xdr:from>
    <xdr:to>
      <xdr:col>11</xdr:col>
      <xdr:colOff>747701</xdr:colOff>
      <xdr:row>619</xdr:row>
      <xdr:rowOff>71559</xdr:rowOff>
    </xdr:to>
    <xdr:pic>
      <xdr:nvPicPr>
        <xdr:cNvPr id="7" name="図 6"/>
        <xdr:cNvPicPr>
          <a:picLocks noChangeAspect="1"/>
        </xdr:cNvPicPr>
      </xdr:nvPicPr>
      <xdr:blipFill>
        <a:blip xmlns:r="http://schemas.openxmlformats.org/officeDocument/2006/relationships" r:embed="rId2"/>
        <a:stretch>
          <a:fillRect/>
        </a:stretch>
      </xdr:blipFill>
      <xdr:spPr>
        <a:xfrm>
          <a:off x="6210300" y="95951040"/>
          <a:ext cx="6439841" cy="2471859"/>
        </a:xfrm>
        <a:prstGeom prst="rect">
          <a:avLst/>
        </a:prstGeom>
      </xdr:spPr>
    </xdr:pic>
    <xdr:clientData/>
  </xdr:twoCellAnchor>
  <xdr:twoCellAnchor editAs="oneCell">
    <xdr:from>
      <xdr:col>9</xdr:col>
      <xdr:colOff>0</xdr:colOff>
      <xdr:row>635</xdr:row>
      <xdr:rowOff>0</xdr:rowOff>
    </xdr:from>
    <xdr:to>
      <xdr:col>11</xdr:col>
      <xdr:colOff>144520</xdr:colOff>
      <xdr:row>648</xdr:row>
      <xdr:rowOff>155056</xdr:rowOff>
    </xdr:to>
    <xdr:pic>
      <xdr:nvPicPr>
        <xdr:cNvPr id="10" name="図 9"/>
        <xdr:cNvPicPr>
          <a:picLocks noChangeAspect="1"/>
        </xdr:cNvPicPr>
      </xdr:nvPicPr>
      <xdr:blipFill>
        <a:blip xmlns:r="http://schemas.openxmlformats.org/officeDocument/2006/relationships" r:embed="rId3"/>
        <a:stretch>
          <a:fillRect/>
        </a:stretch>
      </xdr:blipFill>
      <xdr:spPr>
        <a:xfrm>
          <a:off x="6484620" y="101871780"/>
          <a:ext cx="5829040" cy="22353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275</xdr:row>
      <xdr:rowOff>1</xdr:rowOff>
    </xdr:from>
    <xdr:to>
      <xdr:col>11</xdr:col>
      <xdr:colOff>9524</xdr:colOff>
      <xdr:row>288</xdr:row>
      <xdr:rowOff>10077</xdr:rowOff>
    </xdr:to>
    <xdr:pic>
      <xdr:nvPicPr>
        <xdr:cNvPr id="271" name="図 270"/>
        <xdr:cNvPicPr>
          <a:picLocks noChangeAspect="1"/>
        </xdr:cNvPicPr>
      </xdr:nvPicPr>
      <xdr:blipFill>
        <a:blip xmlns:r="http://schemas.openxmlformats.org/officeDocument/2006/relationships" r:embed="rId1"/>
        <a:stretch>
          <a:fillRect/>
        </a:stretch>
      </xdr:blipFill>
      <xdr:spPr>
        <a:xfrm>
          <a:off x="5591175" y="37690426"/>
          <a:ext cx="4352925" cy="2115102"/>
        </a:xfrm>
        <a:prstGeom prst="rect">
          <a:avLst/>
        </a:prstGeom>
      </xdr:spPr>
    </xdr:pic>
    <xdr:clientData/>
  </xdr:twoCellAnchor>
  <xdr:twoCellAnchor editAs="oneCell">
    <xdr:from>
      <xdr:col>8</xdr:col>
      <xdr:colOff>0</xdr:colOff>
      <xdr:row>289</xdr:row>
      <xdr:rowOff>159026</xdr:rowOff>
    </xdr:from>
    <xdr:to>
      <xdr:col>10</xdr:col>
      <xdr:colOff>3902910</xdr:colOff>
      <xdr:row>302</xdr:row>
      <xdr:rowOff>96377</xdr:rowOff>
    </xdr:to>
    <xdr:pic>
      <xdr:nvPicPr>
        <xdr:cNvPr id="273" name="図 272"/>
        <xdr:cNvPicPr>
          <a:picLocks noChangeAspect="1"/>
        </xdr:cNvPicPr>
      </xdr:nvPicPr>
      <xdr:blipFill>
        <a:blip xmlns:r="http://schemas.openxmlformats.org/officeDocument/2006/relationships" r:embed="rId2"/>
        <a:stretch>
          <a:fillRect/>
        </a:stretch>
      </xdr:blipFill>
      <xdr:spPr>
        <a:xfrm>
          <a:off x="5983357" y="227036243"/>
          <a:ext cx="4464720" cy="2004689"/>
        </a:xfrm>
        <a:prstGeom prst="rect">
          <a:avLst/>
        </a:prstGeom>
      </xdr:spPr>
    </xdr:pic>
    <xdr:clientData/>
  </xdr:twoCellAnchor>
  <xdr:twoCellAnchor editAs="oneCell">
    <xdr:from>
      <xdr:col>8</xdr:col>
      <xdr:colOff>0</xdr:colOff>
      <xdr:row>183</xdr:row>
      <xdr:rowOff>0</xdr:rowOff>
    </xdr:from>
    <xdr:to>
      <xdr:col>10</xdr:col>
      <xdr:colOff>3210173</xdr:colOff>
      <xdr:row>196</xdr:row>
      <xdr:rowOff>123878</xdr:rowOff>
    </xdr:to>
    <xdr:pic>
      <xdr:nvPicPr>
        <xdr:cNvPr id="101" name="図 100"/>
        <xdr:cNvPicPr>
          <a:picLocks noChangeAspect="1"/>
        </xdr:cNvPicPr>
      </xdr:nvPicPr>
      <xdr:blipFill>
        <a:blip xmlns:r="http://schemas.openxmlformats.org/officeDocument/2006/relationships" r:embed="rId3"/>
        <a:stretch>
          <a:fillRect/>
        </a:stretch>
      </xdr:blipFill>
      <xdr:spPr>
        <a:xfrm>
          <a:off x="5590761" y="26951609"/>
          <a:ext cx="3640870" cy="2277355"/>
        </a:xfrm>
        <a:prstGeom prst="rect">
          <a:avLst/>
        </a:prstGeom>
      </xdr:spPr>
    </xdr:pic>
    <xdr:clientData/>
  </xdr:twoCellAnchor>
  <xdr:twoCellAnchor editAs="oneCell">
    <xdr:from>
      <xdr:col>8</xdr:col>
      <xdr:colOff>0</xdr:colOff>
      <xdr:row>209</xdr:row>
      <xdr:rowOff>0</xdr:rowOff>
    </xdr:from>
    <xdr:to>
      <xdr:col>10</xdr:col>
      <xdr:colOff>3189032</xdr:colOff>
      <xdr:row>223</xdr:row>
      <xdr:rowOff>0</xdr:rowOff>
    </xdr:to>
    <xdr:pic>
      <xdr:nvPicPr>
        <xdr:cNvPr id="103" name="図 102"/>
        <xdr:cNvPicPr>
          <a:picLocks noChangeAspect="1"/>
        </xdr:cNvPicPr>
      </xdr:nvPicPr>
      <xdr:blipFill>
        <a:blip xmlns:r="http://schemas.openxmlformats.org/officeDocument/2006/relationships" r:embed="rId4"/>
        <a:stretch>
          <a:fillRect/>
        </a:stretch>
      </xdr:blipFill>
      <xdr:spPr>
        <a:xfrm>
          <a:off x="5590761" y="31589870"/>
          <a:ext cx="3619729" cy="2325869"/>
        </a:xfrm>
        <a:prstGeom prst="rect">
          <a:avLst/>
        </a:prstGeom>
      </xdr:spPr>
    </xdr:pic>
    <xdr:clientData/>
  </xdr:twoCellAnchor>
  <xdr:twoCellAnchor editAs="oneCell">
    <xdr:from>
      <xdr:col>8</xdr:col>
      <xdr:colOff>19</xdr:colOff>
      <xdr:row>236</xdr:row>
      <xdr:rowOff>14</xdr:rowOff>
    </xdr:from>
    <xdr:to>
      <xdr:col>10</xdr:col>
      <xdr:colOff>3218926</xdr:colOff>
      <xdr:row>250</xdr:row>
      <xdr:rowOff>18518</xdr:rowOff>
    </xdr:to>
    <xdr:pic>
      <xdr:nvPicPr>
        <xdr:cNvPr id="2" name="図 1"/>
        <xdr:cNvPicPr>
          <a:picLocks noChangeAspect="1"/>
        </xdr:cNvPicPr>
      </xdr:nvPicPr>
      <xdr:blipFill>
        <a:blip xmlns:r="http://schemas.openxmlformats.org/officeDocument/2006/relationships" r:embed="rId5"/>
        <a:stretch>
          <a:fillRect/>
        </a:stretch>
      </xdr:blipFill>
      <xdr:spPr>
        <a:xfrm>
          <a:off x="6096019" y="37304396"/>
          <a:ext cx="3667143" cy="22148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9</xdr:col>
      <xdr:colOff>0</xdr:colOff>
      <xdr:row>3525</xdr:row>
      <xdr:rowOff>0</xdr:rowOff>
    </xdr:from>
    <xdr:to>
      <xdr:col>10</xdr:col>
      <xdr:colOff>3424518</xdr:colOff>
      <xdr:row>3539</xdr:row>
      <xdr:rowOff>12527</xdr:rowOff>
    </xdr:to>
    <xdr:pic>
      <xdr:nvPicPr>
        <xdr:cNvPr id="6" name="図 5"/>
        <xdr:cNvPicPr>
          <a:picLocks noChangeAspect="1"/>
        </xdr:cNvPicPr>
      </xdr:nvPicPr>
      <xdr:blipFill>
        <a:blip xmlns:r="http://schemas.openxmlformats.org/officeDocument/2006/relationships" r:embed="rId1"/>
        <a:stretch>
          <a:fillRect/>
        </a:stretch>
      </xdr:blipFill>
      <xdr:spPr>
        <a:xfrm>
          <a:off x="5781675" y="375199275"/>
          <a:ext cx="3643592" cy="2279476"/>
        </a:xfrm>
        <a:prstGeom prst="rect">
          <a:avLst/>
        </a:prstGeom>
      </xdr:spPr>
    </xdr:pic>
    <xdr:clientData/>
  </xdr:twoCellAnchor>
  <xdr:twoCellAnchor>
    <xdr:from>
      <xdr:col>9</xdr:col>
      <xdr:colOff>0</xdr:colOff>
      <xdr:row>3547</xdr:row>
      <xdr:rowOff>0</xdr:rowOff>
    </xdr:from>
    <xdr:to>
      <xdr:col>10</xdr:col>
      <xdr:colOff>3695221</xdr:colOff>
      <xdr:row>3562</xdr:row>
      <xdr:rowOff>5203</xdr:rowOff>
    </xdr:to>
    <xdr:pic>
      <xdr:nvPicPr>
        <xdr:cNvPr id="7" name="図 6"/>
        <xdr:cNvPicPr>
          <a:picLocks noChangeAspect="1"/>
        </xdr:cNvPicPr>
      </xdr:nvPicPr>
      <xdr:blipFill>
        <a:blip xmlns:r="http://schemas.openxmlformats.org/officeDocument/2006/relationships" r:embed="rId2"/>
        <a:stretch>
          <a:fillRect/>
        </a:stretch>
      </xdr:blipFill>
      <xdr:spPr>
        <a:xfrm>
          <a:off x="5781675" y="398354550"/>
          <a:ext cx="3914295" cy="2434079"/>
        </a:xfrm>
        <a:prstGeom prst="rect">
          <a:avLst/>
        </a:prstGeom>
      </xdr:spPr>
    </xdr:pic>
    <xdr:clientData/>
  </xdr:twoCellAnchor>
  <xdr:twoCellAnchor>
    <xdr:from>
      <xdr:col>10</xdr:col>
      <xdr:colOff>0</xdr:colOff>
      <xdr:row>3580</xdr:row>
      <xdr:rowOff>0</xdr:rowOff>
    </xdr:from>
    <xdr:to>
      <xdr:col>13</xdr:col>
      <xdr:colOff>358557</xdr:colOff>
      <xdr:row>3611</xdr:row>
      <xdr:rowOff>18137</xdr:rowOff>
    </xdr:to>
    <xdr:pic>
      <xdr:nvPicPr>
        <xdr:cNvPr id="5" name="図 4"/>
        <xdr:cNvPicPr>
          <a:picLocks noChangeAspect="1"/>
        </xdr:cNvPicPr>
      </xdr:nvPicPr>
      <xdr:blipFill>
        <a:blip xmlns:r="http://schemas.openxmlformats.org/officeDocument/2006/relationships" r:embed="rId3"/>
        <a:stretch>
          <a:fillRect/>
        </a:stretch>
      </xdr:blipFill>
      <xdr:spPr>
        <a:xfrm>
          <a:off x="6477000" y="550973625"/>
          <a:ext cx="5597868" cy="50378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38100</xdr:colOff>
      <xdr:row>4</xdr:row>
      <xdr:rowOff>57150</xdr:rowOff>
    </xdr:from>
    <xdr:to>
      <xdr:col>14</xdr:col>
      <xdr:colOff>295275</xdr:colOff>
      <xdr:row>37</xdr:row>
      <xdr:rowOff>85725</xdr:rowOff>
    </xdr:to>
    <xdr:pic>
      <xdr:nvPicPr>
        <xdr:cNvPr id="181908" name="図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0" y="628650"/>
          <a:ext cx="7191375" cy="474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42</xdr:row>
      <xdr:rowOff>0</xdr:rowOff>
    </xdr:from>
    <xdr:to>
      <xdr:col>14</xdr:col>
      <xdr:colOff>295275</xdr:colOff>
      <xdr:row>75</xdr:row>
      <xdr:rowOff>9525</xdr:rowOff>
    </xdr:to>
    <xdr:pic>
      <xdr:nvPicPr>
        <xdr:cNvPr id="181909" name="図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3400" y="6000750"/>
          <a:ext cx="72294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79</xdr:row>
      <xdr:rowOff>0</xdr:rowOff>
    </xdr:from>
    <xdr:to>
      <xdr:col>14</xdr:col>
      <xdr:colOff>209550</xdr:colOff>
      <xdr:row>112</xdr:row>
      <xdr:rowOff>0</xdr:rowOff>
    </xdr:to>
    <xdr:pic>
      <xdr:nvPicPr>
        <xdr:cNvPr id="181910" name="図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33400" y="11287125"/>
          <a:ext cx="7143750" cy="471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114</xdr:row>
      <xdr:rowOff>0</xdr:rowOff>
    </xdr:from>
    <xdr:to>
      <xdr:col>14</xdr:col>
      <xdr:colOff>219075</xdr:colOff>
      <xdr:row>146</xdr:row>
      <xdr:rowOff>104775</xdr:rowOff>
    </xdr:to>
    <xdr:pic>
      <xdr:nvPicPr>
        <xdr:cNvPr id="181911" name="図 2"/>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33400" y="16287750"/>
          <a:ext cx="7153275" cy="467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149</xdr:row>
      <xdr:rowOff>0</xdr:rowOff>
    </xdr:from>
    <xdr:to>
      <xdr:col>14</xdr:col>
      <xdr:colOff>247650</xdr:colOff>
      <xdr:row>182</xdr:row>
      <xdr:rowOff>9525</xdr:rowOff>
    </xdr:to>
    <xdr:pic>
      <xdr:nvPicPr>
        <xdr:cNvPr id="181912" name="図 3"/>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33400" y="21288375"/>
          <a:ext cx="7181850"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184</xdr:row>
      <xdr:rowOff>0</xdr:rowOff>
    </xdr:from>
    <xdr:to>
      <xdr:col>14</xdr:col>
      <xdr:colOff>295275</xdr:colOff>
      <xdr:row>217</xdr:row>
      <xdr:rowOff>57150</xdr:rowOff>
    </xdr:to>
    <xdr:pic>
      <xdr:nvPicPr>
        <xdr:cNvPr id="181913" name="図 4"/>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33400" y="26289000"/>
          <a:ext cx="7229475" cy="477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219</xdr:row>
      <xdr:rowOff>0</xdr:rowOff>
    </xdr:from>
    <xdr:to>
      <xdr:col>14</xdr:col>
      <xdr:colOff>266700</xdr:colOff>
      <xdr:row>251</xdr:row>
      <xdr:rowOff>123825</xdr:rowOff>
    </xdr:to>
    <xdr:pic>
      <xdr:nvPicPr>
        <xdr:cNvPr id="181914" name="図 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3400" y="31289625"/>
          <a:ext cx="7200900" cy="4695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255</xdr:row>
      <xdr:rowOff>0</xdr:rowOff>
    </xdr:from>
    <xdr:to>
      <xdr:col>14</xdr:col>
      <xdr:colOff>247650</xdr:colOff>
      <xdr:row>288</xdr:row>
      <xdr:rowOff>0</xdr:rowOff>
    </xdr:to>
    <xdr:pic>
      <xdr:nvPicPr>
        <xdr:cNvPr id="181915" name="図 6"/>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33400" y="36433125"/>
          <a:ext cx="7181850" cy="471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291</xdr:row>
      <xdr:rowOff>0</xdr:rowOff>
    </xdr:from>
    <xdr:to>
      <xdr:col>14</xdr:col>
      <xdr:colOff>247650</xdr:colOff>
      <xdr:row>324</xdr:row>
      <xdr:rowOff>0</xdr:rowOff>
    </xdr:to>
    <xdr:pic>
      <xdr:nvPicPr>
        <xdr:cNvPr id="181916" name="図 7"/>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33400" y="41576625"/>
          <a:ext cx="7181850" cy="471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327</xdr:row>
      <xdr:rowOff>0</xdr:rowOff>
    </xdr:from>
    <xdr:to>
      <xdr:col>14</xdr:col>
      <xdr:colOff>342900</xdr:colOff>
      <xdr:row>360</xdr:row>
      <xdr:rowOff>57150</xdr:rowOff>
    </xdr:to>
    <xdr:pic>
      <xdr:nvPicPr>
        <xdr:cNvPr id="181917" name="図 8"/>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33400" y="46720125"/>
          <a:ext cx="7277100" cy="477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363</xdr:row>
      <xdr:rowOff>0</xdr:rowOff>
    </xdr:from>
    <xdr:to>
      <xdr:col>14</xdr:col>
      <xdr:colOff>276225</xdr:colOff>
      <xdr:row>395</xdr:row>
      <xdr:rowOff>133350</xdr:rowOff>
    </xdr:to>
    <xdr:pic>
      <xdr:nvPicPr>
        <xdr:cNvPr id="181918" name="図 9"/>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33400" y="51863625"/>
          <a:ext cx="7210425" cy="4705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323850</xdr:colOff>
      <xdr:row>2</xdr:row>
      <xdr:rowOff>19050</xdr:rowOff>
    </xdr:from>
    <xdr:to>
      <xdr:col>30</xdr:col>
      <xdr:colOff>495300</xdr:colOff>
      <xdr:row>35</xdr:row>
      <xdr:rowOff>28575</xdr:rowOff>
    </xdr:to>
    <xdr:pic>
      <xdr:nvPicPr>
        <xdr:cNvPr id="181919" name="図 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9391650" y="304800"/>
          <a:ext cx="7200900"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342900</xdr:colOff>
      <xdr:row>38</xdr:row>
      <xdr:rowOff>57150</xdr:rowOff>
    </xdr:from>
    <xdr:to>
      <xdr:col>30</xdr:col>
      <xdr:colOff>504825</xdr:colOff>
      <xdr:row>71</xdr:row>
      <xdr:rowOff>47625</xdr:rowOff>
    </xdr:to>
    <xdr:pic>
      <xdr:nvPicPr>
        <xdr:cNvPr id="181920" name="図 2"/>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410700" y="5486400"/>
          <a:ext cx="7191375" cy="4705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34</xdr:col>
      <xdr:colOff>0</xdr:colOff>
      <xdr:row>38</xdr:row>
      <xdr:rowOff>0</xdr:rowOff>
    </xdr:from>
    <xdr:to>
      <xdr:col>47</xdr:col>
      <xdr:colOff>276225</xdr:colOff>
      <xdr:row>71</xdr:row>
      <xdr:rowOff>9525</xdr:rowOff>
    </xdr:to>
    <xdr:pic>
      <xdr:nvPicPr>
        <xdr:cNvPr id="181921" name="図 1"/>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8230850" y="5429250"/>
          <a:ext cx="721042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34</xdr:col>
      <xdr:colOff>0</xdr:colOff>
      <xdr:row>2</xdr:row>
      <xdr:rowOff>0</xdr:rowOff>
    </xdr:from>
    <xdr:to>
      <xdr:col>47</xdr:col>
      <xdr:colOff>276225</xdr:colOff>
      <xdr:row>34</xdr:row>
      <xdr:rowOff>123825</xdr:rowOff>
    </xdr:to>
    <xdr:pic>
      <xdr:nvPicPr>
        <xdr:cNvPr id="181922" name="図 2"/>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230850" y="285750"/>
          <a:ext cx="7210425" cy="4695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tbeehive.oracle.com/Documents%20and%20Settings/atani/My%20Documents/alert&#20998;&#265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tokfs\Divisions\&#20027;&#35336;\&#27770;&#31639;(&#21336;&#20307;)\&#27770;&#31639;\&#20849;&#36890;\&#28023;&#22806;\FORM\&#22577;&#21578;&#26360;1&#65288;BS&#65381;PL&#6528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20027;&#35336;\&#27770;&#31639;(&#21336;&#20307;)\&#27770;&#31639;\&#20849;&#36890;\&#28023;&#22806;\FORM\&#22577;&#21578;&#26360;1&#65288;BS&#65381;PL&#6528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ert分析"/>
      <sheetName val="作成条件"/>
      <sheetName val="#REF"/>
      <sheetName val="Form_Load"/>
    </sheetNames>
    <sheetDataSet>
      <sheetData sheetId="0" refreshError="1"/>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M0131(GT)"/>
      <sheetName val="報告書1"/>
      <sheetName val="ACH0020(GT)"/>
      <sheetName val="ACH0020"/>
    </sheetNames>
    <sheetDataSet>
      <sheetData sheetId="0" refreshError="1"/>
      <sheetData sheetId="1" refreshError="1"/>
      <sheetData sheetId="2" refreshError="1"/>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M0131(GT)"/>
    </sheet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99CC" mc:Ignorable="a14" a14:legacySpreadsheetColorIndex="4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2D0000" mc:Ignorable="a14" a14:legacySpreadsheetColorIndex="4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4"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9.xml.rels><?xml version="1.0" encoding="UTF-8" standalone="yes"?>
<Relationships xmlns="http://schemas.openxmlformats.org/package/2006/relationships"><Relationship Id="rId3" Type="http://schemas.openxmlformats.org/officeDocument/2006/relationships/hyperlink" Target="http://xebscon11.itoen.master:8000/" TargetMode="Externa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5" Type="http://schemas.openxmlformats.org/officeDocument/2006/relationships/drawing" Target="../drawings/drawing4.xml"/><Relationship Id="rId4" Type="http://schemas.openxmlformats.org/officeDocument/2006/relationships/printerSettings" Target="../printerSettings/printerSettings21.bin"/></Relationships>
</file>

<file path=xl/worksheets/_rels/sheet10.xml.rels><?xml version="1.0" encoding="UTF-8" standalone="yes"?>
<Relationships xmlns="http://schemas.openxmlformats.org/package/2006/relationships"><Relationship Id="rId3" Type="http://schemas.openxmlformats.org/officeDocument/2006/relationships/hyperlink" Target="http://xiibs.itoen.co.jp:8000/oa_servlets/AppsLogin" TargetMode="Externa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4" Type="http://schemas.openxmlformats.org/officeDocument/2006/relationships/printerSettings" Target="../printerSettings/printerSettings2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s>
</file>

<file path=xl/worksheets/_rels/sheet13.xml.rels><?xml version="1.0" encoding="UTF-8" standalone="yes"?>
<Relationships xmlns="http://schemas.openxmlformats.org/package/2006/relationships"><Relationship Id="rId3" Type="http://schemas.openxmlformats.org/officeDocument/2006/relationships/hyperlink" Target="https://xipms.itoen.co.jp&#12391;&#12525;&#12464;&#12452;&#12531;&#12375;&#12289;&#26356;&#26032;&#12508;&#12479;&#12531;&#12434;&#25968;&#22238;&#25276;&#19979;&#12377;&#12427;/" TargetMode="External"/><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4" Type="http://schemas.openxmlformats.org/officeDocument/2006/relationships/printerSettings" Target="../printerSettings/printerSettings3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4"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hyperlink" Target="http://xiibs.itoen.co.jp:8000/" TargetMode="Externa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5" Type="http://schemas.openxmlformats.org/officeDocument/2006/relationships/drawing" Target="../drawings/drawing6.xml"/><Relationship Id="rId4" Type="http://schemas.openxmlformats.org/officeDocument/2006/relationships/printerSettings" Target="../printerSettings/printerSettings3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H12"/>
  <sheetViews>
    <sheetView showGridLines="0" view="pageBreakPreview" zoomScale="85" zoomScaleNormal="80" workbookViewId="0">
      <pane ySplit="2" topLeftCell="A3" activePane="bottomLeft" state="frozen"/>
      <selection pane="bottomLeft" activeCell="A3" sqref="A3"/>
    </sheetView>
  </sheetViews>
  <sheetFormatPr defaultRowHeight="11.25"/>
  <cols>
    <col min="1" max="1" width="18" customWidth="1"/>
    <col min="2" max="2" width="6.6640625" style="1" bestFit="1" customWidth="1"/>
    <col min="3" max="3" width="37.5" bestFit="1" customWidth="1"/>
    <col min="4" max="4" width="14.6640625" customWidth="1"/>
    <col min="5" max="5" width="9.83203125" customWidth="1"/>
    <col min="6" max="6" width="10.6640625" customWidth="1"/>
    <col min="7" max="7" width="91.6640625" customWidth="1"/>
    <col min="8" max="8" width="60.83203125" customWidth="1"/>
  </cols>
  <sheetData>
    <row r="2" spans="1:8" ht="21">
      <c r="A2" s="9" t="s">
        <v>25</v>
      </c>
      <c r="B2" s="9" t="s">
        <v>31</v>
      </c>
      <c r="C2" s="9" t="s">
        <v>26</v>
      </c>
      <c r="D2" s="9" t="s">
        <v>33</v>
      </c>
      <c r="E2" s="9" t="s">
        <v>24</v>
      </c>
      <c r="F2" s="10" t="s">
        <v>32</v>
      </c>
      <c r="G2" s="9" t="s">
        <v>27</v>
      </c>
      <c r="H2" s="9" t="s">
        <v>28</v>
      </c>
    </row>
    <row r="3" spans="1:8" s="20" customFormat="1" ht="90">
      <c r="A3" s="8" t="s">
        <v>47</v>
      </c>
      <c r="B3" s="7">
        <v>1</v>
      </c>
      <c r="C3" s="22" t="s">
        <v>43</v>
      </c>
      <c r="D3" s="2" t="s">
        <v>13</v>
      </c>
      <c r="E3" s="12" t="s">
        <v>30</v>
      </c>
      <c r="F3" s="18"/>
      <c r="G3" s="33" t="s">
        <v>42</v>
      </c>
      <c r="H3" s="22" t="s">
        <v>29</v>
      </c>
    </row>
    <row r="4" spans="1:8" s="20" customFormat="1" ht="33.75">
      <c r="A4" s="21"/>
      <c r="B4" s="7">
        <v>2</v>
      </c>
      <c r="C4" s="27" t="s">
        <v>44</v>
      </c>
      <c r="D4" s="12" t="s">
        <v>17</v>
      </c>
      <c r="E4" s="14" t="s">
        <v>30</v>
      </c>
      <c r="F4" s="25"/>
      <c r="G4" s="32" t="s">
        <v>16</v>
      </c>
      <c r="H4" s="19"/>
    </row>
    <row r="5" spans="1:8" s="20" customFormat="1" ht="202.5">
      <c r="A5" s="21"/>
      <c r="B5" s="7">
        <v>3</v>
      </c>
      <c r="C5" s="22" t="s">
        <v>45</v>
      </c>
      <c r="D5" s="15" t="s">
        <v>22</v>
      </c>
      <c r="E5" s="15" t="s">
        <v>30</v>
      </c>
      <c r="F5" s="28"/>
      <c r="G5" s="33" t="s">
        <v>34</v>
      </c>
      <c r="H5" s="22" t="s">
        <v>12</v>
      </c>
    </row>
    <row r="6" spans="1:8" s="20" customFormat="1" ht="33.75">
      <c r="A6" s="21"/>
      <c r="B6" s="6"/>
      <c r="C6" s="16"/>
      <c r="D6" s="13"/>
      <c r="E6" s="13"/>
      <c r="F6" s="24"/>
      <c r="G6" s="16" t="s">
        <v>3</v>
      </c>
      <c r="H6" s="16"/>
    </row>
    <row r="7" spans="1:8" s="20" customFormat="1" ht="56.25">
      <c r="A7" s="21"/>
      <c r="B7" s="6"/>
      <c r="C7" s="16"/>
      <c r="D7" s="13"/>
      <c r="E7" s="13"/>
      <c r="F7" s="24"/>
      <c r="G7" s="3" t="s">
        <v>46</v>
      </c>
      <c r="H7" s="34"/>
    </row>
    <row r="8" spans="1:8" s="20" customFormat="1" ht="112.5">
      <c r="A8" s="21"/>
      <c r="B8" s="5"/>
      <c r="C8" s="23"/>
      <c r="D8" s="23"/>
      <c r="E8" s="14"/>
      <c r="F8" s="23"/>
      <c r="G8" s="23" t="s">
        <v>11</v>
      </c>
      <c r="H8" s="23" t="s">
        <v>10</v>
      </c>
    </row>
    <row r="9" spans="1:8" s="20" customFormat="1" ht="33.75">
      <c r="A9" s="21"/>
      <c r="B9" s="4">
        <v>4</v>
      </c>
      <c r="C9" s="17" t="s">
        <v>7</v>
      </c>
      <c r="D9" s="12" t="s">
        <v>39</v>
      </c>
      <c r="E9" s="37" t="s">
        <v>18</v>
      </c>
      <c r="F9" s="39"/>
      <c r="G9" s="32" t="s">
        <v>35</v>
      </c>
      <c r="H9" s="19"/>
    </row>
    <row r="10" spans="1:8" s="20" customFormat="1" ht="135">
      <c r="A10" s="21"/>
      <c r="B10" s="7">
        <v>5</v>
      </c>
      <c r="C10" s="16" t="s">
        <v>23</v>
      </c>
      <c r="D10" s="15" t="s">
        <v>4</v>
      </c>
      <c r="E10" s="40" t="s">
        <v>36</v>
      </c>
      <c r="F10" s="41"/>
      <c r="G10" s="37" t="s">
        <v>8</v>
      </c>
      <c r="H10" s="17" t="s">
        <v>9</v>
      </c>
    </row>
    <row r="11" spans="1:8" s="20" customFormat="1" ht="33.75">
      <c r="A11" s="11"/>
      <c r="B11" s="4">
        <v>6</v>
      </c>
      <c r="C11" s="17" t="s">
        <v>40</v>
      </c>
      <c r="D11" s="12" t="s">
        <v>41</v>
      </c>
      <c r="E11" s="38" t="s">
        <v>37</v>
      </c>
      <c r="F11" s="39"/>
      <c r="G11" s="26" t="s">
        <v>38</v>
      </c>
      <c r="H11" s="23" t="s">
        <v>15</v>
      </c>
    </row>
    <row r="12" spans="1:8" s="29" customFormat="1" ht="39.75">
      <c r="A12" s="36" t="s">
        <v>14</v>
      </c>
      <c r="B12" s="15">
        <v>7</v>
      </c>
      <c r="C12" s="12" t="s">
        <v>20</v>
      </c>
      <c r="D12" s="30" t="s">
        <v>19</v>
      </c>
      <c r="E12" s="12"/>
      <c r="F12" s="12"/>
      <c r="G12" s="35" t="s">
        <v>21</v>
      </c>
      <c r="H12" s="31"/>
    </row>
  </sheetData>
  <customSheetViews>
    <customSheetView guid="{024887EB-B399-4172-9E30-B5B9119C2956}" scale="85" showPageBreaks="1" showGridLines="0" state="hidden" view="pageBreakPreview">
      <pane ySplit="2" topLeftCell="A3" activePane="bottomLeft" state="frozen"/>
      <selection pane="bottomLeft" activeCell="A3" sqref="A3"/>
      <pageMargins left="0.19685039370078741" right="0.19685039370078741" top="0.6692913385826772" bottom="0.59055118110236227" header="0.27559055118110237" footer="0.31496062992125984"/>
      <pageSetup paperSize="9" scale="69" fitToHeight="0" orientation="landscape" useFirstPageNumber="1" r:id="rId1"/>
      <headerFooter alignWithMargins="0">
        <oddHeader>&amp;C&amp;10準本番環境構築手順書
[&amp;A]</oddHeader>
        <oddFooter xml:space="preserve">&amp;CCONFIDENTIAL　株式会社伊藤園
&amp;R&amp;P / &amp;N ページ
</oddFooter>
      </headerFooter>
    </customSheetView>
    <customSheetView guid="{27BD86A2-5CE9-486C-9731-237CEFB29291}" scale="85" showPageBreaks="1" showGridLines="0" state="hidden" view="pageBreakPreview">
      <pane ySplit="2" topLeftCell="A3" activePane="bottomLeft" state="frozen"/>
      <selection pane="bottomLeft" activeCell="A3" sqref="A3"/>
      <pageMargins left="0.19685039370078741" right="0.19685039370078741" top="0.6692913385826772" bottom="0.59055118110236227" header="0.27559055118110237" footer="0.31496062992125984"/>
      <pageSetup paperSize="9" scale="69" fitToHeight="0" orientation="landscape" useFirstPageNumber="1" r:id="rId2"/>
      <headerFooter alignWithMargins="0">
        <oddHeader>&amp;C&amp;10準本番環境構築手順書
[&amp;A]</oddHeader>
        <oddFooter xml:space="preserve">&amp;CCONFIDENTIAL　株式会社伊藤園
&amp;R&amp;P / &amp;N ページ
</oddFooter>
      </headerFooter>
    </customSheetView>
  </customSheetViews>
  <phoneticPr fontId="3"/>
  <pageMargins left="0.19685039370078741" right="0.19685039370078741" top="0.6692913385826772" bottom="0.59055118110236227" header="0.27559055118110237" footer="0.31496062992125984"/>
  <pageSetup paperSize="9" scale="69" fitToHeight="0" orientation="landscape" useFirstPageNumber="1" r:id="rId3"/>
  <headerFooter alignWithMargins="0">
    <oddHeader>&amp;C&amp;10準本番環境構築手順書
[&amp;A]</oddHeader>
    <oddFooter xml:space="preserve">&amp;CCONFIDENTIAL　株式会社伊藤園
&amp;R&amp;P / &amp;N ページ
</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3"/>
  <sheetViews>
    <sheetView showGridLines="0" view="pageBreakPreview" topLeftCell="A7" zoomScale="110" zoomScaleNormal="85" zoomScaleSheetLayoutView="110" workbookViewId="0">
      <selection activeCell="F24" sqref="F24"/>
    </sheetView>
  </sheetViews>
  <sheetFormatPr defaultColWidth="9.33203125" defaultRowHeight="13.5"/>
  <cols>
    <col min="1" max="9" width="10.83203125" style="231" customWidth="1"/>
    <col min="10" max="12" width="10.83203125" style="471" customWidth="1"/>
    <col min="13" max="13" width="10.83203125" style="231" customWidth="1"/>
    <col min="14" max="16384" width="9.33203125" style="231"/>
  </cols>
  <sheetData>
    <row r="1" spans="1:13">
      <c r="A1" s="229"/>
      <c r="B1" s="229"/>
      <c r="C1" s="229"/>
      <c r="D1" s="230"/>
      <c r="E1" s="230"/>
      <c r="F1" s="230"/>
      <c r="G1" s="230"/>
      <c r="H1" s="230"/>
      <c r="I1" s="230"/>
      <c r="J1" s="472"/>
      <c r="K1" s="472"/>
    </row>
    <row r="2" spans="1:13" ht="15.95" customHeight="1">
      <c r="A2" s="229"/>
      <c r="B2" s="229"/>
      <c r="C2" s="232"/>
      <c r="D2" s="233"/>
      <c r="E2" s="233"/>
      <c r="F2" s="233"/>
      <c r="G2" s="233"/>
      <c r="H2" s="233"/>
      <c r="I2" s="233"/>
      <c r="J2" s="473"/>
      <c r="K2" s="473"/>
      <c r="L2" s="473"/>
      <c r="M2" s="233"/>
    </row>
    <row r="3" spans="1:13" ht="28.5">
      <c r="A3" s="229"/>
      <c r="B3" s="229"/>
      <c r="C3" s="234" t="s">
        <v>838</v>
      </c>
      <c r="D3" s="230"/>
      <c r="E3" s="230"/>
      <c r="F3" s="230"/>
      <c r="G3" s="230"/>
      <c r="H3" s="230"/>
      <c r="I3" s="230"/>
      <c r="J3" s="472"/>
      <c r="K3" s="472"/>
    </row>
    <row r="4" spans="1:13" ht="28.5">
      <c r="A4" s="235"/>
      <c r="B4" s="235"/>
      <c r="C4" s="234" t="s">
        <v>853</v>
      </c>
      <c r="D4" s="230"/>
      <c r="E4" s="230"/>
      <c r="F4" s="230"/>
      <c r="G4" s="230"/>
      <c r="H4" s="230"/>
      <c r="I4" s="230"/>
      <c r="J4" s="472"/>
      <c r="K4" s="472"/>
    </row>
    <row r="5" spans="1:13" ht="24.75" customHeight="1">
      <c r="A5" s="235"/>
      <c r="B5" s="235"/>
      <c r="C5" s="236"/>
      <c r="D5" s="236"/>
      <c r="E5" s="230"/>
      <c r="F5" s="230"/>
      <c r="G5" s="230"/>
      <c r="H5" s="230"/>
      <c r="I5" s="230"/>
      <c r="J5" s="472"/>
      <c r="K5" s="472"/>
    </row>
    <row r="6" spans="1:13" ht="34.5" customHeight="1">
      <c r="A6" s="235"/>
      <c r="B6" s="235"/>
      <c r="C6" s="237"/>
      <c r="D6" s="230"/>
      <c r="E6" s="230"/>
      <c r="F6" s="230"/>
      <c r="G6" s="230"/>
      <c r="H6" s="230"/>
      <c r="I6" s="230"/>
      <c r="J6" s="472"/>
      <c r="K6" s="472"/>
    </row>
    <row r="7" spans="1:13">
      <c r="A7" s="238"/>
      <c r="B7" s="238"/>
      <c r="C7" s="238"/>
      <c r="D7" s="230"/>
      <c r="E7" s="230"/>
      <c r="F7" s="230"/>
      <c r="G7" s="230"/>
      <c r="H7" s="230"/>
      <c r="I7" s="230"/>
      <c r="J7" s="472"/>
      <c r="K7" s="472"/>
    </row>
    <row r="8" spans="1:13" ht="14.25">
      <c r="A8" s="230"/>
      <c r="B8" s="230"/>
      <c r="C8" s="239"/>
      <c r="D8" s="240"/>
      <c r="E8" s="240"/>
      <c r="F8" s="240"/>
      <c r="G8" s="240"/>
      <c r="H8" s="241"/>
      <c r="I8" s="241"/>
      <c r="J8" s="472"/>
      <c r="K8" s="472"/>
    </row>
    <row r="9" spans="1:13" ht="14.25">
      <c r="A9" s="230"/>
      <c r="B9" s="230"/>
      <c r="C9" s="239"/>
      <c r="D9" s="240"/>
      <c r="E9" s="240"/>
      <c r="F9" s="240"/>
      <c r="G9" s="240"/>
      <c r="H9" s="241"/>
      <c r="I9" s="241"/>
      <c r="J9" s="472"/>
      <c r="K9" s="472"/>
    </row>
    <row r="10" spans="1:13" ht="14.25">
      <c r="A10" s="230"/>
      <c r="B10" s="230"/>
      <c r="C10" s="239"/>
      <c r="D10" s="240"/>
      <c r="E10" s="240"/>
      <c r="F10" s="240"/>
      <c r="G10" s="240"/>
      <c r="H10" s="241"/>
      <c r="I10" s="241"/>
      <c r="J10" s="472"/>
      <c r="K10" s="472"/>
    </row>
    <row r="11" spans="1:13" ht="14.25">
      <c r="A11" s="230"/>
      <c r="B11" s="230"/>
      <c r="C11" s="242"/>
      <c r="D11" s="240"/>
      <c r="E11" s="240"/>
      <c r="F11" s="240"/>
      <c r="G11" s="240"/>
      <c r="H11" s="241"/>
      <c r="I11" s="241"/>
      <c r="J11" s="472"/>
      <c r="K11" s="472"/>
    </row>
    <row r="12" spans="1:13" ht="14.25">
      <c r="A12" s="230"/>
      <c r="B12" s="230"/>
      <c r="C12" s="243" t="s">
        <v>839</v>
      </c>
      <c r="D12" s="244"/>
      <c r="E12" s="244" t="s">
        <v>840</v>
      </c>
      <c r="F12" s="244"/>
      <c r="G12" s="244"/>
      <c r="H12" s="241"/>
      <c r="I12" s="241"/>
      <c r="J12" s="472"/>
      <c r="K12" s="472"/>
    </row>
    <row r="13" spans="1:13" ht="14.25">
      <c r="A13" s="230"/>
      <c r="B13" s="230"/>
      <c r="C13" s="243" t="s">
        <v>841</v>
      </c>
      <c r="D13" s="244"/>
      <c r="E13" s="572">
        <v>41970</v>
      </c>
      <c r="F13" s="572"/>
      <c r="G13" s="572"/>
      <c r="H13" s="241"/>
      <c r="I13" s="241"/>
      <c r="J13" s="472"/>
      <c r="K13" s="472"/>
    </row>
    <row r="14" spans="1:13" ht="14.25">
      <c r="A14" s="230"/>
      <c r="B14" s="230"/>
      <c r="C14" s="245" t="s">
        <v>842</v>
      </c>
      <c r="D14" s="244"/>
      <c r="E14" s="573">
        <v>44770</v>
      </c>
      <c r="F14" s="573"/>
      <c r="G14" s="573"/>
      <c r="H14" s="241"/>
      <c r="I14" s="241"/>
      <c r="J14" s="472"/>
      <c r="K14" s="472"/>
    </row>
    <row r="15" spans="1:13" ht="14.25">
      <c r="A15" s="230"/>
      <c r="B15" s="230"/>
      <c r="C15" s="245" t="s">
        <v>843</v>
      </c>
      <c r="D15" s="244"/>
      <c r="E15" s="570" t="s">
        <v>6255</v>
      </c>
      <c r="F15" s="244"/>
      <c r="G15" s="244"/>
      <c r="H15" s="241"/>
      <c r="I15" s="241"/>
      <c r="J15" s="472"/>
      <c r="K15" s="472"/>
    </row>
    <row r="16" spans="1:13" ht="14.25">
      <c r="A16" s="230"/>
      <c r="B16" s="230"/>
      <c r="C16" s="245"/>
      <c r="D16" s="244"/>
      <c r="E16" s="244"/>
      <c r="F16" s="244"/>
      <c r="G16" s="244"/>
      <c r="H16" s="241"/>
      <c r="I16" s="241"/>
      <c r="J16" s="472"/>
      <c r="K16" s="472"/>
    </row>
    <row r="17" spans="1:11" ht="14.25">
      <c r="A17" s="230"/>
      <c r="B17" s="230"/>
      <c r="C17" s="245"/>
      <c r="D17" s="244"/>
      <c r="E17" s="244"/>
      <c r="F17" s="244"/>
      <c r="G17" s="244"/>
      <c r="H17" s="241"/>
      <c r="I17" s="241"/>
      <c r="J17" s="472"/>
      <c r="K17" s="472"/>
    </row>
    <row r="18" spans="1:11" ht="14.25">
      <c r="A18" s="230"/>
      <c r="B18" s="230"/>
      <c r="C18" s="245"/>
      <c r="D18" s="244"/>
      <c r="E18" s="244"/>
      <c r="F18" s="244"/>
      <c r="G18" s="244"/>
      <c r="H18" s="241"/>
      <c r="I18" s="241"/>
      <c r="J18" s="472"/>
      <c r="K18" s="472"/>
    </row>
    <row r="19" spans="1:11" ht="14.25">
      <c r="A19" s="230"/>
      <c r="B19" s="230"/>
      <c r="C19" s="245"/>
      <c r="D19" s="244"/>
      <c r="E19" s="244"/>
      <c r="F19" s="244"/>
      <c r="G19" s="244"/>
      <c r="H19" s="241"/>
      <c r="I19" s="241"/>
      <c r="J19" s="472"/>
      <c r="K19" s="472"/>
    </row>
    <row r="20" spans="1:11" ht="14.25">
      <c r="A20" s="230"/>
      <c r="B20" s="230"/>
      <c r="C20" s="245"/>
      <c r="D20" s="244"/>
      <c r="E20" s="244"/>
      <c r="F20" s="244"/>
      <c r="G20" s="244"/>
      <c r="H20" s="241"/>
      <c r="I20" s="241"/>
      <c r="J20" s="472"/>
      <c r="K20" s="472"/>
    </row>
    <row r="21" spans="1:11">
      <c r="A21" s="246"/>
      <c r="B21" s="246"/>
      <c r="C21" s="246"/>
      <c r="D21" s="230"/>
      <c r="E21" s="230"/>
      <c r="F21" s="230"/>
      <c r="G21" s="230"/>
      <c r="H21" s="230"/>
      <c r="I21" s="230"/>
      <c r="J21" s="472"/>
      <c r="K21" s="472"/>
    </row>
    <row r="22" spans="1:11">
      <c r="A22" s="246"/>
      <c r="B22" s="246"/>
      <c r="C22" s="246"/>
      <c r="D22" s="230"/>
      <c r="E22" s="230"/>
      <c r="F22" s="230"/>
      <c r="G22" s="230"/>
      <c r="H22" s="230"/>
      <c r="I22" s="230"/>
      <c r="J22" s="472"/>
      <c r="K22" s="472"/>
    </row>
    <row r="23" spans="1:11">
      <c r="A23" s="246"/>
      <c r="B23" s="246"/>
      <c r="C23" s="246"/>
      <c r="D23" s="230"/>
      <c r="E23" s="230"/>
      <c r="F23" s="230"/>
      <c r="G23" s="230"/>
      <c r="H23" s="230"/>
      <c r="I23" s="230"/>
      <c r="J23" s="472"/>
      <c r="K23" s="472"/>
    </row>
  </sheetData>
  <mergeCells count="2">
    <mergeCell ref="E13:G13"/>
    <mergeCell ref="E14:G14"/>
  </mergeCells>
  <phoneticPr fontId="3"/>
  <pageMargins left="0.78740157480314965" right="0.78740157480314965" top="0.98425196850393704" bottom="0.78740157480314965" header="0.51181102362204722" footer="0.39370078740157483"/>
  <pageSetup paperSize="9" scale="85" orientation="landscape" verticalDpi="300" r:id="rId1"/>
  <headerFooter alignWithMargins="0">
    <oddFooter>&amp;R&amp;A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31"/>
  <sheetViews>
    <sheetView showGridLines="0" view="pageBreakPreview" topLeftCell="A7" zoomScale="110" zoomScaleNormal="85" zoomScaleSheetLayoutView="110" workbookViewId="0">
      <selection activeCell="F18" sqref="F18"/>
    </sheetView>
  </sheetViews>
  <sheetFormatPr defaultColWidth="9.33203125" defaultRowHeight="13.5"/>
  <cols>
    <col min="1" max="1" width="3.33203125" style="231" customWidth="1"/>
    <col min="2" max="3" width="10.6640625" style="231" customWidth="1"/>
    <col min="4" max="4" width="16.1640625" style="231" customWidth="1"/>
    <col min="5" max="5" width="29.6640625" style="231" customWidth="1"/>
    <col min="6" max="6" width="9.1640625" style="231" bestFit="1" customWidth="1"/>
    <col min="7" max="7" width="63.6640625" style="231" customWidth="1"/>
    <col min="8" max="8" width="3.83203125" style="231" customWidth="1"/>
    <col min="9" max="9" width="10.6640625" style="231" customWidth="1"/>
    <col min="10" max="12" width="9.33203125" style="471"/>
    <col min="13" max="16384" width="9.33203125" style="231"/>
  </cols>
  <sheetData>
    <row r="1" spans="1:9" ht="8.25" customHeight="1">
      <c r="A1" s="247"/>
      <c r="B1" s="247"/>
      <c r="C1" s="247"/>
      <c r="D1" s="247"/>
      <c r="E1" s="247"/>
      <c r="F1" s="247"/>
      <c r="G1" s="247"/>
      <c r="H1" s="247"/>
      <c r="I1" s="247"/>
    </row>
    <row r="2" spans="1:9" ht="8.1" customHeight="1">
      <c r="A2" s="248"/>
      <c r="B2" s="249"/>
      <c r="C2" s="249"/>
      <c r="D2" s="249"/>
      <c r="E2" s="249"/>
      <c r="F2" s="249"/>
      <c r="G2" s="249"/>
      <c r="H2" s="250"/>
      <c r="I2" s="247"/>
    </row>
    <row r="3" spans="1:9" ht="17.25">
      <c r="A3" s="247"/>
      <c r="B3" s="251" t="s">
        <v>844</v>
      </c>
      <c r="E3" s="247"/>
      <c r="F3" s="247"/>
      <c r="G3" s="247"/>
      <c r="H3" s="247"/>
      <c r="I3" s="247"/>
    </row>
    <row r="4" spans="1:9" ht="8.1" customHeight="1">
      <c r="A4" s="247"/>
      <c r="B4" s="251"/>
      <c r="E4" s="247"/>
      <c r="F4" s="247"/>
      <c r="G4" s="247"/>
      <c r="H4" s="247"/>
      <c r="I4" s="247"/>
    </row>
    <row r="5" spans="1:9" ht="5.0999999999999996" customHeight="1">
      <c r="A5" s="248"/>
      <c r="B5" s="249"/>
      <c r="C5" s="249"/>
      <c r="E5" s="247"/>
      <c r="F5" s="247"/>
      <c r="G5" s="247"/>
      <c r="H5" s="247"/>
      <c r="I5" s="247"/>
    </row>
    <row r="6" spans="1:9" ht="15" thickBot="1">
      <c r="A6" s="247"/>
      <c r="B6" s="252" t="s">
        <v>845</v>
      </c>
      <c r="E6" s="247"/>
      <c r="F6" s="247"/>
      <c r="G6" s="247"/>
      <c r="H6" s="247"/>
      <c r="I6" s="247"/>
    </row>
    <row r="7" spans="1:9" ht="14.25" thickBot="1">
      <c r="A7" s="247"/>
      <c r="B7" s="253"/>
      <c r="D7" s="254" t="s">
        <v>846</v>
      </c>
      <c r="E7" s="254" t="s">
        <v>847</v>
      </c>
      <c r="F7" s="254" t="s">
        <v>848</v>
      </c>
      <c r="G7" s="254" t="s">
        <v>849</v>
      </c>
      <c r="H7" s="247"/>
      <c r="I7" s="247"/>
    </row>
    <row r="8" spans="1:9" ht="5.0999999999999996" customHeight="1" thickBot="1">
      <c r="A8" s="247"/>
      <c r="B8" s="247"/>
      <c r="C8" s="247"/>
      <c r="D8" s="255"/>
      <c r="E8" s="255"/>
      <c r="F8" s="255"/>
      <c r="G8" s="255"/>
      <c r="H8" s="247"/>
      <c r="I8" s="247"/>
    </row>
    <row r="9" spans="1:9" ht="48">
      <c r="A9" s="256"/>
      <c r="B9" s="247"/>
      <c r="C9" s="247"/>
      <c r="D9" s="257">
        <v>41970</v>
      </c>
      <c r="E9" s="258" t="s">
        <v>854</v>
      </c>
      <c r="F9" s="258" t="s">
        <v>856</v>
      </c>
      <c r="G9" s="259" t="s">
        <v>858</v>
      </c>
      <c r="H9" s="247"/>
      <c r="I9" s="247"/>
    </row>
    <row r="10" spans="1:9">
      <c r="A10" s="247"/>
      <c r="B10" s="247"/>
      <c r="C10" s="247"/>
      <c r="D10" s="260">
        <v>42002</v>
      </c>
      <c r="E10" s="261" t="s">
        <v>854</v>
      </c>
      <c r="F10" s="262" t="s">
        <v>855</v>
      </c>
      <c r="G10" s="263" t="s">
        <v>857</v>
      </c>
      <c r="H10" s="247"/>
      <c r="I10" s="247"/>
    </row>
    <row r="11" spans="1:9" ht="24">
      <c r="A11" s="247"/>
      <c r="B11" s="247"/>
      <c r="C11" s="247"/>
      <c r="D11" s="260">
        <v>42591</v>
      </c>
      <c r="E11" s="261" t="s">
        <v>854</v>
      </c>
      <c r="F11" s="262" t="s">
        <v>917</v>
      </c>
      <c r="G11" s="263" t="s">
        <v>1006</v>
      </c>
      <c r="H11" s="247"/>
      <c r="I11" s="247"/>
    </row>
    <row r="12" spans="1:9" ht="24">
      <c r="A12" s="247"/>
      <c r="B12" s="247"/>
      <c r="C12" s="247"/>
      <c r="D12" s="260">
        <v>42782</v>
      </c>
      <c r="E12" s="261" t="s">
        <v>854</v>
      </c>
      <c r="F12" s="262" t="s">
        <v>1008</v>
      </c>
      <c r="G12" s="263" t="s">
        <v>1009</v>
      </c>
      <c r="H12" s="247"/>
      <c r="I12" s="247"/>
    </row>
    <row r="13" spans="1:9" ht="36">
      <c r="A13" s="247"/>
      <c r="B13" s="247"/>
      <c r="C13" s="247"/>
      <c r="D13" s="260">
        <v>42793</v>
      </c>
      <c r="E13" s="261" t="s">
        <v>854</v>
      </c>
      <c r="F13" s="262" t="s">
        <v>1017</v>
      </c>
      <c r="G13" s="263" t="s">
        <v>1018</v>
      </c>
      <c r="H13" s="247"/>
      <c r="I13" s="247"/>
    </row>
    <row r="14" spans="1:9" ht="24">
      <c r="A14" s="247"/>
      <c r="B14" s="247"/>
      <c r="C14" s="247"/>
      <c r="D14" s="260">
        <v>44608</v>
      </c>
      <c r="E14" s="261" t="s">
        <v>1035</v>
      </c>
      <c r="F14" s="262" t="s">
        <v>4497</v>
      </c>
      <c r="G14" s="263" t="s">
        <v>6260</v>
      </c>
      <c r="H14" s="247"/>
      <c r="I14" s="247"/>
    </row>
    <row r="15" spans="1:9" ht="24">
      <c r="A15" s="247"/>
      <c r="B15" s="247"/>
      <c r="C15" s="247"/>
      <c r="D15" s="260">
        <v>44753</v>
      </c>
      <c r="E15" s="261" t="s">
        <v>1035</v>
      </c>
      <c r="F15" s="262" t="s">
        <v>4498</v>
      </c>
      <c r="G15" s="263" t="s">
        <v>6261</v>
      </c>
      <c r="H15" s="247"/>
      <c r="I15" s="247"/>
    </row>
    <row r="16" spans="1:9" ht="48">
      <c r="A16" s="247"/>
      <c r="B16" s="247"/>
      <c r="C16" s="247"/>
      <c r="D16" s="260">
        <v>44770</v>
      </c>
      <c r="E16" s="261" t="s">
        <v>6256</v>
      </c>
      <c r="F16" s="262" t="s">
        <v>6257</v>
      </c>
      <c r="G16" s="263" t="s">
        <v>6259</v>
      </c>
      <c r="H16" s="247"/>
      <c r="I16" s="247"/>
    </row>
    <row r="17" spans="1:9">
      <c r="A17" s="247"/>
      <c r="B17" s="247"/>
      <c r="C17" s="247"/>
      <c r="D17" s="260"/>
      <c r="E17" s="262"/>
      <c r="F17" s="262"/>
      <c r="G17" s="263"/>
      <c r="H17" s="247"/>
      <c r="I17" s="247"/>
    </row>
    <row r="18" spans="1:9" ht="14.25" thickBot="1">
      <c r="A18" s="247"/>
      <c r="B18" s="247"/>
      <c r="C18" s="247"/>
      <c r="D18" s="264"/>
      <c r="E18" s="265"/>
      <c r="F18" s="265"/>
      <c r="G18" s="266"/>
      <c r="H18" s="247"/>
      <c r="I18" s="247"/>
    </row>
    <row r="19" spans="1:9" ht="14.25">
      <c r="A19" s="247"/>
      <c r="B19" s="247"/>
      <c r="C19" s="247"/>
      <c r="D19" s="247"/>
      <c r="E19" s="267"/>
      <c r="F19" s="268"/>
      <c r="G19" s="268"/>
      <c r="H19" s="247"/>
      <c r="I19" s="247"/>
    </row>
    <row r="20" spans="1:9" ht="14.25">
      <c r="A20" s="247"/>
      <c r="B20" s="269"/>
      <c r="E20" s="267"/>
      <c r="F20" s="268"/>
      <c r="G20" s="268"/>
      <c r="H20" s="247"/>
      <c r="I20" s="247"/>
    </row>
    <row r="21" spans="1:9" ht="5.0999999999999996" customHeight="1">
      <c r="A21" s="248"/>
      <c r="B21" s="249"/>
      <c r="C21" s="249"/>
      <c r="E21" s="267"/>
      <c r="F21" s="268"/>
      <c r="G21" s="268"/>
      <c r="H21" s="247"/>
      <c r="I21" s="247"/>
    </row>
    <row r="22" spans="1:9" ht="15" thickBot="1">
      <c r="A22" s="247"/>
      <c r="B22" s="252" t="s">
        <v>850</v>
      </c>
      <c r="E22" s="270"/>
      <c r="F22" s="271"/>
      <c r="G22" s="271"/>
      <c r="H22" s="272"/>
      <c r="I22" s="272"/>
    </row>
    <row r="23" spans="1:9" ht="14.25" thickBot="1">
      <c r="A23" s="247"/>
      <c r="B23" s="269"/>
      <c r="D23" s="577" t="s">
        <v>851</v>
      </c>
      <c r="E23" s="577"/>
      <c r="F23" s="577" t="s">
        <v>852</v>
      </c>
      <c r="G23" s="577"/>
      <c r="H23" s="272"/>
      <c r="I23" s="272"/>
    </row>
    <row r="24" spans="1:9" ht="5.0999999999999996" customHeight="1" thickBot="1">
      <c r="A24" s="247"/>
      <c r="B24" s="247"/>
      <c r="C24" s="247"/>
      <c r="D24" s="273"/>
      <c r="E24" s="273"/>
      <c r="F24" s="578"/>
      <c r="G24" s="578"/>
      <c r="H24" s="272"/>
      <c r="I24" s="272"/>
    </row>
    <row r="25" spans="1:9">
      <c r="A25" s="247"/>
      <c r="B25" s="247"/>
      <c r="C25" s="247"/>
      <c r="D25" s="579"/>
      <c r="E25" s="580"/>
      <c r="F25" s="580"/>
      <c r="G25" s="581"/>
      <c r="H25" s="272"/>
      <c r="I25" s="272"/>
    </row>
    <row r="26" spans="1:9">
      <c r="A26" s="247"/>
      <c r="B26" s="247"/>
      <c r="C26" s="247"/>
      <c r="D26" s="574"/>
      <c r="E26" s="575"/>
      <c r="F26" s="575"/>
      <c r="G26" s="576"/>
      <c r="H26" s="272"/>
      <c r="I26" s="272"/>
    </row>
    <row r="27" spans="1:9">
      <c r="A27" s="247"/>
      <c r="B27" s="247"/>
      <c r="C27" s="247"/>
      <c r="D27" s="574"/>
      <c r="E27" s="575"/>
      <c r="F27" s="575"/>
      <c r="G27" s="576"/>
      <c r="H27" s="272"/>
      <c r="I27" s="272"/>
    </row>
    <row r="28" spans="1:9" ht="14.25" customHeight="1">
      <c r="A28" s="247"/>
      <c r="B28" s="247"/>
      <c r="C28" s="247"/>
      <c r="D28" s="574"/>
      <c r="E28" s="575"/>
      <c r="F28" s="575"/>
      <c r="G28" s="576"/>
      <c r="H28" s="272"/>
      <c r="I28" s="272"/>
    </row>
    <row r="29" spans="1:9">
      <c r="A29" s="247"/>
      <c r="B29" s="247"/>
      <c r="C29" s="247"/>
      <c r="D29" s="574"/>
      <c r="E29" s="575"/>
      <c r="F29" s="575"/>
      <c r="G29" s="576"/>
      <c r="H29" s="272"/>
      <c r="I29" s="272"/>
    </row>
    <row r="30" spans="1:9" ht="14.25" thickBot="1">
      <c r="A30" s="247"/>
      <c r="B30" s="247"/>
      <c r="C30" s="247"/>
      <c r="D30" s="582"/>
      <c r="E30" s="583"/>
      <c r="F30" s="583"/>
      <c r="G30" s="584"/>
      <c r="H30" s="272"/>
      <c r="I30" s="272"/>
    </row>
    <row r="31" spans="1:9" ht="14.25">
      <c r="A31" s="247"/>
      <c r="B31" s="247"/>
      <c r="C31" s="247"/>
      <c r="E31" s="270"/>
      <c r="F31" s="271"/>
      <c r="G31" s="271"/>
      <c r="H31" s="272"/>
      <c r="I31" s="272"/>
    </row>
  </sheetData>
  <mergeCells count="15">
    <mergeCell ref="D30:E30"/>
    <mergeCell ref="F30:G30"/>
    <mergeCell ref="D27:E27"/>
    <mergeCell ref="F27:G27"/>
    <mergeCell ref="D28:E28"/>
    <mergeCell ref="F28:G28"/>
    <mergeCell ref="D29:E29"/>
    <mergeCell ref="F29:G29"/>
    <mergeCell ref="D26:E26"/>
    <mergeCell ref="F26:G26"/>
    <mergeCell ref="D23:E23"/>
    <mergeCell ref="F23:G23"/>
    <mergeCell ref="F24:G24"/>
    <mergeCell ref="D25:E25"/>
    <mergeCell ref="F25:G25"/>
  </mergeCells>
  <phoneticPr fontId="3"/>
  <pageMargins left="0.98425196850393704" right="0.78740157480314965" top="0.78740157480314965" bottom="0.78740157480314965" header="0.39370078740157483" footer="0.39370078740157483"/>
  <pageSetup paperSize="9" scale="79" orientation="landscape" verticalDpi="300" r:id="rId1"/>
  <headerFooter alignWithMargins="0">
    <oddFooter>&amp;R&amp;A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19"/>
  <sheetViews>
    <sheetView zoomScaleNormal="100" zoomScaleSheetLayoutView="100" workbookViewId="0">
      <pane ySplit="5" topLeftCell="A100" activePane="bottomLeft" state="frozen"/>
      <selection pane="bottomLeft" activeCell="F86" sqref="F86"/>
    </sheetView>
  </sheetViews>
  <sheetFormatPr defaultColWidth="12" defaultRowHeight="11.25"/>
  <cols>
    <col min="1" max="1" width="2.6640625" style="138" customWidth="1"/>
    <col min="2" max="2" width="6.33203125" style="132" bestFit="1" customWidth="1"/>
    <col min="3" max="3" width="35.5" style="132" bestFit="1" customWidth="1"/>
    <col min="4" max="4" width="27.83203125" style="224" bestFit="1" customWidth="1"/>
    <col min="5" max="5" width="51.33203125" style="132" bestFit="1" customWidth="1"/>
    <col min="6" max="6" width="54.5" style="132" bestFit="1" customWidth="1"/>
    <col min="7" max="11" width="11.5" style="133" customWidth="1"/>
    <col min="12" max="14" width="11.5" style="447" customWidth="1"/>
    <col min="15" max="15" width="11.5" style="133" customWidth="1"/>
    <col min="16" max="16" width="14.33203125" style="134" bestFit="1" customWidth="1"/>
    <col min="17" max="17" width="18.83203125" style="132" bestFit="1" customWidth="1"/>
    <col min="18" max="18" width="34.1640625" style="132" customWidth="1"/>
    <col min="19" max="19" width="12" style="132"/>
    <col min="20" max="20" width="12" style="562"/>
    <col min="21" max="16384" width="12" style="132"/>
  </cols>
  <sheetData>
    <row r="1" spans="1:20" ht="17.25">
      <c r="A1" s="131" t="s">
        <v>739</v>
      </c>
    </row>
    <row r="2" spans="1:20" ht="9.75" customHeight="1">
      <c r="A2" s="131"/>
      <c r="Q2" s="135"/>
      <c r="R2" s="135"/>
    </row>
    <row r="3" spans="1:20" ht="18" thickBot="1">
      <c r="A3" s="131"/>
      <c r="B3" s="136" t="s">
        <v>740</v>
      </c>
      <c r="Q3" s="135"/>
    </row>
    <row r="4" spans="1:20" ht="15" thickBot="1">
      <c r="A4" s="137"/>
      <c r="G4" s="618" t="s">
        <v>741</v>
      </c>
      <c r="H4" s="619"/>
      <c r="I4" s="619"/>
      <c r="J4" s="619"/>
      <c r="K4" s="619"/>
      <c r="L4" s="619"/>
      <c r="M4" s="619"/>
      <c r="N4" s="619"/>
      <c r="O4" s="620"/>
    </row>
    <row r="5" spans="1:20" ht="14.25" customHeight="1" thickBot="1">
      <c r="B5" s="139" t="s">
        <v>742</v>
      </c>
      <c r="C5" s="140" t="s">
        <v>743</v>
      </c>
      <c r="D5" s="143" t="s">
        <v>744</v>
      </c>
      <c r="E5" s="140" t="s">
        <v>745</v>
      </c>
      <c r="F5" s="141" t="s">
        <v>746</v>
      </c>
      <c r="G5" s="142" t="s">
        <v>1036</v>
      </c>
      <c r="H5" s="143" t="s">
        <v>1037</v>
      </c>
      <c r="I5" s="141" t="s">
        <v>4604</v>
      </c>
      <c r="J5" s="141" t="s">
        <v>4605</v>
      </c>
      <c r="K5" s="141" t="s">
        <v>1038</v>
      </c>
      <c r="L5" s="448" t="s">
        <v>1039</v>
      </c>
      <c r="M5" s="448" t="s">
        <v>1040</v>
      </c>
      <c r="N5" s="449" t="s">
        <v>1041</v>
      </c>
      <c r="O5" s="144" t="s">
        <v>804</v>
      </c>
      <c r="P5" s="145" t="s">
        <v>747</v>
      </c>
      <c r="Q5" s="140" t="s">
        <v>748</v>
      </c>
      <c r="R5" s="144" t="s">
        <v>749</v>
      </c>
    </row>
    <row r="6" spans="1:20" s="160" customFormat="1" ht="15" hidden="1" thickBot="1">
      <c r="A6" s="161" t="s">
        <v>805</v>
      </c>
      <c r="B6" s="162"/>
      <c r="C6" s="162"/>
      <c r="D6" s="162"/>
      <c r="E6" s="162"/>
      <c r="F6" s="162"/>
      <c r="G6" s="215"/>
      <c r="H6" s="215"/>
      <c r="I6" s="215"/>
      <c r="J6" s="215"/>
      <c r="K6" s="215"/>
      <c r="L6" s="463"/>
      <c r="M6" s="463"/>
      <c r="N6" s="463"/>
      <c r="O6" s="215"/>
      <c r="P6" s="163"/>
      <c r="Q6" s="162"/>
      <c r="R6" s="162"/>
      <c r="T6" s="563"/>
    </row>
    <row r="7" spans="1:20" ht="11.25" hidden="1" customHeight="1">
      <c r="B7" s="589" t="s">
        <v>750</v>
      </c>
      <c r="C7" s="585" t="s">
        <v>806</v>
      </c>
      <c r="D7" s="585" t="s">
        <v>751</v>
      </c>
      <c r="E7" s="585" t="s">
        <v>807</v>
      </c>
      <c r="F7" s="197" t="s">
        <v>606</v>
      </c>
      <c r="G7" s="202">
        <v>5</v>
      </c>
      <c r="H7" s="202">
        <v>2</v>
      </c>
      <c r="I7" s="203"/>
      <c r="J7" s="203"/>
      <c r="K7" s="203">
        <v>2</v>
      </c>
      <c r="L7" s="450">
        <v>2</v>
      </c>
      <c r="M7" s="450">
        <v>2</v>
      </c>
      <c r="N7" s="451">
        <v>2</v>
      </c>
      <c r="O7" s="202"/>
      <c r="P7" s="613">
        <f>(SUM(G7:O17)/60)</f>
        <v>1.4833333333333334</v>
      </c>
      <c r="Q7" s="585" t="s">
        <v>752</v>
      </c>
      <c r="R7" s="146"/>
    </row>
    <row r="8" spans="1:20" hidden="1">
      <c r="B8" s="590"/>
      <c r="C8" s="586"/>
      <c r="D8" s="586"/>
      <c r="E8" s="586"/>
      <c r="F8" s="198" t="s">
        <v>799</v>
      </c>
      <c r="G8" s="204">
        <v>1</v>
      </c>
      <c r="H8" s="204">
        <v>1</v>
      </c>
      <c r="I8" s="205"/>
      <c r="J8" s="205"/>
      <c r="K8" s="205"/>
      <c r="L8" s="452"/>
      <c r="M8" s="452"/>
      <c r="N8" s="453"/>
      <c r="O8" s="204"/>
      <c r="P8" s="614"/>
      <c r="Q8" s="586"/>
      <c r="R8" s="147"/>
    </row>
    <row r="9" spans="1:20" hidden="1">
      <c r="B9" s="590"/>
      <c r="C9" s="586"/>
      <c r="D9" s="586"/>
      <c r="E9" s="586"/>
      <c r="F9" s="198" t="s">
        <v>74</v>
      </c>
      <c r="G9" s="204">
        <v>5</v>
      </c>
      <c r="H9" s="204"/>
      <c r="I9" s="205"/>
      <c r="J9" s="205"/>
      <c r="K9" s="205"/>
      <c r="L9" s="452"/>
      <c r="M9" s="452"/>
      <c r="N9" s="453"/>
      <c r="O9" s="204"/>
      <c r="P9" s="614"/>
      <c r="Q9" s="586"/>
      <c r="R9" s="147"/>
    </row>
    <row r="10" spans="1:20" hidden="1">
      <c r="B10" s="590"/>
      <c r="C10" s="586"/>
      <c r="D10" s="586"/>
      <c r="E10" s="586"/>
      <c r="F10" s="198" t="s">
        <v>75</v>
      </c>
      <c r="G10" s="204"/>
      <c r="H10" s="204">
        <v>1</v>
      </c>
      <c r="I10" s="205"/>
      <c r="J10" s="205"/>
      <c r="K10" s="205"/>
      <c r="L10" s="452"/>
      <c r="M10" s="452"/>
      <c r="N10" s="453"/>
      <c r="O10" s="204"/>
      <c r="P10" s="614"/>
      <c r="Q10" s="586"/>
      <c r="R10" s="147"/>
    </row>
    <row r="11" spans="1:20" hidden="1">
      <c r="B11" s="590"/>
      <c r="C11" s="586"/>
      <c r="D11" s="586"/>
      <c r="E11" s="586"/>
      <c r="F11" s="198" t="s">
        <v>280</v>
      </c>
      <c r="G11" s="204">
        <v>10</v>
      </c>
      <c r="H11" s="204">
        <v>10</v>
      </c>
      <c r="I11" s="205"/>
      <c r="J11" s="205"/>
      <c r="K11" s="205"/>
      <c r="L11" s="452"/>
      <c r="M11" s="452"/>
      <c r="N11" s="453"/>
      <c r="O11" s="204"/>
      <c r="P11" s="614"/>
      <c r="Q11" s="586"/>
      <c r="R11" s="147"/>
    </row>
    <row r="12" spans="1:20" hidden="1">
      <c r="B12" s="590"/>
      <c r="C12" s="586"/>
      <c r="D12" s="586"/>
      <c r="E12" s="586"/>
      <c r="F12" s="198" t="s">
        <v>713</v>
      </c>
      <c r="G12" s="204">
        <v>25</v>
      </c>
      <c r="H12" s="204"/>
      <c r="I12" s="205"/>
      <c r="J12" s="205"/>
      <c r="K12" s="205"/>
      <c r="L12" s="452"/>
      <c r="M12" s="452"/>
      <c r="N12" s="453"/>
      <c r="O12" s="204"/>
      <c r="P12" s="614"/>
      <c r="Q12" s="586"/>
      <c r="R12" s="147"/>
    </row>
    <row r="13" spans="1:20" hidden="1">
      <c r="B13" s="590"/>
      <c r="C13" s="586"/>
      <c r="D13" s="586"/>
      <c r="E13" s="586"/>
      <c r="F13" s="198" t="s">
        <v>48</v>
      </c>
      <c r="G13" s="204">
        <v>3</v>
      </c>
      <c r="H13" s="204">
        <v>3</v>
      </c>
      <c r="I13" s="205"/>
      <c r="J13" s="205"/>
      <c r="K13" s="205"/>
      <c r="L13" s="452"/>
      <c r="M13" s="452"/>
      <c r="N13" s="453"/>
      <c r="O13" s="204"/>
      <c r="P13" s="614"/>
      <c r="Q13" s="586"/>
      <c r="R13" s="147"/>
    </row>
    <row r="14" spans="1:20" hidden="1">
      <c r="B14" s="590"/>
      <c r="C14" s="586"/>
      <c r="D14" s="586"/>
      <c r="E14" s="586"/>
      <c r="F14" s="198" t="s">
        <v>808</v>
      </c>
      <c r="G14" s="204">
        <v>2</v>
      </c>
      <c r="H14" s="204"/>
      <c r="I14" s="205"/>
      <c r="J14" s="205"/>
      <c r="K14" s="205"/>
      <c r="L14" s="452"/>
      <c r="M14" s="452"/>
      <c r="N14" s="453"/>
      <c r="O14" s="204"/>
      <c r="P14" s="614"/>
      <c r="Q14" s="586"/>
      <c r="R14" s="147"/>
    </row>
    <row r="15" spans="1:20" hidden="1">
      <c r="B15" s="590"/>
      <c r="C15" s="586"/>
      <c r="D15" s="586"/>
      <c r="E15" s="586"/>
      <c r="F15" s="198" t="s">
        <v>284</v>
      </c>
      <c r="G15" s="204">
        <v>3</v>
      </c>
      <c r="H15" s="204"/>
      <c r="I15" s="205"/>
      <c r="J15" s="205"/>
      <c r="K15" s="205"/>
      <c r="L15" s="452"/>
      <c r="M15" s="452"/>
      <c r="N15" s="453"/>
      <c r="O15" s="204"/>
      <c r="P15" s="614"/>
      <c r="Q15" s="586"/>
      <c r="R15" s="147"/>
    </row>
    <row r="16" spans="1:20" hidden="1">
      <c r="B16" s="590"/>
      <c r="C16" s="586"/>
      <c r="D16" s="586"/>
      <c r="E16" s="586"/>
      <c r="F16" s="198" t="s">
        <v>714</v>
      </c>
      <c r="G16" s="204">
        <v>3</v>
      </c>
      <c r="H16" s="204">
        <v>3</v>
      </c>
      <c r="I16" s="205"/>
      <c r="J16" s="205"/>
      <c r="K16" s="205"/>
      <c r="L16" s="452"/>
      <c r="M16" s="452"/>
      <c r="N16" s="453"/>
      <c r="O16" s="204"/>
      <c r="P16" s="614"/>
      <c r="Q16" s="586"/>
      <c r="R16" s="147"/>
    </row>
    <row r="17" spans="2:18" ht="12" hidden="1" thickBot="1">
      <c r="B17" s="590"/>
      <c r="C17" s="586"/>
      <c r="D17" s="586"/>
      <c r="E17" s="586"/>
      <c r="F17" s="198" t="s">
        <v>809</v>
      </c>
      <c r="G17" s="204">
        <v>2</v>
      </c>
      <c r="H17" s="204">
        <v>2</v>
      </c>
      <c r="I17" s="205"/>
      <c r="J17" s="205"/>
      <c r="K17" s="205"/>
      <c r="L17" s="452"/>
      <c r="M17" s="452"/>
      <c r="N17" s="453"/>
      <c r="O17" s="204"/>
      <c r="P17" s="614"/>
      <c r="Q17" s="586"/>
      <c r="R17" s="147"/>
    </row>
    <row r="18" spans="2:18" hidden="1">
      <c r="B18" s="589" t="s">
        <v>753</v>
      </c>
      <c r="C18" s="585" t="s">
        <v>811</v>
      </c>
      <c r="D18" s="585" t="s">
        <v>751</v>
      </c>
      <c r="E18" s="585" t="s">
        <v>812</v>
      </c>
      <c r="F18" s="149" t="s">
        <v>301</v>
      </c>
      <c r="G18" s="206">
        <v>2</v>
      </c>
      <c r="H18" s="206">
        <v>2</v>
      </c>
      <c r="I18" s="207"/>
      <c r="J18" s="207"/>
      <c r="K18" s="207"/>
      <c r="L18" s="454"/>
      <c r="M18" s="454"/>
      <c r="N18" s="455"/>
      <c r="O18" s="206"/>
      <c r="P18" s="615">
        <f>(SUM(G18:O43)/60)</f>
        <v>2.7</v>
      </c>
      <c r="Q18" s="585" t="s">
        <v>752</v>
      </c>
      <c r="R18" s="146"/>
    </row>
    <row r="19" spans="2:18" hidden="1">
      <c r="B19" s="590"/>
      <c r="C19" s="586"/>
      <c r="D19" s="586"/>
      <c r="E19" s="586"/>
      <c r="F19" s="199" t="s">
        <v>715</v>
      </c>
      <c r="G19" s="208">
        <v>1</v>
      </c>
      <c r="H19" s="208">
        <v>1</v>
      </c>
      <c r="I19" s="209"/>
      <c r="J19" s="209"/>
      <c r="K19" s="209"/>
      <c r="L19" s="456"/>
      <c r="M19" s="456"/>
      <c r="N19" s="457"/>
      <c r="O19" s="208"/>
      <c r="P19" s="616"/>
      <c r="Q19" s="586"/>
      <c r="R19" s="147"/>
    </row>
    <row r="20" spans="2:18" hidden="1">
      <c r="B20" s="590"/>
      <c r="C20" s="586"/>
      <c r="D20" s="586"/>
      <c r="E20" s="586"/>
      <c r="F20" s="199" t="s">
        <v>67</v>
      </c>
      <c r="G20" s="208">
        <v>2</v>
      </c>
      <c r="H20" s="208">
        <v>1</v>
      </c>
      <c r="I20" s="209"/>
      <c r="J20" s="209"/>
      <c r="K20" s="209"/>
      <c r="L20" s="456"/>
      <c r="M20" s="456"/>
      <c r="N20" s="457"/>
      <c r="O20" s="208"/>
      <c r="P20" s="616"/>
      <c r="Q20" s="586"/>
      <c r="R20" s="147"/>
    </row>
    <row r="21" spans="2:18" hidden="1">
      <c r="B21" s="590"/>
      <c r="C21" s="586"/>
      <c r="D21" s="586"/>
      <c r="E21" s="586"/>
      <c r="F21" s="199" t="s">
        <v>810</v>
      </c>
      <c r="G21" s="208">
        <v>60</v>
      </c>
      <c r="H21" s="208">
        <v>10</v>
      </c>
      <c r="I21" s="209"/>
      <c r="J21" s="209"/>
      <c r="K21" s="209"/>
      <c r="L21" s="456"/>
      <c r="M21" s="456"/>
      <c r="N21" s="457"/>
      <c r="O21" s="208"/>
      <c r="P21" s="616"/>
      <c r="Q21" s="586"/>
      <c r="R21" s="147"/>
    </row>
    <row r="22" spans="2:18" hidden="1">
      <c r="B22" s="590"/>
      <c r="C22" s="586"/>
      <c r="D22" s="586"/>
      <c r="E22" s="586"/>
      <c r="F22" s="199" t="s">
        <v>286</v>
      </c>
      <c r="G22" s="208">
        <v>1</v>
      </c>
      <c r="H22" s="208"/>
      <c r="I22" s="209"/>
      <c r="J22" s="209"/>
      <c r="K22" s="209"/>
      <c r="L22" s="456"/>
      <c r="M22" s="456"/>
      <c r="N22" s="457"/>
      <c r="O22" s="208"/>
      <c r="P22" s="616"/>
      <c r="Q22" s="586"/>
      <c r="R22" s="147"/>
    </row>
    <row r="23" spans="2:18" hidden="1">
      <c r="B23" s="590"/>
      <c r="C23" s="586"/>
      <c r="D23" s="586"/>
      <c r="E23" s="586"/>
      <c r="F23" s="199" t="s">
        <v>287</v>
      </c>
      <c r="G23" s="208">
        <v>3</v>
      </c>
      <c r="H23" s="208"/>
      <c r="I23" s="209"/>
      <c r="J23" s="209"/>
      <c r="K23" s="209"/>
      <c r="L23" s="456"/>
      <c r="M23" s="456"/>
      <c r="N23" s="457"/>
      <c r="O23" s="208"/>
      <c r="P23" s="616"/>
      <c r="Q23" s="586"/>
      <c r="R23" s="147"/>
    </row>
    <row r="24" spans="2:18" hidden="1">
      <c r="B24" s="590"/>
      <c r="C24" s="586"/>
      <c r="D24" s="586"/>
      <c r="E24" s="586"/>
      <c r="F24" s="199" t="s">
        <v>48</v>
      </c>
      <c r="G24" s="208">
        <v>1</v>
      </c>
      <c r="H24" s="208">
        <v>1</v>
      </c>
      <c r="I24" s="209"/>
      <c r="J24" s="209"/>
      <c r="K24" s="209"/>
      <c r="L24" s="456"/>
      <c r="M24" s="456"/>
      <c r="N24" s="457"/>
      <c r="O24" s="208"/>
      <c r="P24" s="616"/>
      <c r="Q24" s="586"/>
      <c r="R24" s="147"/>
    </row>
    <row r="25" spans="2:18" hidden="1">
      <c r="B25" s="590"/>
      <c r="C25" s="586"/>
      <c r="D25" s="586"/>
      <c r="E25" s="586"/>
      <c r="F25" s="199" t="s">
        <v>288</v>
      </c>
      <c r="G25" s="208">
        <v>6</v>
      </c>
      <c r="H25" s="208">
        <v>6</v>
      </c>
      <c r="I25" s="209"/>
      <c r="J25" s="209"/>
      <c r="K25" s="209"/>
      <c r="L25" s="456"/>
      <c r="M25" s="456"/>
      <c r="N25" s="457"/>
      <c r="O25" s="208"/>
      <c r="P25" s="616"/>
      <c r="Q25" s="586"/>
      <c r="R25" s="147"/>
    </row>
    <row r="26" spans="2:18" hidden="1">
      <c r="B26" s="590"/>
      <c r="C26" s="586"/>
      <c r="D26" s="586"/>
      <c r="E26" s="586"/>
      <c r="F26" s="199" t="s">
        <v>289</v>
      </c>
      <c r="G26" s="208">
        <v>3</v>
      </c>
      <c r="H26" s="208"/>
      <c r="I26" s="209"/>
      <c r="J26" s="209"/>
      <c r="K26" s="209"/>
      <c r="L26" s="456"/>
      <c r="M26" s="456"/>
      <c r="N26" s="457"/>
      <c r="O26" s="208"/>
      <c r="P26" s="616"/>
      <c r="Q26" s="586"/>
      <c r="R26" s="147"/>
    </row>
    <row r="27" spans="2:18" hidden="1">
      <c r="B27" s="590"/>
      <c r="C27" s="586"/>
      <c r="D27" s="586"/>
      <c r="E27" s="586"/>
      <c r="F27" s="199" t="s">
        <v>594</v>
      </c>
      <c r="G27" s="208">
        <v>5</v>
      </c>
      <c r="H27" s="208"/>
      <c r="I27" s="209"/>
      <c r="J27" s="209"/>
      <c r="K27" s="209"/>
      <c r="L27" s="456"/>
      <c r="M27" s="456"/>
      <c r="N27" s="457"/>
      <c r="O27" s="208"/>
      <c r="P27" s="616"/>
      <c r="Q27" s="586"/>
      <c r="R27" s="147"/>
    </row>
    <row r="28" spans="2:18" hidden="1">
      <c r="B28" s="590"/>
      <c r="C28" s="586"/>
      <c r="D28" s="586"/>
      <c r="E28" s="586"/>
      <c r="F28" s="199" t="s">
        <v>288</v>
      </c>
      <c r="G28" s="208">
        <v>6</v>
      </c>
      <c r="H28" s="208">
        <v>6</v>
      </c>
      <c r="I28" s="209"/>
      <c r="J28" s="209"/>
      <c r="K28" s="209"/>
      <c r="L28" s="456"/>
      <c r="M28" s="456"/>
      <c r="N28" s="457"/>
      <c r="O28" s="208"/>
      <c r="P28" s="616"/>
      <c r="Q28" s="586"/>
      <c r="R28" s="147"/>
    </row>
    <row r="29" spans="2:18" hidden="1">
      <c r="B29" s="590"/>
      <c r="C29" s="586"/>
      <c r="D29" s="586"/>
      <c r="E29" s="586"/>
      <c r="F29" s="199" t="s">
        <v>291</v>
      </c>
      <c r="G29" s="208">
        <v>1</v>
      </c>
      <c r="H29" s="208"/>
      <c r="I29" s="209"/>
      <c r="J29" s="209"/>
      <c r="K29" s="209"/>
      <c r="L29" s="456"/>
      <c r="M29" s="456"/>
      <c r="N29" s="457"/>
      <c r="O29" s="208"/>
      <c r="P29" s="616"/>
      <c r="Q29" s="586"/>
      <c r="R29" s="147"/>
    </row>
    <row r="30" spans="2:18" hidden="1">
      <c r="B30" s="590"/>
      <c r="C30" s="586"/>
      <c r="D30" s="586"/>
      <c r="E30" s="586"/>
      <c r="F30" s="199" t="s">
        <v>292</v>
      </c>
      <c r="G30" s="208">
        <v>1</v>
      </c>
      <c r="H30" s="208"/>
      <c r="I30" s="209"/>
      <c r="J30" s="209"/>
      <c r="K30" s="209"/>
      <c r="L30" s="456"/>
      <c r="M30" s="456"/>
      <c r="N30" s="457"/>
      <c r="O30" s="208"/>
      <c r="P30" s="616"/>
      <c r="Q30" s="586"/>
      <c r="R30" s="147"/>
    </row>
    <row r="31" spans="2:18" hidden="1">
      <c r="B31" s="590"/>
      <c r="C31" s="586"/>
      <c r="D31" s="586"/>
      <c r="E31" s="586"/>
      <c r="F31" s="199" t="s">
        <v>293</v>
      </c>
      <c r="G31" s="208">
        <v>2</v>
      </c>
      <c r="H31" s="208">
        <v>1</v>
      </c>
      <c r="I31" s="209"/>
      <c r="J31" s="209"/>
      <c r="K31" s="209"/>
      <c r="L31" s="456"/>
      <c r="M31" s="456"/>
      <c r="N31" s="457"/>
      <c r="O31" s="208"/>
      <c r="P31" s="616"/>
      <c r="Q31" s="586"/>
      <c r="R31" s="147"/>
    </row>
    <row r="32" spans="2:18" hidden="1">
      <c r="B32" s="590"/>
      <c r="C32" s="586"/>
      <c r="D32" s="586"/>
      <c r="E32" s="586"/>
      <c r="F32" s="199" t="s">
        <v>288</v>
      </c>
      <c r="G32" s="208">
        <v>6</v>
      </c>
      <c r="H32" s="208">
        <v>6</v>
      </c>
      <c r="I32" s="209"/>
      <c r="J32" s="209"/>
      <c r="K32" s="209"/>
      <c r="L32" s="456"/>
      <c r="M32" s="456"/>
      <c r="N32" s="457"/>
      <c r="O32" s="208"/>
      <c r="P32" s="616"/>
      <c r="Q32" s="586"/>
      <c r="R32" s="147"/>
    </row>
    <row r="33" spans="2:18" hidden="1">
      <c r="B33" s="590"/>
      <c r="C33" s="586"/>
      <c r="D33" s="586"/>
      <c r="E33" s="586"/>
      <c r="F33" s="199" t="s">
        <v>595</v>
      </c>
      <c r="G33" s="208">
        <v>2</v>
      </c>
      <c r="H33" s="208"/>
      <c r="I33" s="209"/>
      <c r="J33" s="209"/>
      <c r="K33" s="209"/>
      <c r="L33" s="456"/>
      <c r="M33" s="456"/>
      <c r="N33" s="457"/>
      <c r="O33" s="208"/>
      <c r="P33" s="616"/>
      <c r="Q33" s="586"/>
      <c r="R33" s="147"/>
    </row>
    <row r="34" spans="2:18" hidden="1">
      <c r="B34" s="590"/>
      <c r="C34" s="586"/>
      <c r="D34" s="586"/>
      <c r="E34" s="586"/>
      <c r="F34" s="199" t="s">
        <v>813</v>
      </c>
      <c r="G34" s="208">
        <v>3</v>
      </c>
      <c r="H34" s="208"/>
      <c r="I34" s="209"/>
      <c r="J34" s="209"/>
      <c r="K34" s="209"/>
      <c r="L34" s="456"/>
      <c r="M34" s="456"/>
      <c r="N34" s="457"/>
      <c r="O34" s="208"/>
      <c r="P34" s="616"/>
      <c r="Q34" s="586"/>
      <c r="R34" s="147"/>
    </row>
    <row r="35" spans="2:18" hidden="1">
      <c r="B35" s="590"/>
      <c r="C35" s="586"/>
      <c r="D35" s="586"/>
      <c r="E35" s="586"/>
      <c r="F35" s="199" t="s">
        <v>295</v>
      </c>
      <c r="G35" s="208">
        <v>2</v>
      </c>
      <c r="H35" s="208"/>
      <c r="I35" s="209"/>
      <c r="J35" s="209"/>
      <c r="K35" s="209"/>
      <c r="L35" s="456"/>
      <c r="M35" s="456"/>
      <c r="N35" s="457"/>
      <c r="O35" s="208"/>
      <c r="P35" s="616"/>
      <c r="Q35" s="586"/>
      <c r="R35" s="147"/>
    </row>
    <row r="36" spans="2:18" hidden="1">
      <c r="B36" s="590"/>
      <c r="C36" s="586"/>
      <c r="D36" s="586"/>
      <c r="E36" s="586"/>
      <c r="F36" s="199" t="s">
        <v>288</v>
      </c>
      <c r="G36" s="208">
        <v>6</v>
      </c>
      <c r="H36" s="208">
        <v>6</v>
      </c>
      <c r="I36" s="209"/>
      <c r="J36" s="209"/>
      <c r="K36" s="209"/>
      <c r="L36" s="456"/>
      <c r="M36" s="456"/>
      <c r="N36" s="457"/>
      <c r="O36" s="208"/>
      <c r="P36" s="616"/>
      <c r="Q36" s="586"/>
      <c r="R36" s="147"/>
    </row>
    <row r="37" spans="2:18" hidden="1">
      <c r="B37" s="590"/>
      <c r="C37" s="586"/>
      <c r="D37" s="586"/>
      <c r="E37" s="586"/>
      <c r="F37" s="199" t="s">
        <v>296</v>
      </c>
      <c r="G37" s="208">
        <v>1</v>
      </c>
      <c r="H37" s="208"/>
      <c r="I37" s="209"/>
      <c r="J37" s="209"/>
      <c r="K37" s="209"/>
      <c r="L37" s="456"/>
      <c r="M37" s="456"/>
      <c r="N37" s="457"/>
      <c r="O37" s="208"/>
      <c r="P37" s="616"/>
      <c r="Q37" s="586"/>
      <c r="R37" s="147"/>
    </row>
    <row r="38" spans="2:18" hidden="1">
      <c r="B38" s="590"/>
      <c r="C38" s="586"/>
      <c r="D38" s="586"/>
      <c r="E38" s="586"/>
      <c r="F38" s="199" t="s">
        <v>814</v>
      </c>
      <c r="G38" s="208">
        <v>1</v>
      </c>
      <c r="H38" s="208"/>
      <c r="I38" s="209"/>
      <c r="J38" s="209"/>
      <c r="K38" s="209"/>
      <c r="L38" s="456"/>
      <c r="M38" s="456"/>
      <c r="N38" s="457"/>
      <c r="O38" s="208"/>
      <c r="P38" s="616"/>
      <c r="Q38" s="586"/>
      <c r="R38" s="147"/>
    </row>
    <row r="39" spans="2:18" hidden="1">
      <c r="B39" s="590"/>
      <c r="C39" s="586"/>
      <c r="D39" s="586"/>
      <c r="E39" s="586"/>
      <c r="F39" s="199" t="s">
        <v>297</v>
      </c>
      <c r="G39" s="208">
        <v>3</v>
      </c>
      <c r="H39" s="208"/>
      <c r="I39" s="209"/>
      <c r="J39" s="209"/>
      <c r="K39" s="209"/>
      <c r="L39" s="456"/>
      <c r="M39" s="456"/>
      <c r="N39" s="457"/>
      <c r="O39" s="208"/>
      <c r="P39" s="616"/>
      <c r="Q39" s="586"/>
      <c r="R39" s="147"/>
    </row>
    <row r="40" spans="2:18" hidden="1">
      <c r="B40" s="590"/>
      <c r="C40" s="586"/>
      <c r="D40" s="586"/>
      <c r="E40" s="586"/>
      <c r="F40" s="199" t="s">
        <v>298</v>
      </c>
      <c r="G40" s="208">
        <v>1</v>
      </c>
      <c r="H40" s="208"/>
      <c r="I40" s="209"/>
      <c r="J40" s="209"/>
      <c r="K40" s="209"/>
      <c r="L40" s="456"/>
      <c r="M40" s="456"/>
      <c r="N40" s="457"/>
      <c r="O40" s="208"/>
      <c r="P40" s="616"/>
      <c r="Q40" s="586"/>
      <c r="R40" s="147"/>
    </row>
    <row r="41" spans="2:18" hidden="1">
      <c r="B41" s="590"/>
      <c r="C41" s="586"/>
      <c r="D41" s="586"/>
      <c r="E41" s="586"/>
      <c r="F41" s="199" t="s">
        <v>299</v>
      </c>
      <c r="G41" s="208">
        <v>1</v>
      </c>
      <c r="H41" s="208"/>
      <c r="I41" s="209"/>
      <c r="J41" s="209"/>
      <c r="K41" s="209"/>
      <c r="L41" s="456"/>
      <c r="M41" s="456"/>
      <c r="N41" s="457"/>
      <c r="O41" s="208"/>
      <c r="P41" s="616"/>
      <c r="Q41" s="586"/>
      <c r="R41" s="147"/>
    </row>
    <row r="42" spans="2:18" hidden="1">
      <c r="B42" s="590"/>
      <c r="C42" s="586"/>
      <c r="D42" s="586"/>
      <c r="E42" s="586"/>
      <c r="F42" s="199" t="s">
        <v>300</v>
      </c>
      <c r="G42" s="208">
        <v>1</v>
      </c>
      <c r="H42" s="208"/>
      <c r="I42" s="209"/>
      <c r="J42" s="209"/>
      <c r="K42" s="209"/>
      <c r="L42" s="456"/>
      <c r="M42" s="456"/>
      <c r="N42" s="457"/>
      <c r="O42" s="208"/>
      <c r="P42" s="616"/>
      <c r="Q42" s="586"/>
      <c r="R42" s="147"/>
    </row>
    <row r="43" spans="2:18" ht="12" hidden="1" thickBot="1">
      <c r="B43" s="590"/>
      <c r="C43" s="586"/>
      <c r="D43" s="586"/>
      <c r="E43" s="586"/>
      <c r="F43" s="150" t="s">
        <v>815</v>
      </c>
      <c r="G43" s="210">
        <v>1</v>
      </c>
      <c r="H43" s="210"/>
      <c r="I43" s="211"/>
      <c r="J43" s="211"/>
      <c r="K43" s="211"/>
      <c r="L43" s="458"/>
      <c r="M43" s="458"/>
      <c r="N43" s="459"/>
      <c r="O43" s="210"/>
      <c r="P43" s="616"/>
      <c r="Q43" s="586"/>
      <c r="R43" s="147"/>
    </row>
    <row r="44" spans="2:18" hidden="1">
      <c r="B44" s="589" t="s">
        <v>754</v>
      </c>
      <c r="C44" s="585" t="s">
        <v>816</v>
      </c>
      <c r="D44" s="585" t="s">
        <v>751</v>
      </c>
      <c r="E44" s="585" t="s">
        <v>817</v>
      </c>
      <c r="F44" s="149" t="s">
        <v>716</v>
      </c>
      <c r="G44" s="206">
        <v>1</v>
      </c>
      <c r="H44" s="206"/>
      <c r="I44" s="207"/>
      <c r="J44" s="207"/>
      <c r="K44" s="207"/>
      <c r="L44" s="454"/>
      <c r="M44" s="454"/>
      <c r="N44" s="455"/>
      <c r="O44" s="206"/>
      <c r="P44" s="615">
        <f>(SUM(G44:O46)/60)</f>
        <v>0.6166666666666667</v>
      </c>
      <c r="Q44" s="585" t="s">
        <v>752</v>
      </c>
      <c r="R44" s="146"/>
    </row>
    <row r="45" spans="2:18" hidden="1">
      <c r="B45" s="590"/>
      <c r="C45" s="586"/>
      <c r="D45" s="586"/>
      <c r="E45" s="586"/>
      <c r="F45" s="199" t="s">
        <v>717</v>
      </c>
      <c r="G45" s="208">
        <v>3</v>
      </c>
      <c r="H45" s="208">
        <v>3</v>
      </c>
      <c r="I45" s="209"/>
      <c r="J45" s="209"/>
      <c r="K45" s="209"/>
      <c r="L45" s="456"/>
      <c r="M45" s="456"/>
      <c r="N45" s="457"/>
      <c r="O45" s="208"/>
      <c r="P45" s="616"/>
      <c r="Q45" s="586"/>
      <c r="R45" s="147"/>
    </row>
    <row r="46" spans="2:18" ht="12" hidden="1" thickBot="1">
      <c r="B46" s="590"/>
      <c r="C46" s="586"/>
      <c r="D46" s="586"/>
      <c r="E46" s="586"/>
      <c r="F46" s="199" t="s">
        <v>818</v>
      </c>
      <c r="G46" s="208">
        <v>15</v>
      </c>
      <c r="H46" s="208">
        <v>15</v>
      </c>
      <c r="I46" s="209"/>
      <c r="J46" s="209"/>
      <c r="K46" s="209"/>
      <c r="L46" s="456"/>
      <c r="M46" s="456"/>
      <c r="N46" s="457"/>
      <c r="O46" s="208"/>
      <c r="P46" s="616"/>
      <c r="Q46" s="586"/>
      <c r="R46" s="147"/>
    </row>
    <row r="47" spans="2:18" hidden="1">
      <c r="B47" s="589" t="s">
        <v>819</v>
      </c>
      <c r="C47" s="585" t="s">
        <v>820</v>
      </c>
      <c r="D47" s="585" t="s">
        <v>751</v>
      </c>
      <c r="E47" s="585" t="s">
        <v>821</v>
      </c>
      <c r="F47" s="149" t="s">
        <v>304</v>
      </c>
      <c r="G47" s="206">
        <v>5</v>
      </c>
      <c r="H47" s="206"/>
      <c r="I47" s="207"/>
      <c r="J47" s="207"/>
      <c r="K47" s="207"/>
      <c r="L47" s="454"/>
      <c r="M47" s="454"/>
      <c r="N47" s="455"/>
      <c r="O47" s="206"/>
      <c r="P47" s="615">
        <f>(SUM(G47:O61)/60)</f>
        <v>0.78333333333333333</v>
      </c>
      <c r="Q47" s="585" t="s">
        <v>752</v>
      </c>
      <c r="R47" s="146"/>
    </row>
    <row r="48" spans="2:18" hidden="1">
      <c r="B48" s="590"/>
      <c r="C48" s="586"/>
      <c r="D48" s="586"/>
      <c r="E48" s="586"/>
      <c r="F48" s="199" t="s">
        <v>291</v>
      </c>
      <c r="G48" s="208">
        <v>1</v>
      </c>
      <c r="H48" s="208"/>
      <c r="I48" s="209"/>
      <c r="J48" s="209"/>
      <c r="K48" s="209"/>
      <c r="L48" s="456"/>
      <c r="M48" s="456"/>
      <c r="N48" s="457"/>
      <c r="O48" s="208"/>
      <c r="P48" s="616"/>
      <c r="Q48" s="586"/>
      <c r="R48" s="147"/>
    </row>
    <row r="49" spans="1:20" hidden="1">
      <c r="B49" s="590"/>
      <c r="C49" s="586"/>
      <c r="D49" s="586"/>
      <c r="E49" s="586"/>
      <c r="F49" s="199" t="s">
        <v>305</v>
      </c>
      <c r="G49" s="208">
        <v>2</v>
      </c>
      <c r="H49" s="208"/>
      <c r="I49" s="209"/>
      <c r="J49" s="209"/>
      <c r="K49" s="209"/>
      <c r="L49" s="456"/>
      <c r="M49" s="456"/>
      <c r="N49" s="457"/>
      <c r="O49" s="208"/>
      <c r="P49" s="616"/>
      <c r="Q49" s="586"/>
      <c r="R49" s="147"/>
    </row>
    <row r="50" spans="1:20" hidden="1">
      <c r="B50" s="590"/>
      <c r="C50" s="586"/>
      <c r="D50" s="586"/>
      <c r="E50" s="586"/>
      <c r="F50" s="199" t="s">
        <v>822</v>
      </c>
      <c r="G50" s="208">
        <v>3</v>
      </c>
      <c r="H50" s="208"/>
      <c r="I50" s="209"/>
      <c r="J50" s="209"/>
      <c r="K50" s="209"/>
      <c r="L50" s="456"/>
      <c r="M50" s="456"/>
      <c r="N50" s="457"/>
      <c r="O50" s="208"/>
      <c r="P50" s="616"/>
      <c r="Q50" s="586"/>
      <c r="R50" s="147"/>
    </row>
    <row r="51" spans="1:20" hidden="1">
      <c r="B51" s="590"/>
      <c r="C51" s="586"/>
      <c r="D51" s="586"/>
      <c r="E51" s="586"/>
      <c r="F51" s="199" t="s">
        <v>823</v>
      </c>
      <c r="G51" s="208">
        <v>2</v>
      </c>
      <c r="H51" s="208"/>
      <c r="I51" s="209"/>
      <c r="J51" s="209"/>
      <c r="K51" s="209"/>
      <c r="L51" s="456"/>
      <c r="M51" s="456"/>
      <c r="N51" s="457"/>
      <c r="O51" s="208"/>
      <c r="P51" s="616"/>
      <c r="Q51" s="586"/>
      <c r="R51" s="147"/>
    </row>
    <row r="52" spans="1:20" hidden="1">
      <c r="B52" s="590"/>
      <c r="C52" s="586"/>
      <c r="D52" s="586"/>
      <c r="E52" s="586"/>
      <c r="F52" s="199" t="s">
        <v>824</v>
      </c>
      <c r="G52" s="208">
        <v>3</v>
      </c>
      <c r="H52" s="208"/>
      <c r="I52" s="209"/>
      <c r="J52" s="209"/>
      <c r="K52" s="209"/>
      <c r="L52" s="456"/>
      <c r="M52" s="456"/>
      <c r="N52" s="457"/>
      <c r="O52" s="208"/>
      <c r="P52" s="616"/>
      <c r="Q52" s="586"/>
      <c r="R52" s="147"/>
    </row>
    <row r="53" spans="1:20" hidden="1">
      <c r="B53" s="590"/>
      <c r="C53" s="586"/>
      <c r="D53" s="586"/>
      <c r="E53" s="586"/>
      <c r="F53" s="199" t="s">
        <v>825</v>
      </c>
      <c r="G53" s="208">
        <v>2</v>
      </c>
      <c r="H53" s="208">
        <v>2</v>
      </c>
      <c r="I53" s="209"/>
      <c r="J53" s="209"/>
      <c r="K53" s="209"/>
      <c r="L53" s="456"/>
      <c r="M53" s="456"/>
      <c r="N53" s="457"/>
      <c r="O53" s="208"/>
      <c r="P53" s="616"/>
      <c r="Q53" s="586"/>
      <c r="R53" s="147"/>
    </row>
    <row r="54" spans="1:20" hidden="1">
      <c r="B54" s="590"/>
      <c r="C54" s="586"/>
      <c r="D54" s="586"/>
      <c r="E54" s="586"/>
      <c r="F54" s="199" t="s">
        <v>716</v>
      </c>
      <c r="G54" s="208">
        <v>1</v>
      </c>
      <c r="H54" s="208"/>
      <c r="I54" s="209"/>
      <c r="J54" s="209"/>
      <c r="K54" s="209"/>
      <c r="L54" s="456"/>
      <c r="M54" s="456"/>
      <c r="N54" s="457"/>
      <c r="O54" s="208"/>
      <c r="P54" s="616"/>
      <c r="Q54" s="586"/>
      <c r="R54" s="147"/>
    </row>
    <row r="55" spans="1:20" hidden="1">
      <c r="B55" s="590"/>
      <c r="C55" s="586"/>
      <c r="D55" s="586"/>
      <c r="E55" s="586"/>
      <c r="F55" s="199" t="s">
        <v>98</v>
      </c>
      <c r="G55" s="208">
        <v>3</v>
      </c>
      <c r="H55" s="208">
        <v>3</v>
      </c>
      <c r="I55" s="209"/>
      <c r="J55" s="209"/>
      <c r="K55" s="209"/>
      <c r="L55" s="456"/>
      <c r="M55" s="456"/>
      <c r="N55" s="457"/>
      <c r="O55" s="208"/>
      <c r="P55" s="616"/>
      <c r="Q55" s="586"/>
      <c r="R55" s="147"/>
    </row>
    <row r="56" spans="1:20" hidden="1">
      <c r="B56" s="590"/>
      <c r="C56" s="586"/>
      <c r="D56" s="586"/>
      <c r="E56" s="586"/>
      <c r="F56" s="199" t="s">
        <v>596</v>
      </c>
      <c r="G56" s="208">
        <v>2</v>
      </c>
      <c r="H56" s="208">
        <v>2</v>
      </c>
      <c r="I56" s="209"/>
      <c r="J56" s="209"/>
      <c r="K56" s="209"/>
      <c r="L56" s="456"/>
      <c r="M56" s="456"/>
      <c r="N56" s="457"/>
      <c r="O56" s="208"/>
      <c r="P56" s="616"/>
      <c r="Q56" s="586"/>
      <c r="R56" s="147"/>
    </row>
    <row r="57" spans="1:20" hidden="1">
      <c r="B57" s="590"/>
      <c r="C57" s="586"/>
      <c r="D57" s="586"/>
      <c r="E57" s="586"/>
      <c r="F57" s="199" t="s">
        <v>597</v>
      </c>
      <c r="G57" s="208">
        <v>2</v>
      </c>
      <c r="H57" s="208">
        <v>2</v>
      </c>
      <c r="I57" s="209"/>
      <c r="J57" s="209"/>
      <c r="K57" s="209"/>
      <c r="L57" s="456"/>
      <c r="M57" s="456"/>
      <c r="N57" s="457"/>
      <c r="O57" s="208"/>
      <c r="P57" s="616"/>
      <c r="Q57" s="586"/>
      <c r="R57" s="147"/>
    </row>
    <row r="58" spans="1:20" hidden="1">
      <c r="B58" s="590"/>
      <c r="C58" s="586"/>
      <c r="D58" s="586"/>
      <c r="E58" s="586"/>
      <c r="F58" s="199" t="s">
        <v>314</v>
      </c>
      <c r="G58" s="208">
        <v>3</v>
      </c>
      <c r="H58" s="208">
        <v>3</v>
      </c>
      <c r="I58" s="209"/>
      <c r="J58" s="209"/>
      <c r="K58" s="209"/>
      <c r="L58" s="456"/>
      <c r="M58" s="456"/>
      <c r="N58" s="457"/>
      <c r="O58" s="208"/>
      <c r="P58" s="616"/>
      <c r="Q58" s="586"/>
      <c r="R58" s="147"/>
    </row>
    <row r="59" spans="1:20" hidden="1">
      <c r="B59" s="590"/>
      <c r="C59" s="586"/>
      <c r="D59" s="586"/>
      <c r="E59" s="586"/>
      <c r="F59" s="199" t="s">
        <v>716</v>
      </c>
      <c r="G59" s="208">
        <v>1</v>
      </c>
      <c r="H59" s="208"/>
      <c r="I59" s="209"/>
      <c r="J59" s="209"/>
      <c r="K59" s="209"/>
      <c r="L59" s="456"/>
      <c r="M59" s="456"/>
      <c r="N59" s="457"/>
      <c r="O59" s="208"/>
      <c r="P59" s="616"/>
      <c r="Q59" s="586"/>
      <c r="R59" s="147"/>
    </row>
    <row r="60" spans="1:20" hidden="1">
      <c r="B60" s="590"/>
      <c r="C60" s="586"/>
      <c r="D60" s="586"/>
      <c r="E60" s="586"/>
      <c r="F60" s="199" t="s">
        <v>315</v>
      </c>
      <c r="G60" s="208">
        <v>3</v>
      </c>
      <c r="H60" s="208"/>
      <c r="I60" s="209"/>
      <c r="J60" s="209"/>
      <c r="K60" s="209"/>
      <c r="L60" s="456"/>
      <c r="M60" s="456"/>
      <c r="N60" s="457"/>
      <c r="O60" s="208"/>
      <c r="P60" s="616"/>
      <c r="Q60" s="586"/>
      <c r="R60" s="147"/>
    </row>
    <row r="61" spans="1:20" ht="12" hidden="1" thickBot="1">
      <c r="B61" s="591"/>
      <c r="C61" s="592"/>
      <c r="D61" s="592"/>
      <c r="E61" s="592"/>
      <c r="F61" s="201" t="s">
        <v>316</v>
      </c>
      <c r="G61" s="212">
        <v>2</v>
      </c>
      <c r="H61" s="212"/>
      <c r="I61" s="213"/>
      <c r="J61" s="213"/>
      <c r="K61" s="213"/>
      <c r="L61" s="460"/>
      <c r="M61" s="460"/>
      <c r="N61" s="461"/>
      <c r="O61" s="212"/>
      <c r="P61" s="617"/>
      <c r="Q61" s="592"/>
      <c r="R61" s="148"/>
    </row>
    <row r="62" spans="1:20" s="160" customFormat="1" hidden="1">
      <c r="A62" s="155"/>
      <c r="B62" s="156"/>
      <c r="C62" s="157"/>
      <c r="D62" s="157"/>
      <c r="E62" s="157"/>
      <c r="F62" s="158"/>
      <c r="G62" s="214"/>
      <c r="H62" s="214"/>
      <c r="I62" s="214"/>
      <c r="J62" s="214"/>
      <c r="K62" s="214"/>
      <c r="L62" s="462"/>
      <c r="M62" s="462"/>
      <c r="N62" s="462"/>
      <c r="O62" s="228" t="s">
        <v>832</v>
      </c>
      <c r="P62" s="227">
        <f>SUM(P7:P61)</f>
        <v>5.5833333333333339</v>
      </c>
      <c r="Q62" s="156"/>
      <c r="R62" s="156"/>
      <c r="T62" s="563"/>
    </row>
    <row r="63" spans="1:20" s="160" customFormat="1" hidden="1">
      <c r="A63" s="155"/>
      <c r="B63" s="156"/>
      <c r="C63" s="157"/>
      <c r="D63" s="157"/>
      <c r="E63" s="157"/>
      <c r="F63" s="158"/>
      <c r="G63" s="214"/>
      <c r="H63" s="214"/>
      <c r="I63" s="214"/>
      <c r="J63" s="214"/>
      <c r="K63" s="214"/>
      <c r="L63" s="462"/>
      <c r="M63" s="462"/>
      <c r="N63" s="462"/>
      <c r="O63" s="214"/>
      <c r="P63" s="159"/>
      <c r="Q63" s="156"/>
      <c r="R63" s="156"/>
      <c r="T63" s="563"/>
    </row>
    <row r="64" spans="1:20" s="160" customFormat="1" ht="15" thickBot="1">
      <c r="A64" s="161" t="s">
        <v>758</v>
      </c>
      <c r="B64" s="162"/>
      <c r="C64" s="162"/>
      <c r="D64" s="162"/>
      <c r="E64" s="162"/>
      <c r="F64" s="162"/>
      <c r="G64" s="215"/>
      <c r="H64" s="215"/>
      <c r="I64" s="215"/>
      <c r="J64" s="215"/>
      <c r="K64" s="215"/>
      <c r="L64" s="463"/>
      <c r="M64" s="463"/>
      <c r="N64" s="463"/>
      <c r="O64" s="215"/>
      <c r="P64" s="163"/>
      <c r="Q64" s="162"/>
      <c r="R64" s="162"/>
      <c r="T64" s="563"/>
    </row>
    <row r="65" spans="2:20" ht="12" customHeight="1">
      <c r="B65" s="589" t="s">
        <v>765</v>
      </c>
      <c r="C65" s="609" t="s">
        <v>755</v>
      </c>
      <c r="D65" s="585" t="s">
        <v>4601</v>
      </c>
      <c r="E65" s="585" t="s">
        <v>831</v>
      </c>
      <c r="F65" s="196" t="s">
        <v>606</v>
      </c>
      <c r="G65" s="216"/>
      <c r="H65" s="216"/>
      <c r="I65" s="216">
        <v>5</v>
      </c>
      <c r="J65" s="217">
        <v>2</v>
      </c>
      <c r="K65" s="217">
        <v>2</v>
      </c>
      <c r="L65" s="217">
        <v>2</v>
      </c>
      <c r="M65" s="217">
        <v>2</v>
      </c>
      <c r="N65" s="217">
        <v>2</v>
      </c>
      <c r="O65" s="217"/>
      <c r="P65" s="593">
        <f>(SUM(G65:O71))/60</f>
        <v>0.76666666666666672</v>
      </c>
      <c r="Q65" s="585" t="s">
        <v>756</v>
      </c>
      <c r="R65" s="146"/>
    </row>
    <row r="66" spans="2:20">
      <c r="B66" s="590"/>
      <c r="C66" s="607"/>
      <c r="D66" s="586"/>
      <c r="E66" s="607"/>
      <c r="F66" s="165" t="s">
        <v>74</v>
      </c>
      <c r="G66" s="218">
        <v>5</v>
      </c>
      <c r="H66" s="218"/>
      <c r="I66" s="218"/>
      <c r="J66" s="218"/>
      <c r="K66" s="218"/>
      <c r="L66" s="464"/>
      <c r="M66" s="464"/>
      <c r="N66" s="464"/>
      <c r="O66" s="218"/>
      <c r="P66" s="594"/>
      <c r="Q66" s="586"/>
      <c r="R66" s="147"/>
    </row>
    <row r="67" spans="2:20" ht="13.5" customHeight="1">
      <c r="B67" s="590"/>
      <c r="C67" s="607"/>
      <c r="D67" s="586"/>
      <c r="E67" s="607"/>
      <c r="F67" s="165" t="s">
        <v>718</v>
      </c>
      <c r="G67" s="218"/>
      <c r="H67" s="218">
        <v>2</v>
      </c>
      <c r="I67" s="218"/>
      <c r="J67" s="218"/>
      <c r="K67" s="218"/>
      <c r="L67" s="464"/>
      <c r="M67" s="464"/>
      <c r="N67" s="464"/>
      <c r="O67" s="218"/>
      <c r="P67" s="594"/>
      <c r="Q67" s="586"/>
      <c r="R67" s="147"/>
    </row>
    <row r="68" spans="2:20">
      <c r="B68" s="590"/>
      <c r="C68" s="607"/>
      <c r="D68" s="586"/>
      <c r="E68" s="607"/>
      <c r="F68" s="165" t="s">
        <v>76</v>
      </c>
      <c r="G68" s="218">
        <v>5</v>
      </c>
      <c r="H68" s="218"/>
      <c r="I68" s="218"/>
      <c r="J68" s="218"/>
      <c r="K68" s="218"/>
      <c r="L68" s="464"/>
      <c r="M68" s="464"/>
      <c r="N68" s="464"/>
      <c r="O68" s="218"/>
      <c r="P68" s="594"/>
      <c r="Q68" s="586"/>
      <c r="R68" s="147"/>
    </row>
    <row r="69" spans="2:20">
      <c r="B69" s="590"/>
      <c r="C69" s="607"/>
      <c r="D69" s="586"/>
      <c r="E69" s="607"/>
      <c r="F69" s="165" t="s">
        <v>97</v>
      </c>
      <c r="G69" s="218">
        <v>3</v>
      </c>
      <c r="H69" s="218"/>
      <c r="I69" s="218"/>
      <c r="J69" s="218"/>
      <c r="K69" s="218"/>
      <c r="L69" s="464"/>
      <c r="M69" s="464"/>
      <c r="N69" s="464"/>
      <c r="O69" s="218"/>
      <c r="P69" s="594"/>
      <c r="Q69" s="586"/>
      <c r="R69" s="147"/>
      <c r="T69" s="275"/>
    </row>
    <row r="70" spans="2:20" ht="13.5" customHeight="1">
      <c r="B70" s="590"/>
      <c r="C70" s="607"/>
      <c r="D70" s="607"/>
      <c r="E70" s="607"/>
      <c r="F70" s="165" t="s">
        <v>98</v>
      </c>
      <c r="G70" s="218">
        <v>3</v>
      </c>
      <c r="H70" s="218">
        <v>3</v>
      </c>
      <c r="I70" s="218"/>
      <c r="J70" s="218"/>
      <c r="K70" s="218"/>
      <c r="L70" s="464"/>
      <c r="M70" s="464"/>
      <c r="N70" s="464"/>
      <c r="O70" s="218"/>
      <c r="P70" s="594"/>
      <c r="Q70" s="586"/>
      <c r="R70" s="147"/>
    </row>
    <row r="71" spans="2:20">
      <c r="B71" s="590"/>
      <c r="C71" s="607"/>
      <c r="D71" s="607"/>
      <c r="E71" s="608"/>
      <c r="F71" s="165" t="s">
        <v>599</v>
      </c>
      <c r="G71" s="218"/>
      <c r="H71" s="218"/>
      <c r="I71" s="218"/>
      <c r="J71" s="218"/>
      <c r="K71" s="218"/>
      <c r="L71" s="464"/>
      <c r="M71" s="218">
        <v>5</v>
      </c>
      <c r="N71" s="218">
        <v>5</v>
      </c>
      <c r="O71" s="218"/>
      <c r="P71" s="594"/>
      <c r="Q71" s="586"/>
      <c r="R71" s="147"/>
    </row>
    <row r="72" spans="2:20" ht="148.5" customHeight="1" thickBot="1">
      <c r="B72" s="591"/>
      <c r="C72" s="610"/>
      <c r="D72" s="153" t="s">
        <v>4606</v>
      </c>
      <c r="E72" s="188" t="s">
        <v>757</v>
      </c>
      <c r="F72" s="151" t="s">
        <v>802</v>
      </c>
      <c r="G72" s="219"/>
      <c r="H72" s="219"/>
      <c r="I72" s="220"/>
      <c r="J72" s="220"/>
      <c r="K72" s="220"/>
      <c r="L72" s="465"/>
      <c r="M72" s="465"/>
      <c r="N72" s="465"/>
      <c r="O72" s="220"/>
      <c r="P72" s="152" t="s">
        <v>826</v>
      </c>
      <c r="Q72" s="153" t="s">
        <v>803</v>
      </c>
      <c r="R72" s="154"/>
    </row>
    <row r="73" spans="2:20" ht="13.5" customHeight="1">
      <c r="B73" s="589" t="s">
        <v>766</v>
      </c>
      <c r="C73" s="585" t="s">
        <v>759</v>
      </c>
      <c r="D73" s="585" t="s">
        <v>4608</v>
      </c>
      <c r="E73" s="585" t="s">
        <v>797</v>
      </c>
      <c r="F73" s="164" t="s">
        <v>768</v>
      </c>
      <c r="G73" s="202">
        <v>2</v>
      </c>
      <c r="H73" s="202">
        <v>2</v>
      </c>
      <c r="I73" s="202">
        <v>2</v>
      </c>
      <c r="J73" s="202"/>
      <c r="K73" s="202"/>
      <c r="L73" s="451"/>
      <c r="M73" s="451"/>
      <c r="N73" s="451"/>
      <c r="O73" s="202"/>
      <c r="P73" s="593">
        <f>(SUM(G73:O86)/60)</f>
        <v>2.35</v>
      </c>
      <c r="Q73" s="585" t="s">
        <v>752</v>
      </c>
      <c r="R73" s="146"/>
    </row>
    <row r="74" spans="2:20" ht="13.5" customHeight="1">
      <c r="B74" s="590"/>
      <c r="C74" s="586"/>
      <c r="D74" s="586"/>
      <c r="E74" s="586"/>
      <c r="F74" s="165" t="s">
        <v>4607</v>
      </c>
      <c r="G74" s="218">
        <v>2</v>
      </c>
      <c r="H74" s="218">
        <v>2</v>
      </c>
      <c r="I74" s="218">
        <v>2</v>
      </c>
      <c r="J74" s="218"/>
      <c r="K74" s="218"/>
      <c r="L74" s="464"/>
      <c r="M74" s="464"/>
      <c r="N74" s="464"/>
      <c r="O74" s="218"/>
      <c r="P74" s="594"/>
      <c r="Q74" s="586"/>
      <c r="R74" s="147"/>
      <c r="T74" s="275"/>
    </row>
    <row r="75" spans="2:20" ht="13.5" customHeight="1">
      <c r="B75" s="590"/>
      <c r="C75" s="611"/>
      <c r="D75" s="611"/>
      <c r="E75" s="604"/>
      <c r="F75" s="165" t="s">
        <v>770</v>
      </c>
      <c r="G75" s="218">
        <v>2</v>
      </c>
      <c r="H75" s="218">
        <v>2</v>
      </c>
      <c r="I75" s="218"/>
      <c r="J75" s="218"/>
      <c r="K75" s="218">
        <v>2</v>
      </c>
      <c r="L75" s="218">
        <v>2</v>
      </c>
      <c r="M75" s="464"/>
      <c r="N75" s="464"/>
      <c r="O75" s="218"/>
      <c r="P75" s="594"/>
      <c r="Q75" s="586"/>
      <c r="R75" s="147"/>
    </row>
    <row r="76" spans="2:20">
      <c r="B76" s="590"/>
      <c r="C76" s="611"/>
      <c r="D76" s="611"/>
      <c r="E76" s="604"/>
      <c r="F76" s="165" t="s">
        <v>1169</v>
      </c>
      <c r="G76" s="218">
        <v>15</v>
      </c>
      <c r="H76" s="218">
        <v>14</v>
      </c>
      <c r="I76" s="218"/>
      <c r="J76" s="218"/>
      <c r="K76" s="218"/>
      <c r="L76" s="464"/>
      <c r="M76" s="464"/>
      <c r="N76" s="464"/>
      <c r="O76" s="218"/>
      <c r="P76" s="594"/>
      <c r="Q76" s="586"/>
      <c r="R76" s="147"/>
    </row>
    <row r="77" spans="2:20">
      <c r="B77" s="590"/>
      <c r="C77" s="611"/>
      <c r="D77" s="611"/>
      <c r="E77" s="604"/>
      <c r="F77" s="165" t="s">
        <v>109</v>
      </c>
      <c r="G77" s="218">
        <v>5</v>
      </c>
      <c r="H77" s="218"/>
      <c r="I77" s="218"/>
      <c r="J77" s="218"/>
      <c r="K77" s="218"/>
      <c r="L77" s="464"/>
      <c r="M77" s="464"/>
      <c r="N77" s="464"/>
      <c r="O77" s="218"/>
      <c r="P77" s="594"/>
      <c r="Q77" s="586"/>
      <c r="R77" s="147"/>
    </row>
    <row r="78" spans="2:20">
      <c r="B78" s="590"/>
      <c r="C78" s="611"/>
      <c r="D78" s="611"/>
      <c r="E78" s="604"/>
      <c r="F78" s="165" t="s">
        <v>1279</v>
      </c>
      <c r="G78" s="218">
        <v>10</v>
      </c>
      <c r="H78" s="218">
        <v>6</v>
      </c>
      <c r="I78" s="218"/>
      <c r="J78" s="218"/>
      <c r="K78" s="218"/>
      <c r="L78" s="464"/>
      <c r="M78" s="464"/>
      <c r="N78" s="464"/>
      <c r="O78" s="218"/>
      <c r="P78" s="594"/>
      <c r="Q78" s="586"/>
      <c r="R78" s="147"/>
    </row>
    <row r="79" spans="2:20">
      <c r="B79" s="590"/>
      <c r="C79" s="611"/>
      <c r="D79" s="611"/>
      <c r="E79" s="604"/>
      <c r="F79" s="165" t="s">
        <v>1414</v>
      </c>
      <c r="G79" s="218"/>
      <c r="H79" s="218"/>
      <c r="I79" s="218">
        <v>40</v>
      </c>
      <c r="J79" s="218"/>
      <c r="K79" s="218"/>
      <c r="L79" s="464"/>
      <c r="M79" s="464"/>
      <c r="N79" s="464"/>
      <c r="O79" s="218"/>
      <c r="P79" s="594"/>
      <c r="Q79" s="586"/>
      <c r="R79" s="147"/>
    </row>
    <row r="80" spans="2:20">
      <c r="B80" s="590"/>
      <c r="C80" s="611"/>
      <c r="D80" s="611"/>
      <c r="E80" s="604"/>
      <c r="F80" s="165" t="s">
        <v>1280</v>
      </c>
      <c r="G80" s="218">
        <v>2</v>
      </c>
      <c r="H80" s="218">
        <v>3</v>
      </c>
      <c r="I80" s="218"/>
      <c r="J80" s="218"/>
      <c r="K80" s="218"/>
      <c r="L80" s="464"/>
      <c r="M80" s="464"/>
      <c r="N80" s="464"/>
      <c r="O80" s="218"/>
      <c r="P80" s="594"/>
      <c r="Q80" s="586"/>
      <c r="R80" s="147"/>
    </row>
    <row r="81" spans="1:18">
      <c r="B81" s="590"/>
      <c r="C81" s="611"/>
      <c r="D81" s="611"/>
      <c r="E81" s="604"/>
      <c r="F81" s="165" t="s">
        <v>1415</v>
      </c>
      <c r="G81" s="218"/>
      <c r="H81" s="218"/>
      <c r="I81" s="218">
        <v>1</v>
      </c>
      <c r="J81" s="218"/>
      <c r="K81" s="218"/>
      <c r="L81" s="464"/>
      <c r="M81" s="464"/>
      <c r="N81" s="464"/>
      <c r="O81" s="218"/>
      <c r="P81" s="594"/>
      <c r="Q81" s="586"/>
      <c r="R81" s="147"/>
    </row>
    <row r="82" spans="1:18">
      <c r="B82" s="590"/>
      <c r="C82" s="611"/>
      <c r="D82" s="611"/>
      <c r="E82" s="604"/>
      <c r="F82" s="165" t="s">
        <v>50</v>
      </c>
      <c r="G82" s="218"/>
      <c r="H82" s="218"/>
      <c r="I82" s="218">
        <v>5</v>
      </c>
      <c r="J82" s="218"/>
      <c r="K82" s="218"/>
      <c r="L82" s="464"/>
      <c r="M82" s="464"/>
      <c r="N82" s="464"/>
      <c r="O82" s="218"/>
      <c r="P82" s="594"/>
      <c r="Q82" s="586"/>
      <c r="R82" s="147"/>
    </row>
    <row r="83" spans="1:18">
      <c r="A83" s="132"/>
      <c r="B83" s="590"/>
      <c r="C83" s="611"/>
      <c r="D83" s="611"/>
      <c r="E83" s="604"/>
      <c r="F83" s="165" t="s">
        <v>111</v>
      </c>
      <c r="G83" s="218"/>
      <c r="H83" s="218"/>
      <c r="I83" s="218">
        <v>2</v>
      </c>
      <c r="J83" s="218"/>
      <c r="K83" s="218"/>
      <c r="L83" s="464"/>
      <c r="M83" s="464"/>
      <c r="N83" s="464"/>
      <c r="O83" s="218"/>
      <c r="P83" s="594"/>
      <c r="Q83" s="586"/>
      <c r="R83" s="147"/>
    </row>
    <row r="84" spans="1:18">
      <c r="A84" s="132"/>
      <c r="B84" s="590"/>
      <c r="C84" s="611"/>
      <c r="D84" s="611"/>
      <c r="E84" s="604"/>
      <c r="F84" s="165" t="s">
        <v>114</v>
      </c>
      <c r="G84" s="218"/>
      <c r="H84" s="218"/>
      <c r="I84" s="218">
        <v>3</v>
      </c>
      <c r="J84" s="218"/>
      <c r="K84" s="218"/>
      <c r="L84" s="464"/>
      <c r="M84" s="464"/>
      <c r="N84" s="464"/>
      <c r="O84" s="218"/>
      <c r="P84" s="594"/>
      <c r="Q84" s="586"/>
      <c r="R84" s="147"/>
    </row>
    <row r="85" spans="1:18">
      <c r="A85" s="132"/>
      <c r="B85" s="590"/>
      <c r="C85" s="611"/>
      <c r="D85" s="611"/>
      <c r="E85" s="604"/>
      <c r="F85" s="165" t="s">
        <v>771</v>
      </c>
      <c r="G85" s="218">
        <v>5</v>
      </c>
      <c r="H85" s="218">
        <v>5</v>
      </c>
      <c r="I85" s="218"/>
      <c r="J85" s="218"/>
      <c r="K85" s="218"/>
      <c r="L85" s="464"/>
      <c r="M85" s="464"/>
      <c r="N85" s="464"/>
      <c r="O85" s="218"/>
      <c r="P85" s="594"/>
      <c r="Q85" s="586"/>
      <c r="R85" s="147"/>
    </row>
    <row r="86" spans="1:18" ht="12" thickBot="1">
      <c r="A86" s="132"/>
      <c r="B86" s="591"/>
      <c r="C86" s="612"/>
      <c r="D86" s="612"/>
      <c r="E86" s="605"/>
      <c r="F86" s="166" t="s">
        <v>868</v>
      </c>
      <c r="G86" s="221">
        <v>5</v>
      </c>
      <c r="H86" s="221"/>
      <c r="I86" s="221"/>
      <c r="J86" s="221"/>
      <c r="K86" s="221"/>
      <c r="L86" s="466"/>
      <c r="M86" s="466"/>
      <c r="N86" s="466"/>
      <c r="O86" s="221"/>
      <c r="P86" s="606"/>
      <c r="Q86" s="592"/>
      <c r="R86" s="148"/>
    </row>
    <row r="87" spans="1:18">
      <c r="A87" s="132"/>
      <c r="B87" s="589" t="s">
        <v>782</v>
      </c>
      <c r="C87" s="585" t="s">
        <v>760</v>
      </c>
      <c r="D87" s="585" t="s">
        <v>4609</v>
      </c>
      <c r="E87" s="585" t="s">
        <v>829</v>
      </c>
      <c r="F87" s="168" t="s">
        <v>772</v>
      </c>
      <c r="G87" s="202">
        <v>1</v>
      </c>
      <c r="H87" s="202">
        <v>1</v>
      </c>
      <c r="I87" s="202"/>
      <c r="J87" s="202"/>
      <c r="K87" s="202"/>
      <c r="L87" s="451"/>
      <c r="M87" s="451"/>
      <c r="N87" s="451"/>
      <c r="O87" s="202"/>
      <c r="P87" s="587">
        <f>(SUM(G87:O123)/60)</f>
        <v>3.8166666666666669</v>
      </c>
      <c r="Q87" s="585" t="s">
        <v>752</v>
      </c>
      <c r="R87" s="146"/>
    </row>
    <row r="88" spans="1:18" ht="13.5" customHeight="1">
      <c r="A88" s="132"/>
      <c r="B88" s="590"/>
      <c r="C88" s="586"/>
      <c r="D88" s="586"/>
      <c r="E88" s="586"/>
      <c r="F88" s="167" t="s">
        <v>773</v>
      </c>
      <c r="G88" s="218">
        <v>6</v>
      </c>
      <c r="H88" s="218"/>
      <c r="I88" s="218"/>
      <c r="J88" s="218"/>
      <c r="K88" s="218"/>
      <c r="L88" s="464"/>
      <c r="M88" s="464"/>
      <c r="N88" s="464"/>
      <c r="O88" s="218"/>
      <c r="P88" s="588"/>
      <c r="Q88" s="586"/>
      <c r="R88" s="147"/>
    </row>
    <row r="89" spans="1:18" ht="13.5" customHeight="1">
      <c r="A89" s="132"/>
      <c r="B89" s="590"/>
      <c r="C89" s="586"/>
      <c r="D89" s="586"/>
      <c r="E89" s="586"/>
      <c r="F89" s="167" t="s">
        <v>774</v>
      </c>
      <c r="G89" s="218">
        <v>7</v>
      </c>
      <c r="H89" s="218"/>
      <c r="I89" s="218"/>
      <c r="J89" s="218"/>
      <c r="K89" s="218"/>
      <c r="L89" s="464"/>
      <c r="M89" s="464"/>
      <c r="N89" s="464"/>
      <c r="O89" s="218"/>
      <c r="P89" s="588"/>
      <c r="Q89" s="586"/>
      <c r="R89" s="147"/>
    </row>
    <row r="90" spans="1:18" ht="13.5" customHeight="1">
      <c r="A90" s="132"/>
      <c r="B90" s="590"/>
      <c r="C90" s="586"/>
      <c r="D90" s="586"/>
      <c r="E90" s="586"/>
      <c r="F90" s="167" t="s">
        <v>324</v>
      </c>
      <c r="G90" s="218">
        <v>11</v>
      </c>
      <c r="H90" s="218"/>
      <c r="I90" s="218"/>
      <c r="J90" s="218"/>
      <c r="K90" s="218"/>
      <c r="L90" s="464"/>
      <c r="M90" s="464"/>
      <c r="N90" s="464"/>
      <c r="O90" s="218"/>
      <c r="P90" s="588"/>
      <c r="Q90" s="586"/>
      <c r="R90" s="147"/>
    </row>
    <row r="91" spans="1:18" ht="13.5" customHeight="1">
      <c r="A91" s="132"/>
      <c r="B91" s="590"/>
      <c r="C91" s="586"/>
      <c r="D91" s="586"/>
      <c r="E91" s="586"/>
      <c r="F91" s="167" t="s">
        <v>141</v>
      </c>
      <c r="G91" s="218">
        <v>10</v>
      </c>
      <c r="H91" s="218"/>
      <c r="I91" s="218"/>
      <c r="J91" s="218"/>
      <c r="K91" s="218"/>
      <c r="L91" s="464"/>
      <c r="M91" s="464"/>
      <c r="N91" s="464"/>
      <c r="O91" s="218"/>
      <c r="P91" s="588"/>
      <c r="Q91" s="586"/>
      <c r="R91" s="147"/>
    </row>
    <row r="92" spans="1:18" ht="13.5" customHeight="1">
      <c r="A92" s="132"/>
      <c r="B92" s="590"/>
      <c r="C92" s="586"/>
      <c r="D92" s="586"/>
      <c r="E92" s="586"/>
      <c r="F92" s="167" t="s">
        <v>136</v>
      </c>
      <c r="G92" s="218">
        <v>10</v>
      </c>
      <c r="H92" s="218"/>
      <c r="I92" s="218"/>
      <c r="J92" s="218"/>
      <c r="K92" s="218"/>
      <c r="L92" s="464"/>
      <c r="M92" s="464"/>
      <c r="N92" s="464"/>
      <c r="O92" s="218"/>
      <c r="P92" s="588"/>
      <c r="Q92" s="586"/>
      <c r="R92" s="147"/>
    </row>
    <row r="93" spans="1:18" ht="13.5" customHeight="1">
      <c r="A93" s="132"/>
      <c r="B93" s="590"/>
      <c r="C93" s="586"/>
      <c r="D93" s="586"/>
      <c r="E93" s="586"/>
      <c r="F93" s="167" t="s">
        <v>775</v>
      </c>
      <c r="G93" s="218">
        <v>6</v>
      </c>
      <c r="H93" s="218"/>
      <c r="I93" s="218"/>
      <c r="J93" s="218"/>
      <c r="K93" s="218"/>
      <c r="L93" s="464"/>
      <c r="M93" s="464"/>
      <c r="N93" s="464"/>
      <c r="O93" s="218"/>
      <c r="P93" s="588"/>
      <c r="Q93" s="586"/>
      <c r="R93" s="147"/>
    </row>
    <row r="94" spans="1:18" ht="13.5" customHeight="1">
      <c r="A94" s="132"/>
      <c r="B94" s="590"/>
      <c r="C94" s="586"/>
      <c r="D94" s="586"/>
      <c r="E94" s="586"/>
      <c r="F94" s="167" t="s">
        <v>776</v>
      </c>
      <c r="G94" s="218">
        <v>21</v>
      </c>
      <c r="H94" s="218"/>
      <c r="I94" s="218"/>
      <c r="J94" s="218"/>
      <c r="K94" s="218"/>
      <c r="L94" s="464"/>
      <c r="M94" s="464"/>
      <c r="N94" s="464"/>
      <c r="O94" s="218"/>
      <c r="P94" s="588"/>
      <c r="Q94" s="586"/>
      <c r="R94" s="147"/>
    </row>
    <row r="95" spans="1:18" ht="13.5" customHeight="1">
      <c r="A95" s="132"/>
      <c r="B95" s="590"/>
      <c r="C95" s="586"/>
      <c r="D95" s="586"/>
      <c r="E95" s="586"/>
      <c r="F95" s="167" t="s">
        <v>179</v>
      </c>
      <c r="G95" s="218">
        <v>3</v>
      </c>
      <c r="H95" s="218"/>
      <c r="I95" s="218"/>
      <c r="J95" s="218"/>
      <c r="K95" s="218"/>
      <c r="L95" s="464"/>
      <c r="M95" s="464"/>
      <c r="N95" s="464"/>
      <c r="O95" s="218"/>
      <c r="P95" s="588"/>
      <c r="Q95" s="586"/>
      <c r="R95" s="147"/>
    </row>
    <row r="96" spans="1:18" ht="13.5" customHeight="1">
      <c r="A96" s="132"/>
      <c r="B96" s="590"/>
      <c r="C96" s="586"/>
      <c r="D96" s="586"/>
      <c r="E96" s="586"/>
      <c r="F96" s="167" t="s">
        <v>161</v>
      </c>
      <c r="G96" s="218">
        <v>5</v>
      </c>
      <c r="H96" s="218"/>
      <c r="I96" s="218"/>
      <c r="J96" s="218"/>
      <c r="K96" s="218"/>
      <c r="L96" s="464"/>
      <c r="M96" s="464"/>
      <c r="N96" s="464"/>
      <c r="O96" s="218"/>
      <c r="P96" s="588"/>
      <c r="Q96" s="586"/>
      <c r="R96" s="147"/>
    </row>
    <row r="97" spans="1:18" ht="13.5" customHeight="1">
      <c r="A97" s="132"/>
      <c r="B97" s="590"/>
      <c r="C97" s="586"/>
      <c r="D97" s="586"/>
      <c r="E97" s="586"/>
      <c r="F97" s="167" t="s">
        <v>166</v>
      </c>
      <c r="G97" s="218">
        <v>2</v>
      </c>
      <c r="H97" s="218"/>
      <c r="I97" s="218"/>
      <c r="J97" s="218"/>
      <c r="K97" s="218"/>
      <c r="L97" s="464"/>
      <c r="M97" s="464"/>
      <c r="N97" s="464"/>
      <c r="O97" s="218"/>
      <c r="P97" s="588"/>
      <c r="Q97" s="586"/>
      <c r="R97" s="147"/>
    </row>
    <row r="98" spans="1:18" ht="13.5" customHeight="1">
      <c r="A98" s="132"/>
      <c r="B98" s="590"/>
      <c r="C98" s="586"/>
      <c r="D98" s="586"/>
      <c r="E98" s="586"/>
      <c r="F98" s="167" t="s">
        <v>451</v>
      </c>
      <c r="G98" s="218">
        <v>10</v>
      </c>
      <c r="H98" s="218"/>
      <c r="I98" s="218"/>
      <c r="J98" s="218"/>
      <c r="K98" s="218"/>
      <c r="L98" s="464"/>
      <c r="M98" s="464"/>
      <c r="N98" s="464"/>
      <c r="O98" s="218"/>
      <c r="P98" s="588"/>
      <c r="Q98" s="586"/>
      <c r="R98" s="147"/>
    </row>
    <row r="99" spans="1:18" ht="13.5" customHeight="1">
      <c r="A99" s="132"/>
      <c r="B99" s="590"/>
      <c r="C99" s="586"/>
      <c r="D99" s="586"/>
      <c r="E99" s="586"/>
      <c r="F99" s="167" t="s">
        <v>773</v>
      </c>
      <c r="G99" s="218"/>
      <c r="H99" s="218">
        <v>6</v>
      </c>
      <c r="I99" s="218"/>
      <c r="J99" s="218"/>
      <c r="K99" s="218"/>
      <c r="L99" s="464"/>
      <c r="M99" s="464"/>
      <c r="N99" s="464"/>
      <c r="O99" s="218"/>
      <c r="P99" s="588"/>
      <c r="Q99" s="586"/>
      <c r="R99" s="147"/>
    </row>
    <row r="100" spans="1:18" ht="13.5" customHeight="1">
      <c r="A100" s="132"/>
      <c r="B100" s="590"/>
      <c r="C100" s="586"/>
      <c r="D100" s="586"/>
      <c r="E100" s="586"/>
      <c r="F100" s="167" t="s">
        <v>337</v>
      </c>
      <c r="G100" s="218"/>
      <c r="H100" s="218">
        <v>7</v>
      </c>
      <c r="I100" s="218"/>
      <c r="J100" s="218"/>
      <c r="K100" s="218"/>
      <c r="L100" s="464"/>
      <c r="M100" s="464"/>
      <c r="N100" s="464"/>
      <c r="O100" s="218"/>
      <c r="P100" s="588"/>
      <c r="Q100" s="586"/>
      <c r="R100" s="147"/>
    </row>
    <row r="101" spans="1:18" ht="13.5" customHeight="1">
      <c r="A101" s="132"/>
      <c r="B101" s="590"/>
      <c r="C101" s="586"/>
      <c r="D101" s="586"/>
      <c r="E101" s="586"/>
      <c r="F101" s="167" t="s">
        <v>151</v>
      </c>
      <c r="G101" s="218"/>
      <c r="H101" s="218">
        <v>10</v>
      </c>
      <c r="I101" s="218"/>
      <c r="J101" s="218"/>
      <c r="K101" s="218"/>
      <c r="L101" s="464"/>
      <c r="M101" s="464"/>
      <c r="N101" s="464"/>
      <c r="O101" s="218"/>
      <c r="P101" s="588"/>
      <c r="Q101" s="586"/>
      <c r="R101" s="147"/>
    </row>
    <row r="102" spans="1:18" ht="13.5" customHeight="1">
      <c r="A102" s="132"/>
      <c r="B102" s="590"/>
      <c r="C102" s="586"/>
      <c r="D102" s="586"/>
      <c r="E102" s="586"/>
      <c r="F102" s="167" t="s">
        <v>777</v>
      </c>
      <c r="G102" s="218"/>
      <c r="H102" s="218">
        <v>1</v>
      </c>
      <c r="I102" s="218"/>
      <c r="J102" s="218"/>
      <c r="K102" s="218"/>
      <c r="L102" s="464"/>
      <c r="M102" s="464"/>
      <c r="N102" s="464"/>
      <c r="O102" s="218"/>
      <c r="P102" s="588"/>
      <c r="Q102" s="586"/>
      <c r="R102" s="147"/>
    </row>
    <row r="103" spans="1:18" ht="13.5" customHeight="1">
      <c r="A103" s="132"/>
      <c r="B103" s="590"/>
      <c r="C103" s="586"/>
      <c r="D103" s="586"/>
      <c r="E103" s="586"/>
      <c r="F103" s="167" t="s">
        <v>166</v>
      </c>
      <c r="G103" s="218"/>
      <c r="H103" s="218">
        <v>2</v>
      </c>
      <c r="I103" s="218"/>
      <c r="J103" s="218"/>
      <c r="K103" s="218"/>
      <c r="L103" s="464"/>
      <c r="M103" s="464"/>
      <c r="N103" s="464"/>
      <c r="O103" s="218"/>
      <c r="P103" s="588"/>
      <c r="Q103" s="586"/>
      <c r="R103" s="147"/>
    </row>
    <row r="104" spans="1:18" ht="13.5" customHeight="1">
      <c r="A104" s="132"/>
      <c r="B104" s="590"/>
      <c r="C104" s="586"/>
      <c r="D104" s="586"/>
      <c r="E104" s="586"/>
      <c r="F104" s="167" t="s">
        <v>778</v>
      </c>
      <c r="G104" s="218"/>
      <c r="H104" s="218">
        <v>2</v>
      </c>
      <c r="I104" s="218"/>
      <c r="J104" s="218"/>
      <c r="K104" s="218"/>
      <c r="L104" s="464"/>
      <c r="M104" s="464"/>
      <c r="N104" s="464"/>
      <c r="O104" s="218"/>
      <c r="P104" s="588"/>
      <c r="Q104" s="586"/>
      <c r="R104" s="147"/>
    </row>
    <row r="105" spans="1:18" ht="13.5" customHeight="1">
      <c r="A105" s="132"/>
      <c r="B105" s="590"/>
      <c r="C105" s="586"/>
      <c r="D105" s="586"/>
      <c r="E105" s="586"/>
      <c r="F105" s="167" t="s">
        <v>451</v>
      </c>
      <c r="G105" s="218"/>
      <c r="H105" s="218">
        <v>3</v>
      </c>
      <c r="I105" s="218"/>
      <c r="J105" s="218"/>
      <c r="K105" s="218"/>
      <c r="L105" s="464"/>
      <c r="M105" s="464"/>
      <c r="N105" s="464"/>
      <c r="O105" s="218"/>
      <c r="P105" s="588"/>
      <c r="Q105" s="586"/>
      <c r="R105" s="147"/>
    </row>
    <row r="106" spans="1:18" ht="13.5" customHeight="1">
      <c r="A106" s="132"/>
      <c r="B106" s="590"/>
      <c r="C106" s="586"/>
      <c r="D106" s="586"/>
      <c r="E106" s="586"/>
      <c r="F106" s="167" t="s">
        <v>182</v>
      </c>
      <c r="G106" s="218"/>
      <c r="H106" s="218">
        <v>1</v>
      </c>
      <c r="I106" s="218"/>
      <c r="J106" s="218"/>
      <c r="K106" s="218"/>
      <c r="L106" s="464"/>
      <c r="M106" s="464"/>
      <c r="N106" s="464"/>
      <c r="O106" s="218"/>
      <c r="P106" s="588"/>
      <c r="Q106" s="586"/>
      <c r="R106" s="147"/>
    </row>
    <row r="107" spans="1:18" ht="13.5" customHeight="1">
      <c r="A107" s="132"/>
      <c r="B107" s="590"/>
      <c r="C107" s="586"/>
      <c r="D107" s="586"/>
      <c r="E107" s="586"/>
      <c r="F107" s="167" t="s">
        <v>1256</v>
      </c>
      <c r="G107" s="218">
        <v>3</v>
      </c>
      <c r="H107" s="218">
        <v>1</v>
      </c>
      <c r="I107" s="218"/>
      <c r="J107" s="218"/>
      <c r="K107" s="218"/>
      <c r="L107" s="464"/>
      <c r="M107" s="464"/>
      <c r="N107" s="464"/>
      <c r="O107" s="218"/>
      <c r="P107" s="588"/>
      <c r="Q107" s="586"/>
      <c r="R107" s="147"/>
    </row>
    <row r="108" spans="1:18" ht="13.5" customHeight="1">
      <c r="A108" s="132"/>
      <c r="B108" s="590"/>
      <c r="C108" s="586"/>
      <c r="D108" s="586"/>
      <c r="E108" s="586"/>
      <c r="F108" s="167" t="s">
        <v>779</v>
      </c>
      <c r="G108" s="218">
        <v>5</v>
      </c>
      <c r="H108" s="218"/>
      <c r="I108" s="218"/>
      <c r="J108" s="218"/>
      <c r="K108" s="218"/>
      <c r="L108" s="464"/>
      <c r="M108" s="464"/>
      <c r="N108" s="464"/>
      <c r="O108" s="218"/>
      <c r="P108" s="588"/>
      <c r="Q108" s="586"/>
      <c r="R108" s="147"/>
    </row>
    <row r="109" spans="1:18" ht="13.5" customHeight="1">
      <c r="A109" s="132"/>
      <c r="B109" s="590"/>
      <c r="C109" s="586"/>
      <c r="D109" s="586"/>
      <c r="E109" s="586"/>
      <c r="F109" s="167" t="s">
        <v>4458</v>
      </c>
      <c r="G109" s="218">
        <v>5</v>
      </c>
      <c r="H109" s="218">
        <v>3</v>
      </c>
      <c r="I109" s="218"/>
      <c r="J109" s="218"/>
      <c r="K109" s="218"/>
      <c r="L109" s="464"/>
      <c r="M109" s="464"/>
      <c r="N109" s="464"/>
      <c r="O109" s="218"/>
      <c r="P109" s="588"/>
      <c r="Q109" s="586"/>
      <c r="R109" s="147"/>
    </row>
    <row r="110" spans="1:18" ht="13.5" customHeight="1">
      <c r="A110" s="132"/>
      <c r="B110" s="590"/>
      <c r="C110" s="586"/>
      <c r="D110" s="586"/>
      <c r="E110" s="586"/>
      <c r="F110" s="167" t="s">
        <v>176</v>
      </c>
      <c r="G110" s="218">
        <v>1</v>
      </c>
      <c r="H110" s="218"/>
      <c r="I110" s="218"/>
      <c r="J110" s="218"/>
      <c r="K110" s="218"/>
      <c r="L110" s="464"/>
      <c r="M110" s="464"/>
      <c r="N110" s="464"/>
      <c r="O110" s="218"/>
      <c r="P110" s="588"/>
      <c r="Q110" s="586"/>
      <c r="R110" s="147"/>
    </row>
    <row r="111" spans="1:18" ht="13.5" customHeight="1">
      <c r="A111" s="132"/>
      <c r="B111" s="590"/>
      <c r="C111" s="586"/>
      <c r="D111" s="586"/>
      <c r="E111" s="586"/>
      <c r="F111" s="167" t="s">
        <v>461</v>
      </c>
      <c r="G111" s="218">
        <v>1</v>
      </c>
      <c r="H111" s="218">
        <v>1</v>
      </c>
      <c r="I111" s="218"/>
      <c r="J111" s="218"/>
      <c r="K111" s="218"/>
      <c r="L111" s="464"/>
      <c r="M111" s="464"/>
      <c r="N111" s="464"/>
      <c r="O111" s="218"/>
      <c r="P111" s="588"/>
      <c r="Q111" s="586"/>
      <c r="R111" s="147"/>
    </row>
    <row r="112" spans="1:18" ht="13.5" customHeight="1">
      <c r="A112" s="132"/>
      <c r="B112" s="590"/>
      <c r="C112" s="586"/>
      <c r="D112" s="586"/>
      <c r="E112" s="586"/>
      <c r="F112" s="167" t="s">
        <v>780</v>
      </c>
      <c r="G112" s="218">
        <v>30</v>
      </c>
      <c r="H112" s="218">
        <v>1</v>
      </c>
      <c r="I112" s="218"/>
      <c r="J112" s="218"/>
      <c r="K112" s="218"/>
      <c r="L112" s="464"/>
      <c r="M112" s="464"/>
      <c r="N112" s="464"/>
      <c r="O112" s="218"/>
      <c r="P112" s="588"/>
      <c r="Q112" s="586"/>
      <c r="R112" s="147"/>
    </row>
    <row r="113" spans="1:18" ht="13.5" customHeight="1">
      <c r="A113" s="132"/>
      <c r="B113" s="590"/>
      <c r="C113" s="586"/>
      <c r="D113" s="586"/>
      <c r="E113" s="586"/>
      <c r="F113" s="167" t="s">
        <v>176</v>
      </c>
      <c r="G113" s="218">
        <v>1</v>
      </c>
      <c r="H113" s="218"/>
      <c r="I113" s="218"/>
      <c r="J113" s="218"/>
      <c r="K113" s="218"/>
      <c r="L113" s="464"/>
      <c r="M113" s="464"/>
      <c r="N113" s="464"/>
      <c r="O113" s="218"/>
      <c r="P113" s="588"/>
      <c r="Q113" s="586"/>
      <c r="R113" s="147"/>
    </row>
    <row r="114" spans="1:18" ht="13.5" customHeight="1">
      <c r="A114" s="132"/>
      <c r="B114" s="590"/>
      <c r="C114" s="586"/>
      <c r="D114" s="586"/>
      <c r="E114" s="586"/>
      <c r="F114" s="167" t="s">
        <v>4006</v>
      </c>
      <c r="G114" s="218">
        <v>5</v>
      </c>
      <c r="H114" s="218">
        <v>6</v>
      </c>
      <c r="I114" s="218"/>
      <c r="J114" s="218"/>
      <c r="K114" s="218"/>
      <c r="L114" s="464"/>
      <c r="M114" s="464"/>
      <c r="N114" s="464"/>
      <c r="O114" s="218"/>
      <c r="P114" s="588"/>
      <c r="Q114" s="586"/>
      <c r="R114" s="147"/>
    </row>
    <row r="115" spans="1:18" ht="13.5" customHeight="1">
      <c r="A115" s="132"/>
      <c r="B115" s="590"/>
      <c r="C115" s="586"/>
      <c r="D115" s="586"/>
      <c r="E115" s="586"/>
      <c r="F115" s="167" t="s">
        <v>355</v>
      </c>
      <c r="G115" s="218">
        <v>2</v>
      </c>
      <c r="H115" s="218"/>
      <c r="I115" s="218"/>
      <c r="J115" s="218"/>
      <c r="K115" s="218"/>
      <c r="L115" s="464"/>
      <c r="M115" s="464"/>
      <c r="N115" s="464"/>
      <c r="O115" s="218"/>
      <c r="P115" s="588"/>
      <c r="Q115" s="586"/>
      <c r="R115" s="147"/>
    </row>
    <row r="116" spans="1:18" ht="13.5" customHeight="1">
      <c r="A116" s="132"/>
      <c r="B116" s="590"/>
      <c r="C116" s="586"/>
      <c r="D116" s="586"/>
      <c r="E116" s="586"/>
      <c r="F116" s="167" t="s">
        <v>181</v>
      </c>
      <c r="G116" s="218">
        <v>3</v>
      </c>
      <c r="H116" s="218"/>
      <c r="I116" s="218"/>
      <c r="J116" s="218"/>
      <c r="K116" s="218"/>
      <c r="L116" s="464"/>
      <c r="M116" s="464"/>
      <c r="N116" s="464"/>
      <c r="O116" s="218"/>
      <c r="P116" s="588"/>
      <c r="Q116" s="586"/>
      <c r="R116" s="147"/>
    </row>
    <row r="117" spans="1:18" ht="13.5" customHeight="1">
      <c r="A117" s="132"/>
      <c r="B117" s="590"/>
      <c r="C117" s="586"/>
      <c r="D117" s="586"/>
      <c r="E117" s="586"/>
      <c r="F117" s="167" t="s">
        <v>182</v>
      </c>
      <c r="G117" s="218">
        <v>1</v>
      </c>
      <c r="H117" s="218"/>
      <c r="I117" s="218"/>
      <c r="J117" s="218"/>
      <c r="K117" s="218"/>
      <c r="L117" s="464"/>
      <c r="M117" s="464"/>
      <c r="N117" s="464"/>
      <c r="O117" s="218"/>
      <c r="P117" s="588"/>
      <c r="Q117" s="586"/>
      <c r="R117" s="147"/>
    </row>
    <row r="118" spans="1:18" ht="13.5" customHeight="1">
      <c r="A118" s="132"/>
      <c r="B118" s="590"/>
      <c r="C118" s="586"/>
      <c r="D118" s="586"/>
      <c r="E118" s="586"/>
      <c r="F118" s="167" t="s">
        <v>780</v>
      </c>
      <c r="G118" s="218">
        <v>1</v>
      </c>
      <c r="H118" s="218">
        <v>1</v>
      </c>
      <c r="I118" s="218"/>
      <c r="J118" s="218"/>
      <c r="K118" s="218"/>
      <c r="L118" s="464"/>
      <c r="M118" s="464"/>
      <c r="N118" s="464"/>
      <c r="O118" s="218"/>
      <c r="P118" s="588"/>
      <c r="Q118" s="586"/>
      <c r="R118" s="147"/>
    </row>
    <row r="119" spans="1:18" ht="13.5" customHeight="1">
      <c r="A119" s="132"/>
      <c r="B119" s="590"/>
      <c r="C119" s="586"/>
      <c r="D119" s="586"/>
      <c r="E119" s="586"/>
      <c r="F119" s="167" t="s">
        <v>390</v>
      </c>
      <c r="G119" s="218">
        <v>1</v>
      </c>
      <c r="H119" s="218"/>
      <c r="I119" s="218"/>
      <c r="J119" s="218"/>
      <c r="K119" s="218"/>
      <c r="L119" s="464"/>
      <c r="M119" s="464"/>
      <c r="N119" s="464"/>
      <c r="O119" s="218"/>
      <c r="P119" s="588"/>
      <c r="Q119" s="586"/>
      <c r="R119" s="147"/>
    </row>
    <row r="120" spans="1:18" ht="13.5" customHeight="1">
      <c r="A120" s="132"/>
      <c r="B120" s="590"/>
      <c r="C120" s="586"/>
      <c r="D120" s="586"/>
      <c r="E120" s="586"/>
      <c r="F120" s="167" t="s">
        <v>700</v>
      </c>
      <c r="G120" s="218">
        <v>16</v>
      </c>
      <c r="H120" s="218"/>
      <c r="I120" s="218"/>
      <c r="J120" s="218"/>
      <c r="K120" s="218"/>
      <c r="L120" s="464"/>
      <c r="M120" s="464"/>
      <c r="N120" s="464"/>
      <c r="O120" s="218"/>
      <c r="P120" s="588"/>
      <c r="Q120" s="586"/>
      <c r="R120" s="147"/>
    </row>
    <row r="121" spans="1:18" ht="13.5" customHeight="1">
      <c r="A121" s="132"/>
      <c r="B121" s="590"/>
      <c r="C121" s="586"/>
      <c r="D121" s="586"/>
      <c r="E121" s="586"/>
      <c r="F121" s="167" t="s">
        <v>392</v>
      </c>
      <c r="G121" s="218">
        <v>2</v>
      </c>
      <c r="H121" s="218"/>
      <c r="I121" s="218"/>
      <c r="J121" s="218"/>
      <c r="K121" s="218"/>
      <c r="L121" s="464"/>
      <c r="M121" s="464"/>
      <c r="N121" s="464"/>
      <c r="O121" s="218"/>
      <c r="P121" s="588"/>
      <c r="Q121" s="586"/>
      <c r="R121" s="147"/>
    </row>
    <row r="122" spans="1:18" ht="13.5" customHeight="1">
      <c r="A122" s="132"/>
      <c r="B122" s="590"/>
      <c r="C122" s="586"/>
      <c r="D122" s="586"/>
      <c r="E122" s="586"/>
      <c r="F122" s="167" t="s">
        <v>513</v>
      </c>
      <c r="G122" s="218">
        <v>5</v>
      </c>
      <c r="H122" s="218"/>
      <c r="I122" s="218"/>
      <c r="J122" s="218"/>
      <c r="K122" s="218"/>
      <c r="L122" s="464"/>
      <c r="M122" s="464"/>
      <c r="N122" s="464"/>
      <c r="O122" s="218"/>
      <c r="P122" s="588"/>
      <c r="Q122" s="586"/>
      <c r="R122" s="147"/>
    </row>
    <row r="123" spans="1:18" ht="13.5" customHeight="1" thickBot="1">
      <c r="A123" s="132"/>
      <c r="B123" s="590"/>
      <c r="C123" s="586"/>
      <c r="D123" s="586"/>
      <c r="E123" s="586"/>
      <c r="F123" s="167" t="s">
        <v>534</v>
      </c>
      <c r="G123" s="218">
        <v>5</v>
      </c>
      <c r="H123" s="218">
        <v>4</v>
      </c>
      <c r="I123" s="218"/>
      <c r="J123" s="218"/>
      <c r="K123" s="218"/>
      <c r="L123" s="464"/>
      <c r="M123" s="464"/>
      <c r="N123" s="464"/>
      <c r="O123" s="218"/>
      <c r="P123" s="588"/>
      <c r="Q123" s="586"/>
      <c r="R123" s="147"/>
    </row>
    <row r="124" spans="1:18">
      <c r="A124" s="132"/>
      <c r="B124" s="589" t="s">
        <v>783</v>
      </c>
      <c r="C124" s="585" t="s">
        <v>761</v>
      </c>
      <c r="D124" s="585" t="s">
        <v>4613</v>
      </c>
      <c r="E124" s="585" t="s">
        <v>4619</v>
      </c>
      <c r="F124" s="168" t="s">
        <v>364</v>
      </c>
      <c r="G124" s="202"/>
      <c r="H124" s="202"/>
      <c r="I124" s="202">
        <v>1</v>
      </c>
      <c r="J124" s="202"/>
      <c r="K124" s="202"/>
      <c r="L124" s="451"/>
      <c r="M124" s="451"/>
      <c r="N124" s="451"/>
      <c r="O124" s="202"/>
      <c r="P124" s="587">
        <f>(SUM(G124:O141)/60)</f>
        <v>2.7</v>
      </c>
      <c r="Q124" s="585" t="s">
        <v>762</v>
      </c>
      <c r="R124" s="146"/>
    </row>
    <row r="125" spans="1:18">
      <c r="A125" s="132"/>
      <c r="B125" s="590"/>
      <c r="C125" s="586"/>
      <c r="D125" s="586"/>
      <c r="E125" s="586"/>
      <c r="F125" s="167" t="s">
        <v>365</v>
      </c>
      <c r="G125" s="218"/>
      <c r="H125" s="218"/>
      <c r="I125" s="218">
        <v>1</v>
      </c>
      <c r="J125" s="218"/>
      <c r="K125" s="218"/>
      <c r="L125" s="464"/>
      <c r="M125" s="464"/>
      <c r="N125" s="464"/>
      <c r="O125" s="218"/>
      <c r="P125" s="588"/>
      <c r="Q125" s="586"/>
      <c r="R125" s="147"/>
    </row>
    <row r="126" spans="1:18">
      <c r="A126" s="132"/>
      <c r="B126" s="590"/>
      <c r="C126" s="586"/>
      <c r="D126" s="586"/>
      <c r="E126" s="586"/>
      <c r="F126" s="167" t="s">
        <v>381</v>
      </c>
      <c r="G126" s="218"/>
      <c r="H126" s="218"/>
      <c r="I126" s="218">
        <v>2</v>
      </c>
      <c r="J126" s="218"/>
      <c r="K126" s="218"/>
      <c r="L126" s="464"/>
      <c r="M126" s="464"/>
      <c r="N126" s="464"/>
      <c r="O126" s="218"/>
      <c r="P126" s="588"/>
      <c r="Q126" s="586"/>
      <c r="R126" s="147"/>
    </row>
    <row r="127" spans="1:18">
      <c r="A127" s="132"/>
      <c r="B127" s="590"/>
      <c r="C127" s="586"/>
      <c r="D127" s="586"/>
      <c r="E127" s="586"/>
      <c r="F127" s="167" t="s">
        <v>584</v>
      </c>
      <c r="G127" s="218"/>
      <c r="H127" s="218"/>
      <c r="I127" s="218">
        <v>22</v>
      </c>
      <c r="J127" s="218"/>
      <c r="K127" s="218"/>
      <c r="L127" s="464"/>
      <c r="M127" s="464"/>
      <c r="N127" s="464"/>
      <c r="O127" s="218"/>
      <c r="P127" s="588"/>
      <c r="Q127" s="586"/>
      <c r="R127" s="147"/>
    </row>
    <row r="128" spans="1:18">
      <c r="A128" s="132"/>
      <c r="B128" s="590"/>
      <c r="C128" s="586"/>
      <c r="D128" s="586"/>
      <c r="E128" s="586"/>
      <c r="F128" s="169" t="s">
        <v>397</v>
      </c>
      <c r="G128" s="218"/>
      <c r="H128" s="218"/>
      <c r="I128" s="218">
        <v>1</v>
      </c>
      <c r="J128" s="218"/>
      <c r="K128" s="218"/>
      <c r="L128" s="464"/>
      <c r="M128" s="464"/>
      <c r="N128" s="464"/>
      <c r="O128" s="218">
        <v>4</v>
      </c>
      <c r="P128" s="588"/>
      <c r="Q128" s="586"/>
      <c r="R128" s="147"/>
    </row>
    <row r="129" spans="1:18">
      <c r="A129" s="132"/>
      <c r="B129" s="590"/>
      <c r="C129" s="586"/>
      <c r="D129" s="586"/>
      <c r="E129" s="586"/>
      <c r="F129" s="150" t="s">
        <v>4535</v>
      </c>
      <c r="G129" s="218"/>
      <c r="H129" s="218"/>
      <c r="I129" s="218">
        <v>8</v>
      </c>
      <c r="J129" s="218"/>
      <c r="K129" s="218"/>
      <c r="L129" s="464"/>
      <c r="M129" s="467"/>
      <c r="N129" s="467"/>
      <c r="O129" s="222"/>
      <c r="P129" s="588"/>
      <c r="Q129" s="586"/>
      <c r="R129" s="147"/>
    </row>
    <row r="130" spans="1:18">
      <c r="A130" s="132"/>
      <c r="B130" s="590"/>
      <c r="C130" s="586"/>
      <c r="D130" s="586"/>
      <c r="E130" s="586"/>
      <c r="F130" s="150" t="s">
        <v>199</v>
      </c>
      <c r="G130" s="218"/>
      <c r="H130" s="218"/>
      <c r="I130" s="218">
        <v>1</v>
      </c>
      <c r="J130" s="218"/>
      <c r="K130" s="218"/>
      <c r="L130" s="464"/>
      <c r="M130" s="467"/>
      <c r="N130" s="467"/>
      <c r="O130" s="222"/>
      <c r="P130" s="588"/>
      <c r="Q130" s="586"/>
      <c r="R130" s="147"/>
    </row>
    <row r="131" spans="1:18">
      <c r="A131" s="132"/>
      <c r="B131" s="590"/>
      <c r="C131" s="586"/>
      <c r="D131" s="586"/>
      <c r="E131" s="586"/>
      <c r="F131" s="150" t="s">
        <v>541</v>
      </c>
      <c r="G131" s="218"/>
      <c r="H131" s="218"/>
      <c r="I131" s="218">
        <v>10</v>
      </c>
      <c r="J131" s="218"/>
      <c r="K131" s="218"/>
      <c r="L131" s="464"/>
      <c r="M131" s="467"/>
      <c r="N131" s="467"/>
      <c r="O131" s="222"/>
      <c r="P131" s="588"/>
      <c r="Q131" s="586"/>
      <c r="R131" s="147"/>
    </row>
    <row r="132" spans="1:18">
      <c r="A132" s="132"/>
      <c r="B132" s="590"/>
      <c r="C132" s="586"/>
      <c r="D132" s="586"/>
      <c r="E132" s="586"/>
      <c r="F132" s="150" t="s">
        <v>4610</v>
      </c>
      <c r="G132" s="218"/>
      <c r="H132" s="218"/>
      <c r="I132" s="218">
        <v>12</v>
      </c>
      <c r="J132" s="218"/>
      <c r="K132" s="218"/>
      <c r="L132" s="464"/>
      <c r="M132" s="467"/>
      <c r="N132" s="467"/>
      <c r="O132" s="222"/>
      <c r="P132" s="588"/>
      <c r="Q132" s="586"/>
      <c r="R132" s="147"/>
    </row>
    <row r="133" spans="1:18">
      <c r="A133" s="132"/>
      <c r="B133" s="590"/>
      <c r="C133" s="586"/>
      <c r="D133" s="586"/>
      <c r="E133" s="586"/>
      <c r="F133" s="150" t="s">
        <v>367</v>
      </c>
      <c r="G133" s="218"/>
      <c r="H133" s="218"/>
      <c r="I133" s="218">
        <v>56</v>
      </c>
      <c r="J133" s="218"/>
      <c r="K133" s="218"/>
      <c r="L133" s="464"/>
      <c r="M133" s="467"/>
      <c r="N133" s="467"/>
      <c r="O133" s="222"/>
      <c r="P133" s="588"/>
      <c r="Q133" s="586"/>
      <c r="R133" s="147"/>
    </row>
    <row r="134" spans="1:18">
      <c r="A134" s="132"/>
      <c r="B134" s="590"/>
      <c r="C134" s="586"/>
      <c r="D134" s="586"/>
      <c r="E134" s="586"/>
      <c r="F134" s="150" t="s">
        <v>4540</v>
      </c>
      <c r="G134" s="218"/>
      <c r="H134" s="218"/>
      <c r="I134" s="218"/>
      <c r="J134" s="218">
        <v>3</v>
      </c>
      <c r="K134" s="218"/>
      <c r="L134" s="464"/>
      <c r="M134" s="467"/>
      <c r="N134" s="467"/>
      <c r="O134" s="222"/>
      <c r="P134" s="588"/>
      <c r="Q134" s="586"/>
      <c r="R134" s="147"/>
    </row>
    <row r="135" spans="1:18">
      <c r="A135" s="132"/>
      <c r="B135" s="590"/>
      <c r="C135" s="586"/>
      <c r="D135" s="586"/>
      <c r="E135" s="586"/>
      <c r="F135" s="150" t="s">
        <v>4611</v>
      </c>
      <c r="G135" s="218"/>
      <c r="H135" s="218"/>
      <c r="I135" s="218"/>
      <c r="J135" s="218">
        <v>10</v>
      </c>
      <c r="K135" s="218"/>
      <c r="L135" s="464"/>
      <c r="M135" s="467"/>
      <c r="N135" s="467"/>
      <c r="O135" s="222"/>
      <c r="P135" s="588"/>
      <c r="Q135" s="586"/>
      <c r="R135" s="147"/>
    </row>
    <row r="136" spans="1:18">
      <c r="A136" s="132"/>
      <c r="B136" s="590"/>
      <c r="C136" s="586"/>
      <c r="D136" s="586"/>
      <c r="E136" s="586"/>
      <c r="F136" s="150" t="s">
        <v>720</v>
      </c>
      <c r="G136" s="218"/>
      <c r="H136" s="218"/>
      <c r="I136" s="218"/>
      <c r="J136" s="218"/>
      <c r="K136" s="218">
        <v>2</v>
      </c>
      <c r="L136" s="464"/>
      <c r="M136" s="467"/>
      <c r="N136" s="467"/>
      <c r="O136" s="222"/>
      <c r="P136" s="588"/>
      <c r="Q136" s="586"/>
      <c r="R136" s="147"/>
    </row>
    <row r="137" spans="1:18">
      <c r="A137" s="132"/>
      <c r="B137" s="590"/>
      <c r="C137" s="586"/>
      <c r="D137" s="586"/>
      <c r="E137" s="586"/>
      <c r="F137" s="150" t="s">
        <v>585</v>
      </c>
      <c r="G137" s="218"/>
      <c r="H137" s="218"/>
      <c r="I137" s="218"/>
      <c r="J137" s="218"/>
      <c r="K137" s="218">
        <v>9</v>
      </c>
      <c r="L137" s="464"/>
      <c r="M137" s="467"/>
      <c r="N137" s="464"/>
      <c r="O137" s="218"/>
      <c r="P137" s="588"/>
      <c r="Q137" s="586"/>
      <c r="R137" s="147"/>
    </row>
    <row r="138" spans="1:18">
      <c r="A138" s="132"/>
      <c r="B138" s="590"/>
      <c r="C138" s="586"/>
      <c r="D138" s="586"/>
      <c r="E138" s="586"/>
      <c r="F138" s="150" t="s">
        <v>702</v>
      </c>
      <c r="G138" s="218"/>
      <c r="H138" s="218"/>
      <c r="I138" s="218"/>
      <c r="J138" s="218"/>
      <c r="K138" s="218"/>
      <c r="L138" s="218">
        <v>1</v>
      </c>
      <c r="M138" s="467"/>
      <c r="N138" s="464"/>
      <c r="O138" s="218"/>
      <c r="P138" s="588"/>
      <c r="Q138" s="586"/>
      <c r="R138" s="147"/>
    </row>
    <row r="139" spans="1:18">
      <c r="A139" s="132"/>
      <c r="B139" s="590"/>
      <c r="C139" s="586"/>
      <c r="D139" s="586"/>
      <c r="E139" s="586"/>
      <c r="F139" s="150" t="s">
        <v>586</v>
      </c>
      <c r="G139" s="218"/>
      <c r="H139" s="218"/>
      <c r="I139" s="218"/>
      <c r="J139" s="218"/>
      <c r="K139" s="218"/>
      <c r="L139" s="218">
        <v>6</v>
      </c>
      <c r="M139" s="467"/>
      <c r="N139" s="464"/>
      <c r="O139" s="218"/>
      <c r="P139" s="588"/>
      <c r="Q139" s="586"/>
      <c r="R139" s="147"/>
    </row>
    <row r="140" spans="1:18">
      <c r="A140" s="132"/>
      <c r="B140" s="590"/>
      <c r="C140" s="586"/>
      <c r="D140" s="586"/>
      <c r="E140" s="586"/>
      <c r="F140" s="150" t="s">
        <v>368</v>
      </c>
      <c r="G140" s="218"/>
      <c r="H140" s="218"/>
      <c r="I140" s="218">
        <v>10</v>
      </c>
      <c r="J140" s="218"/>
      <c r="K140" s="218"/>
      <c r="L140" s="464"/>
      <c r="M140" s="467"/>
      <c r="N140" s="464"/>
      <c r="O140" s="218"/>
      <c r="P140" s="588"/>
      <c r="Q140" s="586"/>
      <c r="R140" s="147"/>
    </row>
    <row r="141" spans="1:18" ht="12" thickBot="1">
      <c r="A141" s="132"/>
      <c r="B141" s="590"/>
      <c r="C141" s="586"/>
      <c r="D141" s="586"/>
      <c r="E141" s="586"/>
      <c r="F141" s="170" t="s">
        <v>613</v>
      </c>
      <c r="G141" s="223"/>
      <c r="H141" s="223"/>
      <c r="I141" s="223"/>
      <c r="J141" s="223"/>
      <c r="K141" s="223">
        <v>1</v>
      </c>
      <c r="L141" s="223">
        <v>2</v>
      </c>
      <c r="M141" s="468"/>
      <c r="N141" s="468"/>
      <c r="O141" s="223"/>
      <c r="P141" s="588"/>
      <c r="Q141" s="586"/>
      <c r="R141" s="147"/>
    </row>
    <row r="142" spans="1:18">
      <c r="A142" s="132"/>
      <c r="B142" s="589" t="s">
        <v>781</v>
      </c>
      <c r="C142" s="585" t="s">
        <v>800</v>
      </c>
      <c r="D142" s="585" t="s">
        <v>4614</v>
      </c>
      <c r="E142" s="585" t="s">
        <v>4618</v>
      </c>
      <c r="F142" s="171" t="s">
        <v>4549</v>
      </c>
      <c r="G142" s="202"/>
      <c r="H142" s="202"/>
      <c r="I142" s="202">
        <v>5</v>
      </c>
      <c r="J142" s="202"/>
      <c r="K142" s="202"/>
      <c r="L142" s="451"/>
      <c r="M142" s="451"/>
      <c r="N142" s="451"/>
      <c r="O142" s="202"/>
      <c r="P142" s="599">
        <f>(SUM(G142:O163)/60)</f>
        <v>1.6833333333333333</v>
      </c>
      <c r="Q142" s="585" t="s">
        <v>756</v>
      </c>
      <c r="R142" s="146"/>
    </row>
    <row r="143" spans="1:18" ht="13.5" customHeight="1">
      <c r="A143" s="132"/>
      <c r="B143" s="590"/>
      <c r="C143" s="586"/>
      <c r="D143" s="586"/>
      <c r="E143" s="586"/>
      <c r="F143" s="172" t="s">
        <v>4612</v>
      </c>
      <c r="G143" s="218"/>
      <c r="H143" s="218"/>
      <c r="I143" s="218">
        <v>19</v>
      </c>
      <c r="J143" s="218"/>
      <c r="K143" s="218"/>
      <c r="L143" s="464"/>
      <c r="M143" s="464"/>
      <c r="N143" s="464"/>
      <c r="O143" s="218"/>
      <c r="P143" s="600"/>
      <c r="Q143" s="586"/>
      <c r="R143" s="147"/>
    </row>
    <row r="144" spans="1:18" ht="13.5" customHeight="1">
      <c r="A144" s="132"/>
      <c r="B144" s="590"/>
      <c r="C144" s="586"/>
      <c r="D144" s="586"/>
      <c r="E144" s="586"/>
      <c r="F144" s="183" t="s">
        <v>4557</v>
      </c>
      <c r="G144" s="223"/>
      <c r="H144" s="223"/>
      <c r="I144" s="223">
        <v>1</v>
      </c>
      <c r="J144" s="223"/>
      <c r="K144" s="223"/>
      <c r="L144" s="468"/>
      <c r="M144" s="468"/>
      <c r="N144" s="468"/>
      <c r="O144" s="223"/>
      <c r="P144" s="600"/>
      <c r="Q144" s="586"/>
      <c r="R144" s="147"/>
    </row>
    <row r="145" spans="1:18" ht="13.5" customHeight="1">
      <c r="A145" s="132"/>
      <c r="B145" s="590"/>
      <c r="C145" s="586"/>
      <c r="D145" s="586"/>
      <c r="E145" s="586"/>
      <c r="F145" s="183" t="s">
        <v>4556</v>
      </c>
      <c r="G145" s="223"/>
      <c r="H145" s="223"/>
      <c r="I145" s="223">
        <v>1</v>
      </c>
      <c r="J145" s="223"/>
      <c r="K145" s="223"/>
      <c r="L145" s="468"/>
      <c r="M145" s="468"/>
      <c r="N145" s="468"/>
      <c r="O145" s="223"/>
      <c r="P145" s="600"/>
      <c r="Q145" s="586"/>
      <c r="R145" s="147"/>
    </row>
    <row r="146" spans="1:18" ht="13.5" customHeight="1">
      <c r="A146" s="132"/>
      <c r="B146" s="590"/>
      <c r="C146" s="586"/>
      <c r="D146" s="586"/>
      <c r="E146" s="586"/>
      <c r="F146" s="183" t="s">
        <v>4555</v>
      </c>
      <c r="G146" s="223"/>
      <c r="H146" s="223"/>
      <c r="I146" s="223">
        <v>1</v>
      </c>
      <c r="J146" s="223"/>
      <c r="K146" s="223"/>
      <c r="L146" s="468"/>
      <c r="M146" s="468"/>
      <c r="N146" s="468"/>
      <c r="O146" s="223"/>
      <c r="P146" s="600"/>
      <c r="Q146" s="586"/>
      <c r="R146" s="147"/>
    </row>
    <row r="147" spans="1:18" ht="13.5" customHeight="1">
      <c r="A147" s="132"/>
      <c r="B147" s="590"/>
      <c r="C147" s="586"/>
      <c r="D147" s="586"/>
      <c r="E147" s="586"/>
      <c r="F147" s="183" t="s">
        <v>4552</v>
      </c>
      <c r="G147" s="223"/>
      <c r="H147" s="223"/>
      <c r="I147" s="223"/>
      <c r="J147" s="223">
        <v>5</v>
      </c>
      <c r="K147" s="223"/>
      <c r="L147" s="468"/>
      <c r="M147" s="468"/>
      <c r="N147" s="468"/>
      <c r="O147" s="223"/>
      <c r="P147" s="600"/>
      <c r="Q147" s="586"/>
      <c r="R147" s="147"/>
    </row>
    <row r="148" spans="1:18" ht="13.5" customHeight="1">
      <c r="A148" s="132"/>
      <c r="B148" s="590"/>
      <c r="C148" s="586"/>
      <c r="D148" s="586"/>
      <c r="E148" s="586"/>
      <c r="F148" s="183" t="s">
        <v>4553</v>
      </c>
      <c r="G148" s="223"/>
      <c r="H148" s="223"/>
      <c r="I148" s="223"/>
      <c r="J148" s="223">
        <v>21</v>
      </c>
      <c r="K148" s="223"/>
      <c r="L148" s="468"/>
      <c r="M148" s="468"/>
      <c r="N148" s="468"/>
      <c r="O148" s="223"/>
      <c r="P148" s="600"/>
      <c r="Q148" s="586"/>
      <c r="R148" s="147"/>
    </row>
    <row r="149" spans="1:18" ht="13.5" customHeight="1">
      <c r="A149" s="132"/>
      <c r="B149" s="590"/>
      <c r="C149" s="586"/>
      <c r="D149" s="586"/>
      <c r="E149" s="586"/>
      <c r="F149" s="183" t="s">
        <v>4554</v>
      </c>
      <c r="G149" s="223"/>
      <c r="H149" s="223"/>
      <c r="I149" s="223"/>
      <c r="J149" s="223">
        <v>1</v>
      </c>
      <c r="K149" s="223"/>
      <c r="L149" s="468"/>
      <c r="M149" s="468"/>
      <c r="N149" s="468"/>
      <c r="O149" s="223"/>
      <c r="P149" s="600"/>
      <c r="Q149" s="586"/>
      <c r="R149" s="147"/>
    </row>
    <row r="150" spans="1:18" ht="13.5" customHeight="1">
      <c r="A150" s="132"/>
      <c r="B150" s="590"/>
      <c r="C150" s="586"/>
      <c r="D150" s="586"/>
      <c r="E150" s="586"/>
      <c r="F150" s="183" t="s">
        <v>4550</v>
      </c>
      <c r="G150" s="223"/>
      <c r="H150" s="223"/>
      <c r="I150" s="223"/>
      <c r="J150" s="223">
        <v>1</v>
      </c>
      <c r="K150" s="223"/>
      <c r="L150" s="468"/>
      <c r="M150" s="468"/>
      <c r="N150" s="468"/>
      <c r="O150" s="223"/>
      <c r="P150" s="600"/>
      <c r="Q150" s="586"/>
      <c r="R150" s="147"/>
    </row>
    <row r="151" spans="1:18" ht="13.5" customHeight="1">
      <c r="A151" s="132"/>
      <c r="B151" s="590"/>
      <c r="C151" s="586"/>
      <c r="D151" s="586"/>
      <c r="E151" s="586"/>
      <c r="F151" s="183" t="s">
        <v>224</v>
      </c>
      <c r="G151" s="223"/>
      <c r="H151" s="223"/>
      <c r="I151" s="223"/>
      <c r="J151" s="223">
        <v>1</v>
      </c>
      <c r="K151" s="223"/>
      <c r="L151" s="468"/>
      <c r="M151" s="468"/>
      <c r="N151" s="468"/>
      <c r="O151" s="223"/>
      <c r="P151" s="600"/>
      <c r="Q151" s="586"/>
      <c r="R151" s="147"/>
    </row>
    <row r="152" spans="1:18" ht="13.5" customHeight="1">
      <c r="A152" s="132"/>
      <c r="B152" s="590"/>
      <c r="C152" s="586"/>
      <c r="D152" s="586"/>
      <c r="E152" s="586"/>
      <c r="F152" s="183" t="s">
        <v>371</v>
      </c>
      <c r="G152" s="223"/>
      <c r="H152" s="223"/>
      <c r="I152" s="223"/>
      <c r="J152" s="223"/>
      <c r="K152" s="223">
        <v>5</v>
      </c>
      <c r="L152" s="468"/>
      <c r="M152" s="468"/>
      <c r="N152" s="468"/>
      <c r="O152" s="223"/>
      <c r="P152" s="600"/>
      <c r="Q152" s="586"/>
      <c r="R152" s="147"/>
    </row>
    <row r="153" spans="1:18" ht="13.5" customHeight="1">
      <c r="A153" s="132"/>
      <c r="B153" s="590"/>
      <c r="C153" s="586"/>
      <c r="D153" s="586"/>
      <c r="E153" s="586"/>
      <c r="F153" s="183" t="s">
        <v>405</v>
      </c>
      <c r="G153" s="223"/>
      <c r="H153" s="223"/>
      <c r="I153" s="223"/>
      <c r="J153" s="223"/>
      <c r="K153" s="223">
        <v>10</v>
      </c>
      <c r="L153" s="468"/>
      <c r="M153" s="468"/>
      <c r="N153" s="468"/>
      <c r="O153" s="223"/>
      <c r="P153" s="600"/>
      <c r="Q153" s="586"/>
      <c r="R153" s="147"/>
    </row>
    <row r="154" spans="1:18" ht="13.5" customHeight="1">
      <c r="A154" s="132"/>
      <c r="B154" s="590"/>
      <c r="C154" s="586"/>
      <c r="D154" s="586"/>
      <c r="E154" s="586"/>
      <c r="F154" s="183" t="s">
        <v>550</v>
      </c>
      <c r="G154" s="223"/>
      <c r="H154" s="223"/>
      <c r="I154" s="223"/>
      <c r="J154" s="223"/>
      <c r="K154" s="223">
        <v>3</v>
      </c>
      <c r="L154" s="468"/>
      <c r="M154" s="468"/>
      <c r="N154" s="468"/>
      <c r="O154" s="223"/>
      <c r="P154" s="600"/>
      <c r="Q154" s="586"/>
      <c r="R154" s="147"/>
    </row>
    <row r="155" spans="1:18" ht="13.5" customHeight="1">
      <c r="A155" s="132"/>
      <c r="B155" s="590"/>
      <c r="C155" s="586"/>
      <c r="D155" s="586"/>
      <c r="E155" s="586"/>
      <c r="F155" s="183" t="s">
        <v>549</v>
      </c>
      <c r="G155" s="223"/>
      <c r="H155" s="223"/>
      <c r="I155" s="223"/>
      <c r="J155" s="223"/>
      <c r="K155" s="223">
        <v>1</v>
      </c>
      <c r="L155" s="468"/>
      <c r="M155" s="468"/>
      <c r="N155" s="468"/>
      <c r="O155" s="223"/>
      <c r="P155" s="600"/>
      <c r="Q155" s="586"/>
      <c r="R155" s="147"/>
    </row>
    <row r="156" spans="1:18" ht="13.5" customHeight="1">
      <c r="A156" s="132"/>
      <c r="B156" s="590"/>
      <c r="C156" s="586"/>
      <c r="D156" s="586"/>
      <c r="E156" s="586"/>
      <c r="F156" s="183" t="s">
        <v>224</v>
      </c>
      <c r="G156" s="223"/>
      <c r="H156" s="223"/>
      <c r="I156" s="223"/>
      <c r="J156" s="223"/>
      <c r="K156" s="223">
        <v>1</v>
      </c>
      <c r="L156" s="468"/>
      <c r="M156" s="468"/>
      <c r="N156" s="468"/>
      <c r="O156" s="223"/>
      <c r="P156" s="600"/>
      <c r="Q156" s="586"/>
      <c r="R156" s="147"/>
    </row>
    <row r="157" spans="1:18" ht="13.5" customHeight="1">
      <c r="A157" s="132"/>
      <c r="B157" s="590"/>
      <c r="C157" s="586"/>
      <c r="D157" s="586"/>
      <c r="E157" s="586"/>
      <c r="F157" s="183" t="s">
        <v>406</v>
      </c>
      <c r="G157" s="223"/>
      <c r="H157" s="223"/>
      <c r="I157" s="223"/>
      <c r="J157" s="223"/>
      <c r="K157" s="223"/>
      <c r="L157" s="223">
        <v>5</v>
      </c>
      <c r="M157" s="468"/>
      <c r="N157" s="468"/>
      <c r="O157" s="223"/>
      <c r="P157" s="600"/>
      <c r="Q157" s="586"/>
      <c r="R157" s="147"/>
    </row>
    <row r="158" spans="1:18" ht="13.5" customHeight="1">
      <c r="A158" s="132"/>
      <c r="B158" s="590"/>
      <c r="C158" s="586"/>
      <c r="D158" s="586"/>
      <c r="E158" s="586"/>
      <c r="F158" s="183" t="s">
        <v>408</v>
      </c>
      <c r="G158" s="223"/>
      <c r="H158" s="223"/>
      <c r="I158" s="223"/>
      <c r="J158" s="223"/>
      <c r="K158" s="223"/>
      <c r="L158" s="223">
        <v>10</v>
      </c>
      <c r="M158" s="468"/>
      <c r="N158" s="468"/>
      <c r="O158" s="223"/>
      <c r="P158" s="600"/>
      <c r="Q158" s="586"/>
      <c r="R158" s="147"/>
    </row>
    <row r="159" spans="1:18" ht="13.5" customHeight="1">
      <c r="A159" s="132"/>
      <c r="B159" s="590"/>
      <c r="C159" s="586"/>
      <c r="D159" s="586"/>
      <c r="E159" s="586"/>
      <c r="F159" s="183" t="s">
        <v>552</v>
      </c>
      <c r="G159" s="223"/>
      <c r="H159" s="223"/>
      <c r="I159" s="223"/>
      <c r="J159" s="223"/>
      <c r="K159" s="223"/>
      <c r="L159" s="223">
        <v>1</v>
      </c>
      <c r="M159" s="468"/>
      <c r="N159" s="468"/>
      <c r="O159" s="223"/>
      <c r="P159" s="600"/>
      <c r="Q159" s="586"/>
      <c r="R159" s="147"/>
    </row>
    <row r="160" spans="1:18" ht="13.5" customHeight="1">
      <c r="A160" s="132"/>
      <c r="B160" s="590"/>
      <c r="C160" s="586"/>
      <c r="D160" s="586"/>
      <c r="E160" s="586"/>
      <c r="F160" s="183" t="s">
        <v>551</v>
      </c>
      <c r="G160" s="223"/>
      <c r="H160" s="223"/>
      <c r="I160" s="223"/>
      <c r="J160" s="223"/>
      <c r="K160" s="223"/>
      <c r="L160" s="223">
        <v>1</v>
      </c>
      <c r="M160" s="468"/>
      <c r="N160" s="468"/>
      <c r="O160" s="223"/>
      <c r="P160" s="600"/>
      <c r="Q160" s="586"/>
      <c r="R160" s="147"/>
    </row>
    <row r="161" spans="1:20" ht="13.5" customHeight="1">
      <c r="A161" s="132"/>
      <c r="B161" s="590"/>
      <c r="C161" s="586"/>
      <c r="D161" s="586"/>
      <c r="E161" s="586"/>
      <c r="F161" s="183" t="s">
        <v>224</v>
      </c>
      <c r="G161" s="223"/>
      <c r="H161" s="223"/>
      <c r="I161" s="223"/>
      <c r="J161" s="223"/>
      <c r="K161" s="223"/>
      <c r="L161" s="223">
        <v>1</v>
      </c>
      <c r="M161" s="468"/>
      <c r="N161" s="468"/>
      <c r="O161" s="223"/>
      <c r="P161" s="600"/>
      <c r="Q161" s="586"/>
      <c r="R161" s="147"/>
    </row>
    <row r="162" spans="1:20" ht="13.5" customHeight="1">
      <c r="A162" s="132"/>
      <c r="B162" s="590"/>
      <c r="C162" s="586"/>
      <c r="D162" s="586"/>
      <c r="E162" s="586"/>
      <c r="F162" s="183" t="s">
        <v>375</v>
      </c>
      <c r="G162" s="223"/>
      <c r="H162" s="223"/>
      <c r="I162" s="223">
        <v>1</v>
      </c>
      <c r="J162" s="223">
        <v>1</v>
      </c>
      <c r="K162" s="223">
        <v>2</v>
      </c>
      <c r="L162" s="223">
        <v>2</v>
      </c>
      <c r="M162" s="468"/>
      <c r="N162" s="468"/>
      <c r="O162" s="223"/>
      <c r="P162" s="600"/>
      <c r="Q162" s="586"/>
      <c r="R162" s="147"/>
    </row>
    <row r="163" spans="1:20" ht="14.25" customHeight="1" thickBot="1">
      <c r="A163" s="132"/>
      <c r="B163" s="591"/>
      <c r="C163" s="592"/>
      <c r="D163" s="592"/>
      <c r="E163" s="592"/>
      <c r="F163" s="173" t="s">
        <v>764</v>
      </c>
      <c r="G163" s="221"/>
      <c r="H163" s="221"/>
      <c r="I163" s="221"/>
      <c r="J163" s="221"/>
      <c r="K163" s="221"/>
      <c r="L163" s="466"/>
      <c r="M163" s="466"/>
      <c r="N163" s="466"/>
      <c r="O163" s="221">
        <v>1</v>
      </c>
      <c r="P163" s="601"/>
      <c r="Q163" s="592"/>
      <c r="R163" s="148"/>
    </row>
    <row r="164" spans="1:20" s="184" customFormat="1">
      <c r="B164" s="602" t="s">
        <v>788</v>
      </c>
      <c r="C164" s="597" t="s">
        <v>784</v>
      </c>
      <c r="D164" s="597" t="s">
        <v>4615</v>
      </c>
      <c r="E164" s="597" t="s">
        <v>787</v>
      </c>
      <c r="F164" s="185" t="s">
        <v>235</v>
      </c>
      <c r="G164" s="202"/>
      <c r="H164" s="202"/>
      <c r="I164" s="202"/>
      <c r="J164" s="202"/>
      <c r="K164" s="202"/>
      <c r="L164" s="451"/>
      <c r="M164" s="202">
        <v>20</v>
      </c>
      <c r="N164" s="202">
        <v>20</v>
      </c>
      <c r="O164" s="202"/>
      <c r="P164" s="595">
        <f>(SUM(G164:O175)/60)</f>
        <v>1.5</v>
      </c>
      <c r="Q164" s="597" t="s">
        <v>762</v>
      </c>
      <c r="R164" s="147"/>
      <c r="T164" s="564"/>
    </row>
    <row r="165" spans="1:20" s="184" customFormat="1">
      <c r="B165" s="603"/>
      <c r="C165" s="598"/>
      <c r="D165" s="598"/>
      <c r="E165" s="598"/>
      <c r="F165" s="186" t="s">
        <v>364</v>
      </c>
      <c r="G165" s="204"/>
      <c r="H165" s="204"/>
      <c r="I165" s="204"/>
      <c r="J165" s="204"/>
      <c r="K165" s="204"/>
      <c r="L165" s="453"/>
      <c r="M165" s="223">
        <v>1</v>
      </c>
      <c r="N165" s="223"/>
      <c r="O165" s="204"/>
      <c r="P165" s="596"/>
      <c r="Q165" s="598"/>
      <c r="R165" s="147"/>
      <c r="T165" s="564"/>
    </row>
    <row r="166" spans="1:20" s="184" customFormat="1">
      <c r="B166" s="603"/>
      <c r="C166" s="598"/>
      <c r="D166" s="598"/>
      <c r="E166" s="598"/>
      <c r="F166" s="186" t="s">
        <v>381</v>
      </c>
      <c r="G166" s="204"/>
      <c r="H166" s="204"/>
      <c r="I166" s="204"/>
      <c r="J166" s="204"/>
      <c r="K166" s="204"/>
      <c r="L166" s="453"/>
      <c r="M166" s="223">
        <v>1</v>
      </c>
      <c r="N166" s="223"/>
      <c r="O166" s="204"/>
      <c r="P166" s="596"/>
      <c r="Q166" s="598"/>
      <c r="R166" s="147"/>
      <c r="T166" s="564"/>
    </row>
    <row r="167" spans="1:20" s="184" customFormat="1">
      <c r="B167" s="603"/>
      <c r="C167" s="598"/>
      <c r="D167" s="598"/>
      <c r="E167" s="598"/>
      <c r="F167" s="186" t="s">
        <v>589</v>
      </c>
      <c r="G167" s="204"/>
      <c r="H167" s="204"/>
      <c r="I167" s="204"/>
      <c r="J167" s="204"/>
      <c r="K167" s="204"/>
      <c r="L167" s="453"/>
      <c r="M167" s="223">
        <v>18</v>
      </c>
      <c r="N167" s="223"/>
      <c r="O167" s="204"/>
      <c r="P167" s="596"/>
      <c r="Q167" s="598"/>
      <c r="R167" s="147"/>
      <c r="T167" s="564"/>
    </row>
    <row r="168" spans="1:20" s="184" customFormat="1">
      <c r="B168" s="603"/>
      <c r="C168" s="598"/>
      <c r="D168" s="598"/>
      <c r="E168" s="598"/>
      <c r="F168" s="186" t="s">
        <v>194</v>
      </c>
      <c r="G168" s="204"/>
      <c r="H168" s="204"/>
      <c r="I168" s="204"/>
      <c r="J168" s="204"/>
      <c r="K168" s="204"/>
      <c r="L168" s="453"/>
      <c r="M168" s="223">
        <v>1</v>
      </c>
      <c r="N168" s="223"/>
      <c r="O168" s="204"/>
      <c r="P168" s="596"/>
      <c r="Q168" s="598"/>
      <c r="R168" s="147"/>
      <c r="T168" s="564"/>
    </row>
    <row r="169" spans="1:20" s="184" customFormat="1">
      <c r="B169" s="603"/>
      <c r="C169" s="598"/>
      <c r="D169" s="598"/>
      <c r="E169" s="598"/>
      <c r="F169" s="186" t="s">
        <v>236</v>
      </c>
      <c r="G169" s="204"/>
      <c r="H169" s="204"/>
      <c r="I169" s="204"/>
      <c r="J169" s="204"/>
      <c r="K169" s="204"/>
      <c r="L169" s="453"/>
      <c r="M169" s="223">
        <v>1</v>
      </c>
      <c r="N169" s="223"/>
      <c r="O169" s="204"/>
      <c r="P169" s="596"/>
      <c r="Q169" s="598"/>
      <c r="R169" s="147"/>
      <c r="T169" s="564"/>
    </row>
    <row r="170" spans="1:20" s="184" customFormat="1">
      <c r="B170" s="603"/>
      <c r="C170" s="598"/>
      <c r="D170" s="598"/>
      <c r="E170" s="598"/>
      <c r="F170" s="186" t="s">
        <v>364</v>
      </c>
      <c r="G170" s="204"/>
      <c r="H170" s="204"/>
      <c r="I170" s="204"/>
      <c r="J170" s="204"/>
      <c r="K170" s="204"/>
      <c r="L170" s="453"/>
      <c r="M170" s="223"/>
      <c r="N170" s="223">
        <v>1</v>
      </c>
      <c r="O170" s="204"/>
      <c r="P170" s="596"/>
      <c r="Q170" s="598"/>
      <c r="R170" s="147"/>
      <c r="T170" s="564"/>
    </row>
    <row r="171" spans="1:20" s="184" customFormat="1">
      <c r="B171" s="603"/>
      <c r="C171" s="598"/>
      <c r="D171" s="598"/>
      <c r="E171" s="598"/>
      <c r="F171" s="186" t="s">
        <v>381</v>
      </c>
      <c r="G171" s="204"/>
      <c r="H171" s="204"/>
      <c r="I171" s="204"/>
      <c r="J171" s="204"/>
      <c r="K171" s="204"/>
      <c r="L171" s="453"/>
      <c r="M171" s="223"/>
      <c r="N171" s="223">
        <v>1</v>
      </c>
      <c r="O171" s="204"/>
      <c r="P171" s="596"/>
      <c r="Q171" s="598"/>
      <c r="R171" s="147"/>
      <c r="T171" s="564"/>
    </row>
    <row r="172" spans="1:20" s="184" customFormat="1">
      <c r="B172" s="603"/>
      <c r="C172" s="598"/>
      <c r="D172" s="598"/>
      <c r="E172" s="598"/>
      <c r="F172" s="186" t="s">
        <v>785</v>
      </c>
      <c r="G172" s="204"/>
      <c r="H172" s="204"/>
      <c r="I172" s="204"/>
      <c r="J172" s="204"/>
      <c r="K172" s="204"/>
      <c r="L172" s="453"/>
      <c r="M172" s="223"/>
      <c r="N172" s="223">
        <v>18</v>
      </c>
      <c r="O172" s="204"/>
      <c r="P172" s="596"/>
      <c r="Q172" s="598"/>
      <c r="R172" s="147"/>
      <c r="T172" s="564"/>
    </row>
    <row r="173" spans="1:20" s="184" customFormat="1">
      <c r="B173" s="603"/>
      <c r="C173" s="598"/>
      <c r="D173" s="598"/>
      <c r="E173" s="598"/>
      <c r="F173" s="186" t="s">
        <v>194</v>
      </c>
      <c r="G173" s="204"/>
      <c r="H173" s="204"/>
      <c r="I173" s="204"/>
      <c r="J173" s="204"/>
      <c r="K173" s="204"/>
      <c r="L173" s="453"/>
      <c r="M173" s="223"/>
      <c r="N173" s="223">
        <v>1</v>
      </c>
      <c r="O173" s="204"/>
      <c r="P173" s="596"/>
      <c r="Q173" s="598"/>
      <c r="R173" s="147"/>
      <c r="T173" s="564"/>
    </row>
    <row r="174" spans="1:20" s="184" customFormat="1">
      <c r="B174" s="603"/>
      <c r="C174" s="598"/>
      <c r="D174" s="598"/>
      <c r="E174" s="598"/>
      <c r="F174" s="186" t="s">
        <v>236</v>
      </c>
      <c r="G174" s="204"/>
      <c r="H174" s="204"/>
      <c r="I174" s="204"/>
      <c r="J174" s="204"/>
      <c r="K174" s="204"/>
      <c r="L174" s="453"/>
      <c r="M174" s="468"/>
      <c r="N174" s="223">
        <v>1</v>
      </c>
      <c r="O174" s="204"/>
      <c r="P174" s="596"/>
      <c r="Q174" s="598"/>
      <c r="R174" s="147"/>
      <c r="T174" s="564"/>
    </row>
    <row r="175" spans="1:20" s="184" customFormat="1" ht="12" thickBot="1">
      <c r="B175" s="603"/>
      <c r="C175" s="598"/>
      <c r="D175" s="598"/>
      <c r="E175" s="598"/>
      <c r="F175" s="186" t="s">
        <v>786</v>
      </c>
      <c r="G175" s="204"/>
      <c r="H175" s="204"/>
      <c r="I175" s="204"/>
      <c r="J175" s="204"/>
      <c r="K175" s="204"/>
      <c r="L175" s="453"/>
      <c r="M175" s="221">
        <v>5</v>
      </c>
      <c r="N175" s="221">
        <v>1</v>
      </c>
      <c r="O175" s="204"/>
      <c r="P175" s="596"/>
      <c r="Q175" s="598"/>
      <c r="R175" s="147"/>
      <c r="T175" s="564"/>
    </row>
    <row r="176" spans="1:20" s="184" customFormat="1">
      <c r="B176" s="602" t="s">
        <v>789</v>
      </c>
      <c r="C176" s="597" t="s">
        <v>801</v>
      </c>
      <c r="D176" s="597" t="s">
        <v>4615</v>
      </c>
      <c r="E176" s="597" t="s">
        <v>798</v>
      </c>
      <c r="F176" s="185" t="s">
        <v>590</v>
      </c>
      <c r="G176" s="202"/>
      <c r="H176" s="202"/>
      <c r="I176" s="202"/>
      <c r="J176" s="202"/>
      <c r="K176" s="202"/>
      <c r="L176" s="451"/>
      <c r="M176" s="202">
        <v>5</v>
      </c>
      <c r="N176" s="202"/>
      <c r="O176" s="202"/>
      <c r="P176" s="595">
        <f>(SUM(G176:O187)/60)</f>
        <v>0.6</v>
      </c>
      <c r="Q176" s="597" t="s">
        <v>762</v>
      </c>
      <c r="R176" s="147"/>
      <c r="T176" s="564"/>
    </row>
    <row r="177" spans="1:20" s="184" customFormat="1">
      <c r="B177" s="603"/>
      <c r="C177" s="598"/>
      <c r="D177" s="598"/>
      <c r="E177" s="598"/>
      <c r="F177" s="186" t="s">
        <v>790</v>
      </c>
      <c r="G177" s="204"/>
      <c r="H177" s="204"/>
      <c r="I177" s="204"/>
      <c r="J177" s="204"/>
      <c r="K177" s="204"/>
      <c r="L177" s="453"/>
      <c r="M177" s="204">
        <v>8</v>
      </c>
      <c r="N177" s="204"/>
      <c r="O177" s="204"/>
      <c r="P177" s="596"/>
      <c r="Q177" s="598"/>
      <c r="R177" s="147"/>
      <c r="T177" s="564"/>
    </row>
    <row r="178" spans="1:20" s="184" customFormat="1">
      <c r="B178" s="603"/>
      <c r="C178" s="598"/>
      <c r="D178" s="598"/>
      <c r="E178" s="598"/>
      <c r="F178" s="186" t="s">
        <v>560</v>
      </c>
      <c r="G178" s="204"/>
      <c r="H178" s="204"/>
      <c r="I178" s="204"/>
      <c r="J178" s="204"/>
      <c r="K178" s="204"/>
      <c r="L178" s="453"/>
      <c r="M178" s="204">
        <v>1</v>
      </c>
      <c r="N178" s="204"/>
      <c r="O178" s="204"/>
      <c r="P178" s="596"/>
      <c r="Q178" s="598"/>
      <c r="R178" s="147"/>
      <c r="T178" s="564"/>
    </row>
    <row r="179" spans="1:20" s="184" customFormat="1">
      <c r="B179" s="603"/>
      <c r="C179" s="598"/>
      <c r="D179" s="598"/>
      <c r="E179" s="598"/>
      <c r="F179" s="186" t="s">
        <v>559</v>
      </c>
      <c r="G179" s="204"/>
      <c r="H179" s="204"/>
      <c r="I179" s="204"/>
      <c r="J179" s="204"/>
      <c r="K179" s="204"/>
      <c r="L179" s="453"/>
      <c r="M179" s="204">
        <v>1</v>
      </c>
      <c r="N179" s="204"/>
      <c r="O179" s="204"/>
      <c r="P179" s="596"/>
      <c r="Q179" s="598"/>
      <c r="R179" s="147"/>
      <c r="T179" s="564"/>
    </row>
    <row r="180" spans="1:20" s="184" customFormat="1">
      <c r="B180" s="603"/>
      <c r="C180" s="598"/>
      <c r="D180" s="598"/>
      <c r="E180" s="598"/>
      <c r="F180" s="186" t="s">
        <v>224</v>
      </c>
      <c r="G180" s="204"/>
      <c r="H180" s="204"/>
      <c r="I180" s="204"/>
      <c r="J180" s="204"/>
      <c r="K180" s="204"/>
      <c r="L180" s="453"/>
      <c r="M180" s="204">
        <v>1</v>
      </c>
      <c r="N180" s="204"/>
      <c r="O180" s="204"/>
      <c r="P180" s="596"/>
      <c r="Q180" s="598"/>
      <c r="R180" s="147"/>
      <c r="T180" s="564"/>
    </row>
    <row r="181" spans="1:20" s="184" customFormat="1">
      <c r="B181" s="603"/>
      <c r="C181" s="598"/>
      <c r="D181" s="598"/>
      <c r="E181" s="598"/>
      <c r="F181" s="186" t="s">
        <v>382</v>
      </c>
      <c r="G181" s="204"/>
      <c r="H181" s="204"/>
      <c r="I181" s="204"/>
      <c r="J181" s="204"/>
      <c r="K181" s="204"/>
      <c r="L181" s="453"/>
      <c r="M181" s="204"/>
      <c r="N181" s="204">
        <v>5</v>
      </c>
      <c r="O181" s="204"/>
      <c r="P181" s="596"/>
      <c r="Q181" s="598"/>
      <c r="R181" s="147"/>
      <c r="T181" s="564"/>
    </row>
    <row r="182" spans="1:20" s="184" customFormat="1">
      <c r="B182" s="603"/>
      <c r="C182" s="598"/>
      <c r="D182" s="598"/>
      <c r="E182" s="598"/>
      <c r="F182" s="186" t="s">
        <v>791</v>
      </c>
      <c r="G182" s="204"/>
      <c r="H182" s="204"/>
      <c r="I182" s="204"/>
      <c r="J182" s="204"/>
      <c r="K182" s="204"/>
      <c r="L182" s="453"/>
      <c r="M182" s="204"/>
      <c r="N182" s="204">
        <v>4</v>
      </c>
      <c r="O182" s="204"/>
      <c r="P182" s="596"/>
      <c r="Q182" s="598"/>
      <c r="R182" s="147"/>
      <c r="T182" s="564"/>
    </row>
    <row r="183" spans="1:20" s="184" customFormat="1">
      <c r="B183" s="603"/>
      <c r="C183" s="598"/>
      <c r="D183" s="598"/>
      <c r="E183" s="598"/>
      <c r="F183" s="186" t="s">
        <v>561</v>
      </c>
      <c r="G183" s="204"/>
      <c r="H183" s="204"/>
      <c r="I183" s="204"/>
      <c r="J183" s="204"/>
      <c r="K183" s="204"/>
      <c r="L183" s="453"/>
      <c r="M183" s="204"/>
      <c r="N183" s="204">
        <v>2</v>
      </c>
      <c r="O183" s="204"/>
      <c r="P183" s="596"/>
      <c r="Q183" s="598"/>
      <c r="R183" s="147"/>
      <c r="T183" s="564"/>
    </row>
    <row r="184" spans="1:20" s="184" customFormat="1">
      <c r="B184" s="603"/>
      <c r="C184" s="598"/>
      <c r="D184" s="598"/>
      <c r="E184" s="598"/>
      <c r="F184" s="186" t="s">
        <v>562</v>
      </c>
      <c r="G184" s="204"/>
      <c r="H184" s="204"/>
      <c r="I184" s="204"/>
      <c r="J184" s="204"/>
      <c r="K184" s="204"/>
      <c r="L184" s="453"/>
      <c r="M184" s="204"/>
      <c r="N184" s="204">
        <v>1</v>
      </c>
      <c r="O184" s="204"/>
      <c r="P184" s="596"/>
      <c r="Q184" s="598"/>
      <c r="R184" s="147"/>
      <c r="T184" s="564"/>
    </row>
    <row r="185" spans="1:20" s="184" customFormat="1">
      <c r="B185" s="603"/>
      <c r="C185" s="598"/>
      <c r="D185" s="598"/>
      <c r="E185" s="598"/>
      <c r="F185" s="186" t="s">
        <v>224</v>
      </c>
      <c r="G185" s="204"/>
      <c r="H185" s="204"/>
      <c r="I185" s="204"/>
      <c r="J185" s="204"/>
      <c r="K185" s="204"/>
      <c r="L185" s="453"/>
      <c r="M185" s="204"/>
      <c r="N185" s="204">
        <v>1</v>
      </c>
      <c r="O185" s="204"/>
      <c r="P185" s="596"/>
      <c r="Q185" s="598"/>
      <c r="R185" s="147"/>
      <c r="T185" s="564"/>
    </row>
    <row r="186" spans="1:20" s="184" customFormat="1">
      <c r="B186" s="603"/>
      <c r="C186" s="598"/>
      <c r="D186" s="598"/>
      <c r="E186" s="598"/>
      <c r="F186" s="186" t="s">
        <v>383</v>
      </c>
      <c r="G186" s="204"/>
      <c r="H186" s="204"/>
      <c r="I186" s="204"/>
      <c r="J186" s="204"/>
      <c r="K186" s="204"/>
      <c r="L186" s="453"/>
      <c r="M186" s="204">
        <v>1</v>
      </c>
      <c r="N186" s="204">
        <v>1</v>
      </c>
      <c r="O186" s="204"/>
      <c r="P186" s="596"/>
      <c r="Q186" s="598"/>
      <c r="R186" s="147"/>
      <c r="T186" s="564"/>
    </row>
    <row r="187" spans="1:20" s="184" customFormat="1" ht="12" thickBot="1">
      <c r="B187" s="603"/>
      <c r="C187" s="598"/>
      <c r="D187" s="598"/>
      <c r="E187" s="598"/>
      <c r="F187" s="173" t="s">
        <v>764</v>
      </c>
      <c r="G187" s="204"/>
      <c r="H187" s="204"/>
      <c r="I187" s="204"/>
      <c r="J187" s="204"/>
      <c r="K187" s="204"/>
      <c r="L187" s="453"/>
      <c r="M187" s="204"/>
      <c r="N187" s="204"/>
      <c r="O187" s="204">
        <v>5</v>
      </c>
      <c r="P187" s="596"/>
      <c r="Q187" s="598"/>
      <c r="R187" s="147"/>
      <c r="T187" s="564"/>
    </row>
    <row r="188" spans="1:20">
      <c r="A188" s="132"/>
      <c r="B188" s="589" t="s">
        <v>792</v>
      </c>
      <c r="C188" s="585" t="s">
        <v>763</v>
      </c>
      <c r="D188" s="585" t="s">
        <v>4616</v>
      </c>
      <c r="E188" s="585" t="s">
        <v>4617</v>
      </c>
      <c r="F188" s="149" t="s">
        <v>794</v>
      </c>
      <c r="G188" s="202"/>
      <c r="H188" s="202"/>
      <c r="I188" s="202"/>
      <c r="J188" s="202"/>
      <c r="K188" s="202"/>
      <c r="L188" s="451"/>
      <c r="M188" s="451"/>
      <c r="N188" s="451"/>
      <c r="O188" s="202">
        <v>7</v>
      </c>
      <c r="P188" s="599">
        <f>(SUM(G188:O195)/60)</f>
        <v>1.7</v>
      </c>
      <c r="Q188" s="585" t="s">
        <v>762</v>
      </c>
      <c r="R188" s="146"/>
    </row>
    <row r="189" spans="1:20">
      <c r="A189" s="132"/>
      <c r="B189" s="590"/>
      <c r="C189" s="586"/>
      <c r="D189" s="586"/>
      <c r="E189" s="586"/>
      <c r="F189" s="150" t="s">
        <v>388</v>
      </c>
      <c r="G189" s="218"/>
      <c r="H189" s="218"/>
      <c r="I189" s="218"/>
      <c r="J189" s="218"/>
      <c r="K189" s="218"/>
      <c r="L189" s="464"/>
      <c r="M189" s="464"/>
      <c r="N189" s="464"/>
      <c r="O189" s="218">
        <v>2</v>
      </c>
      <c r="P189" s="600"/>
      <c r="Q189" s="586"/>
      <c r="R189" s="147"/>
    </row>
    <row r="190" spans="1:20">
      <c r="A190" s="132"/>
      <c r="B190" s="590"/>
      <c r="C190" s="586"/>
      <c r="D190" s="586"/>
      <c r="E190" s="586"/>
      <c r="F190" s="150" t="s">
        <v>258</v>
      </c>
      <c r="G190" s="218">
        <v>1</v>
      </c>
      <c r="H190" s="218"/>
      <c r="I190" s="218"/>
      <c r="J190" s="218"/>
      <c r="K190" s="218"/>
      <c r="L190" s="464"/>
      <c r="M190" s="464"/>
      <c r="N190" s="464"/>
      <c r="O190" s="218"/>
      <c r="P190" s="600"/>
      <c r="Q190" s="586"/>
      <c r="R190" s="147"/>
    </row>
    <row r="191" spans="1:20">
      <c r="A191" s="132"/>
      <c r="B191" s="590"/>
      <c r="C191" s="586"/>
      <c r="D191" s="586"/>
      <c r="E191" s="586"/>
      <c r="F191" s="150" t="s">
        <v>255</v>
      </c>
      <c r="G191" s="218"/>
      <c r="H191" s="218"/>
      <c r="I191" s="218"/>
      <c r="J191" s="218"/>
      <c r="K191" s="218"/>
      <c r="L191" s="464"/>
      <c r="M191" s="464"/>
      <c r="N191" s="464"/>
      <c r="O191" s="218">
        <v>47</v>
      </c>
      <c r="P191" s="600"/>
      <c r="Q191" s="586"/>
      <c r="R191" s="147"/>
    </row>
    <row r="192" spans="1:20">
      <c r="A192" s="132"/>
      <c r="B192" s="590"/>
      <c r="C192" s="586"/>
      <c r="D192" s="586"/>
      <c r="E192" s="586"/>
      <c r="F192" s="150" t="s">
        <v>385</v>
      </c>
      <c r="G192" s="223"/>
      <c r="H192" s="218"/>
      <c r="I192" s="218">
        <v>5</v>
      </c>
      <c r="J192" s="218"/>
      <c r="K192" s="218"/>
      <c r="L192" s="464"/>
      <c r="M192" s="464"/>
      <c r="N192" s="464"/>
      <c r="O192" s="218"/>
      <c r="P192" s="600"/>
      <c r="Q192" s="586"/>
      <c r="R192" s="147"/>
    </row>
    <row r="193" spans="1:18">
      <c r="A193" s="132"/>
      <c r="B193" s="590"/>
      <c r="C193" s="586"/>
      <c r="D193" s="586"/>
      <c r="E193" s="586"/>
      <c r="F193" s="150" t="s">
        <v>945</v>
      </c>
      <c r="G193" s="223"/>
      <c r="H193" s="218"/>
      <c r="I193" s="218"/>
      <c r="J193" s="218"/>
      <c r="K193" s="218"/>
      <c r="L193" s="464"/>
      <c r="M193" s="464"/>
      <c r="N193" s="464"/>
      <c r="O193" s="218">
        <v>30</v>
      </c>
      <c r="P193" s="600"/>
      <c r="Q193" s="586"/>
      <c r="R193" s="147"/>
    </row>
    <row r="194" spans="1:18">
      <c r="A194" s="132"/>
      <c r="B194" s="590"/>
      <c r="C194" s="586"/>
      <c r="D194" s="586"/>
      <c r="E194" s="586"/>
      <c r="F194" s="150" t="s">
        <v>4462</v>
      </c>
      <c r="G194" s="223"/>
      <c r="H194" s="218"/>
      <c r="I194" s="218">
        <v>5</v>
      </c>
      <c r="J194" s="218"/>
      <c r="K194" s="218"/>
      <c r="L194" s="464"/>
      <c r="M194" s="464"/>
      <c r="N194" s="464"/>
      <c r="O194" s="218"/>
      <c r="P194" s="600"/>
      <c r="Q194" s="586"/>
      <c r="R194" s="147"/>
    </row>
    <row r="195" spans="1:18" ht="12" thickBot="1">
      <c r="A195" s="132"/>
      <c r="B195" s="590"/>
      <c r="C195" s="586"/>
      <c r="D195" s="586"/>
      <c r="E195" s="586"/>
      <c r="F195" s="150" t="s">
        <v>3658</v>
      </c>
      <c r="G195" s="223">
        <v>5</v>
      </c>
      <c r="H195" s="218"/>
      <c r="I195" s="218"/>
      <c r="J195" s="218"/>
      <c r="K195" s="218"/>
      <c r="L195" s="464"/>
      <c r="M195" s="464"/>
      <c r="N195" s="464"/>
      <c r="O195" s="218"/>
      <c r="P195" s="600"/>
      <c r="Q195" s="586"/>
      <c r="R195" s="147"/>
    </row>
    <row r="196" spans="1:18">
      <c r="A196" s="132"/>
      <c r="B196" s="589" t="s">
        <v>793</v>
      </c>
      <c r="C196" s="585" t="s">
        <v>795</v>
      </c>
      <c r="D196" s="585" t="s">
        <v>827</v>
      </c>
      <c r="E196" s="585" t="s">
        <v>828</v>
      </c>
      <c r="F196" s="171" t="s">
        <v>606</v>
      </c>
      <c r="G196" s="202"/>
      <c r="H196" s="202"/>
      <c r="I196" s="202">
        <v>5</v>
      </c>
      <c r="J196" s="202">
        <v>2</v>
      </c>
      <c r="K196" s="202">
        <v>2</v>
      </c>
      <c r="L196" s="202">
        <v>2</v>
      </c>
      <c r="M196" s="202">
        <v>2</v>
      </c>
      <c r="N196" s="202">
        <v>2</v>
      </c>
      <c r="O196" s="202"/>
      <c r="P196" s="599">
        <f>(SUM(G196:O216)/60)</f>
        <v>2.9333333333333331</v>
      </c>
      <c r="Q196" s="585" t="s">
        <v>756</v>
      </c>
      <c r="R196" s="146"/>
    </row>
    <row r="197" spans="1:18">
      <c r="A197" s="132"/>
      <c r="B197" s="590"/>
      <c r="C197" s="586"/>
      <c r="D197" s="586"/>
      <c r="E197" s="586"/>
      <c r="F197" s="187" t="s">
        <v>182</v>
      </c>
      <c r="G197" s="218">
        <v>2</v>
      </c>
      <c r="H197" s="204"/>
      <c r="I197" s="204"/>
      <c r="J197" s="204"/>
      <c r="K197" s="204"/>
      <c r="L197" s="453"/>
      <c r="M197" s="453"/>
      <c r="N197" s="453"/>
      <c r="O197" s="204"/>
      <c r="P197" s="600"/>
      <c r="Q197" s="586"/>
      <c r="R197" s="147"/>
    </row>
    <row r="198" spans="1:18">
      <c r="A198" s="132"/>
      <c r="B198" s="590"/>
      <c r="C198" s="586"/>
      <c r="D198" s="586"/>
      <c r="E198" s="586"/>
      <c r="F198" s="187" t="s">
        <v>621</v>
      </c>
      <c r="G198" s="218">
        <v>5</v>
      </c>
      <c r="H198" s="204"/>
      <c r="I198" s="204"/>
      <c r="J198" s="204"/>
      <c r="K198" s="204"/>
      <c r="L198" s="453"/>
      <c r="M198" s="453"/>
      <c r="N198" s="453"/>
      <c r="O198" s="204"/>
      <c r="P198" s="600"/>
      <c r="Q198" s="586"/>
      <c r="R198" s="147"/>
    </row>
    <row r="199" spans="1:18">
      <c r="A199" s="132"/>
      <c r="B199" s="590"/>
      <c r="C199" s="586"/>
      <c r="D199" s="586"/>
      <c r="E199" s="586"/>
      <c r="F199" s="187" t="s">
        <v>614</v>
      </c>
      <c r="G199" s="218">
        <v>3</v>
      </c>
      <c r="H199" s="204">
        <v>2</v>
      </c>
      <c r="I199" s="204"/>
      <c r="J199" s="204"/>
      <c r="K199" s="204"/>
      <c r="L199" s="453"/>
      <c r="M199" s="453"/>
      <c r="N199" s="453"/>
      <c r="O199" s="204"/>
      <c r="P199" s="600"/>
      <c r="Q199" s="586"/>
      <c r="R199" s="147"/>
    </row>
    <row r="200" spans="1:18">
      <c r="A200" s="132"/>
      <c r="B200" s="590"/>
      <c r="C200" s="586"/>
      <c r="D200" s="586"/>
      <c r="E200" s="586"/>
      <c r="F200" s="187" t="s">
        <v>615</v>
      </c>
      <c r="G200" s="218">
        <v>4</v>
      </c>
      <c r="H200" s="204">
        <v>3</v>
      </c>
      <c r="I200" s="204">
        <v>3</v>
      </c>
      <c r="J200" s="204">
        <v>3</v>
      </c>
      <c r="K200" s="204">
        <v>11</v>
      </c>
      <c r="L200" s="204">
        <v>6</v>
      </c>
      <c r="M200" s="204">
        <v>7</v>
      </c>
      <c r="N200" s="204">
        <v>3</v>
      </c>
      <c r="O200" s="204"/>
      <c r="P200" s="600"/>
      <c r="Q200" s="586"/>
      <c r="R200" s="147"/>
    </row>
    <row r="201" spans="1:18">
      <c r="A201" s="132"/>
      <c r="B201" s="590"/>
      <c r="C201" s="586"/>
      <c r="D201" s="586"/>
      <c r="E201" s="586"/>
      <c r="F201" s="187" t="s">
        <v>619</v>
      </c>
      <c r="G201" s="218"/>
      <c r="H201" s="204"/>
      <c r="I201" s="204"/>
      <c r="J201" s="204"/>
      <c r="K201" s="204">
        <v>2</v>
      </c>
      <c r="L201" s="204">
        <v>2</v>
      </c>
      <c r="M201" s="453"/>
      <c r="N201" s="453"/>
      <c r="O201" s="204"/>
      <c r="P201" s="600"/>
      <c r="Q201" s="586"/>
      <c r="R201" s="147"/>
    </row>
    <row r="202" spans="1:18">
      <c r="A202" s="132"/>
      <c r="B202" s="590"/>
      <c r="C202" s="586"/>
      <c r="D202" s="586"/>
      <c r="E202" s="586"/>
      <c r="F202" s="187" t="s">
        <v>835</v>
      </c>
      <c r="G202" s="218"/>
      <c r="H202" s="204"/>
      <c r="I202" s="204"/>
      <c r="J202" s="204"/>
      <c r="K202" s="204">
        <v>1</v>
      </c>
      <c r="L202" s="204">
        <v>1</v>
      </c>
      <c r="M202" s="453"/>
      <c r="N202" s="453"/>
      <c r="O202" s="204"/>
      <c r="P202" s="600"/>
      <c r="Q202" s="586"/>
      <c r="R202" s="147"/>
    </row>
    <row r="203" spans="1:18">
      <c r="A203" s="132"/>
      <c r="B203" s="590"/>
      <c r="C203" s="586"/>
      <c r="D203" s="586"/>
      <c r="E203" s="586"/>
      <c r="F203" s="187" t="s">
        <v>834</v>
      </c>
      <c r="G203" s="218"/>
      <c r="H203" s="204"/>
      <c r="I203" s="204"/>
      <c r="J203" s="204"/>
      <c r="K203" s="204">
        <v>1</v>
      </c>
      <c r="L203" s="204">
        <v>1</v>
      </c>
      <c r="M203" s="204">
        <v>1</v>
      </c>
      <c r="N203" s="204">
        <v>1</v>
      </c>
      <c r="O203" s="204"/>
      <c r="P203" s="600"/>
      <c r="Q203" s="586"/>
      <c r="R203" s="147"/>
    </row>
    <row r="204" spans="1:18">
      <c r="A204" s="132"/>
      <c r="B204" s="590"/>
      <c r="C204" s="586"/>
      <c r="D204" s="586"/>
      <c r="E204" s="586"/>
      <c r="F204" s="187" t="s">
        <v>836</v>
      </c>
      <c r="G204" s="218"/>
      <c r="H204" s="204"/>
      <c r="I204" s="204"/>
      <c r="J204" s="204"/>
      <c r="K204" s="204">
        <v>1</v>
      </c>
      <c r="L204" s="204">
        <v>1</v>
      </c>
      <c r="M204" s="453"/>
      <c r="N204" s="453"/>
      <c r="O204" s="204"/>
      <c r="P204" s="600"/>
      <c r="Q204" s="586"/>
      <c r="R204" s="147"/>
    </row>
    <row r="205" spans="1:18">
      <c r="A205" s="132"/>
      <c r="B205" s="590"/>
      <c r="C205" s="586"/>
      <c r="D205" s="586"/>
      <c r="E205" s="586"/>
      <c r="F205" s="172" t="s">
        <v>796</v>
      </c>
      <c r="G205" s="218"/>
      <c r="H205" s="218"/>
      <c r="I205" s="218"/>
      <c r="J205" s="218"/>
      <c r="K205" s="218"/>
      <c r="L205" s="464"/>
      <c r="M205" s="204">
        <v>1</v>
      </c>
      <c r="N205" s="204">
        <v>1</v>
      </c>
      <c r="O205" s="218"/>
      <c r="P205" s="600"/>
      <c r="Q205" s="586"/>
      <c r="R205" s="147"/>
    </row>
    <row r="206" spans="1:18">
      <c r="A206" s="132"/>
      <c r="B206" s="590"/>
      <c r="C206" s="586"/>
      <c r="D206" s="586"/>
      <c r="E206" s="586"/>
      <c r="F206" s="172" t="s">
        <v>1026</v>
      </c>
      <c r="G206" s="218"/>
      <c r="H206" s="218"/>
      <c r="I206" s="218"/>
      <c r="J206" s="218"/>
      <c r="K206" s="218">
        <v>1</v>
      </c>
      <c r="L206" s="204">
        <v>1</v>
      </c>
      <c r="M206" s="464"/>
      <c r="N206" s="464"/>
      <c r="O206" s="218"/>
      <c r="P206" s="600"/>
      <c r="Q206" s="586"/>
      <c r="R206" s="147"/>
    </row>
    <row r="207" spans="1:18">
      <c r="A207" s="132"/>
      <c r="B207" s="590"/>
      <c r="C207" s="586"/>
      <c r="D207" s="586"/>
      <c r="E207" s="586"/>
      <c r="F207" s="172" t="s">
        <v>263</v>
      </c>
      <c r="G207" s="218">
        <v>5</v>
      </c>
      <c r="H207" s="218"/>
      <c r="I207" s="218"/>
      <c r="J207" s="218"/>
      <c r="K207" s="218"/>
      <c r="L207" s="464"/>
      <c r="M207" s="464"/>
      <c r="N207" s="464"/>
      <c r="O207" s="218"/>
      <c r="P207" s="600"/>
      <c r="Q207" s="586"/>
      <c r="R207" s="147"/>
    </row>
    <row r="208" spans="1:18">
      <c r="A208" s="132"/>
      <c r="B208" s="590"/>
      <c r="C208" s="586"/>
      <c r="D208" s="586"/>
      <c r="E208" s="586"/>
      <c r="F208" s="172" t="s">
        <v>258</v>
      </c>
      <c r="G208" s="218">
        <v>1</v>
      </c>
      <c r="H208" s="218"/>
      <c r="I208" s="218"/>
      <c r="J208" s="218"/>
      <c r="K208" s="218"/>
      <c r="L208" s="464"/>
      <c r="M208" s="464"/>
      <c r="N208" s="464"/>
      <c r="O208" s="218"/>
      <c r="P208" s="600"/>
      <c r="Q208" s="586"/>
      <c r="R208" s="147"/>
    </row>
    <row r="209" spans="1:18">
      <c r="A209" s="132"/>
      <c r="B209" s="590"/>
      <c r="C209" s="586"/>
      <c r="D209" s="586"/>
      <c r="E209" s="586"/>
      <c r="F209" s="172" t="s">
        <v>957</v>
      </c>
      <c r="G209" s="218"/>
      <c r="H209" s="218"/>
      <c r="I209" s="218">
        <v>30</v>
      </c>
      <c r="J209" s="218"/>
      <c r="K209" s="218"/>
      <c r="L209" s="464"/>
      <c r="M209" s="204">
        <v>8</v>
      </c>
      <c r="N209" s="204">
        <v>10</v>
      </c>
      <c r="O209" s="218"/>
      <c r="P209" s="600"/>
      <c r="Q209" s="586"/>
      <c r="R209" s="147"/>
    </row>
    <row r="210" spans="1:18">
      <c r="A210" s="132"/>
      <c r="B210" s="590"/>
      <c r="C210" s="586"/>
      <c r="D210" s="586"/>
      <c r="E210" s="586"/>
      <c r="F210" s="172" t="s">
        <v>981</v>
      </c>
      <c r="G210" s="218">
        <v>1</v>
      </c>
      <c r="H210" s="218"/>
      <c r="I210" s="218"/>
      <c r="J210" s="218"/>
      <c r="K210" s="218"/>
      <c r="L210" s="464"/>
      <c r="M210" s="204"/>
      <c r="N210" s="204"/>
      <c r="O210" s="218"/>
      <c r="P210" s="600"/>
      <c r="Q210" s="586"/>
      <c r="R210" s="147"/>
    </row>
    <row r="211" spans="1:18">
      <c r="A211" s="132"/>
      <c r="B211" s="590"/>
      <c r="C211" s="586"/>
      <c r="D211" s="586"/>
      <c r="E211" s="586"/>
      <c r="F211" s="172" t="s">
        <v>375</v>
      </c>
      <c r="G211" s="218"/>
      <c r="H211" s="218"/>
      <c r="I211" s="218">
        <v>5</v>
      </c>
      <c r="J211" s="218">
        <v>2</v>
      </c>
      <c r="K211" s="218">
        <v>2</v>
      </c>
      <c r="L211" s="218">
        <v>2</v>
      </c>
      <c r="M211" s="218">
        <v>2</v>
      </c>
      <c r="N211" s="218">
        <v>2</v>
      </c>
      <c r="O211" s="218"/>
      <c r="P211" s="600"/>
      <c r="Q211" s="586"/>
      <c r="R211" s="147"/>
    </row>
    <row r="212" spans="1:18">
      <c r="A212" s="132"/>
      <c r="B212" s="590"/>
      <c r="C212" s="586"/>
      <c r="D212" s="586"/>
      <c r="E212" s="586"/>
      <c r="F212" s="172" t="s">
        <v>254</v>
      </c>
      <c r="G212" s="218"/>
      <c r="H212" s="218"/>
      <c r="I212" s="218"/>
      <c r="J212" s="218"/>
      <c r="K212" s="218"/>
      <c r="L212" s="464"/>
      <c r="M212" s="464"/>
      <c r="N212" s="464"/>
      <c r="O212" s="218">
        <v>2</v>
      </c>
      <c r="P212" s="600"/>
      <c r="Q212" s="586"/>
      <c r="R212" s="147"/>
    </row>
    <row r="213" spans="1:18">
      <c r="A213" s="132"/>
      <c r="B213" s="590"/>
      <c r="C213" s="586"/>
      <c r="D213" s="586"/>
      <c r="E213" s="586"/>
      <c r="F213" s="172" t="s">
        <v>259</v>
      </c>
      <c r="G213" s="218"/>
      <c r="H213" s="218"/>
      <c r="I213" s="218"/>
      <c r="J213" s="218"/>
      <c r="K213" s="218"/>
      <c r="L213" s="464"/>
      <c r="M213" s="464"/>
      <c r="N213" s="464"/>
      <c r="O213" s="218">
        <v>3</v>
      </c>
      <c r="P213" s="600"/>
      <c r="Q213" s="586"/>
      <c r="R213" s="147"/>
    </row>
    <row r="214" spans="1:18">
      <c r="A214" s="132"/>
      <c r="B214" s="590"/>
      <c r="C214" s="586"/>
      <c r="D214" s="586"/>
      <c r="E214" s="586"/>
      <c r="F214" s="172" t="s">
        <v>955</v>
      </c>
      <c r="G214" s="218"/>
      <c r="H214" s="218"/>
      <c r="I214" s="218">
        <v>2</v>
      </c>
      <c r="J214" s="218"/>
      <c r="K214" s="218"/>
      <c r="L214" s="464"/>
      <c r="M214" s="464"/>
      <c r="N214" s="464"/>
      <c r="O214" s="218"/>
      <c r="P214" s="600"/>
      <c r="Q214" s="586"/>
      <c r="R214" s="147"/>
    </row>
    <row r="215" spans="1:18">
      <c r="A215" s="132"/>
      <c r="B215" s="590"/>
      <c r="C215" s="586"/>
      <c r="D215" s="586"/>
      <c r="E215" s="586"/>
      <c r="F215" s="172" t="s">
        <v>684</v>
      </c>
      <c r="G215" s="218"/>
      <c r="H215" s="218"/>
      <c r="I215" s="218"/>
      <c r="J215" s="218"/>
      <c r="K215" s="218">
        <v>2</v>
      </c>
      <c r="L215" s="218">
        <v>2</v>
      </c>
      <c r="M215" s="218">
        <v>2</v>
      </c>
      <c r="N215" s="218">
        <v>2</v>
      </c>
      <c r="O215" s="218">
        <v>4</v>
      </c>
      <c r="P215" s="600"/>
      <c r="Q215" s="586"/>
      <c r="R215" s="147"/>
    </row>
    <row r="216" spans="1:18" ht="12" thickBot="1">
      <c r="A216" s="132"/>
      <c r="B216" s="591"/>
      <c r="C216" s="592"/>
      <c r="D216" s="592"/>
      <c r="E216" s="592"/>
      <c r="F216" s="173" t="s">
        <v>259</v>
      </c>
      <c r="G216" s="221"/>
      <c r="H216" s="221"/>
      <c r="I216" s="221"/>
      <c r="J216" s="221"/>
      <c r="K216" s="221"/>
      <c r="L216" s="466"/>
      <c r="M216" s="466"/>
      <c r="N216" s="466"/>
      <c r="O216" s="221">
        <v>4</v>
      </c>
      <c r="P216" s="601"/>
      <c r="Q216" s="592"/>
      <c r="R216" s="148"/>
    </row>
    <row r="217" spans="1:18" ht="13.5">
      <c r="A217" s="132"/>
      <c r="G217" s="174"/>
      <c r="H217" s="174"/>
      <c r="I217" s="174"/>
      <c r="J217" s="174"/>
      <c r="K217" s="174"/>
      <c r="L217" s="469"/>
      <c r="M217" s="469"/>
      <c r="N217" s="470"/>
      <c r="O217" s="228" t="s">
        <v>837</v>
      </c>
      <c r="P217" s="227">
        <f>SUM(P65:P216)</f>
        <v>18.049999999999997</v>
      </c>
      <c r="Q217" s="226"/>
    </row>
    <row r="218" spans="1:18" ht="13.5">
      <c r="A218" s="132"/>
      <c r="G218" s="174"/>
      <c r="H218" s="174"/>
      <c r="I218" s="174"/>
      <c r="J218" s="174"/>
      <c r="K218" s="174"/>
      <c r="L218" s="469"/>
      <c r="M218" s="469"/>
      <c r="N218" s="469"/>
      <c r="O218" s="174"/>
      <c r="P218" s="175"/>
    </row>
    <row r="219" spans="1:18" ht="13.5">
      <c r="A219" s="132"/>
      <c r="G219" s="174"/>
      <c r="H219" s="174"/>
      <c r="I219" s="174"/>
      <c r="J219" s="174"/>
      <c r="K219" s="174"/>
      <c r="L219" s="469"/>
      <c r="M219" s="469"/>
      <c r="N219" s="469"/>
      <c r="O219" s="174"/>
      <c r="P219" s="175"/>
    </row>
  </sheetData>
  <mergeCells count="79">
    <mergeCell ref="B7:B17"/>
    <mergeCell ref="C7:C17"/>
    <mergeCell ref="G4:O4"/>
    <mergeCell ref="B18:B43"/>
    <mergeCell ref="C18:C43"/>
    <mergeCell ref="D18:D43"/>
    <mergeCell ref="E18:E43"/>
    <mergeCell ref="P7:P17"/>
    <mergeCell ref="P47:P61"/>
    <mergeCell ref="D44:D46"/>
    <mergeCell ref="E44:E46"/>
    <mergeCell ref="Q18:Q43"/>
    <mergeCell ref="P44:P46"/>
    <mergeCell ref="Q7:Q17"/>
    <mergeCell ref="Q47:Q61"/>
    <mergeCell ref="Q44:Q46"/>
    <mergeCell ref="D7:D17"/>
    <mergeCell ref="E7:E17"/>
    <mergeCell ref="P18:P43"/>
    <mergeCell ref="E65:E71"/>
    <mergeCell ref="D65:D71"/>
    <mergeCell ref="B65:B72"/>
    <mergeCell ref="C65:C72"/>
    <mergeCell ref="B73:B86"/>
    <mergeCell ref="C73:C86"/>
    <mergeCell ref="D73:D86"/>
    <mergeCell ref="P124:P141"/>
    <mergeCell ref="E73:E86"/>
    <mergeCell ref="P73:P86"/>
    <mergeCell ref="B87:B123"/>
    <mergeCell ref="C87:C123"/>
    <mergeCell ref="D87:D123"/>
    <mergeCell ref="E87:E123"/>
    <mergeCell ref="B142:B163"/>
    <mergeCell ref="B188:B195"/>
    <mergeCell ref="C188:C195"/>
    <mergeCell ref="E188:E195"/>
    <mergeCell ref="P188:P195"/>
    <mergeCell ref="D176:D187"/>
    <mergeCell ref="E164:E175"/>
    <mergeCell ref="E176:E187"/>
    <mergeCell ref="B176:B187"/>
    <mergeCell ref="C176:C187"/>
    <mergeCell ref="C142:C163"/>
    <mergeCell ref="B164:B175"/>
    <mergeCell ref="C164:C175"/>
    <mergeCell ref="D164:D175"/>
    <mergeCell ref="P164:P175"/>
    <mergeCell ref="Q164:Q175"/>
    <mergeCell ref="Q176:Q187"/>
    <mergeCell ref="E142:E163"/>
    <mergeCell ref="P196:P216"/>
    <mergeCell ref="D142:D163"/>
    <mergeCell ref="Q142:Q163"/>
    <mergeCell ref="P142:P163"/>
    <mergeCell ref="D188:D195"/>
    <mergeCell ref="Q196:Q216"/>
    <mergeCell ref="Q188:Q195"/>
    <mergeCell ref="B196:B216"/>
    <mergeCell ref="C196:C216"/>
    <mergeCell ref="D196:D216"/>
    <mergeCell ref="E196:E216"/>
    <mergeCell ref="P176:P187"/>
    <mergeCell ref="Q65:Q71"/>
    <mergeCell ref="P87:P123"/>
    <mergeCell ref="Q124:Q141"/>
    <mergeCell ref="Q87:Q123"/>
    <mergeCell ref="B44:B46"/>
    <mergeCell ref="C44:C46"/>
    <mergeCell ref="B47:B61"/>
    <mergeCell ref="C47:C61"/>
    <mergeCell ref="D47:D61"/>
    <mergeCell ref="E47:E61"/>
    <mergeCell ref="Q73:Q86"/>
    <mergeCell ref="B124:B141"/>
    <mergeCell ref="C124:C141"/>
    <mergeCell ref="D124:D141"/>
    <mergeCell ref="E124:E141"/>
    <mergeCell ref="P65:P71"/>
  </mergeCells>
  <phoneticPr fontId="3"/>
  <pageMargins left="0.19685039370078741" right="0.19685039370078741" top="0.6692913385826772" bottom="0.59055118110236227" header="0.27559055118110237" footer="0.31496062992125984"/>
  <pageSetup paperSize="9" scale="54" orientation="landscape" useFirstPageNumber="1" r:id="rId1"/>
  <headerFooter alignWithMargins="0">
    <oddHeader>&amp;C&amp;10準本番環境構築手順書
[&amp;A]</oddHeader>
    <oddFooter xml:space="preserve">&amp;CCONFIDENTIAL　株式会社伊藤園
&amp;R&amp;P / &amp;N ページ
</oddFooter>
  </headerFooter>
  <rowBreaks count="2" manualBreakCount="2">
    <brk id="63" max="16" man="1"/>
    <brk id="123"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outlinePr summaryBelow="0"/>
    <pageSetUpPr autoPageBreaks="0" fitToPage="1"/>
  </sheetPr>
  <dimension ref="A1:Q775"/>
  <sheetViews>
    <sheetView showGridLines="0" zoomScaleNormal="100" zoomScaleSheetLayoutView="80" workbookViewId="0">
      <pane ySplit="2" topLeftCell="A3" activePane="bottomLeft" state="frozen"/>
      <selection sqref="A1:A3"/>
      <selection pane="bottomLeft" activeCell="B5" sqref="B5"/>
    </sheetView>
  </sheetViews>
  <sheetFormatPr defaultColWidth="9.33203125" defaultRowHeight="12.95" customHeight="1" outlineLevelRow="1" outlineLevelCol="1"/>
  <cols>
    <col min="1" max="1" width="3.6640625" style="105" bestFit="1" customWidth="1"/>
    <col min="2" max="2" width="20.83203125" style="56" customWidth="1"/>
    <col min="3" max="3" width="3.6640625" style="55" bestFit="1" customWidth="1"/>
    <col min="4" max="4" width="37.33203125" style="56" customWidth="1"/>
    <col min="5" max="5" width="10.83203125" style="56" customWidth="1"/>
    <col min="6" max="6" width="12.33203125" style="56" customWidth="1"/>
    <col min="7" max="7" width="14" style="176" customWidth="1"/>
    <col min="8" max="8" width="3.83203125" style="189" customWidth="1"/>
    <col min="9" max="9" width="3.83203125" style="105" customWidth="1"/>
    <col min="10" max="10" width="3.83203125" style="397" customWidth="1"/>
    <col min="11" max="11" width="71.5" style="382" customWidth="1"/>
    <col min="12" max="12" width="20.33203125" style="382" customWidth="1"/>
    <col min="13" max="13" width="20.6640625" style="43" hidden="1" customWidth="1" outlineLevel="1"/>
    <col min="14" max="14" width="19.83203125" style="123" customWidth="1" collapsed="1"/>
    <col min="15" max="15" width="19.83203125" style="123" customWidth="1"/>
    <col min="16" max="16" width="15.5" style="124" customWidth="1"/>
    <col min="17" max="17" width="6.6640625" style="56" customWidth="1"/>
    <col min="18" max="47" width="3.83203125" style="56" customWidth="1"/>
    <col min="48" max="16384" width="9.33203125" style="56"/>
  </cols>
  <sheetData>
    <row r="1" spans="1:17" ht="12.95" customHeight="1">
      <c r="G1" s="176">
        <f>SUM(G3:G770)</f>
        <v>46</v>
      </c>
      <c r="P1" s="275">
        <f>SUM(P3:P775)</f>
        <v>0</v>
      </c>
      <c r="Q1" s="274">
        <v>6.9444444444444447E-4</v>
      </c>
    </row>
    <row r="2" spans="1:17" s="195" customFormat="1" ht="35.25">
      <c r="A2" s="102" t="s">
        <v>685</v>
      </c>
      <c r="B2" s="58" t="s">
        <v>283</v>
      </c>
      <c r="C2" s="102" t="s">
        <v>686</v>
      </c>
      <c r="D2" s="58" t="s">
        <v>26</v>
      </c>
      <c r="E2" s="58" t="s">
        <v>5</v>
      </c>
      <c r="F2" s="58" t="s">
        <v>6</v>
      </c>
      <c r="G2" s="355" t="s">
        <v>69</v>
      </c>
      <c r="H2" s="312"/>
      <c r="I2" s="307"/>
      <c r="J2" s="398"/>
      <c r="K2" s="434"/>
      <c r="L2" s="390" t="s">
        <v>3611</v>
      </c>
      <c r="M2" s="59" t="s">
        <v>6258</v>
      </c>
      <c r="N2" s="356" t="s">
        <v>432</v>
      </c>
      <c r="O2" s="356" t="s">
        <v>433</v>
      </c>
      <c r="P2" s="357" t="s">
        <v>434</v>
      </c>
    </row>
    <row r="3" spans="1:17" s="64" customFormat="1" ht="12.75" customHeight="1">
      <c r="A3" s="61">
        <v>1</v>
      </c>
      <c r="B3" s="60" t="s">
        <v>67</v>
      </c>
      <c r="C3" s="61">
        <f>IF(B3="",MAX(#REF!)+1,1)</f>
        <v>1</v>
      </c>
      <c r="D3" s="61" t="s">
        <v>606</v>
      </c>
      <c r="E3" s="48" t="s">
        <v>1423</v>
      </c>
      <c r="F3" s="60" t="s">
        <v>4620</v>
      </c>
      <c r="G3" s="180">
        <v>5</v>
      </c>
      <c r="H3" s="296" t="s">
        <v>1</v>
      </c>
      <c r="I3" s="49" t="s">
        <v>3181</v>
      </c>
      <c r="J3" s="400"/>
      <c r="K3" s="384"/>
      <c r="L3" s="392"/>
      <c r="M3" s="62"/>
      <c r="N3" s="63"/>
      <c r="O3" s="63"/>
      <c r="P3" s="358" t="str">
        <f t="shared" ref="P3:P72" si="0">IF(N3="","",IF(O3="","",IF(O3=N3,$Q$1,O3-N3)))</f>
        <v/>
      </c>
    </row>
    <row r="4" spans="1:17" s="64" customFormat="1" ht="12.75" customHeight="1">
      <c r="A4" s="66"/>
      <c r="B4" s="116"/>
      <c r="C4" s="66"/>
      <c r="D4" s="45"/>
      <c r="E4" s="44"/>
      <c r="F4" s="65"/>
      <c r="G4" s="181"/>
      <c r="H4" s="297"/>
      <c r="I4" s="45" t="s">
        <v>4500</v>
      </c>
      <c r="J4" s="399"/>
      <c r="K4" s="381"/>
      <c r="L4" s="391"/>
      <c r="M4" s="68"/>
      <c r="N4" s="69"/>
      <c r="O4" s="69"/>
      <c r="P4" s="359" t="str">
        <f t="shared" si="0"/>
        <v/>
      </c>
    </row>
    <row r="5" spans="1:17" ht="12.95" customHeight="1" outlineLevel="1">
      <c r="A5" s="106"/>
      <c r="B5" s="77"/>
      <c r="C5" s="66"/>
      <c r="D5" s="43"/>
      <c r="E5" s="75"/>
      <c r="F5" s="74"/>
      <c r="G5" s="177"/>
      <c r="H5" s="304" t="s">
        <v>78</v>
      </c>
      <c r="I5" s="92"/>
      <c r="J5" s="399" t="s">
        <v>4627</v>
      </c>
      <c r="K5" s="388"/>
      <c r="L5" s="395"/>
      <c r="M5" s="76"/>
      <c r="N5" s="69"/>
      <c r="O5" s="69"/>
      <c r="P5" s="359" t="str">
        <f t="shared" si="0"/>
        <v/>
      </c>
    </row>
    <row r="6" spans="1:17" ht="12.95" customHeight="1" outlineLevel="1">
      <c r="A6" s="106"/>
      <c r="B6" s="77"/>
      <c r="C6" s="66"/>
      <c r="D6" s="43"/>
      <c r="E6" s="75"/>
      <c r="F6" s="74"/>
      <c r="G6" s="177"/>
      <c r="H6" s="304"/>
      <c r="I6" s="354" t="str">
        <f t="shared" ref="I6:I7" si="1">IF((K6=L6)=TRUE,"○","x")</f>
        <v>x</v>
      </c>
      <c r="J6" s="399"/>
      <c r="K6" s="388"/>
      <c r="L6" s="395" t="s">
        <v>1654</v>
      </c>
      <c r="M6" s="76"/>
      <c r="N6" s="69"/>
      <c r="O6" s="69"/>
      <c r="P6" s="359" t="str">
        <f t="shared" si="0"/>
        <v/>
      </c>
    </row>
    <row r="7" spans="1:17" ht="12.95" customHeight="1" outlineLevel="1">
      <c r="A7" s="106"/>
      <c r="B7" s="77"/>
      <c r="C7" s="66"/>
      <c r="D7" s="43"/>
      <c r="E7" s="75"/>
      <c r="F7" s="74"/>
      <c r="G7" s="177"/>
      <c r="H7" s="304"/>
      <c r="I7" s="354" t="str">
        <f t="shared" si="1"/>
        <v>x</v>
      </c>
      <c r="J7" s="399"/>
      <c r="K7" s="388"/>
      <c r="L7" s="395" t="s">
        <v>4628</v>
      </c>
      <c r="M7" s="76"/>
      <c r="N7" s="69"/>
      <c r="O7" s="69"/>
      <c r="P7" s="359" t="str">
        <f t="shared" si="0"/>
        <v/>
      </c>
    </row>
    <row r="8" spans="1:17" ht="12.95" customHeight="1" outlineLevel="1">
      <c r="A8" s="106"/>
      <c r="B8" s="77"/>
      <c r="C8" s="66"/>
      <c r="D8" s="43"/>
      <c r="E8" s="75"/>
      <c r="F8" s="74"/>
      <c r="G8" s="177"/>
      <c r="H8" s="304"/>
      <c r="I8" s="45" t="s">
        <v>3344</v>
      </c>
      <c r="J8" s="399"/>
      <c r="K8" s="388"/>
      <c r="L8" s="395"/>
      <c r="M8" s="76"/>
      <c r="N8" s="69"/>
      <c r="O8" s="69"/>
      <c r="P8" s="359" t="str">
        <f t="shared" si="0"/>
        <v/>
      </c>
    </row>
    <row r="9" spans="1:17" ht="12.95" customHeight="1" outlineLevel="1">
      <c r="A9" s="106"/>
      <c r="B9" s="77"/>
      <c r="C9" s="66"/>
      <c r="D9" s="43"/>
      <c r="E9" s="76"/>
      <c r="F9" s="74"/>
      <c r="G9" s="177"/>
      <c r="H9" s="304"/>
      <c r="I9" s="45"/>
      <c r="J9" s="399"/>
      <c r="K9" s="388"/>
      <c r="L9" s="395"/>
      <c r="M9" s="76"/>
      <c r="N9" s="69"/>
      <c r="O9" s="69"/>
      <c r="P9" s="359" t="str">
        <f t="shared" si="0"/>
        <v/>
      </c>
    </row>
    <row r="10" spans="1:17" ht="12.95" customHeight="1" outlineLevel="1">
      <c r="A10" s="106"/>
      <c r="B10" s="77"/>
      <c r="C10" s="66"/>
      <c r="D10" s="43"/>
      <c r="E10" s="76"/>
      <c r="F10" s="74"/>
      <c r="G10" s="177"/>
      <c r="H10" s="190" t="s">
        <v>0</v>
      </c>
      <c r="I10" s="45"/>
      <c r="J10" s="399" t="s">
        <v>1469</v>
      </c>
      <c r="K10" s="381"/>
      <c r="L10" s="395"/>
      <c r="M10" s="76"/>
      <c r="N10" s="69"/>
      <c r="O10" s="69"/>
      <c r="P10" s="359" t="str">
        <f t="shared" si="0"/>
        <v/>
      </c>
    </row>
    <row r="11" spans="1:17" ht="12.95" customHeight="1" outlineLevel="1">
      <c r="A11" s="106"/>
      <c r="B11" s="77"/>
      <c r="C11" s="66"/>
      <c r="D11" s="43"/>
      <c r="E11" s="76"/>
      <c r="F11" s="74"/>
      <c r="G11" s="177"/>
      <c r="H11" s="190"/>
      <c r="I11" s="45"/>
      <c r="J11" s="399"/>
      <c r="K11" s="381"/>
      <c r="L11" s="395"/>
      <c r="M11" s="76"/>
      <c r="N11" s="69"/>
      <c r="O11" s="69"/>
      <c r="P11" s="359" t="str">
        <f t="shared" si="0"/>
        <v/>
      </c>
    </row>
    <row r="12" spans="1:17" ht="12.95" customHeight="1" outlineLevel="1">
      <c r="A12" s="106"/>
      <c r="B12" s="77"/>
      <c r="C12" s="66"/>
      <c r="D12" s="43"/>
      <c r="E12" s="76"/>
      <c r="F12" s="74"/>
      <c r="G12" s="177"/>
      <c r="H12" s="304"/>
      <c r="I12" s="45"/>
      <c r="J12" s="399"/>
      <c r="K12" s="388" t="s">
        <v>4664</v>
      </c>
      <c r="L12" s="395"/>
      <c r="M12" s="76"/>
      <c r="N12" s="69"/>
      <c r="O12" s="69"/>
      <c r="P12" s="359" t="str">
        <f t="shared" si="0"/>
        <v/>
      </c>
    </row>
    <row r="13" spans="1:17" ht="12.95" customHeight="1" outlineLevel="1">
      <c r="A13" s="106"/>
      <c r="B13" s="77"/>
      <c r="C13" s="66"/>
      <c r="D13" s="43"/>
      <c r="E13" s="76"/>
      <c r="F13" s="74"/>
      <c r="G13" s="177"/>
      <c r="H13" s="304"/>
      <c r="I13" s="45"/>
      <c r="J13" s="399"/>
      <c r="K13" s="388"/>
      <c r="L13" s="395"/>
      <c r="M13" s="76"/>
      <c r="N13" s="69"/>
      <c r="O13" s="69"/>
      <c r="P13" s="359"/>
    </row>
    <row r="14" spans="1:17" ht="12.95" customHeight="1" outlineLevel="1">
      <c r="A14" s="106"/>
      <c r="B14" s="77"/>
      <c r="C14" s="66"/>
      <c r="D14" s="43"/>
      <c r="E14" s="76"/>
      <c r="F14" s="74"/>
      <c r="G14" s="177"/>
      <c r="H14" s="304"/>
      <c r="I14" s="45"/>
      <c r="J14" s="399"/>
      <c r="K14" s="388"/>
      <c r="L14" s="395"/>
      <c r="M14" s="76"/>
      <c r="N14" s="69"/>
      <c r="O14" s="69"/>
      <c r="P14" s="359"/>
    </row>
    <row r="15" spans="1:17" ht="12.95" customHeight="1" outlineLevel="1">
      <c r="A15" s="106"/>
      <c r="B15" s="77"/>
      <c r="C15" s="66"/>
      <c r="D15" s="43"/>
      <c r="E15" s="76"/>
      <c r="F15" s="74"/>
      <c r="G15" s="177"/>
      <c r="H15" s="304"/>
      <c r="I15" s="45"/>
      <c r="J15" s="399"/>
      <c r="K15" s="388"/>
      <c r="L15" s="395"/>
      <c r="M15" s="76"/>
      <c r="N15" s="69"/>
      <c r="O15" s="69"/>
      <c r="P15" s="359"/>
    </row>
    <row r="16" spans="1:17" ht="12.95" customHeight="1" outlineLevel="1">
      <c r="A16" s="106"/>
      <c r="B16" s="77"/>
      <c r="C16" s="66"/>
      <c r="D16" s="43"/>
      <c r="E16" s="76"/>
      <c r="F16" s="74"/>
      <c r="G16" s="177"/>
      <c r="H16" s="304"/>
      <c r="I16" s="45" t="s">
        <v>3211</v>
      </c>
      <c r="J16" s="399"/>
      <c r="K16" s="388"/>
      <c r="L16" s="395"/>
      <c r="M16" s="76"/>
      <c r="N16" s="69"/>
      <c r="O16" s="69"/>
      <c r="P16" s="359"/>
    </row>
    <row r="17" spans="1:16" ht="12.95" customHeight="1" outlineLevel="1">
      <c r="A17" s="106"/>
      <c r="B17" s="77"/>
      <c r="C17" s="66"/>
      <c r="D17" s="43"/>
      <c r="E17" s="76"/>
      <c r="F17" s="74"/>
      <c r="G17" s="177"/>
      <c r="H17" s="304"/>
      <c r="I17" s="45"/>
      <c r="J17" s="399"/>
      <c r="K17" s="388"/>
      <c r="L17" s="395"/>
      <c r="M17" s="76"/>
      <c r="N17" s="69"/>
      <c r="O17" s="69"/>
      <c r="P17" s="359"/>
    </row>
    <row r="18" spans="1:16" ht="12.95" customHeight="1" outlineLevel="1">
      <c r="A18" s="106"/>
      <c r="B18" s="77"/>
      <c r="C18" s="66"/>
      <c r="D18" s="43"/>
      <c r="E18" s="76"/>
      <c r="F18" s="74"/>
      <c r="G18" s="177"/>
      <c r="H18" s="304"/>
      <c r="I18" s="45" t="s">
        <v>4499</v>
      </c>
      <c r="J18" s="399"/>
      <c r="K18" s="388"/>
      <c r="L18" s="395"/>
      <c r="M18" s="76"/>
      <c r="N18" s="69"/>
      <c r="O18" s="69"/>
      <c r="P18" s="359" t="str">
        <f t="shared" si="0"/>
        <v/>
      </c>
    </row>
    <row r="19" spans="1:16" s="64" customFormat="1" ht="12.75" customHeight="1" outlineLevel="1">
      <c r="A19" s="106" t="str">
        <f ca="1">IF(B19="","",MAX($A$3:INDIRECT(ADDRESS(ROW()-1,COLUMN(),1)))+1)</f>
        <v/>
      </c>
      <c r="B19" s="66"/>
      <c r="C19" s="66" t="str">
        <f ca="1">IF(B19="",IF(D19="","",MAX(INDIRECT(ADDRESS(2+MATCH(MAX($A$3:$A3),$A$3:$A3),COLUMN(),1)):INDIRECT(ADDRESS(ROW()-1,COLUMN(),1)))+1),1)</f>
        <v/>
      </c>
      <c r="D19" s="66"/>
      <c r="E19" s="44"/>
      <c r="F19" s="65"/>
      <c r="G19" s="181"/>
      <c r="H19" s="297" t="s">
        <v>0</v>
      </c>
      <c r="I19" s="45"/>
      <c r="J19" s="399" t="s">
        <v>1257</v>
      </c>
      <c r="K19" s="381"/>
      <c r="L19" s="391"/>
      <c r="M19" s="68"/>
      <c r="N19" s="69"/>
      <c r="O19" s="69"/>
      <c r="P19" s="359" t="str">
        <f t="shared" si="0"/>
        <v/>
      </c>
    </row>
    <row r="20" spans="1:16" s="64" customFormat="1" ht="12.75" customHeight="1" outlineLevel="1">
      <c r="A20" s="66" t="str">
        <f ca="1">IF(B20="","",MAX($A$3:INDIRECT(ADDRESS(ROW()-1,COLUMN(),1)))+1)</f>
        <v/>
      </c>
      <c r="B20" s="65"/>
      <c r="C20" s="66" t="str">
        <f ca="1">IF(B20="",IF(D20="","",MAX(INDIRECT(ADDRESS(2+MATCH(MAX($A$3:$A19),$A$3:$A19),COLUMN(),1)):INDIRECT(ADDRESS(ROW()-1,COLUMN(),1)))+1),1)</f>
        <v/>
      </c>
      <c r="D20" s="66"/>
      <c r="E20" s="44"/>
      <c r="F20" s="65"/>
      <c r="G20" s="181"/>
      <c r="H20" s="190"/>
      <c r="I20" s="45"/>
      <c r="J20" s="399"/>
      <c r="K20" s="381"/>
      <c r="L20" s="391"/>
      <c r="M20" s="68"/>
      <c r="N20" s="69"/>
      <c r="O20" s="69"/>
      <c r="P20" s="359" t="str">
        <f t="shared" si="0"/>
        <v/>
      </c>
    </row>
    <row r="21" spans="1:16" s="64" customFormat="1" ht="12.75" customHeight="1" outlineLevel="1">
      <c r="A21" s="66"/>
      <c r="B21" s="65"/>
      <c r="C21" s="66"/>
      <c r="D21" s="66"/>
      <c r="E21" s="44"/>
      <c r="F21" s="65"/>
      <c r="G21" s="181"/>
      <c r="H21" s="190"/>
      <c r="I21" s="354" t="str">
        <f>IF((K21=L21)=TRUE,"○","x")</f>
        <v>x</v>
      </c>
      <c r="J21" s="399"/>
      <c r="K21" s="381"/>
      <c r="L21" s="391" t="s">
        <v>2326</v>
      </c>
      <c r="M21" s="68"/>
      <c r="N21" s="69"/>
      <c r="O21" s="69"/>
      <c r="P21" s="359" t="str">
        <f t="shared" si="0"/>
        <v/>
      </c>
    </row>
    <row r="22" spans="1:16" s="64" customFormat="1" ht="12.75" customHeight="1" outlineLevel="1">
      <c r="A22" s="66"/>
      <c r="B22" s="65"/>
      <c r="C22" s="66"/>
      <c r="D22" s="66"/>
      <c r="E22" s="44"/>
      <c r="F22" s="65"/>
      <c r="G22" s="181"/>
      <c r="H22" s="190"/>
      <c r="I22" s="45"/>
      <c r="J22" s="399"/>
      <c r="K22" s="381"/>
      <c r="L22" s="391"/>
      <c r="M22" s="68"/>
      <c r="N22" s="69"/>
      <c r="O22" s="69"/>
      <c r="P22" s="359" t="str">
        <f t="shared" si="0"/>
        <v/>
      </c>
    </row>
    <row r="23" spans="1:16" s="64" customFormat="1" ht="12.75" customHeight="1" outlineLevel="1">
      <c r="A23" s="66"/>
      <c r="B23" s="65"/>
      <c r="C23" s="66"/>
      <c r="D23" s="66"/>
      <c r="E23" s="44"/>
      <c r="F23" s="65"/>
      <c r="G23" s="181"/>
      <c r="H23" s="190"/>
      <c r="I23" s="354" t="str">
        <f>IF((K23=L23)=TRUE,"○","x")</f>
        <v>x</v>
      </c>
      <c r="J23" s="399"/>
      <c r="K23" s="381"/>
      <c r="L23" s="391" t="s">
        <v>3567</v>
      </c>
      <c r="M23" s="68"/>
      <c r="N23" s="69"/>
      <c r="O23" s="69"/>
      <c r="P23" s="359" t="str">
        <f t="shared" si="0"/>
        <v/>
      </c>
    </row>
    <row r="24" spans="1:16" s="64" customFormat="1" ht="12.75" customHeight="1" outlineLevel="1">
      <c r="A24" s="66"/>
      <c r="B24" s="65"/>
      <c r="C24" s="66"/>
      <c r="D24" s="66"/>
      <c r="E24" s="44"/>
      <c r="F24" s="65"/>
      <c r="G24" s="181"/>
      <c r="H24" s="190"/>
      <c r="I24" s="354"/>
      <c r="J24" s="399"/>
      <c r="K24" s="381"/>
      <c r="L24" s="391" t="s">
        <v>4629</v>
      </c>
      <c r="M24" s="68"/>
      <c r="N24" s="69"/>
      <c r="O24" s="69"/>
      <c r="P24" s="359" t="str">
        <f t="shared" si="0"/>
        <v/>
      </c>
    </row>
    <row r="25" spans="1:16" s="64" customFormat="1" ht="12.75" customHeight="1" outlineLevel="1">
      <c r="A25" s="66"/>
      <c r="B25" s="65"/>
      <c r="C25" s="66"/>
      <c r="D25" s="66"/>
      <c r="E25" s="44"/>
      <c r="F25" s="65"/>
      <c r="G25" s="181"/>
      <c r="H25" s="190"/>
      <c r="I25" s="45"/>
      <c r="J25" s="399"/>
      <c r="K25" s="381"/>
      <c r="L25" s="391"/>
      <c r="M25" s="68"/>
      <c r="N25" s="69"/>
      <c r="O25" s="69"/>
      <c r="P25" s="359" t="str">
        <f t="shared" si="0"/>
        <v/>
      </c>
    </row>
    <row r="26" spans="1:16" s="64" customFormat="1" ht="12.75" customHeight="1" outlineLevel="1">
      <c r="A26" s="66"/>
      <c r="B26" s="65"/>
      <c r="C26" s="66"/>
      <c r="D26" s="66"/>
      <c r="E26" s="44"/>
      <c r="F26" s="65"/>
      <c r="G26" s="181"/>
      <c r="H26" s="190"/>
      <c r="I26" s="45"/>
      <c r="J26" s="399"/>
      <c r="K26" s="381"/>
      <c r="L26" s="391"/>
      <c r="M26" s="68"/>
      <c r="N26" s="69"/>
      <c r="O26" s="69"/>
      <c r="P26" s="359" t="str">
        <f t="shared" si="0"/>
        <v/>
      </c>
    </row>
    <row r="27" spans="1:16" s="64" customFormat="1" ht="12.75" customHeight="1" outlineLevel="1">
      <c r="A27" s="66"/>
      <c r="B27" s="65"/>
      <c r="C27" s="66"/>
      <c r="D27" s="66"/>
      <c r="E27" s="44"/>
      <c r="F27" s="65"/>
      <c r="G27" s="181"/>
      <c r="H27" s="190"/>
      <c r="I27" s="354" t="str">
        <f>IF((K27=L27)=TRUE,"○","x")</f>
        <v>x</v>
      </c>
      <c r="J27" s="399"/>
      <c r="K27" s="381"/>
      <c r="L27" s="391" t="s">
        <v>2329</v>
      </c>
      <c r="M27" s="68"/>
      <c r="N27" s="69"/>
      <c r="O27" s="69"/>
      <c r="P27" s="359" t="str">
        <f t="shared" si="0"/>
        <v/>
      </c>
    </row>
    <row r="28" spans="1:16" s="64" customFormat="1" ht="12.75" customHeight="1" outlineLevel="1">
      <c r="A28" s="66"/>
      <c r="B28" s="65"/>
      <c r="C28" s="66"/>
      <c r="D28" s="66"/>
      <c r="E28" s="44"/>
      <c r="F28" s="65"/>
      <c r="G28" s="181"/>
      <c r="H28" s="190"/>
      <c r="I28" s="45"/>
      <c r="J28" s="399"/>
      <c r="K28" s="381"/>
      <c r="L28" s="391"/>
      <c r="M28" s="68"/>
      <c r="N28" s="69"/>
      <c r="O28" s="69"/>
      <c r="P28" s="359" t="str">
        <f t="shared" si="0"/>
        <v/>
      </c>
    </row>
    <row r="29" spans="1:16" s="64" customFormat="1" ht="12.75" customHeight="1" outlineLevel="1">
      <c r="A29" s="66"/>
      <c r="B29" s="65"/>
      <c r="C29" s="66"/>
      <c r="D29" s="66"/>
      <c r="E29" s="44"/>
      <c r="F29" s="65"/>
      <c r="G29" s="181"/>
      <c r="H29" s="190"/>
      <c r="I29" s="45"/>
      <c r="J29" s="399"/>
      <c r="K29" s="381"/>
      <c r="L29" s="391"/>
      <c r="M29" s="68"/>
      <c r="N29" s="69"/>
      <c r="O29" s="69"/>
      <c r="P29" s="359" t="str">
        <f t="shared" si="0"/>
        <v/>
      </c>
    </row>
    <row r="30" spans="1:16" s="64" customFormat="1" ht="12.75" customHeight="1" outlineLevel="1">
      <c r="A30" s="66"/>
      <c r="B30" s="65"/>
      <c r="C30" s="66"/>
      <c r="D30" s="66"/>
      <c r="E30" s="44"/>
      <c r="F30" s="65"/>
      <c r="G30" s="181"/>
      <c r="H30" s="190"/>
      <c r="I30" s="354" t="str">
        <f>IF((K30=L30)=TRUE,"○","x")</f>
        <v>x</v>
      </c>
      <c r="J30" s="399"/>
      <c r="K30" s="381"/>
      <c r="L30" s="391" t="s">
        <v>1466</v>
      </c>
      <c r="M30" s="68"/>
      <c r="N30" s="69"/>
      <c r="O30" s="69"/>
      <c r="P30" s="359" t="str">
        <f t="shared" si="0"/>
        <v/>
      </c>
    </row>
    <row r="31" spans="1:16" s="64" customFormat="1" ht="12.75" customHeight="1" outlineLevel="1">
      <c r="A31" s="66"/>
      <c r="B31" s="65"/>
      <c r="C31" s="66"/>
      <c r="D31" s="66"/>
      <c r="E31" s="44"/>
      <c r="F31" s="65"/>
      <c r="G31" s="181"/>
      <c r="H31" s="190"/>
      <c r="I31" s="45"/>
      <c r="J31" s="399"/>
      <c r="K31" s="381"/>
      <c r="L31" s="391"/>
      <c r="M31" s="68"/>
      <c r="N31" s="69"/>
      <c r="O31" s="69"/>
      <c r="P31" s="359" t="str">
        <f t="shared" si="0"/>
        <v/>
      </c>
    </row>
    <row r="32" spans="1:16" s="64" customFormat="1" ht="12.75" customHeight="1" outlineLevel="1">
      <c r="A32" s="66"/>
      <c r="B32" s="65"/>
      <c r="C32" s="66"/>
      <c r="D32" s="66"/>
      <c r="E32" s="44"/>
      <c r="F32" s="65"/>
      <c r="G32" s="181"/>
      <c r="H32" s="190"/>
      <c r="I32" s="354" t="str">
        <f>IF((K32=L32)=TRUE,"○","x")</f>
        <v>x</v>
      </c>
      <c r="J32" s="399"/>
      <c r="K32" s="381"/>
      <c r="L32" s="391" t="s">
        <v>1467</v>
      </c>
      <c r="M32" s="68"/>
      <c r="N32" s="69"/>
      <c r="O32" s="69"/>
      <c r="P32" s="359" t="str">
        <f t="shared" si="0"/>
        <v/>
      </c>
    </row>
    <row r="33" spans="1:16" s="64" customFormat="1" ht="12.75" customHeight="1" outlineLevel="1">
      <c r="A33" s="66"/>
      <c r="B33" s="65"/>
      <c r="C33" s="66"/>
      <c r="D33" s="66"/>
      <c r="E33" s="44"/>
      <c r="F33" s="65"/>
      <c r="G33" s="181"/>
      <c r="H33" s="190"/>
      <c r="I33" s="45"/>
      <c r="J33" s="399"/>
      <c r="K33" s="381"/>
      <c r="L33" s="391"/>
      <c r="M33" s="68"/>
      <c r="N33" s="69"/>
      <c r="O33" s="69"/>
      <c r="P33" s="359" t="str">
        <f t="shared" si="0"/>
        <v/>
      </c>
    </row>
    <row r="34" spans="1:16" s="64" customFormat="1" ht="12.75" customHeight="1" outlineLevel="1">
      <c r="A34" s="66"/>
      <c r="B34" s="65"/>
      <c r="C34" s="66"/>
      <c r="D34" s="66"/>
      <c r="E34" s="44"/>
      <c r="F34" s="65"/>
      <c r="G34" s="181"/>
      <c r="H34" s="190"/>
      <c r="I34" s="354" t="str">
        <f>IF((K34=L34)=TRUE,"○","x")</f>
        <v>x</v>
      </c>
      <c r="J34" s="399"/>
      <c r="K34" s="381"/>
      <c r="L34" s="391" t="s">
        <v>1468</v>
      </c>
      <c r="M34" s="68"/>
      <c r="N34" s="69"/>
      <c r="O34" s="69"/>
      <c r="P34" s="359" t="str">
        <f t="shared" si="0"/>
        <v/>
      </c>
    </row>
    <row r="35" spans="1:16" s="64" customFormat="1" ht="12.75" customHeight="1" outlineLevel="1">
      <c r="A35" s="66"/>
      <c r="B35" s="65"/>
      <c r="C35" s="66"/>
      <c r="D35" s="66"/>
      <c r="E35" s="44"/>
      <c r="F35" s="65"/>
      <c r="G35" s="181"/>
      <c r="H35" s="190"/>
      <c r="I35" s="45"/>
      <c r="J35" s="399"/>
      <c r="K35" s="381"/>
      <c r="L35" s="391"/>
      <c r="M35" s="68"/>
      <c r="N35" s="69"/>
      <c r="O35" s="69"/>
      <c r="P35" s="359" t="str">
        <f t="shared" si="0"/>
        <v/>
      </c>
    </row>
    <row r="36" spans="1:16" s="64" customFormat="1" ht="12.75" customHeight="1" outlineLevel="1">
      <c r="A36" s="66"/>
      <c r="B36" s="65"/>
      <c r="C36" s="66"/>
      <c r="D36" s="66"/>
      <c r="E36" s="44"/>
      <c r="F36" s="65"/>
      <c r="G36" s="181"/>
      <c r="H36" s="190"/>
      <c r="I36" s="45" t="s">
        <v>3568</v>
      </c>
      <c r="J36" s="399"/>
      <c r="K36" s="381"/>
      <c r="L36" s="391"/>
      <c r="M36" s="68"/>
      <c r="N36" s="69"/>
      <c r="O36" s="69"/>
      <c r="P36" s="359" t="str">
        <f t="shared" si="0"/>
        <v/>
      </c>
    </row>
    <row r="37" spans="1:16" s="64" customFormat="1" ht="12.75" customHeight="1" outlineLevel="1">
      <c r="A37" s="66"/>
      <c r="B37" s="65"/>
      <c r="C37" s="66"/>
      <c r="D37" s="66"/>
      <c r="E37" s="44"/>
      <c r="F37" s="65"/>
      <c r="G37" s="181"/>
      <c r="H37" s="190"/>
      <c r="I37" s="45"/>
      <c r="J37" s="399"/>
      <c r="K37" s="381"/>
      <c r="L37" s="391"/>
      <c r="M37" s="68"/>
      <c r="N37" s="69"/>
      <c r="O37" s="69"/>
      <c r="P37" s="359" t="str">
        <f t="shared" si="0"/>
        <v/>
      </c>
    </row>
    <row r="38" spans="1:16" s="64" customFormat="1" ht="12.75" customHeight="1" outlineLevel="1">
      <c r="A38" s="66"/>
      <c r="B38" s="65"/>
      <c r="C38" s="66"/>
      <c r="D38" s="66"/>
      <c r="E38" s="44"/>
      <c r="F38" s="65"/>
      <c r="G38" s="181"/>
      <c r="H38" s="190"/>
      <c r="I38" s="45"/>
      <c r="J38" s="399"/>
      <c r="K38" s="381"/>
      <c r="L38" s="391"/>
      <c r="M38" s="68"/>
      <c r="N38" s="69"/>
      <c r="O38" s="69"/>
      <c r="P38" s="359" t="str">
        <f t="shared" si="0"/>
        <v/>
      </c>
    </row>
    <row r="39" spans="1:16" s="64" customFormat="1" ht="12.75" customHeight="1" outlineLevel="1">
      <c r="A39" s="66" t="str">
        <f ca="1">IF(B39="","",MAX($A$3:INDIRECT(ADDRESS(ROW()-1,COLUMN(),1)))+1)</f>
        <v/>
      </c>
      <c r="B39" s="65"/>
      <c r="C39" s="66" t="str">
        <f ca="1">IF(B39="",IF(D39="","",MAX(INDIRECT(ADDRESS(2+MATCH(MAX($A$3:$A20),$A$3:$A20),COLUMN(),1)):INDIRECT(ADDRESS(ROW()-1,COLUMN(),1)))+1),1)</f>
        <v/>
      </c>
      <c r="D39" s="66"/>
      <c r="E39" s="44"/>
      <c r="F39" s="65"/>
      <c r="G39" s="181"/>
      <c r="H39" s="190" t="s">
        <v>71</v>
      </c>
      <c r="I39" s="45" t="s">
        <v>4581</v>
      </c>
      <c r="J39" s="399"/>
      <c r="K39" s="381"/>
      <c r="L39" s="391"/>
      <c r="M39" s="68"/>
      <c r="N39" s="69"/>
      <c r="O39" s="69"/>
      <c r="P39" s="359" t="str">
        <f t="shared" si="0"/>
        <v/>
      </c>
    </row>
    <row r="40" spans="1:16" s="64" customFormat="1" ht="12.75" customHeight="1" outlineLevel="1">
      <c r="A40" s="66" t="str">
        <f ca="1">IF(B40="","",MAX($A$3:INDIRECT(ADDRESS(ROW()-1,COLUMN(),1)))+1)</f>
        <v/>
      </c>
      <c r="B40" s="65"/>
      <c r="C40" s="66" t="str">
        <f ca="1">IF(B40="",IF(D40="","",MAX(INDIRECT(ADDRESS(2+MATCH(MAX($A$3:$A39),$A$3:$A39),COLUMN(),1)):INDIRECT(ADDRESS(ROW()-1,COLUMN(),1)))+1),1)</f>
        <v/>
      </c>
      <c r="D40" s="66"/>
      <c r="E40" s="44"/>
      <c r="F40" s="65"/>
      <c r="G40" s="181"/>
      <c r="H40" s="190" t="s">
        <v>70</v>
      </c>
      <c r="I40" s="45"/>
      <c r="J40" s="399" t="s">
        <v>1469</v>
      </c>
      <c r="K40" s="381"/>
      <c r="L40" s="391"/>
      <c r="M40" s="68"/>
      <c r="N40" s="69"/>
      <c r="O40" s="69"/>
      <c r="P40" s="359" t="str">
        <f t="shared" si="0"/>
        <v/>
      </c>
    </row>
    <row r="41" spans="1:16" s="64" customFormat="1" ht="12.75" customHeight="1" outlineLevel="1">
      <c r="A41" s="66" t="str">
        <f ca="1">IF(B41="","",MAX($A$3:INDIRECT(ADDRESS(ROW()-1,COLUMN(),1)))+1)</f>
        <v/>
      </c>
      <c r="B41" s="65"/>
      <c r="C41" s="66" t="str">
        <f ca="1">IF(B41="",IF(D41="","",MAX(INDIRECT(ADDRESS(2+MATCH(MAX($A$3:$A40),$A$3:$A40),COLUMN(),1)):INDIRECT(ADDRESS(ROW()-1,COLUMN(),1)))+1),1)</f>
        <v/>
      </c>
      <c r="D41" s="66"/>
      <c r="E41" s="44"/>
      <c r="F41" s="65"/>
      <c r="G41" s="181"/>
      <c r="H41" s="190"/>
      <c r="I41" s="45"/>
      <c r="J41" s="399"/>
      <c r="K41" s="381"/>
      <c r="L41" s="391" t="s">
        <v>4630</v>
      </c>
      <c r="M41" s="68"/>
      <c r="N41" s="69"/>
      <c r="O41" s="69"/>
      <c r="P41" s="359" t="str">
        <f t="shared" si="0"/>
        <v/>
      </c>
    </row>
    <row r="42" spans="1:16" s="64" customFormat="1" ht="12.75" customHeight="1" outlineLevel="1">
      <c r="A42" s="66"/>
      <c r="B42" s="65"/>
      <c r="C42" s="66"/>
      <c r="D42" s="66"/>
      <c r="E42" s="44"/>
      <c r="F42" s="65"/>
      <c r="G42" s="181"/>
      <c r="H42" s="190"/>
      <c r="I42" s="45"/>
      <c r="J42" s="399"/>
      <c r="K42" s="381"/>
      <c r="L42" s="391" t="s">
        <v>4631</v>
      </c>
      <c r="M42" s="68"/>
      <c r="N42" s="69"/>
      <c r="O42" s="69"/>
      <c r="P42" s="359" t="str">
        <f t="shared" si="0"/>
        <v/>
      </c>
    </row>
    <row r="43" spans="1:16" s="64" customFormat="1" ht="12.75" customHeight="1" outlineLevel="1">
      <c r="A43" s="66"/>
      <c r="B43" s="65"/>
      <c r="C43" s="66"/>
      <c r="D43" s="66"/>
      <c r="E43" s="44"/>
      <c r="F43" s="65"/>
      <c r="G43" s="181"/>
      <c r="H43" s="190"/>
      <c r="I43" s="45"/>
      <c r="J43" s="399"/>
      <c r="K43" s="381"/>
      <c r="L43" s="391" t="s">
        <v>4632</v>
      </c>
      <c r="M43" s="68"/>
      <c r="N43" s="69"/>
      <c r="O43" s="69"/>
      <c r="P43" s="359" t="str">
        <f t="shared" si="0"/>
        <v/>
      </c>
    </row>
    <row r="44" spans="1:16" s="64" customFormat="1" ht="12.75" customHeight="1" outlineLevel="1">
      <c r="A44" s="66"/>
      <c r="B44" s="65"/>
      <c r="C44" s="66"/>
      <c r="D44" s="66"/>
      <c r="E44" s="44"/>
      <c r="F44" s="65"/>
      <c r="G44" s="181"/>
      <c r="H44" s="190"/>
      <c r="I44" s="45"/>
      <c r="J44" s="399"/>
      <c r="K44" s="381"/>
      <c r="L44" s="391" t="s">
        <v>4633</v>
      </c>
      <c r="M44" s="68"/>
      <c r="N44" s="69"/>
      <c r="O44" s="69"/>
      <c r="P44" s="359" t="str">
        <f t="shared" si="0"/>
        <v/>
      </c>
    </row>
    <row r="45" spans="1:16" s="64" customFormat="1" ht="12.75" customHeight="1" outlineLevel="1">
      <c r="A45" s="66"/>
      <c r="B45" s="65"/>
      <c r="C45" s="66"/>
      <c r="D45" s="66"/>
      <c r="E45" s="44"/>
      <c r="F45" s="65"/>
      <c r="G45" s="181"/>
      <c r="H45" s="190"/>
      <c r="I45" s="45"/>
      <c r="J45" s="399"/>
      <c r="K45" s="381"/>
      <c r="L45" s="391" t="s">
        <v>4634</v>
      </c>
      <c r="M45" s="68"/>
      <c r="N45" s="69"/>
      <c r="O45" s="69"/>
      <c r="P45" s="359" t="str">
        <f t="shared" si="0"/>
        <v/>
      </c>
    </row>
    <row r="46" spans="1:16" s="64" customFormat="1" ht="12.75" customHeight="1" outlineLevel="1">
      <c r="A46" s="66"/>
      <c r="B46" s="65"/>
      <c r="C46" s="66"/>
      <c r="D46" s="66"/>
      <c r="E46" s="44"/>
      <c r="F46" s="65"/>
      <c r="G46" s="181"/>
      <c r="H46" s="190"/>
      <c r="I46" s="45"/>
      <c r="J46" s="399"/>
      <c r="K46" s="381"/>
      <c r="L46" s="391" t="s">
        <v>4635</v>
      </c>
      <c r="M46" s="68"/>
      <c r="N46" s="69"/>
      <c r="O46" s="69"/>
      <c r="P46" s="359" t="str">
        <f t="shared" si="0"/>
        <v/>
      </c>
    </row>
    <row r="47" spans="1:16" s="64" customFormat="1" ht="12.75" customHeight="1" outlineLevel="1">
      <c r="A47" s="66"/>
      <c r="B47" s="65"/>
      <c r="C47" s="66"/>
      <c r="D47" s="66"/>
      <c r="E47" s="44"/>
      <c r="F47" s="65"/>
      <c r="G47" s="181"/>
      <c r="H47" s="190"/>
      <c r="I47" s="45"/>
      <c r="J47" s="399"/>
      <c r="K47" s="381"/>
      <c r="L47" s="391" t="s">
        <v>4636</v>
      </c>
      <c r="M47" s="68"/>
      <c r="N47" s="69"/>
      <c r="O47" s="69"/>
      <c r="P47" s="359" t="str">
        <f t="shared" si="0"/>
        <v/>
      </c>
    </row>
    <row r="48" spans="1:16" s="64" customFormat="1" ht="12.75" customHeight="1" outlineLevel="1">
      <c r="A48" s="66"/>
      <c r="B48" s="65"/>
      <c r="C48" s="66"/>
      <c r="D48" s="66"/>
      <c r="E48" s="44"/>
      <c r="F48" s="65"/>
      <c r="G48" s="181"/>
      <c r="H48" s="190"/>
      <c r="I48" s="45"/>
      <c r="J48" s="399"/>
      <c r="K48" s="381"/>
      <c r="L48" s="391" t="s">
        <v>4637</v>
      </c>
      <c r="M48" s="68"/>
      <c r="N48" s="69"/>
      <c r="O48" s="69"/>
      <c r="P48" s="359" t="str">
        <f t="shared" si="0"/>
        <v/>
      </c>
    </row>
    <row r="49" spans="1:16" s="64" customFormat="1" ht="12.75" customHeight="1" outlineLevel="1">
      <c r="A49" s="66"/>
      <c r="B49" s="65"/>
      <c r="C49" s="66"/>
      <c r="D49" s="66"/>
      <c r="E49" s="44"/>
      <c r="F49" s="65"/>
      <c r="G49" s="181"/>
      <c r="H49" s="190"/>
      <c r="I49" s="45"/>
      <c r="J49" s="399"/>
      <c r="K49" s="381"/>
      <c r="L49" s="391" t="s">
        <v>4638</v>
      </c>
      <c r="M49" s="68"/>
      <c r="N49" s="69"/>
      <c r="O49" s="69"/>
      <c r="P49" s="359" t="str">
        <f t="shared" si="0"/>
        <v/>
      </c>
    </row>
    <row r="50" spans="1:16" s="64" customFormat="1" ht="12.75" customHeight="1" outlineLevel="1">
      <c r="A50" s="66"/>
      <c r="B50" s="65"/>
      <c r="C50" s="66"/>
      <c r="D50" s="66"/>
      <c r="E50" s="44"/>
      <c r="F50" s="65"/>
      <c r="G50" s="181"/>
      <c r="H50" s="190"/>
      <c r="I50" s="45"/>
      <c r="J50" s="399"/>
      <c r="K50" s="381"/>
      <c r="L50" s="391" t="s">
        <v>4639</v>
      </c>
      <c r="M50" s="68"/>
      <c r="N50" s="69"/>
      <c r="O50" s="69"/>
      <c r="P50" s="359" t="str">
        <f t="shared" si="0"/>
        <v/>
      </c>
    </row>
    <row r="51" spans="1:16" s="64" customFormat="1" ht="12.75" customHeight="1" outlineLevel="1">
      <c r="A51" s="66"/>
      <c r="B51" s="65"/>
      <c r="C51" s="66"/>
      <c r="D51" s="66"/>
      <c r="E51" s="44"/>
      <c r="F51" s="65"/>
      <c r="G51" s="181"/>
      <c r="H51" s="190"/>
      <c r="I51" s="45"/>
      <c r="J51" s="399"/>
      <c r="K51" s="381"/>
      <c r="L51" s="391" t="s">
        <v>4640</v>
      </c>
      <c r="M51" s="68"/>
      <c r="N51" s="69"/>
      <c r="O51" s="69"/>
      <c r="P51" s="359" t="str">
        <f t="shared" si="0"/>
        <v/>
      </c>
    </row>
    <row r="52" spans="1:16" s="64" customFormat="1" ht="12.75" customHeight="1" outlineLevel="1">
      <c r="A52" s="66"/>
      <c r="B52" s="65"/>
      <c r="C52" s="66"/>
      <c r="D52" s="66"/>
      <c r="E52" s="44"/>
      <c r="F52" s="65"/>
      <c r="G52" s="181"/>
      <c r="H52" s="190"/>
      <c r="I52" s="45"/>
      <c r="J52" s="399"/>
      <c r="K52" s="381"/>
      <c r="L52" s="391" t="s">
        <v>4641</v>
      </c>
      <c r="M52" s="68"/>
      <c r="N52" s="69"/>
      <c r="O52" s="69"/>
      <c r="P52" s="359" t="str">
        <f t="shared" si="0"/>
        <v/>
      </c>
    </row>
    <row r="53" spans="1:16" s="64" customFormat="1" ht="12.75" customHeight="1" outlineLevel="1">
      <c r="A53" s="66"/>
      <c r="B53" s="65"/>
      <c r="C53" s="66"/>
      <c r="D53" s="66"/>
      <c r="E53" s="44"/>
      <c r="F53" s="65"/>
      <c r="G53" s="181"/>
      <c r="H53" s="190"/>
      <c r="I53" s="45"/>
      <c r="J53" s="399"/>
      <c r="K53" s="381"/>
      <c r="L53" s="391" t="s">
        <v>4642</v>
      </c>
      <c r="M53" s="68"/>
      <c r="N53" s="69"/>
      <c r="O53" s="69"/>
      <c r="P53" s="359" t="str">
        <f t="shared" si="0"/>
        <v/>
      </c>
    </row>
    <row r="54" spans="1:16" s="64" customFormat="1" ht="12.75" customHeight="1" outlineLevel="1">
      <c r="A54" s="66"/>
      <c r="B54" s="65"/>
      <c r="C54" s="66"/>
      <c r="D54" s="66"/>
      <c r="E54" s="44"/>
      <c r="F54" s="65"/>
      <c r="G54" s="181"/>
      <c r="H54" s="190"/>
      <c r="I54" s="45"/>
      <c r="J54" s="399"/>
      <c r="K54" s="381"/>
      <c r="L54" s="391" t="s">
        <v>4643</v>
      </c>
      <c r="M54" s="68"/>
      <c r="N54" s="69"/>
      <c r="O54" s="69"/>
      <c r="P54" s="359" t="str">
        <f t="shared" si="0"/>
        <v/>
      </c>
    </row>
    <row r="55" spans="1:16" s="64" customFormat="1" ht="12.75" customHeight="1" outlineLevel="1">
      <c r="A55" s="66"/>
      <c r="B55" s="65"/>
      <c r="C55" s="66"/>
      <c r="D55" s="66"/>
      <c r="E55" s="44"/>
      <c r="F55" s="65"/>
      <c r="G55" s="181"/>
      <c r="H55" s="190"/>
      <c r="I55" s="45"/>
      <c r="J55" s="399"/>
      <c r="K55" s="381"/>
      <c r="L55" s="391" t="s">
        <v>4644</v>
      </c>
      <c r="M55" s="68"/>
      <c r="N55" s="69"/>
      <c r="O55" s="69"/>
      <c r="P55" s="359" t="str">
        <f t="shared" si="0"/>
        <v/>
      </c>
    </row>
    <row r="56" spans="1:16" s="64" customFormat="1" ht="12.75" customHeight="1" outlineLevel="1">
      <c r="A56" s="66"/>
      <c r="B56" s="65"/>
      <c r="C56" s="66"/>
      <c r="D56" s="66"/>
      <c r="E56" s="44"/>
      <c r="F56" s="65"/>
      <c r="G56" s="181"/>
      <c r="H56" s="190"/>
      <c r="I56" s="45"/>
      <c r="J56" s="399"/>
      <c r="K56" s="381"/>
      <c r="L56" s="391" t="s">
        <v>4645</v>
      </c>
      <c r="M56" s="68"/>
      <c r="N56" s="69"/>
      <c r="O56" s="69"/>
      <c r="P56" s="359" t="str">
        <f t="shared" si="0"/>
        <v/>
      </c>
    </row>
    <row r="57" spans="1:16" s="64" customFormat="1" ht="12.75" customHeight="1" outlineLevel="1">
      <c r="A57" s="66"/>
      <c r="B57" s="65"/>
      <c r="C57" s="66"/>
      <c r="D57" s="66"/>
      <c r="E57" s="44"/>
      <c r="F57" s="65"/>
      <c r="G57" s="181"/>
      <c r="H57" s="190"/>
      <c r="I57" s="45"/>
      <c r="J57" s="399"/>
      <c r="K57" s="381"/>
      <c r="L57" s="391" t="s">
        <v>4646</v>
      </c>
      <c r="M57" s="68"/>
      <c r="N57" s="69"/>
      <c r="O57" s="69"/>
      <c r="P57" s="359" t="str">
        <f t="shared" si="0"/>
        <v/>
      </c>
    </row>
    <row r="58" spans="1:16" s="64" customFormat="1" ht="12.75" customHeight="1" outlineLevel="1">
      <c r="A58" s="66"/>
      <c r="B58" s="65"/>
      <c r="C58" s="66"/>
      <c r="D58" s="66"/>
      <c r="E58" s="44"/>
      <c r="F58" s="65"/>
      <c r="G58" s="181"/>
      <c r="H58" s="190"/>
      <c r="I58" s="45"/>
      <c r="J58" s="399"/>
      <c r="K58" s="381"/>
      <c r="L58" s="391" t="s">
        <v>4647</v>
      </c>
      <c r="M58" s="68"/>
      <c r="N58" s="69"/>
      <c r="O58" s="69"/>
      <c r="P58" s="359" t="str">
        <f t="shared" si="0"/>
        <v/>
      </c>
    </row>
    <row r="59" spans="1:16" s="64" customFormat="1" ht="12.75" customHeight="1" outlineLevel="1">
      <c r="A59" s="66"/>
      <c r="B59" s="65"/>
      <c r="C59" s="66"/>
      <c r="D59" s="66"/>
      <c r="E59" s="44"/>
      <c r="F59" s="65"/>
      <c r="G59" s="181"/>
      <c r="H59" s="190"/>
      <c r="I59" s="45"/>
      <c r="J59" s="399"/>
      <c r="K59" s="381"/>
      <c r="L59" s="391" t="s">
        <v>4648</v>
      </c>
      <c r="M59" s="68"/>
      <c r="N59" s="69"/>
      <c r="O59" s="69"/>
      <c r="P59" s="359" t="str">
        <f t="shared" si="0"/>
        <v/>
      </c>
    </row>
    <row r="60" spans="1:16" s="64" customFormat="1" ht="12.75" customHeight="1" outlineLevel="1">
      <c r="A60" s="66"/>
      <c r="B60" s="65"/>
      <c r="C60" s="66"/>
      <c r="D60" s="66"/>
      <c r="E60" s="44"/>
      <c r="F60" s="65"/>
      <c r="G60" s="181"/>
      <c r="H60" s="190"/>
      <c r="I60" s="45"/>
      <c r="J60" s="399"/>
      <c r="K60" s="381"/>
      <c r="L60" s="391" t="s">
        <v>4649</v>
      </c>
      <c r="M60" s="68"/>
      <c r="N60" s="69"/>
      <c r="O60" s="69"/>
      <c r="P60" s="359" t="str">
        <f t="shared" si="0"/>
        <v/>
      </c>
    </row>
    <row r="61" spans="1:16" s="64" customFormat="1" ht="12.75" customHeight="1" outlineLevel="1">
      <c r="A61" s="66"/>
      <c r="B61" s="65"/>
      <c r="C61" s="66"/>
      <c r="D61" s="66"/>
      <c r="E61" s="44"/>
      <c r="F61" s="65"/>
      <c r="G61" s="181"/>
      <c r="H61" s="190"/>
      <c r="I61" s="45"/>
      <c r="J61" s="399"/>
      <c r="K61" s="381"/>
      <c r="L61" s="391" t="s">
        <v>4650</v>
      </c>
      <c r="M61" s="68"/>
      <c r="N61" s="69"/>
      <c r="O61" s="69"/>
      <c r="P61" s="359" t="str">
        <f t="shared" si="0"/>
        <v/>
      </c>
    </row>
    <row r="62" spans="1:16" s="64" customFormat="1" ht="12.75" customHeight="1" outlineLevel="1">
      <c r="A62" s="66"/>
      <c r="B62" s="65"/>
      <c r="C62" s="66"/>
      <c r="D62" s="66"/>
      <c r="E62" s="44"/>
      <c r="F62" s="65"/>
      <c r="G62" s="181"/>
      <c r="H62" s="190"/>
      <c r="I62" s="45"/>
      <c r="J62" s="399"/>
      <c r="K62" s="381"/>
      <c r="L62" s="391" t="s">
        <v>4651</v>
      </c>
      <c r="M62" s="68"/>
      <c r="N62" s="69"/>
      <c r="O62" s="69"/>
      <c r="P62" s="359" t="str">
        <f t="shared" si="0"/>
        <v/>
      </c>
    </row>
    <row r="63" spans="1:16" s="64" customFormat="1" ht="12.75" customHeight="1" outlineLevel="1">
      <c r="A63" s="66"/>
      <c r="B63" s="65"/>
      <c r="C63" s="66"/>
      <c r="D63" s="66"/>
      <c r="E63" s="44"/>
      <c r="F63" s="65"/>
      <c r="G63" s="181"/>
      <c r="H63" s="190"/>
      <c r="I63" s="45"/>
      <c r="J63" s="399"/>
      <c r="K63" s="381"/>
      <c r="L63" s="391" t="s">
        <v>4652</v>
      </c>
      <c r="M63" s="68"/>
      <c r="N63" s="69"/>
      <c r="O63" s="69"/>
      <c r="P63" s="359" t="str">
        <f t="shared" si="0"/>
        <v/>
      </c>
    </row>
    <row r="64" spans="1:16" s="64" customFormat="1" ht="12.75" customHeight="1" outlineLevel="1">
      <c r="A64" s="66"/>
      <c r="B64" s="65"/>
      <c r="C64" s="66"/>
      <c r="D64" s="66"/>
      <c r="E64" s="44"/>
      <c r="F64" s="65"/>
      <c r="G64" s="181"/>
      <c r="H64" s="190"/>
      <c r="I64" s="45"/>
      <c r="J64" s="399"/>
      <c r="K64" s="381"/>
      <c r="L64" s="391" t="s">
        <v>4653</v>
      </c>
      <c r="M64" s="68"/>
      <c r="N64" s="69"/>
      <c r="O64" s="69"/>
      <c r="P64" s="359" t="str">
        <f t="shared" si="0"/>
        <v/>
      </c>
    </row>
    <row r="65" spans="1:16" s="64" customFormat="1" ht="12.75" customHeight="1" outlineLevel="1">
      <c r="A65" s="66"/>
      <c r="B65" s="65"/>
      <c r="C65" s="66"/>
      <c r="D65" s="66"/>
      <c r="E65" s="44"/>
      <c r="F65" s="65"/>
      <c r="G65" s="181"/>
      <c r="H65" s="190"/>
      <c r="I65" s="45"/>
      <c r="J65" s="399"/>
      <c r="K65" s="381"/>
      <c r="L65" s="391" t="s">
        <v>4654</v>
      </c>
      <c r="M65" s="68"/>
      <c r="N65" s="69"/>
      <c r="O65" s="69"/>
      <c r="P65" s="359" t="str">
        <f t="shared" si="0"/>
        <v/>
      </c>
    </row>
    <row r="66" spans="1:16" s="64" customFormat="1" ht="12.75" customHeight="1" outlineLevel="1">
      <c r="A66" s="66"/>
      <c r="B66" s="65"/>
      <c r="C66" s="66"/>
      <c r="D66" s="66"/>
      <c r="E66" s="44"/>
      <c r="F66" s="65"/>
      <c r="G66" s="181"/>
      <c r="H66" s="190"/>
      <c r="I66" s="45"/>
      <c r="J66" s="399"/>
      <c r="K66" s="381"/>
      <c r="L66" s="391" t="s">
        <v>4655</v>
      </c>
      <c r="M66" s="68"/>
      <c r="N66" s="69"/>
      <c r="O66" s="69"/>
      <c r="P66" s="359" t="str">
        <f t="shared" si="0"/>
        <v/>
      </c>
    </row>
    <row r="67" spans="1:16" s="64" customFormat="1" ht="12.75" customHeight="1" outlineLevel="1">
      <c r="A67" s="66"/>
      <c r="B67" s="65"/>
      <c r="C67" s="66"/>
      <c r="D67" s="66"/>
      <c r="E67" s="44"/>
      <c r="F67" s="65"/>
      <c r="G67" s="181"/>
      <c r="H67" s="190"/>
      <c r="I67" s="45"/>
      <c r="J67" s="399"/>
      <c r="K67" s="381"/>
      <c r="L67" s="391" t="s">
        <v>4656</v>
      </c>
      <c r="M67" s="68"/>
      <c r="N67" s="69"/>
      <c r="O67" s="69"/>
      <c r="P67" s="359" t="str">
        <f t="shared" si="0"/>
        <v/>
      </c>
    </row>
    <row r="68" spans="1:16" s="64" customFormat="1" ht="12.75" customHeight="1" outlineLevel="1">
      <c r="A68" s="66"/>
      <c r="B68" s="65"/>
      <c r="C68" s="66"/>
      <c r="D68" s="66"/>
      <c r="E68" s="44"/>
      <c r="F68" s="65"/>
      <c r="G68" s="181"/>
      <c r="H68" s="190"/>
      <c r="I68" s="45"/>
      <c r="J68" s="399"/>
      <c r="K68" s="381"/>
      <c r="L68" s="391" t="s">
        <v>4657</v>
      </c>
      <c r="M68" s="68"/>
      <c r="N68" s="69"/>
      <c r="O68" s="69"/>
      <c r="P68" s="359" t="str">
        <f t="shared" si="0"/>
        <v/>
      </c>
    </row>
    <row r="69" spans="1:16" s="64" customFormat="1" ht="12.75" customHeight="1" outlineLevel="1">
      <c r="A69" s="66"/>
      <c r="B69" s="65"/>
      <c r="C69" s="66"/>
      <c r="D69" s="66"/>
      <c r="E69" s="44"/>
      <c r="F69" s="65"/>
      <c r="G69" s="181"/>
      <c r="H69" s="190"/>
      <c r="I69" s="45"/>
      <c r="J69" s="399"/>
      <c r="K69" s="381"/>
      <c r="L69" s="391" t="s">
        <v>4658</v>
      </c>
      <c r="M69" s="68"/>
      <c r="N69" s="69"/>
      <c r="O69" s="69"/>
      <c r="P69" s="359" t="str">
        <f t="shared" si="0"/>
        <v/>
      </c>
    </row>
    <row r="70" spans="1:16" s="64" customFormat="1" ht="12.75" customHeight="1" outlineLevel="1">
      <c r="A70" s="66"/>
      <c r="B70" s="65"/>
      <c r="C70" s="66"/>
      <c r="D70" s="66"/>
      <c r="E70" s="44"/>
      <c r="F70" s="65"/>
      <c r="G70" s="181"/>
      <c r="H70" s="190"/>
      <c r="I70" s="45"/>
      <c r="J70" s="399"/>
      <c r="K70" s="381"/>
      <c r="L70" s="391" t="s">
        <v>4659</v>
      </c>
      <c r="M70" s="68"/>
      <c r="N70" s="69"/>
      <c r="O70" s="69"/>
      <c r="P70" s="359" t="str">
        <f t="shared" si="0"/>
        <v/>
      </c>
    </row>
    <row r="71" spans="1:16" s="64" customFormat="1" ht="12.75" customHeight="1" outlineLevel="1">
      <c r="A71" s="66"/>
      <c r="B71" s="65"/>
      <c r="C71" s="66"/>
      <c r="D71" s="66"/>
      <c r="E71" s="44"/>
      <c r="F71" s="65"/>
      <c r="G71" s="181"/>
      <c r="H71" s="190"/>
      <c r="I71" s="45"/>
      <c r="J71" s="399"/>
      <c r="K71" s="381"/>
      <c r="L71" s="391" t="s">
        <v>4660</v>
      </c>
      <c r="M71" s="68"/>
      <c r="N71" s="69"/>
      <c r="O71" s="69"/>
      <c r="P71" s="359" t="str">
        <f t="shared" si="0"/>
        <v/>
      </c>
    </row>
    <row r="72" spans="1:16" s="64" customFormat="1" ht="12.75" customHeight="1" outlineLevel="1">
      <c r="A72" s="66"/>
      <c r="B72" s="65"/>
      <c r="C72" s="66"/>
      <c r="D72" s="66"/>
      <c r="E72" s="44"/>
      <c r="F72" s="65"/>
      <c r="G72" s="181"/>
      <c r="H72" s="190"/>
      <c r="I72" s="45"/>
      <c r="J72" s="399"/>
      <c r="K72" s="381"/>
      <c r="L72" s="391" t="s">
        <v>4661</v>
      </c>
      <c r="M72" s="68"/>
      <c r="N72" s="69"/>
      <c r="O72" s="69"/>
      <c r="P72" s="359" t="str">
        <f t="shared" si="0"/>
        <v/>
      </c>
    </row>
    <row r="73" spans="1:16" s="64" customFormat="1" ht="12.75" customHeight="1" outlineLevel="1">
      <c r="A73" s="66"/>
      <c r="B73" s="65"/>
      <c r="C73" s="66"/>
      <c r="D73" s="66"/>
      <c r="E73" s="44"/>
      <c r="F73" s="65"/>
      <c r="G73" s="181"/>
      <c r="H73" s="190"/>
      <c r="I73" s="45"/>
      <c r="J73" s="399"/>
      <c r="K73" s="381"/>
      <c r="L73" s="391" t="s">
        <v>4662</v>
      </c>
      <c r="M73" s="68"/>
      <c r="N73" s="69"/>
      <c r="O73" s="69"/>
      <c r="P73" s="359" t="str">
        <f t="shared" ref="P73:P145" si="2">IF(N73="","",IF(O73="","",IF(O73=N73,$Q$1,O73-N73)))</f>
        <v/>
      </c>
    </row>
    <row r="74" spans="1:16" s="64" customFormat="1" ht="12.75" customHeight="1" outlineLevel="1">
      <c r="A74" s="66"/>
      <c r="B74" s="65"/>
      <c r="C74" s="66"/>
      <c r="D74" s="66"/>
      <c r="E74" s="44"/>
      <c r="F74" s="65"/>
      <c r="G74" s="181"/>
      <c r="H74" s="190"/>
      <c r="I74" s="45"/>
      <c r="J74" s="399"/>
      <c r="K74" s="381"/>
      <c r="L74" s="391" t="s">
        <v>4663</v>
      </c>
      <c r="M74" s="68"/>
      <c r="N74" s="69"/>
      <c r="O74" s="69"/>
      <c r="P74" s="359" t="str">
        <f t="shared" si="2"/>
        <v/>
      </c>
    </row>
    <row r="75" spans="1:16" s="64" customFormat="1" ht="12.75" customHeight="1" outlineLevel="1">
      <c r="A75" s="66"/>
      <c r="B75" s="65"/>
      <c r="C75" s="66"/>
      <c r="D75" s="66"/>
      <c r="E75" s="44"/>
      <c r="F75" s="65"/>
      <c r="G75" s="181"/>
      <c r="H75" s="190"/>
      <c r="I75" s="45"/>
      <c r="J75" s="399"/>
      <c r="K75" s="381"/>
      <c r="L75" s="391"/>
      <c r="M75" s="68"/>
      <c r="N75" s="69"/>
      <c r="O75" s="69"/>
      <c r="P75" s="359" t="str">
        <f t="shared" si="2"/>
        <v/>
      </c>
    </row>
    <row r="76" spans="1:16" s="64" customFormat="1" ht="12.75" customHeight="1" outlineLevel="1">
      <c r="A76" s="66"/>
      <c r="B76" s="65"/>
      <c r="C76" s="66"/>
      <c r="D76" s="66"/>
      <c r="E76" s="44"/>
      <c r="F76" s="65"/>
      <c r="G76" s="181"/>
      <c r="H76" s="190"/>
      <c r="I76" s="45"/>
      <c r="J76" s="399"/>
      <c r="K76" s="381"/>
      <c r="L76" s="391"/>
      <c r="M76" s="68"/>
      <c r="N76" s="69"/>
      <c r="O76" s="69"/>
      <c r="P76" s="359" t="str">
        <f t="shared" si="2"/>
        <v/>
      </c>
    </row>
    <row r="77" spans="1:16" s="64" customFormat="1" ht="12.75" customHeight="1" outlineLevel="1">
      <c r="A77" s="66"/>
      <c r="B77" s="65"/>
      <c r="C77" s="66"/>
      <c r="D77" s="66"/>
      <c r="E77" s="44"/>
      <c r="F77" s="65"/>
      <c r="G77" s="181"/>
      <c r="H77" s="190"/>
      <c r="I77" s="45" t="s">
        <v>3211</v>
      </c>
      <c r="J77" s="399"/>
      <c r="K77" s="381"/>
      <c r="L77" s="391"/>
      <c r="M77" s="68"/>
      <c r="N77" s="69"/>
      <c r="O77" s="69"/>
      <c r="P77" s="359" t="str">
        <f t="shared" si="2"/>
        <v/>
      </c>
    </row>
    <row r="78" spans="1:16" s="64" customFormat="1" ht="12.75" customHeight="1" outlineLevel="1">
      <c r="A78" s="66"/>
      <c r="B78" s="65"/>
      <c r="C78" s="66"/>
      <c r="D78" s="66"/>
      <c r="E78" s="44"/>
      <c r="F78" s="65"/>
      <c r="G78" s="181"/>
      <c r="H78" s="190"/>
      <c r="I78" s="45"/>
      <c r="J78" s="399"/>
      <c r="K78" s="381"/>
      <c r="L78" s="391"/>
      <c r="M78" s="68"/>
      <c r="N78" s="69"/>
      <c r="O78" s="69"/>
      <c r="P78" s="359" t="str">
        <f t="shared" si="2"/>
        <v/>
      </c>
    </row>
    <row r="79" spans="1:16" s="64" customFormat="1" ht="12.75" customHeight="1" outlineLevel="1">
      <c r="A79" s="66"/>
      <c r="B79" s="65"/>
      <c r="C79" s="66"/>
      <c r="D79" s="66"/>
      <c r="E79" s="44"/>
      <c r="F79" s="65"/>
      <c r="G79" s="181"/>
      <c r="H79" s="190"/>
      <c r="I79" s="45" t="s">
        <v>3682</v>
      </c>
      <c r="J79" s="399"/>
      <c r="K79" s="381"/>
      <c r="L79" s="391"/>
      <c r="M79" s="68"/>
      <c r="N79" s="69"/>
      <c r="O79" s="69"/>
      <c r="P79" s="359" t="str">
        <f t="shared" si="2"/>
        <v/>
      </c>
    </row>
    <row r="80" spans="1:16" s="64" customFormat="1" ht="12.75" customHeight="1" outlineLevel="1">
      <c r="A80" s="66"/>
      <c r="B80" s="65"/>
      <c r="C80" s="66"/>
      <c r="D80" s="66"/>
      <c r="E80" s="44"/>
      <c r="F80" s="65"/>
      <c r="G80" s="181"/>
      <c r="H80" s="190" t="s">
        <v>3660</v>
      </c>
      <c r="I80" s="45"/>
      <c r="J80" s="399" t="s">
        <v>3661</v>
      </c>
      <c r="K80" s="381"/>
      <c r="L80" s="391"/>
      <c r="M80" s="68"/>
      <c r="N80" s="69"/>
      <c r="O80" s="69"/>
      <c r="P80" s="359" t="str">
        <f t="shared" si="2"/>
        <v/>
      </c>
    </row>
    <row r="81" spans="1:16" s="64" customFormat="1" ht="12.75" customHeight="1" outlineLevel="1">
      <c r="A81" s="66"/>
      <c r="B81" s="65"/>
      <c r="C81" s="66"/>
      <c r="D81" s="66"/>
      <c r="E81" s="44"/>
      <c r="F81" s="65"/>
      <c r="G81" s="181"/>
      <c r="H81" s="190"/>
      <c r="I81" s="45"/>
      <c r="J81" s="399"/>
      <c r="K81" s="381"/>
      <c r="L81" s="391"/>
      <c r="M81" s="68"/>
      <c r="N81" s="69"/>
      <c r="O81" s="69"/>
      <c r="P81" s="359" t="str">
        <f t="shared" si="2"/>
        <v/>
      </c>
    </row>
    <row r="82" spans="1:16" s="64" customFormat="1" ht="12.75" customHeight="1">
      <c r="A82" s="66" t="str">
        <f ca="1">IF(B82="","",MAX($A$3:INDIRECT(ADDRESS(ROW()-1,COLUMN(),1)))+1)</f>
        <v/>
      </c>
      <c r="B82" s="65"/>
      <c r="C82" s="66" t="str">
        <f ca="1">IF(B82="",IF(D82="","",MAX(INDIRECT(ADDRESS(2+MATCH(MAX($A$3:$A41),$A$3:$A41),COLUMN(),1)):INDIRECT(ADDRESS(ROW()-1,COLUMN(),1)))+1),1)</f>
        <v/>
      </c>
      <c r="D82" s="66"/>
      <c r="E82" s="44"/>
      <c r="F82" s="65"/>
      <c r="G82" s="181"/>
      <c r="H82" s="190"/>
      <c r="I82" s="45"/>
      <c r="J82" s="399"/>
      <c r="K82" s="381"/>
      <c r="L82" s="391"/>
      <c r="M82" s="68"/>
      <c r="N82" s="70"/>
      <c r="O82" s="70"/>
      <c r="P82" s="359" t="str">
        <f t="shared" si="2"/>
        <v/>
      </c>
    </row>
    <row r="83" spans="1:16" s="64" customFormat="1" ht="12.75" customHeight="1">
      <c r="A83" s="66" t="str">
        <f ca="1">IF(B83="","",MAX($A$3:INDIRECT(ADDRESS(ROW()-1,COLUMN(),1)))+1)</f>
        <v/>
      </c>
      <c r="B83" s="65"/>
      <c r="C83" s="66" t="str">
        <f ca="1">IF(B83="",IF(D83="","",MAX(INDIRECT(ADDRESS(2+MATCH(MAX($A$3:$A82),$A$3:$A82),COLUMN(),1)):INDIRECT(ADDRESS(ROW()-1,COLUMN(),1)))+1),1)</f>
        <v/>
      </c>
      <c r="D83" s="66"/>
      <c r="E83" s="48" t="s">
        <v>1428</v>
      </c>
      <c r="F83" s="60" t="s">
        <v>4620</v>
      </c>
      <c r="G83" s="180">
        <v>2</v>
      </c>
      <c r="H83" s="299" t="s">
        <v>721</v>
      </c>
      <c r="I83" s="49" t="s">
        <v>3183</v>
      </c>
      <c r="J83" s="400"/>
      <c r="K83" s="384"/>
      <c r="L83" s="392"/>
      <c r="M83" s="62"/>
      <c r="N83" s="69"/>
      <c r="O83" s="69"/>
      <c r="P83" s="358" t="str">
        <f t="shared" si="2"/>
        <v/>
      </c>
    </row>
    <row r="84" spans="1:16" s="64" customFormat="1" ht="12.75" customHeight="1">
      <c r="A84" s="66"/>
      <c r="B84" s="116"/>
      <c r="C84" s="66"/>
      <c r="D84" s="45"/>
      <c r="E84" s="44"/>
      <c r="F84" s="65"/>
      <c r="G84" s="181"/>
      <c r="H84" s="297"/>
      <c r="I84" s="45" t="s">
        <v>4500</v>
      </c>
      <c r="J84" s="399"/>
      <c r="K84" s="381"/>
      <c r="L84" s="391"/>
      <c r="M84" s="68"/>
      <c r="N84" s="69"/>
      <c r="O84" s="69"/>
      <c r="P84" s="359" t="str">
        <f t="shared" si="2"/>
        <v/>
      </c>
    </row>
    <row r="85" spans="1:16" ht="12.95" customHeight="1" outlineLevel="1">
      <c r="A85" s="106"/>
      <c r="B85" s="77"/>
      <c r="C85" s="66"/>
      <c r="D85" s="43"/>
      <c r="E85" s="75"/>
      <c r="F85" s="74"/>
      <c r="G85" s="177"/>
      <c r="H85" s="304" t="s">
        <v>78</v>
      </c>
      <c r="I85" s="92"/>
      <c r="J85" s="399" t="s">
        <v>3569</v>
      </c>
      <c r="K85" s="388"/>
      <c r="L85" s="395"/>
      <c r="M85" s="76"/>
      <c r="N85" s="69"/>
      <c r="O85" s="69"/>
      <c r="P85" s="359" t="str">
        <f t="shared" si="2"/>
        <v/>
      </c>
    </row>
    <row r="86" spans="1:16" ht="12.95" customHeight="1" outlineLevel="1">
      <c r="A86" s="106"/>
      <c r="B86" s="77"/>
      <c r="C86" s="66"/>
      <c r="D86" s="43"/>
      <c r="E86" s="75"/>
      <c r="F86" s="74"/>
      <c r="G86" s="177"/>
      <c r="H86" s="304"/>
      <c r="I86" s="354" t="str">
        <f t="shared" ref="I86:I87" si="3">IF((K86=L86)=TRUE,"○","x")</f>
        <v>x</v>
      </c>
      <c r="J86" s="399"/>
      <c r="K86" s="388"/>
      <c r="L86" s="395" t="s">
        <v>2877</v>
      </c>
      <c r="M86" s="76"/>
      <c r="N86" s="69"/>
      <c r="O86" s="69"/>
      <c r="P86" s="359" t="str">
        <f t="shared" si="2"/>
        <v/>
      </c>
    </row>
    <row r="87" spans="1:16" ht="12.95" customHeight="1" outlineLevel="1">
      <c r="A87" s="106"/>
      <c r="B87" s="77"/>
      <c r="C87" s="66"/>
      <c r="D87" s="43"/>
      <c r="E87" s="75"/>
      <c r="F87" s="74"/>
      <c r="G87" s="177"/>
      <c r="H87" s="304"/>
      <c r="I87" s="354" t="str">
        <f t="shared" si="3"/>
        <v>x</v>
      </c>
      <c r="J87" s="399"/>
      <c r="K87" s="388"/>
      <c r="L87" s="395" t="s">
        <v>4628</v>
      </c>
      <c r="M87" s="76"/>
      <c r="N87" s="69"/>
      <c r="O87" s="69"/>
      <c r="P87" s="359" t="str">
        <f t="shared" si="2"/>
        <v/>
      </c>
    </row>
    <row r="88" spans="1:16" ht="12.95" customHeight="1" outlineLevel="1">
      <c r="A88" s="106"/>
      <c r="B88" s="77"/>
      <c r="C88" s="66"/>
      <c r="D88" s="43"/>
      <c r="E88" s="75"/>
      <c r="F88" s="74"/>
      <c r="G88" s="177"/>
      <c r="H88" s="304"/>
      <c r="I88" s="45" t="s">
        <v>3344</v>
      </c>
      <c r="J88" s="399"/>
      <c r="K88" s="388"/>
      <c r="L88" s="395"/>
      <c r="M88" s="76"/>
      <c r="N88" s="69"/>
      <c r="O88" s="69"/>
      <c r="P88" s="359" t="str">
        <f t="shared" si="2"/>
        <v/>
      </c>
    </row>
    <row r="89" spans="1:16" ht="12.95" customHeight="1" outlineLevel="1">
      <c r="A89" s="106"/>
      <c r="B89" s="77"/>
      <c r="C89" s="66"/>
      <c r="D89" s="43"/>
      <c r="E89" s="76"/>
      <c r="F89" s="74"/>
      <c r="G89" s="177"/>
      <c r="H89" s="301"/>
      <c r="I89" s="45"/>
      <c r="J89" s="399"/>
      <c r="K89" s="388"/>
      <c r="L89" s="395"/>
      <c r="M89" s="76"/>
      <c r="N89" s="69"/>
      <c r="O89" s="69"/>
      <c r="P89" s="359" t="str">
        <f t="shared" si="2"/>
        <v/>
      </c>
    </row>
    <row r="90" spans="1:16" s="64" customFormat="1" ht="12.75" customHeight="1" outlineLevel="1">
      <c r="A90" s="66" t="str">
        <f ca="1">IF(B90="","",MAX($A$3:INDIRECT(ADDRESS(ROW()-1,COLUMN(),1)))+1)</f>
        <v/>
      </c>
      <c r="B90" s="65"/>
      <c r="C90" s="66" t="str">
        <f ca="1">IF(B90="",IF(D90="","",MAX(INDIRECT(ADDRESS(2+MATCH(MAX($A$3:$A88),$A$3:$A88),COLUMN(),1)):INDIRECT(ADDRESS(ROW()-1,COLUMN(),1)))+1),1)</f>
        <v/>
      </c>
      <c r="D90" s="66"/>
      <c r="E90" s="44"/>
      <c r="F90" s="65"/>
      <c r="G90" s="181"/>
      <c r="H90" s="190" t="s">
        <v>0</v>
      </c>
      <c r="I90" s="45"/>
      <c r="J90" s="399" t="s">
        <v>1469</v>
      </c>
      <c r="K90" s="381"/>
      <c r="L90" s="391"/>
      <c r="M90" s="68"/>
      <c r="N90" s="69"/>
      <c r="O90" s="69"/>
      <c r="P90" s="359" t="str">
        <f t="shared" si="2"/>
        <v/>
      </c>
    </row>
    <row r="91" spans="1:16" s="64" customFormat="1" ht="12.75" customHeight="1" outlineLevel="1">
      <c r="A91" s="66" t="str">
        <f ca="1">IF(B91="","",MAX($A$3:INDIRECT(ADDRESS(ROW()-1,COLUMN(),1)))+1)</f>
        <v/>
      </c>
      <c r="B91" s="65"/>
      <c r="C91" s="66" t="str">
        <f ca="1">IF(B91="",IF(D91="","",MAX(INDIRECT(ADDRESS(2+MATCH(MAX($A$3:$A90),$A$3:$A90),COLUMN(),1)):INDIRECT(ADDRESS(ROW()-1,COLUMN(),1)))+1),1)</f>
        <v/>
      </c>
      <c r="D91" s="66"/>
      <c r="E91" s="44"/>
      <c r="F91" s="65"/>
      <c r="G91" s="181"/>
      <c r="H91" s="190"/>
      <c r="I91" s="45"/>
      <c r="J91" s="399"/>
      <c r="K91" s="381"/>
      <c r="L91" s="391" t="s">
        <v>4665</v>
      </c>
      <c r="M91" s="68"/>
      <c r="N91" s="69"/>
      <c r="O91" s="69"/>
      <c r="P91" s="359" t="str">
        <f t="shared" si="2"/>
        <v/>
      </c>
    </row>
    <row r="92" spans="1:16" ht="12.95" customHeight="1" outlineLevel="1">
      <c r="A92" s="106"/>
      <c r="B92" s="77"/>
      <c r="C92" s="66"/>
      <c r="D92" s="43"/>
      <c r="E92" s="76"/>
      <c r="F92" s="74"/>
      <c r="G92" s="177"/>
      <c r="H92" s="301"/>
      <c r="I92" s="45"/>
      <c r="J92" s="399"/>
      <c r="K92" s="388"/>
      <c r="L92" s="395" t="s">
        <v>4666</v>
      </c>
      <c r="M92" s="76"/>
      <c r="N92" s="69"/>
      <c r="O92" s="69"/>
      <c r="P92" s="359" t="str">
        <f t="shared" si="2"/>
        <v/>
      </c>
    </row>
    <row r="93" spans="1:16" ht="12.95" customHeight="1" outlineLevel="1">
      <c r="A93" s="106"/>
      <c r="B93" s="77"/>
      <c r="C93" s="66"/>
      <c r="D93" s="43"/>
      <c r="E93" s="76"/>
      <c r="F93" s="74"/>
      <c r="G93" s="177"/>
      <c r="H93" s="301"/>
      <c r="I93" s="45"/>
      <c r="J93" s="399"/>
      <c r="K93" s="388"/>
      <c r="L93" s="395" t="s">
        <v>4667</v>
      </c>
      <c r="M93" s="76"/>
      <c r="N93" s="69"/>
      <c r="O93" s="69"/>
      <c r="P93" s="359"/>
    </row>
    <row r="94" spans="1:16" ht="12.95" customHeight="1" outlineLevel="1">
      <c r="A94" s="106"/>
      <c r="B94" s="77"/>
      <c r="C94" s="66"/>
      <c r="D94" s="43"/>
      <c r="E94" s="76"/>
      <c r="F94" s="74"/>
      <c r="G94" s="177"/>
      <c r="H94" s="301"/>
      <c r="I94" s="45"/>
      <c r="J94" s="399"/>
      <c r="K94" s="388"/>
      <c r="L94" s="395" t="s">
        <v>4668</v>
      </c>
      <c r="M94" s="76"/>
      <c r="N94" s="69"/>
      <c r="O94" s="69"/>
      <c r="P94" s="359"/>
    </row>
    <row r="95" spans="1:16" ht="12.95" customHeight="1" outlineLevel="1">
      <c r="A95" s="106"/>
      <c r="B95" s="77"/>
      <c r="C95" s="66"/>
      <c r="D95" s="43"/>
      <c r="E95" s="76"/>
      <c r="F95" s="74"/>
      <c r="G95" s="177"/>
      <c r="H95" s="301"/>
      <c r="I95" s="45"/>
      <c r="J95" s="399"/>
      <c r="K95" s="388"/>
      <c r="L95" s="395" t="s">
        <v>4669</v>
      </c>
      <c r="M95" s="76"/>
      <c r="N95" s="69"/>
      <c r="O95" s="69"/>
      <c r="P95" s="359"/>
    </row>
    <row r="96" spans="1:16" ht="12.95" customHeight="1" outlineLevel="1">
      <c r="A96" s="106"/>
      <c r="B96" s="77"/>
      <c r="C96" s="66"/>
      <c r="D96" s="43"/>
      <c r="E96" s="76"/>
      <c r="F96" s="74"/>
      <c r="G96" s="177"/>
      <c r="H96" s="301"/>
      <c r="I96" s="45"/>
      <c r="J96" s="399"/>
      <c r="K96" s="388"/>
      <c r="L96" s="395"/>
      <c r="M96" s="76"/>
      <c r="N96" s="69"/>
      <c r="O96" s="69"/>
      <c r="P96" s="359"/>
    </row>
    <row r="97" spans="1:16" ht="12.95" customHeight="1" outlineLevel="1">
      <c r="A97" s="106"/>
      <c r="B97" s="77"/>
      <c r="C97" s="66"/>
      <c r="D97" s="43"/>
      <c r="E97" s="76"/>
      <c r="F97" s="74"/>
      <c r="G97" s="177"/>
      <c r="H97" s="301"/>
      <c r="I97" s="45"/>
      <c r="J97" s="399"/>
      <c r="K97" s="388"/>
      <c r="L97" s="395"/>
      <c r="M97" s="76"/>
      <c r="N97" s="69"/>
      <c r="O97" s="69"/>
      <c r="P97" s="359"/>
    </row>
    <row r="98" spans="1:16" ht="12.95" customHeight="1" outlineLevel="1">
      <c r="A98" s="106"/>
      <c r="B98" s="77"/>
      <c r="C98" s="66"/>
      <c r="D98" s="43"/>
      <c r="E98" s="76"/>
      <c r="F98" s="74"/>
      <c r="G98" s="177"/>
      <c r="H98" s="301"/>
      <c r="I98" s="45"/>
      <c r="J98" s="399"/>
      <c r="K98" s="388"/>
      <c r="L98" s="395"/>
      <c r="M98" s="76"/>
      <c r="N98" s="69"/>
      <c r="O98" s="69"/>
      <c r="P98" s="359"/>
    </row>
    <row r="99" spans="1:16" ht="12.95" customHeight="1" outlineLevel="1">
      <c r="A99" s="106"/>
      <c r="B99" s="77"/>
      <c r="C99" s="66"/>
      <c r="D99" s="43"/>
      <c r="E99" s="76"/>
      <c r="F99" s="74"/>
      <c r="G99" s="177"/>
      <c r="H99" s="304"/>
      <c r="I99" s="45" t="s">
        <v>3211</v>
      </c>
      <c r="J99" s="399"/>
      <c r="K99" s="388"/>
      <c r="L99" s="395"/>
      <c r="M99" s="76"/>
      <c r="N99" s="69"/>
      <c r="O99" s="69"/>
      <c r="P99" s="359"/>
    </row>
    <row r="100" spans="1:16" ht="12.95" customHeight="1" outlineLevel="1">
      <c r="A100" s="106"/>
      <c r="B100" s="77"/>
      <c r="C100" s="66"/>
      <c r="D100" s="43"/>
      <c r="E100" s="76"/>
      <c r="F100" s="74"/>
      <c r="G100" s="177"/>
      <c r="H100" s="304"/>
      <c r="I100" s="45"/>
      <c r="J100" s="399"/>
      <c r="K100" s="388"/>
      <c r="L100" s="395"/>
      <c r="M100" s="76"/>
      <c r="N100" s="69"/>
      <c r="O100" s="69"/>
      <c r="P100" s="359"/>
    </row>
    <row r="101" spans="1:16" ht="12.95" customHeight="1" outlineLevel="1">
      <c r="A101" s="106"/>
      <c r="B101" s="77"/>
      <c r="C101" s="66"/>
      <c r="D101" s="43"/>
      <c r="E101" s="76"/>
      <c r="F101" s="74"/>
      <c r="G101" s="177"/>
      <c r="H101" s="304"/>
      <c r="I101" s="45" t="s">
        <v>4499</v>
      </c>
      <c r="J101" s="399"/>
      <c r="K101" s="388"/>
      <c r="L101" s="395"/>
      <c r="M101" s="76"/>
      <c r="N101" s="69"/>
      <c r="O101" s="69"/>
      <c r="P101" s="359" t="str">
        <f t="shared" ref="P101" si="4">IF(N101="","",IF(O101="","",IF(O101=N101,$Q$1,O101-N101)))</f>
        <v/>
      </c>
    </row>
    <row r="102" spans="1:16" s="64" customFormat="1" ht="12.75" customHeight="1" outlineLevel="1">
      <c r="A102" s="66" t="str">
        <f ca="1">IF(B102="","",MAX($A$3:INDIRECT(ADDRESS(ROW()-1,COLUMN(),1)))+1)</f>
        <v/>
      </c>
      <c r="B102" s="65"/>
      <c r="C102" s="66" t="str">
        <f ca="1">IF(B102="",IF(D102="","",MAX(INDIRECT(ADDRESS(2+MATCH(MAX($A$3:$A83),$A$3:$A83),COLUMN(),1)):INDIRECT(ADDRESS(ROW()-1,COLUMN(),1)))+1),1)</f>
        <v/>
      </c>
      <c r="D102" s="66"/>
      <c r="E102" s="44"/>
      <c r="F102" s="65"/>
      <c r="G102" s="181"/>
      <c r="H102" s="190" t="s">
        <v>70</v>
      </c>
      <c r="I102" s="45"/>
      <c r="J102" s="399" t="s">
        <v>1257</v>
      </c>
      <c r="K102" s="381"/>
      <c r="L102" s="391"/>
      <c r="M102" s="68"/>
      <c r="N102" s="69"/>
      <c r="O102" s="69"/>
      <c r="P102" s="359" t="str">
        <f t="shared" si="2"/>
        <v/>
      </c>
    </row>
    <row r="103" spans="1:16" s="64" customFormat="1" ht="12.75" customHeight="1" outlineLevel="1">
      <c r="A103" s="66" t="str">
        <f ca="1">IF(B103="","",MAX($A$3:INDIRECT(ADDRESS(ROW()-1,COLUMN(),1)))+1)</f>
        <v/>
      </c>
      <c r="B103" s="65"/>
      <c r="C103" s="66" t="str">
        <f ca="1">IF(B103="",IF(D103="","",MAX(INDIRECT(ADDRESS(2+MATCH(MAX($A$3:$A102),$A$3:$A102),COLUMN(),1)):INDIRECT(ADDRESS(ROW()-1,COLUMN(),1)))+1),1)</f>
        <v/>
      </c>
      <c r="D103" s="66"/>
      <c r="E103" s="44"/>
      <c r="F103" s="65"/>
      <c r="G103" s="181"/>
      <c r="H103" s="190"/>
      <c r="I103" s="45"/>
      <c r="J103" s="399"/>
      <c r="K103" s="381"/>
      <c r="L103" s="391"/>
      <c r="M103" s="68"/>
      <c r="N103" s="69"/>
      <c r="O103" s="69"/>
      <c r="P103" s="359" t="str">
        <f t="shared" si="2"/>
        <v/>
      </c>
    </row>
    <row r="104" spans="1:16" s="64" customFormat="1" ht="12.75" customHeight="1" outlineLevel="1">
      <c r="A104" s="66"/>
      <c r="B104" s="65"/>
      <c r="C104" s="66"/>
      <c r="D104" s="66"/>
      <c r="E104" s="44"/>
      <c r="F104" s="65"/>
      <c r="G104" s="181"/>
      <c r="H104" s="190"/>
      <c r="I104" s="354" t="str">
        <f>IF((K104=L104)=TRUE,"○","x")</f>
        <v>x</v>
      </c>
      <c r="J104" s="399"/>
      <c r="K104" s="381"/>
      <c r="L104" s="391" t="s">
        <v>2326</v>
      </c>
      <c r="M104" s="68"/>
      <c r="N104" s="69"/>
      <c r="O104" s="69"/>
      <c r="P104" s="359" t="str">
        <f t="shared" si="2"/>
        <v/>
      </c>
    </row>
    <row r="105" spans="1:16" s="64" customFormat="1" ht="12.75" customHeight="1" outlineLevel="1">
      <c r="A105" s="66"/>
      <c r="B105" s="65"/>
      <c r="C105" s="66"/>
      <c r="D105" s="66"/>
      <c r="E105" s="44"/>
      <c r="F105" s="65"/>
      <c r="G105" s="181"/>
      <c r="H105" s="190"/>
      <c r="I105" s="45"/>
      <c r="J105" s="399"/>
      <c r="K105" s="381"/>
      <c r="L105" s="391"/>
      <c r="M105" s="68"/>
      <c r="N105" s="69"/>
      <c r="O105" s="69"/>
      <c r="P105" s="359" t="str">
        <f t="shared" si="2"/>
        <v/>
      </c>
    </row>
    <row r="106" spans="1:16" s="64" customFormat="1" ht="12.75" customHeight="1" outlineLevel="1">
      <c r="A106" s="66"/>
      <c r="B106" s="65"/>
      <c r="C106" s="66"/>
      <c r="D106" s="66"/>
      <c r="E106" s="44"/>
      <c r="F106" s="65"/>
      <c r="G106" s="181"/>
      <c r="H106" s="190"/>
      <c r="I106" s="354" t="str">
        <f>IF((K106=L106)=TRUE,"○","x")</f>
        <v>x</v>
      </c>
      <c r="J106" s="399"/>
      <c r="K106" s="381"/>
      <c r="L106" s="391" t="s">
        <v>3567</v>
      </c>
      <c r="M106" s="68"/>
      <c r="N106" s="69"/>
      <c r="O106" s="69"/>
      <c r="P106" s="359" t="str">
        <f t="shared" si="2"/>
        <v/>
      </c>
    </row>
    <row r="107" spans="1:16" s="64" customFormat="1" ht="12.75" customHeight="1" outlineLevel="1">
      <c r="A107" s="66"/>
      <c r="B107" s="65"/>
      <c r="C107" s="66"/>
      <c r="D107" s="66"/>
      <c r="E107" s="44"/>
      <c r="F107" s="65"/>
      <c r="G107" s="181"/>
      <c r="H107" s="190"/>
      <c r="I107" s="354"/>
      <c r="J107" s="399"/>
      <c r="K107" s="381"/>
      <c r="L107" s="391" t="s">
        <v>4670</v>
      </c>
      <c r="M107" s="68"/>
      <c r="N107" s="69"/>
      <c r="O107" s="69"/>
      <c r="P107" s="359" t="str">
        <f t="shared" si="2"/>
        <v/>
      </c>
    </row>
    <row r="108" spans="1:16" s="64" customFormat="1" ht="12.75" customHeight="1" outlineLevel="1">
      <c r="A108" s="66"/>
      <c r="B108" s="65"/>
      <c r="C108" s="66"/>
      <c r="D108" s="66"/>
      <c r="E108" s="44"/>
      <c r="F108" s="65"/>
      <c r="G108" s="181"/>
      <c r="H108" s="190"/>
      <c r="I108" s="45"/>
      <c r="J108" s="399"/>
      <c r="K108" s="381"/>
      <c r="L108" s="391"/>
      <c r="M108" s="68"/>
      <c r="N108" s="69"/>
      <c r="O108" s="69"/>
      <c r="P108" s="359" t="str">
        <f t="shared" si="2"/>
        <v/>
      </c>
    </row>
    <row r="109" spans="1:16" s="64" customFormat="1" ht="12.75" customHeight="1" outlineLevel="1">
      <c r="A109" s="66"/>
      <c r="B109" s="65"/>
      <c r="C109" s="66"/>
      <c r="D109" s="66"/>
      <c r="E109" s="44"/>
      <c r="F109" s="65"/>
      <c r="G109" s="181"/>
      <c r="H109" s="190"/>
      <c r="I109" s="45"/>
      <c r="J109" s="399"/>
      <c r="K109" s="381"/>
      <c r="L109" s="391"/>
      <c r="M109" s="68"/>
      <c r="N109" s="69"/>
      <c r="O109" s="69"/>
      <c r="P109" s="359" t="str">
        <f t="shared" si="2"/>
        <v/>
      </c>
    </row>
    <row r="110" spans="1:16" s="64" customFormat="1" ht="12.75" customHeight="1" outlineLevel="1">
      <c r="A110" s="66"/>
      <c r="B110" s="65"/>
      <c r="C110" s="66"/>
      <c r="D110" s="66"/>
      <c r="E110" s="44"/>
      <c r="F110" s="65"/>
      <c r="G110" s="181"/>
      <c r="H110" s="190"/>
      <c r="I110" s="354" t="str">
        <f>IF((K110=L110)=TRUE,"○","x")</f>
        <v>x</v>
      </c>
      <c r="J110" s="399"/>
      <c r="K110" s="381"/>
      <c r="L110" s="391" t="s">
        <v>2329</v>
      </c>
      <c r="M110" s="68"/>
      <c r="N110" s="69"/>
      <c r="O110" s="69"/>
      <c r="P110" s="359" t="str">
        <f t="shared" si="2"/>
        <v/>
      </c>
    </row>
    <row r="111" spans="1:16" s="64" customFormat="1" ht="12.75" customHeight="1" outlineLevel="1">
      <c r="A111" s="66"/>
      <c r="B111" s="65"/>
      <c r="C111" s="66"/>
      <c r="D111" s="66"/>
      <c r="E111" s="44"/>
      <c r="F111" s="65"/>
      <c r="G111" s="181"/>
      <c r="H111" s="190"/>
      <c r="I111" s="45"/>
      <c r="J111" s="399"/>
      <c r="K111" s="381"/>
      <c r="L111" s="391"/>
      <c r="M111" s="68"/>
      <c r="N111" s="69"/>
      <c r="O111" s="69"/>
      <c r="P111" s="359" t="str">
        <f t="shared" si="2"/>
        <v/>
      </c>
    </row>
    <row r="112" spans="1:16" s="64" customFormat="1" ht="12.75" customHeight="1" outlineLevel="1">
      <c r="A112" s="66"/>
      <c r="B112" s="65"/>
      <c r="C112" s="66"/>
      <c r="D112" s="66"/>
      <c r="E112" s="44"/>
      <c r="F112" s="65"/>
      <c r="G112" s="181"/>
      <c r="H112" s="190"/>
      <c r="I112" s="45"/>
      <c r="J112" s="399"/>
      <c r="K112" s="381"/>
      <c r="L112" s="391"/>
      <c r="M112" s="68"/>
      <c r="N112" s="69"/>
      <c r="O112" s="69"/>
      <c r="P112" s="359" t="str">
        <f t="shared" si="2"/>
        <v/>
      </c>
    </row>
    <row r="113" spans="1:16" s="64" customFormat="1" ht="12.75" customHeight="1" outlineLevel="1">
      <c r="A113" s="66"/>
      <c r="B113" s="65"/>
      <c r="C113" s="66"/>
      <c r="D113" s="66"/>
      <c r="E113" s="44"/>
      <c r="F113" s="65"/>
      <c r="G113" s="181"/>
      <c r="H113" s="190"/>
      <c r="I113" s="354" t="str">
        <f>IF((K113=L113)=TRUE,"○","x")</f>
        <v>x</v>
      </c>
      <c r="J113" s="399"/>
      <c r="K113" s="381"/>
      <c r="L113" s="391" t="s">
        <v>1466</v>
      </c>
      <c r="M113" s="68"/>
      <c r="N113" s="69"/>
      <c r="O113" s="69"/>
      <c r="P113" s="359" t="str">
        <f t="shared" si="2"/>
        <v/>
      </c>
    </row>
    <row r="114" spans="1:16" s="64" customFormat="1" ht="12.75" customHeight="1" outlineLevel="1">
      <c r="A114" s="66"/>
      <c r="B114" s="65"/>
      <c r="C114" s="66"/>
      <c r="D114" s="66"/>
      <c r="E114" s="44"/>
      <c r="F114" s="65"/>
      <c r="G114" s="181"/>
      <c r="H114" s="190"/>
      <c r="I114" s="45"/>
      <c r="J114" s="399"/>
      <c r="K114" s="381"/>
      <c r="L114" s="391"/>
      <c r="M114" s="68"/>
      <c r="N114" s="69"/>
      <c r="O114" s="69"/>
      <c r="P114" s="359" t="str">
        <f t="shared" si="2"/>
        <v/>
      </c>
    </row>
    <row r="115" spans="1:16" s="64" customFormat="1" ht="12.75" customHeight="1" outlineLevel="1">
      <c r="A115" s="66"/>
      <c r="B115" s="65"/>
      <c r="C115" s="66"/>
      <c r="D115" s="66"/>
      <c r="E115" s="44"/>
      <c r="F115" s="65"/>
      <c r="G115" s="181"/>
      <c r="H115" s="190"/>
      <c r="I115" s="354" t="str">
        <f>IF((K115=L115)=TRUE,"○","x")</f>
        <v>x</v>
      </c>
      <c r="J115" s="399"/>
      <c r="K115" s="381"/>
      <c r="L115" s="391" t="s">
        <v>1467</v>
      </c>
      <c r="M115" s="68"/>
      <c r="N115" s="69"/>
      <c r="O115" s="69"/>
      <c r="P115" s="359" t="str">
        <f t="shared" si="2"/>
        <v/>
      </c>
    </row>
    <row r="116" spans="1:16" s="64" customFormat="1" ht="12.75" customHeight="1" outlineLevel="1">
      <c r="A116" s="66"/>
      <c r="B116" s="65"/>
      <c r="C116" s="66"/>
      <c r="D116" s="66"/>
      <c r="E116" s="44"/>
      <c r="F116" s="65"/>
      <c r="G116" s="181"/>
      <c r="H116" s="190"/>
      <c r="I116" s="45"/>
      <c r="J116" s="399"/>
      <c r="K116" s="381"/>
      <c r="L116" s="391"/>
      <c r="M116" s="68"/>
      <c r="N116" s="69"/>
      <c r="O116" s="69"/>
      <c r="P116" s="359" t="str">
        <f t="shared" si="2"/>
        <v/>
      </c>
    </row>
    <row r="117" spans="1:16" s="64" customFormat="1" ht="12.75" customHeight="1" outlineLevel="1">
      <c r="A117" s="66"/>
      <c r="B117" s="65"/>
      <c r="C117" s="66"/>
      <c r="D117" s="66"/>
      <c r="E117" s="44"/>
      <c r="F117" s="65"/>
      <c r="G117" s="181"/>
      <c r="H117" s="190"/>
      <c r="I117" s="354" t="str">
        <f>IF((K117=L117)=TRUE,"○","x")</f>
        <v>x</v>
      </c>
      <c r="J117" s="399"/>
      <c r="K117" s="381"/>
      <c r="L117" s="391" t="s">
        <v>1468</v>
      </c>
      <c r="M117" s="68"/>
      <c r="N117" s="69"/>
      <c r="O117" s="69"/>
      <c r="P117" s="359" t="str">
        <f t="shared" si="2"/>
        <v/>
      </c>
    </row>
    <row r="118" spans="1:16" s="64" customFormat="1" ht="12.75" customHeight="1" outlineLevel="1">
      <c r="A118" s="66"/>
      <c r="B118" s="65"/>
      <c r="C118" s="66"/>
      <c r="D118" s="66"/>
      <c r="E118" s="44"/>
      <c r="F118" s="65"/>
      <c r="G118" s="181"/>
      <c r="H118" s="190"/>
      <c r="I118" s="45"/>
      <c r="J118" s="399"/>
      <c r="K118" s="381"/>
      <c r="L118" s="391"/>
      <c r="M118" s="68"/>
      <c r="N118" s="69"/>
      <c r="O118" s="69"/>
      <c r="P118" s="359" t="str">
        <f t="shared" si="2"/>
        <v/>
      </c>
    </row>
    <row r="119" spans="1:16" s="64" customFormat="1" ht="12.75" customHeight="1" outlineLevel="1">
      <c r="A119" s="66"/>
      <c r="B119" s="65"/>
      <c r="C119" s="66"/>
      <c r="D119" s="66"/>
      <c r="E119" s="44"/>
      <c r="F119" s="65"/>
      <c r="G119" s="181"/>
      <c r="H119" s="190"/>
      <c r="I119" s="45" t="s">
        <v>3286</v>
      </c>
      <c r="J119" s="435"/>
      <c r="K119" s="381"/>
      <c r="L119" s="391"/>
      <c r="M119" s="68"/>
      <c r="N119" s="69"/>
      <c r="O119" s="69"/>
      <c r="P119" s="359" t="str">
        <f t="shared" si="2"/>
        <v/>
      </c>
    </row>
    <row r="120" spans="1:16" s="64" customFormat="1" ht="12.75" customHeight="1" outlineLevel="1">
      <c r="A120" s="66"/>
      <c r="B120" s="65"/>
      <c r="C120" s="66"/>
      <c r="D120" s="66"/>
      <c r="E120" s="44"/>
      <c r="F120" s="65"/>
      <c r="G120" s="181"/>
      <c r="H120" s="190"/>
      <c r="I120" s="45"/>
      <c r="J120" s="399"/>
      <c r="K120" s="381"/>
      <c r="L120" s="391"/>
      <c r="M120" s="68"/>
      <c r="N120" s="69"/>
      <c r="O120" s="69"/>
      <c r="P120" s="359" t="str">
        <f t="shared" si="2"/>
        <v/>
      </c>
    </row>
    <row r="121" spans="1:16" s="64" customFormat="1" ht="12.75" customHeight="1" outlineLevel="1">
      <c r="A121" s="66"/>
      <c r="B121" s="65"/>
      <c r="C121" s="66"/>
      <c r="D121" s="66"/>
      <c r="E121" s="44"/>
      <c r="F121" s="65"/>
      <c r="G121" s="181"/>
      <c r="H121" s="190"/>
      <c r="I121" s="45"/>
      <c r="J121" s="399"/>
      <c r="K121" s="381"/>
      <c r="L121" s="391"/>
      <c r="M121" s="68"/>
      <c r="N121" s="69"/>
      <c r="O121" s="69"/>
      <c r="P121" s="359" t="str">
        <f t="shared" si="2"/>
        <v/>
      </c>
    </row>
    <row r="122" spans="1:16" s="64" customFormat="1" ht="12.75" customHeight="1" outlineLevel="1">
      <c r="A122" s="66" t="str">
        <f ca="1">IF(B122="","",MAX($A$3:INDIRECT(ADDRESS(ROW()-1,COLUMN(),1)))+1)</f>
        <v/>
      </c>
      <c r="B122" s="65"/>
      <c r="C122" s="66" t="str">
        <f ca="1">IF(B122="",IF(D122="","",MAX(INDIRECT(ADDRESS(2+MATCH(MAX($A$3:$A103),$A$3:$A103),COLUMN(),1)):INDIRECT(ADDRESS(ROW()-1,COLUMN(),1)))+1),1)</f>
        <v/>
      </c>
      <c r="D122" s="66"/>
      <c r="E122" s="44"/>
      <c r="F122" s="65"/>
      <c r="G122" s="181"/>
      <c r="H122" s="190" t="s">
        <v>722</v>
      </c>
      <c r="I122" s="45" t="s">
        <v>4580</v>
      </c>
      <c r="J122" s="399"/>
      <c r="K122" s="381"/>
      <c r="L122" s="391"/>
      <c r="M122" s="68"/>
      <c r="N122" s="69"/>
      <c r="O122" s="69"/>
      <c r="P122" s="359" t="str">
        <f t="shared" si="2"/>
        <v/>
      </c>
    </row>
    <row r="123" spans="1:16" s="64" customFormat="1" ht="12.75" customHeight="1" outlineLevel="1">
      <c r="A123" s="66" t="str">
        <f ca="1">IF(B123="","",MAX($A$3:INDIRECT(ADDRESS(ROW()-1,COLUMN(),1)))+1)</f>
        <v/>
      </c>
      <c r="B123" s="65"/>
      <c r="C123" s="66" t="str">
        <f ca="1">IF(B123="",IF(D123="","",MAX(INDIRECT(ADDRESS(2+MATCH(MAX($A$3:$A122),$A$3:$A122),COLUMN(),1)):INDIRECT(ADDRESS(ROW()-1,COLUMN(),1)))+1),1)</f>
        <v/>
      </c>
      <c r="D123" s="66"/>
      <c r="E123" s="44"/>
      <c r="F123" s="65"/>
      <c r="G123" s="181"/>
      <c r="H123" s="190" t="s">
        <v>70</v>
      </c>
      <c r="I123" s="45"/>
      <c r="J123" s="399" t="s">
        <v>1469</v>
      </c>
      <c r="K123" s="381"/>
      <c r="L123" s="391"/>
      <c r="M123" s="68"/>
      <c r="N123" s="69"/>
      <c r="O123" s="69"/>
      <c r="P123" s="359" t="str">
        <f t="shared" si="2"/>
        <v/>
      </c>
    </row>
    <row r="124" spans="1:16" s="64" customFormat="1" ht="12.75" customHeight="1" outlineLevel="1">
      <c r="A124" s="66" t="str">
        <f ca="1">IF(B124="","",MAX($A$3:INDIRECT(ADDRESS(ROW()-1,COLUMN(),1)))+1)</f>
        <v/>
      </c>
      <c r="B124" s="65"/>
      <c r="C124" s="66" t="str">
        <f ca="1">IF(B124="",IF(D124="","",MAX(INDIRECT(ADDRESS(2+MATCH(MAX($A$3:$A123),$A$3:$A123),COLUMN(),1)):INDIRECT(ADDRESS(ROW()-1,COLUMN(),1)))+1),1)</f>
        <v/>
      </c>
      <c r="D124" s="66"/>
      <c r="E124" s="44"/>
      <c r="F124" s="65"/>
      <c r="G124" s="181"/>
      <c r="H124" s="190"/>
      <c r="I124" s="45"/>
      <c r="J124" s="399"/>
      <c r="K124" s="381"/>
      <c r="L124" s="391" t="s">
        <v>4671</v>
      </c>
      <c r="M124" s="68"/>
      <c r="N124" s="69"/>
      <c r="O124" s="69"/>
      <c r="P124" s="359" t="str">
        <f t="shared" si="2"/>
        <v/>
      </c>
    </row>
    <row r="125" spans="1:16" s="64" customFormat="1" ht="12.75" customHeight="1" outlineLevel="1">
      <c r="A125" s="66"/>
      <c r="B125" s="65"/>
      <c r="C125" s="66"/>
      <c r="D125" s="66"/>
      <c r="E125" s="44"/>
      <c r="F125" s="65"/>
      <c r="G125" s="181"/>
      <c r="H125" s="190"/>
      <c r="I125" s="45"/>
      <c r="J125" s="399"/>
      <c r="K125" s="381"/>
      <c r="L125" s="391" t="s">
        <v>4667</v>
      </c>
      <c r="M125" s="68"/>
      <c r="N125" s="69"/>
      <c r="O125" s="69"/>
      <c r="P125" s="359" t="str">
        <f t="shared" si="2"/>
        <v/>
      </c>
    </row>
    <row r="126" spans="1:16" s="64" customFormat="1" ht="12.75" customHeight="1" outlineLevel="1">
      <c r="A126" s="66"/>
      <c r="B126" s="65"/>
      <c r="C126" s="66"/>
      <c r="D126" s="66"/>
      <c r="E126" s="44"/>
      <c r="F126" s="65"/>
      <c r="G126" s="181"/>
      <c r="H126" s="190"/>
      <c r="I126" s="45"/>
      <c r="J126" s="399"/>
      <c r="K126" s="381"/>
      <c r="L126" s="391" t="s">
        <v>4672</v>
      </c>
      <c r="M126" s="68"/>
      <c r="N126" s="69"/>
      <c r="O126" s="69"/>
      <c r="P126" s="359" t="str">
        <f t="shared" si="2"/>
        <v/>
      </c>
    </row>
    <row r="127" spans="1:16" s="64" customFormat="1" ht="12.75" customHeight="1" outlineLevel="1">
      <c r="A127" s="66"/>
      <c r="B127" s="65"/>
      <c r="C127" s="66"/>
      <c r="D127" s="66"/>
      <c r="E127" s="44"/>
      <c r="F127" s="65"/>
      <c r="G127" s="181"/>
      <c r="H127" s="190"/>
      <c r="I127" s="45"/>
      <c r="J127" s="399"/>
      <c r="K127" s="381"/>
      <c r="L127" s="391" t="s">
        <v>4673</v>
      </c>
      <c r="M127" s="68"/>
      <c r="N127" s="69"/>
      <c r="O127" s="69"/>
      <c r="P127" s="359" t="str">
        <f t="shared" si="2"/>
        <v/>
      </c>
    </row>
    <row r="128" spans="1:16" s="64" customFormat="1" ht="12.75" customHeight="1" outlineLevel="1">
      <c r="A128" s="66"/>
      <c r="B128" s="65"/>
      <c r="C128" s="66"/>
      <c r="D128" s="66"/>
      <c r="E128" s="44"/>
      <c r="F128" s="65"/>
      <c r="G128" s="181"/>
      <c r="H128" s="190"/>
      <c r="I128" s="45" t="s">
        <v>3211</v>
      </c>
      <c r="J128" s="399"/>
      <c r="K128" s="381"/>
      <c r="L128" s="391"/>
      <c r="M128" s="68"/>
      <c r="N128" s="69"/>
      <c r="O128" s="69"/>
      <c r="P128" s="359" t="str">
        <f t="shared" si="2"/>
        <v/>
      </c>
    </row>
    <row r="129" spans="1:16" s="64" customFormat="1" ht="12.75" customHeight="1" outlineLevel="1">
      <c r="A129" s="66"/>
      <c r="B129" s="65"/>
      <c r="C129" s="66"/>
      <c r="D129" s="66"/>
      <c r="E129" s="44"/>
      <c r="F129" s="65"/>
      <c r="G129" s="181"/>
      <c r="H129" s="190"/>
      <c r="I129" s="45"/>
      <c r="J129" s="399"/>
      <c r="K129" s="381"/>
      <c r="L129" s="391"/>
      <c r="M129" s="68"/>
      <c r="N129" s="69"/>
      <c r="O129" s="69"/>
      <c r="P129" s="359" t="str">
        <f t="shared" si="2"/>
        <v/>
      </c>
    </row>
    <row r="130" spans="1:16" s="64" customFormat="1" ht="12.75" customHeight="1" outlineLevel="1">
      <c r="A130" s="66"/>
      <c r="B130" s="65"/>
      <c r="C130" s="66"/>
      <c r="D130" s="66"/>
      <c r="E130" s="44"/>
      <c r="F130" s="65"/>
      <c r="G130" s="181"/>
      <c r="H130" s="190"/>
      <c r="I130" s="45" t="s">
        <v>3682</v>
      </c>
      <c r="J130" s="399"/>
      <c r="K130" s="381"/>
      <c r="L130" s="391"/>
      <c r="M130" s="68"/>
      <c r="N130" s="69"/>
      <c r="O130" s="69"/>
      <c r="P130" s="359" t="str">
        <f t="shared" si="2"/>
        <v/>
      </c>
    </row>
    <row r="131" spans="1:16" s="64" customFormat="1" ht="12.75" customHeight="1" outlineLevel="1">
      <c r="A131" s="66"/>
      <c r="B131" s="65"/>
      <c r="C131" s="66"/>
      <c r="D131" s="66"/>
      <c r="E131" s="44"/>
      <c r="F131" s="65"/>
      <c r="G131" s="181"/>
      <c r="H131" s="190" t="s">
        <v>3660</v>
      </c>
      <c r="I131" s="45"/>
      <c r="J131" s="399" t="s">
        <v>3661</v>
      </c>
      <c r="K131" s="381"/>
      <c r="L131" s="391"/>
      <c r="M131" s="68"/>
      <c r="N131" s="69"/>
      <c r="O131" s="69"/>
      <c r="P131" s="359" t="str">
        <f t="shared" si="2"/>
        <v/>
      </c>
    </row>
    <row r="132" spans="1:16" s="64" customFormat="1" ht="12.75" customHeight="1" outlineLevel="1">
      <c r="A132" s="66"/>
      <c r="B132" s="65"/>
      <c r="C132" s="66"/>
      <c r="D132" s="66"/>
      <c r="E132" s="44"/>
      <c r="F132" s="65"/>
      <c r="G132" s="181"/>
      <c r="H132" s="190"/>
      <c r="I132" s="45"/>
      <c r="J132" s="399"/>
      <c r="K132" s="381"/>
      <c r="L132" s="391"/>
      <c r="M132" s="68"/>
      <c r="N132" s="69"/>
      <c r="O132" s="69"/>
      <c r="P132" s="359" t="str">
        <f t="shared" si="2"/>
        <v/>
      </c>
    </row>
    <row r="133" spans="1:16" s="64" customFormat="1" ht="12.75" customHeight="1">
      <c r="A133" s="66" t="str">
        <f ca="1">IF(B133="","",MAX($A$3:INDIRECT(ADDRESS(ROW()-1,COLUMN(),1)))+1)</f>
        <v/>
      </c>
      <c r="B133" s="65"/>
      <c r="C133" s="66" t="str">
        <f ca="1">IF(B133="",IF(D133="","",MAX(INDIRECT(ADDRESS(2+MATCH(MAX($A$3:$A124),$A$3:$A124),COLUMN(),1)):INDIRECT(ADDRESS(ROW()-1,COLUMN(),1)))+1),1)</f>
        <v/>
      </c>
      <c r="D133" s="66"/>
      <c r="E133" s="44"/>
      <c r="F133" s="65"/>
      <c r="G133" s="181"/>
      <c r="H133" s="190"/>
      <c r="I133" s="45"/>
      <c r="J133" s="399"/>
      <c r="K133" s="381"/>
      <c r="L133" s="391"/>
      <c r="M133" s="68"/>
      <c r="N133" s="69"/>
      <c r="O133" s="69"/>
      <c r="P133" s="360" t="str">
        <f t="shared" si="2"/>
        <v/>
      </c>
    </row>
    <row r="134" spans="1:16" s="64" customFormat="1" ht="12.75" customHeight="1">
      <c r="A134" s="66" t="str">
        <f ca="1">IF(B134="","",MAX($A$3:INDIRECT(ADDRESS(ROW()-1,COLUMN(),1)))+1)</f>
        <v/>
      </c>
      <c r="B134" s="65"/>
      <c r="C134" s="66" t="str">
        <f ca="1">IF(B134="",IF(D134="","",MAX(INDIRECT(ADDRESS(2+MATCH(MAX($A$3:$A133),$A$3:$A133),COLUMN(),1)):INDIRECT(ADDRESS(ROW()-1,COLUMN(),1)))+1),1)</f>
        <v/>
      </c>
      <c r="D134" s="66"/>
      <c r="E134" s="48" t="s">
        <v>4621</v>
      </c>
      <c r="F134" s="60" t="s">
        <v>4620</v>
      </c>
      <c r="G134" s="180">
        <v>2</v>
      </c>
      <c r="H134" s="299" t="s">
        <v>723</v>
      </c>
      <c r="I134" s="49" t="s">
        <v>3184</v>
      </c>
      <c r="J134" s="400"/>
      <c r="K134" s="384"/>
      <c r="L134" s="392"/>
      <c r="M134" s="62"/>
      <c r="N134" s="63"/>
      <c r="O134" s="63"/>
      <c r="P134" s="359" t="str">
        <f t="shared" si="2"/>
        <v/>
      </c>
    </row>
    <row r="135" spans="1:16" s="64" customFormat="1" ht="12.75" customHeight="1">
      <c r="A135" s="66"/>
      <c r="B135" s="116"/>
      <c r="C135" s="66"/>
      <c r="D135" s="45"/>
      <c r="E135" s="44"/>
      <c r="F135" s="65"/>
      <c r="G135" s="181"/>
      <c r="H135" s="297"/>
      <c r="I135" s="45" t="s">
        <v>4500</v>
      </c>
      <c r="J135" s="399"/>
      <c r="K135" s="381"/>
      <c r="L135" s="391"/>
      <c r="M135" s="68"/>
      <c r="N135" s="69"/>
      <c r="O135" s="69"/>
      <c r="P135" s="359" t="str">
        <f t="shared" si="2"/>
        <v/>
      </c>
    </row>
    <row r="136" spans="1:16" ht="12.95" customHeight="1" outlineLevel="1">
      <c r="A136" s="106"/>
      <c r="B136" s="77"/>
      <c r="C136" s="66"/>
      <c r="D136" s="43"/>
      <c r="E136" s="75"/>
      <c r="F136" s="74"/>
      <c r="G136" s="177"/>
      <c r="H136" s="304" t="s">
        <v>78</v>
      </c>
      <c r="I136" s="92"/>
      <c r="J136" s="399" t="s">
        <v>3569</v>
      </c>
      <c r="K136" s="388"/>
      <c r="L136" s="395"/>
      <c r="M136" s="76"/>
      <c r="N136" s="69"/>
      <c r="O136" s="69"/>
      <c r="P136" s="359" t="str">
        <f t="shared" si="2"/>
        <v/>
      </c>
    </row>
    <row r="137" spans="1:16" ht="12.95" customHeight="1" outlineLevel="1">
      <c r="A137" s="106"/>
      <c r="B137" s="77"/>
      <c r="C137" s="66"/>
      <c r="D137" s="43"/>
      <c r="E137" s="75"/>
      <c r="F137" s="74"/>
      <c r="G137" s="177"/>
      <c r="H137" s="304"/>
      <c r="I137" s="354" t="str">
        <f t="shared" ref="I137:I138" si="5">IF((K137=L137)=TRUE,"○","x")</f>
        <v>x</v>
      </c>
      <c r="J137" s="399"/>
      <c r="K137" s="388"/>
      <c r="L137" s="395" t="s">
        <v>2830</v>
      </c>
      <c r="M137" s="76"/>
      <c r="N137" s="69"/>
      <c r="O137" s="69"/>
      <c r="P137" s="359" t="str">
        <f t="shared" si="2"/>
        <v/>
      </c>
    </row>
    <row r="138" spans="1:16" ht="12.95" customHeight="1" outlineLevel="1">
      <c r="A138" s="106"/>
      <c r="B138" s="77"/>
      <c r="C138" s="66"/>
      <c r="D138" s="43"/>
      <c r="E138" s="75"/>
      <c r="F138" s="74"/>
      <c r="G138" s="177"/>
      <c r="H138" s="304"/>
      <c r="I138" s="354" t="str">
        <f t="shared" si="5"/>
        <v>x</v>
      </c>
      <c r="J138" s="399"/>
      <c r="K138" s="388"/>
      <c r="L138" s="395" t="s">
        <v>1655</v>
      </c>
      <c r="M138" s="76"/>
      <c r="N138" s="69"/>
      <c r="O138" s="69"/>
      <c r="P138" s="359" t="str">
        <f t="shared" si="2"/>
        <v/>
      </c>
    </row>
    <row r="139" spans="1:16" ht="12.95" customHeight="1" outlineLevel="1">
      <c r="A139" s="106"/>
      <c r="B139" s="77"/>
      <c r="C139" s="66"/>
      <c r="D139" s="43"/>
      <c r="E139" s="75"/>
      <c r="F139" s="74"/>
      <c r="G139" s="177"/>
      <c r="H139" s="304"/>
      <c r="I139" s="45" t="s">
        <v>3344</v>
      </c>
      <c r="J139" s="399"/>
      <c r="K139" s="388"/>
      <c r="L139" s="395"/>
      <c r="M139" s="76"/>
      <c r="N139" s="69"/>
      <c r="O139" s="69"/>
      <c r="P139" s="359" t="str">
        <f t="shared" si="2"/>
        <v/>
      </c>
    </row>
    <row r="140" spans="1:16" ht="12.95" customHeight="1" outlineLevel="1">
      <c r="A140" s="106"/>
      <c r="B140" s="77"/>
      <c r="C140" s="66"/>
      <c r="D140" s="43"/>
      <c r="E140" s="76"/>
      <c r="F140" s="74"/>
      <c r="G140" s="177"/>
      <c r="H140" s="301"/>
      <c r="I140" s="45"/>
      <c r="J140" s="399"/>
      <c r="K140" s="388"/>
      <c r="L140" s="395"/>
      <c r="M140" s="76"/>
      <c r="N140" s="69"/>
      <c r="O140" s="69"/>
      <c r="P140" s="359" t="str">
        <f t="shared" si="2"/>
        <v/>
      </c>
    </row>
    <row r="141" spans="1:16" s="64" customFormat="1" ht="12.75" customHeight="1" outlineLevel="1">
      <c r="A141" s="66" t="str">
        <f ca="1">IF(B141="","",MAX($A$3:INDIRECT(ADDRESS(ROW()-1,COLUMN(),1)))+1)</f>
        <v/>
      </c>
      <c r="B141" s="65"/>
      <c r="C141" s="66" t="str">
        <f ca="1">IF(B141="",IF(D141="","",MAX(INDIRECT(ADDRESS(2+MATCH(MAX($A$3:$A140),$A$3:$A140),COLUMN(),1)):INDIRECT(ADDRESS(ROW()-1,COLUMN(),1)))+1),1)</f>
        <v/>
      </c>
      <c r="D141" s="66"/>
      <c r="E141" s="44"/>
      <c r="F141" s="65"/>
      <c r="G141" s="181"/>
      <c r="H141" s="190" t="s">
        <v>0</v>
      </c>
      <c r="I141" s="45"/>
      <c r="J141" s="399" t="s">
        <v>1469</v>
      </c>
      <c r="K141" s="381"/>
      <c r="L141" s="391"/>
      <c r="M141" s="68"/>
      <c r="N141" s="69"/>
      <c r="O141" s="69"/>
      <c r="P141" s="359" t="str">
        <f t="shared" si="2"/>
        <v/>
      </c>
    </row>
    <row r="142" spans="1:16" s="64" customFormat="1" ht="12.75" customHeight="1" outlineLevel="1">
      <c r="A142" s="66" t="str">
        <f ca="1">IF(B142="","",MAX($A$3:INDIRECT(ADDRESS(ROW()-1,COLUMN(),1)))+1)</f>
        <v/>
      </c>
      <c r="B142" s="65"/>
      <c r="C142" s="66" t="str">
        <f ca="1">IF(B142="",IF(D142="","",MAX(INDIRECT(ADDRESS(2+MATCH(MAX($A$3:$A141),$A$3:$A141),COLUMN(),1)):INDIRECT(ADDRESS(ROW()-1,COLUMN(),1)))+1),1)</f>
        <v/>
      </c>
      <c r="D142" s="66"/>
      <c r="E142" s="44"/>
      <c r="F142" s="65"/>
      <c r="G142" s="181"/>
      <c r="H142" s="190"/>
      <c r="I142" s="45"/>
      <c r="J142" s="399"/>
      <c r="K142" s="381"/>
      <c r="L142" s="391"/>
      <c r="M142" s="68"/>
      <c r="N142" s="69"/>
      <c r="O142" s="69"/>
      <c r="P142" s="359" t="str">
        <f t="shared" si="2"/>
        <v/>
      </c>
    </row>
    <row r="143" spans="1:16" s="64" customFormat="1" ht="12.75" customHeight="1" outlineLevel="1">
      <c r="A143" s="66"/>
      <c r="B143" s="65"/>
      <c r="C143" s="66"/>
      <c r="D143" s="66"/>
      <c r="E143" s="44"/>
      <c r="F143" s="65"/>
      <c r="G143" s="181"/>
      <c r="H143" s="190"/>
      <c r="I143" s="45"/>
      <c r="J143" s="399"/>
      <c r="K143" s="381" t="s">
        <v>4674</v>
      </c>
      <c r="L143" s="391"/>
      <c r="M143" s="68"/>
      <c r="N143" s="69"/>
      <c r="O143" s="69"/>
      <c r="P143" s="359" t="str">
        <f t="shared" si="2"/>
        <v/>
      </c>
    </row>
    <row r="144" spans="1:16" s="64" customFormat="1" ht="12.75" customHeight="1" outlineLevel="1">
      <c r="A144" s="66"/>
      <c r="B144" s="65"/>
      <c r="C144" s="66"/>
      <c r="D144" s="66"/>
      <c r="E144" s="44"/>
      <c r="F144" s="65"/>
      <c r="G144" s="181"/>
      <c r="H144" s="190"/>
      <c r="I144" s="45"/>
      <c r="J144" s="399"/>
      <c r="K144" s="381"/>
      <c r="L144" s="391"/>
      <c r="M144" s="68"/>
      <c r="N144" s="69"/>
      <c r="O144" s="69"/>
      <c r="P144" s="359" t="str">
        <f t="shared" si="2"/>
        <v/>
      </c>
    </row>
    <row r="145" spans="1:16" s="64" customFormat="1" ht="12.75" customHeight="1" outlineLevel="1">
      <c r="A145" s="66"/>
      <c r="B145" s="65"/>
      <c r="C145" s="66"/>
      <c r="D145" s="66"/>
      <c r="E145" s="44"/>
      <c r="F145" s="65"/>
      <c r="G145" s="181"/>
      <c r="H145" s="190"/>
      <c r="I145" s="45"/>
      <c r="J145" s="399"/>
      <c r="K145" s="381"/>
      <c r="L145" s="391"/>
      <c r="M145" s="68"/>
      <c r="N145" s="69"/>
      <c r="O145" s="69"/>
      <c r="P145" s="359" t="str">
        <f t="shared" si="2"/>
        <v/>
      </c>
    </row>
    <row r="146" spans="1:16" ht="12.95" customHeight="1" outlineLevel="1">
      <c r="A146" s="106"/>
      <c r="B146" s="77"/>
      <c r="C146" s="66"/>
      <c r="D146" s="43"/>
      <c r="E146" s="76"/>
      <c r="F146" s="74"/>
      <c r="G146" s="177"/>
      <c r="H146" s="304"/>
      <c r="I146" s="45" t="s">
        <v>3211</v>
      </c>
      <c r="J146" s="404"/>
      <c r="K146" s="388"/>
      <c r="L146" s="395"/>
      <c r="M146" s="76"/>
      <c r="N146" s="69"/>
      <c r="O146" s="69"/>
      <c r="P146" s="359"/>
    </row>
    <row r="147" spans="1:16" ht="12.95" customHeight="1" outlineLevel="1">
      <c r="A147" s="106"/>
      <c r="B147" s="77"/>
      <c r="C147" s="66"/>
      <c r="D147" s="43"/>
      <c r="E147" s="76"/>
      <c r="F147" s="74"/>
      <c r="G147" s="177"/>
      <c r="H147" s="304"/>
      <c r="I147" s="45"/>
      <c r="J147" s="404"/>
      <c r="K147" s="388"/>
      <c r="L147" s="395"/>
      <c r="M147" s="76"/>
      <c r="N147" s="69"/>
      <c r="O147" s="69"/>
      <c r="P147" s="359"/>
    </row>
    <row r="148" spans="1:16" ht="12.95" customHeight="1" outlineLevel="1">
      <c r="A148" s="106"/>
      <c r="B148" s="77"/>
      <c r="C148" s="66"/>
      <c r="D148" s="43"/>
      <c r="E148" s="76"/>
      <c r="F148" s="74"/>
      <c r="G148" s="177"/>
      <c r="H148" s="304"/>
      <c r="I148" s="45" t="s">
        <v>4499</v>
      </c>
      <c r="J148" s="404"/>
      <c r="K148" s="388"/>
      <c r="L148" s="395"/>
      <c r="M148" s="76"/>
      <c r="N148" s="69"/>
      <c r="O148" s="69"/>
      <c r="P148" s="359" t="str">
        <f t="shared" ref="P148" si="6">IF(N148="","",IF(O148="","",IF(O148=N148,$Q$1,O148-N148)))</f>
        <v/>
      </c>
    </row>
    <row r="149" spans="1:16" s="64" customFormat="1" ht="12.75" customHeight="1" outlineLevel="1">
      <c r="A149" s="66" t="str">
        <f ca="1">IF(B149="","",MAX($A$3:INDIRECT(ADDRESS(ROW()-1,COLUMN(),1)))+1)</f>
        <v/>
      </c>
      <c r="B149" s="65"/>
      <c r="C149" s="66" t="str">
        <f ca="1">IF(B149="",IF(D149="","",MAX(INDIRECT(ADDRESS(2+MATCH(MAX($A$3:$A134),$A$3:$A134),COLUMN(),1)):INDIRECT(ADDRESS(ROW()-1,COLUMN(),1)))+1),1)</f>
        <v/>
      </c>
      <c r="D149" s="66"/>
      <c r="E149" s="44"/>
      <c r="F149" s="65"/>
      <c r="G149" s="181"/>
      <c r="H149" s="190" t="s">
        <v>70</v>
      </c>
      <c r="I149" s="45"/>
      <c r="J149" s="399" t="s">
        <v>1257</v>
      </c>
      <c r="K149" s="381"/>
      <c r="L149" s="391"/>
      <c r="M149" s="68"/>
      <c r="N149" s="69"/>
      <c r="O149" s="69"/>
      <c r="P149" s="359" t="str">
        <f t="shared" ref="P149:P216" si="7">IF(N149="","",IF(O149="","",IF(O149=N149,$Q$1,O149-N149)))</f>
        <v/>
      </c>
    </row>
    <row r="150" spans="1:16" s="64" customFormat="1" ht="12.75" customHeight="1" outlineLevel="1">
      <c r="A150" s="66" t="str">
        <f ca="1">IF(B150="","",MAX($A$3:INDIRECT(ADDRESS(ROW()-1,COLUMN(),1)))+1)</f>
        <v/>
      </c>
      <c r="B150" s="65"/>
      <c r="C150" s="66" t="str">
        <f ca="1">IF(B150="",IF(D150="","",MAX(INDIRECT(ADDRESS(2+MATCH(MAX($A$3:$A149),$A$3:$A149),COLUMN(),1)):INDIRECT(ADDRESS(ROW()-1,COLUMN(),1)))+1),1)</f>
        <v/>
      </c>
      <c r="D150" s="66"/>
      <c r="E150" s="44"/>
      <c r="F150" s="65"/>
      <c r="G150" s="181"/>
      <c r="H150" s="190"/>
      <c r="I150" s="45"/>
      <c r="J150" s="404"/>
      <c r="K150" s="381"/>
      <c r="L150" s="391"/>
      <c r="M150" s="68"/>
      <c r="N150" s="69"/>
      <c r="O150" s="69"/>
      <c r="P150" s="359" t="str">
        <f t="shared" si="7"/>
        <v/>
      </c>
    </row>
    <row r="151" spans="1:16" s="64" customFormat="1" ht="12.75" customHeight="1" outlineLevel="1">
      <c r="A151" s="66"/>
      <c r="B151" s="65"/>
      <c r="C151" s="66"/>
      <c r="D151" s="66"/>
      <c r="E151" s="44"/>
      <c r="F151" s="65"/>
      <c r="G151" s="181"/>
      <c r="H151" s="190"/>
      <c r="I151" s="354" t="str">
        <f>IF((K151=L151)=TRUE,"○","x")</f>
        <v>x</v>
      </c>
      <c r="J151" s="404"/>
      <c r="K151" s="381"/>
      <c r="L151" s="391" t="s">
        <v>1459</v>
      </c>
      <c r="M151" s="68"/>
      <c r="N151" s="69"/>
      <c r="O151" s="69"/>
      <c r="P151" s="359" t="str">
        <f t="shared" si="7"/>
        <v/>
      </c>
    </row>
    <row r="152" spans="1:16" s="64" customFormat="1" ht="12.75" customHeight="1" outlineLevel="1">
      <c r="A152" s="66"/>
      <c r="B152" s="65"/>
      <c r="C152" s="66"/>
      <c r="D152" s="66"/>
      <c r="E152" s="44"/>
      <c r="F152" s="65"/>
      <c r="G152" s="181"/>
      <c r="H152" s="190"/>
      <c r="I152" s="45"/>
      <c r="J152" s="404"/>
      <c r="K152" s="381"/>
      <c r="L152" s="391"/>
      <c r="M152" s="68"/>
      <c r="N152" s="69"/>
      <c r="O152" s="69"/>
      <c r="P152" s="359" t="str">
        <f t="shared" si="7"/>
        <v/>
      </c>
    </row>
    <row r="153" spans="1:16" s="64" customFormat="1" ht="12.75" customHeight="1" outlineLevel="1">
      <c r="A153" s="66"/>
      <c r="B153" s="65"/>
      <c r="C153" s="66"/>
      <c r="D153" s="66"/>
      <c r="E153" s="44"/>
      <c r="F153" s="65"/>
      <c r="G153" s="181"/>
      <c r="H153" s="190"/>
      <c r="I153" s="354" t="str">
        <f>IF((K153=L153)=TRUE,"○","x")</f>
        <v>x</v>
      </c>
      <c r="J153" s="404"/>
      <c r="K153" s="381"/>
      <c r="L153" s="391" t="s">
        <v>1460</v>
      </c>
      <c r="M153" s="68"/>
      <c r="N153" s="69"/>
      <c r="O153" s="69"/>
      <c r="P153" s="359" t="str">
        <f t="shared" si="7"/>
        <v/>
      </c>
    </row>
    <row r="154" spans="1:16" s="64" customFormat="1" ht="12.75" customHeight="1" outlineLevel="1">
      <c r="A154" s="66"/>
      <c r="B154" s="65"/>
      <c r="C154" s="66"/>
      <c r="D154" s="66"/>
      <c r="E154" s="44"/>
      <c r="F154" s="65"/>
      <c r="G154" s="181"/>
      <c r="H154" s="190"/>
      <c r="I154" s="45"/>
      <c r="J154" s="404"/>
      <c r="K154" s="381"/>
      <c r="L154" s="391"/>
      <c r="M154" s="68"/>
      <c r="N154" s="69"/>
      <c r="O154" s="69"/>
      <c r="P154" s="359" t="str">
        <f t="shared" si="7"/>
        <v/>
      </c>
    </row>
    <row r="155" spans="1:16" s="64" customFormat="1" ht="12.75" customHeight="1" outlineLevel="1">
      <c r="A155" s="66"/>
      <c r="B155" s="65"/>
      <c r="C155" s="66"/>
      <c r="D155" s="66"/>
      <c r="E155" s="44"/>
      <c r="F155" s="65"/>
      <c r="G155" s="181"/>
      <c r="H155" s="190"/>
      <c r="I155" s="354" t="str">
        <f>IF((K155=L155)=TRUE,"○","x")</f>
        <v>x</v>
      </c>
      <c r="J155" s="404"/>
      <c r="K155" s="381"/>
      <c r="L155" s="391" t="s">
        <v>1461</v>
      </c>
      <c r="M155" s="68"/>
      <c r="N155" s="69"/>
      <c r="O155" s="69"/>
      <c r="P155" s="359" t="str">
        <f t="shared" si="7"/>
        <v/>
      </c>
    </row>
    <row r="156" spans="1:16" s="64" customFormat="1" ht="12.75" customHeight="1" outlineLevel="1">
      <c r="A156" s="66"/>
      <c r="B156" s="65"/>
      <c r="C156" s="66"/>
      <c r="D156" s="66"/>
      <c r="E156" s="44"/>
      <c r="F156" s="65"/>
      <c r="G156" s="181"/>
      <c r="H156" s="190"/>
      <c r="I156" s="45"/>
      <c r="J156" s="404"/>
      <c r="K156" s="381"/>
      <c r="L156" s="391"/>
      <c r="M156" s="68"/>
      <c r="N156" s="69"/>
      <c r="O156" s="69"/>
      <c r="P156" s="359" t="str">
        <f t="shared" si="7"/>
        <v/>
      </c>
    </row>
    <row r="157" spans="1:16" s="64" customFormat="1" ht="12.75" customHeight="1" outlineLevel="1">
      <c r="A157" s="66"/>
      <c r="B157" s="65"/>
      <c r="C157" s="66"/>
      <c r="D157" s="66"/>
      <c r="E157" s="44"/>
      <c r="F157" s="65"/>
      <c r="G157" s="181"/>
      <c r="H157" s="190"/>
      <c r="I157" s="45"/>
      <c r="J157" s="404"/>
      <c r="K157" s="381"/>
      <c r="L157" s="391"/>
      <c r="M157" s="68"/>
      <c r="N157" s="69"/>
      <c r="O157" s="69"/>
      <c r="P157" s="359" t="str">
        <f t="shared" si="7"/>
        <v/>
      </c>
    </row>
    <row r="158" spans="1:16" s="64" customFormat="1" ht="12.75" customHeight="1" outlineLevel="1">
      <c r="A158" s="66"/>
      <c r="B158" s="65"/>
      <c r="C158" s="66"/>
      <c r="D158" s="66"/>
      <c r="E158" s="44"/>
      <c r="F158" s="65"/>
      <c r="G158" s="181"/>
      <c r="H158" s="190"/>
      <c r="I158" s="354" t="str">
        <f>IF((K158=L158)=TRUE,"○","x")</f>
        <v>x</v>
      </c>
      <c r="J158" s="404"/>
      <c r="K158" s="381"/>
      <c r="L158" s="391" t="s">
        <v>1462</v>
      </c>
      <c r="M158" s="68"/>
      <c r="N158" s="69"/>
      <c r="O158" s="69"/>
      <c r="P158" s="359" t="str">
        <f t="shared" si="7"/>
        <v/>
      </c>
    </row>
    <row r="159" spans="1:16" s="64" customFormat="1" ht="12.75" customHeight="1" outlineLevel="1">
      <c r="A159" s="66"/>
      <c r="B159" s="65"/>
      <c r="C159" s="66"/>
      <c r="D159" s="66"/>
      <c r="E159" s="44"/>
      <c r="F159" s="65"/>
      <c r="G159" s="181"/>
      <c r="H159" s="190"/>
      <c r="I159" s="45"/>
      <c r="J159" s="404"/>
      <c r="K159" s="381"/>
      <c r="L159" s="391"/>
      <c r="M159" s="68"/>
      <c r="N159" s="69"/>
      <c r="O159" s="69"/>
      <c r="P159" s="359" t="str">
        <f t="shared" si="7"/>
        <v/>
      </c>
    </row>
    <row r="160" spans="1:16" s="64" customFormat="1" ht="12.75" customHeight="1" outlineLevel="1">
      <c r="A160" s="66"/>
      <c r="B160" s="65"/>
      <c r="C160" s="66"/>
      <c r="D160" s="66"/>
      <c r="E160" s="44"/>
      <c r="F160" s="65"/>
      <c r="G160" s="181"/>
      <c r="H160" s="190"/>
      <c r="I160" s="45"/>
      <c r="J160" s="404"/>
      <c r="K160" s="381"/>
      <c r="L160" s="391" t="s">
        <v>4675</v>
      </c>
      <c r="M160" s="68"/>
      <c r="N160" s="69"/>
      <c r="O160" s="69"/>
      <c r="P160" s="359" t="str">
        <f t="shared" si="7"/>
        <v/>
      </c>
    </row>
    <row r="161" spans="1:16" s="64" customFormat="1" ht="12.75" customHeight="1" outlineLevel="1">
      <c r="A161" s="66"/>
      <c r="B161" s="65"/>
      <c r="C161" s="66"/>
      <c r="D161" s="66"/>
      <c r="E161" s="44"/>
      <c r="F161" s="65"/>
      <c r="G161" s="181"/>
      <c r="H161" s="190"/>
      <c r="I161" s="45"/>
      <c r="J161" s="404"/>
      <c r="K161" s="381"/>
      <c r="L161" s="391" t="s">
        <v>1463</v>
      </c>
      <c r="M161" s="68"/>
      <c r="N161" s="69"/>
      <c r="O161" s="69"/>
      <c r="P161" s="359" t="str">
        <f t="shared" si="7"/>
        <v/>
      </c>
    </row>
    <row r="162" spans="1:16" s="64" customFormat="1" ht="12.75" customHeight="1" outlineLevel="1">
      <c r="A162" s="66"/>
      <c r="B162" s="65"/>
      <c r="C162" s="66"/>
      <c r="D162" s="66"/>
      <c r="E162" s="44"/>
      <c r="F162" s="65"/>
      <c r="G162" s="181"/>
      <c r="H162" s="190"/>
      <c r="I162" s="45"/>
      <c r="J162" s="404"/>
      <c r="K162" s="381"/>
      <c r="L162" s="391" t="s">
        <v>4676</v>
      </c>
      <c r="M162" s="68"/>
      <c r="N162" s="69"/>
      <c r="O162" s="69"/>
      <c r="P162" s="359" t="str">
        <f t="shared" si="7"/>
        <v/>
      </c>
    </row>
    <row r="163" spans="1:16" s="64" customFormat="1" ht="12.75" customHeight="1" outlineLevel="1">
      <c r="A163" s="66"/>
      <c r="B163" s="65"/>
      <c r="C163" s="66"/>
      <c r="D163" s="66"/>
      <c r="E163" s="44"/>
      <c r="F163" s="65"/>
      <c r="G163" s="181"/>
      <c r="H163" s="190"/>
      <c r="I163" s="45"/>
      <c r="J163" s="404"/>
      <c r="K163" s="381"/>
      <c r="L163" s="391" t="s">
        <v>1464</v>
      </c>
      <c r="M163" s="68"/>
      <c r="N163" s="69"/>
      <c r="O163" s="69"/>
      <c r="P163" s="359" t="str">
        <f t="shared" si="7"/>
        <v/>
      </c>
    </row>
    <row r="164" spans="1:16" s="64" customFormat="1" ht="12.75" customHeight="1" outlineLevel="1">
      <c r="A164" s="66"/>
      <c r="B164" s="65"/>
      <c r="C164" s="66"/>
      <c r="D164" s="66"/>
      <c r="E164" s="44"/>
      <c r="F164" s="65"/>
      <c r="G164" s="181"/>
      <c r="H164" s="190"/>
      <c r="I164" s="45"/>
      <c r="J164" s="404"/>
      <c r="K164" s="381"/>
      <c r="L164" s="391"/>
      <c r="M164" s="68"/>
      <c r="N164" s="69"/>
      <c r="O164" s="69"/>
      <c r="P164" s="359" t="str">
        <f t="shared" si="7"/>
        <v/>
      </c>
    </row>
    <row r="165" spans="1:16" s="64" customFormat="1" ht="12.75" customHeight="1" outlineLevel="1">
      <c r="A165" s="66"/>
      <c r="B165" s="65"/>
      <c r="C165" s="66"/>
      <c r="D165" s="66"/>
      <c r="E165" s="44"/>
      <c r="F165" s="65"/>
      <c r="G165" s="181"/>
      <c r="H165" s="190"/>
      <c r="I165" s="354" t="str">
        <f>IF((K165=L165)=TRUE,"○","x")</f>
        <v>x</v>
      </c>
      <c r="J165" s="404"/>
      <c r="K165" s="381"/>
      <c r="L165" s="391" t="s">
        <v>1465</v>
      </c>
      <c r="M165" s="68"/>
      <c r="N165" s="69"/>
      <c r="O165" s="69"/>
      <c r="P165" s="359" t="str">
        <f t="shared" si="7"/>
        <v/>
      </c>
    </row>
    <row r="166" spans="1:16" s="64" customFormat="1" ht="12.75" customHeight="1" outlineLevel="1">
      <c r="A166" s="66"/>
      <c r="B166" s="65"/>
      <c r="C166" s="66"/>
      <c r="D166" s="66"/>
      <c r="E166" s="44"/>
      <c r="F166" s="65"/>
      <c r="G166" s="181"/>
      <c r="H166" s="190"/>
      <c r="I166" s="45"/>
      <c r="J166" s="404"/>
      <c r="K166" s="381"/>
      <c r="L166" s="391"/>
      <c r="M166" s="68"/>
      <c r="N166" s="69"/>
      <c r="O166" s="69"/>
      <c r="P166" s="359" t="str">
        <f t="shared" si="7"/>
        <v/>
      </c>
    </row>
    <row r="167" spans="1:16" s="64" customFormat="1" ht="12.75" customHeight="1" outlineLevel="1">
      <c r="A167" s="66"/>
      <c r="B167" s="65"/>
      <c r="C167" s="66"/>
      <c r="D167" s="66"/>
      <c r="E167" s="44"/>
      <c r="F167" s="65"/>
      <c r="G167" s="181"/>
      <c r="H167" s="190"/>
      <c r="I167" s="45"/>
      <c r="J167" s="404"/>
      <c r="K167" s="381"/>
      <c r="L167" s="391"/>
      <c r="M167" s="68"/>
      <c r="N167" s="69"/>
      <c r="O167" s="69"/>
      <c r="P167" s="359" t="str">
        <f t="shared" si="7"/>
        <v/>
      </c>
    </row>
    <row r="168" spans="1:16" s="64" customFormat="1" ht="12.75" customHeight="1" outlineLevel="1">
      <c r="A168" s="66"/>
      <c r="B168" s="65"/>
      <c r="C168" s="66"/>
      <c r="D168" s="66"/>
      <c r="E168" s="44"/>
      <c r="F168" s="65"/>
      <c r="G168" s="181"/>
      <c r="H168" s="190"/>
      <c r="I168" s="354" t="str">
        <f>IF((K168=L168)=TRUE,"○","x")</f>
        <v>x</v>
      </c>
      <c r="J168" s="404"/>
      <c r="K168" s="381"/>
      <c r="L168" s="391" t="s">
        <v>1466</v>
      </c>
      <c r="M168" s="68"/>
      <c r="N168" s="69"/>
      <c r="O168" s="69"/>
      <c r="P168" s="359" t="str">
        <f t="shared" si="7"/>
        <v/>
      </c>
    </row>
    <row r="169" spans="1:16" s="64" customFormat="1" ht="12.75" customHeight="1" outlineLevel="1">
      <c r="A169" s="66"/>
      <c r="B169" s="65"/>
      <c r="C169" s="66"/>
      <c r="D169" s="66"/>
      <c r="E169" s="44"/>
      <c r="F169" s="65"/>
      <c r="G169" s="181"/>
      <c r="H169" s="190"/>
      <c r="I169" s="45"/>
      <c r="J169" s="404"/>
      <c r="K169" s="381"/>
      <c r="L169" s="391"/>
      <c r="M169" s="68"/>
      <c r="N169" s="69"/>
      <c r="O169" s="69"/>
      <c r="P169" s="359" t="str">
        <f t="shared" si="7"/>
        <v/>
      </c>
    </row>
    <row r="170" spans="1:16" s="64" customFormat="1" ht="12.75" customHeight="1" outlineLevel="1">
      <c r="A170" s="66"/>
      <c r="B170" s="65"/>
      <c r="C170" s="66"/>
      <c r="D170" s="66"/>
      <c r="E170" s="44"/>
      <c r="F170" s="65"/>
      <c r="G170" s="181"/>
      <c r="H170" s="190"/>
      <c r="I170" s="354" t="str">
        <f>IF((K170=L170)=TRUE,"○","x")</f>
        <v>x</v>
      </c>
      <c r="J170" s="404"/>
      <c r="K170" s="381"/>
      <c r="L170" s="391" t="s">
        <v>1467</v>
      </c>
      <c r="M170" s="68"/>
      <c r="N170" s="69"/>
      <c r="O170" s="69"/>
      <c r="P170" s="359" t="str">
        <f t="shared" si="7"/>
        <v/>
      </c>
    </row>
    <row r="171" spans="1:16" s="64" customFormat="1" ht="12.75" customHeight="1" outlineLevel="1">
      <c r="A171" s="66"/>
      <c r="B171" s="65"/>
      <c r="C171" s="66"/>
      <c r="D171" s="66"/>
      <c r="E171" s="44"/>
      <c r="F171" s="65"/>
      <c r="G171" s="181"/>
      <c r="H171" s="190"/>
      <c r="I171" s="45"/>
      <c r="J171" s="404"/>
      <c r="K171" s="381"/>
      <c r="L171" s="391"/>
      <c r="M171" s="68"/>
      <c r="N171" s="69"/>
      <c r="O171" s="69"/>
      <c r="P171" s="359" t="str">
        <f t="shared" si="7"/>
        <v/>
      </c>
    </row>
    <row r="172" spans="1:16" s="64" customFormat="1" ht="12.75" customHeight="1" outlineLevel="1">
      <c r="A172" s="66"/>
      <c r="B172" s="65"/>
      <c r="C172" s="66"/>
      <c r="D172" s="66"/>
      <c r="E172" s="44"/>
      <c r="F172" s="65"/>
      <c r="G172" s="181"/>
      <c r="H172" s="190"/>
      <c r="I172" s="354" t="str">
        <f>IF((K172=L172)=TRUE,"○","x")</f>
        <v>x</v>
      </c>
      <c r="J172" s="404"/>
      <c r="K172" s="381"/>
      <c r="L172" s="391" t="s">
        <v>1468</v>
      </c>
      <c r="M172" s="68"/>
      <c r="N172" s="69"/>
      <c r="O172" s="69"/>
      <c r="P172" s="359" t="str">
        <f t="shared" si="7"/>
        <v/>
      </c>
    </row>
    <row r="173" spans="1:16" s="64" customFormat="1" ht="12.75" customHeight="1" outlineLevel="1">
      <c r="A173" s="66"/>
      <c r="B173" s="65"/>
      <c r="C173" s="66"/>
      <c r="D173" s="66"/>
      <c r="E173" s="44"/>
      <c r="F173" s="65"/>
      <c r="G173" s="181"/>
      <c r="H173" s="190"/>
      <c r="I173" s="45" t="s">
        <v>3286</v>
      </c>
      <c r="J173" s="404"/>
      <c r="K173" s="381"/>
      <c r="L173" s="391"/>
      <c r="M173" s="68"/>
      <c r="N173" s="69"/>
      <c r="O173" s="69"/>
      <c r="P173" s="359" t="str">
        <f t="shared" si="7"/>
        <v/>
      </c>
    </row>
    <row r="174" spans="1:16" s="64" customFormat="1" ht="12.75" customHeight="1" outlineLevel="1">
      <c r="A174" s="66"/>
      <c r="B174" s="65"/>
      <c r="C174" s="66"/>
      <c r="D174" s="66"/>
      <c r="E174" s="44"/>
      <c r="F174" s="65"/>
      <c r="G174" s="181"/>
      <c r="H174" s="190"/>
      <c r="I174" s="45"/>
      <c r="J174" s="404"/>
      <c r="K174" s="381"/>
      <c r="L174" s="391"/>
      <c r="M174" s="68"/>
      <c r="N174" s="69"/>
      <c r="O174" s="69"/>
      <c r="P174" s="359" t="str">
        <f t="shared" si="7"/>
        <v/>
      </c>
    </row>
    <row r="175" spans="1:16" s="64" customFormat="1" ht="12.75" customHeight="1" outlineLevel="1">
      <c r="A175" s="66" t="str">
        <f ca="1">IF(B175="","",MAX($A$3:INDIRECT(ADDRESS(ROW()-1,COLUMN(),1)))+1)</f>
        <v/>
      </c>
      <c r="B175" s="65"/>
      <c r="C175" s="66" t="str">
        <f ca="1">IF(B175="",IF(D175="","",MAX(INDIRECT(ADDRESS(2+MATCH(MAX($A$3:$A150),$A$3:$A150),COLUMN(),1)):INDIRECT(ADDRESS(ROW()-1,COLUMN(),1)))+1),1)</f>
        <v/>
      </c>
      <c r="D175" s="66"/>
      <c r="E175" s="44"/>
      <c r="F175" s="65"/>
      <c r="G175" s="181"/>
      <c r="H175" s="190" t="s">
        <v>724</v>
      </c>
      <c r="I175" s="45" t="s">
        <v>3185</v>
      </c>
      <c r="J175" s="404"/>
      <c r="K175" s="381"/>
      <c r="L175" s="391"/>
      <c r="M175" s="68"/>
      <c r="N175" s="69"/>
      <c r="O175" s="69"/>
      <c r="P175" s="359" t="str">
        <f t="shared" si="7"/>
        <v/>
      </c>
    </row>
    <row r="176" spans="1:16" s="64" customFormat="1" ht="12.75" customHeight="1" outlineLevel="1">
      <c r="A176" s="66" t="str">
        <f ca="1">IF(B176="","",MAX($A$3:INDIRECT(ADDRESS(ROW()-1,COLUMN(),1)))+1)</f>
        <v/>
      </c>
      <c r="B176" s="65"/>
      <c r="C176" s="66" t="str">
        <f ca="1">IF(B176="",IF(D176="","",MAX(INDIRECT(ADDRESS(2+MATCH(MAX($A$3:$A175),$A$3:$A175),COLUMN(),1)):INDIRECT(ADDRESS(ROW()-1,COLUMN(),1)))+1),1)</f>
        <v/>
      </c>
      <c r="D176" s="66"/>
      <c r="E176" s="44"/>
      <c r="F176" s="65"/>
      <c r="G176" s="181"/>
      <c r="H176" s="190" t="s">
        <v>70</v>
      </c>
      <c r="I176" s="45"/>
      <c r="J176" s="399" t="s">
        <v>1469</v>
      </c>
      <c r="K176" s="381"/>
      <c r="L176" s="391"/>
      <c r="M176" s="68"/>
      <c r="N176" s="69"/>
      <c r="O176" s="69"/>
      <c r="P176" s="359" t="str">
        <f t="shared" si="7"/>
        <v/>
      </c>
    </row>
    <row r="177" spans="1:16" s="64" customFormat="1" ht="12.75" customHeight="1" outlineLevel="1">
      <c r="A177" s="66" t="str">
        <f ca="1">IF(B177="","",MAX($A$3:INDIRECT(ADDRESS(ROW()-1,COLUMN(),1)))+1)</f>
        <v/>
      </c>
      <c r="B177" s="65"/>
      <c r="C177" s="66" t="str">
        <f ca="1">IF(B177="",IF(D177="","",MAX(INDIRECT(ADDRESS(2+MATCH(MAX($A$3:$A176),$A$3:$A176),COLUMN(),1)):INDIRECT(ADDRESS(ROW()-1,COLUMN(),1)))+1),1)</f>
        <v/>
      </c>
      <c r="D177" s="66"/>
      <c r="E177" s="44"/>
      <c r="F177" s="65"/>
      <c r="G177" s="181"/>
      <c r="H177" s="190"/>
      <c r="I177" s="45"/>
      <c r="J177" s="399"/>
      <c r="K177" s="381"/>
      <c r="L177" s="391" t="s">
        <v>4677</v>
      </c>
      <c r="M177" s="68"/>
      <c r="N177" s="69"/>
      <c r="O177" s="69"/>
      <c r="P177" s="359" t="str">
        <f t="shared" si="7"/>
        <v/>
      </c>
    </row>
    <row r="178" spans="1:16" s="64" customFormat="1" ht="12.75" customHeight="1" outlineLevel="1">
      <c r="A178" s="66"/>
      <c r="B178" s="65"/>
      <c r="C178" s="66"/>
      <c r="D178" s="66"/>
      <c r="E178" s="44"/>
      <c r="F178" s="65"/>
      <c r="G178" s="181"/>
      <c r="H178" s="190"/>
      <c r="I178" s="45"/>
      <c r="J178" s="399"/>
      <c r="K178" s="381"/>
      <c r="L178" s="391" t="s">
        <v>4678</v>
      </c>
      <c r="M178" s="68"/>
      <c r="N178" s="69"/>
      <c r="O178" s="69"/>
      <c r="P178" s="359" t="str">
        <f t="shared" si="7"/>
        <v/>
      </c>
    </row>
    <row r="179" spans="1:16" s="64" customFormat="1" ht="12.75" customHeight="1" outlineLevel="1">
      <c r="A179" s="66"/>
      <c r="B179" s="65"/>
      <c r="C179" s="66"/>
      <c r="D179" s="66"/>
      <c r="E179" s="44"/>
      <c r="F179" s="65"/>
      <c r="G179" s="181"/>
      <c r="H179" s="190"/>
      <c r="I179" s="45"/>
      <c r="J179" s="399"/>
      <c r="K179" s="381"/>
      <c r="L179" s="391" t="s">
        <v>4679</v>
      </c>
      <c r="M179" s="68"/>
      <c r="N179" s="69"/>
      <c r="O179" s="69"/>
      <c r="P179" s="359" t="str">
        <f t="shared" si="7"/>
        <v/>
      </c>
    </row>
    <row r="180" spans="1:16" s="64" customFormat="1" ht="12.75" customHeight="1" outlineLevel="1">
      <c r="A180" s="66"/>
      <c r="B180" s="65"/>
      <c r="C180" s="66"/>
      <c r="D180" s="66"/>
      <c r="E180" s="44"/>
      <c r="F180" s="65"/>
      <c r="G180" s="181"/>
      <c r="H180" s="190"/>
      <c r="I180" s="45"/>
      <c r="J180" s="399"/>
      <c r="K180" s="381"/>
      <c r="L180" s="391" t="s">
        <v>4680</v>
      </c>
      <c r="M180" s="68"/>
      <c r="N180" s="69"/>
      <c r="O180" s="69"/>
      <c r="P180" s="359" t="str">
        <f t="shared" si="7"/>
        <v/>
      </c>
    </row>
    <row r="181" spans="1:16" s="64" customFormat="1" ht="12.75" customHeight="1" outlineLevel="1">
      <c r="A181" s="66"/>
      <c r="B181" s="65"/>
      <c r="C181" s="66"/>
      <c r="D181" s="66"/>
      <c r="E181" s="44"/>
      <c r="F181" s="65"/>
      <c r="G181" s="181"/>
      <c r="H181" s="190"/>
      <c r="I181" s="45" t="s">
        <v>3211</v>
      </c>
      <c r="J181" s="399"/>
      <c r="K181" s="381"/>
      <c r="L181" s="391"/>
      <c r="M181" s="68"/>
      <c r="N181" s="69"/>
      <c r="O181" s="69"/>
      <c r="P181" s="359" t="str">
        <f t="shared" si="7"/>
        <v/>
      </c>
    </row>
    <row r="182" spans="1:16" s="64" customFormat="1" ht="12.75" customHeight="1" outlineLevel="1">
      <c r="A182" s="66"/>
      <c r="B182" s="65"/>
      <c r="C182" s="66"/>
      <c r="D182" s="66"/>
      <c r="E182" s="44"/>
      <c r="F182" s="65"/>
      <c r="G182" s="181"/>
      <c r="H182" s="190"/>
      <c r="I182" s="45"/>
      <c r="J182" s="399"/>
      <c r="K182" s="381"/>
      <c r="L182" s="391"/>
      <c r="M182" s="68"/>
      <c r="N182" s="69"/>
      <c r="O182" s="69"/>
      <c r="P182" s="359" t="str">
        <f t="shared" si="7"/>
        <v/>
      </c>
    </row>
    <row r="183" spans="1:16" s="64" customFormat="1" ht="12.75" customHeight="1" outlineLevel="1">
      <c r="A183" s="66"/>
      <c r="B183" s="65"/>
      <c r="C183" s="66"/>
      <c r="D183" s="66"/>
      <c r="E183" s="44"/>
      <c r="F183" s="65"/>
      <c r="G183" s="181"/>
      <c r="H183" s="190"/>
      <c r="I183" s="45" t="s">
        <v>3682</v>
      </c>
      <c r="J183" s="399"/>
      <c r="K183" s="381"/>
      <c r="L183" s="391"/>
      <c r="M183" s="68"/>
      <c r="N183" s="69"/>
      <c r="O183" s="69"/>
      <c r="P183" s="359" t="str">
        <f t="shared" si="7"/>
        <v/>
      </c>
    </row>
    <row r="184" spans="1:16" s="64" customFormat="1" ht="12.75" customHeight="1" outlineLevel="1">
      <c r="A184" s="66"/>
      <c r="B184" s="65"/>
      <c r="C184" s="66"/>
      <c r="D184" s="66"/>
      <c r="E184" s="44"/>
      <c r="F184" s="65"/>
      <c r="G184" s="181"/>
      <c r="H184" s="190" t="s">
        <v>3660</v>
      </c>
      <c r="I184" s="45"/>
      <c r="J184" s="399" t="s">
        <v>3661</v>
      </c>
      <c r="K184" s="381"/>
      <c r="L184" s="391"/>
      <c r="M184" s="68"/>
      <c r="N184" s="69"/>
      <c r="O184" s="69"/>
      <c r="P184" s="359" t="str">
        <f t="shared" si="7"/>
        <v/>
      </c>
    </row>
    <row r="185" spans="1:16" s="64" customFormat="1" ht="12.75" customHeight="1" outlineLevel="1">
      <c r="A185" s="66"/>
      <c r="B185" s="65"/>
      <c r="C185" s="66"/>
      <c r="D185" s="66"/>
      <c r="E185" s="44"/>
      <c r="F185" s="65"/>
      <c r="G185" s="181"/>
      <c r="H185" s="190"/>
      <c r="I185" s="45"/>
      <c r="J185" s="399"/>
      <c r="K185" s="381"/>
      <c r="L185" s="391"/>
      <c r="M185" s="68"/>
      <c r="N185" s="69"/>
      <c r="O185" s="69"/>
      <c r="P185" s="359" t="str">
        <f t="shared" si="7"/>
        <v/>
      </c>
    </row>
    <row r="186" spans="1:16" s="64" customFormat="1" ht="12.75" customHeight="1">
      <c r="A186" s="66" t="str">
        <f ca="1">IF(B186="","",MAX($A$3:INDIRECT(ADDRESS(ROW()-1,COLUMN(),1)))+1)</f>
        <v/>
      </c>
      <c r="B186" s="65"/>
      <c r="C186" s="66" t="str">
        <f ca="1">IF(B186="",IF(D186="","",MAX(INDIRECT(ADDRESS(2+MATCH(MAX($A$3:$A177),$A$3:$A177),COLUMN(),1)):INDIRECT(ADDRESS(ROW()-1,COLUMN(),1)))+1),1)</f>
        <v/>
      </c>
      <c r="D186" s="66"/>
      <c r="E186" s="46"/>
      <c r="F186" s="71"/>
      <c r="G186" s="182"/>
      <c r="H186" s="320"/>
      <c r="I186" s="47"/>
      <c r="J186" s="401"/>
      <c r="K186" s="385"/>
      <c r="L186" s="393"/>
      <c r="M186" s="72"/>
      <c r="N186" s="70"/>
      <c r="O186" s="70"/>
      <c r="P186" s="359" t="str">
        <f t="shared" si="7"/>
        <v/>
      </c>
    </row>
    <row r="187" spans="1:16" s="64" customFormat="1" ht="12.75" customHeight="1">
      <c r="A187" s="66" t="str">
        <f ca="1">IF(B187="","",MAX($A$3:INDIRECT(ADDRESS(ROW()-1,COLUMN(),1)))+1)</f>
        <v/>
      </c>
      <c r="B187" s="65"/>
      <c r="C187" s="66" t="str">
        <f ca="1">IF(B187="",IF(D187="","",MAX(INDIRECT(ADDRESS(2+MATCH(MAX($A$3:$A186),$A$3:$A186),COLUMN(),1)):INDIRECT(ADDRESS(ROW()-1,COLUMN(),1)))+1),1)</f>
        <v/>
      </c>
      <c r="D187" s="66"/>
      <c r="E187" s="48" t="s">
        <v>1039</v>
      </c>
      <c r="F187" s="60" t="s">
        <v>4622</v>
      </c>
      <c r="G187" s="180">
        <v>2</v>
      </c>
      <c r="H187" s="299" t="s">
        <v>725</v>
      </c>
      <c r="I187" s="49" t="s">
        <v>3186</v>
      </c>
      <c r="J187" s="400"/>
      <c r="K187" s="384"/>
      <c r="L187" s="392"/>
      <c r="M187" s="62"/>
      <c r="N187" s="69"/>
      <c r="O187" s="69"/>
      <c r="P187" s="358" t="str">
        <f t="shared" si="7"/>
        <v/>
      </c>
    </row>
    <row r="188" spans="1:16" s="64" customFormat="1" ht="12.75" customHeight="1">
      <c r="A188" s="66"/>
      <c r="B188" s="116"/>
      <c r="C188" s="66"/>
      <c r="D188" s="45"/>
      <c r="E188" s="44"/>
      <c r="F188" s="65"/>
      <c r="G188" s="181"/>
      <c r="H188" s="297"/>
      <c r="I188" s="45" t="s">
        <v>4500</v>
      </c>
      <c r="J188" s="399"/>
      <c r="K188" s="381"/>
      <c r="L188" s="391"/>
      <c r="M188" s="68"/>
      <c r="N188" s="69"/>
      <c r="O188" s="69"/>
      <c r="P188" s="359"/>
    </row>
    <row r="189" spans="1:16" ht="12.95" customHeight="1" outlineLevel="1">
      <c r="A189" s="106"/>
      <c r="B189" s="77"/>
      <c r="C189" s="66"/>
      <c r="D189" s="43"/>
      <c r="E189" s="75"/>
      <c r="F189" s="74"/>
      <c r="G189" s="177"/>
      <c r="H189" s="304" t="s">
        <v>78</v>
      </c>
      <c r="I189" s="92"/>
      <c r="J189" s="399" t="s">
        <v>3569</v>
      </c>
      <c r="K189" s="388"/>
      <c r="L189" s="395"/>
      <c r="M189" s="76"/>
      <c r="N189" s="69"/>
      <c r="O189" s="69"/>
      <c r="P189" s="359" t="str">
        <f t="shared" si="7"/>
        <v/>
      </c>
    </row>
    <row r="190" spans="1:16" ht="12.95" customHeight="1" outlineLevel="1">
      <c r="A190" s="106"/>
      <c r="B190" s="77"/>
      <c r="C190" s="66"/>
      <c r="D190" s="43"/>
      <c r="E190" s="75"/>
      <c r="F190" s="74"/>
      <c r="G190" s="177"/>
      <c r="H190" s="304"/>
      <c r="I190" s="354" t="str">
        <f t="shared" ref="I190:I191" si="8">IF((K190=L190)=TRUE,"○","x")</f>
        <v>x</v>
      </c>
      <c r="J190" s="399"/>
      <c r="K190" s="388"/>
      <c r="L190" s="395" t="s">
        <v>2785</v>
      </c>
      <c r="M190" s="76"/>
      <c r="N190" s="69"/>
      <c r="O190" s="69"/>
      <c r="P190" s="359" t="str">
        <f t="shared" si="7"/>
        <v/>
      </c>
    </row>
    <row r="191" spans="1:16" ht="12.95" customHeight="1" outlineLevel="1">
      <c r="A191" s="106"/>
      <c r="B191" s="77"/>
      <c r="C191" s="66"/>
      <c r="D191" s="43"/>
      <c r="E191" s="75"/>
      <c r="F191" s="74"/>
      <c r="G191" s="177"/>
      <c r="H191" s="304"/>
      <c r="I191" s="354" t="str">
        <f t="shared" si="8"/>
        <v>x</v>
      </c>
      <c r="J191" s="399"/>
      <c r="K191" s="388"/>
      <c r="L191" s="395" t="s">
        <v>1655</v>
      </c>
      <c r="M191" s="76"/>
      <c r="N191" s="69"/>
      <c r="O191" s="69"/>
      <c r="P191" s="359" t="str">
        <f t="shared" si="7"/>
        <v/>
      </c>
    </row>
    <row r="192" spans="1:16" ht="12.95" customHeight="1" outlineLevel="1">
      <c r="A192" s="106"/>
      <c r="B192" s="77"/>
      <c r="C192" s="66"/>
      <c r="D192" s="43"/>
      <c r="E192" s="75"/>
      <c r="F192" s="74"/>
      <c r="G192" s="177"/>
      <c r="H192" s="304"/>
      <c r="I192" s="45" t="s">
        <v>3344</v>
      </c>
      <c r="J192" s="399"/>
      <c r="K192" s="388"/>
      <c r="L192" s="395"/>
      <c r="M192" s="76"/>
      <c r="N192" s="69"/>
      <c r="O192" s="69"/>
      <c r="P192" s="359" t="str">
        <f t="shared" si="7"/>
        <v/>
      </c>
    </row>
    <row r="193" spans="1:16" ht="12.95" customHeight="1" outlineLevel="1">
      <c r="A193" s="106"/>
      <c r="B193" s="77"/>
      <c r="C193" s="66"/>
      <c r="D193" s="43"/>
      <c r="E193" s="76"/>
      <c r="F193" s="74"/>
      <c r="G193" s="177"/>
      <c r="H193" s="301"/>
      <c r="I193" s="45"/>
      <c r="J193" s="399"/>
      <c r="K193" s="388"/>
      <c r="L193" s="395"/>
      <c r="M193" s="76"/>
      <c r="N193" s="69"/>
      <c r="O193" s="69"/>
      <c r="P193" s="359" t="str">
        <f t="shared" si="7"/>
        <v/>
      </c>
    </row>
    <row r="194" spans="1:16" s="64" customFormat="1" ht="12.75" customHeight="1" outlineLevel="1">
      <c r="A194" s="66" t="str">
        <f ca="1">IF(B194="","",MAX($A$3:INDIRECT(ADDRESS(ROW()-1,COLUMN(),1)))+1)</f>
        <v/>
      </c>
      <c r="B194" s="65"/>
      <c r="C194" s="66" t="str">
        <f ca="1">IF(B194="",IF(D194="","",MAX(INDIRECT(ADDRESS(2+MATCH(MAX($A$3:$A193),$A$3:$A193),COLUMN(),1)):INDIRECT(ADDRESS(ROW()-1,COLUMN(),1)))+1),1)</f>
        <v/>
      </c>
      <c r="D194" s="66"/>
      <c r="E194" s="44"/>
      <c r="F194" s="65"/>
      <c r="G194" s="181"/>
      <c r="H194" s="190" t="s">
        <v>0</v>
      </c>
      <c r="I194" s="45"/>
      <c r="J194" s="399" t="s">
        <v>1469</v>
      </c>
      <c r="K194" s="381"/>
      <c r="L194" s="391"/>
      <c r="M194" s="68"/>
      <c r="N194" s="69"/>
      <c r="O194" s="69"/>
      <c r="P194" s="359" t="str">
        <f t="shared" si="7"/>
        <v/>
      </c>
    </row>
    <row r="195" spans="1:16" s="64" customFormat="1" ht="12.75" customHeight="1" outlineLevel="1">
      <c r="A195" s="66" t="str">
        <f ca="1">IF(B195="","",MAX($A$3:INDIRECT(ADDRESS(ROW()-1,COLUMN(),1)))+1)</f>
        <v/>
      </c>
      <c r="B195" s="65"/>
      <c r="C195" s="66" t="str">
        <f ca="1">IF(B195="",IF(D195="","",MAX(INDIRECT(ADDRESS(2+MATCH(MAX($A$3:$A194),$A$3:$A194),COLUMN(),1)):INDIRECT(ADDRESS(ROW()-1,COLUMN(),1)))+1),1)</f>
        <v/>
      </c>
      <c r="D195" s="66"/>
      <c r="E195" s="44"/>
      <c r="F195" s="65"/>
      <c r="G195" s="181"/>
      <c r="H195" s="190"/>
      <c r="I195" s="45"/>
      <c r="J195" s="399"/>
      <c r="K195" s="381"/>
      <c r="L195" s="391"/>
      <c r="M195" s="68"/>
      <c r="N195" s="69"/>
      <c r="O195" s="69"/>
      <c r="P195" s="359" t="str">
        <f t="shared" si="7"/>
        <v/>
      </c>
    </row>
    <row r="196" spans="1:16" s="64" customFormat="1" ht="12.75" customHeight="1" outlineLevel="1">
      <c r="A196" s="66" t="str">
        <f ca="1">IF(B196="","",MAX($A$3:INDIRECT(ADDRESS(ROW()-1,COLUMN(),1)))+1)</f>
        <v/>
      </c>
      <c r="B196" s="65"/>
      <c r="C196" s="66" t="str">
        <f ca="1">IF(B196="",IF(D196="","",MAX(INDIRECT(ADDRESS(2+MATCH(MAX($A$3:$A195),$A$3:$A195),COLUMN(),1)):INDIRECT(ADDRESS(ROW()-1,COLUMN(),1)))+1),1)</f>
        <v/>
      </c>
      <c r="D196" s="66"/>
      <c r="E196" s="44"/>
      <c r="F196" s="65"/>
      <c r="G196" s="181"/>
      <c r="H196" s="190"/>
      <c r="I196" s="45"/>
      <c r="J196" s="399"/>
      <c r="K196" s="381" t="s">
        <v>4674</v>
      </c>
      <c r="L196" s="391"/>
      <c r="M196" s="68"/>
      <c r="N196" s="69"/>
      <c r="O196" s="69"/>
      <c r="P196" s="359" t="str">
        <f t="shared" si="7"/>
        <v/>
      </c>
    </row>
    <row r="197" spans="1:16" s="64" customFormat="1" ht="12.75" customHeight="1" outlineLevel="1">
      <c r="A197" s="66"/>
      <c r="B197" s="65"/>
      <c r="C197" s="66"/>
      <c r="D197" s="66"/>
      <c r="E197" s="44"/>
      <c r="F197" s="65"/>
      <c r="G197" s="181"/>
      <c r="H197" s="190"/>
      <c r="I197" s="45"/>
      <c r="J197" s="399"/>
      <c r="K197" s="381"/>
      <c r="L197" s="391"/>
      <c r="M197" s="68"/>
      <c r="N197" s="69"/>
      <c r="O197" s="69"/>
      <c r="P197" s="359" t="str">
        <f t="shared" si="7"/>
        <v/>
      </c>
    </row>
    <row r="198" spans="1:16" ht="12.95" customHeight="1" outlineLevel="1">
      <c r="A198" s="106"/>
      <c r="B198" s="77"/>
      <c r="C198" s="66"/>
      <c r="D198" s="43"/>
      <c r="E198" s="76"/>
      <c r="F198" s="74"/>
      <c r="G198" s="177"/>
      <c r="H198" s="304"/>
      <c r="I198" s="45" t="s">
        <v>3211</v>
      </c>
      <c r="J198" s="399"/>
      <c r="K198" s="388"/>
      <c r="L198" s="395"/>
      <c r="M198" s="76"/>
      <c r="N198" s="69"/>
      <c r="O198" s="69"/>
      <c r="P198" s="359"/>
    </row>
    <row r="199" spans="1:16" ht="12.95" customHeight="1" outlineLevel="1">
      <c r="A199" s="106"/>
      <c r="B199" s="77"/>
      <c r="C199" s="66"/>
      <c r="D199" s="43"/>
      <c r="E199" s="76"/>
      <c r="F199" s="74"/>
      <c r="G199" s="177"/>
      <c r="H199" s="304"/>
      <c r="I199" s="45"/>
      <c r="J199" s="399"/>
      <c r="K199" s="388"/>
      <c r="L199" s="395"/>
      <c r="M199" s="76"/>
      <c r="N199" s="69"/>
      <c r="O199" s="69"/>
      <c r="P199" s="359"/>
    </row>
    <row r="200" spans="1:16" ht="12.95" customHeight="1" outlineLevel="1">
      <c r="A200" s="106"/>
      <c r="B200" s="77"/>
      <c r="C200" s="66"/>
      <c r="D200" s="43"/>
      <c r="E200" s="76"/>
      <c r="F200" s="74"/>
      <c r="G200" s="177"/>
      <c r="H200" s="304"/>
      <c r="I200" s="45" t="s">
        <v>4499</v>
      </c>
      <c r="J200" s="399"/>
      <c r="K200" s="388"/>
      <c r="L200" s="395"/>
      <c r="M200" s="76"/>
      <c r="N200" s="69"/>
      <c r="O200" s="69"/>
      <c r="P200" s="359" t="str">
        <f t="shared" ref="P200" si="9">IF(N200="","",IF(O200="","",IF(O200=N200,$Q$1,O200-N200)))</f>
        <v/>
      </c>
    </row>
    <row r="201" spans="1:16" s="64" customFormat="1" ht="12.75" customHeight="1" outlineLevel="1">
      <c r="A201" s="66" t="str">
        <f ca="1">IF(B201="","",MAX($A$3:INDIRECT(ADDRESS(ROW()-1,COLUMN(),1)))+1)</f>
        <v/>
      </c>
      <c r="B201" s="65"/>
      <c r="C201" s="66" t="str">
        <f ca="1">IF(B201="",IF(D201="","",MAX(INDIRECT(ADDRESS(2+MATCH(MAX($A$3:$A187),$A$3:$A187),COLUMN(),1)):INDIRECT(ADDRESS(ROW()-1,COLUMN(),1)))+1),1)</f>
        <v/>
      </c>
      <c r="D201" s="66"/>
      <c r="E201" s="44"/>
      <c r="F201" s="65"/>
      <c r="G201" s="181"/>
      <c r="H201" s="190" t="s">
        <v>70</v>
      </c>
      <c r="I201" s="45"/>
      <c r="J201" s="399" t="s">
        <v>1257</v>
      </c>
      <c r="K201" s="381"/>
      <c r="L201" s="391"/>
      <c r="M201" s="68"/>
      <c r="N201" s="69"/>
      <c r="O201" s="69"/>
      <c r="P201" s="359" t="str">
        <f t="shared" si="7"/>
        <v/>
      </c>
    </row>
    <row r="202" spans="1:16" s="64" customFormat="1" ht="12.75" customHeight="1" outlineLevel="1">
      <c r="A202" s="66" t="str">
        <f ca="1">IF(B202="","",MAX($A$3:INDIRECT(ADDRESS(ROW()-1,COLUMN(),1)))+1)</f>
        <v/>
      </c>
      <c r="B202" s="65"/>
      <c r="C202" s="66" t="str">
        <f ca="1">IF(B202="",IF(D202="","",MAX(INDIRECT(ADDRESS(2+MATCH(MAX($A$3:$A201),$A$3:$A201),COLUMN(),1)):INDIRECT(ADDRESS(ROW()-1,COLUMN(),1)))+1),1)</f>
        <v/>
      </c>
      <c r="D202" s="66"/>
      <c r="E202" s="44"/>
      <c r="F202" s="65"/>
      <c r="G202" s="181"/>
      <c r="H202" s="190"/>
      <c r="I202" s="45"/>
      <c r="J202" s="404"/>
      <c r="K202" s="381"/>
      <c r="L202" s="391"/>
      <c r="M202" s="68"/>
      <c r="N202" s="69"/>
      <c r="O202" s="69"/>
      <c r="P202" s="359" t="str">
        <f t="shared" si="7"/>
        <v/>
      </c>
    </row>
    <row r="203" spans="1:16" s="64" customFormat="1" ht="12.75" customHeight="1" outlineLevel="1">
      <c r="A203" s="66"/>
      <c r="B203" s="65"/>
      <c r="C203" s="66"/>
      <c r="D203" s="66"/>
      <c r="E203" s="44"/>
      <c r="F203" s="65"/>
      <c r="G203" s="181"/>
      <c r="H203" s="190"/>
      <c r="I203" s="354" t="str">
        <f>IF((K203=L203)=TRUE,"○","x")</f>
        <v>x</v>
      </c>
      <c r="J203" s="404"/>
      <c r="K203" s="381"/>
      <c r="L203" s="391" t="s">
        <v>1459</v>
      </c>
      <c r="M203" s="68"/>
      <c r="N203" s="69"/>
      <c r="O203" s="69"/>
      <c r="P203" s="359" t="str">
        <f t="shared" si="7"/>
        <v/>
      </c>
    </row>
    <row r="204" spans="1:16" s="64" customFormat="1" ht="12.75" customHeight="1" outlineLevel="1">
      <c r="A204" s="66"/>
      <c r="B204" s="65"/>
      <c r="C204" s="66"/>
      <c r="D204" s="66"/>
      <c r="E204" s="44"/>
      <c r="F204" s="65"/>
      <c r="G204" s="181"/>
      <c r="H204" s="190"/>
      <c r="I204" s="45"/>
      <c r="J204" s="404"/>
      <c r="K204" s="381"/>
      <c r="L204" s="391"/>
      <c r="M204" s="68"/>
      <c r="N204" s="69"/>
      <c r="O204" s="69"/>
      <c r="P204" s="359" t="str">
        <f t="shared" si="7"/>
        <v/>
      </c>
    </row>
    <row r="205" spans="1:16" s="64" customFormat="1" ht="12.75" customHeight="1" outlineLevel="1">
      <c r="A205" s="66"/>
      <c r="B205" s="65"/>
      <c r="C205" s="66"/>
      <c r="D205" s="66"/>
      <c r="E205" s="44"/>
      <c r="F205" s="65"/>
      <c r="G205" s="181"/>
      <c r="H205" s="190"/>
      <c r="I205" s="354" t="str">
        <f>IF((K205=L205)=TRUE,"○","x")</f>
        <v>x</v>
      </c>
      <c r="J205" s="404"/>
      <c r="K205" s="381"/>
      <c r="L205" s="391" t="s">
        <v>1460</v>
      </c>
      <c r="M205" s="68"/>
      <c r="N205" s="69"/>
      <c r="O205" s="69"/>
      <c r="P205" s="359" t="str">
        <f t="shared" si="7"/>
        <v/>
      </c>
    </row>
    <row r="206" spans="1:16" s="64" customFormat="1" ht="12.75" customHeight="1" outlineLevel="1">
      <c r="A206" s="66"/>
      <c r="B206" s="65"/>
      <c r="C206" s="66"/>
      <c r="D206" s="66"/>
      <c r="E206" s="44"/>
      <c r="F206" s="65"/>
      <c r="G206" s="181"/>
      <c r="H206" s="190"/>
      <c r="I206" s="45"/>
      <c r="J206" s="404"/>
      <c r="K206" s="381"/>
      <c r="L206" s="391"/>
      <c r="M206" s="68"/>
      <c r="N206" s="69"/>
      <c r="O206" s="69"/>
      <c r="P206" s="359" t="str">
        <f t="shared" si="7"/>
        <v/>
      </c>
    </row>
    <row r="207" spans="1:16" s="64" customFormat="1" ht="12.75" customHeight="1" outlineLevel="1">
      <c r="A207" s="66"/>
      <c r="B207" s="65"/>
      <c r="C207" s="66"/>
      <c r="D207" s="66"/>
      <c r="E207" s="44"/>
      <c r="F207" s="65"/>
      <c r="G207" s="181"/>
      <c r="H207" s="190"/>
      <c r="I207" s="354" t="str">
        <f>IF((K207=L207)=TRUE,"○","x")</f>
        <v>x</v>
      </c>
      <c r="J207" s="404"/>
      <c r="K207" s="381"/>
      <c r="L207" s="391" t="s">
        <v>1461</v>
      </c>
      <c r="M207" s="68"/>
      <c r="N207" s="69"/>
      <c r="O207" s="69"/>
      <c r="P207" s="359" t="str">
        <f t="shared" si="7"/>
        <v/>
      </c>
    </row>
    <row r="208" spans="1:16" s="64" customFormat="1" ht="12.75" customHeight="1" outlineLevel="1">
      <c r="A208" s="66"/>
      <c r="B208" s="65"/>
      <c r="C208" s="66"/>
      <c r="D208" s="66"/>
      <c r="E208" s="44"/>
      <c r="F208" s="65"/>
      <c r="G208" s="181"/>
      <c r="H208" s="190"/>
      <c r="I208" s="45"/>
      <c r="J208" s="404"/>
      <c r="K208" s="381"/>
      <c r="L208" s="391"/>
      <c r="M208" s="68"/>
      <c r="N208" s="69"/>
      <c r="O208" s="69"/>
      <c r="P208" s="359" t="str">
        <f t="shared" si="7"/>
        <v/>
      </c>
    </row>
    <row r="209" spans="1:16" s="64" customFormat="1" ht="12.75" customHeight="1" outlineLevel="1">
      <c r="A209" s="66"/>
      <c r="B209" s="65"/>
      <c r="C209" s="66"/>
      <c r="D209" s="66"/>
      <c r="E209" s="44"/>
      <c r="F209" s="65"/>
      <c r="G209" s="181"/>
      <c r="H209" s="190"/>
      <c r="I209" s="45"/>
      <c r="J209" s="404"/>
      <c r="K209" s="381"/>
      <c r="L209" s="391"/>
      <c r="M209" s="68"/>
      <c r="N209" s="69"/>
      <c r="O209" s="69"/>
      <c r="P209" s="359" t="str">
        <f t="shared" si="7"/>
        <v/>
      </c>
    </row>
    <row r="210" spans="1:16" s="64" customFormat="1" ht="12.75" customHeight="1" outlineLevel="1">
      <c r="A210" s="66"/>
      <c r="B210" s="65"/>
      <c r="C210" s="66"/>
      <c r="D210" s="66"/>
      <c r="E210" s="44"/>
      <c r="F210" s="65"/>
      <c r="G210" s="181"/>
      <c r="H210" s="190"/>
      <c r="I210" s="354" t="str">
        <f>IF((K210=L210)=TRUE,"○","x")</f>
        <v>x</v>
      </c>
      <c r="J210" s="404"/>
      <c r="K210" s="381"/>
      <c r="L210" s="391" t="s">
        <v>1462</v>
      </c>
      <c r="M210" s="68"/>
      <c r="N210" s="69"/>
      <c r="O210" s="69"/>
      <c r="P210" s="359" t="str">
        <f t="shared" si="7"/>
        <v/>
      </c>
    </row>
    <row r="211" spans="1:16" s="64" customFormat="1" ht="12.75" customHeight="1" outlineLevel="1">
      <c r="A211" s="66"/>
      <c r="B211" s="65"/>
      <c r="C211" s="66"/>
      <c r="D211" s="66"/>
      <c r="E211" s="44"/>
      <c r="F211" s="65"/>
      <c r="G211" s="181"/>
      <c r="H211" s="190"/>
      <c r="I211" s="45"/>
      <c r="J211" s="404"/>
      <c r="K211" s="381"/>
      <c r="L211" s="391"/>
      <c r="M211" s="68"/>
      <c r="N211" s="69"/>
      <c r="O211" s="69"/>
      <c r="P211" s="359" t="str">
        <f t="shared" si="7"/>
        <v/>
      </c>
    </row>
    <row r="212" spans="1:16" s="64" customFormat="1" ht="12.75" customHeight="1" outlineLevel="1">
      <c r="A212" s="66"/>
      <c r="B212" s="65"/>
      <c r="C212" s="66"/>
      <c r="D212" s="66"/>
      <c r="E212" s="44"/>
      <c r="F212" s="65"/>
      <c r="G212" s="181"/>
      <c r="H212" s="190"/>
      <c r="I212" s="45"/>
      <c r="J212" s="404"/>
      <c r="K212" s="381"/>
      <c r="L212" s="391" t="s">
        <v>4681</v>
      </c>
      <c r="M212" s="68"/>
      <c r="N212" s="69"/>
      <c r="O212" s="69"/>
      <c r="P212" s="359" t="str">
        <f t="shared" si="7"/>
        <v/>
      </c>
    </row>
    <row r="213" spans="1:16" s="64" customFormat="1" ht="12.75" customHeight="1" outlineLevel="1">
      <c r="A213" s="66"/>
      <c r="B213" s="65"/>
      <c r="C213" s="66"/>
      <c r="D213" s="66"/>
      <c r="E213" s="44"/>
      <c r="F213" s="65"/>
      <c r="G213" s="181"/>
      <c r="H213" s="190"/>
      <c r="I213" s="45"/>
      <c r="J213" s="404"/>
      <c r="K213" s="381"/>
      <c r="L213" s="391" t="s">
        <v>1463</v>
      </c>
      <c r="M213" s="68"/>
      <c r="N213" s="69"/>
      <c r="O213" s="69"/>
      <c r="P213" s="359" t="str">
        <f t="shared" si="7"/>
        <v/>
      </c>
    </row>
    <row r="214" spans="1:16" s="64" customFormat="1" ht="12.75" customHeight="1" outlineLevel="1">
      <c r="A214" s="66"/>
      <c r="B214" s="65"/>
      <c r="C214" s="66"/>
      <c r="D214" s="66"/>
      <c r="E214" s="44"/>
      <c r="F214" s="65"/>
      <c r="G214" s="181"/>
      <c r="H214" s="190"/>
      <c r="I214" s="45"/>
      <c r="J214" s="404"/>
      <c r="K214" s="381"/>
      <c r="L214" s="391" t="s">
        <v>4682</v>
      </c>
      <c r="M214" s="68"/>
      <c r="N214" s="69"/>
      <c r="O214" s="69"/>
      <c r="P214" s="359" t="str">
        <f t="shared" si="7"/>
        <v/>
      </c>
    </row>
    <row r="215" spans="1:16" s="64" customFormat="1" ht="12.75" customHeight="1" outlineLevel="1">
      <c r="A215" s="66"/>
      <c r="B215" s="65"/>
      <c r="C215" s="66"/>
      <c r="D215" s="66"/>
      <c r="E215" s="44"/>
      <c r="F215" s="65"/>
      <c r="G215" s="181"/>
      <c r="H215" s="190"/>
      <c r="I215" s="45"/>
      <c r="J215" s="404"/>
      <c r="K215" s="381"/>
      <c r="L215" s="391" t="s">
        <v>1464</v>
      </c>
      <c r="M215" s="68"/>
      <c r="N215" s="69"/>
      <c r="O215" s="69"/>
      <c r="P215" s="359" t="str">
        <f t="shared" si="7"/>
        <v/>
      </c>
    </row>
    <row r="216" spans="1:16" s="64" customFormat="1" ht="12.75" customHeight="1" outlineLevel="1">
      <c r="A216" s="66"/>
      <c r="B216" s="65"/>
      <c r="C216" s="66"/>
      <c r="D216" s="66"/>
      <c r="E216" s="44"/>
      <c r="F216" s="65"/>
      <c r="G216" s="181"/>
      <c r="H216" s="190"/>
      <c r="I216" s="45"/>
      <c r="J216" s="404"/>
      <c r="K216" s="381"/>
      <c r="L216" s="391"/>
      <c r="M216" s="68"/>
      <c r="N216" s="69"/>
      <c r="O216" s="69"/>
      <c r="P216" s="359" t="str">
        <f t="shared" si="7"/>
        <v/>
      </c>
    </row>
    <row r="217" spans="1:16" s="64" customFormat="1" ht="12.75" customHeight="1" outlineLevel="1">
      <c r="A217" s="66"/>
      <c r="B217" s="65"/>
      <c r="C217" s="66"/>
      <c r="D217" s="66"/>
      <c r="E217" s="44"/>
      <c r="F217" s="65"/>
      <c r="G217" s="181"/>
      <c r="H217" s="190"/>
      <c r="I217" s="354" t="str">
        <f>IF((K217=L217)=TRUE,"○","x")</f>
        <v>x</v>
      </c>
      <c r="J217" s="404"/>
      <c r="K217" s="381"/>
      <c r="L217" s="391" t="s">
        <v>1465</v>
      </c>
      <c r="M217" s="68"/>
      <c r="N217" s="69"/>
      <c r="O217" s="69"/>
      <c r="P217" s="359" t="str">
        <f t="shared" ref="P217:P286" si="10">IF(N217="","",IF(O217="","",IF(O217=N217,$Q$1,O217-N217)))</f>
        <v/>
      </c>
    </row>
    <row r="218" spans="1:16" s="64" customFormat="1" ht="12.75" customHeight="1" outlineLevel="1">
      <c r="A218" s="66"/>
      <c r="B218" s="65"/>
      <c r="C218" s="66"/>
      <c r="D218" s="66"/>
      <c r="E218" s="44"/>
      <c r="F218" s="65"/>
      <c r="G218" s="181"/>
      <c r="H218" s="190"/>
      <c r="I218" s="45"/>
      <c r="J218" s="404"/>
      <c r="K218" s="381"/>
      <c r="L218" s="391"/>
      <c r="M218" s="68"/>
      <c r="N218" s="69"/>
      <c r="O218" s="69"/>
      <c r="P218" s="359" t="str">
        <f t="shared" si="10"/>
        <v/>
      </c>
    </row>
    <row r="219" spans="1:16" s="64" customFormat="1" ht="12.75" customHeight="1" outlineLevel="1">
      <c r="A219" s="66"/>
      <c r="B219" s="65"/>
      <c r="C219" s="66"/>
      <c r="D219" s="66"/>
      <c r="E219" s="44"/>
      <c r="F219" s="65"/>
      <c r="G219" s="181"/>
      <c r="H219" s="190"/>
      <c r="I219" s="45"/>
      <c r="J219" s="404"/>
      <c r="K219" s="381"/>
      <c r="L219" s="391"/>
      <c r="M219" s="68"/>
      <c r="N219" s="69"/>
      <c r="O219" s="69"/>
      <c r="P219" s="359" t="str">
        <f t="shared" si="10"/>
        <v/>
      </c>
    </row>
    <row r="220" spans="1:16" s="64" customFormat="1" ht="12.75" customHeight="1" outlineLevel="1">
      <c r="A220" s="66"/>
      <c r="B220" s="65"/>
      <c r="C220" s="66"/>
      <c r="D220" s="66"/>
      <c r="E220" s="44"/>
      <c r="F220" s="65"/>
      <c r="G220" s="181"/>
      <c r="H220" s="190"/>
      <c r="I220" s="354" t="str">
        <f>IF((K220=L220)=TRUE,"○","x")</f>
        <v>x</v>
      </c>
      <c r="J220" s="404"/>
      <c r="K220" s="381"/>
      <c r="L220" s="391" t="s">
        <v>1466</v>
      </c>
      <c r="M220" s="68"/>
      <c r="N220" s="69"/>
      <c r="O220" s="69"/>
      <c r="P220" s="359" t="str">
        <f t="shared" si="10"/>
        <v/>
      </c>
    </row>
    <row r="221" spans="1:16" s="64" customFormat="1" ht="12.75" customHeight="1" outlineLevel="1">
      <c r="A221" s="66"/>
      <c r="B221" s="65"/>
      <c r="C221" s="66"/>
      <c r="D221" s="66"/>
      <c r="E221" s="44"/>
      <c r="F221" s="65"/>
      <c r="G221" s="181"/>
      <c r="H221" s="190"/>
      <c r="I221" s="45"/>
      <c r="J221" s="404"/>
      <c r="K221" s="381"/>
      <c r="L221" s="391"/>
      <c r="M221" s="68"/>
      <c r="N221" s="69"/>
      <c r="O221" s="69"/>
      <c r="P221" s="359" t="str">
        <f t="shared" si="10"/>
        <v/>
      </c>
    </row>
    <row r="222" spans="1:16" s="64" customFormat="1" ht="12.75" customHeight="1" outlineLevel="1">
      <c r="A222" s="66"/>
      <c r="B222" s="65"/>
      <c r="C222" s="66"/>
      <c r="D222" s="66"/>
      <c r="E222" s="44"/>
      <c r="F222" s="65"/>
      <c r="G222" s="181"/>
      <c r="H222" s="190"/>
      <c r="I222" s="354" t="str">
        <f>IF((K222=L222)=TRUE,"○","x")</f>
        <v>x</v>
      </c>
      <c r="J222" s="404"/>
      <c r="K222" s="381"/>
      <c r="L222" s="391" t="s">
        <v>1467</v>
      </c>
      <c r="M222" s="68"/>
      <c r="N222" s="69"/>
      <c r="O222" s="69"/>
      <c r="P222" s="359" t="str">
        <f t="shared" si="10"/>
        <v/>
      </c>
    </row>
    <row r="223" spans="1:16" s="64" customFormat="1" ht="12.75" customHeight="1" outlineLevel="1">
      <c r="A223" s="66"/>
      <c r="B223" s="65"/>
      <c r="C223" s="66"/>
      <c r="D223" s="66"/>
      <c r="E223" s="44"/>
      <c r="F223" s="65"/>
      <c r="G223" s="181"/>
      <c r="H223" s="190"/>
      <c r="I223" s="45"/>
      <c r="J223" s="404"/>
      <c r="K223" s="381"/>
      <c r="L223" s="391"/>
      <c r="M223" s="68"/>
      <c r="N223" s="69"/>
      <c r="O223" s="69"/>
      <c r="P223" s="359" t="str">
        <f t="shared" si="10"/>
        <v/>
      </c>
    </row>
    <row r="224" spans="1:16" s="64" customFormat="1" ht="12.75" customHeight="1" outlineLevel="1">
      <c r="A224" s="66"/>
      <c r="B224" s="65"/>
      <c r="C224" s="66"/>
      <c r="D224" s="66"/>
      <c r="E224" s="44"/>
      <c r="F224" s="65"/>
      <c r="G224" s="181"/>
      <c r="H224" s="190"/>
      <c r="I224" s="354" t="str">
        <f>IF((K224=L224)=TRUE,"○","x")</f>
        <v>x</v>
      </c>
      <c r="J224" s="404"/>
      <c r="K224" s="381"/>
      <c r="L224" s="391" t="s">
        <v>1468</v>
      </c>
      <c r="M224" s="68"/>
      <c r="N224" s="69"/>
      <c r="O224" s="69"/>
      <c r="P224" s="359" t="str">
        <f t="shared" si="10"/>
        <v/>
      </c>
    </row>
    <row r="225" spans="1:16" s="64" customFormat="1" ht="12.75" customHeight="1" outlineLevel="1">
      <c r="A225" s="66"/>
      <c r="B225" s="65"/>
      <c r="C225" s="66"/>
      <c r="D225" s="66"/>
      <c r="E225" s="44"/>
      <c r="F225" s="65"/>
      <c r="G225" s="181"/>
      <c r="H225" s="190"/>
      <c r="I225" s="45" t="s">
        <v>3286</v>
      </c>
      <c r="J225" s="404"/>
      <c r="K225" s="381"/>
      <c r="L225" s="391"/>
      <c r="M225" s="68"/>
      <c r="N225" s="69"/>
      <c r="O225" s="69"/>
      <c r="P225" s="359" t="str">
        <f t="shared" si="10"/>
        <v/>
      </c>
    </row>
    <row r="226" spans="1:16" s="64" customFormat="1" ht="12.75" customHeight="1" outlineLevel="1">
      <c r="A226" s="66"/>
      <c r="B226" s="65"/>
      <c r="C226" s="66"/>
      <c r="D226" s="66"/>
      <c r="E226" s="44"/>
      <c r="F226" s="65"/>
      <c r="G226" s="181"/>
      <c r="H226" s="190"/>
      <c r="I226" s="45"/>
      <c r="J226" s="404"/>
      <c r="K226" s="381"/>
      <c r="L226" s="391"/>
      <c r="M226" s="68"/>
      <c r="N226" s="69"/>
      <c r="O226" s="69"/>
      <c r="P226" s="359" t="str">
        <f t="shared" si="10"/>
        <v/>
      </c>
    </row>
    <row r="227" spans="1:16" s="64" customFormat="1" ht="12.75" customHeight="1" outlineLevel="1">
      <c r="A227" s="66" t="str">
        <f ca="1">IF(B227="","",MAX($A$3:INDIRECT(ADDRESS(ROW()-1,COLUMN(),1)))+1)</f>
        <v/>
      </c>
      <c r="B227" s="65"/>
      <c r="C227" s="66" t="str">
        <f ca="1">IF(B227="",IF(D227="","",MAX(INDIRECT(ADDRESS(2+MATCH(MAX($A$3:$A202),$A$3:$A202),COLUMN(),1)):INDIRECT(ADDRESS(ROW()-1,COLUMN(),1)))+1),1)</f>
        <v/>
      </c>
      <c r="D227" s="66"/>
      <c r="E227" s="44"/>
      <c r="F227" s="65"/>
      <c r="G227" s="181"/>
      <c r="H227" s="190" t="s">
        <v>726</v>
      </c>
      <c r="I227" s="45" t="s">
        <v>3187</v>
      </c>
      <c r="J227" s="404"/>
      <c r="K227" s="381"/>
      <c r="L227" s="391"/>
      <c r="M227" s="68"/>
      <c r="N227" s="69"/>
      <c r="O227" s="69"/>
      <c r="P227" s="359" t="str">
        <f t="shared" si="10"/>
        <v/>
      </c>
    </row>
    <row r="228" spans="1:16" s="64" customFormat="1" ht="12.75" customHeight="1" outlineLevel="1">
      <c r="A228" s="66" t="str">
        <f ca="1">IF(B228="","",MAX($A$3:INDIRECT(ADDRESS(ROW()-1,COLUMN(),1)))+1)</f>
        <v/>
      </c>
      <c r="B228" s="65"/>
      <c r="C228" s="66" t="str">
        <f ca="1">IF(B228="",IF(D228="","",MAX(INDIRECT(ADDRESS(2+MATCH(MAX($A$3:$A227),$A$3:$A227),COLUMN(),1)):INDIRECT(ADDRESS(ROW()-1,COLUMN(),1)))+1),1)</f>
        <v/>
      </c>
      <c r="D228" s="66"/>
      <c r="E228" s="44"/>
      <c r="F228" s="65"/>
      <c r="G228" s="181"/>
      <c r="H228" s="190" t="s">
        <v>70</v>
      </c>
      <c r="I228" s="45"/>
      <c r="J228" s="399" t="s">
        <v>4683</v>
      </c>
      <c r="K228" s="381"/>
      <c r="L228" s="391"/>
      <c r="M228" s="68"/>
      <c r="N228" s="69"/>
      <c r="O228" s="69"/>
      <c r="P228" s="359" t="str">
        <f t="shared" si="10"/>
        <v/>
      </c>
    </row>
    <row r="229" spans="1:16" s="64" customFormat="1" ht="12.75" customHeight="1" outlineLevel="1">
      <c r="A229" s="66" t="str">
        <f ca="1">IF(B229="","",MAX($A$3:INDIRECT(ADDRESS(ROW()-1,COLUMN(),1)))+1)</f>
        <v/>
      </c>
      <c r="B229" s="65"/>
      <c r="C229" s="66" t="str">
        <f ca="1">IF(B229="",IF(D229="","",MAX(INDIRECT(ADDRESS(2+MATCH(MAX($A$3:$A228),$A$3:$A228),COLUMN(),1)):INDIRECT(ADDRESS(ROW()-1,COLUMN(),1)))+1),1)</f>
        <v/>
      </c>
      <c r="D229" s="66"/>
      <c r="E229" s="44"/>
      <c r="F229" s="65"/>
      <c r="G229" s="181"/>
      <c r="H229" s="190"/>
      <c r="I229" s="45"/>
      <c r="J229" s="399"/>
      <c r="K229" s="381"/>
      <c r="L229" s="391" t="s">
        <v>4684</v>
      </c>
      <c r="M229" s="68"/>
      <c r="N229" s="69"/>
      <c r="O229" s="69"/>
      <c r="P229" s="359" t="str">
        <f t="shared" si="10"/>
        <v/>
      </c>
    </row>
    <row r="230" spans="1:16" s="64" customFormat="1" ht="12.75" customHeight="1" outlineLevel="1">
      <c r="A230" s="66" t="str">
        <f ca="1">IF(B230="","",MAX($A$3:INDIRECT(ADDRESS(ROW()-1,COLUMN(),1)))+1)</f>
        <v/>
      </c>
      <c r="B230" s="65"/>
      <c r="C230" s="66" t="str">
        <f ca="1">IF(B230="",IF(D230="","",MAX(INDIRECT(ADDRESS(2+MATCH(MAX($A$3:$A229),$A$3:$A229),COLUMN(),1)):INDIRECT(ADDRESS(ROW()-1,COLUMN(),1)))+1),1)</f>
        <v/>
      </c>
      <c r="D230" s="66"/>
      <c r="E230" s="44"/>
      <c r="F230" s="65"/>
      <c r="G230" s="181"/>
      <c r="H230" s="190"/>
      <c r="I230" s="45"/>
      <c r="J230" s="399"/>
      <c r="K230" s="381"/>
      <c r="L230" s="391" t="s">
        <v>4685</v>
      </c>
      <c r="M230" s="68"/>
      <c r="N230" s="69"/>
      <c r="O230" s="69"/>
      <c r="P230" s="359" t="str">
        <f t="shared" si="10"/>
        <v/>
      </c>
    </row>
    <row r="231" spans="1:16" s="64" customFormat="1" ht="12.75" customHeight="1" outlineLevel="1">
      <c r="A231" s="66" t="str">
        <f ca="1">IF(B231="","",MAX($A$3:INDIRECT(ADDRESS(ROW()-1,COLUMN(),1)))+1)</f>
        <v/>
      </c>
      <c r="B231" s="65"/>
      <c r="C231" s="66" t="str">
        <f ca="1">IF(B231="",IF(D231="","",MAX(INDIRECT(ADDRESS(2+MATCH(MAX($A$3:$A230),$A$3:$A230),COLUMN(),1)):INDIRECT(ADDRESS(ROW()-1,COLUMN(),1)))+1),1)</f>
        <v/>
      </c>
      <c r="D231" s="66"/>
      <c r="E231" s="44"/>
      <c r="F231" s="65"/>
      <c r="G231" s="181"/>
      <c r="H231" s="190"/>
      <c r="I231" s="45"/>
      <c r="J231" s="399"/>
      <c r="K231" s="381"/>
      <c r="L231" s="391" t="s">
        <v>4686</v>
      </c>
      <c r="M231" s="68"/>
      <c r="N231" s="69"/>
      <c r="O231" s="69"/>
      <c r="P231" s="359" t="str">
        <f t="shared" si="10"/>
        <v/>
      </c>
    </row>
    <row r="232" spans="1:16" s="64" customFormat="1" ht="12.75" customHeight="1" outlineLevel="1">
      <c r="A232" s="66"/>
      <c r="B232" s="65"/>
      <c r="C232" s="66"/>
      <c r="D232" s="66"/>
      <c r="E232" s="44"/>
      <c r="F232" s="65"/>
      <c r="G232" s="181"/>
      <c r="H232" s="190"/>
      <c r="I232" s="45"/>
      <c r="J232" s="399"/>
      <c r="K232" s="381"/>
      <c r="L232" s="391" t="s">
        <v>4687</v>
      </c>
      <c r="M232" s="68"/>
      <c r="N232" s="69"/>
      <c r="O232" s="69"/>
      <c r="P232" s="359" t="str">
        <f t="shared" si="10"/>
        <v/>
      </c>
    </row>
    <row r="233" spans="1:16" s="64" customFormat="1" ht="12.75" customHeight="1" outlineLevel="1">
      <c r="A233" s="66"/>
      <c r="B233" s="65"/>
      <c r="C233" s="66"/>
      <c r="D233" s="66"/>
      <c r="E233" s="44"/>
      <c r="F233" s="65"/>
      <c r="G233" s="181"/>
      <c r="H233" s="190"/>
      <c r="I233" s="45" t="s">
        <v>3211</v>
      </c>
      <c r="J233" s="399"/>
      <c r="K233" s="381"/>
      <c r="L233" s="391"/>
      <c r="M233" s="68"/>
      <c r="N233" s="69"/>
      <c r="O233" s="69"/>
      <c r="P233" s="359" t="str">
        <f t="shared" si="10"/>
        <v/>
      </c>
    </row>
    <row r="234" spans="1:16" s="64" customFormat="1" ht="12.75" customHeight="1" outlineLevel="1">
      <c r="A234" s="66"/>
      <c r="B234" s="65"/>
      <c r="C234" s="66"/>
      <c r="D234" s="66"/>
      <c r="E234" s="44"/>
      <c r="F234" s="65"/>
      <c r="G234" s="181"/>
      <c r="H234" s="190"/>
      <c r="I234" s="45"/>
      <c r="J234" s="399"/>
      <c r="K234" s="381"/>
      <c r="L234" s="391"/>
      <c r="M234" s="68"/>
      <c r="N234" s="69"/>
      <c r="O234" s="69"/>
      <c r="P234" s="359" t="str">
        <f t="shared" si="10"/>
        <v/>
      </c>
    </row>
    <row r="235" spans="1:16" s="64" customFormat="1" ht="12.75" customHeight="1" outlineLevel="1">
      <c r="A235" s="66"/>
      <c r="B235" s="65"/>
      <c r="C235" s="66"/>
      <c r="D235" s="66"/>
      <c r="E235" s="44"/>
      <c r="F235" s="65"/>
      <c r="G235" s="181"/>
      <c r="H235" s="190"/>
      <c r="I235" s="45" t="s">
        <v>3682</v>
      </c>
      <c r="J235" s="399"/>
      <c r="K235" s="381"/>
      <c r="L235" s="391"/>
      <c r="M235" s="68"/>
      <c r="N235" s="69"/>
      <c r="O235" s="69"/>
      <c r="P235" s="359" t="str">
        <f t="shared" si="10"/>
        <v/>
      </c>
    </row>
    <row r="236" spans="1:16" s="64" customFormat="1" ht="12.75" customHeight="1" outlineLevel="1">
      <c r="A236" s="66"/>
      <c r="B236" s="65"/>
      <c r="C236" s="66"/>
      <c r="D236" s="66"/>
      <c r="E236" s="44"/>
      <c r="F236" s="65"/>
      <c r="G236" s="181"/>
      <c r="H236" s="190" t="s">
        <v>3660</v>
      </c>
      <c r="I236" s="45"/>
      <c r="J236" s="399" t="s">
        <v>3661</v>
      </c>
      <c r="K236" s="381"/>
      <c r="L236" s="391"/>
      <c r="M236" s="68"/>
      <c r="N236" s="69"/>
      <c r="O236" s="69"/>
      <c r="P236" s="359" t="str">
        <f t="shared" si="10"/>
        <v/>
      </c>
    </row>
    <row r="237" spans="1:16" s="64" customFormat="1" ht="12.75" customHeight="1" outlineLevel="1">
      <c r="A237" s="66"/>
      <c r="B237" s="65"/>
      <c r="C237" s="66"/>
      <c r="D237" s="66"/>
      <c r="E237" s="44"/>
      <c r="F237" s="65"/>
      <c r="G237" s="181"/>
      <c r="H237" s="190"/>
      <c r="I237" s="45"/>
      <c r="J237" s="399"/>
      <c r="K237" s="381"/>
      <c r="L237" s="391"/>
      <c r="M237" s="68"/>
      <c r="N237" s="69"/>
      <c r="O237" s="69"/>
      <c r="P237" s="359" t="str">
        <f t="shared" si="10"/>
        <v/>
      </c>
    </row>
    <row r="238" spans="1:16" s="64" customFormat="1" ht="12.75" customHeight="1">
      <c r="A238" s="66" t="str">
        <f ca="1">IF(B238="","",MAX($A$3:INDIRECT(ADDRESS(ROW()-1,COLUMN(),1)))+1)</f>
        <v/>
      </c>
      <c r="B238" s="65"/>
      <c r="C238" s="66" t="str">
        <f ca="1">IF(B238="",IF(D238="","",MAX(INDIRECT(ADDRESS(2+MATCH(MAX($A$3:$A231),$A$3:$A231),COLUMN(),1)):INDIRECT(ADDRESS(ROW()-1,COLUMN(),1)))+1),1)</f>
        <v/>
      </c>
      <c r="D238" s="66"/>
      <c r="E238" s="46"/>
      <c r="F238" s="71"/>
      <c r="G238" s="182"/>
      <c r="H238" s="320"/>
      <c r="I238" s="47"/>
      <c r="J238" s="401"/>
      <c r="K238" s="385"/>
      <c r="L238" s="393"/>
      <c r="M238" s="72"/>
      <c r="N238" s="69"/>
      <c r="O238" s="69"/>
      <c r="P238" s="360" t="str">
        <f t="shared" si="10"/>
        <v/>
      </c>
    </row>
    <row r="239" spans="1:16" s="64" customFormat="1" ht="12.75" customHeight="1">
      <c r="A239" s="66" t="str">
        <f ca="1">IF(B239="","",MAX($A$3:INDIRECT(ADDRESS(ROW()-1,COLUMN(),1)))+1)</f>
        <v/>
      </c>
      <c r="B239" s="65"/>
      <c r="C239" s="66" t="str">
        <f ca="1">IF(B239="",IF(D239="","",MAX(INDIRECT(ADDRESS(2+MATCH(MAX($A$3:$A238),$A$3:$A238),COLUMN(),1)):INDIRECT(ADDRESS(ROW()-1,COLUMN(),1)))+1),1)</f>
        <v/>
      </c>
      <c r="D239" s="66"/>
      <c r="E239" s="48" t="s">
        <v>4623</v>
      </c>
      <c r="F239" s="60" t="s">
        <v>4620</v>
      </c>
      <c r="G239" s="180">
        <v>2</v>
      </c>
      <c r="H239" s="299" t="s">
        <v>727</v>
      </c>
      <c r="I239" s="49" t="s">
        <v>3188</v>
      </c>
      <c r="J239" s="400"/>
      <c r="K239" s="384"/>
      <c r="L239" s="392"/>
      <c r="M239" s="62"/>
      <c r="N239" s="63"/>
      <c r="O239" s="63"/>
      <c r="P239" s="359" t="str">
        <f t="shared" si="10"/>
        <v/>
      </c>
    </row>
    <row r="240" spans="1:16" s="64" customFormat="1" ht="12.75" customHeight="1">
      <c r="A240" s="66"/>
      <c r="B240" s="116"/>
      <c r="C240" s="66"/>
      <c r="D240" s="45"/>
      <c r="E240" s="44"/>
      <c r="F240" s="65"/>
      <c r="G240" s="181"/>
      <c r="H240" s="297"/>
      <c r="I240" s="45" t="s">
        <v>4500</v>
      </c>
      <c r="J240" s="399"/>
      <c r="K240" s="381"/>
      <c r="L240" s="391"/>
      <c r="M240" s="68"/>
      <c r="N240" s="69"/>
      <c r="O240" s="69"/>
      <c r="P240" s="359" t="str">
        <f t="shared" si="10"/>
        <v/>
      </c>
    </row>
    <row r="241" spans="1:16" ht="12.95" customHeight="1" outlineLevel="1">
      <c r="A241" s="106"/>
      <c r="B241" s="77"/>
      <c r="C241" s="66"/>
      <c r="D241" s="43"/>
      <c r="E241" s="75"/>
      <c r="F241" s="74"/>
      <c r="G241" s="177"/>
      <c r="H241" s="304" t="s">
        <v>78</v>
      </c>
      <c r="I241" s="92"/>
      <c r="J241" s="399" t="s">
        <v>3569</v>
      </c>
      <c r="K241" s="388"/>
      <c r="L241" s="395"/>
      <c r="M241" s="76"/>
      <c r="N241" s="69"/>
      <c r="O241" s="69"/>
      <c r="P241" s="359" t="str">
        <f t="shared" si="10"/>
        <v/>
      </c>
    </row>
    <row r="242" spans="1:16" ht="12.95" customHeight="1" outlineLevel="1">
      <c r="A242" s="106"/>
      <c r="B242" s="77"/>
      <c r="C242" s="66"/>
      <c r="D242" s="43"/>
      <c r="E242" s="75"/>
      <c r="F242" s="74"/>
      <c r="G242" s="177"/>
      <c r="H242" s="304"/>
      <c r="I242" s="354" t="str">
        <f t="shared" ref="I242:I243" si="11">IF((K242=L242)=TRUE,"○","x")</f>
        <v>x</v>
      </c>
      <c r="J242" s="399"/>
      <c r="K242" s="388"/>
      <c r="L242" s="395" t="s">
        <v>2946</v>
      </c>
      <c r="M242" s="76"/>
      <c r="N242" s="69"/>
      <c r="O242" s="69"/>
      <c r="P242" s="359" t="str">
        <f t="shared" si="10"/>
        <v/>
      </c>
    </row>
    <row r="243" spans="1:16" ht="12.95" customHeight="1" outlineLevel="1">
      <c r="A243" s="106"/>
      <c r="B243" s="77"/>
      <c r="C243" s="66"/>
      <c r="D243" s="43"/>
      <c r="E243" s="75"/>
      <c r="F243" s="74"/>
      <c r="G243" s="177"/>
      <c r="H243" s="304"/>
      <c r="I243" s="354" t="str">
        <f t="shared" si="11"/>
        <v>x</v>
      </c>
      <c r="J243" s="399"/>
      <c r="K243" s="388"/>
      <c r="L243" s="395" t="s">
        <v>1655</v>
      </c>
      <c r="M243" s="76"/>
      <c r="N243" s="69"/>
      <c r="O243" s="69"/>
      <c r="P243" s="359" t="str">
        <f t="shared" si="10"/>
        <v/>
      </c>
    </row>
    <row r="244" spans="1:16" ht="12.95" customHeight="1" outlineLevel="1">
      <c r="A244" s="106"/>
      <c r="B244" s="77"/>
      <c r="C244" s="66"/>
      <c r="D244" s="43"/>
      <c r="E244" s="75"/>
      <c r="F244" s="74"/>
      <c r="G244" s="177"/>
      <c r="H244" s="304"/>
      <c r="I244" s="45" t="s">
        <v>3344</v>
      </c>
      <c r="J244" s="399"/>
      <c r="K244" s="388"/>
      <c r="L244" s="395"/>
      <c r="M244" s="76"/>
      <c r="N244" s="69"/>
      <c r="O244" s="69"/>
      <c r="P244" s="359" t="str">
        <f t="shared" si="10"/>
        <v/>
      </c>
    </row>
    <row r="245" spans="1:16" ht="12.95" customHeight="1" outlineLevel="1">
      <c r="A245" s="106"/>
      <c r="B245" s="77"/>
      <c r="C245" s="66"/>
      <c r="D245" s="43"/>
      <c r="E245" s="76"/>
      <c r="F245" s="74"/>
      <c r="G245" s="177"/>
      <c r="H245" s="301"/>
      <c r="I245" s="45"/>
      <c r="J245" s="399"/>
      <c r="K245" s="388"/>
      <c r="L245" s="395"/>
      <c r="M245" s="76"/>
      <c r="N245" s="69"/>
      <c r="O245" s="69"/>
      <c r="P245" s="359" t="str">
        <f t="shared" si="10"/>
        <v/>
      </c>
    </row>
    <row r="246" spans="1:16" s="64" customFormat="1" ht="12.75" customHeight="1" outlineLevel="1">
      <c r="A246" s="66" t="str">
        <f ca="1">IF(B246="","",MAX($A$3:INDIRECT(ADDRESS(ROW()-1,COLUMN(),1)))+1)</f>
        <v/>
      </c>
      <c r="B246" s="65"/>
      <c r="C246" s="66" t="str">
        <f ca="1">IF(B246="",IF(D246="","",MAX(INDIRECT(ADDRESS(2+MATCH(MAX($A$3:$A245),$A$3:$A245),COLUMN(),1)):INDIRECT(ADDRESS(ROW()-1,COLUMN(),1)))+1),1)</f>
        <v/>
      </c>
      <c r="D246" s="66"/>
      <c r="E246" s="44"/>
      <c r="F246" s="65"/>
      <c r="G246" s="181"/>
      <c r="H246" s="190" t="s">
        <v>0</v>
      </c>
      <c r="I246" s="45"/>
      <c r="J246" s="399" t="s">
        <v>1469</v>
      </c>
      <c r="K246" s="381"/>
      <c r="L246" s="391"/>
      <c r="M246" s="68"/>
      <c r="N246" s="69"/>
      <c r="O246" s="69"/>
      <c r="P246" s="359" t="str">
        <f t="shared" si="10"/>
        <v/>
      </c>
    </row>
    <row r="247" spans="1:16" s="64" customFormat="1" ht="12.75" customHeight="1" outlineLevel="1">
      <c r="A247" s="66" t="str">
        <f ca="1">IF(B247="","",MAX($A$3:INDIRECT(ADDRESS(ROW()-1,COLUMN(),1)))+1)</f>
        <v/>
      </c>
      <c r="B247" s="65"/>
      <c r="C247" s="66" t="str">
        <f ca="1">IF(B247="",IF(D247="","",MAX(INDIRECT(ADDRESS(2+MATCH(MAX($A$3:$A246),$A$3:$A246),COLUMN(),1)):INDIRECT(ADDRESS(ROW()-1,COLUMN(),1)))+1),1)</f>
        <v/>
      </c>
      <c r="D247" s="66"/>
      <c r="E247" s="44"/>
      <c r="F247" s="65"/>
      <c r="G247" s="181"/>
      <c r="H247" s="190"/>
      <c r="I247" s="45"/>
      <c r="J247" s="399"/>
      <c r="K247" s="381"/>
      <c r="L247" s="391"/>
      <c r="M247" s="68"/>
      <c r="N247" s="69"/>
      <c r="O247" s="69"/>
      <c r="P247" s="359" t="str">
        <f t="shared" si="10"/>
        <v/>
      </c>
    </row>
    <row r="248" spans="1:16" s="64" customFormat="1" ht="12.75" customHeight="1" outlineLevel="1">
      <c r="A248" s="66"/>
      <c r="B248" s="65"/>
      <c r="C248" s="66"/>
      <c r="D248" s="66"/>
      <c r="E248" s="44"/>
      <c r="F248" s="65"/>
      <c r="G248" s="181"/>
      <c r="H248" s="190"/>
      <c r="I248" s="45"/>
      <c r="J248" s="399"/>
      <c r="K248" s="381"/>
      <c r="L248" s="391" t="s">
        <v>4674</v>
      </c>
      <c r="M248" s="68"/>
      <c r="N248" s="69"/>
      <c r="O248" s="69"/>
      <c r="P248" s="359" t="str">
        <f t="shared" si="10"/>
        <v/>
      </c>
    </row>
    <row r="249" spans="1:16" s="64" customFormat="1" ht="12.75" customHeight="1" outlineLevel="1">
      <c r="A249" s="66"/>
      <c r="B249" s="65"/>
      <c r="C249" s="66"/>
      <c r="D249" s="66"/>
      <c r="E249" s="44"/>
      <c r="F249" s="65"/>
      <c r="G249" s="181"/>
      <c r="H249" s="190"/>
      <c r="I249" s="45"/>
      <c r="J249" s="399"/>
      <c r="K249" s="381"/>
      <c r="L249" s="391"/>
      <c r="M249" s="68"/>
      <c r="N249" s="69"/>
      <c r="O249" s="69"/>
      <c r="P249" s="359" t="str">
        <f t="shared" si="10"/>
        <v/>
      </c>
    </row>
    <row r="250" spans="1:16" ht="12.95" customHeight="1" outlineLevel="1">
      <c r="A250" s="106"/>
      <c r="B250" s="77"/>
      <c r="C250" s="66"/>
      <c r="D250" s="43"/>
      <c r="E250" s="76"/>
      <c r="F250" s="74"/>
      <c r="G250" s="177"/>
      <c r="H250" s="304"/>
      <c r="I250" s="45" t="s">
        <v>3211</v>
      </c>
      <c r="J250" s="399"/>
      <c r="K250" s="388"/>
      <c r="L250" s="395"/>
      <c r="M250" s="76"/>
      <c r="N250" s="69"/>
      <c r="O250" s="69"/>
      <c r="P250" s="359"/>
    </row>
    <row r="251" spans="1:16" ht="12.95" customHeight="1" outlineLevel="1">
      <c r="A251" s="106"/>
      <c r="B251" s="77"/>
      <c r="C251" s="66"/>
      <c r="D251" s="43"/>
      <c r="E251" s="76"/>
      <c r="F251" s="74"/>
      <c r="G251" s="177"/>
      <c r="H251" s="304"/>
      <c r="I251" s="45"/>
      <c r="J251" s="399"/>
      <c r="K251" s="388"/>
      <c r="L251" s="395"/>
      <c r="M251" s="76"/>
      <c r="N251" s="69"/>
      <c r="O251" s="69"/>
      <c r="P251" s="359"/>
    </row>
    <row r="252" spans="1:16" ht="12.95" customHeight="1" outlineLevel="1">
      <c r="A252" s="106"/>
      <c r="B252" s="77"/>
      <c r="C252" s="66"/>
      <c r="D252" s="43"/>
      <c r="E252" s="76"/>
      <c r="F252" s="74"/>
      <c r="G252" s="177"/>
      <c r="H252" s="304"/>
      <c r="I252" s="45" t="s">
        <v>4499</v>
      </c>
      <c r="J252" s="399"/>
      <c r="K252" s="388"/>
      <c r="L252" s="395"/>
      <c r="M252" s="76"/>
      <c r="N252" s="69"/>
      <c r="O252" s="69"/>
      <c r="P252" s="359" t="str">
        <f t="shared" ref="P252" si="12">IF(N252="","",IF(O252="","",IF(O252=N252,$Q$1,O252-N252)))</f>
        <v/>
      </c>
    </row>
    <row r="253" spans="1:16" s="64" customFormat="1" ht="12.75" customHeight="1" outlineLevel="1">
      <c r="A253" s="66" t="str">
        <f ca="1">IF(B253="","",MAX($A$3:INDIRECT(ADDRESS(ROW()-1,COLUMN(),1)))+1)</f>
        <v/>
      </c>
      <c r="B253" s="65"/>
      <c r="C253" s="66" t="str">
        <f ca="1">IF(B253="",IF(D253="","",MAX(INDIRECT(ADDRESS(2+MATCH(MAX($A$3:$A239),$A$3:$A239),COLUMN(),1)):INDIRECT(ADDRESS(ROW()-1,COLUMN(),1)))+1),1)</f>
        <v/>
      </c>
      <c r="D253" s="66"/>
      <c r="E253" s="44"/>
      <c r="F253" s="65"/>
      <c r="G253" s="181"/>
      <c r="H253" s="190" t="s">
        <v>70</v>
      </c>
      <c r="I253" s="45"/>
      <c r="J253" s="399" t="s">
        <v>1257</v>
      </c>
      <c r="K253" s="381"/>
      <c r="L253" s="391"/>
      <c r="M253" s="68"/>
      <c r="N253" s="69"/>
      <c r="O253" s="69"/>
      <c r="P253" s="359" t="str">
        <f t="shared" si="10"/>
        <v/>
      </c>
    </row>
    <row r="254" spans="1:16" s="64" customFormat="1" ht="12.75" customHeight="1" outlineLevel="1">
      <c r="A254" s="66" t="str">
        <f ca="1">IF(B254="","",MAX($A$3:INDIRECT(ADDRESS(ROW()-1,COLUMN(),1)))+1)</f>
        <v/>
      </c>
      <c r="B254" s="65"/>
      <c r="C254" s="66" t="str">
        <f ca="1">IF(B254="",IF(D254="","",MAX(INDIRECT(ADDRESS(2+MATCH(MAX($A$3:$A253),$A$3:$A253),COLUMN(),1)):INDIRECT(ADDRESS(ROW()-1,COLUMN(),1)))+1),1)</f>
        <v/>
      </c>
      <c r="D254" s="66"/>
      <c r="E254" s="44"/>
      <c r="F254" s="65"/>
      <c r="G254" s="181"/>
      <c r="H254" s="190"/>
      <c r="I254" s="45"/>
      <c r="J254" s="399"/>
      <c r="K254" s="381"/>
      <c r="L254" s="391"/>
      <c r="M254" s="68"/>
      <c r="N254" s="69"/>
      <c r="O254" s="69"/>
      <c r="P254" s="359" t="str">
        <f t="shared" si="10"/>
        <v/>
      </c>
    </row>
    <row r="255" spans="1:16" s="64" customFormat="1" ht="12.75" customHeight="1" outlineLevel="1">
      <c r="A255" s="66"/>
      <c r="B255" s="65"/>
      <c r="C255" s="66"/>
      <c r="D255" s="66"/>
      <c r="E255" s="44"/>
      <c r="F255" s="65"/>
      <c r="G255" s="181"/>
      <c r="H255" s="190"/>
      <c r="I255" s="354" t="str">
        <f>IF((K255=L255)=TRUE,"○","x")</f>
        <v>x</v>
      </c>
      <c r="J255" s="399"/>
      <c r="K255" s="381"/>
      <c r="L255" s="391" t="s">
        <v>1466</v>
      </c>
      <c r="M255" s="68"/>
      <c r="N255" s="69"/>
      <c r="O255" s="69"/>
      <c r="P255" s="359" t="str">
        <f t="shared" si="10"/>
        <v/>
      </c>
    </row>
    <row r="256" spans="1:16" s="64" customFormat="1" ht="12.75" customHeight="1" outlineLevel="1">
      <c r="A256" s="66"/>
      <c r="B256" s="65"/>
      <c r="C256" s="66"/>
      <c r="D256" s="66"/>
      <c r="E256" s="44"/>
      <c r="F256" s="65"/>
      <c r="G256" s="181"/>
      <c r="H256" s="190"/>
      <c r="I256" s="45"/>
      <c r="J256" s="404"/>
      <c r="K256" s="381"/>
      <c r="L256" s="391"/>
      <c r="M256" s="68"/>
      <c r="N256" s="69"/>
      <c r="O256" s="69"/>
      <c r="P256" s="359" t="str">
        <f t="shared" si="10"/>
        <v/>
      </c>
    </row>
    <row r="257" spans="1:16" s="64" customFormat="1" ht="12.75" customHeight="1" outlineLevel="1">
      <c r="A257" s="66"/>
      <c r="B257" s="65"/>
      <c r="C257" s="66"/>
      <c r="D257" s="66"/>
      <c r="E257" s="44"/>
      <c r="F257" s="65"/>
      <c r="G257" s="181"/>
      <c r="H257" s="190"/>
      <c r="I257" s="354" t="str">
        <f>IF((K257=L257)=TRUE,"○","x")</f>
        <v>x</v>
      </c>
      <c r="J257" s="404"/>
      <c r="K257" s="381"/>
      <c r="L257" s="391" t="s">
        <v>1467</v>
      </c>
      <c r="M257" s="68"/>
      <c r="N257" s="69"/>
      <c r="O257" s="69"/>
      <c r="P257" s="359" t="str">
        <f t="shared" si="10"/>
        <v/>
      </c>
    </row>
    <row r="258" spans="1:16" s="64" customFormat="1" ht="12.75" customHeight="1" outlineLevel="1">
      <c r="A258" s="66"/>
      <c r="B258" s="65"/>
      <c r="C258" s="66"/>
      <c r="D258" s="66"/>
      <c r="E258" s="44"/>
      <c r="F258" s="65"/>
      <c r="G258" s="181"/>
      <c r="H258" s="190"/>
      <c r="I258" s="45"/>
      <c r="J258" s="404"/>
      <c r="K258" s="381"/>
      <c r="L258" s="391"/>
      <c r="M258" s="68"/>
      <c r="N258" s="69"/>
      <c r="O258" s="69"/>
      <c r="P258" s="359" t="str">
        <f t="shared" si="10"/>
        <v/>
      </c>
    </row>
    <row r="259" spans="1:16" s="64" customFormat="1" ht="12.75" customHeight="1" outlineLevel="1">
      <c r="A259" s="66"/>
      <c r="B259" s="65"/>
      <c r="C259" s="66"/>
      <c r="D259" s="66"/>
      <c r="E259" s="44"/>
      <c r="F259" s="65"/>
      <c r="G259" s="181"/>
      <c r="H259" s="190"/>
      <c r="I259" s="354" t="str">
        <f>IF((K259=L259)=TRUE,"○","x")</f>
        <v>x</v>
      </c>
      <c r="J259" s="404"/>
      <c r="K259" s="381"/>
      <c r="L259" s="391" t="s">
        <v>1468</v>
      </c>
      <c r="M259" s="68"/>
      <c r="N259" s="69"/>
      <c r="O259" s="69"/>
      <c r="P259" s="359" t="str">
        <f t="shared" si="10"/>
        <v/>
      </c>
    </row>
    <row r="260" spans="1:16" s="64" customFormat="1" ht="12.75" customHeight="1" outlineLevel="1">
      <c r="A260" s="66"/>
      <c r="B260" s="65"/>
      <c r="C260" s="66"/>
      <c r="D260" s="66"/>
      <c r="E260" s="44"/>
      <c r="F260" s="65"/>
      <c r="G260" s="181"/>
      <c r="H260" s="190"/>
      <c r="I260" s="45"/>
      <c r="J260" s="404"/>
      <c r="K260" s="381"/>
      <c r="L260" s="391"/>
      <c r="M260" s="68"/>
      <c r="N260" s="69"/>
      <c r="O260" s="69"/>
      <c r="P260" s="359" t="str">
        <f t="shared" si="10"/>
        <v/>
      </c>
    </row>
    <row r="261" spans="1:16" s="64" customFormat="1" ht="12.75" customHeight="1" outlineLevel="1">
      <c r="A261" s="66"/>
      <c r="B261" s="65"/>
      <c r="C261" s="66"/>
      <c r="D261" s="66"/>
      <c r="E261" s="44"/>
      <c r="F261" s="65"/>
      <c r="G261" s="181"/>
      <c r="H261" s="190"/>
      <c r="I261" s="45"/>
      <c r="J261" s="404"/>
      <c r="K261" s="381"/>
      <c r="L261" s="391"/>
      <c r="M261" s="68"/>
      <c r="N261" s="69"/>
      <c r="O261" s="69"/>
      <c r="P261" s="359" t="str">
        <f t="shared" si="10"/>
        <v/>
      </c>
    </row>
    <row r="262" spans="1:16" s="64" customFormat="1" ht="12.75" customHeight="1" outlineLevel="1">
      <c r="A262" s="66"/>
      <c r="B262" s="65"/>
      <c r="C262" s="66"/>
      <c r="D262" s="66"/>
      <c r="E262" s="44"/>
      <c r="F262" s="65"/>
      <c r="G262" s="181"/>
      <c r="H262" s="190"/>
      <c r="I262" s="354" t="str">
        <f>IF((K262=L262)=TRUE,"○","x")</f>
        <v>x</v>
      </c>
      <c r="J262" s="404"/>
      <c r="K262" s="381"/>
      <c r="L262" s="391" t="s">
        <v>1462</v>
      </c>
      <c r="M262" s="68"/>
      <c r="N262" s="69"/>
      <c r="O262" s="69"/>
      <c r="P262" s="359" t="str">
        <f t="shared" si="10"/>
        <v/>
      </c>
    </row>
    <row r="263" spans="1:16" s="64" customFormat="1" ht="12.75" customHeight="1" outlineLevel="1">
      <c r="A263" s="66"/>
      <c r="B263" s="65"/>
      <c r="C263" s="66"/>
      <c r="D263" s="66"/>
      <c r="E263" s="44"/>
      <c r="F263" s="65"/>
      <c r="G263" s="181"/>
      <c r="H263" s="190"/>
      <c r="I263" s="45"/>
      <c r="J263" s="404"/>
      <c r="K263" s="381"/>
      <c r="L263" s="391"/>
      <c r="M263" s="68"/>
      <c r="N263" s="69"/>
      <c r="O263" s="69"/>
      <c r="P263" s="359" t="str">
        <f t="shared" si="10"/>
        <v/>
      </c>
    </row>
    <row r="264" spans="1:16" s="64" customFormat="1" ht="12.75" customHeight="1" outlineLevel="1">
      <c r="A264" s="66"/>
      <c r="B264" s="65"/>
      <c r="C264" s="66"/>
      <c r="D264" s="66"/>
      <c r="E264" s="44"/>
      <c r="F264" s="65"/>
      <c r="G264" s="181"/>
      <c r="H264" s="190"/>
      <c r="I264" s="45"/>
      <c r="J264" s="404"/>
      <c r="K264" s="381"/>
      <c r="L264" s="391" t="s">
        <v>4688</v>
      </c>
      <c r="M264" s="68"/>
      <c r="N264" s="69"/>
      <c r="O264" s="69"/>
      <c r="P264" s="359" t="str">
        <f t="shared" si="10"/>
        <v/>
      </c>
    </row>
    <row r="265" spans="1:16" s="64" customFormat="1" ht="12.75" customHeight="1" outlineLevel="1">
      <c r="A265" s="66"/>
      <c r="B265" s="65"/>
      <c r="C265" s="66"/>
      <c r="D265" s="66"/>
      <c r="E265" s="44"/>
      <c r="F265" s="65"/>
      <c r="G265" s="181"/>
      <c r="H265" s="190"/>
      <c r="I265" s="45"/>
      <c r="J265" s="404"/>
      <c r="K265" s="381"/>
      <c r="L265" s="391" t="s">
        <v>1463</v>
      </c>
      <c r="M265" s="68"/>
      <c r="N265" s="69"/>
      <c r="O265" s="69"/>
      <c r="P265" s="359" t="str">
        <f t="shared" si="10"/>
        <v/>
      </c>
    </row>
    <row r="266" spans="1:16" s="64" customFormat="1" ht="12.75" customHeight="1" outlineLevel="1">
      <c r="A266" s="66"/>
      <c r="B266" s="65"/>
      <c r="C266" s="66"/>
      <c r="D266" s="66"/>
      <c r="E266" s="44"/>
      <c r="F266" s="65"/>
      <c r="G266" s="181"/>
      <c r="H266" s="190"/>
      <c r="I266" s="45"/>
      <c r="J266" s="404"/>
      <c r="K266" s="381"/>
      <c r="L266" s="391" t="s">
        <v>4689</v>
      </c>
      <c r="M266" s="68"/>
      <c r="N266" s="69"/>
      <c r="O266" s="69"/>
      <c r="P266" s="359" t="str">
        <f t="shared" si="10"/>
        <v/>
      </c>
    </row>
    <row r="267" spans="1:16" s="64" customFormat="1" ht="12.75" customHeight="1" outlineLevel="1">
      <c r="A267" s="66"/>
      <c r="B267" s="65"/>
      <c r="C267" s="66"/>
      <c r="D267" s="66"/>
      <c r="E267" s="44"/>
      <c r="F267" s="65"/>
      <c r="G267" s="181"/>
      <c r="H267" s="190"/>
      <c r="I267" s="45"/>
      <c r="J267" s="404"/>
      <c r="K267" s="381"/>
      <c r="L267" s="391" t="s">
        <v>1464</v>
      </c>
      <c r="M267" s="68"/>
      <c r="N267" s="69"/>
      <c r="O267" s="69"/>
      <c r="P267" s="359" t="str">
        <f t="shared" si="10"/>
        <v/>
      </c>
    </row>
    <row r="268" spans="1:16" s="64" customFormat="1" ht="12.75" customHeight="1" outlineLevel="1">
      <c r="A268" s="66"/>
      <c r="B268" s="65"/>
      <c r="C268" s="66"/>
      <c r="D268" s="66"/>
      <c r="E268" s="44"/>
      <c r="F268" s="65"/>
      <c r="G268" s="181"/>
      <c r="H268" s="190"/>
      <c r="I268" s="45"/>
      <c r="J268" s="404"/>
      <c r="K268" s="381"/>
      <c r="L268" s="391"/>
      <c r="M268" s="68"/>
      <c r="N268" s="69"/>
      <c r="O268" s="69"/>
      <c r="P268" s="359" t="str">
        <f t="shared" si="10"/>
        <v/>
      </c>
    </row>
    <row r="269" spans="1:16" s="64" customFormat="1" ht="12.75" customHeight="1" outlineLevel="1">
      <c r="A269" s="66"/>
      <c r="B269" s="65"/>
      <c r="C269" s="66"/>
      <c r="D269" s="66"/>
      <c r="E269" s="44"/>
      <c r="F269" s="65"/>
      <c r="G269" s="181"/>
      <c r="H269" s="190"/>
      <c r="I269" s="354" t="str">
        <f>IF((K269=L269)=TRUE,"○","x")</f>
        <v>x</v>
      </c>
      <c r="J269" s="404"/>
      <c r="K269" s="381"/>
      <c r="L269" s="391" t="s">
        <v>1465</v>
      </c>
      <c r="M269" s="68"/>
      <c r="N269" s="69"/>
      <c r="O269" s="69"/>
      <c r="P269" s="359" t="str">
        <f t="shared" si="10"/>
        <v/>
      </c>
    </row>
    <row r="270" spans="1:16" s="64" customFormat="1" ht="12.75" customHeight="1" outlineLevel="1">
      <c r="A270" s="66"/>
      <c r="B270" s="65"/>
      <c r="C270" s="66"/>
      <c r="D270" s="66"/>
      <c r="E270" s="44"/>
      <c r="F270" s="65"/>
      <c r="G270" s="181"/>
      <c r="H270" s="190"/>
      <c r="I270" s="45" t="s">
        <v>3286</v>
      </c>
      <c r="J270" s="404"/>
      <c r="K270" s="381"/>
      <c r="L270" s="391"/>
      <c r="M270" s="68"/>
      <c r="N270" s="69"/>
      <c r="O270" s="69"/>
      <c r="P270" s="359" t="str">
        <f t="shared" si="10"/>
        <v/>
      </c>
    </row>
    <row r="271" spans="1:16" s="64" customFormat="1" ht="12.75" customHeight="1" outlineLevel="1">
      <c r="A271" s="66"/>
      <c r="B271" s="65"/>
      <c r="C271" s="66"/>
      <c r="D271" s="66"/>
      <c r="E271" s="44"/>
      <c r="F271" s="65"/>
      <c r="G271" s="181"/>
      <c r="H271" s="190"/>
      <c r="I271" s="45"/>
      <c r="J271" s="404"/>
      <c r="K271" s="381"/>
      <c r="L271" s="391"/>
      <c r="M271" s="68"/>
      <c r="N271" s="69"/>
      <c r="O271" s="69"/>
      <c r="P271" s="359" t="str">
        <f t="shared" si="10"/>
        <v/>
      </c>
    </row>
    <row r="272" spans="1:16" s="64" customFormat="1" ht="12.75" customHeight="1" outlineLevel="1">
      <c r="A272" s="66" t="str">
        <f ca="1">IF(B272="","",MAX($A$3:INDIRECT(ADDRESS(ROW()-1,COLUMN(),1)))+1)</f>
        <v/>
      </c>
      <c r="B272" s="65"/>
      <c r="C272" s="66" t="str">
        <f ca="1">IF(B272="",IF(D272="","",MAX(INDIRECT(ADDRESS(2+MATCH(MAX($A$3:$A254),$A$3:$A254),COLUMN(),1)):INDIRECT(ADDRESS(ROW()-1,COLUMN(),1)))+1),1)</f>
        <v/>
      </c>
      <c r="D272" s="66"/>
      <c r="E272" s="44"/>
      <c r="F272" s="65"/>
      <c r="G272" s="181"/>
      <c r="H272" s="190" t="s">
        <v>728</v>
      </c>
      <c r="I272" s="45" t="s">
        <v>3189</v>
      </c>
      <c r="J272" s="404"/>
      <c r="K272" s="381"/>
      <c r="L272" s="391"/>
      <c r="M272" s="68"/>
      <c r="N272" s="69"/>
      <c r="O272" s="69"/>
      <c r="P272" s="359" t="str">
        <f t="shared" si="10"/>
        <v/>
      </c>
    </row>
    <row r="273" spans="1:16" s="64" customFormat="1" ht="12.75" customHeight="1" outlineLevel="1">
      <c r="A273" s="66" t="str">
        <f ca="1">IF(B273="","",MAX($A$3:INDIRECT(ADDRESS(ROW()-1,COLUMN(),1)))+1)</f>
        <v/>
      </c>
      <c r="B273" s="65"/>
      <c r="C273" s="66" t="str">
        <f ca="1">IF(B273="",IF(D273="","",MAX(INDIRECT(ADDRESS(2+MATCH(MAX($A$3:$A272),$A$3:$A272),COLUMN(),1)):INDIRECT(ADDRESS(ROW()-1,COLUMN(),1)))+1),1)</f>
        <v/>
      </c>
      <c r="D273" s="66"/>
      <c r="E273" s="44"/>
      <c r="F273" s="65"/>
      <c r="G273" s="181"/>
      <c r="H273" s="190" t="s">
        <v>70</v>
      </c>
      <c r="I273" s="45"/>
      <c r="J273" s="399" t="s">
        <v>1469</v>
      </c>
      <c r="K273" s="381"/>
      <c r="L273" s="391"/>
      <c r="M273" s="68"/>
      <c r="N273" s="69"/>
      <c r="O273" s="69"/>
      <c r="P273" s="359" t="str">
        <f t="shared" si="10"/>
        <v/>
      </c>
    </row>
    <row r="274" spans="1:16" s="64" customFormat="1" ht="12.75" customHeight="1" outlineLevel="1">
      <c r="A274" s="66" t="str">
        <f ca="1">IF(B274="","",MAX($A$3:INDIRECT(ADDRESS(ROW()-1,COLUMN(),1)))+1)</f>
        <v/>
      </c>
      <c r="B274" s="65"/>
      <c r="C274" s="66" t="str">
        <f ca="1">IF(B274="",IF(D274="","",MAX(INDIRECT(ADDRESS(2+MATCH(MAX($A$3:$A273),$A$3:$A273),COLUMN(),1)):INDIRECT(ADDRESS(ROW()-1,COLUMN(),1)))+1),1)</f>
        <v/>
      </c>
      <c r="D274" s="66"/>
      <c r="E274" s="44"/>
      <c r="F274" s="65"/>
      <c r="G274" s="181"/>
      <c r="H274" s="190"/>
      <c r="I274" s="45"/>
      <c r="J274" s="399"/>
      <c r="K274" s="381"/>
      <c r="L274" s="381" t="s">
        <v>4690</v>
      </c>
      <c r="M274" s="68"/>
      <c r="N274" s="69"/>
      <c r="O274" s="69"/>
      <c r="P274" s="359" t="str">
        <f t="shared" si="10"/>
        <v/>
      </c>
    </row>
    <row r="275" spans="1:16" s="64" customFormat="1" ht="12.75" customHeight="1" outlineLevel="1">
      <c r="A275" s="66" t="str">
        <f ca="1">IF(B275="","",MAX($A$3:INDIRECT(ADDRESS(ROW()-1,COLUMN(),1)))+1)</f>
        <v/>
      </c>
      <c r="B275" s="65"/>
      <c r="C275" s="66" t="str">
        <f ca="1">IF(B275="",IF(D275="","",MAX(INDIRECT(ADDRESS(2+MATCH(MAX($A$3:$A274),$A$3:$A274),COLUMN(),1)):INDIRECT(ADDRESS(ROW()-1,COLUMN(),1)))+1),1)</f>
        <v/>
      </c>
      <c r="D275" s="66"/>
      <c r="E275" s="44"/>
      <c r="F275" s="65"/>
      <c r="G275" s="181"/>
      <c r="H275" s="190"/>
      <c r="I275" s="45"/>
      <c r="J275" s="399"/>
      <c r="K275" s="381"/>
      <c r="L275" s="381" t="s">
        <v>4691</v>
      </c>
      <c r="M275" s="68"/>
      <c r="N275" s="69"/>
      <c r="O275" s="69"/>
      <c r="P275" s="359" t="str">
        <f t="shared" si="10"/>
        <v/>
      </c>
    </row>
    <row r="276" spans="1:16" s="64" customFormat="1" ht="12.75" customHeight="1" outlineLevel="1">
      <c r="A276" s="66" t="str">
        <f ca="1">IF(B276="","",MAX($A$3:INDIRECT(ADDRESS(ROW()-1,COLUMN(),1)))+1)</f>
        <v/>
      </c>
      <c r="B276" s="65"/>
      <c r="C276" s="66" t="str">
        <f ca="1">IF(B276="",IF(D276="","",MAX(INDIRECT(ADDRESS(2+MATCH(MAX($A$3:$A275),$A$3:$A275),COLUMN(),1)):INDIRECT(ADDRESS(ROW()-1,COLUMN(),1)))+1),1)</f>
        <v/>
      </c>
      <c r="D276" s="66"/>
      <c r="E276" s="44"/>
      <c r="F276" s="65"/>
      <c r="G276" s="181"/>
      <c r="H276" s="190"/>
      <c r="I276" s="45"/>
      <c r="J276" s="399"/>
      <c r="K276" s="381"/>
      <c r="L276" s="381" t="s">
        <v>4692</v>
      </c>
      <c r="M276" s="68"/>
      <c r="N276" s="69"/>
      <c r="O276" s="69"/>
      <c r="P276" s="359" t="str">
        <f t="shared" si="10"/>
        <v/>
      </c>
    </row>
    <row r="277" spans="1:16" s="64" customFormat="1" ht="12.75" customHeight="1" outlineLevel="1">
      <c r="A277" s="66"/>
      <c r="B277" s="65"/>
      <c r="C277" s="66"/>
      <c r="D277" s="66"/>
      <c r="E277" s="44"/>
      <c r="F277" s="65"/>
      <c r="G277" s="181"/>
      <c r="H277" s="190"/>
      <c r="I277" s="45"/>
      <c r="J277" s="399"/>
      <c r="K277" s="381"/>
      <c r="L277" s="381" t="s">
        <v>4693</v>
      </c>
      <c r="M277" s="68"/>
      <c r="N277" s="69"/>
      <c r="O277" s="69"/>
      <c r="P277" s="359" t="str">
        <f t="shared" si="10"/>
        <v/>
      </c>
    </row>
    <row r="278" spans="1:16" s="64" customFormat="1" ht="12.75" customHeight="1" outlineLevel="1">
      <c r="A278" s="66"/>
      <c r="B278" s="65"/>
      <c r="C278" s="66"/>
      <c r="D278" s="66"/>
      <c r="E278" s="44"/>
      <c r="F278" s="65"/>
      <c r="G278" s="181"/>
      <c r="H278" s="190"/>
      <c r="I278" s="45" t="s">
        <v>3211</v>
      </c>
      <c r="J278" s="399"/>
      <c r="K278" s="381"/>
      <c r="L278" s="391"/>
      <c r="M278" s="68"/>
      <c r="N278" s="69"/>
      <c r="O278" s="69"/>
      <c r="P278" s="359" t="str">
        <f t="shared" si="10"/>
        <v/>
      </c>
    </row>
    <row r="279" spans="1:16" s="64" customFormat="1" ht="12.75" customHeight="1" outlineLevel="1">
      <c r="A279" s="66"/>
      <c r="B279" s="65"/>
      <c r="C279" s="66"/>
      <c r="D279" s="66"/>
      <c r="E279" s="44"/>
      <c r="F279" s="65"/>
      <c r="G279" s="181"/>
      <c r="H279" s="190"/>
      <c r="I279" s="45"/>
      <c r="J279" s="399"/>
      <c r="K279" s="381"/>
      <c r="L279" s="391"/>
      <c r="M279" s="68"/>
      <c r="N279" s="69"/>
      <c r="O279" s="69"/>
      <c r="P279" s="359" t="str">
        <f t="shared" si="10"/>
        <v/>
      </c>
    </row>
    <row r="280" spans="1:16" s="64" customFormat="1" ht="12.75" customHeight="1" outlineLevel="1">
      <c r="A280" s="66"/>
      <c r="B280" s="65"/>
      <c r="C280" s="66"/>
      <c r="D280" s="66"/>
      <c r="E280" s="44"/>
      <c r="F280" s="65"/>
      <c r="G280" s="181"/>
      <c r="H280" s="190"/>
      <c r="I280" s="45" t="s">
        <v>3682</v>
      </c>
      <c r="J280" s="399"/>
      <c r="K280" s="381"/>
      <c r="L280" s="391"/>
      <c r="M280" s="68"/>
      <c r="N280" s="69"/>
      <c r="O280" s="69"/>
      <c r="P280" s="359" t="str">
        <f t="shared" si="10"/>
        <v/>
      </c>
    </row>
    <row r="281" spans="1:16" s="64" customFormat="1" ht="12.75" customHeight="1" outlineLevel="1">
      <c r="A281" s="66"/>
      <c r="B281" s="65"/>
      <c r="C281" s="66"/>
      <c r="D281" s="66"/>
      <c r="E281" s="44"/>
      <c r="F281" s="65"/>
      <c r="G281" s="181"/>
      <c r="H281" s="190" t="s">
        <v>3660</v>
      </c>
      <c r="I281" s="45"/>
      <c r="J281" s="399" t="s">
        <v>3661</v>
      </c>
      <c r="K281" s="381"/>
      <c r="L281" s="391"/>
      <c r="M281" s="68"/>
      <c r="N281" s="69"/>
      <c r="O281" s="69"/>
      <c r="P281" s="359" t="str">
        <f t="shared" si="10"/>
        <v/>
      </c>
    </row>
    <row r="282" spans="1:16" s="64" customFormat="1" ht="12.75" customHeight="1">
      <c r="A282" s="66" t="str">
        <f ca="1">IF(B282="","",MAX($A$3:INDIRECT(ADDRESS(ROW()-1,COLUMN(),1)))+1)</f>
        <v/>
      </c>
      <c r="B282" s="65"/>
      <c r="C282" s="66" t="str">
        <f ca="1">IF(B282="",IF(D282="","",MAX(INDIRECT(ADDRESS(2+MATCH(MAX($A$3:$A276),$A$3:$A276),COLUMN(),1)):INDIRECT(ADDRESS(ROW()-1,COLUMN(),1)))+1),1)</f>
        <v/>
      </c>
      <c r="D282" s="66"/>
      <c r="E282" s="46"/>
      <c r="F282" s="71"/>
      <c r="G282" s="182"/>
      <c r="H282" s="320"/>
      <c r="I282" s="47"/>
      <c r="J282" s="401"/>
      <c r="K282" s="385"/>
      <c r="L282" s="393"/>
      <c r="M282" s="72"/>
      <c r="N282" s="70"/>
      <c r="O282" s="70"/>
      <c r="P282" s="359" t="str">
        <f t="shared" si="10"/>
        <v/>
      </c>
    </row>
    <row r="283" spans="1:16" s="64" customFormat="1" ht="12.75" customHeight="1">
      <c r="A283" s="66" t="str">
        <f ca="1">IF(B283="","",MAX($A$3:INDIRECT(ADDRESS(ROW()-1,COLUMN(),1)))+1)</f>
        <v/>
      </c>
      <c r="B283" s="65"/>
      <c r="C283" s="66" t="str">
        <f ca="1">IF(B283="",IF(D283="","",MAX(INDIRECT(ADDRESS(2+MATCH(MAX($A$3:$A282),$A$3:$A282),COLUMN(),1)):INDIRECT(ADDRESS(ROW()-1,COLUMN(),1)))+1),1)</f>
        <v/>
      </c>
      <c r="D283" s="66"/>
      <c r="E283" s="48" t="s">
        <v>4624</v>
      </c>
      <c r="F283" s="60" t="s">
        <v>4620</v>
      </c>
      <c r="G283" s="180">
        <v>2</v>
      </c>
      <c r="H283" s="299" t="s">
        <v>729</v>
      </c>
      <c r="I283" s="49" t="s">
        <v>3190</v>
      </c>
      <c r="J283" s="400"/>
      <c r="K283" s="384"/>
      <c r="L283" s="392"/>
      <c r="M283" s="62"/>
      <c r="N283" s="69"/>
      <c r="O283" s="69"/>
      <c r="P283" s="358" t="str">
        <f t="shared" si="10"/>
        <v/>
      </c>
    </row>
    <row r="284" spans="1:16" s="64" customFormat="1" ht="12.75" customHeight="1">
      <c r="A284" s="66"/>
      <c r="B284" s="116"/>
      <c r="C284" s="66"/>
      <c r="D284" s="45"/>
      <c r="E284" s="44"/>
      <c r="F284" s="65"/>
      <c r="G284" s="181"/>
      <c r="H284" s="297"/>
      <c r="I284" s="45" t="s">
        <v>4500</v>
      </c>
      <c r="J284" s="399"/>
      <c r="K284" s="381"/>
      <c r="L284" s="391"/>
      <c r="M284" s="68"/>
      <c r="N284" s="69"/>
      <c r="O284" s="69"/>
      <c r="P284" s="359" t="str">
        <f t="shared" si="10"/>
        <v/>
      </c>
    </row>
    <row r="285" spans="1:16" ht="12.95" customHeight="1" outlineLevel="1">
      <c r="A285" s="106"/>
      <c r="B285" s="77"/>
      <c r="C285" s="66"/>
      <c r="D285" s="43"/>
      <c r="E285" s="75"/>
      <c r="F285" s="74"/>
      <c r="G285" s="177"/>
      <c r="H285" s="304" t="s">
        <v>78</v>
      </c>
      <c r="I285" s="92"/>
      <c r="J285" s="399" t="s">
        <v>3569</v>
      </c>
      <c r="K285" s="388"/>
      <c r="L285" s="395"/>
      <c r="M285" s="76"/>
      <c r="N285" s="69"/>
      <c r="O285" s="69"/>
      <c r="P285" s="359" t="str">
        <f t="shared" si="10"/>
        <v/>
      </c>
    </row>
    <row r="286" spans="1:16" ht="12.95" customHeight="1" outlineLevel="1">
      <c r="A286" s="106"/>
      <c r="B286" s="77"/>
      <c r="C286" s="66"/>
      <c r="D286" s="43"/>
      <c r="E286" s="75"/>
      <c r="F286" s="74"/>
      <c r="G286" s="177"/>
      <c r="H286" s="304"/>
      <c r="I286" s="354" t="str">
        <f t="shared" ref="I286:I287" si="13">IF((K286=L286)=TRUE,"○","x")</f>
        <v>x</v>
      </c>
      <c r="J286" s="399"/>
      <c r="K286" s="388"/>
      <c r="L286" s="395" t="s">
        <v>2993</v>
      </c>
      <c r="M286" s="76"/>
      <c r="N286" s="69"/>
      <c r="O286" s="69"/>
      <c r="P286" s="359" t="str">
        <f t="shared" si="10"/>
        <v/>
      </c>
    </row>
    <row r="287" spans="1:16" ht="12.95" customHeight="1" outlineLevel="1">
      <c r="A287" s="106"/>
      <c r="B287" s="77"/>
      <c r="C287" s="66"/>
      <c r="D287" s="43"/>
      <c r="E287" s="75"/>
      <c r="F287" s="74"/>
      <c r="G287" s="177"/>
      <c r="H287" s="304"/>
      <c r="I287" s="354" t="str">
        <f t="shared" si="13"/>
        <v>x</v>
      </c>
      <c r="J287" s="399"/>
      <c r="K287" s="388"/>
      <c r="L287" s="395" t="s">
        <v>1655</v>
      </c>
      <c r="M287" s="76"/>
      <c r="N287" s="69"/>
      <c r="O287" s="69"/>
      <c r="P287" s="359" t="str">
        <f t="shared" ref="P287:P359" si="14">IF(N287="","",IF(O287="","",IF(O287=N287,$Q$1,O287-N287)))</f>
        <v/>
      </c>
    </row>
    <row r="288" spans="1:16" ht="12.95" customHeight="1" outlineLevel="1">
      <c r="A288" s="106"/>
      <c r="B288" s="77"/>
      <c r="C288" s="66"/>
      <c r="D288" s="43"/>
      <c r="E288" s="75"/>
      <c r="F288" s="74"/>
      <c r="G288" s="177"/>
      <c r="H288" s="304"/>
      <c r="I288" s="45" t="s">
        <v>3344</v>
      </c>
      <c r="J288" s="399"/>
      <c r="K288" s="388"/>
      <c r="L288" s="395"/>
      <c r="M288" s="76"/>
      <c r="N288" s="69"/>
      <c r="O288" s="69"/>
      <c r="P288" s="359" t="str">
        <f t="shared" si="14"/>
        <v/>
      </c>
    </row>
    <row r="289" spans="1:16" ht="12.95" customHeight="1" outlineLevel="1">
      <c r="A289" s="106"/>
      <c r="B289" s="77"/>
      <c r="C289" s="66"/>
      <c r="D289" s="43"/>
      <c r="E289" s="76"/>
      <c r="F289" s="74"/>
      <c r="G289" s="177"/>
      <c r="H289" s="301"/>
      <c r="I289" s="45"/>
      <c r="J289" s="399"/>
      <c r="K289" s="388"/>
      <c r="L289" s="395"/>
      <c r="M289" s="76"/>
      <c r="N289" s="69"/>
      <c r="O289" s="69"/>
      <c r="P289" s="359" t="str">
        <f t="shared" si="14"/>
        <v/>
      </c>
    </row>
    <row r="290" spans="1:16" s="64" customFormat="1" ht="12.75" customHeight="1" outlineLevel="1">
      <c r="A290" s="66" t="str">
        <f ca="1">IF(B290="","",MAX($A$3:INDIRECT(ADDRESS(ROW()-1,COLUMN(),1)))+1)</f>
        <v/>
      </c>
      <c r="B290" s="65"/>
      <c r="C290" s="66" t="str">
        <f ca="1">IF(B290="",IF(D290="","",MAX(INDIRECT(ADDRESS(2+MATCH(MAX($A$3:$A289),$A$3:$A289),COLUMN(),1)):INDIRECT(ADDRESS(ROW()-1,COLUMN(),1)))+1),1)</f>
        <v/>
      </c>
      <c r="D290" s="66"/>
      <c r="E290" s="44"/>
      <c r="F290" s="65"/>
      <c r="G290" s="181"/>
      <c r="H290" s="190" t="s">
        <v>0</v>
      </c>
      <c r="I290" s="45"/>
      <c r="J290" s="399" t="s">
        <v>4683</v>
      </c>
      <c r="K290" s="381"/>
      <c r="L290" s="391"/>
      <c r="M290" s="68"/>
      <c r="N290" s="69"/>
      <c r="O290" s="69"/>
      <c r="P290" s="359" t="str">
        <f t="shared" si="14"/>
        <v/>
      </c>
    </row>
    <row r="291" spans="1:16" s="64" customFormat="1" ht="12.75" customHeight="1" outlineLevel="1">
      <c r="A291" s="66" t="str">
        <f ca="1">IF(B291="","",MAX($A$3:INDIRECT(ADDRESS(ROW()-1,COLUMN(),1)))+1)</f>
        <v/>
      </c>
      <c r="B291" s="65"/>
      <c r="C291" s="66" t="str">
        <f ca="1">IF(B291="",IF(D291="","",MAX(INDIRECT(ADDRESS(2+MATCH(MAX($A$3:$A290),$A$3:$A290),COLUMN(),1)):INDIRECT(ADDRESS(ROW()-1,COLUMN(),1)))+1),1)</f>
        <v/>
      </c>
      <c r="D291" s="66"/>
      <c r="E291" s="44"/>
      <c r="F291" s="65"/>
      <c r="G291" s="181"/>
      <c r="H291" s="190"/>
      <c r="I291" s="45"/>
      <c r="J291" s="399"/>
      <c r="K291" s="381"/>
      <c r="L291" s="391"/>
      <c r="M291" s="68"/>
      <c r="N291" s="69"/>
      <c r="O291" s="69"/>
      <c r="P291" s="359" t="str">
        <f t="shared" si="14"/>
        <v/>
      </c>
    </row>
    <row r="292" spans="1:16" s="64" customFormat="1" ht="12.75" customHeight="1" outlineLevel="1">
      <c r="A292" s="66" t="str">
        <f ca="1">IF(B292="","",MAX($A$3:INDIRECT(ADDRESS(ROW()-1,COLUMN(),1)))+1)</f>
        <v/>
      </c>
      <c r="B292" s="65"/>
      <c r="C292" s="66" t="str">
        <f ca="1">IF(B292="",IF(D292="","",MAX(INDIRECT(ADDRESS(2+MATCH(MAX($A$3:$A291),$A$3:$A291),COLUMN(),1)):INDIRECT(ADDRESS(ROW()-1,COLUMN(),1)))+1),1)</f>
        <v/>
      </c>
      <c r="D292" s="66"/>
      <c r="E292" s="44"/>
      <c r="F292" s="65"/>
      <c r="G292" s="181"/>
      <c r="H292" s="190"/>
      <c r="I292" s="45"/>
      <c r="J292" s="399"/>
      <c r="K292" s="381"/>
      <c r="L292" s="391" t="s">
        <v>4674</v>
      </c>
      <c r="M292" s="68"/>
      <c r="N292" s="69"/>
      <c r="O292" s="69"/>
      <c r="P292" s="359" t="str">
        <f t="shared" si="14"/>
        <v/>
      </c>
    </row>
    <row r="293" spans="1:16" s="64" customFormat="1" ht="12.75" customHeight="1" outlineLevel="1">
      <c r="A293" s="66"/>
      <c r="B293" s="65"/>
      <c r="C293" s="66"/>
      <c r="D293" s="66"/>
      <c r="E293" s="44"/>
      <c r="F293" s="65"/>
      <c r="G293" s="181"/>
      <c r="H293" s="190"/>
      <c r="I293" s="45"/>
      <c r="J293" s="399"/>
      <c r="K293" s="381"/>
      <c r="L293" s="391"/>
      <c r="M293" s="68"/>
      <c r="N293" s="69"/>
      <c r="O293" s="69"/>
      <c r="P293" s="359" t="str">
        <f t="shared" si="14"/>
        <v/>
      </c>
    </row>
    <row r="294" spans="1:16" ht="12.95" customHeight="1" outlineLevel="1">
      <c r="A294" s="106"/>
      <c r="B294" s="77"/>
      <c r="C294" s="66"/>
      <c r="D294" s="43"/>
      <c r="E294" s="76"/>
      <c r="F294" s="74"/>
      <c r="G294" s="177"/>
      <c r="H294" s="304"/>
      <c r="I294" s="45" t="s">
        <v>3211</v>
      </c>
      <c r="J294" s="399"/>
      <c r="K294" s="388"/>
      <c r="L294" s="395"/>
      <c r="M294" s="76"/>
      <c r="N294" s="69"/>
      <c r="O294" s="69"/>
      <c r="P294" s="359"/>
    </row>
    <row r="295" spans="1:16" ht="12.95" customHeight="1" outlineLevel="1">
      <c r="A295" s="106"/>
      <c r="B295" s="77"/>
      <c r="C295" s="66"/>
      <c r="D295" s="43"/>
      <c r="E295" s="76"/>
      <c r="F295" s="74"/>
      <c r="G295" s="177"/>
      <c r="H295" s="304"/>
      <c r="I295" s="45"/>
      <c r="J295" s="399"/>
      <c r="K295" s="388"/>
      <c r="L295" s="395"/>
      <c r="M295" s="76"/>
      <c r="N295" s="69"/>
      <c r="O295" s="69"/>
      <c r="P295" s="359"/>
    </row>
    <row r="296" spans="1:16" ht="12.95" customHeight="1" outlineLevel="1">
      <c r="A296" s="106"/>
      <c r="B296" s="77"/>
      <c r="C296" s="66"/>
      <c r="D296" s="43"/>
      <c r="E296" s="76"/>
      <c r="F296" s="74"/>
      <c r="G296" s="177"/>
      <c r="H296" s="304"/>
      <c r="I296" s="45" t="s">
        <v>4499</v>
      </c>
      <c r="J296" s="399"/>
      <c r="K296" s="388"/>
      <c r="L296" s="395"/>
      <c r="M296" s="76"/>
      <c r="N296" s="69"/>
      <c r="O296" s="69"/>
      <c r="P296" s="359" t="str">
        <f t="shared" ref="P296" si="15">IF(N296="","",IF(O296="","",IF(O296=N296,$Q$1,O296-N296)))</f>
        <v/>
      </c>
    </row>
    <row r="297" spans="1:16" s="64" customFormat="1" ht="12.75" customHeight="1" outlineLevel="1">
      <c r="A297" s="66" t="str">
        <f ca="1">IF(B297="","",MAX($A$3:INDIRECT(ADDRESS(ROW()-1,COLUMN(),1)))+1)</f>
        <v/>
      </c>
      <c r="B297" s="65"/>
      <c r="C297" s="66" t="str">
        <f ca="1">IF(B297="",IF(D297="","",MAX(INDIRECT(ADDRESS(2+MATCH(MAX($A$3:$A283),$A$3:$A283),COLUMN(),1)):INDIRECT(ADDRESS(ROW()-1,COLUMN(),1)))+1),1)</f>
        <v/>
      </c>
      <c r="D297" s="66"/>
      <c r="E297" s="44"/>
      <c r="F297" s="65"/>
      <c r="G297" s="181"/>
      <c r="H297" s="190" t="s">
        <v>70</v>
      </c>
      <c r="I297" s="45"/>
      <c r="J297" s="399" t="s">
        <v>1257</v>
      </c>
      <c r="K297" s="381"/>
      <c r="L297" s="391"/>
      <c r="M297" s="68"/>
      <c r="N297" s="69"/>
      <c r="O297" s="69"/>
      <c r="P297" s="359" t="str">
        <f t="shared" si="14"/>
        <v/>
      </c>
    </row>
    <row r="298" spans="1:16" s="64" customFormat="1" ht="12.75" customHeight="1" outlineLevel="1">
      <c r="A298" s="66" t="str">
        <f ca="1">IF(B298="","",MAX($A$3:INDIRECT(ADDRESS(ROW()-1,COLUMN(),1)))+1)</f>
        <v/>
      </c>
      <c r="B298" s="65"/>
      <c r="C298" s="66" t="str">
        <f ca="1">IF(B298="",IF(D298="","",MAX(INDIRECT(ADDRESS(2+MATCH(MAX($A$3:$A297),$A$3:$A297),COLUMN(),1)):INDIRECT(ADDRESS(ROW()-1,COLUMN(),1)))+1),1)</f>
        <v/>
      </c>
      <c r="D298" s="66"/>
      <c r="E298" s="44"/>
      <c r="F298" s="65"/>
      <c r="G298" s="181"/>
      <c r="H298" s="190"/>
      <c r="I298" s="45"/>
      <c r="J298" s="399"/>
      <c r="K298" s="381"/>
      <c r="L298" s="391"/>
      <c r="M298" s="68"/>
      <c r="N298" s="69"/>
      <c r="O298" s="69"/>
      <c r="P298" s="359" t="str">
        <f t="shared" si="14"/>
        <v/>
      </c>
    </row>
    <row r="299" spans="1:16" s="64" customFormat="1" ht="12.75" customHeight="1" outlineLevel="1">
      <c r="A299" s="66"/>
      <c r="B299" s="65"/>
      <c r="C299" s="66"/>
      <c r="D299" s="66"/>
      <c r="E299" s="44"/>
      <c r="F299" s="65"/>
      <c r="G299" s="181"/>
      <c r="H299" s="190"/>
      <c r="I299" s="354" t="str">
        <f>IF((K299=L299)=TRUE,"○","x")</f>
        <v>x</v>
      </c>
      <c r="J299" s="399"/>
      <c r="K299" s="381"/>
      <c r="L299" s="391" t="s">
        <v>1466</v>
      </c>
      <c r="M299" s="68"/>
      <c r="N299" s="69"/>
      <c r="O299" s="69"/>
      <c r="P299" s="359" t="str">
        <f t="shared" si="14"/>
        <v/>
      </c>
    </row>
    <row r="300" spans="1:16" s="64" customFormat="1" ht="12.75" customHeight="1" outlineLevel="1">
      <c r="A300" s="66"/>
      <c r="B300" s="65"/>
      <c r="C300" s="66"/>
      <c r="D300" s="66"/>
      <c r="E300" s="44"/>
      <c r="F300" s="65"/>
      <c r="G300" s="181"/>
      <c r="H300" s="190"/>
      <c r="I300" s="45"/>
      <c r="J300" s="399"/>
      <c r="K300" s="381"/>
      <c r="L300" s="391"/>
      <c r="M300" s="68"/>
      <c r="N300" s="69"/>
      <c r="O300" s="69"/>
      <c r="P300" s="359" t="str">
        <f t="shared" si="14"/>
        <v/>
      </c>
    </row>
    <row r="301" spans="1:16" s="64" customFormat="1" ht="12.75" customHeight="1" outlineLevel="1">
      <c r="A301" s="66"/>
      <c r="B301" s="65"/>
      <c r="C301" s="66"/>
      <c r="D301" s="66"/>
      <c r="E301" s="44"/>
      <c r="F301" s="65"/>
      <c r="G301" s="181"/>
      <c r="H301" s="190"/>
      <c r="I301" s="354" t="str">
        <f>IF((K301=L301)=TRUE,"○","x")</f>
        <v>x</v>
      </c>
      <c r="J301" s="399"/>
      <c r="K301" s="381"/>
      <c r="L301" s="391" t="s">
        <v>1467</v>
      </c>
      <c r="M301" s="68"/>
      <c r="N301" s="69"/>
      <c r="O301" s="69"/>
      <c r="P301" s="359" t="str">
        <f t="shared" si="14"/>
        <v/>
      </c>
    </row>
    <row r="302" spans="1:16" s="64" customFormat="1" ht="12.75" customHeight="1" outlineLevel="1">
      <c r="A302" s="66"/>
      <c r="B302" s="65"/>
      <c r="C302" s="66"/>
      <c r="D302" s="66"/>
      <c r="E302" s="44"/>
      <c r="F302" s="65"/>
      <c r="G302" s="181"/>
      <c r="H302" s="190"/>
      <c r="I302" s="45"/>
      <c r="J302" s="399"/>
      <c r="K302" s="381"/>
      <c r="L302" s="391"/>
      <c r="M302" s="68"/>
      <c r="N302" s="69"/>
      <c r="O302" s="69"/>
      <c r="P302" s="359" t="str">
        <f t="shared" si="14"/>
        <v/>
      </c>
    </row>
    <row r="303" spans="1:16" s="64" customFormat="1" ht="12.75" customHeight="1" outlineLevel="1">
      <c r="A303" s="66"/>
      <c r="B303" s="65"/>
      <c r="C303" s="66"/>
      <c r="D303" s="66"/>
      <c r="E303" s="44"/>
      <c r="F303" s="65"/>
      <c r="G303" s="181"/>
      <c r="H303" s="190"/>
      <c r="I303" s="354" t="str">
        <f>IF((K303=L303)=TRUE,"○","x")</f>
        <v>x</v>
      </c>
      <c r="J303" s="399"/>
      <c r="K303" s="381"/>
      <c r="L303" s="391" t="s">
        <v>1468</v>
      </c>
      <c r="M303" s="68"/>
      <c r="N303" s="69"/>
      <c r="O303" s="69"/>
      <c r="P303" s="359" t="str">
        <f t="shared" si="14"/>
        <v/>
      </c>
    </row>
    <row r="304" spans="1:16" s="64" customFormat="1" ht="12.75" customHeight="1" outlineLevel="1">
      <c r="A304" s="66"/>
      <c r="B304" s="65"/>
      <c r="C304" s="66"/>
      <c r="D304" s="66"/>
      <c r="E304" s="44"/>
      <c r="F304" s="65"/>
      <c r="G304" s="181"/>
      <c r="H304" s="190"/>
      <c r="I304" s="45"/>
      <c r="J304" s="399"/>
      <c r="K304" s="381"/>
      <c r="L304" s="391"/>
      <c r="M304" s="68"/>
      <c r="N304" s="69"/>
      <c r="O304" s="69"/>
      <c r="P304" s="359" t="str">
        <f t="shared" si="14"/>
        <v/>
      </c>
    </row>
    <row r="305" spans="1:16" s="64" customFormat="1" ht="12.75" customHeight="1" outlineLevel="1">
      <c r="A305" s="66"/>
      <c r="B305" s="65"/>
      <c r="C305" s="66"/>
      <c r="D305" s="66"/>
      <c r="E305" s="44"/>
      <c r="F305" s="65"/>
      <c r="G305" s="181"/>
      <c r="H305" s="190"/>
      <c r="I305" s="45"/>
      <c r="J305" s="399"/>
      <c r="K305" s="381"/>
      <c r="L305" s="391"/>
      <c r="M305" s="68"/>
      <c r="N305" s="69"/>
      <c r="O305" s="69"/>
      <c r="P305" s="359" t="str">
        <f t="shared" si="14"/>
        <v/>
      </c>
    </row>
    <row r="306" spans="1:16" s="64" customFormat="1" ht="12.75" customHeight="1" outlineLevel="1">
      <c r="A306" s="66"/>
      <c r="B306" s="65"/>
      <c r="C306" s="66"/>
      <c r="D306" s="66"/>
      <c r="E306" s="44"/>
      <c r="F306" s="65"/>
      <c r="G306" s="181"/>
      <c r="H306" s="190"/>
      <c r="I306" s="354" t="str">
        <f>IF((K306=L306)=TRUE,"○","x")</f>
        <v>x</v>
      </c>
      <c r="J306" s="399"/>
      <c r="K306" s="381"/>
      <c r="L306" s="391" t="s">
        <v>1462</v>
      </c>
      <c r="M306" s="68"/>
      <c r="N306" s="69"/>
      <c r="O306" s="69"/>
      <c r="P306" s="359" t="str">
        <f t="shared" si="14"/>
        <v/>
      </c>
    </row>
    <row r="307" spans="1:16" s="64" customFormat="1" ht="12.75" customHeight="1" outlineLevel="1">
      <c r="A307" s="66"/>
      <c r="B307" s="65"/>
      <c r="C307" s="66"/>
      <c r="D307" s="66"/>
      <c r="E307" s="44"/>
      <c r="F307" s="65"/>
      <c r="G307" s="181"/>
      <c r="H307" s="190"/>
      <c r="I307" s="45"/>
      <c r="J307" s="399"/>
      <c r="K307" s="381"/>
      <c r="L307" s="391"/>
      <c r="M307" s="68"/>
      <c r="N307" s="69"/>
      <c r="O307" s="69"/>
      <c r="P307" s="359" t="str">
        <f t="shared" si="14"/>
        <v/>
      </c>
    </row>
    <row r="308" spans="1:16" s="64" customFormat="1" ht="12.75" customHeight="1" outlineLevel="1">
      <c r="A308" s="66"/>
      <c r="B308" s="65"/>
      <c r="C308" s="66"/>
      <c r="D308" s="66"/>
      <c r="E308" s="44"/>
      <c r="F308" s="65"/>
      <c r="G308" s="181"/>
      <c r="H308" s="190"/>
      <c r="I308" s="45"/>
      <c r="J308" s="399"/>
      <c r="K308" s="381"/>
      <c r="L308" s="391" t="s">
        <v>4694</v>
      </c>
      <c r="M308" s="68"/>
      <c r="N308" s="69"/>
      <c r="O308" s="69"/>
      <c r="P308" s="359" t="str">
        <f t="shared" si="14"/>
        <v/>
      </c>
    </row>
    <row r="309" spans="1:16" s="64" customFormat="1" ht="12.75" customHeight="1" outlineLevel="1">
      <c r="A309" s="66"/>
      <c r="B309" s="65"/>
      <c r="C309" s="66"/>
      <c r="D309" s="66"/>
      <c r="E309" s="44"/>
      <c r="F309" s="65"/>
      <c r="G309" s="181"/>
      <c r="H309" s="190"/>
      <c r="I309" s="45"/>
      <c r="J309" s="399"/>
      <c r="K309" s="381"/>
      <c r="L309" s="391" t="s">
        <v>1463</v>
      </c>
      <c r="M309" s="68"/>
      <c r="N309" s="69"/>
      <c r="O309" s="69"/>
      <c r="P309" s="359" t="str">
        <f t="shared" si="14"/>
        <v/>
      </c>
    </row>
    <row r="310" spans="1:16" s="64" customFormat="1" ht="12.75" customHeight="1" outlineLevel="1">
      <c r="A310" s="66"/>
      <c r="B310" s="65"/>
      <c r="C310" s="66"/>
      <c r="D310" s="66"/>
      <c r="E310" s="44"/>
      <c r="F310" s="65"/>
      <c r="G310" s="181"/>
      <c r="H310" s="190"/>
      <c r="I310" s="45"/>
      <c r="J310" s="399"/>
      <c r="K310" s="381"/>
      <c r="L310" s="391" t="s">
        <v>4695</v>
      </c>
      <c r="M310" s="68"/>
      <c r="N310" s="69"/>
      <c r="O310" s="69"/>
      <c r="P310" s="359" t="str">
        <f t="shared" si="14"/>
        <v/>
      </c>
    </row>
    <row r="311" spans="1:16" s="64" customFormat="1" ht="12.75" customHeight="1" outlineLevel="1">
      <c r="A311" s="66"/>
      <c r="B311" s="65"/>
      <c r="C311" s="66"/>
      <c r="D311" s="66"/>
      <c r="E311" s="44"/>
      <c r="F311" s="65"/>
      <c r="G311" s="181"/>
      <c r="H311" s="190"/>
      <c r="I311" s="45"/>
      <c r="J311" s="399"/>
      <c r="K311" s="381"/>
      <c r="L311" s="391" t="s">
        <v>1464</v>
      </c>
      <c r="M311" s="68"/>
      <c r="N311" s="69"/>
      <c r="O311" s="69"/>
      <c r="P311" s="359" t="str">
        <f t="shared" si="14"/>
        <v/>
      </c>
    </row>
    <row r="312" spans="1:16" s="64" customFormat="1" ht="12.75" customHeight="1" outlineLevel="1">
      <c r="A312" s="66"/>
      <c r="B312" s="65"/>
      <c r="C312" s="66"/>
      <c r="D312" s="66"/>
      <c r="E312" s="44"/>
      <c r="F312" s="65"/>
      <c r="G312" s="181"/>
      <c r="H312" s="190"/>
      <c r="I312" s="45"/>
      <c r="J312" s="399"/>
      <c r="K312" s="381"/>
      <c r="L312" s="391"/>
      <c r="M312" s="68"/>
      <c r="N312" s="69"/>
      <c r="O312" s="69"/>
      <c r="P312" s="359" t="str">
        <f t="shared" si="14"/>
        <v/>
      </c>
    </row>
    <row r="313" spans="1:16" s="64" customFormat="1" ht="12.75" customHeight="1" outlineLevel="1">
      <c r="A313" s="66"/>
      <c r="B313" s="65"/>
      <c r="C313" s="66"/>
      <c r="D313" s="66"/>
      <c r="E313" s="44"/>
      <c r="F313" s="65"/>
      <c r="G313" s="181"/>
      <c r="H313" s="190"/>
      <c r="I313" s="354" t="str">
        <f>IF((K313=L313)=TRUE,"○","x")</f>
        <v>x</v>
      </c>
      <c r="J313" s="399"/>
      <c r="K313" s="381"/>
      <c r="L313" s="391" t="s">
        <v>1465</v>
      </c>
      <c r="M313" s="68"/>
      <c r="N313" s="69"/>
      <c r="O313" s="69"/>
      <c r="P313" s="359" t="str">
        <f t="shared" si="14"/>
        <v/>
      </c>
    </row>
    <row r="314" spans="1:16" s="64" customFormat="1" ht="12.75" customHeight="1" outlineLevel="1">
      <c r="A314" s="66"/>
      <c r="B314" s="65"/>
      <c r="C314" s="66"/>
      <c r="D314" s="66"/>
      <c r="E314" s="44"/>
      <c r="F314" s="65"/>
      <c r="G314" s="181"/>
      <c r="H314" s="190"/>
      <c r="I314" s="45" t="s">
        <v>3286</v>
      </c>
      <c r="J314" s="399"/>
      <c r="K314" s="381"/>
      <c r="L314" s="391"/>
      <c r="M314" s="68"/>
      <c r="N314" s="69"/>
      <c r="O314" s="69"/>
      <c r="P314" s="359" t="str">
        <f t="shared" si="14"/>
        <v/>
      </c>
    </row>
    <row r="315" spans="1:16" s="64" customFormat="1" ht="12.75" customHeight="1" outlineLevel="1">
      <c r="A315" s="66"/>
      <c r="B315" s="65"/>
      <c r="C315" s="66"/>
      <c r="D315" s="66"/>
      <c r="E315" s="44"/>
      <c r="F315" s="65"/>
      <c r="G315" s="181"/>
      <c r="H315" s="190"/>
      <c r="I315" s="45"/>
      <c r="J315" s="399"/>
      <c r="K315" s="381"/>
      <c r="L315" s="391"/>
      <c r="M315" s="68"/>
      <c r="N315" s="69"/>
      <c r="O315" s="69"/>
      <c r="P315" s="359" t="str">
        <f t="shared" si="14"/>
        <v/>
      </c>
    </row>
    <row r="316" spans="1:16" s="64" customFormat="1" ht="12.75" customHeight="1" outlineLevel="1">
      <c r="A316" s="66" t="str">
        <f ca="1">IF(B316="","",MAX($A$3:INDIRECT(ADDRESS(ROW()-1,COLUMN(),1)))+1)</f>
        <v/>
      </c>
      <c r="B316" s="65"/>
      <c r="C316" s="66" t="str">
        <f ca="1">IF(B316="",IF(D316="","",MAX(INDIRECT(ADDRESS(2+MATCH(MAX($A$3:$A298),$A$3:$A298),COLUMN(),1)):INDIRECT(ADDRESS(ROW()-1,COLUMN(),1)))+1),1)</f>
        <v/>
      </c>
      <c r="D316" s="66"/>
      <c r="E316" s="44"/>
      <c r="F316" s="65"/>
      <c r="G316" s="181"/>
      <c r="H316" s="190" t="s">
        <v>730</v>
      </c>
      <c r="I316" s="45" t="s">
        <v>3191</v>
      </c>
      <c r="J316" s="399"/>
      <c r="K316" s="381"/>
      <c r="L316" s="391"/>
      <c r="M316" s="68"/>
      <c r="N316" s="69"/>
      <c r="O316" s="69"/>
      <c r="P316" s="359" t="str">
        <f t="shared" si="14"/>
        <v/>
      </c>
    </row>
    <row r="317" spans="1:16" s="64" customFormat="1" ht="12.75" customHeight="1" outlineLevel="1">
      <c r="A317" s="66" t="str">
        <f ca="1">IF(B317="","",MAX($A$3:INDIRECT(ADDRESS(ROW()-1,COLUMN(),1)))+1)</f>
        <v/>
      </c>
      <c r="B317" s="65"/>
      <c r="C317" s="66" t="str">
        <f ca="1">IF(B317="",IF(D317="","",MAX(INDIRECT(ADDRESS(2+MATCH(MAX($A$3:$A316),$A$3:$A316),COLUMN(),1)):INDIRECT(ADDRESS(ROW()-1,COLUMN(),1)))+1),1)</f>
        <v/>
      </c>
      <c r="D317" s="66"/>
      <c r="E317" s="44"/>
      <c r="F317" s="65"/>
      <c r="G317" s="181"/>
      <c r="H317" s="190" t="s">
        <v>70</v>
      </c>
      <c r="I317" s="45"/>
      <c r="J317" s="399" t="s">
        <v>1469</v>
      </c>
      <c r="K317" s="381"/>
      <c r="L317" s="391"/>
      <c r="M317" s="68"/>
      <c r="N317" s="69"/>
      <c r="O317" s="69"/>
      <c r="P317" s="359" t="str">
        <f t="shared" si="14"/>
        <v/>
      </c>
    </row>
    <row r="318" spans="1:16" s="64" customFormat="1" ht="12.75" customHeight="1" outlineLevel="1">
      <c r="A318" s="66" t="str">
        <f ca="1">IF(B318="","",MAX($A$3:INDIRECT(ADDRESS(ROW()-1,COLUMN(),1)))+1)</f>
        <v/>
      </c>
      <c r="B318" s="65"/>
      <c r="C318" s="66" t="str">
        <f ca="1">IF(B318="",IF(D318="","",MAX(INDIRECT(ADDRESS(2+MATCH(MAX($A$3:$A317),$A$3:$A317),COLUMN(),1)):INDIRECT(ADDRESS(ROW()-1,COLUMN(),1)))+1),1)</f>
        <v/>
      </c>
      <c r="D318" s="66"/>
      <c r="E318" s="44"/>
      <c r="F318" s="65"/>
      <c r="G318" s="181"/>
      <c r="H318" s="190"/>
      <c r="I318" s="45"/>
      <c r="J318" s="399"/>
      <c r="K318" s="381"/>
      <c r="L318" s="391" t="s">
        <v>4696</v>
      </c>
      <c r="M318" s="68"/>
      <c r="N318" s="69"/>
      <c r="O318" s="69"/>
      <c r="P318" s="359" t="str">
        <f t="shared" si="14"/>
        <v/>
      </c>
    </row>
    <row r="319" spans="1:16" s="64" customFormat="1" ht="12.75" customHeight="1" outlineLevel="1">
      <c r="A319" s="66" t="str">
        <f ca="1">IF(B319="","",MAX($A$3:INDIRECT(ADDRESS(ROW()-1,COLUMN(),1)))+1)</f>
        <v/>
      </c>
      <c r="B319" s="65"/>
      <c r="C319" s="66" t="str">
        <f ca="1">IF(B319="",IF(D319="","",MAX(INDIRECT(ADDRESS(2+MATCH(MAX($A$3:$A318),$A$3:$A318),COLUMN(),1)):INDIRECT(ADDRESS(ROW()-1,COLUMN(),1)))+1),1)</f>
        <v/>
      </c>
      <c r="D319" s="66"/>
      <c r="E319" s="44"/>
      <c r="F319" s="65"/>
      <c r="G319" s="181"/>
      <c r="H319" s="190"/>
      <c r="I319" s="45"/>
      <c r="J319" s="399"/>
      <c r="K319" s="381"/>
      <c r="L319" s="391" t="s">
        <v>4697</v>
      </c>
      <c r="M319" s="68"/>
      <c r="N319" s="69"/>
      <c r="O319" s="69"/>
      <c r="P319" s="359" t="str">
        <f t="shared" si="14"/>
        <v/>
      </c>
    </row>
    <row r="320" spans="1:16" s="64" customFormat="1" ht="12.75" customHeight="1" outlineLevel="1">
      <c r="A320" s="66" t="str">
        <f ca="1">IF(B320="","",MAX($A$3:INDIRECT(ADDRESS(ROW()-1,COLUMN(),1)))+1)</f>
        <v/>
      </c>
      <c r="B320" s="65"/>
      <c r="C320" s="66" t="str">
        <f ca="1">IF(B320="",IF(D320="","",MAX(INDIRECT(ADDRESS(2+MATCH(MAX($A$3:$A319),$A$3:$A319),COLUMN(),1)):INDIRECT(ADDRESS(ROW()-1,COLUMN(),1)))+1),1)</f>
        <v/>
      </c>
      <c r="D320" s="66"/>
      <c r="E320" s="44"/>
      <c r="F320" s="65"/>
      <c r="G320" s="181"/>
      <c r="H320" s="190"/>
      <c r="I320" s="45"/>
      <c r="J320" s="399"/>
      <c r="K320" s="381"/>
      <c r="L320" s="391" t="s">
        <v>4698</v>
      </c>
      <c r="M320" s="68"/>
      <c r="N320" s="69"/>
      <c r="O320" s="69"/>
      <c r="P320" s="359" t="str">
        <f t="shared" si="14"/>
        <v/>
      </c>
    </row>
    <row r="321" spans="1:16" s="64" customFormat="1" ht="12.75" customHeight="1" outlineLevel="1">
      <c r="A321" s="66"/>
      <c r="B321" s="65"/>
      <c r="C321" s="66"/>
      <c r="D321" s="66"/>
      <c r="E321" s="44"/>
      <c r="F321" s="65"/>
      <c r="G321" s="181"/>
      <c r="H321" s="190"/>
      <c r="I321" s="45"/>
      <c r="J321" s="399"/>
      <c r="K321" s="381"/>
      <c r="L321" s="391" t="s">
        <v>4699</v>
      </c>
      <c r="M321" s="68"/>
      <c r="N321" s="69"/>
      <c r="O321" s="69"/>
      <c r="P321" s="359" t="str">
        <f t="shared" si="14"/>
        <v/>
      </c>
    </row>
    <row r="322" spans="1:16" s="64" customFormat="1" ht="12.75" customHeight="1" outlineLevel="1">
      <c r="A322" s="66"/>
      <c r="B322" s="65"/>
      <c r="C322" s="66"/>
      <c r="D322" s="66"/>
      <c r="E322" s="44"/>
      <c r="F322" s="65"/>
      <c r="G322" s="181"/>
      <c r="H322" s="190"/>
      <c r="I322" s="45" t="s">
        <v>3211</v>
      </c>
      <c r="J322" s="399"/>
      <c r="K322" s="381"/>
      <c r="L322" s="391"/>
      <c r="M322" s="68"/>
      <c r="N322" s="69"/>
      <c r="O322" s="69"/>
      <c r="P322" s="359" t="str">
        <f t="shared" si="14"/>
        <v/>
      </c>
    </row>
    <row r="323" spans="1:16" s="64" customFormat="1" ht="12.75" customHeight="1" outlineLevel="1">
      <c r="A323" s="66"/>
      <c r="B323" s="65"/>
      <c r="C323" s="66"/>
      <c r="D323" s="66"/>
      <c r="E323" s="44"/>
      <c r="F323" s="65"/>
      <c r="G323" s="181"/>
      <c r="H323" s="190"/>
      <c r="I323" s="45"/>
      <c r="J323" s="399"/>
      <c r="K323" s="381"/>
      <c r="L323" s="391"/>
      <c r="M323" s="68"/>
      <c r="N323" s="69"/>
      <c r="O323" s="69"/>
      <c r="P323" s="359" t="str">
        <f t="shared" si="14"/>
        <v/>
      </c>
    </row>
    <row r="324" spans="1:16" s="64" customFormat="1" ht="12.75" customHeight="1" outlineLevel="1">
      <c r="A324" s="66"/>
      <c r="B324" s="65"/>
      <c r="C324" s="66"/>
      <c r="D324" s="66"/>
      <c r="E324" s="44"/>
      <c r="F324" s="65"/>
      <c r="G324" s="181"/>
      <c r="H324" s="190"/>
      <c r="I324" s="45" t="s">
        <v>3682</v>
      </c>
      <c r="J324" s="399"/>
      <c r="K324" s="381"/>
      <c r="L324" s="391"/>
      <c r="M324" s="68"/>
      <c r="N324" s="69"/>
      <c r="O324" s="69"/>
      <c r="P324" s="359" t="str">
        <f t="shared" ref="P324:P325" si="16">IF(N324="","",IF(O324="","",IF(O324=N324,$Q$1,O324-N324)))</f>
        <v/>
      </c>
    </row>
    <row r="325" spans="1:16" s="64" customFormat="1" ht="12.75" customHeight="1" outlineLevel="1">
      <c r="A325" s="66"/>
      <c r="B325" s="65"/>
      <c r="C325" s="66"/>
      <c r="D325" s="66"/>
      <c r="E325" s="44"/>
      <c r="F325" s="65"/>
      <c r="G325" s="181"/>
      <c r="H325" s="190" t="s">
        <v>3660</v>
      </c>
      <c r="I325" s="45"/>
      <c r="J325" s="399" t="s">
        <v>3661</v>
      </c>
      <c r="K325" s="381"/>
      <c r="L325" s="391"/>
      <c r="M325" s="68"/>
      <c r="N325" s="69"/>
      <c r="O325" s="69"/>
      <c r="P325" s="359" t="str">
        <f t="shared" si="16"/>
        <v/>
      </c>
    </row>
    <row r="326" spans="1:16" s="64" customFormat="1" ht="12.75" customHeight="1">
      <c r="A326" s="66" t="str">
        <f ca="1">IF(B326="","",MAX($A$3:INDIRECT(ADDRESS(ROW()-1,COLUMN(),1)))+1)</f>
        <v/>
      </c>
      <c r="B326" s="65"/>
      <c r="C326" s="73" t="str">
        <f ca="1">IF(B326="",IF(D326="","",MAX(INDIRECT(ADDRESS(2+MATCH(MAX($A$3:$A320),$A$3:$A320),COLUMN(),1)):INDIRECT(ADDRESS(ROW()-1,COLUMN(),1)))+1),1)</f>
        <v/>
      </c>
      <c r="D326" s="73"/>
      <c r="E326" s="46"/>
      <c r="F326" s="71"/>
      <c r="G326" s="182"/>
      <c r="H326" s="320"/>
      <c r="I326" s="47"/>
      <c r="J326" s="401"/>
      <c r="K326" s="385"/>
      <c r="L326" s="393"/>
      <c r="M326" s="72"/>
      <c r="N326" s="69"/>
      <c r="O326" s="69"/>
      <c r="P326" s="360" t="str">
        <f t="shared" si="14"/>
        <v/>
      </c>
    </row>
    <row r="327" spans="1:16" s="64" customFormat="1" ht="12.75" customHeight="1">
      <c r="A327" s="66" t="str">
        <f ca="1">IF(B327="","",MAX($A$3:INDIRECT(ADDRESS(ROW()-1,COLUMN(),1)))+1)</f>
        <v/>
      </c>
      <c r="B327" s="65"/>
      <c r="C327" s="61">
        <f ca="1">IF(B327="",IF(D327="","",MAX(INDIRECT(ADDRESS(2+MATCH(MAX($A$3:$A326),$A$3:$A326),COLUMN(),1)):INDIRECT(ADDRESS(ROW()-1,COLUMN(),1)))+1),1)</f>
        <v>2</v>
      </c>
      <c r="D327" s="61" t="s">
        <v>74</v>
      </c>
      <c r="E327" s="48" t="s">
        <v>4625</v>
      </c>
      <c r="F327" s="60" t="s">
        <v>4620</v>
      </c>
      <c r="G327" s="180">
        <v>5</v>
      </c>
      <c r="H327" s="299" t="s">
        <v>72</v>
      </c>
      <c r="I327" s="49" t="s">
        <v>3192</v>
      </c>
      <c r="J327" s="400"/>
      <c r="K327" s="384"/>
      <c r="L327" s="392"/>
      <c r="M327" s="62"/>
      <c r="N327" s="63"/>
      <c r="O327" s="63"/>
      <c r="P327" s="359" t="str">
        <f t="shared" si="14"/>
        <v/>
      </c>
    </row>
    <row r="328" spans="1:16" s="64" customFormat="1" ht="12.75" customHeight="1">
      <c r="A328" s="66"/>
      <c r="B328" s="116"/>
      <c r="C328" s="66"/>
      <c r="D328" s="45"/>
      <c r="E328" s="44"/>
      <c r="F328" s="65"/>
      <c r="G328" s="181"/>
      <c r="H328" s="297"/>
      <c r="I328" s="45" t="s">
        <v>4500</v>
      </c>
      <c r="J328" s="399"/>
      <c r="K328" s="381"/>
      <c r="L328" s="391"/>
      <c r="M328" s="68"/>
      <c r="N328" s="69"/>
      <c r="O328" s="69"/>
      <c r="P328" s="359" t="str">
        <f t="shared" si="14"/>
        <v/>
      </c>
    </row>
    <row r="329" spans="1:16" ht="12.95" customHeight="1" outlineLevel="1">
      <c r="A329" s="106"/>
      <c r="B329" s="77"/>
      <c r="C329" s="66"/>
      <c r="D329" s="43"/>
      <c r="E329" s="75"/>
      <c r="F329" s="74"/>
      <c r="G329" s="177"/>
      <c r="H329" s="304" t="s">
        <v>78</v>
      </c>
      <c r="I329" s="92"/>
      <c r="J329" s="399" t="s">
        <v>3569</v>
      </c>
      <c r="K329" s="388"/>
      <c r="L329" s="395"/>
      <c r="M329" s="76"/>
      <c r="N329" s="69"/>
      <c r="O329" s="69"/>
      <c r="P329" s="359" t="str">
        <f t="shared" si="14"/>
        <v/>
      </c>
    </row>
    <row r="330" spans="1:16" ht="12.95" customHeight="1" outlineLevel="1">
      <c r="A330" s="106"/>
      <c r="B330" s="77"/>
      <c r="C330" s="66"/>
      <c r="D330" s="43"/>
      <c r="E330" s="75"/>
      <c r="F330" s="74"/>
      <c r="G330" s="177"/>
      <c r="H330" s="304"/>
      <c r="I330" s="354" t="str">
        <f t="shared" ref="I330:I331" si="17">IF((K330=L330)=TRUE,"○","x")</f>
        <v>x</v>
      </c>
      <c r="J330" s="399"/>
      <c r="K330" s="388"/>
      <c r="L330" s="395" t="s">
        <v>1036</v>
      </c>
      <c r="M330" s="76"/>
      <c r="N330" s="69"/>
      <c r="O330" s="69"/>
      <c r="P330" s="359" t="str">
        <f t="shared" si="14"/>
        <v/>
      </c>
    </row>
    <row r="331" spans="1:16" ht="12.95" customHeight="1" outlineLevel="1">
      <c r="A331" s="106"/>
      <c r="B331" s="77"/>
      <c r="C331" s="66"/>
      <c r="D331" s="43"/>
      <c r="E331" s="75"/>
      <c r="F331" s="74"/>
      <c r="G331" s="177"/>
      <c r="H331" s="304"/>
      <c r="I331" s="354" t="str">
        <f t="shared" si="17"/>
        <v>x</v>
      </c>
      <c r="J331" s="399"/>
      <c r="K331" s="388"/>
      <c r="L331" s="395" t="s">
        <v>4700</v>
      </c>
      <c r="M331" s="76"/>
      <c r="N331" s="69"/>
      <c r="O331" s="69"/>
      <c r="P331" s="359" t="str">
        <f t="shared" si="14"/>
        <v/>
      </c>
    </row>
    <row r="332" spans="1:16" ht="12.95" customHeight="1" outlineLevel="1">
      <c r="A332" s="106"/>
      <c r="B332" s="77"/>
      <c r="C332" s="66"/>
      <c r="D332" s="43"/>
      <c r="E332" s="75"/>
      <c r="F332" s="295"/>
      <c r="G332" s="177"/>
      <c r="H332" s="301"/>
      <c r="I332" s="92" t="s">
        <v>3568</v>
      </c>
      <c r="J332" s="399"/>
      <c r="K332" s="388"/>
      <c r="L332" s="395"/>
      <c r="M332" s="76"/>
      <c r="N332" s="69"/>
      <c r="O332" s="69"/>
      <c r="P332" s="359" t="str">
        <f t="shared" si="14"/>
        <v/>
      </c>
    </row>
    <row r="333" spans="1:16" ht="12.95" customHeight="1" outlineLevel="1">
      <c r="A333" s="106"/>
      <c r="B333" s="77"/>
      <c r="C333" s="66"/>
      <c r="D333" s="43"/>
      <c r="E333" s="75"/>
      <c r="F333" s="74"/>
      <c r="G333" s="177"/>
      <c r="H333" s="304"/>
      <c r="I333" s="92"/>
      <c r="J333" s="399"/>
      <c r="K333" s="388"/>
      <c r="L333" s="395"/>
      <c r="M333" s="76"/>
      <c r="N333" s="69"/>
      <c r="O333" s="69"/>
      <c r="P333" s="359" t="str">
        <f t="shared" si="14"/>
        <v/>
      </c>
    </row>
    <row r="334" spans="1:16" s="64" customFormat="1" ht="12.75" customHeight="1" outlineLevel="1">
      <c r="A334" s="66" t="str">
        <f ca="1">IF(B334="","",MAX($A$3:INDIRECT(ADDRESS(ROW()-1,COLUMN(),1)))+1)</f>
        <v/>
      </c>
      <c r="B334" s="65"/>
      <c r="C334" s="66" t="str">
        <f ca="1">IF(B334="",IF(D334="","",MAX(INDIRECT(ADDRESS(2+MATCH(MAX($A$3:$A333),$A$3:$A333),COLUMN(),1)):INDIRECT(ADDRESS(ROW()-1,COLUMN(),1)))+1),1)</f>
        <v/>
      </c>
      <c r="D334" s="66"/>
      <c r="E334" s="44"/>
      <c r="F334" s="65"/>
      <c r="G334" s="181"/>
      <c r="H334" s="190" t="s">
        <v>0</v>
      </c>
      <c r="I334" s="45"/>
      <c r="J334" s="399" t="s">
        <v>1469</v>
      </c>
      <c r="K334" s="381"/>
      <c r="L334" s="391"/>
      <c r="M334" s="68"/>
      <c r="N334" s="69"/>
      <c r="O334" s="69"/>
      <c r="P334" s="359" t="str">
        <f t="shared" si="14"/>
        <v/>
      </c>
    </row>
    <row r="335" spans="1:16" s="64" customFormat="1" ht="12.75" customHeight="1" outlineLevel="1">
      <c r="A335" s="66" t="str">
        <f ca="1">IF(B335="","",MAX($A$3:INDIRECT(ADDRESS(ROW()-1,COLUMN(),1)))+1)</f>
        <v/>
      </c>
      <c r="B335" s="65"/>
      <c r="C335" s="66" t="str">
        <f ca="1">IF(B335="",IF(D335="","",MAX(INDIRECT(ADDRESS(2+MATCH(MAX($A$3:$A334),$A$3:$A334),COLUMN(),1)):INDIRECT(ADDRESS(ROW()-1,COLUMN(),1)))+1),1)</f>
        <v/>
      </c>
      <c r="D335" s="66"/>
      <c r="E335" s="44"/>
      <c r="F335" s="65"/>
      <c r="G335" s="181"/>
      <c r="H335" s="190"/>
      <c r="I335" s="45"/>
      <c r="J335" s="399"/>
      <c r="K335" s="381"/>
      <c r="L335" s="391" t="s">
        <v>1471</v>
      </c>
      <c r="M335" s="68"/>
      <c r="N335" s="69"/>
      <c r="O335" s="69"/>
      <c r="P335" s="359" t="str">
        <f t="shared" si="14"/>
        <v/>
      </c>
    </row>
    <row r="336" spans="1:16" s="64" customFormat="1" ht="12.75" customHeight="1" outlineLevel="1">
      <c r="A336" s="66" t="str">
        <f ca="1">IF(B336="","",MAX($A$3:INDIRECT(ADDRESS(ROW()-1,COLUMN(),1)))+1)</f>
        <v/>
      </c>
      <c r="B336" s="65"/>
      <c r="C336" s="66" t="str">
        <f ca="1">IF(B336="",IF(D336="","",MAX(INDIRECT(ADDRESS(2+MATCH(MAX($A$3:$A335),$A$3:$A335),COLUMN(),1)):INDIRECT(ADDRESS(ROW()-1,COLUMN(),1)))+1),1)</f>
        <v/>
      </c>
      <c r="D336" s="66"/>
      <c r="E336" s="44"/>
      <c r="F336" s="65"/>
      <c r="G336" s="181"/>
      <c r="H336" s="190"/>
      <c r="I336" s="45"/>
      <c r="J336" s="399"/>
      <c r="K336" s="381"/>
      <c r="L336" s="391" t="s">
        <v>1472</v>
      </c>
      <c r="M336" s="68"/>
      <c r="N336" s="69"/>
      <c r="O336" s="69"/>
      <c r="P336" s="359" t="str">
        <f t="shared" si="14"/>
        <v/>
      </c>
    </row>
    <row r="337" spans="1:16" s="64" customFormat="1" ht="12.75" customHeight="1" outlineLevel="1">
      <c r="A337" s="66" t="str">
        <f ca="1">IF(B337="","",MAX($A$3:INDIRECT(ADDRESS(ROW()-1,COLUMN(),1)))+1)</f>
        <v/>
      </c>
      <c r="B337" s="65"/>
      <c r="C337" s="66" t="str">
        <f ca="1">IF(B337="",IF(D337="","",MAX(INDIRECT(ADDRESS(2+MATCH(MAX($A$3:$A336),$A$3:$A336),COLUMN(),1)):INDIRECT(ADDRESS(ROW()-1,COLUMN(),1)))+1),1)</f>
        <v/>
      </c>
      <c r="D337" s="66"/>
      <c r="E337" s="44"/>
      <c r="F337" s="65"/>
      <c r="G337" s="181"/>
      <c r="H337" s="190"/>
      <c r="I337" s="45"/>
      <c r="J337" s="399"/>
      <c r="K337" s="381"/>
      <c r="L337" s="391" t="s">
        <v>1473</v>
      </c>
      <c r="M337" s="68"/>
      <c r="N337" s="69"/>
      <c r="O337" s="69"/>
      <c r="P337" s="359" t="str">
        <f t="shared" si="14"/>
        <v/>
      </c>
    </row>
    <row r="338" spans="1:16" s="64" customFormat="1" ht="12.75" customHeight="1" outlineLevel="1">
      <c r="A338" s="66"/>
      <c r="B338" s="65"/>
      <c r="C338" s="66"/>
      <c r="D338" s="66"/>
      <c r="E338" s="44"/>
      <c r="F338" s="65"/>
      <c r="G338" s="181"/>
      <c r="H338" s="190"/>
      <c r="I338" s="45"/>
      <c r="J338" s="399"/>
      <c r="K338" s="381"/>
      <c r="L338" s="391" t="s">
        <v>3603</v>
      </c>
      <c r="M338" s="68"/>
      <c r="N338" s="69"/>
      <c r="O338" s="69"/>
      <c r="P338" s="359" t="str">
        <f t="shared" si="14"/>
        <v/>
      </c>
    </row>
    <row r="339" spans="1:16" s="64" customFormat="1" ht="12.75" customHeight="1" outlineLevel="1">
      <c r="A339" s="66"/>
      <c r="B339" s="65"/>
      <c r="C339" s="66"/>
      <c r="D339" s="66"/>
      <c r="E339" s="44"/>
      <c r="F339" s="65"/>
      <c r="G339" s="181"/>
      <c r="H339" s="190"/>
      <c r="I339" s="45" t="s">
        <v>3662</v>
      </c>
      <c r="J339" s="399"/>
      <c r="K339" s="381"/>
      <c r="L339" s="391"/>
      <c r="M339" s="68"/>
      <c r="N339" s="69"/>
      <c r="O339" s="69"/>
      <c r="P339" s="359" t="str">
        <f t="shared" si="14"/>
        <v/>
      </c>
    </row>
    <row r="340" spans="1:16" ht="12.95" customHeight="1" outlineLevel="1">
      <c r="A340" s="106"/>
      <c r="B340" s="77"/>
      <c r="C340" s="66"/>
      <c r="D340" s="43"/>
      <c r="E340" s="76"/>
      <c r="F340" s="74"/>
      <c r="G340" s="177"/>
      <c r="H340" s="301"/>
      <c r="I340" s="92"/>
      <c r="J340" s="399"/>
      <c r="K340" s="388"/>
      <c r="L340" s="395"/>
      <c r="M340" s="76"/>
      <c r="N340" s="69"/>
      <c r="O340" s="69"/>
      <c r="P340" s="359" t="str">
        <f t="shared" si="14"/>
        <v/>
      </c>
    </row>
    <row r="341" spans="1:16" s="64" customFormat="1" ht="12.75" customHeight="1" outlineLevel="1">
      <c r="A341" s="66" t="str">
        <f ca="1">IF(B341="","",MAX($A$3:INDIRECT(ADDRESS(ROW()-1,COLUMN(),1)))+1)</f>
        <v/>
      </c>
      <c r="B341" s="65"/>
      <c r="C341" s="66" t="str">
        <f ca="1">IF(B341="",IF(D341="","",MAX(INDIRECT(ADDRESS(2+MATCH(MAX($A$3:$A327),$A$3:$A327),COLUMN(),1)):INDIRECT(ADDRESS(ROW()-1,COLUMN(),1)))+1),1)</f>
        <v/>
      </c>
      <c r="D341" s="66"/>
      <c r="E341" s="44"/>
      <c r="F341" s="65"/>
      <c r="G341" s="181"/>
      <c r="H341" s="190" t="s">
        <v>70</v>
      </c>
      <c r="I341" s="45"/>
      <c r="J341" s="399" t="s">
        <v>1259</v>
      </c>
      <c r="K341" s="381"/>
      <c r="L341" s="391"/>
      <c r="M341" s="68"/>
      <c r="N341" s="69"/>
      <c r="O341" s="69"/>
      <c r="P341" s="359" t="str">
        <f t="shared" si="14"/>
        <v/>
      </c>
    </row>
    <row r="342" spans="1:16" s="64" customFormat="1" ht="12.75" customHeight="1" outlineLevel="1">
      <c r="A342" s="66" t="str">
        <f ca="1">IF(B342="","",MAX($A$3:INDIRECT(ADDRESS(ROW()-1,COLUMN(),1)))+1)</f>
        <v/>
      </c>
      <c r="B342" s="65"/>
      <c r="C342" s="66" t="str">
        <f ca="1">IF(B342="",IF(D342="","",MAX(INDIRECT(ADDRESS(2+MATCH(MAX($A$3:$A341),$A$3:$A341),COLUMN(),1)):INDIRECT(ADDRESS(ROW()-1,COLUMN(),1)))+1),1)</f>
        <v/>
      </c>
      <c r="D342" s="66"/>
      <c r="E342" s="44"/>
      <c r="F342" s="65"/>
      <c r="G342" s="181"/>
      <c r="H342" s="190"/>
      <c r="I342" s="45"/>
      <c r="J342" s="399"/>
      <c r="K342" s="381"/>
      <c r="L342" s="391" t="s">
        <v>1470</v>
      </c>
      <c r="M342" s="68"/>
      <c r="N342" s="69"/>
      <c r="O342" s="69"/>
      <c r="P342" s="359" t="str">
        <f t="shared" si="14"/>
        <v/>
      </c>
    </row>
    <row r="343" spans="1:16" s="64" customFormat="1" ht="12.75" customHeight="1" outlineLevel="1">
      <c r="A343" s="66"/>
      <c r="B343" s="65"/>
      <c r="C343" s="66"/>
      <c r="D343" s="66"/>
      <c r="E343" s="44"/>
      <c r="F343" s="65"/>
      <c r="G343" s="181"/>
      <c r="H343" s="190"/>
      <c r="I343" s="45"/>
      <c r="J343" s="399"/>
      <c r="K343" s="381"/>
      <c r="L343" s="391"/>
      <c r="M343" s="68"/>
      <c r="N343" s="69"/>
      <c r="O343" s="69"/>
      <c r="P343" s="359" t="str">
        <f t="shared" si="14"/>
        <v/>
      </c>
    </row>
    <row r="344" spans="1:16" s="64" customFormat="1" ht="12.75" customHeight="1" outlineLevel="1">
      <c r="A344" s="66" t="str">
        <f ca="1">IF(B344="","",MAX($A$3:INDIRECT(ADDRESS(ROW()-1,COLUMN(),1)))+1)</f>
        <v/>
      </c>
      <c r="B344" s="65"/>
      <c r="C344" s="66" t="str">
        <f ca="1">IF(B344="",IF(D344="","",MAX(INDIRECT(ADDRESS(2+MATCH(MAX($A$3:$A342),$A$3:$A342),COLUMN(),1)):INDIRECT(ADDRESS(ROW()-1,COLUMN(),1)))+1),1)</f>
        <v/>
      </c>
      <c r="D344" s="66"/>
      <c r="E344" s="44"/>
      <c r="F344" s="65"/>
      <c r="G344" s="181"/>
      <c r="H344" s="190" t="s">
        <v>73</v>
      </c>
      <c r="I344" s="45" t="s">
        <v>3182</v>
      </c>
      <c r="J344" s="399"/>
      <c r="K344" s="381"/>
      <c r="L344" s="391"/>
      <c r="M344" s="68"/>
      <c r="N344" s="69"/>
      <c r="O344" s="69"/>
      <c r="P344" s="359" t="str">
        <f t="shared" si="14"/>
        <v/>
      </c>
    </row>
    <row r="345" spans="1:16" s="64" customFormat="1" ht="12.75" customHeight="1" outlineLevel="1">
      <c r="A345" s="66" t="str">
        <f ca="1">IF(B345="","",MAX($A$3:INDIRECT(ADDRESS(ROW()-1,COLUMN(),1)))+1)</f>
        <v/>
      </c>
      <c r="B345" s="65"/>
      <c r="C345" s="66" t="str">
        <f ca="1">IF(B345="",IF(D345="","",MAX(INDIRECT(ADDRESS(2+MATCH(MAX($A$3:$A344),$A$3:$A344),COLUMN(),1)):INDIRECT(ADDRESS(ROW()-1,COLUMN(),1)))+1),1)</f>
        <v/>
      </c>
      <c r="D345" s="66"/>
      <c r="E345" s="44"/>
      <c r="F345" s="65"/>
      <c r="G345" s="181"/>
      <c r="H345" s="190" t="s">
        <v>70</v>
      </c>
      <c r="I345" s="45"/>
      <c r="J345" s="399" t="s">
        <v>1469</v>
      </c>
      <c r="K345" s="381"/>
      <c r="L345" s="391"/>
      <c r="M345" s="68"/>
      <c r="N345" s="69"/>
      <c r="O345" s="69"/>
      <c r="P345" s="359" t="str">
        <f t="shared" si="14"/>
        <v/>
      </c>
    </row>
    <row r="346" spans="1:16" s="64" customFormat="1" ht="12.75" customHeight="1" outlineLevel="1">
      <c r="A346" s="66" t="str">
        <f ca="1">IF(B346="","",MAX($A$3:INDIRECT(ADDRESS(ROW()-1,COLUMN(),1)))+1)</f>
        <v/>
      </c>
      <c r="B346" s="65"/>
      <c r="C346" s="66" t="str">
        <f ca="1">IF(B346="",IF(D346="","",MAX(INDIRECT(ADDRESS(2+MATCH(MAX($A$3:$A345),$A$3:$A345),COLUMN(),1)):INDIRECT(ADDRESS(ROW()-1,COLUMN(),1)))+1),1)</f>
        <v/>
      </c>
      <c r="D346" s="66"/>
      <c r="E346" s="44"/>
      <c r="F346" s="65"/>
      <c r="G346" s="181"/>
      <c r="H346" s="190"/>
      <c r="I346" s="45"/>
      <c r="J346" s="399"/>
      <c r="K346" s="381"/>
      <c r="L346" s="391" t="s">
        <v>4701</v>
      </c>
      <c r="M346" s="68"/>
      <c r="N346" s="69"/>
      <c r="O346" s="69"/>
      <c r="P346" s="359" t="str">
        <f t="shared" si="14"/>
        <v/>
      </c>
    </row>
    <row r="347" spans="1:16" s="64" customFormat="1" ht="12.75" customHeight="1" outlineLevel="1">
      <c r="A347" s="66" t="str">
        <f ca="1">IF(B347="","",MAX($A$3:INDIRECT(ADDRESS(ROW()-1,COLUMN(),1)))+1)</f>
        <v/>
      </c>
      <c r="B347" s="65"/>
      <c r="C347" s="66" t="str">
        <f ca="1">IF(B347="",IF(D347="","",MAX(INDIRECT(ADDRESS(2+MATCH(MAX($A$3:$A346),$A$3:$A346),COLUMN(),1)):INDIRECT(ADDRESS(ROW()-1,COLUMN(),1)))+1),1)</f>
        <v/>
      </c>
      <c r="D347" s="66"/>
      <c r="E347" s="44"/>
      <c r="F347" s="65"/>
      <c r="G347" s="181"/>
      <c r="H347" s="190"/>
      <c r="I347" s="45"/>
      <c r="J347" s="399"/>
      <c r="K347" s="381"/>
      <c r="L347" s="391" t="s">
        <v>4702</v>
      </c>
      <c r="M347" s="68"/>
      <c r="N347" s="69"/>
      <c r="O347" s="69"/>
      <c r="P347" s="359" t="str">
        <f t="shared" si="14"/>
        <v/>
      </c>
    </row>
    <row r="348" spans="1:16" s="64" customFormat="1" ht="12.75" customHeight="1" outlineLevel="1">
      <c r="A348" s="66" t="str">
        <f ca="1">IF(B348="","",MAX($A$3:INDIRECT(ADDRESS(ROW()-1,COLUMN(),1)))+1)</f>
        <v/>
      </c>
      <c r="B348" s="65"/>
      <c r="C348" s="66" t="str">
        <f ca="1">IF(B348="",IF(D348="","",MAX(INDIRECT(ADDRESS(2+MATCH(MAX($A$3:$A347),$A$3:$A347),COLUMN(),1)):INDIRECT(ADDRESS(ROW()-1,COLUMN(),1)))+1),1)</f>
        <v/>
      </c>
      <c r="D348" s="66"/>
      <c r="E348" s="44"/>
      <c r="F348" s="65"/>
      <c r="G348" s="181"/>
      <c r="H348" s="190"/>
      <c r="I348" s="45"/>
      <c r="J348" s="399"/>
      <c r="K348" s="381"/>
      <c r="L348" s="391" t="s">
        <v>4703</v>
      </c>
      <c r="M348" s="68"/>
      <c r="N348" s="69"/>
      <c r="O348" s="69"/>
      <c r="P348" s="359" t="str">
        <f t="shared" si="14"/>
        <v/>
      </c>
    </row>
    <row r="349" spans="1:16" s="64" customFormat="1" ht="12.75" customHeight="1" outlineLevel="1">
      <c r="A349" s="66"/>
      <c r="B349" s="65"/>
      <c r="C349" s="66"/>
      <c r="D349" s="66"/>
      <c r="E349" s="44"/>
      <c r="F349" s="65"/>
      <c r="G349" s="181"/>
      <c r="H349" s="190"/>
      <c r="I349" s="45"/>
      <c r="J349" s="399"/>
      <c r="K349" s="381"/>
      <c r="L349" s="391" t="s">
        <v>4704</v>
      </c>
      <c r="M349" s="68"/>
      <c r="N349" s="69"/>
      <c r="O349" s="69"/>
      <c r="P349" s="359" t="str">
        <f t="shared" si="14"/>
        <v/>
      </c>
    </row>
    <row r="350" spans="1:16" s="64" customFormat="1" ht="12.75" customHeight="1" outlineLevel="1">
      <c r="A350" s="66"/>
      <c r="B350" s="65"/>
      <c r="C350" s="66"/>
      <c r="D350" s="66"/>
      <c r="E350" s="44"/>
      <c r="F350" s="65"/>
      <c r="G350" s="181"/>
      <c r="H350" s="190"/>
      <c r="I350" s="45"/>
      <c r="J350" s="399"/>
      <c r="K350" s="381"/>
      <c r="L350" s="391" t="s">
        <v>4705</v>
      </c>
      <c r="M350" s="68"/>
      <c r="N350" s="69"/>
      <c r="O350" s="69"/>
      <c r="P350" s="359"/>
    </row>
    <row r="351" spans="1:16" s="64" customFormat="1" ht="12.75" customHeight="1" outlineLevel="1">
      <c r="A351" s="66"/>
      <c r="B351" s="65"/>
      <c r="C351" s="66"/>
      <c r="D351" s="66"/>
      <c r="E351" s="44"/>
      <c r="F351" s="65"/>
      <c r="G351" s="181"/>
      <c r="H351" s="190"/>
      <c r="I351" s="45"/>
      <c r="J351" s="399"/>
      <c r="K351" s="381"/>
      <c r="L351" s="391" t="s">
        <v>4706</v>
      </c>
      <c r="M351" s="68"/>
      <c r="N351" s="69"/>
      <c r="O351" s="69"/>
      <c r="P351" s="359"/>
    </row>
    <row r="352" spans="1:16" s="64" customFormat="1" ht="12.75" customHeight="1" outlineLevel="1">
      <c r="A352" s="66"/>
      <c r="B352" s="65"/>
      <c r="C352" s="66"/>
      <c r="D352" s="66"/>
      <c r="E352" s="44"/>
      <c r="F352" s="65"/>
      <c r="G352" s="181"/>
      <c r="H352" s="190"/>
      <c r="I352" s="45"/>
      <c r="J352" s="399"/>
      <c r="K352" s="381"/>
      <c r="L352" s="391"/>
      <c r="M352" s="68"/>
      <c r="N352" s="69"/>
      <c r="O352" s="69"/>
      <c r="P352" s="359"/>
    </row>
    <row r="353" spans="1:16" s="64" customFormat="1" ht="12.75" customHeight="1" outlineLevel="1">
      <c r="A353" s="66"/>
      <c r="B353" s="65"/>
      <c r="C353" s="66"/>
      <c r="D353" s="66"/>
      <c r="E353" s="44"/>
      <c r="F353" s="65"/>
      <c r="G353" s="181"/>
      <c r="H353" s="190"/>
      <c r="I353" s="45"/>
      <c r="J353" s="399"/>
      <c r="K353" s="381"/>
      <c r="L353" s="391"/>
      <c r="M353" s="68"/>
      <c r="N353" s="69"/>
      <c r="O353" s="69"/>
      <c r="P353" s="359"/>
    </row>
    <row r="354" spans="1:16" s="64" customFormat="1" ht="12.75" customHeight="1" outlineLevel="1">
      <c r="A354" s="66"/>
      <c r="B354" s="65"/>
      <c r="C354" s="66"/>
      <c r="D354" s="66"/>
      <c r="E354" s="44"/>
      <c r="F354" s="65"/>
      <c r="G354" s="181"/>
      <c r="H354" s="190"/>
      <c r="I354" s="45"/>
      <c r="J354" s="399"/>
      <c r="K354" s="381"/>
      <c r="L354" s="391"/>
      <c r="M354" s="68"/>
      <c r="N354" s="69"/>
      <c r="O354" s="69"/>
      <c r="P354" s="359"/>
    </row>
    <row r="355" spans="1:16" s="64" customFormat="1" ht="12.75" customHeight="1" outlineLevel="1">
      <c r="A355" s="66"/>
      <c r="B355" s="65"/>
      <c r="C355" s="66"/>
      <c r="D355" s="66"/>
      <c r="E355" s="44"/>
      <c r="F355" s="65"/>
      <c r="G355" s="181"/>
      <c r="H355" s="190"/>
      <c r="I355" s="45" t="s">
        <v>3212</v>
      </c>
      <c r="J355" s="399"/>
      <c r="K355" s="381"/>
      <c r="L355" s="391"/>
      <c r="M355" s="68"/>
      <c r="N355" s="69"/>
      <c r="O355" s="69"/>
      <c r="P355" s="359" t="str">
        <f t="shared" si="14"/>
        <v/>
      </c>
    </row>
    <row r="356" spans="1:16" s="64" customFormat="1" ht="12.75" customHeight="1" outlineLevel="1">
      <c r="A356" s="66"/>
      <c r="B356" s="65"/>
      <c r="C356" s="66"/>
      <c r="D356" s="66"/>
      <c r="E356" s="44"/>
      <c r="F356" s="65"/>
      <c r="G356" s="181"/>
      <c r="H356" s="190"/>
      <c r="I356" s="45"/>
      <c r="J356" s="399"/>
      <c r="K356" s="381"/>
      <c r="L356" s="391"/>
      <c r="M356" s="68"/>
      <c r="N356" s="69"/>
      <c r="O356" s="69"/>
      <c r="P356" s="359" t="str">
        <f t="shared" si="14"/>
        <v/>
      </c>
    </row>
    <row r="357" spans="1:16" s="64" customFormat="1" ht="12.75" customHeight="1" outlineLevel="1">
      <c r="A357" s="66"/>
      <c r="B357" s="65"/>
      <c r="C357" s="66"/>
      <c r="D357" s="66"/>
      <c r="E357" s="44"/>
      <c r="F357" s="65"/>
      <c r="G357" s="181"/>
      <c r="H357" s="190"/>
      <c r="I357" s="45" t="s">
        <v>3682</v>
      </c>
      <c r="J357" s="399"/>
      <c r="K357" s="381"/>
      <c r="L357" s="391"/>
      <c r="M357" s="68"/>
      <c r="N357" s="69"/>
      <c r="O357" s="69"/>
      <c r="P357" s="359" t="str">
        <f t="shared" si="14"/>
        <v/>
      </c>
    </row>
    <row r="358" spans="1:16" s="64" customFormat="1" ht="12.75" customHeight="1" outlineLevel="1">
      <c r="A358" s="66"/>
      <c r="B358" s="65"/>
      <c r="C358" s="66"/>
      <c r="D358" s="66"/>
      <c r="E358" s="44"/>
      <c r="F358" s="65"/>
      <c r="G358" s="181"/>
      <c r="H358" s="190" t="s">
        <v>3660</v>
      </c>
      <c r="I358" s="45"/>
      <c r="J358" s="399" t="s">
        <v>3661</v>
      </c>
      <c r="K358" s="381"/>
      <c r="L358" s="391"/>
      <c r="M358" s="68"/>
      <c r="N358" s="69"/>
      <c r="O358" s="69"/>
      <c r="P358" s="359" t="str">
        <f t="shared" si="14"/>
        <v/>
      </c>
    </row>
    <row r="359" spans="1:16" s="64" customFormat="1" ht="12.75" customHeight="1" outlineLevel="1">
      <c r="A359" s="66"/>
      <c r="B359" s="65"/>
      <c r="C359" s="66"/>
      <c r="D359" s="66"/>
      <c r="E359" s="44"/>
      <c r="F359" s="65"/>
      <c r="G359" s="181"/>
      <c r="H359" s="190"/>
      <c r="I359" s="45"/>
      <c r="J359" s="399"/>
      <c r="K359" s="381"/>
      <c r="L359" s="391"/>
      <c r="M359" s="68"/>
      <c r="N359" s="69"/>
      <c r="O359" s="69"/>
      <c r="P359" s="359" t="str">
        <f t="shared" si="14"/>
        <v/>
      </c>
    </row>
    <row r="360" spans="1:16" s="64" customFormat="1" ht="12.75" customHeight="1">
      <c r="A360" s="66" t="str">
        <f ca="1">IF(B360="","",MAX($A$3:INDIRECT(ADDRESS(ROW()-1,COLUMN(),1)))+1)</f>
        <v/>
      </c>
      <c r="B360" s="65"/>
      <c r="C360" s="73" t="str">
        <f ca="1">IF(B360="",IF(D360="","",MAX(INDIRECT(ADDRESS(2+MATCH(MAX($A$3:$A348),$A$3:$A348),COLUMN(),1)):INDIRECT(ADDRESS(ROW()-1,COLUMN(),1)))+1),1)</f>
        <v/>
      </c>
      <c r="D360" s="73"/>
      <c r="E360" s="46"/>
      <c r="F360" s="71"/>
      <c r="G360" s="182"/>
      <c r="H360" s="320"/>
      <c r="I360" s="47"/>
      <c r="J360" s="401"/>
      <c r="K360" s="385"/>
      <c r="L360" s="393"/>
      <c r="M360" s="72"/>
      <c r="N360" s="70"/>
      <c r="O360" s="70"/>
      <c r="P360" s="359" t="str">
        <f t="shared" ref="P360:P430" si="18">IF(N360="","",IF(O360="","",IF(O360=N360,$Q$1,O360-N360)))</f>
        <v/>
      </c>
    </row>
    <row r="361" spans="1:16" s="64" customFormat="1" ht="12.75" customHeight="1">
      <c r="A361" s="66" t="str">
        <f ca="1">IF(B361="","",MAX($A$3:INDIRECT(ADDRESS(ROW()-1,COLUMN(),1)))+1)</f>
        <v/>
      </c>
      <c r="B361" s="65"/>
      <c r="C361" s="61">
        <f ca="1">IF(B361="",IF(D361="","",MAX(INDIRECT(ADDRESS(2+MATCH(MAX($A$3:$A360),$A$3:$A360),COLUMN(),1)):INDIRECT(ADDRESS(ROW()-1,COLUMN(),1)))+1),1)</f>
        <v>3</v>
      </c>
      <c r="D361" s="66" t="s">
        <v>718</v>
      </c>
      <c r="E361" s="44" t="s">
        <v>4626</v>
      </c>
      <c r="F361" s="65" t="s">
        <v>4620</v>
      </c>
      <c r="G361" s="181">
        <v>2</v>
      </c>
      <c r="H361" s="296" t="s">
        <v>72</v>
      </c>
      <c r="I361" s="49" t="s">
        <v>3193</v>
      </c>
      <c r="J361" s="400"/>
      <c r="K361" s="384"/>
      <c r="L361" s="391"/>
      <c r="M361" s="68"/>
      <c r="N361" s="63"/>
      <c r="O361" s="63"/>
      <c r="P361" s="358" t="str">
        <f t="shared" si="18"/>
        <v/>
      </c>
    </row>
    <row r="362" spans="1:16" s="64" customFormat="1" ht="12.75" customHeight="1">
      <c r="A362" s="66"/>
      <c r="B362" s="116"/>
      <c r="C362" s="66"/>
      <c r="D362" s="45"/>
      <c r="E362" s="44"/>
      <c r="F362" s="65"/>
      <c r="G362" s="181"/>
      <c r="H362" s="297"/>
      <c r="I362" s="45" t="s">
        <v>4500</v>
      </c>
      <c r="J362" s="399"/>
      <c r="K362" s="381"/>
      <c r="L362" s="391"/>
      <c r="M362" s="68"/>
      <c r="N362" s="69"/>
      <c r="O362" s="69"/>
      <c r="P362" s="359" t="str">
        <f t="shared" si="18"/>
        <v/>
      </c>
    </row>
    <row r="363" spans="1:16" ht="12.95" customHeight="1" outlineLevel="1">
      <c r="A363" s="106"/>
      <c r="B363" s="77"/>
      <c r="C363" s="66"/>
      <c r="D363" s="43"/>
      <c r="E363" s="75"/>
      <c r="F363" s="74"/>
      <c r="G363" s="177"/>
      <c r="H363" s="304" t="s">
        <v>78</v>
      </c>
      <c r="I363" s="92"/>
      <c r="J363" s="399" t="s">
        <v>3569</v>
      </c>
      <c r="K363" s="388"/>
      <c r="L363" s="395"/>
      <c r="M363" s="76"/>
      <c r="N363" s="69"/>
      <c r="O363" s="69"/>
      <c r="P363" s="359" t="str">
        <f t="shared" si="18"/>
        <v/>
      </c>
    </row>
    <row r="364" spans="1:16" ht="12.95" customHeight="1" outlineLevel="1">
      <c r="A364" s="106"/>
      <c r="B364" s="77"/>
      <c r="C364" s="66"/>
      <c r="D364" s="43"/>
      <c r="E364" s="75"/>
      <c r="F364" s="74"/>
      <c r="G364" s="177"/>
      <c r="H364" s="304"/>
      <c r="I364" s="354" t="str">
        <f t="shared" ref="I364:I365" si="19">IF((K364=L364)=TRUE,"○","x")</f>
        <v>x</v>
      </c>
      <c r="J364" s="404"/>
      <c r="K364" s="388"/>
      <c r="L364" s="395" t="s">
        <v>1037</v>
      </c>
      <c r="M364" s="76"/>
      <c r="N364" s="69"/>
      <c r="O364" s="69"/>
      <c r="P364" s="359" t="str">
        <f t="shared" si="18"/>
        <v/>
      </c>
    </row>
    <row r="365" spans="1:16" ht="12.95" customHeight="1" outlineLevel="1">
      <c r="A365" s="106"/>
      <c r="B365" s="77"/>
      <c r="C365" s="66"/>
      <c r="D365" s="43"/>
      <c r="E365" s="75"/>
      <c r="F365" s="74"/>
      <c r="G365" s="177"/>
      <c r="H365" s="304"/>
      <c r="I365" s="354" t="str">
        <f t="shared" si="19"/>
        <v>x</v>
      </c>
      <c r="J365" s="404"/>
      <c r="K365" s="388"/>
      <c r="L365" s="395" t="s">
        <v>4700</v>
      </c>
      <c r="M365" s="76"/>
      <c r="N365" s="69"/>
      <c r="O365" s="69"/>
      <c r="P365" s="359" t="str">
        <f t="shared" si="18"/>
        <v/>
      </c>
    </row>
    <row r="366" spans="1:16" ht="12.95" customHeight="1" outlineLevel="1">
      <c r="A366" s="106"/>
      <c r="B366" s="77"/>
      <c r="C366" s="66"/>
      <c r="D366" s="43"/>
      <c r="E366" s="75"/>
      <c r="F366" s="295"/>
      <c r="G366" s="177"/>
      <c r="H366" s="301"/>
      <c r="I366" s="92" t="s">
        <v>3568</v>
      </c>
      <c r="J366" s="404"/>
      <c r="K366" s="388"/>
      <c r="L366" s="395"/>
      <c r="M366" s="76"/>
      <c r="N366" s="69"/>
      <c r="O366" s="69"/>
      <c r="P366" s="359" t="str">
        <f t="shared" si="18"/>
        <v/>
      </c>
    </row>
    <row r="367" spans="1:16" ht="12.95" customHeight="1" outlineLevel="1">
      <c r="A367" s="106"/>
      <c r="B367" s="77"/>
      <c r="C367" s="66"/>
      <c r="D367" s="43"/>
      <c r="E367" s="75"/>
      <c r="F367" s="74"/>
      <c r="G367" s="177"/>
      <c r="H367" s="304"/>
      <c r="I367" s="92"/>
      <c r="J367" s="404"/>
      <c r="K367" s="388"/>
      <c r="L367" s="395"/>
      <c r="M367" s="76"/>
      <c r="N367" s="69"/>
      <c r="O367" s="69"/>
      <c r="P367" s="359" t="str">
        <f t="shared" si="18"/>
        <v/>
      </c>
    </row>
    <row r="368" spans="1:16" s="64" customFormat="1" ht="12.75" customHeight="1" outlineLevel="1">
      <c r="A368" s="66" t="str">
        <f ca="1">IF(B368="","",MAX($A$3:INDIRECT(ADDRESS(ROW()-1,COLUMN(),1)))+1)</f>
        <v/>
      </c>
      <c r="B368" s="65"/>
      <c r="C368" s="66" t="str">
        <f ca="1">IF(B368="",IF(D368="","",MAX(INDIRECT(ADDRESS(2+MATCH(MAX($A$3:$A361),$A$3:$A361),COLUMN(),1)):INDIRECT(ADDRESS(ROW()-1,COLUMN(),1)))+1),1)</f>
        <v/>
      </c>
      <c r="D368" s="66"/>
      <c r="E368" s="44"/>
      <c r="F368" s="65"/>
      <c r="G368" s="181"/>
      <c r="H368" s="190" t="s">
        <v>70</v>
      </c>
      <c r="I368" s="45"/>
      <c r="J368" s="399" t="s">
        <v>1469</v>
      </c>
      <c r="K368" s="381"/>
      <c r="L368" s="391"/>
      <c r="M368" s="68"/>
      <c r="N368" s="69"/>
      <c r="O368" s="69"/>
      <c r="P368" s="359" t="str">
        <f t="shared" si="18"/>
        <v/>
      </c>
    </row>
    <row r="369" spans="1:16" s="64" customFormat="1" ht="12.75" customHeight="1" outlineLevel="1">
      <c r="A369" s="66" t="str">
        <f ca="1">IF(B369="","",MAX($A$3:INDIRECT(ADDRESS(ROW()-1,COLUMN(),1)))+1)</f>
        <v/>
      </c>
      <c r="B369" s="65"/>
      <c r="C369" s="66" t="str">
        <f ca="1">IF(B369="",IF(D369="","",MAX(INDIRECT(ADDRESS(2+MATCH(MAX($A$3:$A368),$A$3:$A368),COLUMN(),1)):INDIRECT(ADDRESS(ROW()-1,COLUMN(),1)))+1),1)</f>
        <v/>
      </c>
      <c r="D369" s="66"/>
      <c r="E369" s="44"/>
      <c r="F369" s="65"/>
      <c r="G369" s="181"/>
      <c r="H369" s="190"/>
      <c r="I369" s="45"/>
      <c r="J369" s="399"/>
      <c r="K369" s="381"/>
      <c r="L369" s="391" t="s">
        <v>4707</v>
      </c>
      <c r="M369" s="68"/>
      <c r="N369" s="69"/>
      <c r="O369" s="69"/>
      <c r="P369" s="359" t="str">
        <f t="shared" si="18"/>
        <v/>
      </c>
    </row>
    <row r="370" spans="1:16" s="64" customFormat="1" ht="12.75" customHeight="1" outlineLevel="1">
      <c r="A370" s="66" t="str">
        <f ca="1">IF(B370="","",MAX($A$3:INDIRECT(ADDRESS(ROW()-1,COLUMN(),1)))+1)</f>
        <v/>
      </c>
      <c r="B370" s="65"/>
      <c r="C370" s="66" t="str">
        <f ca="1">IF(B370="",IF(D370="","",MAX(INDIRECT(ADDRESS(2+MATCH(MAX($A$3:$A369),$A$3:$A369),COLUMN(),1)):INDIRECT(ADDRESS(ROW()-1,COLUMN(),1)))+1),1)</f>
        <v/>
      </c>
      <c r="D370" s="66"/>
      <c r="E370" s="44"/>
      <c r="F370" s="65"/>
      <c r="G370" s="181"/>
      <c r="H370" s="190"/>
      <c r="I370" s="45"/>
      <c r="J370" s="399"/>
      <c r="K370" s="381"/>
      <c r="L370" s="391" t="s">
        <v>4708</v>
      </c>
      <c r="M370" s="68"/>
      <c r="N370" s="69"/>
      <c r="O370" s="69"/>
      <c r="P370" s="359" t="str">
        <f t="shared" si="18"/>
        <v/>
      </c>
    </row>
    <row r="371" spans="1:16" s="64" customFormat="1" ht="12.75" customHeight="1" outlineLevel="1">
      <c r="A371" s="66" t="str">
        <f ca="1">IF(B371="","",MAX($A$3:INDIRECT(ADDRESS(ROW()-1,COLUMN(),1)))+1)</f>
        <v/>
      </c>
      <c r="B371" s="65"/>
      <c r="C371" s="66" t="str">
        <f ca="1">IF(B371="",IF(D371="","",MAX(INDIRECT(ADDRESS(2+MATCH(MAX($A$3:$A370),$A$3:$A370),COLUMN(),1)):INDIRECT(ADDRESS(ROW()-1,COLUMN(),1)))+1),1)</f>
        <v/>
      </c>
      <c r="D371" s="66"/>
      <c r="E371" s="44"/>
      <c r="F371" s="65"/>
      <c r="G371" s="181"/>
      <c r="H371" s="190"/>
      <c r="I371" s="45"/>
      <c r="J371" s="399"/>
      <c r="K371" s="381"/>
      <c r="L371" s="391" t="s">
        <v>4709</v>
      </c>
      <c r="M371" s="68"/>
      <c r="N371" s="69"/>
      <c r="O371" s="69"/>
      <c r="P371" s="359" t="str">
        <f t="shared" si="18"/>
        <v/>
      </c>
    </row>
    <row r="372" spans="1:16" s="64" customFormat="1" ht="12.75" customHeight="1" outlineLevel="1">
      <c r="A372" s="66"/>
      <c r="B372" s="65"/>
      <c r="C372" s="66"/>
      <c r="D372" s="66"/>
      <c r="E372" s="44"/>
      <c r="F372" s="65"/>
      <c r="G372" s="181"/>
      <c r="H372" s="190"/>
      <c r="I372" s="45"/>
      <c r="J372" s="399"/>
      <c r="K372" s="381"/>
      <c r="L372" s="391" t="s">
        <v>4712</v>
      </c>
      <c r="M372" s="68"/>
      <c r="N372" s="69"/>
      <c r="O372" s="69"/>
      <c r="P372" s="359" t="str">
        <f t="shared" si="18"/>
        <v/>
      </c>
    </row>
    <row r="373" spans="1:16" s="64" customFormat="1" ht="12.75" customHeight="1" outlineLevel="1">
      <c r="A373" s="66"/>
      <c r="B373" s="65"/>
      <c r="C373" s="66"/>
      <c r="D373" s="66"/>
      <c r="E373" s="44"/>
      <c r="F373" s="65"/>
      <c r="G373" s="181"/>
      <c r="H373" s="190"/>
      <c r="I373" s="45"/>
      <c r="J373" s="399"/>
      <c r="K373" s="381"/>
      <c r="L373" s="391" t="s">
        <v>4710</v>
      </c>
      <c r="M373" s="68"/>
      <c r="N373" s="69"/>
      <c r="O373" s="69"/>
      <c r="P373" s="359"/>
    </row>
    <row r="374" spans="1:16" s="64" customFormat="1" ht="12.75" customHeight="1" outlineLevel="1">
      <c r="A374" s="66"/>
      <c r="B374" s="65"/>
      <c r="C374" s="66"/>
      <c r="D374" s="66"/>
      <c r="E374" s="44"/>
      <c r="F374" s="65"/>
      <c r="G374" s="181"/>
      <c r="H374" s="190"/>
      <c r="I374" s="45"/>
      <c r="J374" s="399"/>
      <c r="K374" s="381"/>
      <c r="L374" s="391" t="s">
        <v>4711</v>
      </c>
      <c r="M374" s="68"/>
      <c r="N374" s="69"/>
      <c r="O374" s="69"/>
      <c r="P374" s="359"/>
    </row>
    <row r="375" spans="1:16" s="64" customFormat="1" ht="12.75" customHeight="1" outlineLevel="1">
      <c r="A375" s="66"/>
      <c r="B375" s="65"/>
      <c r="C375" s="66"/>
      <c r="D375" s="66"/>
      <c r="E375" s="44"/>
      <c r="F375" s="65"/>
      <c r="G375" s="181"/>
      <c r="H375" s="190"/>
      <c r="I375" s="45"/>
      <c r="J375" s="399"/>
      <c r="K375" s="381"/>
      <c r="L375" s="391"/>
      <c r="M375" s="68"/>
      <c r="N375" s="69"/>
      <c r="O375" s="69"/>
      <c r="P375" s="359"/>
    </row>
    <row r="376" spans="1:16" s="64" customFormat="1" ht="12.75" customHeight="1" outlineLevel="1">
      <c r="A376" s="66"/>
      <c r="B376" s="65"/>
      <c r="C376" s="66"/>
      <c r="D376" s="66"/>
      <c r="E376" s="44"/>
      <c r="F376" s="65"/>
      <c r="G376" s="181"/>
      <c r="H376" s="190"/>
      <c r="I376" s="45"/>
      <c r="J376" s="399"/>
      <c r="K376" s="381"/>
      <c r="L376" s="391"/>
      <c r="M376" s="68"/>
      <c r="N376" s="69"/>
      <c r="O376" s="69"/>
      <c r="P376" s="359"/>
    </row>
    <row r="377" spans="1:16" s="64" customFormat="1" ht="12.75" customHeight="1" outlineLevel="1">
      <c r="A377" s="66"/>
      <c r="B377" s="65"/>
      <c r="C377" s="66"/>
      <c r="D377" s="66"/>
      <c r="E377" s="44"/>
      <c r="F377" s="65"/>
      <c r="G377" s="181"/>
      <c r="H377" s="190"/>
      <c r="I377" s="45"/>
      <c r="J377" s="399"/>
      <c r="K377" s="381"/>
      <c r="L377" s="391"/>
      <c r="M377" s="68"/>
      <c r="N377" s="69"/>
      <c r="O377" s="69"/>
      <c r="P377" s="359"/>
    </row>
    <row r="378" spans="1:16" s="64" customFormat="1" ht="12.75" customHeight="1" outlineLevel="1">
      <c r="A378" s="66"/>
      <c r="B378" s="65"/>
      <c r="C378" s="66"/>
      <c r="D378" s="66"/>
      <c r="E378" s="44"/>
      <c r="F378" s="65"/>
      <c r="G378" s="181"/>
      <c r="H378" s="190"/>
      <c r="I378" s="45" t="s">
        <v>3212</v>
      </c>
      <c r="J378" s="399"/>
      <c r="K378" s="381"/>
      <c r="L378" s="391"/>
      <c r="M378" s="68"/>
      <c r="N378" s="69"/>
      <c r="O378" s="69"/>
      <c r="P378" s="359" t="str">
        <f t="shared" si="18"/>
        <v/>
      </c>
    </row>
    <row r="379" spans="1:16" s="64" customFormat="1" ht="12.75" customHeight="1" outlineLevel="1">
      <c r="A379" s="66"/>
      <c r="B379" s="65"/>
      <c r="C379" s="66"/>
      <c r="D379" s="66"/>
      <c r="E379" s="44"/>
      <c r="F379" s="65"/>
      <c r="G379" s="181"/>
      <c r="H379" s="190"/>
      <c r="I379" s="45"/>
      <c r="J379" s="399"/>
      <c r="K379" s="381"/>
      <c r="L379" s="391"/>
      <c r="M379" s="68"/>
      <c r="N379" s="69"/>
      <c r="O379" s="69"/>
      <c r="P379" s="359" t="str">
        <f t="shared" si="18"/>
        <v/>
      </c>
    </row>
    <row r="380" spans="1:16" s="64" customFormat="1" ht="12.75" customHeight="1" outlineLevel="1">
      <c r="A380" s="66"/>
      <c r="B380" s="65"/>
      <c r="C380" s="66"/>
      <c r="D380" s="66"/>
      <c r="E380" s="44"/>
      <c r="F380" s="65"/>
      <c r="G380" s="181"/>
      <c r="H380" s="190"/>
      <c r="I380" s="45" t="s">
        <v>3682</v>
      </c>
      <c r="J380" s="399"/>
      <c r="K380" s="381"/>
      <c r="L380" s="391"/>
      <c r="M380" s="68"/>
      <c r="N380" s="69"/>
      <c r="O380" s="69"/>
      <c r="P380" s="359" t="str">
        <f t="shared" si="18"/>
        <v/>
      </c>
    </row>
    <row r="381" spans="1:16" s="64" customFormat="1" ht="12.75" customHeight="1" outlineLevel="1">
      <c r="A381" s="66"/>
      <c r="B381" s="65"/>
      <c r="C381" s="66"/>
      <c r="D381" s="66"/>
      <c r="E381" s="44"/>
      <c r="F381" s="65"/>
      <c r="G381" s="181"/>
      <c r="H381" s="190" t="s">
        <v>3660</v>
      </c>
      <c r="I381" s="45"/>
      <c r="J381" s="399" t="s">
        <v>3661</v>
      </c>
      <c r="K381" s="381"/>
      <c r="L381" s="391"/>
      <c r="M381" s="68"/>
      <c r="N381" s="69"/>
      <c r="O381" s="69"/>
      <c r="P381" s="359" t="str">
        <f t="shared" si="18"/>
        <v/>
      </c>
    </row>
    <row r="382" spans="1:16" s="64" customFormat="1" ht="12.75" customHeight="1" outlineLevel="1">
      <c r="A382" s="66"/>
      <c r="B382" s="65"/>
      <c r="C382" s="66"/>
      <c r="D382" s="66"/>
      <c r="E382" s="44"/>
      <c r="F382" s="65"/>
      <c r="G382" s="181"/>
      <c r="H382" s="190"/>
      <c r="I382" s="45"/>
      <c r="J382" s="399"/>
      <c r="K382" s="381"/>
      <c r="L382" s="391"/>
      <c r="M382" s="68"/>
      <c r="N382" s="69"/>
      <c r="O382" s="69"/>
      <c r="P382" s="359" t="str">
        <f t="shared" si="18"/>
        <v/>
      </c>
    </row>
    <row r="383" spans="1:16" s="64" customFormat="1" ht="12.75" customHeight="1">
      <c r="A383" s="66" t="str">
        <f ca="1">IF(B383="","",MAX($A$3:INDIRECT(ADDRESS(ROW()-1,COLUMN(),1)))+1)</f>
        <v/>
      </c>
      <c r="B383" s="65"/>
      <c r="C383" s="73" t="str">
        <f ca="1">IF(B383="",IF(D383="","",MAX(INDIRECT(ADDRESS(2+MATCH(MAX($A$3:$A371),$A$3:$A371),COLUMN(),1)):INDIRECT(ADDRESS(ROW()-1,COLUMN(),1)))+1),1)</f>
        <v/>
      </c>
      <c r="D383" s="73"/>
      <c r="E383" s="46"/>
      <c r="F383" s="71"/>
      <c r="G383" s="182"/>
      <c r="H383" s="320"/>
      <c r="I383" s="47"/>
      <c r="J383" s="401"/>
      <c r="K383" s="385"/>
      <c r="L383" s="393"/>
      <c r="M383" s="72"/>
      <c r="N383" s="70"/>
      <c r="O383" s="70"/>
      <c r="P383" s="360" t="str">
        <f t="shared" si="18"/>
        <v/>
      </c>
    </row>
    <row r="384" spans="1:16" s="64" customFormat="1" ht="12.75" customHeight="1">
      <c r="A384" s="61">
        <f ca="1">IF(B384="","",MAX($A$3:INDIRECT(ADDRESS(ROW()-1,COLUMN(),1)))+1)</f>
        <v>2</v>
      </c>
      <c r="B384" s="61" t="s">
        <v>687</v>
      </c>
      <c r="C384" s="61">
        <f ca="1">IF(B384="",IF(D384="","",MAX(INDIRECT(ADDRESS(2+MATCH(MAX($A$3:$A383),$A$3:$A383),COLUMN(),1)):INDIRECT(ADDRESS(ROW()-1,COLUMN(),1)))+1),1)</f>
        <v>1</v>
      </c>
      <c r="D384" s="61" t="s">
        <v>76</v>
      </c>
      <c r="E384" s="48" t="s">
        <v>4625</v>
      </c>
      <c r="F384" s="60" t="s">
        <v>4713</v>
      </c>
      <c r="G384" s="180">
        <v>1</v>
      </c>
      <c r="H384" s="299" t="s">
        <v>77</v>
      </c>
      <c r="I384" s="49" t="s">
        <v>3194</v>
      </c>
      <c r="J384" s="400"/>
      <c r="K384" s="384"/>
      <c r="L384" s="392"/>
      <c r="M384" s="62"/>
      <c r="N384" s="69"/>
      <c r="O384" s="69"/>
      <c r="P384" s="359" t="str">
        <f t="shared" si="18"/>
        <v/>
      </c>
    </row>
    <row r="385" spans="1:16" s="64" customFormat="1" ht="12.75" customHeight="1">
      <c r="A385" s="66"/>
      <c r="B385" s="116"/>
      <c r="C385" s="66"/>
      <c r="D385" s="45"/>
      <c r="E385" s="44"/>
      <c r="F385" s="65"/>
      <c r="G385" s="181"/>
      <c r="H385" s="297"/>
      <c r="I385" s="45" t="s">
        <v>4500</v>
      </c>
      <c r="J385" s="399"/>
      <c r="K385" s="381"/>
      <c r="L385" s="391"/>
      <c r="M385" s="68"/>
      <c r="N385" s="69"/>
      <c r="O385" s="69"/>
      <c r="P385" s="359" t="str">
        <f t="shared" si="18"/>
        <v/>
      </c>
    </row>
    <row r="386" spans="1:16" ht="12.95" customHeight="1" outlineLevel="1">
      <c r="A386" s="106"/>
      <c r="B386" s="77"/>
      <c r="C386" s="66"/>
      <c r="D386" s="43"/>
      <c r="E386" s="75"/>
      <c r="F386" s="74"/>
      <c r="G386" s="177"/>
      <c r="H386" s="304" t="s">
        <v>78</v>
      </c>
      <c r="I386" s="92"/>
      <c r="J386" s="399" t="s">
        <v>4627</v>
      </c>
      <c r="K386" s="388"/>
      <c r="L386" s="395"/>
      <c r="M386" s="76"/>
      <c r="N386" s="69"/>
      <c r="O386" s="69"/>
      <c r="P386" s="359" t="str">
        <f t="shared" si="18"/>
        <v/>
      </c>
    </row>
    <row r="387" spans="1:16" ht="12.95" customHeight="1" outlineLevel="1">
      <c r="A387" s="106"/>
      <c r="B387" s="77"/>
      <c r="C387" s="66"/>
      <c r="D387" s="43"/>
      <c r="E387" s="75"/>
      <c r="F387" s="74"/>
      <c r="G387" s="177"/>
      <c r="H387" s="304"/>
      <c r="I387" s="354" t="str">
        <f t="shared" ref="I387:I388" si="20">IF((K387=L387)=TRUE,"○","x")</f>
        <v>x</v>
      </c>
      <c r="J387" s="399"/>
      <c r="K387" s="388"/>
      <c r="L387" s="395" t="s">
        <v>1036</v>
      </c>
      <c r="M387" s="76"/>
      <c r="N387" s="69"/>
      <c r="O387" s="69"/>
      <c r="P387" s="359" t="str">
        <f t="shared" si="18"/>
        <v/>
      </c>
    </row>
    <row r="388" spans="1:16" ht="12.95" customHeight="1" outlineLevel="1">
      <c r="A388" s="106"/>
      <c r="B388" s="77"/>
      <c r="C388" s="66"/>
      <c r="D388" s="43"/>
      <c r="E388" s="75"/>
      <c r="F388" s="74"/>
      <c r="G388" s="177"/>
      <c r="H388" s="304"/>
      <c r="I388" s="354" t="str">
        <f t="shared" si="20"/>
        <v>x</v>
      </c>
      <c r="J388" s="399"/>
      <c r="K388" s="388"/>
      <c r="L388" s="395" t="s">
        <v>1659</v>
      </c>
      <c r="M388" s="76"/>
      <c r="N388" s="69"/>
      <c r="O388" s="69"/>
      <c r="P388" s="359" t="str">
        <f t="shared" si="18"/>
        <v/>
      </c>
    </row>
    <row r="389" spans="1:16" ht="12.95" customHeight="1" outlineLevel="1">
      <c r="A389" s="106"/>
      <c r="B389" s="77"/>
      <c r="C389" s="66"/>
      <c r="D389" s="43"/>
      <c r="E389" s="75"/>
      <c r="F389" s="295"/>
      <c r="G389" s="177"/>
      <c r="H389" s="301"/>
      <c r="I389" s="92" t="s">
        <v>3568</v>
      </c>
      <c r="J389" s="399"/>
      <c r="K389" s="388"/>
      <c r="L389" s="395"/>
      <c r="M389" s="76"/>
      <c r="N389" s="69"/>
      <c r="O389" s="69"/>
      <c r="P389" s="359" t="str">
        <f t="shared" si="18"/>
        <v/>
      </c>
    </row>
    <row r="390" spans="1:16" ht="12.95" customHeight="1" outlineLevel="1">
      <c r="A390" s="106"/>
      <c r="B390" s="77"/>
      <c r="C390" s="66"/>
      <c r="D390" s="43"/>
      <c r="E390" s="75"/>
      <c r="F390" s="74"/>
      <c r="G390" s="177"/>
      <c r="H390" s="304"/>
      <c r="I390" s="92"/>
      <c r="J390" s="399"/>
      <c r="K390" s="388"/>
      <c r="L390" s="395"/>
      <c r="M390" s="76"/>
      <c r="N390" s="69"/>
      <c r="O390" s="69"/>
      <c r="P390" s="359" t="str">
        <f t="shared" si="18"/>
        <v/>
      </c>
    </row>
    <row r="391" spans="1:16" s="64" customFormat="1" ht="12.75" customHeight="1" outlineLevel="1">
      <c r="A391" s="66" t="str">
        <f ca="1">IF(B391="","",MAX($A$3:INDIRECT(ADDRESS(ROW()-1,COLUMN(),1)))+1)</f>
        <v/>
      </c>
      <c r="B391" s="66"/>
      <c r="C391" s="66" t="str">
        <f ca="1">IF(B391="",IF(D391="","",MAX(INDIRECT(ADDRESS(2+MATCH(MAX($A$3:$A384),$A$3:$A384),COLUMN(),1)):INDIRECT(ADDRESS(ROW()-1,COLUMN(),1)))+1),1)</f>
        <v/>
      </c>
      <c r="D391" s="66"/>
      <c r="E391" s="44"/>
      <c r="F391" s="65"/>
      <c r="G391" s="181"/>
      <c r="H391" s="190" t="s">
        <v>78</v>
      </c>
      <c r="I391" s="45"/>
      <c r="J391" s="399" t="s">
        <v>1474</v>
      </c>
      <c r="K391" s="381"/>
      <c r="L391" s="391"/>
      <c r="M391" s="68"/>
      <c r="N391" s="69"/>
      <c r="O391" s="69"/>
      <c r="P391" s="359" t="str">
        <f t="shared" si="18"/>
        <v/>
      </c>
    </row>
    <row r="392" spans="1:16" s="64" customFormat="1" ht="12.75" customHeight="1" outlineLevel="1">
      <c r="A392" s="66" t="str">
        <f ca="1">IF(B392="","",MAX($A$3:INDIRECT(ADDRESS(ROW()-1,COLUMN(),1)))+1)</f>
        <v/>
      </c>
      <c r="B392" s="65"/>
      <c r="C392" s="66" t="str">
        <f ca="1">IF(B392="",IF(D392="","",MAX(INDIRECT(ADDRESS(2+MATCH(MAX($A$3:$A391),$A$3:$A391),COLUMN(),1)):INDIRECT(ADDRESS(ROW()-1,COLUMN(),1)))+1),1)</f>
        <v/>
      </c>
      <c r="D392" s="66"/>
      <c r="E392" s="44"/>
      <c r="F392" s="65"/>
      <c r="G392" s="181"/>
      <c r="H392" s="190" t="s">
        <v>78</v>
      </c>
      <c r="I392" s="45"/>
      <c r="J392" s="399" t="s">
        <v>1738</v>
      </c>
      <c r="K392" s="381"/>
      <c r="L392" s="391"/>
      <c r="M392" s="68"/>
      <c r="N392" s="69"/>
      <c r="O392" s="69"/>
      <c r="P392" s="359" t="str">
        <f t="shared" si="18"/>
        <v/>
      </c>
    </row>
    <row r="393" spans="1:16" s="64" customFormat="1" ht="12.75" customHeight="1" outlineLevel="1">
      <c r="A393" s="66" t="str">
        <f ca="1">IF(B393="","",MAX($A$3:INDIRECT(ADDRESS(ROW()-1,COLUMN(),1)))+1)</f>
        <v/>
      </c>
      <c r="B393" s="65"/>
      <c r="C393" s="66" t="str">
        <f ca="1">IF(B393="",IF(D393="","",MAX(INDIRECT(ADDRESS(2+MATCH(MAX($A$3:$A392),$A$3:$A392),COLUMN(),1)):INDIRECT(ADDRESS(ROW()-1,COLUMN(),1)))+1),1)</f>
        <v/>
      </c>
      <c r="D393" s="66"/>
      <c r="E393" s="44"/>
      <c r="F393" s="65"/>
      <c r="G393" s="181"/>
      <c r="H393" s="190"/>
      <c r="I393" s="354" t="str">
        <f t="shared" ref="I393:I406" si="21">IF((K393=L393)=TRUE,"○","x")</f>
        <v>x</v>
      </c>
      <c r="J393" s="399"/>
      <c r="K393" s="381"/>
      <c r="L393" s="391" t="s">
        <v>79</v>
      </c>
      <c r="M393" s="68"/>
      <c r="N393" s="69"/>
      <c r="O393" s="69"/>
      <c r="P393" s="359" t="str">
        <f t="shared" si="18"/>
        <v/>
      </c>
    </row>
    <row r="394" spans="1:16" s="64" customFormat="1" ht="12.75" customHeight="1" outlineLevel="1">
      <c r="A394" s="66" t="str">
        <f ca="1">IF(B394="","",MAX($A$3:INDIRECT(ADDRESS(ROW()-1,COLUMN(),1)))+1)</f>
        <v/>
      </c>
      <c r="B394" s="65"/>
      <c r="C394" s="66" t="str">
        <f ca="1">IF(B394="",IF(D394="","",MAX(INDIRECT(ADDRESS(2+MATCH(MAX($A$3:$A393),$A$3:$A393),COLUMN(),1)):INDIRECT(ADDRESS(ROW()-1,COLUMN(),1)))+1),1)</f>
        <v/>
      </c>
      <c r="D394" s="66"/>
      <c r="E394" s="44"/>
      <c r="F394" s="65"/>
      <c r="G394" s="181"/>
      <c r="H394" s="190"/>
      <c r="I394" s="354" t="str">
        <f t="shared" si="21"/>
        <v>x</v>
      </c>
      <c r="J394" s="399"/>
      <c r="K394" s="381"/>
      <c r="L394" s="391" t="s">
        <v>80</v>
      </c>
      <c r="M394" s="68"/>
      <c r="N394" s="69"/>
      <c r="O394" s="69"/>
      <c r="P394" s="359" t="str">
        <f t="shared" si="18"/>
        <v/>
      </c>
    </row>
    <row r="395" spans="1:16" s="64" customFormat="1" ht="12.75" customHeight="1" outlineLevel="1">
      <c r="A395" s="66" t="str">
        <f ca="1">IF(B395="","",MAX($A$3:INDIRECT(ADDRESS(ROW()-1,COLUMN(),1)))+1)</f>
        <v/>
      </c>
      <c r="B395" s="65"/>
      <c r="C395" s="66" t="str">
        <f ca="1">IF(B395="",IF(D395="","",MAX(INDIRECT(ADDRESS(2+MATCH(MAX($A$3:$A394),$A$3:$A394),COLUMN(),1)):INDIRECT(ADDRESS(ROW()-1,COLUMN(),1)))+1),1)</f>
        <v/>
      </c>
      <c r="D395" s="66"/>
      <c r="E395" s="44"/>
      <c r="F395" s="65"/>
      <c r="G395" s="181"/>
      <c r="H395" s="190"/>
      <c r="I395" s="354" t="str">
        <f t="shared" si="21"/>
        <v>x</v>
      </c>
      <c r="J395" s="399"/>
      <c r="K395" s="381"/>
      <c r="L395" s="391" t="s">
        <v>79</v>
      </c>
      <c r="M395" s="68"/>
      <c r="N395" s="69"/>
      <c r="O395" s="69"/>
      <c r="P395" s="359" t="str">
        <f t="shared" si="18"/>
        <v/>
      </c>
    </row>
    <row r="396" spans="1:16" s="64" customFormat="1" ht="12.75" customHeight="1" outlineLevel="1">
      <c r="A396" s="100" t="str">
        <f ca="1">IF(B396="","",MAX($A$3:INDIRECT(ADDRESS(ROW()-1,COLUMN(),1)))+1)</f>
        <v/>
      </c>
      <c r="B396" s="65"/>
      <c r="C396" s="66" t="str">
        <f ca="1">IF(B396="",IF(D396="","",MAX(INDIRECT(ADDRESS(2+MATCH(MAX($A$3:$A395),$A$3:$A395),COLUMN(),1)):INDIRECT(ADDRESS(ROW()-1,COLUMN(),1)))+1),1)</f>
        <v/>
      </c>
      <c r="D396" s="66"/>
      <c r="E396" s="44"/>
      <c r="F396" s="65"/>
      <c r="G396" s="181"/>
      <c r="H396" s="190"/>
      <c r="I396" s="354" t="str">
        <f t="shared" si="21"/>
        <v>x</v>
      </c>
      <c r="J396" s="399"/>
      <c r="K396" s="381"/>
      <c r="L396" s="391" t="s">
        <v>81</v>
      </c>
      <c r="M396" s="68"/>
      <c r="N396" s="69"/>
      <c r="O396" s="69"/>
      <c r="P396" s="359" t="str">
        <f t="shared" si="18"/>
        <v/>
      </c>
    </row>
    <row r="397" spans="1:16" s="64" customFormat="1" ht="12.75" customHeight="1" outlineLevel="1">
      <c r="A397" s="66" t="str">
        <f ca="1">IF(B397="","",MAX($A$3:INDIRECT(ADDRESS(ROW()-1,COLUMN(),1)))+1)</f>
        <v/>
      </c>
      <c r="B397" s="65"/>
      <c r="C397" s="66" t="str">
        <f ca="1">IF(B397="",IF(D397="","",MAX(INDIRECT(ADDRESS(2+MATCH(MAX($A$3:$A396),$A$3:$A396),COLUMN(),1)):INDIRECT(ADDRESS(ROW()-1,COLUMN(),1)))+1),1)</f>
        <v/>
      </c>
      <c r="D397" s="66"/>
      <c r="E397" s="44"/>
      <c r="F397" s="65"/>
      <c r="G397" s="181"/>
      <c r="H397" s="190"/>
      <c r="I397" s="354" t="str">
        <f t="shared" si="21"/>
        <v>x</v>
      </c>
      <c r="J397" s="399"/>
      <c r="K397" s="381"/>
      <c r="L397" s="391" t="s">
        <v>79</v>
      </c>
      <c r="M397" s="68"/>
      <c r="N397" s="69"/>
      <c r="O397" s="69"/>
      <c r="P397" s="359" t="str">
        <f t="shared" si="18"/>
        <v/>
      </c>
    </row>
    <row r="398" spans="1:16" s="64" customFormat="1" ht="12.75" customHeight="1" outlineLevel="1">
      <c r="A398" s="66" t="str">
        <f ca="1">IF(B398="","",MAX($A$3:INDIRECT(ADDRESS(ROW()-1,COLUMN(),1)))+1)</f>
        <v/>
      </c>
      <c r="B398" s="65"/>
      <c r="C398" s="66" t="str">
        <f ca="1">IF(B398="",IF(D398="","",MAX(INDIRECT(ADDRESS(2+MATCH(MAX($A$3:$A397),$A$3:$A397),COLUMN(),1)):INDIRECT(ADDRESS(ROW()-1,COLUMN(),1)))+1),1)</f>
        <v/>
      </c>
      <c r="D398" s="66"/>
      <c r="E398" s="44"/>
      <c r="F398" s="65"/>
      <c r="G398" s="181"/>
      <c r="H398" s="190"/>
      <c r="I398" s="354"/>
      <c r="J398" s="399"/>
      <c r="K398" s="381"/>
      <c r="L398" s="391" t="s">
        <v>82</v>
      </c>
      <c r="M398" s="68"/>
      <c r="N398" s="69"/>
      <c r="O398" s="69"/>
      <c r="P398" s="359" t="str">
        <f t="shared" si="18"/>
        <v/>
      </c>
    </row>
    <row r="399" spans="1:16" s="64" customFormat="1" ht="12.75" customHeight="1" outlineLevel="1">
      <c r="A399" s="66" t="str">
        <f ca="1">IF(B399="","",MAX($A$3:INDIRECT(ADDRESS(ROW()-1,COLUMN(),1)))+1)</f>
        <v/>
      </c>
      <c r="B399" s="65"/>
      <c r="C399" s="66" t="str">
        <f ca="1">IF(B399="",IF(D399="","",MAX(INDIRECT(ADDRESS(2+MATCH(MAX($A$3:$A398),$A$3:$A398),COLUMN(),1)):INDIRECT(ADDRESS(ROW()-1,COLUMN(),1)))+1),1)</f>
        <v/>
      </c>
      <c r="D399" s="66"/>
      <c r="E399" s="44"/>
      <c r="F399" s="65"/>
      <c r="G399" s="181"/>
      <c r="H399" s="190"/>
      <c r="I399" s="354"/>
      <c r="J399" s="399"/>
      <c r="K399" s="381"/>
      <c r="L399" s="391" t="s">
        <v>1094</v>
      </c>
      <c r="M399" s="68"/>
      <c r="N399" s="69"/>
      <c r="O399" s="69"/>
      <c r="P399" s="359" t="str">
        <f t="shared" si="18"/>
        <v/>
      </c>
    </row>
    <row r="400" spans="1:16" s="64" customFormat="1" ht="12.75" customHeight="1" outlineLevel="1">
      <c r="A400" s="66" t="str">
        <f ca="1">IF(B400="","",MAX($A$3:INDIRECT(ADDRESS(ROW()-1,COLUMN(),1)))+1)</f>
        <v/>
      </c>
      <c r="B400" s="65"/>
      <c r="C400" s="66" t="str">
        <f ca="1">IF(B400="",IF(D400="","",MAX(INDIRECT(ADDRESS(2+MATCH(MAX($A$3:$A399),$A$3:$A399),COLUMN(),1)):INDIRECT(ADDRESS(ROW()-1,COLUMN(),1)))+1),1)</f>
        <v/>
      </c>
      <c r="D400" s="66"/>
      <c r="E400" s="44"/>
      <c r="F400" s="65"/>
      <c r="G400" s="181"/>
      <c r="H400" s="190"/>
      <c r="I400" s="354"/>
      <c r="J400" s="399"/>
      <c r="K400" s="381"/>
      <c r="L400" s="391" t="s">
        <v>1145</v>
      </c>
      <c r="M400" s="68"/>
      <c r="N400" s="69"/>
      <c r="O400" s="69"/>
      <c r="P400" s="359" t="str">
        <f t="shared" si="18"/>
        <v/>
      </c>
    </row>
    <row r="401" spans="1:16" s="64" customFormat="1" ht="12.75" customHeight="1" outlineLevel="1">
      <c r="A401" s="66" t="str">
        <f ca="1">IF(B401="","",MAX($A$3:INDIRECT(ADDRESS(ROW()-1,COLUMN(),1)))+1)</f>
        <v/>
      </c>
      <c r="B401" s="65"/>
      <c r="C401" s="66" t="str">
        <f ca="1">IF(B401="",IF(D401="","",MAX(INDIRECT(ADDRESS(2+MATCH(MAX($A$3:$A400),$A$3:$A400),COLUMN(),1)):INDIRECT(ADDRESS(ROW()-1,COLUMN(),1)))+1),1)</f>
        <v/>
      </c>
      <c r="D401" s="66"/>
      <c r="E401" s="44"/>
      <c r="F401" s="65"/>
      <c r="G401" s="181"/>
      <c r="H401" s="190"/>
      <c r="I401" s="354"/>
      <c r="J401" s="399"/>
      <c r="K401" s="381"/>
      <c r="L401" s="391" t="s">
        <v>83</v>
      </c>
      <c r="M401" s="68"/>
      <c r="N401" s="69"/>
      <c r="O401" s="69"/>
      <c r="P401" s="359" t="str">
        <f t="shared" si="18"/>
        <v/>
      </c>
    </row>
    <row r="402" spans="1:16" s="64" customFormat="1" ht="12.75" customHeight="1" outlineLevel="1">
      <c r="A402" s="66" t="str">
        <f ca="1">IF(B402="","",MAX($A$3:INDIRECT(ADDRESS(ROW()-1,COLUMN(),1)))+1)</f>
        <v/>
      </c>
      <c r="B402" s="65"/>
      <c r="C402" s="66" t="str">
        <f ca="1">IF(B402="",IF(D402="","",MAX(INDIRECT(ADDRESS(2+MATCH(MAX($A$3:$A401),$A$3:$A401),COLUMN(),1)):INDIRECT(ADDRESS(ROW()-1,COLUMN(),1)))+1),1)</f>
        <v/>
      </c>
      <c r="D402" s="66"/>
      <c r="E402" s="44"/>
      <c r="F402" s="65"/>
      <c r="G402" s="181"/>
      <c r="H402" s="190"/>
      <c r="I402" s="354"/>
      <c r="J402" s="399"/>
      <c r="K402" s="381"/>
      <c r="L402" s="391" t="s">
        <v>1094</v>
      </c>
      <c r="M402" s="68"/>
      <c r="N402" s="69"/>
      <c r="O402" s="69"/>
      <c r="P402" s="359" t="str">
        <f t="shared" si="18"/>
        <v/>
      </c>
    </row>
    <row r="403" spans="1:16" s="64" customFormat="1" ht="12.75" customHeight="1" outlineLevel="1">
      <c r="A403" s="66" t="str">
        <f ca="1">IF(B403="","",MAX($A$3:INDIRECT(ADDRESS(ROW()-1,COLUMN(),1)))+1)</f>
        <v/>
      </c>
      <c r="B403" s="65"/>
      <c r="C403" s="66" t="str">
        <f ca="1">IF(B403="",IF(D403="","",MAX(INDIRECT(ADDRESS(2+MATCH(MAX($A$3:$A402),$A$3:$A402),COLUMN(),1)):INDIRECT(ADDRESS(ROW()-1,COLUMN(),1)))+1),1)</f>
        <v/>
      </c>
      <c r="D403" s="66"/>
      <c r="E403" s="44"/>
      <c r="F403" s="65"/>
      <c r="G403" s="181"/>
      <c r="H403" s="190"/>
      <c r="I403" s="354"/>
      <c r="J403" s="399"/>
      <c r="K403" s="381"/>
      <c r="L403" s="391" t="s">
        <v>1145</v>
      </c>
      <c r="M403" s="68"/>
      <c r="N403" s="69"/>
      <c r="O403" s="69"/>
      <c r="P403" s="359" t="str">
        <f t="shared" si="18"/>
        <v/>
      </c>
    </row>
    <row r="404" spans="1:16" s="64" customFormat="1" ht="12.75" customHeight="1" outlineLevel="1">
      <c r="A404" s="66" t="str">
        <f ca="1">IF(B404="","",MAX($A$3:INDIRECT(ADDRESS(ROW()-1,COLUMN(),1)))+1)</f>
        <v/>
      </c>
      <c r="B404" s="116"/>
      <c r="C404" s="66" t="str">
        <f ca="1">IF(B404="",IF(D404="","",MAX(INDIRECT(ADDRESS(2+MATCH(MAX($A$3:$A403),$A$3:$A403),COLUMN(),1)):INDIRECT(ADDRESS(ROW()-1,COLUMN(),1)))+1),1)</f>
        <v/>
      </c>
      <c r="D404" s="45"/>
      <c r="E404" s="66"/>
      <c r="F404" s="65"/>
      <c r="G404" s="181"/>
      <c r="H404" s="190"/>
      <c r="I404" s="354" t="str">
        <f t="shared" si="21"/>
        <v>x</v>
      </c>
      <c r="J404" s="399"/>
      <c r="K404" s="381"/>
      <c r="L404" s="391" t="s">
        <v>1170</v>
      </c>
      <c r="M404" s="68"/>
      <c r="N404" s="69"/>
      <c r="O404" s="69"/>
      <c r="P404" s="359" t="str">
        <f t="shared" si="18"/>
        <v/>
      </c>
    </row>
    <row r="405" spans="1:16" ht="12.95" customHeight="1" outlineLevel="1">
      <c r="A405" s="66" t="str">
        <f ca="1">IF(B405="","",MAX($A$3:INDIRECT(ADDRESS(ROW()-1,COLUMN(),1)))+1)</f>
        <v/>
      </c>
      <c r="B405" s="77"/>
      <c r="C405" s="66" t="str">
        <f ca="1">IF(B405="",IF(D405="","",MAX(INDIRECT(ADDRESS(2+MATCH(MAX($A$3:$A404),$A$3:$A404),COLUMN(),1)):INDIRECT(ADDRESS(ROW()-1,COLUMN(),1)))+1),1)</f>
        <v/>
      </c>
      <c r="D405" s="43"/>
      <c r="E405" s="75"/>
      <c r="F405" s="75"/>
      <c r="G405" s="177"/>
      <c r="H405" s="301"/>
      <c r="I405" s="354" t="str">
        <f t="shared" si="21"/>
        <v>x</v>
      </c>
      <c r="J405" s="404"/>
      <c r="K405" s="388"/>
      <c r="L405" s="395" t="s">
        <v>1096</v>
      </c>
      <c r="M405" s="76"/>
      <c r="N405" s="69"/>
      <c r="O405" s="69"/>
      <c r="P405" s="359" t="str">
        <f t="shared" si="18"/>
        <v/>
      </c>
    </row>
    <row r="406" spans="1:16" ht="12.95" customHeight="1" outlineLevel="1">
      <c r="A406" s="66" t="str">
        <f ca="1">IF(B406="","",MAX($A$3:INDIRECT(ADDRESS(ROW()-1,COLUMN(),1)))+1)</f>
        <v/>
      </c>
      <c r="B406" s="77"/>
      <c r="C406" s="66" t="str">
        <f ca="1">IF(B406="",IF(D406="","",MAX(INDIRECT(ADDRESS(2+MATCH(MAX($A$3:$A405),$A$3:$A405),COLUMN(),1)):INDIRECT(ADDRESS(ROW()-1,COLUMN(),1)))+1),1)</f>
        <v/>
      </c>
      <c r="D406" s="43"/>
      <c r="E406" s="75"/>
      <c r="F406" s="75"/>
      <c r="G406" s="177"/>
      <c r="H406" s="301"/>
      <c r="I406" s="354" t="str">
        <f t="shared" si="21"/>
        <v>x</v>
      </c>
      <c r="J406" s="404"/>
      <c r="K406" s="388"/>
      <c r="L406" s="395" t="s">
        <v>1147</v>
      </c>
      <c r="M406" s="76"/>
      <c r="N406" s="69"/>
      <c r="O406" s="69"/>
      <c r="P406" s="359" t="str">
        <f t="shared" si="18"/>
        <v/>
      </c>
    </row>
    <row r="407" spans="1:16" ht="12.95" customHeight="1" outlineLevel="1">
      <c r="A407" s="66" t="str">
        <f ca="1">IF(B407="","",MAX($A$3:INDIRECT(ADDRESS(ROW()-1,COLUMN(),1)))+1)</f>
        <v/>
      </c>
      <c r="B407" s="77"/>
      <c r="C407" s="66" t="str">
        <f ca="1">IF(B407="",IF(D407="","",MAX(INDIRECT(ADDRESS(2+MATCH(MAX($A$3:$A406),$A$3:$A406),COLUMN(),1)):INDIRECT(ADDRESS(ROW()-1,COLUMN(),1)))+1),1)</f>
        <v/>
      </c>
      <c r="D407" s="43"/>
      <c r="E407" s="75"/>
      <c r="F407" s="75"/>
      <c r="G407" s="177"/>
      <c r="H407" s="301"/>
      <c r="I407" s="354"/>
      <c r="J407" s="404"/>
      <c r="K407" s="388"/>
      <c r="L407" s="395" t="s">
        <v>84</v>
      </c>
      <c r="M407" s="76"/>
      <c r="N407" s="69"/>
      <c r="O407" s="69"/>
      <c r="P407" s="359" t="str">
        <f t="shared" si="18"/>
        <v/>
      </c>
    </row>
    <row r="408" spans="1:16" ht="12.95" customHeight="1" outlineLevel="1">
      <c r="A408" s="66" t="str">
        <f ca="1">IF(B408="","",MAX($A$3:INDIRECT(ADDRESS(ROW()-1,COLUMN(),1)))+1)</f>
        <v/>
      </c>
      <c r="B408" s="77"/>
      <c r="C408" s="66" t="str">
        <f ca="1">IF(B408="",IF(D408="","",MAX(INDIRECT(ADDRESS(2+MATCH(MAX($A$3:$A407),$A$3:$A407),COLUMN(),1)):INDIRECT(ADDRESS(ROW()-1,COLUMN(),1)))+1),1)</f>
        <v/>
      </c>
      <c r="D408" s="43"/>
      <c r="E408" s="75"/>
      <c r="F408" s="75"/>
      <c r="G408" s="177"/>
      <c r="H408" s="301"/>
      <c r="I408" s="354"/>
      <c r="J408" s="404"/>
      <c r="K408" s="388"/>
      <c r="L408" s="395" t="s">
        <v>1094</v>
      </c>
      <c r="M408" s="76"/>
      <c r="N408" s="69"/>
      <c r="O408" s="69"/>
      <c r="P408" s="359" t="str">
        <f t="shared" si="18"/>
        <v/>
      </c>
    </row>
    <row r="409" spans="1:16" ht="12.95" customHeight="1" outlineLevel="1">
      <c r="A409" s="66" t="str">
        <f ca="1">IF(B409="","",MAX($A$3:INDIRECT(ADDRESS(ROW()-1,COLUMN(),1)))+1)</f>
        <v/>
      </c>
      <c r="B409" s="77"/>
      <c r="C409" s="66" t="str">
        <f ca="1">IF(B409="",IF(D409="","",MAX(INDIRECT(ADDRESS(2+MATCH(MAX($A$3:$A408),$A$3:$A408),COLUMN(),1)):INDIRECT(ADDRESS(ROW()-1,COLUMN(),1)))+1),1)</f>
        <v/>
      </c>
      <c r="D409" s="43"/>
      <c r="E409" s="75"/>
      <c r="F409" s="75"/>
      <c r="G409" s="177"/>
      <c r="H409" s="301"/>
      <c r="I409" s="354"/>
      <c r="J409" s="404"/>
      <c r="K409" s="388"/>
      <c r="L409" s="395" t="s">
        <v>1145</v>
      </c>
      <c r="M409" s="76"/>
      <c r="N409" s="69"/>
      <c r="O409" s="69"/>
      <c r="P409" s="359" t="str">
        <f t="shared" si="18"/>
        <v/>
      </c>
    </row>
    <row r="410" spans="1:16" ht="12.95" customHeight="1" outlineLevel="1">
      <c r="A410" s="66" t="str">
        <f ca="1">IF(B410="","",MAX($A$3:INDIRECT(ADDRESS(ROW()-1,COLUMN(),1)))+1)</f>
        <v/>
      </c>
      <c r="B410" s="77"/>
      <c r="C410" s="66" t="str">
        <f ca="1">IF(B410="",IF(D410="","",MAX(INDIRECT(ADDRESS(2+MATCH(MAX($A$3:$A409),$A$3:$A409),COLUMN(),1)):INDIRECT(ADDRESS(ROW()-1,COLUMN(),1)))+1),1)</f>
        <v/>
      </c>
      <c r="D410" s="43"/>
      <c r="E410" s="75"/>
      <c r="F410" s="75"/>
      <c r="G410" s="177"/>
      <c r="H410" s="301"/>
      <c r="I410" s="354"/>
      <c r="J410" s="404"/>
      <c r="K410" s="388"/>
      <c r="L410" s="395" t="s">
        <v>85</v>
      </c>
      <c r="M410" s="76"/>
      <c r="N410" s="69"/>
      <c r="O410" s="69"/>
      <c r="P410" s="359" t="str">
        <f t="shared" si="18"/>
        <v/>
      </c>
    </row>
    <row r="411" spans="1:16" ht="12.95" customHeight="1" outlineLevel="1">
      <c r="A411" s="106" t="str">
        <f ca="1">IF(B411="","",MAX($A$3:INDIRECT(ADDRESS(ROW()-1,COLUMN(),1)))+1)</f>
        <v/>
      </c>
      <c r="B411" s="77"/>
      <c r="C411" s="66" t="str">
        <f ca="1">IF(B411="",IF(D411="","",MAX(INDIRECT(ADDRESS(2+MATCH(MAX($A$3:$A410),$A$3:$A410),COLUMN(),1)):INDIRECT(ADDRESS(ROW()-1,COLUMN(),1)))+1),1)</f>
        <v/>
      </c>
      <c r="D411" s="43"/>
      <c r="E411" s="75"/>
      <c r="F411" s="75"/>
      <c r="G411" s="177"/>
      <c r="H411" s="301"/>
      <c r="I411" s="354"/>
      <c r="J411" s="404"/>
      <c r="K411" s="388"/>
      <c r="L411" s="395" t="s">
        <v>1094</v>
      </c>
      <c r="M411" s="76"/>
      <c r="N411" s="69"/>
      <c r="O411" s="69"/>
      <c r="P411" s="359" t="str">
        <f t="shared" si="18"/>
        <v/>
      </c>
    </row>
    <row r="412" spans="1:16" ht="12.95" customHeight="1" outlineLevel="1">
      <c r="A412" s="106" t="str">
        <f ca="1">IF(B412="","",MAX($A$3:INDIRECT(ADDRESS(ROW()-1,COLUMN(),1)))+1)</f>
        <v/>
      </c>
      <c r="B412" s="77"/>
      <c r="C412" s="66" t="str">
        <f ca="1">IF(B412="",IF(D412="","",MAX(INDIRECT(ADDRESS(2+MATCH(MAX($A$3:$A411),$A$3:$A411),COLUMN(),1)):INDIRECT(ADDRESS(ROW()-1,COLUMN(),1)))+1),1)</f>
        <v/>
      </c>
      <c r="D412" s="43"/>
      <c r="E412" s="75"/>
      <c r="F412" s="75"/>
      <c r="G412" s="177"/>
      <c r="H412" s="301"/>
      <c r="I412" s="354"/>
      <c r="J412" s="404"/>
      <c r="K412" s="388"/>
      <c r="L412" s="395" t="s">
        <v>1145</v>
      </c>
      <c r="M412" s="76"/>
      <c r="N412" s="69"/>
      <c r="O412" s="69"/>
      <c r="P412" s="359" t="str">
        <f t="shared" si="18"/>
        <v/>
      </c>
    </row>
    <row r="413" spans="1:16" ht="12.95" customHeight="1" outlineLevel="1">
      <c r="A413" s="106" t="str">
        <f ca="1">IF(B413="","",MAX($A$3:INDIRECT(ADDRESS(ROW()-1,COLUMN(),1)))+1)</f>
        <v/>
      </c>
      <c r="B413" s="77"/>
      <c r="C413" s="66" t="str">
        <f ca="1">IF(B413="",IF(D413="","",MAX(INDIRECT(ADDRESS(2+MATCH(MAX($A$3:$A412),$A$3:$A412),COLUMN(),1)):INDIRECT(ADDRESS(ROW()-1,COLUMN(),1)))+1),1)</f>
        <v/>
      </c>
      <c r="D413" s="43"/>
      <c r="E413" s="75"/>
      <c r="F413" s="75"/>
      <c r="G413" s="177"/>
      <c r="H413" s="301"/>
      <c r="I413" s="354"/>
      <c r="J413" s="404"/>
      <c r="K413" s="388"/>
      <c r="L413" s="395" t="s">
        <v>86</v>
      </c>
      <c r="M413" s="76"/>
      <c r="N413" s="69"/>
      <c r="O413" s="69"/>
      <c r="P413" s="359" t="str">
        <f t="shared" si="18"/>
        <v/>
      </c>
    </row>
    <row r="414" spans="1:16" ht="12.95" customHeight="1" outlineLevel="1">
      <c r="A414" s="106" t="str">
        <f ca="1">IF(B414="","",MAX($A$3:INDIRECT(ADDRESS(ROW()-1,COLUMN(),1)))+1)</f>
        <v/>
      </c>
      <c r="B414" s="77"/>
      <c r="C414" s="66" t="str">
        <f ca="1">IF(B414="",IF(D414="","",MAX(INDIRECT(ADDRESS(2+MATCH(MAX($A$3:$A413),$A$3:$A413),COLUMN(),1)):INDIRECT(ADDRESS(ROW()-1,COLUMN(),1)))+1),1)</f>
        <v/>
      </c>
      <c r="D414" s="43"/>
      <c r="E414" s="75"/>
      <c r="F414" s="75"/>
      <c r="G414" s="177"/>
      <c r="H414" s="301"/>
      <c r="I414" s="354"/>
      <c r="J414" s="404"/>
      <c r="K414" s="388"/>
      <c r="L414" s="395" t="s">
        <v>1095</v>
      </c>
      <c r="M414" s="76"/>
      <c r="N414" s="69"/>
      <c r="O414" s="69"/>
      <c r="P414" s="359" t="str">
        <f t="shared" si="18"/>
        <v/>
      </c>
    </row>
    <row r="415" spans="1:16" ht="12.95" customHeight="1" outlineLevel="1">
      <c r="A415" s="106" t="str">
        <f ca="1">IF(B415="","",MAX($A$3:INDIRECT(ADDRESS(ROW()-1,COLUMN(),1)))+1)</f>
        <v/>
      </c>
      <c r="B415" s="77"/>
      <c r="C415" s="66" t="str">
        <f ca="1">IF(B415="",IF(D415="","",MAX(INDIRECT(ADDRESS(2+MATCH(MAX($A$3:$A414),$A$3:$A414),COLUMN(),1)):INDIRECT(ADDRESS(ROW()-1,COLUMN(),1)))+1),1)</f>
        <v/>
      </c>
      <c r="D415" s="43"/>
      <c r="E415" s="75"/>
      <c r="F415" s="75"/>
      <c r="G415" s="177"/>
      <c r="H415" s="301"/>
      <c r="I415" s="354"/>
      <c r="J415" s="404"/>
      <c r="K415" s="388"/>
      <c r="L415" s="395" t="s">
        <v>1146</v>
      </c>
      <c r="M415" s="76"/>
      <c r="N415" s="69"/>
      <c r="O415" s="69"/>
      <c r="P415" s="359" t="str">
        <f t="shared" si="18"/>
        <v/>
      </c>
    </row>
    <row r="416" spans="1:16" ht="12.95" customHeight="1" outlineLevel="1">
      <c r="A416" s="106" t="str">
        <f ca="1">IF(B416="","",MAX($A$3:INDIRECT(ADDRESS(ROW()-1,COLUMN(),1)))+1)</f>
        <v/>
      </c>
      <c r="B416" s="77"/>
      <c r="C416" s="66" t="str">
        <f ca="1">IF(B416="",IF(D416="","",MAX(INDIRECT(ADDRESS(2+MATCH(MAX($A$3:$A415),$A$3:$A415),COLUMN(),1)):INDIRECT(ADDRESS(ROW()-1,COLUMN(),1)))+1),1)</f>
        <v/>
      </c>
      <c r="D416" s="43"/>
      <c r="E416" s="75"/>
      <c r="F416" s="75"/>
      <c r="G416" s="177"/>
      <c r="H416" s="301"/>
      <c r="I416" s="354"/>
      <c r="J416" s="404"/>
      <c r="K416" s="388"/>
      <c r="L416" s="395" t="s">
        <v>87</v>
      </c>
      <c r="M416" s="76"/>
      <c r="N416" s="69"/>
      <c r="O416" s="69"/>
      <c r="P416" s="359" t="str">
        <f t="shared" si="18"/>
        <v/>
      </c>
    </row>
    <row r="417" spans="1:16" ht="12.95" customHeight="1" outlineLevel="1">
      <c r="A417" s="106" t="str">
        <f ca="1">IF(B417="","",MAX($A$3:INDIRECT(ADDRESS(ROW()-1,COLUMN(),1)))+1)</f>
        <v/>
      </c>
      <c r="B417" s="77"/>
      <c r="C417" s="66" t="str">
        <f ca="1">IF(B417="",IF(D417="","",MAX(INDIRECT(ADDRESS(2+MATCH(MAX($A$3:$A416),$A$3:$A416),COLUMN(),1)):INDIRECT(ADDRESS(ROW()-1,COLUMN(),1)))+1),1)</f>
        <v/>
      </c>
      <c r="D417" s="43"/>
      <c r="E417" s="75"/>
      <c r="F417" s="75"/>
      <c r="G417" s="177"/>
      <c r="H417" s="301"/>
      <c r="I417" s="354"/>
      <c r="J417" s="404"/>
      <c r="K417" s="388"/>
      <c r="L417" s="395" t="s">
        <v>1096</v>
      </c>
      <c r="M417" s="76"/>
      <c r="N417" s="69"/>
      <c r="O417" s="69"/>
      <c r="P417" s="359" t="str">
        <f t="shared" si="18"/>
        <v/>
      </c>
    </row>
    <row r="418" spans="1:16" ht="12.95" customHeight="1" outlineLevel="1">
      <c r="A418" s="106" t="str">
        <f ca="1">IF(B418="","",MAX($A$3:INDIRECT(ADDRESS(ROW()-1,COLUMN(),1)))+1)</f>
        <v/>
      </c>
      <c r="B418" s="77"/>
      <c r="C418" s="66" t="str">
        <f ca="1">IF(B418="",IF(D418="","",MAX(INDIRECT(ADDRESS(2+MATCH(MAX($A$3:$A417),$A$3:$A417),COLUMN(),1)):INDIRECT(ADDRESS(ROW()-1,COLUMN(),1)))+1),1)</f>
        <v/>
      </c>
      <c r="D418" s="43"/>
      <c r="E418" s="75"/>
      <c r="F418" s="75"/>
      <c r="G418" s="177"/>
      <c r="H418" s="301"/>
      <c r="I418" s="354"/>
      <c r="J418" s="404"/>
      <c r="K418" s="388"/>
      <c r="L418" s="395" t="s">
        <v>1147</v>
      </c>
      <c r="M418" s="76"/>
      <c r="N418" s="69"/>
      <c r="O418" s="69"/>
      <c r="P418" s="359" t="str">
        <f t="shared" si="18"/>
        <v/>
      </c>
    </row>
    <row r="419" spans="1:16" ht="12.95" customHeight="1" outlineLevel="1">
      <c r="A419" s="106" t="str">
        <f ca="1">IF(B419="","",MAX($A$3:INDIRECT(ADDRESS(ROW()-1,COLUMN(),1)))+1)</f>
        <v/>
      </c>
      <c r="B419" s="77"/>
      <c r="C419" s="66" t="str">
        <f ca="1">IF(B419="",IF(D419="","",MAX(INDIRECT(ADDRESS(2+MATCH(MAX($A$3:$A418),$A$3:$A418),COLUMN(),1)):INDIRECT(ADDRESS(ROW()-1,COLUMN(),1)))+1),1)</f>
        <v/>
      </c>
      <c r="D419" s="43"/>
      <c r="E419" s="75"/>
      <c r="F419" s="75"/>
      <c r="G419" s="177"/>
      <c r="H419" s="301"/>
      <c r="I419" s="354"/>
      <c r="J419" s="404"/>
      <c r="K419" s="388"/>
      <c r="L419" s="395" t="s">
        <v>88</v>
      </c>
      <c r="M419" s="76"/>
      <c r="N419" s="69"/>
      <c r="O419" s="69"/>
      <c r="P419" s="359" t="str">
        <f t="shared" si="18"/>
        <v/>
      </c>
    </row>
    <row r="420" spans="1:16" ht="12.95" customHeight="1" outlineLevel="1">
      <c r="A420" s="106" t="str">
        <f ca="1">IF(B420="","",MAX($A$3:INDIRECT(ADDRESS(ROW()-1,COLUMN(),1)))+1)</f>
        <v/>
      </c>
      <c r="B420" s="77"/>
      <c r="C420" s="66" t="str">
        <f ca="1">IF(B420="",IF(D420="","",MAX(INDIRECT(ADDRESS(2+MATCH(MAX($A$3:$A419),$A$3:$A419),COLUMN(),1)):INDIRECT(ADDRESS(ROW()-1,COLUMN(),1)))+1),1)</f>
        <v/>
      </c>
      <c r="D420" s="43"/>
      <c r="E420" s="75"/>
      <c r="F420" s="75"/>
      <c r="G420" s="177"/>
      <c r="H420" s="301"/>
      <c r="I420" s="354"/>
      <c r="J420" s="404"/>
      <c r="K420" s="388"/>
      <c r="L420" s="395" t="s">
        <v>1094</v>
      </c>
      <c r="M420" s="76"/>
      <c r="N420" s="69"/>
      <c r="O420" s="69"/>
      <c r="P420" s="359" t="str">
        <f t="shared" si="18"/>
        <v/>
      </c>
    </row>
    <row r="421" spans="1:16" ht="12.95" customHeight="1" outlineLevel="1">
      <c r="A421" s="106" t="str">
        <f ca="1">IF(B421="","",MAX($A$3:INDIRECT(ADDRESS(ROW()-1,COLUMN(),1)))+1)</f>
        <v/>
      </c>
      <c r="B421" s="77"/>
      <c r="C421" s="66" t="str">
        <f ca="1">IF(B421="",IF(D421="","",MAX(INDIRECT(ADDRESS(2+MATCH(MAX($A$3:$A420),$A$3:$A420),COLUMN(),1)):INDIRECT(ADDRESS(ROW()-1,COLUMN(),1)))+1),1)</f>
        <v/>
      </c>
      <c r="D421" s="43"/>
      <c r="E421" s="75"/>
      <c r="F421" s="75"/>
      <c r="G421" s="177"/>
      <c r="H421" s="301"/>
      <c r="I421" s="354"/>
      <c r="J421" s="404"/>
      <c r="K421" s="388"/>
      <c r="L421" s="395" t="s">
        <v>1145</v>
      </c>
      <c r="M421" s="76"/>
      <c r="N421" s="69"/>
      <c r="O421" s="69"/>
      <c r="P421" s="359" t="str">
        <f t="shared" si="18"/>
        <v/>
      </c>
    </row>
    <row r="422" spans="1:16" ht="12.95" customHeight="1" outlineLevel="1">
      <c r="A422" s="106" t="str">
        <f ca="1">IF(B422="","",MAX($A$3:INDIRECT(ADDRESS(ROW()-1,COLUMN(),1)))+1)</f>
        <v/>
      </c>
      <c r="B422" s="77"/>
      <c r="C422" s="66" t="str">
        <f ca="1">IF(B422="",IF(D422="","",MAX(INDIRECT(ADDRESS(2+MATCH(MAX($A$3:$A421),$A$3:$A421),COLUMN(),1)):INDIRECT(ADDRESS(ROW()-1,COLUMN(),1)))+1),1)</f>
        <v/>
      </c>
      <c r="D422" s="43"/>
      <c r="E422" s="75"/>
      <c r="F422" s="75"/>
      <c r="G422" s="177"/>
      <c r="H422" s="301"/>
      <c r="I422" s="354"/>
      <c r="J422" s="404"/>
      <c r="K422" s="388"/>
      <c r="L422" s="395" t="s">
        <v>89</v>
      </c>
      <c r="M422" s="76"/>
      <c r="N422" s="69"/>
      <c r="O422" s="69"/>
      <c r="P422" s="359" t="str">
        <f t="shared" si="18"/>
        <v/>
      </c>
    </row>
    <row r="423" spans="1:16" ht="12.95" customHeight="1" outlineLevel="1">
      <c r="A423" s="106" t="str">
        <f ca="1">IF(B423="","",MAX($A$3:INDIRECT(ADDRESS(ROW()-1,COLUMN(),1)))+1)</f>
        <v/>
      </c>
      <c r="B423" s="77"/>
      <c r="C423" s="66" t="str">
        <f ca="1">IF(B423="",IF(D423="","",MAX(INDIRECT(ADDRESS(2+MATCH(MAX($A$3:$A422),$A$3:$A422),COLUMN(),1)):INDIRECT(ADDRESS(ROW()-1,COLUMN(),1)))+1),1)</f>
        <v/>
      </c>
      <c r="D423" s="43"/>
      <c r="E423" s="75"/>
      <c r="F423" s="75"/>
      <c r="G423" s="177"/>
      <c r="H423" s="301"/>
      <c r="I423" s="354"/>
      <c r="J423" s="404"/>
      <c r="K423" s="388"/>
      <c r="L423" s="395" t="s">
        <v>1094</v>
      </c>
      <c r="M423" s="76"/>
      <c r="N423" s="69"/>
      <c r="O423" s="69"/>
      <c r="P423" s="359" t="str">
        <f t="shared" si="18"/>
        <v/>
      </c>
    </row>
    <row r="424" spans="1:16" ht="12.95" customHeight="1" outlineLevel="1">
      <c r="A424" s="106" t="str">
        <f ca="1">IF(B424="","",MAX($A$3:INDIRECT(ADDRESS(ROW()-1,COLUMN(),1)))+1)</f>
        <v/>
      </c>
      <c r="B424" s="77"/>
      <c r="C424" s="66" t="str">
        <f ca="1">IF(B424="",IF(D424="","",MAX(INDIRECT(ADDRESS(2+MATCH(MAX($A$3:$A423),$A$3:$A423),COLUMN(),1)):INDIRECT(ADDRESS(ROW()-1,COLUMN(),1)))+1),1)</f>
        <v/>
      </c>
      <c r="D424" s="43"/>
      <c r="E424" s="75"/>
      <c r="F424" s="75"/>
      <c r="G424" s="177"/>
      <c r="H424" s="301"/>
      <c r="I424" s="354"/>
      <c r="J424" s="404"/>
      <c r="K424" s="388"/>
      <c r="L424" s="395" t="s">
        <v>1145</v>
      </c>
      <c r="M424" s="76"/>
      <c r="N424" s="69"/>
      <c r="O424" s="69"/>
      <c r="P424" s="359" t="str">
        <f t="shared" si="18"/>
        <v/>
      </c>
    </row>
    <row r="425" spans="1:16" ht="12.95" customHeight="1" outlineLevel="1">
      <c r="A425" s="106" t="str">
        <f ca="1">IF(B425="","",MAX($A$3:INDIRECT(ADDRESS(ROW()-1,COLUMN(),1)))+1)</f>
        <v/>
      </c>
      <c r="B425" s="77"/>
      <c r="C425" s="66" t="str">
        <f ca="1">IF(B425="",IF(D425="","",MAX(INDIRECT(ADDRESS(2+MATCH(MAX($A$3:$A424),$A$3:$A424),COLUMN(),1)):INDIRECT(ADDRESS(ROW()-1,COLUMN(),1)))+1),1)</f>
        <v/>
      </c>
      <c r="D425" s="43"/>
      <c r="E425" s="75"/>
      <c r="F425" s="75"/>
      <c r="G425" s="177"/>
      <c r="H425" s="301"/>
      <c r="I425" s="354"/>
      <c r="J425" s="404"/>
      <c r="K425" s="388"/>
      <c r="L425" s="395" t="s">
        <v>90</v>
      </c>
      <c r="M425" s="76"/>
      <c r="N425" s="69"/>
      <c r="O425" s="69"/>
      <c r="P425" s="359" t="str">
        <f t="shared" si="18"/>
        <v/>
      </c>
    </row>
    <row r="426" spans="1:16" ht="12.95" customHeight="1" outlineLevel="1">
      <c r="A426" s="106" t="str">
        <f ca="1">IF(B426="","",MAX($A$3:INDIRECT(ADDRESS(ROW()-1,COLUMN(),1)))+1)</f>
        <v/>
      </c>
      <c r="B426" s="77"/>
      <c r="C426" s="66" t="str">
        <f ca="1">IF(B426="",IF(D426="","",MAX(INDIRECT(ADDRESS(2+MATCH(MAX($A$3:$A425),$A$3:$A425),COLUMN(),1)):INDIRECT(ADDRESS(ROW()-1,COLUMN(),1)))+1),1)</f>
        <v/>
      </c>
      <c r="D426" s="43"/>
      <c r="E426" s="75"/>
      <c r="F426" s="75"/>
      <c r="G426" s="177"/>
      <c r="H426" s="301"/>
      <c r="I426" s="354"/>
      <c r="J426" s="404"/>
      <c r="K426" s="388"/>
      <c r="L426" s="395" t="s">
        <v>1094</v>
      </c>
      <c r="M426" s="76"/>
      <c r="N426" s="69"/>
      <c r="O426" s="69"/>
      <c r="P426" s="359" t="str">
        <f t="shared" si="18"/>
        <v/>
      </c>
    </row>
    <row r="427" spans="1:16" ht="12.95" customHeight="1" outlineLevel="1">
      <c r="A427" s="106" t="str">
        <f ca="1">IF(B427="","",MAX($A$3:INDIRECT(ADDRESS(ROW()-1,COLUMN(),1)))+1)</f>
        <v/>
      </c>
      <c r="B427" s="77"/>
      <c r="C427" s="66" t="str">
        <f ca="1">IF(B427="",IF(D427="","",MAX(INDIRECT(ADDRESS(2+MATCH(MAX($A$3:$A426),$A$3:$A426),COLUMN(),1)):INDIRECT(ADDRESS(ROW()-1,COLUMN(),1)))+1),1)</f>
        <v/>
      </c>
      <c r="D427" s="43"/>
      <c r="E427" s="75"/>
      <c r="F427" s="75"/>
      <c r="G427" s="177"/>
      <c r="H427" s="301"/>
      <c r="I427" s="354"/>
      <c r="J427" s="404"/>
      <c r="K427" s="388"/>
      <c r="L427" s="395" t="s">
        <v>1145</v>
      </c>
      <c r="M427" s="76"/>
      <c r="N427" s="69"/>
      <c r="O427" s="69"/>
      <c r="P427" s="359" t="str">
        <f t="shared" si="18"/>
        <v/>
      </c>
    </row>
    <row r="428" spans="1:16" ht="12.95" customHeight="1" outlineLevel="1">
      <c r="A428" s="106" t="str">
        <f ca="1">IF(B428="","",MAX($A$3:INDIRECT(ADDRESS(ROW()-1,COLUMN(),1)))+1)</f>
        <v/>
      </c>
      <c r="B428" s="77"/>
      <c r="C428" s="66" t="str">
        <f ca="1">IF(B428="",IF(D428="","",MAX(INDIRECT(ADDRESS(2+MATCH(MAX($A$3:$A427),$A$3:$A427),COLUMN(),1)):INDIRECT(ADDRESS(ROW()-1,COLUMN(),1)))+1),1)</f>
        <v/>
      </c>
      <c r="D428" s="43"/>
      <c r="E428" s="75"/>
      <c r="F428" s="75"/>
      <c r="G428" s="177"/>
      <c r="H428" s="301"/>
      <c r="I428" s="354"/>
      <c r="J428" s="404"/>
      <c r="K428" s="388"/>
      <c r="L428" s="395" t="s">
        <v>79</v>
      </c>
      <c r="M428" s="76"/>
      <c r="N428" s="69"/>
      <c r="O428" s="69"/>
      <c r="P428" s="359" t="str">
        <f t="shared" si="18"/>
        <v/>
      </c>
    </row>
    <row r="429" spans="1:16" ht="12.95" customHeight="1" outlineLevel="1">
      <c r="A429" s="106" t="str">
        <f ca="1">IF(B429="","",MAX($A$3:INDIRECT(ADDRESS(ROW()-1,COLUMN(),1)))+1)</f>
        <v/>
      </c>
      <c r="B429" s="77"/>
      <c r="C429" s="66" t="str">
        <f ca="1">IF(B429="",IF(D429="","",MAX(INDIRECT(ADDRESS(2+MATCH(MAX($A$3:$A428),$A$3:$A428),COLUMN(),1)):INDIRECT(ADDRESS(ROW()-1,COLUMN(),1)))+1),1)</f>
        <v/>
      </c>
      <c r="D429" s="43"/>
      <c r="E429" s="75"/>
      <c r="F429" s="75"/>
      <c r="G429" s="177"/>
      <c r="H429" s="301"/>
      <c r="I429" s="354"/>
      <c r="J429" s="404"/>
      <c r="K429" s="388"/>
      <c r="L429" s="395" t="s">
        <v>91</v>
      </c>
      <c r="M429" s="76"/>
      <c r="N429" s="69"/>
      <c r="O429" s="69"/>
      <c r="P429" s="359" t="str">
        <f t="shared" si="18"/>
        <v/>
      </c>
    </row>
    <row r="430" spans="1:16" ht="12.95" customHeight="1" outlineLevel="1">
      <c r="A430" s="106" t="str">
        <f ca="1">IF(B430="","",MAX($A$3:INDIRECT(ADDRESS(ROW()-1,COLUMN(),1)))+1)</f>
        <v/>
      </c>
      <c r="B430" s="77"/>
      <c r="C430" s="66" t="str">
        <f ca="1">IF(B430="",IF(D430="","",MAX(INDIRECT(ADDRESS(2+MATCH(MAX($A$3:$A429),$A$3:$A429),COLUMN(),1)):INDIRECT(ADDRESS(ROW()-1,COLUMN(),1)))+1),1)</f>
        <v/>
      </c>
      <c r="D430" s="43"/>
      <c r="E430" s="75"/>
      <c r="F430" s="75"/>
      <c r="G430" s="177"/>
      <c r="H430" s="301"/>
      <c r="I430" s="354"/>
      <c r="J430" s="404"/>
      <c r="K430" s="388"/>
      <c r="L430" s="395" t="s">
        <v>79</v>
      </c>
      <c r="M430" s="76"/>
      <c r="N430" s="69"/>
      <c r="O430" s="69"/>
      <c r="P430" s="359" t="str">
        <f t="shared" si="18"/>
        <v/>
      </c>
    </row>
    <row r="431" spans="1:16" ht="12.95" customHeight="1" outlineLevel="1">
      <c r="A431" s="106" t="str">
        <f ca="1">IF(B431="","",MAX($A$3:INDIRECT(ADDRESS(ROW()-1,COLUMN(),1)))+1)</f>
        <v/>
      </c>
      <c r="B431" s="77"/>
      <c r="C431" s="66" t="str">
        <f ca="1">IF(B431="",IF(D431="","",MAX(INDIRECT(ADDRESS(2+MATCH(MAX($A$3:$A430),$A$3:$A430),COLUMN(),1)):INDIRECT(ADDRESS(ROW()-1,COLUMN(),1)))+1),1)</f>
        <v/>
      </c>
      <c r="D431" s="43"/>
      <c r="E431" s="75"/>
      <c r="F431" s="75"/>
      <c r="G431" s="177"/>
      <c r="H431" s="301"/>
      <c r="I431" s="354"/>
      <c r="J431" s="404"/>
      <c r="K431" s="388"/>
      <c r="L431" s="395" t="s">
        <v>92</v>
      </c>
      <c r="M431" s="76"/>
      <c r="N431" s="69"/>
      <c r="O431" s="69"/>
      <c r="P431" s="359" t="str">
        <f t="shared" ref="P431:P501" si="22">IF(N431="","",IF(O431="","",IF(O431=N431,$Q$1,O431-N431)))</f>
        <v/>
      </c>
    </row>
    <row r="432" spans="1:16" ht="12.95" customHeight="1" outlineLevel="1">
      <c r="A432" s="106" t="str">
        <f ca="1">IF(B432="","",MAX($A$3:INDIRECT(ADDRESS(ROW()-1,COLUMN(),1)))+1)</f>
        <v/>
      </c>
      <c r="B432" s="77"/>
      <c r="C432" s="66" t="str">
        <f ca="1">IF(B432="",IF(D432="","",MAX(INDIRECT(ADDRESS(2+MATCH(MAX($A$3:$A431),$A$3:$A431),COLUMN(),1)):INDIRECT(ADDRESS(ROW()-1,COLUMN(),1)))+1),1)</f>
        <v/>
      </c>
      <c r="D432" s="43"/>
      <c r="E432" s="75"/>
      <c r="F432" s="75"/>
      <c r="G432" s="177"/>
      <c r="H432" s="301"/>
      <c r="I432" s="354"/>
      <c r="J432" s="404"/>
      <c r="K432" s="388"/>
      <c r="L432" s="395" t="s">
        <v>1097</v>
      </c>
      <c r="M432" s="76"/>
      <c r="N432" s="69"/>
      <c r="O432" s="69"/>
      <c r="P432" s="359" t="str">
        <f t="shared" si="22"/>
        <v/>
      </c>
    </row>
    <row r="433" spans="1:16" ht="12.95" customHeight="1" outlineLevel="1">
      <c r="A433" s="106" t="str">
        <f ca="1">IF(B433="","",MAX($A$3:INDIRECT(ADDRESS(ROW()-1,COLUMN(),1)))+1)</f>
        <v/>
      </c>
      <c r="B433" s="77"/>
      <c r="C433" s="66" t="str">
        <f ca="1">IF(B433="",IF(D433="","",MAX(INDIRECT(ADDRESS(2+MATCH(MAX($A$3:$A432),$A$3:$A432),COLUMN(),1)):INDIRECT(ADDRESS(ROW()-1,COLUMN(),1)))+1),1)</f>
        <v/>
      </c>
      <c r="D433" s="43"/>
      <c r="E433" s="75"/>
      <c r="F433" s="75"/>
      <c r="G433" s="177"/>
      <c r="H433" s="301"/>
      <c r="I433" s="354"/>
      <c r="J433" s="404"/>
      <c r="K433" s="388"/>
      <c r="L433" s="395" t="s">
        <v>93</v>
      </c>
      <c r="M433" s="76"/>
      <c r="N433" s="69"/>
      <c r="O433" s="69"/>
      <c r="P433" s="359" t="str">
        <f t="shared" si="22"/>
        <v/>
      </c>
    </row>
    <row r="434" spans="1:16" ht="12.95" customHeight="1" outlineLevel="1">
      <c r="A434" s="106" t="str">
        <f ca="1">IF(B434="","",MAX($A$3:INDIRECT(ADDRESS(ROW()-1,COLUMN(),1)))+1)</f>
        <v/>
      </c>
      <c r="B434" s="77"/>
      <c r="C434" s="66" t="str">
        <f ca="1">IF(B434="",IF(D434="","",MAX(INDIRECT(ADDRESS(2+MATCH(MAX($A$3:$A433),$A$3:$A433),COLUMN(),1)):INDIRECT(ADDRESS(ROW()-1,COLUMN(),1)))+1),1)</f>
        <v/>
      </c>
      <c r="D434" s="43"/>
      <c r="E434" s="75"/>
      <c r="F434" s="75"/>
      <c r="G434" s="177"/>
      <c r="H434" s="301"/>
      <c r="I434" s="354"/>
      <c r="J434" s="404"/>
      <c r="K434" s="388"/>
      <c r="L434" s="395" t="s">
        <v>1097</v>
      </c>
      <c r="M434" s="76"/>
      <c r="N434" s="69"/>
      <c r="O434" s="69"/>
      <c r="P434" s="359" t="str">
        <f t="shared" si="22"/>
        <v/>
      </c>
    </row>
    <row r="435" spans="1:16" ht="12.95" customHeight="1" outlineLevel="1">
      <c r="A435" s="106" t="str">
        <f ca="1">IF(B435="","",MAX($A$3:INDIRECT(ADDRESS(ROW()-1,COLUMN(),1)))+1)</f>
        <v/>
      </c>
      <c r="B435" s="77"/>
      <c r="C435" s="66" t="str">
        <f ca="1">IF(B435="",IF(D435="","",MAX(INDIRECT(ADDRESS(2+MATCH(MAX($A$3:$A434),$A$3:$A434),COLUMN(),1)):INDIRECT(ADDRESS(ROW()-1,COLUMN(),1)))+1),1)</f>
        <v/>
      </c>
      <c r="D435" s="43"/>
      <c r="E435" s="75"/>
      <c r="F435" s="75"/>
      <c r="G435" s="177"/>
      <c r="H435" s="301"/>
      <c r="I435" s="354"/>
      <c r="J435" s="404"/>
      <c r="K435" s="388"/>
      <c r="L435" s="395" t="s">
        <v>1098</v>
      </c>
      <c r="M435" s="76"/>
      <c r="N435" s="69"/>
      <c r="O435" s="69"/>
      <c r="P435" s="359" t="str">
        <f t="shared" si="22"/>
        <v/>
      </c>
    </row>
    <row r="436" spans="1:16" ht="12.95" customHeight="1" outlineLevel="1">
      <c r="A436" s="106" t="str">
        <f ca="1">IF(B436="","",MAX($A$3:INDIRECT(ADDRESS(ROW()-1,COLUMN(),1)))+1)</f>
        <v/>
      </c>
      <c r="B436" s="77"/>
      <c r="C436" s="66" t="str">
        <f ca="1">IF(B436="",IF(D436="","",MAX(INDIRECT(ADDRESS(2+MATCH(MAX($A$3:$A435),$A$3:$A435),COLUMN(),1)):INDIRECT(ADDRESS(ROW()-1,COLUMN(),1)))+1),1)</f>
        <v/>
      </c>
      <c r="D436" s="43"/>
      <c r="E436" s="75"/>
      <c r="F436" s="75"/>
      <c r="G436" s="177"/>
      <c r="H436" s="301"/>
      <c r="I436" s="354"/>
      <c r="J436" s="404"/>
      <c r="K436" s="388"/>
      <c r="L436" s="395" t="s">
        <v>1097</v>
      </c>
      <c r="M436" s="76"/>
      <c r="N436" s="69"/>
      <c r="O436" s="69"/>
      <c r="P436" s="359" t="str">
        <f t="shared" si="22"/>
        <v/>
      </c>
    </row>
    <row r="437" spans="1:16" ht="12.95" customHeight="1" outlineLevel="1">
      <c r="A437" s="106" t="str">
        <f ca="1">IF(B437="","",MAX($A$3:INDIRECT(ADDRESS(ROW()-1,COLUMN(),1)))+1)</f>
        <v/>
      </c>
      <c r="B437" s="77"/>
      <c r="C437" s="66" t="str">
        <f ca="1">IF(B437="",IF(D437="","",MAX(INDIRECT(ADDRESS(2+MATCH(MAX($A$3:$A436),$A$3:$A436),COLUMN(),1)):INDIRECT(ADDRESS(ROW()-1,COLUMN(),1)))+1),1)</f>
        <v/>
      </c>
      <c r="D437" s="43"/>
      <c r="E437" s="75"/>
      <c r="F437" s="75"/>
      <c r="G437" s="177"/>
      <c r="H437" s="301"/>
      <c r="I437" s="354"/>
      <c r="J437" s="404"/>
      <c r="K437" s="388"/>
      <c r="L437" s="395" t="s">
        <v>1148</v>
      </c>
      <c r="M437" s="76"/>
      <c r="N437" s="69"/>
      <c r="O437" s="69"/>
      <c r="P437" s="359" t="str">
        <f t="shared" si="22"/>
        <v/>
      </c>
    </row>
    <row r="438" spans="1:16" ht="12.95" customHeight="1" outlineLevel="1">
      <c r="A438" s="106" t="str">
        <f ca="1">IF(B438="","",MAX($A$3:INDIRECT(ADDRESS(ROW()-1,COLUMN(),1)))+1)</f>
        <v/>
      </c>
      <c r="B438" s="77"/>
      <c r="C438" s="66" t="str">
        <f ca="1">IF(B438="",IF(D438="","",MAX(INDIRECT(ADDRESS(2+MATCH(MAX($A$3:$A437),$A$3:$A437),COLUMN(),1)):INDIRECT(ADDRESS(ROW()-1,COLUMN(),1)))+1),1)</f>
        <v/>
      </c>
      <c r="D438" s="43"/>
      <c r="E438" s="75"/>
      <c r="F438" s="75"/>
      <c r="G438" s="177"/>
      <c r="H438" s="301"/>
      <c r="I438" s="354"/>
      <c r="J438" s="404"/>
      <c r="K438" s="388"/>
      <c r="L438" s="395" t="s">
        <v>1149</v>
      </c>
      <c r="M438" s="76"/>
      <c r="N438" s="69"/>
      <c r="O438" s="69"/>
      <c r="P438" s="359" t="str">
        <f t="shared" si="22"/>
        <v/>
      </c>
    </row>
    <row r="439" spans="1:16" ht="12.95" customHeight="1" outlineLevel="1">
      <c r="A439" s="106" t="str">
        <f ca="1">IF(B439="","",MAX($A$3:INDIRECT(ADDRESS(ROW()-1,COLUMN(),1)))+1)</f>
        <v/>
      </c>
      <c r="B439" s="77"/>
      <c r="C439" s="66" t="str">
        <f ca="1">IF(B439="",IF(D439="","",MAX(INDIRECT(ADDRESS(2+MATCH(MAX($A$3:$A438),$A$3:$A438),COLUMN(),1)):INDIRECT(ADDRESS(ROW()-1,COLUMN(),1)))+1),1)</f>
        <v/>
      </c>
      <c r="D439" s="43"/>
      <c r="E439" s="75"/>
      <c r="F439" s="75"/>
      <c r="G439" s="177"/>
      <c r="H439" s="301"/>
      <c r="I439" s="354"/>
      <c r="J439" s="404"/>
      <c r="K439" s="388"/>
      <c r="L439" s="395" t="s">
        <v>1262</v>
      </c>
      <c r="M439" s="76"/>
      <c r="N439" s="69"/>
      <c r="O439" s="69"/>
      <c r="P439" s="359" t="str">
        <f t="shared" si="22"/>
        <v/>
      </c>
    </row>
    <row r="440" spans="1:16" ht="12.95" customHeight="1" outlineLevel="1">
      <c r="A440" s="106" t="str">
        <f ca="1">IF(B440="","",MAX($A$3:INDIRECT(ADDRESS(ROW()-1,COLUMN(),1)))+1)</f>
        <v/>
      </c>
      <c r="B440" s="77"/>
      <c r="C440" s="66" t="str">
        <f ca="1">IF(B440="",IF(D440="","",MAX(INDIRECT(ADDRESS(2+MATCH(MAX($A$3:$A439),$A$3:$A439),COLUMN(),1)):INDIRECT(ADDRESS(ROW()-1,COLUMN(),1)))+1),1)</f>
        <v/>
      </c>
      <c r="D440" s="43"/>
      <c r="E440" s="75"/>
      <c r="F440" s="75"/>
      <c r="G440" s="177"/>
      <c r="H440" s="301"/>
      <c r="I440" s="354"/>
      <c r="J440" s="404"/>
      <c r="K440" s="388"/>
      <c r="L440" s="395" t="s">
        <v>531</v>
      </c>
      <c r="M440" s="76"/>
      <c r="N440" s="69"/>
      <c r="O440" s="69"/>
      <c r="P440" s="359" t="str">
        <f t="shared" si="22"/>
        <v/>
      </c>
    </row>
    <row r="441" spans="1:16" ht="12.95" customHeight="1" outlineLevel="1">
      <c r="A441" s="106" t="str">
        <f ca="1">IF(B441="","",MAX($A$3:INDIRECT(ADDRESS(ROW()-1,COLUMN(),1)))+1)</f>
        <v/>
      </c>
      <c r="B441" s="77"/>
      <c r="C441" s="66" t="str">
        <f ca="1">IF(B441="",IF(D441="","",MAX(INDIRECT(ADDRESS(2+MATCH(MAX($A$3:$A440),$A$3:$A440),COLUMN(),1)):INDIRECT(ADDRESS(ROW()-1,COLUMN(),1)))+1),1)</f>
        <v/>
      </c>
      <c r="D441" s="43"/>
      <c r="E441" s="75"/>
      <c r="F441" s="75"/>
      <c r="G441" s="177"/>
      <c r="H441" s="301"/>
      <c r="I441" s="354"/>
      <c r="J441" s="404"/>
      <c r="K441" s="388"/>
      <c r="L441" s="395" t="s">
        <v>532</v>
      </c>
      <c r="M441" s="76"/>
      <c r="N441" s="69"/>
      <c r="O441" s="69"/>
      <c r="P441" s="359" t="str">
        <f t="shared" si="22"/>
        <v/>
      </c>
    </row>
    <row r="442" spans="1:16" ht="12.95" customHeight="1" outlineLevel="1">
      <c r="A442" s="106"/>
      <c r="B442" s="77"/>
      <c r="C442" s="66"/>
      <c r="D442" s="43"/>
      <c r="E442" s="75"/>
      <c r="F442" s="75"/>
      <c r="G442" s="177"/>
      <c r="H442" s="301"/>
      <c r="I442" s="92" t="s">
        <v>4463</v>
      </c>
      <c r="J442" s="404"/>
      <c r="K442" s="388"/>
      <c r="L442" s="395"/>
      <c r="M442" s="76"/>
      <c r="N442" s="69"/>
      <c r="O442" s="69"/>
      <c r="P442" s="359" t="str">
        <f t="shared" si="22"/>
        <v/>
      </c>
    </row>
    <row r="443" spans="1:16" s="64" customFormat="1" ht="12.75" customHeight="1" outlineLevel="1">
      <c r="A443" s="66"/>
      <c r="B443" s="65"/>
      <c r="C443" s="66"/>
      <c r="D443" s="66"/>
      <c r="E443" s="44"/>
      <c r="F443" s="65"/>
      <c r="G443" s="181"/>
      <c r="H443" s="190"/>
      <c r="I443" s="45"/>
      <c r="J443" s="399"/>
      <c r="K443" s="381"/>
      <c r="L443" s="391"/>
      <c r="M443" s="68"/>
      <c r="N443" s="69"/>
      <c r="O443" s="69"/>
      <c r="P443" s="359" t="str">
        <f t="shared" si="22"/>
        <v/>
      </c>
    </row>
    <row r="444" spans="1:16" s="64" customFormat="1" ht="12.75" customHeight="1" outlineLevel="1">
      <c r="A444" s="66"/>
      <c r="B444" s="65"/>
      <c r="C444" s="66"/>
      <c r="D444" s="66"/>
      <c r="E444" s="44"/>
      <c r="F444" s="65"/>
      <c r="G444" s="181"/>
      <c r="H444" s="190"/>
      <c r="I444" s="45" t="s">
        <v>3683</v>
      </c>
      <c r="J444" s="399"/>
      <c r="K444" s="381"/>
      <c r="L444" s="391"/>
      <c r="M444" s="68"/>
      <c r="N444" s="69"/>
      <c r="O444" s="69"/>
      <c r="P444" s="359" t="str">
        <f t="shared" si="22"/>
        <v/>
      </c>
    </row>
    <row r="445" spans="1:16" ht="12.95" customHeight="1" outlineLevel="1">
      <c r="A445" s="106"/>
      <c r="B445" s="77"/>
      <c r="C445" s="66"/>
      <c r="D445" s="43"/>
      <c r="E445" s="75"/>
      <c r="F445" s="75"/>
      <c r="G445" s="177"/>
      <c r="H445" s="301"/>
      <c r="I445" s="92"/>
      <c r="J445" s="404"/>
      <c r="K445" s="388"/>
      <c r="L445" s="395"/>
      <c r="M445" s="76"/>
      <c r="N445" s="69"/>
      <c r="O445" s="69"/>
      <c r="P445" s="359" t="str">
        <f t="shared" si="22"/>
        <v/>
      </c>
    </row>
    <row r="446" spans="1:16" ht="12.95" customHeight="1">
      <c r="A446" s="106" t="str">
        <f ca="1">IF(B446="","",MAX($A$3:INDIRECT(ADDRESS(ROW()-1,COLUMN(),1)))+1)</f>
        <v/>
      </c>
      <c r="B446" s="77"/>
      <c r="C446" s="66" t="str">
        <f ca="1">IF(B446="",IF(D446="","",MAX(INDIRECT(ADDRESS(2+MATCH(MAX($A$3:$A441),$A$3:$A441),COLUMN(),1)):INDIRECT(ADDRESS(ROW()-1,COLUMN(),1)))+1),1)</f>
        <v/>
      </c>
      <c r="D446" s="43"/>
      <c r="E446" s="75"/>
      <c r="F446" s="75"/>
      <c r="G446" s="177"/>
      <c r="H446" s="301"/>
      <c r="I446" s="92"/>
      <c r="J446" s="404"/>
      <c r="K446" s="388"/>
      <c r="L446" s="395"/>
      <c r="M446" s="76"/>
      <c r="N446" s="69"/>
      <c r="O446" s="69"/>
      <c r="P446" s="359" t="str">
        <f t="shared" si="22"/>
        <v/>
      </c>
    </row>
    <row r="447" spans="1:16" ht="12.95" customHeight="1">
      <c r="A447" s="106" t="str">
        <f ca="1">IF(B447="","",MAX($A$3:INDIRECT(ADDRESS(ROW()-1,COLUMN(),1)))+1)</f>
        <v/>
      </c>
      <c r="B447" s="77"/>
      <c r="C447" s="66" t="str">
        <f ca="1">IF(B447="",IF(D447="","",MAX(INDIRECT(ADDRESS(2+MATCH(MAX($A$3:$A446),$A$3:$A446),COLUMN(),1)):INDIRECT(ADDRESS(ROW()-1,COLUMN(),1)))+1),1)</f>
        <v/>
      </c>
      <c r="D447" s="43"/>
      <c r="E447" s="75"/>
      <c r="F447" s="80" t="s">
        <v>1424</v>
      </c>
      <c r="G447" s="178">
        <v>2</v>
      </c>
      <c r="H447" s="300" t="s">
        <v>94</v>
      </c>
      <c r="I447" s="308" t="s">
        <v>3195</v>
      </c>
      <c r="J447" s="403"/>
      <c r="K447" s="387"/>
      <c r="L447" s="394"/>
      <c r="M447" s="81"/>
      <c r="N447" s="63"/>
      <c r="O447" s="63"/>
      <c r="P447" s="358" t="str">
        <f t="shared" si="22"/>
        <v/>
      </c>
    </row>
    <row r="448" spans="1:16" ht="12.95" customHeight="1">
      <c r="A448" s="106" t="str">
        <f ca="1">IF(B448="","",MAX($A$3:INDIRECT(ADDRESS(ROW()-1,COLUMN(),1)))+1)</f>
        <v/>
      </c>
      <c r="B448" s="77"/>
      <c r="C448" s="66" t="str">
        <f ca="1">IF(B448="",IF(D448="","",MAX(INDIRECT(ADDRESS(2+MATCH(MAX($A$3:$A447),$A$3:$A447),COLUMN(),1)):INDIRECT(ADDRESS(ROW()-1,COLUMN(),1)))+1),1)</f>
        <v/>
      </c>
      <c r="D448" s="43"/>
      <c r="E448" s="75"/>
      <c r="F448" s="75"/>
      <c r="G448" s="177"/>
      <c r="H448" s="301"/>
      <c r="I448" s="92"/>
      <c r="J448" s="404"/>
      <c r="K448" s="388"/>
      <c r="L448" s="395"/>
      <c r="M448" s="76"/>
      <c r="N448" s="69"/>
      <c r="O448" s="69"/>
      <c r="P448" s="359" t="str">
        <f t="shared" si="22"/>
        <v/>
      </c>
    </row>
    <row r="449" spans="1:16" ht="12.95" customHeight="1" outlineLevel="1">
      <c r="A449" s="106" t="str">
        <f ca="1">IF(B449="","",MAX($A$3:INDIRECT(ADDRESS(ROW()-1,COLUMN(),1)))+1)</f>
        <v/>
      </c>
      <c r="B449" s="77"/>
      <c r="C449" s="66" t="str">
        <f ca="1">IF(B449="",IF(D449="","",MAX(INDIRECT(ADDRESS(2+MATCH(MAX($A$3:$A448),$A$3:$A448),COLUMN(),1)):INDIRECT(ADDRESS(ROW()-1,COLUMN(),1)))+1),1)</f>
        <v/>
      </c>
      <c r="D449" s="43"/>
      <c r="E449" s="75"/>
      <c r="F449" s="75"/>
      <c r="G449" s="177"/>
      <c r="H449" s="301" t="s">
        <v>78</v>
      </c>
      <c r="I449" s="92"/>
      <c r="J449" s="399" t="s">
        <v>3667</v>
      </c>
      <c r="K449" s="436"/>
      <c r="L449" s="437"/>
      <c r="M449" s="76"/>
      <c r="N449" s="69"/>
      <c r="O449" s="69"/>
      <c r="P449" s="359" t="str">
        <f t="shared" si="22"/>
        <v/>
      </c>
    </row>
    <row r="450" spans="1:16" ht="12.95" customHeight="1" outlineLevel="1">
      <c r="A450" s="106" t="str">
        <f ca="1">IF(B450="","",MAX($A$3:INDIRECT(ADDRESS(ROW()-1,COLUMN(),1)))+1)</f>
        <v/>
      </c>
      <c r="B450" s="77"/>
      <c r="C450" s="66" t="str">
        <f ca="1">IF(B450="",IF(D450="","",MAX(INDIRECT(ADDRESS(2+MATCH(MAX($A$3:$A449),$A$3:$A449),COLUMN(),1)):INDIRECT(ADDRESS(ROW()-1,COLUMN(),1)))+1),1)</f>
        <v/>
      </c>
      <c r="D450" s="43"/>
      <c r="E450" s="75"/>
      <c r="F450" s="75"/>
      <c r="G450" s="177"/>
      <c r="H450" s="301"/>
      <c r="I450" s="92"/>
      <c r="J450" s="404"/>
      <c r="K450" s="388" t="s">
        <v>3668</v>
      </c>
      <c r="L450" s="395"/>
      <c r="M450" s="76"/>
      <c r="N450" s="69"/>
      <c r="O450" s="69"/>
      <c r="P450" s="359" t="str">
        <f t="shared" si="22"/>
        <v/>
      </c>
    </row>
    <row r="451" spans="1:16" s="64" customFormat="1" ht="12.75" customHeight="1" outlineLevel="1">
      <c r="A451" s="66"/>
      <c r="B451" s="65"/>
      <c r="C451" s="66"/>
      <c r="D451" s="66"/>
      <c r="E451" s="44"/>
      <c r="F451" s="65"/>
      <c r="G451" s="181"/>
      <c r="H451" s="190"/>
      <c r="I451" s="45"/>
      <c r="J451" s="399"/>
      <c r="K451" s="381"/>
      <c r="L451" s="391"/>
      <c r="M451" s="68"/>
      <c r="N451" s="69"/>
      <c r="O451" s="69"/>
      <c r="P451" s="359" t="str">
        <f t="shared" ref="P451:P452" si="23">IF(N451="","",IF(O451="","",IF(O451=N451,$Q$1,O451-N451)))</f>
        <v/>
      </c>
    </row>
    <row r="452" spans="1:16" s="64" customFormat="1" ht="12.75" customHeight="1" outlineLevel="1">
      <c r="A452" s="66"/>
      <c r="B452" s="65"/>
      <c r="C452" s="66"/>
      <c r="D452" s="66"/>
      <c r="E452" s="44"/>
      <c r="F452" s="65"/>
      <c r="G452" s="181"/>
      <c r="H452" s="190"/>
      <c r="I452" s="45" t="s">
        <v>3683</v>
      </c>
      <c r="J452" s="399"/>
      <c r="K452" s="381"/>
      <c r="L452" s="391"/>
      <c r="M452" s="68"/>
      <c r="N452" s="69"/>
      <c r="O452" s="69"/>
      <c r="P452" s="359" t="str">
        <f t="shared" si="23"/>
        <v/>
      </c>
    </row>
    <row r="453" spans="1:16" ht="12.95" customHeight="1" outlineLevel="1">
      <c r="A453" s="106"/>
      <c r="B453" s="77"/>
      <c r="C453" s="66"/>
      <c r="D453" s="43"/>
      <c r="E453" s="75"/>
      <c r="F453" s="75"/>
      <c r="G453" s="177"/>
      <c r="H453" s="301"/>
      <c r="I453" s="92"/>
      <c r="J453" s="404"/>
      <c r="K453" s="388"/>
      <c r="L453" s="395"/>
      <c r="M453" s="76"/>
      <c r="N453" s="69"/>
      <c r="O453" s="69"/>
      <c r="P453" s="359" t="str">
        <f t="shared" si="22"/>
        <v/>
      </c>
    </row>
    <row r="454" spans="1:16" ht="12.95" customHeight="1">
      <c r="A454" s="106" t="str">
        <f ca="1">IF(B454="","",MAX($A$3:INDIRECT(ADDRESS(ROW()-1,COLUMN(),1)))+1)</f>
        <v/>
      </c>
      <c r="B454" s="77"/>
      <c r="C454" s="66" t="str">
        <f ca="1">IF(B454="",IF(D454="","",MAX(INDIRECT(ADDRESS(2+MATCH(MAX($A$3:$A450),$A$3:$A450),COLUMN(),1)):INDIRECT(ADDRESS(ROW()-1,COLUMN(),1)))+1),1)</f>
        <v/>
      </c>
      <c r="D454" s="43"/>
      <c r="E454" s="75"/>
      <c r="F454" s="75"/>
      <c r="G454" s="177"/>
      <c r="H454" s="302"/>
      <c r="I454" s="310"/>
      <c r="J454" s="404"/>
      <c r="K454" s="388"/>
      <c r="L454" s="395"/>
      <c r="M454" s="76"/>
      <c r="N454" s="70"/>
      <c r="O454" s="70"/>
      <c r="P454" s="360" t="str">
        <f t="shared" si="22"/>
        <v/>
      </c>
    </row>
    <row r="455" spans="1:16" ht="12.95" customHeight="1">
      <c r="A455" s="106" t="str">
        <f ca="1">IF(B455="","",MAX($A$3:INDIRECT(ADDRESS(ROW()-1,COLUMN(),1)))+1)</f>
        <v/>
      </c>
      <c r="B455" s="77"/>
      <c r="C455" s="66" t="str">
        <f ca="1">IF(B455="",IF(D455="","",MAX(INDIRECT(ADDRESS(2+MATCH(MAX($A$3:$A454),$A$3:$A454),COLUMN(),1)):INDIRECT(ADDRESS(ROW()-1,COLUMN(),1)))+1),1)</f>
        <v/>
      </c>
      <c r="D455" s="43"/>
      <c r="E455" s="75"/>
      <c r="F455" s="80" t="s">
        <v>1424</v>
      </c>
      <c r="G455" s="178">
        <v>2</v>
      </c>
      <c r="H455" s="303" t="s">
        <v>96</v>
      </c>
      <c r="I455" s="308" t="s">
        <v>3196</v>
      </c>
      <c r="J455" s="403"/>
      <c r="K455" s="387"/>
      <c r="L455" s="394"/>
      <c r="M455" s="81"/>
      <c r="N455" s="63"/>
      <c r="O455" s="69"/>
      <c r="P455" s="359" t="str">
        <f t="shared" si="22"/>
        <v/>
      </c>
    </row>
    <row r="456" spans="1:16" ht="12.95" customHeight="1">
      <c r="A456" s="106"/>
      <c r="B456" s="77"/>
      <c r="C456" s="66"/>
      <c r="D456" s="43"/>
      <c r="E456" s="75"/>
      <c r="F456" s="74"/>
      <c r="G456" s="177"/>
      <c r="H456" s="304"/>
      <c r="I456" s="92"/>
      <c r="J456" s="404"/>
      <c r="K456" s="388"/>
      <c r="L456" s="395"/>
      <c r="M456" s="76"/>
      <c r="N456" s="69"/>
      <c r="O456" s="69"/>
      <c r="P456" s="359" t="str">
        <f t="shared" si="22"/>
        <v/>
      </c>
    </row>
    <row r="457" spans="1:16" ht="12.95" customHeight="1" outlineLevel="1">
      <c r="A457" s="106" t="str">
        <f ca="1">IF(B457="","",MAX($A$3:INDIRECT(ADDRESS(ROW()-1,COLUMN(),1)))+1)</f>
        <v/>
      </c>
      <c r="B457" s="77"/>
      <c r="C457" s="66" t="str">
        <f ca="1">IF(B457="",IF(D457="","",MAX(INDIRECT(ADDRESS(2+MATCH(MAX($A$3:$A456),$A$3:$A456),COLUMN(),1)):INDIRECT(ADDRESS(ROW()-1,COLUMN(),1)))+1),1)</f>
        <v/>
      </c>
      <c r="D457" s="43"/>
      <c r="E457" s="75"/>
      <c r="F457" s="75"/>
      <c r="G457" s="177"/>
      <c r="H457" s="304" t="s">
        <v>78</v>
      </c>
      <c r="I457" s="92"/>
      <c r="J457" s="399" t="s">
        <v>1476</v>
      </c>
      <c r="K457" s="388"/>
      <c r="L457" s="395"/>
      <c r="M457" s="76"/>
      <c r="N457" s="69"/>
      <c r="O457" s="69"/>
      <c r="P457" s="359" t="str">
        <f t="shared" si="22"/>
        <v/>
      </c>
    </row>
    <row r="458" spans="1:16" ht="12.95" customHeight="1" outlineLevel="1">
      <c r="A458" s="106" t="str">
        <f ca="1">IF(B458="","",MAX($A$3:INDIRECT(ADDRESS(ROW()-1,COLUMN(),1)))+1)</f>
        <v/>
      </c>
      <c r="B458" s="77"/>
      <c r="C458" s="66" t="str">
        <f ca="1">IF(B458="",IF(D458="","",MAX(INDIRECT(ADDRESS(2+MATCH(MAX($A$3:$A457),$A$3:$A457),COLUMN(),1)):INDIRECT(ADDRESS(ROW()-1,COLUMN(),1)))+1),1)</f>
        <v/>
      </c>
      <c r="D458" s="43"/>
      <c r="E458" s="75"/>
      <c r="F458" s="75"/>
      <c r="G458" s="177"/>
      <c r="H458" s="304"/>
      <c r="I458" s="354" t="str">
        <f t="shared" ref="I458" si="24">IF((K458=L458)=TRUE,"○","x")</f>
        <v>x</v>
      </c>
      <c r="J458" s="404"/>
      <c r="K458" s="388"/>
      <c r="L458" s="395" t="s">
        <v>1171</v>
      </c>
      <c r="M458" s="76"/>
      <c r="N458" s="69"/>
      <c r="O458" s="69"/>
      <c r="P458" s="359" t="str">
        <f t="shared" si="22"/>
        <v/>
      </c>
    </row>
    <row r="459" spans="1:16" ht="12.95" customHeight="1" outlineLevel="1">
      <c r="A459" s="106"/>
      <c r="B459" s="77"/>
      <c r="C459" s="66"/>
      <c r="D459" s="43"/>
      <c r="E459" s="75"/>
      <c r="F459" s="75"/>
      <c r="G459" s="177"/>
      <c r="H459" s="301"/>
      <c r="I459" s="92"/>
      <c r="J459" s="404"/>
      <c r="K459" s="388"/>
      <c r="L459" s="395"/>
      <c r="M459" s="76"/>
      <c r="N459" s="69"/>
      <c r="O459" s="69"/>
      <c r="P459" s="359" t="str">
        <f t="shared" si="22"/>
        <v/>
      </c>
    </row>
    <row r="460" spans="1:16" s="64" customFormat="1" ht="12.75" customHeight="1" outlineLevel="1">
      <c r="A460" s="66"/>
      <c r="B460" s="65"/>
      <c r="C460" s="66"/>
      <c r="D460" s="66"/>
      <c r="E460" s="44"/>
      <c r="F460" s="65"/>
      <c r="G460" s="181"/>
      <c r="H460" s="190"/>
      <c r="I460" s="45" t="s">
        <v>3682</v>
      </c>
      <c r="J460" s="399"/>
      <c r="K460" s="381"/>
      <c r="L460" s="391"/>
      <c r="M460" s="68"/>
      <c r="N460" s="69"/>
      <c r="O460" s="69"/>
      <c r="P460" s="359" t="str">
        <f t="shared" si="22"/>
        <v/>
      </c>
    </row>
    <row r="461" spans="1:16" s="64" customFormat="1" ht="12.75" customHeight="1" outlineLevel="1">
      <c r="A461" s="66"/>
      <c r="B461" s="65"/>
      <c r="C461" s="66"/>
      <c r="D461" s="66"/>
      <c r="E461" s="44"/>
      <c r="F461" s="65"/>
      <c r="G461" s="181"/>
      <c r="H461" s="190" t="s">
        <v>3660</v>
      </c>
      <c r="I461" s="45"/>
      <c r="J461" s="399" t="s">
        <v>3661</v>
      </c>
      <c r="K461" s="381"/>
      <c r="L461" s="391"/>
      <c r="M461" s="68"/>
      <c r="N461" s="69"/>
      <c r="O461" s="69"/>
      <c r="P461" s="359" t="str">
        <f t="shared" si="22"/>
        <v/>
      </c>
    </row>
    <row r="462" spans="1:16" ht="12.95" customHeight="1" outlineLevel="1">
      <c r="A462" s="106"/>
      <c r="B462" s="77"/>
      <c r="C462" s="66"/>
      <c r="D462" s="43"/>
      <c r="E462" s="75"/>
      <c r="F462" s="75"/>
      <c r="G462" s="177"/>
      <c r="H462" s="301"/>
      <c r="I462" s="92"/>
      <c r="J462" s="404"/>
      <c r="K462" s="388"/>
      <c r="L462" s="395"/>
      <c r="M462" s="76"/>
      <c r="N462" s="69"/>
      <c r="O462" s="69"/>
      <c r="P462" s="359" t="str">
        <f t="shared" si="22"/>
        <v/>
      </c>
    </row>
    <row r="463" spans="1:16" ht="12.95" customHeight="1">
      <c r="A463" s="106" t="str">
        <f ca="1">IF(B463="","",MAX($A$3:INDIRECT(ADDRESS(ROW()-1,COLUMN(),1)))+1)</f>
        <v/>
      </c>
      <c r="B463" s="77"/>
      <c r="C463" s="73" t="str">
        <f ca="1">IF(B463="",IF(D463="","",MAX(INDIRECT(ADDRESS(2+MATCH(MAX($A$3:$A458),$A$3:$A458),COLUMN(),1)):INDIRECT(ADDRESS(ROW()-1,COLUMN(),1)))+1),1)</f>
        <v/>
      </c>
      <c r="D463" s="85"/>
      <c r="E463" s="84"/>
      <c r="F463" s="84"/>
      <c r="G463" s="179"/>
      <c r="H463" s="305"/>
      <c r="I463" s="311"/>
      <c r="J463" s="405"/>
      <c r="K463" s="389"/>
      <c r="L463" s="396"/>
      <c r="M463" s="86"/>
      <c r="N463" s="70"/>
      <c r="O463" s="69"/>
      <c r="P463" s="359" t="str">
        <f t="shared" si="22"/>
        <v/>
      </c>
    </row>
    <row r="464" spans="1:16" ht="12.95" customHeight="1">
      <c r="A464" s="106" t="str">
        <f ca="1">IF(B464="","",MAX($A$3:INDIRECT(ADDRESS(ROW()-1,COLUMN(),1)))+1)</f>
        <v/>
      </c>
      <c r="B464" s="77"/>
      <c r="C464" s="61">
        <f ca="1">IF(B464="",IF(D464="","",MAX(INDIRECT(ADDRESS(2+MATCH(MAX($A$3:$A463),$A$3:$A463),COLUMN(),1)):INDIRECT(ADDRESS(ROW()-1,COLUMN(),1)))+1),1)</f>
        <v>2</v>
      </c>
      <c r="D464" s="78" t="s">
        <v>97</v>
      </c>
      <c r="E464" s="79" t="s">
        <v>4625</v>
      </c>
      <c r="F464" s="80" t="s">
        <v>4620</v>
      </c>
      <c r="G464" s="178">
        <v>2</v>
      </c>
      <c r="H464" s="300" t="s">
        <v>77</v>
      </c>
      <c r="I464" s="308" t="s">
        <v>3197</v>
      </c>
      <c r="J464" s="403"/>
      <c r="K464" s="387"/>
      <c r="L464" s="394"/>
      <c r="M464" s="81"/>
      <c r="N464" s="69"/>
      <c r="O464" s="63"/>
      <c r="P464" s="358" t="str">
        <f t="shared" si="22"/>
        <v/>
      </c>
    </row>
    <row r="465" spans="1:16" ht="12.95" customHeight="1">
      <c r="A465" s="106"/>
      <c r="B465" s="77"/>
      <c r="C465" s="66"/>
      <c r="D465" s="43"/>
      <c r="E465" s="75"/>
      <c r="F465" s="74"/>
      <c r="G465" s="177"/>
      <c r="H465" s="301"/>
      <c r="I465" s="92" t="s">
        <v>4500</v>
      </c>
      <c r="J465" s="404"/>
      <c r="K465" s="388"/>
      <c r="L465" s="395"/>
      <c r="M465" s="76"/>
      <c r="N465" s="69"/>
      <c r="O465" s="69"/>
      <c r="P465" s="359" t="str">
        <f t="shared" si="22"/>
        <v/>
      </c>
    </row>
    <row r="466" spans="1:16" ht="12.95" customHeight="1" outlineLevel="1">
      <c r="A466" s="106"/>
      <c r="B466" s="77"/>
      <c r="C466" s="66"/>
      <c r="D466" s="43"/>
      <c r="E466" s="75"/>
      <c r="F466" s="74"/>
      <c r="G466" s="177"/>
      <c r="H466" s="304" t="s">
        <v>78</v>
      </c>
      <c r="I466" s="92"/>
      <c r="J466" s="399" t="s">
        <v>3569</v>
      </c>
      <c r="K466" s="388"/>
      <c r="L466" s="395"/>
      <c r="M466" s="76"/>
      <c r="N466" s="69"/>
      <c r="O466" s="69"/>
      <c r="P466" s="359" t="str">
        <f t="shared" si="22"/>
        <v/>
      </c>
    </row>
    <row r="467" spans="1:16" ht="12.95" customHeight="1" outlineLevel="1">
      <c r="A467" s="106"/>
      <c r="B467" s="77"/>
      <c r="C467" s="66"/>
      <c r="D467" s="43"/>
      <c r="E467" s="75"/>
      <c r="F467" s="74"/>
      <c r="G467" s="177"/>
      <c r="H467" s="304"/>
      <c r="I467" s="354" t="str">
        <f t="shared" ref="I467:I468" si="25">IF((K467=L467)=TRUE,"○","x")</f>
        <v>x</v>
      </c>
      <c r="J467" s="404"/>
      <c r="K467" s="388"/>
      <c r="L467" s="395" t="s">
        <v>1036</v>
      </c>
      <c r="M467" s="76"/>
      <c r="N467" s="69"/>
      <c r="O467" s="69"/>
      <c r="P467" s="359" t="str">
        <f t="shared" si="22"/>
        <v/>
      </c>
    </row>
    <row r="468" spans="1:16" ht="12.95" customHeight="1" outlineLevel="1">
      <c r="A468" s="106"/>
      <c r="B468" s="77"/>
      <c r="C468" s="66"/>
      <c r="D468" s="43"/>
      <c r="E468" s="75"/>
      <c r="F468" s="74"/>
      <c r="G468" s="177"/>
      <c r="H468" s="304"/>
      <c r="I468" s="354" t="str">
        <f t="shared" si="25"/>
        <v>x</v>
      </c>
      <c r="J468" s="404"/>
      <c r="K468" s="388"/>
      <c r="L468" s="395" t="s">
        <v>4700</v>
      </c>
      <c r="M468" s="76"/>
      <c r="N468" s="69"/>
      <c r="O468" s="69"/>
      <c r="P468" s="359" t="str">
        <f t="shared" si="22"/>
        <v/>
      </c>
    </row>
    <row r="469" spans="1:16" ht="12.95" customHeight="1" outlineLevel="1">
      <c r="A469" s="106"/>
      <c r="B469" s="77"/>
      <c r="C469" s="66"/>
      <c r="D469" s="43"/>
      <c r="E469" s="75"/>
      <c r="F469" s="295"/>
      <c r="G469" s="177"/>
      <c r="H469" s="301"/>
      <c r="I469" s="92" t="s">
        <v>3568</v>
      </c>
      <c r="J469" s="404"/>
      <c r="K469" s="388"/>
      <c r="L469" s="395"/>
      <c r="M469" s="76"/>
      <c r="N469" s="69"/>
      <c r="O469" s="69"/>
      <c r="P469" s="359" t="str">
        <f t="shared" si="22"/>
        <v/>
      </c>
    </row>
    <row r="470" spans="1:16" ht="12.95" customHeight="1" outlineLevel="1">
      <c r="A470" s="106"/>
      <c r="B470" s="77"/>
      <c r="C470" s="66"/>
      <c r="D470" s="43"/>
      <c r="E470" s="75"/>
      <c r="F470" s="74"/>
      <c r="G470" s="177"/>
      <c r="H470" s="304"/>
      <c r="I470" s="92"/>
      <c r="J470" s="404"/>
      <c r="K470" s="388"/>
      <c r="L470" s="395"/>
      <c r="M470" s="76"/>
      <c r="N470" s="69"/>
      <c r="O470" s="69"/>
      <c r="P470" s="359" t="str">
        <f t="shared" si="22"/>
        <v/>
      </c>
    </row>
    <row r="471" spans="1:16" ht="12.95" customHeight="1" outlineLevel="1">
      <c r="A471" s="106" t="str">
        <f ca="1">IF(B471="","",MAX($A$3:INDIRECT(ADDRESS(ROW()-1,COLUMN(),1)))+1)</f>
        <v/>
      </c>
      <c r="B471" s="77"/>
      <c r="C471" s="66" t="str">
        <f ca="1">IF(B471="",IF(D471="","",MAX(INDIRECT(ADDRESS(2+MATCH(MAX($A$3:$A464),$A$3:$A464),COLUMN(),1)):INDIRECT(ADDRESS(ROW()-1,COLUMN(),1)))+1),1)</f>
        <v/>
      </c>
      <c r="D471" s="43"/>
      <c r="E471" s="75"/>
      <c r="F471" s="75"/>
      <c r="G471" s="177"/>
      <c r="H471" s="190" t="s">
        <v>78</v>
      </c>
      <c r="I471" s="45"/>
      <c r="J471" s="399" t="s">
        <v>1282</v>
      </c>
      <c r="K471" s="388"/>
      <c r="L471" s="395"/>
      <c r="M471" s="76"/>
      <c r="N471" s="69"/>
      <c r="O471" s="69"/>
      <c r="P471" s="359" t="str">
        <f t="shared" si="22"/>
        <v/>
      </c>
    </row>
    <row r="472" spans="1:16" ht="12.95" customHeight="1" outlineLevel="1">
      <c r="A472" s="106" t="str">
        <f ca="1">IF(B472="","",MAX($A$3:INDIRECT(ADDRESS(ROW()-1,COLUMN(),1)))+1)</f>
        <v/>
      </c>
      <c r="B472" s="77"/>
      <c r="C472" s="66" t="str">
        <f ca="1">IF(B472="",IF(D472="","",MAX(INDIRECT(ADDRESS(2+MATCH(MAX($A$3:$A471),$A$3:$A471),COLUMN(),1)):INDIRECT(ADDRESS(ROW()-1,COLUMN(),1)))+1),1)</f>
        <v/>
      </c>
      <c r="D472" s="43"/>
      <c r="E472" s="75"/>
      <c r="F472" s="75"/>
      <c r="G472" s="177"/>
      <c r="H472" s="190" t="s">
        <v>78</v>
      </c>
      <c r="I472" s="45"/>
      <c r="J472" s="399" t="s">
        <v>1263</v>
      </c>
      <c r="K472" s="388"/>
      <c r="L472" s="395"/>
      <c r="M472" s="76"/>
      <c r="N472" s="69"/>
      <c r="O472" s="69"/>
      <c r="P472" s="359" t="str">
        <f t="shared" si="22"/>
        <v/>
      </c>
    </row>
    <row r="473" spans="1:16" ht="12.95" customHeight="1" outlineLevel="1">
      <c r="A473" s="106" t="str">
        <f ca="1">IF(B473="","",MAX($A$3:INDIRECT(ADDRESS(ROW()-1,COLUMN(),1)))+1)</f>
        <v/>
      </c>
      <c r="B473" s="77"/>
      <c r="C473" s="66" t="str">
        <f ca="1">IF(B473="",IF(D473="","",MAX(INDIRECT(ADDRESS(2+MATCH(MAX($A$3:$A472),$A$3:$A472),COLUMN(),1)):INDIRECT(ADDRESS(ROW()-1,COLUMN(),1)))+1),1)</f>
        <v/>
      </c>
      <c r="D473" s="43"/>
      <c r="E473" s="75"/>
      <c r="F473" s="75"/>
      <c r="G473" s="177"/>
      <c r="H473" s="301"/>
      <c r="I473" s="92"/>
      <c r="J473" s="399"/>
      <c r="K473" s="388"/>
      <c r="L473" s="395" t="s">
        <v>1475</v>
      </c>
      <c r="M473" s="76"/>
      <c r="N473" s="69"/>
      <c r="O473" s="69"/>
      <c r="P473" s="359" t="str">
        <f t="shared" si="22"/>
        <v/>
      </c>
    </row>
    <row r="474" spans="1:16" ht="12.95" customHeight="1" outlineLevel="1">
      <c r="A474" s="106"/>
      <c r="B474" s="77"/>
      <c r="C474" s="66"/>
      <c r="D474" s="43"/>
      <c r="E474" s="75"/>
      <c r="F474" s="75"/>
      <c r="G474" s="177"/>
      <c r="H474" s="301"/>
      <c r="I474" s="92"/>
      <c r="J474" s="399" t="s">
        <v>122</v>
      </c>
      <c r="K474" s="388"/>
      <c r="L474" s="395"/>
      <c r="M474" s="76"/>
      <c r="N474" s="69"/>
      <c r="O474" s="69"/>
      <c r="P474" s="359" t="str">
        <f t="shared" si="22"/>
        <v/>
      </c>
    </row>
    <row r="475" spans="1:16" ht="12.95" customHeight="1" outlineLevel="1">
      <c r="A475" s="106"/>
      <c r="B475" s="77"/>
      <c r="C475" s="66"/>
      <c r="D475" s="43"/>
      <c r="E475" s="75"/>
      <c r="F475" s="75"/>
      <c r="G475" s="177"/>
      <c r="H475" s="301"/>
      <c r="I475" s="92"/>
      <c r="J475" s="399"/>
      <c r="K475" s="388"/>
      <c r="L475" s="395"/>
      <c r="M475" s="76"/>
      <c r="N475" s="69"/>
      <c r="O475" s="69"/>
      <c r="P475" s="359" t="str">
        <f t="shared" si="22"/>
        <v/>
      </c>
    </row>
    <row r="476" spans="1:16" ht="12.95" customHeight="1" outlineLevel="1">
      <c r="A476" s="106"/>
      <c r="B476" s="77"/>
      <c r="C476" s="66"/>
      <c r="D476" s="43"/>
      <c r="E476" s="75"/>
      <c r="F476" s="75"/>
      <c r="G476" s="177"/>
      <c r="H476" s="190" t="s">
        <v>0</v>
      </c>
      <c r="I476" s="92"/>
      <c r="J476" s="399" t="s">
        <v>4714</v>
      </c>
      <c r="K476" s="388"/>
      <c r="L476" s="395"/>
      <c r="M476" s="76"/>
      <c r="N476" s="69"/>
      <c r="O476" s="69"/>
      <c r="P476" s="359" t="str">
        <f t="shared" si="22"/>
        <v/>
      </c>
    </row>
    <row r="477" spans="1:16" ht="12.95" customHeight="1" outlineLevel="1">
      <c r="A477" s="106"/>
      <c r="B477" s="77"/>
      <c r="C477" s="66"/>
      <c r="D477" s="43"/>
      <c r="E477" s="75"/>
      <c r="F477" s="75"/>
      <c r="G477" s="177"/>
      <c r="H477" s="190"/>
      <c r="I477" s="92"/>
      <c r="J477" s="399"/>
      <c r="K477" s="388" t="s">
        <v>3670</v>
      </c>
      <c r="L477" s="395"/>
      <c r="M477" s="76"/>
      <c r="N477" s="69"/>
      <c r="O477" s="69"/>
      <c r="P477" s="359" t="str">
        <f t="shared" si="22"/>
        <v/>
      </c>
    </row>
    <row r="478" spans="1:16" ht="12.95" customHeight="1" outlineLevel="1">
      <c r="A478" s="106"/>
      <c r="B478" s="77"/>
      <c r="C478" s="66"/>
      <c r="D478" s="43"/>
      <c r="E478" s="75"/>
      <c r="F478" s="75"/>
      <c r="G478" s="177"/>
      <c r="H478" s="190"/>
      <c r="I478" s="92"/>
      <c r="J478" s="399" t="s">
        <v>3671</v>
      </c>
      <c r="K478" s="388"/>
      <c r="L478" s="395"/>
      <c r="M478" s="76"/>
      <c r="N478" s="69"/>
      <c r="O478" s="69"/>
      <c r="P478" s="359" t="str">
        <f t="shared" si="22"/>
        <v/>
      </c>
    </row>
    <row r="479" spans="1:16" s="64" customFormat="1" ht="12.75" customHeight="1" outlineLevel="1">
      <c r="A479" s="66"/>
      <c r="B479" s="65"/>
      <c r="C479" s="66"/>
      <c r="D479" s="66"/>
      <c r="E479" s="44"/>
      <c r="F479" s="65"/>
      <c r="G479" s="181"/>
      <c r="H479" s="190"/>
      <c r="I479" s="45"/>
      <c r="J479" s="399"/>
      <c r="K479" s="381"/>
      <c r="L479" s="391"/>
      <c r="M479" s="68"/>
      <c r="N479" s="69"/>
      <c r="O479" s="69"/>
      <c r="P479" s="359" t="str">
        <f t="shared" si="22"/>
        <v/>
      </c>
    </row>
    <row r="480" spans="1:16" s="64" customFormat="1" ht="12.75" customHeight="1" outlineLevel="1">
      <c r="A480" s="66"/>
      <c r="B480" s="65"/>
      <c r="C480" s="66"/>
      <c r="D480" s="66"/>
      <c r="E480" s="44"/>
      <c r="F480" s="65"/>
      <c r="G480" s="181"/>
      <c r="H480" s="190"/>
      <c r="I480" s="45" t="s">
        <v>3683</v>
      </c>
      <c r="J480" s="399"/>
      <c r="K480" s="381"/>
      <c r="L480" s="391"/>
      <c r="M480" s="68"/>
      <c r="N480" s="69"/>
      <c r="O480" s="69"/>
      <c r="P480" s="359" t="str">
        <f t="shared" si="22"/>
        <v/>
      </c>
    </row>
    <row r="481" spans="1:16" ht="12.95" customHeight="1">
      <c r="A481" s="106" t="str">
        <f ca="1">IF(B481="","",MAX($A$3:INDIRECT(ADDRESS(ROW()-1,COLUMN(),1)))+1)</f>
        <v/>
      </c>
      <c r="B481" s="77"/>
      <c r="C481" s="66" t="str">
        <f ca="1">IF(B481="",IF(D481="","",MAX(INDIRECT(ADDRESS(2+MATCH(MAX($A$3:$A473),$A$3:$A473),COLUMN(),1)):INDIRECT(ADDRESS(ROW()-1,COLUMN(),1)))+1),1)</f>
        <v/>
      </c>
      <c r="D481" s="43"/>
      <c r="E481" s="75"/>
      <c r="F481" s="75"/>
      <c r="G481" s="177"/>
      <c r="H481" s="301"/>
      <c r="I481" s="92"/>
      <c r="J481" s="404"/>
      <c r="K481" s="388"/>
      <c r="L481" s="395"/>
      <c r="M481" s="76"/>
      <c r="N481" s="70"/>
      <c r="O481" s="70"/>
      <c r="P481" s="360" t="str">
        <f t="shared" si="22"/>
        <v/>
      </c>
    </row>
    <row r="482" spans="1:16" ht="12.95" customHeight="1">
      <c r="A482" s="106" t="str">
        <f ca="1">IF(B482="","",MAX($A$3:INDIRECT(ADDRESS(ROW()-1,COLUMN(),1)))+1)</f>
        <v/>
      </c>
      <c r="B482" s="77"/>
      <c r="C482" s="66" t="str">
        <f ca="1">IF(B482="",IF(D482="","",MAX(INDIRECT(ADDRESS(2+MATCH(MAX($A$3:$A481),$A$3:$A481),COLUMN(),1)):INDIRECT(ADDRESS(ROW()-1,COLUMN(),1)))+1),1)</f>
        <v/>
      </c>
      <c r="D482" s="43"/>
      <c r="E482" s="75"/>
      <c r="F482" s="80" t="s">
        <v>1424</v>
      </c>
      <c r="G482" s="178">
        <v>1</v>
      </c>
      <c r="H482" s="300" t="s">
        <v>94</v>
      </c>
      <c r="I482" s="308" t="s">
        <v>3198</v>
      </c>
      <c r="J482" s="403"/>
      <c r="K482" s="387"/>
      <c r="L482" s="394"/>
      <c r="M482" s="81"/>
      <c r="N482" s="69"/>
      <c r="O482" s="69"/>
      <c r="P482" s="359" t="str">
        <f t="shared" si="22"/>
        <v/>
      </c>
    </row>
    <row r="483" spans="1:16" ht="12.95" customHeight="1">
      <c r="A483" s="106"/>
      <c r="B483" s="77"/>
      <c r="C483" s="66"/>
      <c r="D483" s="43"/>
      <c r="E483" s="75"/>
      <c r="F483" s="74"/>
      <c r="G483" s="177"/>
      <c r="H483" s="304" t="s">
        <v>78</v>
      </c>
      <c r="I483" s="92"/>
      <c r="J483" s="399" t="s">
        <v>3569</v>
      </c>
      <c r="K483" s="388"/>
      <c r="L483" s="395"/>
      <c r="M483" s="76"/>
      <c r="N483" s="69"/>
      <c r="O483" s="69"/>
      <c r="P483" s="359" t="str">
        <f t="shared" si="22"/>
        <v/>
      </c>
    </row>
    <row r="484" spans="1:16" ht="12.95" customHeight="1" outlineLevel="1">
      <c r="A484" s="106"/>
      <c r="B484" s="77"/>
      <c r="C484" s="66"/>
      <c r="D484" s="43"/>
      <c r="E484" s="75"/>
      <c r="F484" s="74"/>
      <c r="G484" s="177"/>
      <c r="H484" s="304"/>
      <c r="I484" s="354" t="str">
        <f t="shared" ref="I484:I485" si="26">IF((K484=L484)=TRUE,"○","x")</f>
        <v>x</v>
      </c>
      <c r="J484" s="399"/>
      <c r="K484" s="388"/>
      <c r="L484" s="395" t="s">
        <v>1036</v>
      </c>
      <c r="M484" s="76"/>
      <c r="N484" s="69"/>
      <c r="O484" s="69"/>
      <c r="P484" s="359" t="str">
        <f t="shared" si="22"/>
        <v/>
      </c>
    </row>
    <row r="485" spans="1:16" ht="12.95" customHeight="1" outlineLevel="1">
      <c r="A485" s="106"/>
      <c r="B485" s="77"/>
      <c r="C485" s="66"/>
      <c r="D485" s="43"/>
      <c r="E485" s="75"/>
      <c r="F485" s="74"/>
      <c r="G485" s="177"/>
      <c r="H485" s="304"/>
      <c r="I485" s="354" t="str">
        <f t="shared" si="26"/>
        <v>x</v>
      </c>
      <c r="J485" s="399"/>
      <c r="K485" s="388"/>
      <c r="L485" s="395" t="s">
        <v>1659</v>
      </c>
      <c r="M485" s="76"/>
      <c r="N485" s="69"/>
      <c r="O485" s="69"/>
      <c r="P485" s="359" t="str">
        <f t="shared" si="22"/>
        <v/>
      </c>
    </row>
    <row r="486" spans="1:16" ht="12.95" customHeight="1" outlineLevel="1">
      <c r="A486" s="106"/>
      <c r="B486" s="77"/>
      <c r="C486" s="66"/>
      <c r="D486" s="43"/>
      <c r="E486" s="75"/>
      <c r="F486" s="295"/>
      <c r="G486" s="177"/>
      <c r="H486" s="301"/>
      <c r="I486" s="92" t="s">
        <v>3568</v>
      </c>
      <c r="J486" s="399"/>
      <c r="K486" s="388"/>
      <c r="L486" s="395"/>
      <c r="M486" s="76"/>
      <c r="N486" s="69"/>
      <c r="O486" s="69"/>
      <c r="P486" s="359" t="str">
        <f t="shared" si="22"/>
        <v/>
      </c>
    </row>
    <row r="487" spans="1:16" ht="12.95" customHeight="1" outlineLevel="1">
      <c r="A487" s="106"/>
      <c r="B487" s="77"/>
      <c r="C487" s="66"/>
      <c r="D487" s="43"/>
      <c r="E487" s="75"/>
      <c r="F487" s="74"/>
      <c r="G487" s="177"/>
      <c r="H487" s="304"/>
      <c r="I487" s="92"/>
      <c r="J487" s="399"/>
      <c r="K487" s="388"/>
      <c r="L487" s="395"/>
      <c r="M487" s="76"/>
      <c r="N487" s="69"/>
      <c r="O487" s="69"/>
      <c r="P487" s="359" t="str">
        <f t="shared" si="22"/>
        <v/>
      </c>
    </row>
    <row r="488" spans="1:16" ht="12.95" customHeight="1" outlineLevel="1">
      <c r="A488" s="106" t="str">
        <f ca="1">IF(B488="","",MAX($A$3:INDIRECT(ADDRESS(ROW()-1,COLUMN(),1)))+1)</f>
        <v/>
      </c>
      <c r="B488" s="77"/>
      <c r="C488" s="66" t="str">
        <f ca="1">IF(B488="",IF(D488="","",MAX(INDIRECT(ADDRESS(2+MATCH(MAX($A$3:$A482),$A$3:$A482),COLUMN(),1)):INDIRECT(ADDRESS(ROW()-1,COLUMN(),1)))+1),1)</f>
        <v/>
      </c>
      <c r="D488" s="43"/>
      <c r="E488" s="75"/>
      <c r="F488" s="75"/>
      <c r="G488" s="177"/>
      <c r="H488" s="190" t="s">
        <v>78</v>
      </c>
      <c r="I488" s="45"/>
      <c r="J488" s="399" t="s">
        <v>1425</v>
      </c>
      <c r="K488" s="381"/>
      <c r="L488" s="391"/>
      <c r="M488" s="76"/>
      <c r="N488" s="69"/>
      <c r="O488" s="69"/>
      <c r="P488" s="359" t="str">
        <f t="shared" si="22"/>
        <v/>
      </c>
    </row>
    <row r="489" spans="1:16" ht="12.95" customHeight="1" outlineLevel="1">
      <c r="A489" s="106" t="str">
        <f ca="1">IF(B489="","",MAX($A$3:INDIRECT(ADDRESS(ROW()-1,COLUMN(),1)))+1)</f>
        <v/>
      </c>
      <c r="B489" s="77"/>
      <c r="C489" s="66" t="str">
        <f ca="1">IF(B489="",IF(D489="","",MAX(INDIRECT(ADDRESS(2+MATCH(MAX($A$3:$A488),$A$3:$A488),COLUMN(),1)):INDIRECT(ADDRESS(ROW()-1,COLUMN(),1)))+1),1)</f>
        <v/>
      </c>
      <c r="D489" s="43"/>
      <c r="E489" s="75"/>
      <c r="F489" s="75"/>
      <c r="G489" s="177"/>
      <c r="H489" s="190" t="s">
        <v>78</v>
      </c>
      <c r="I489" s="45"/>
      <c r="J489" s="399" t="s">
        <v>1007</v>
      </c>
      <c r="K489" s="381"/>
      <c r="L489" s="391"/>
      <c r="M489" s="76"/>
      <c r="N489" s="69"/>
      <c r="O489" s="69"/>
      <c r="P489" s="359" t="str">
        <f t="shared" si="22"/>
        <v/>
      </c>
    </row>
    <row r="490" spans="1:16" s="64" customFormat="1" ht="12.75" customHeight="1" outlineLevel="1">
      <c r="A490" s="106" t="str">
        <f ca="1">IF(B490="","",MAX($A$3:INDIRECT(ADDRESS(ROW()-1,COLUMN(),1)))+1)</f>
        <v/>
      </c>
      <c r="B490" s="65"/>
      <c r="C490" s="66" t="str">
        <f ca="1">IF(B490="",IF(D490="","",MAX(INDIRECT(ADDRESS(2+MATCH(MAX($A$3:$A489),$A$3:$A489),COLUMN(),1)):INDIRECT(ADDRESS(ROW()-1,COLUMN(),1)))+1),1)</f>
        <v/>
      </c>
      <c r="D490" s="66"/>
      <c r="E490" s="66"/>
      <c r="F490" s="65"/>
      <c r="G490" s="181"/>
      <c r="H490" s="190"/>
      <c r="I490" s="354" t="str">
        <f t="shared" ref="I490:I532" si="27">IF((K490=L490)=TRUE,"○","x")</f>
        <v>x</v>
      </c>
      <c r="J490" s="399"/>
      <c r="K490" s="381"/>
      <c r="L490" s="391" t="s">
        <v>79</v>
      </c>
      <c r="M490" s="68"/>
      <c r="N490" s="69"/>
      <c r="O490" s="69"/>
      <c r="P490" s="359" t="str">
        <f t="shared" si="22"/>
        <v/>
      </c>
    </row>
    <row r="491" spans="1:16" s="64" customFormat="1" ht="12.75" customHeight="1" outlineLevel="1">
      <c r="A491" s="106" t="str">
        <f ca="1">IF(B491="","",MAX($A$3:INDIRECT(ADDRESS(ROW()-1,COLUMN(),1)))+1)</f>
        <v/>
      </c>
      <c r="B491" s="65"/>
      <c r="C491" s="66" t="str">
        <f ca="1">IF(B491="",IF(D491="","",MAX(INDIRECT(ADDRESS(2+MATCH(MAX($A$3:$A490),$A$3:$A490),COLUMN(),1)):INDIRECT(ADDRESS(ROW()-1,COLUMN(),1)))+1),1)</f>
        <v/>
      </c>
      <c r="D491" s="66"/>
      <c r="E491" s="66"/>
      <c r="F491" s="65"/>
      <c r="G491" s="181"/>
      <c r="H491" s="190"/>
      <c r="I491" s="354" t="str">
        <f t="shared" si="27"/>
        <v>x</v>
      </c>
      <c r="J491" s="399"/>
      <c r="K491" s="381"/>
      <c r="L491" s="391" t="s">
        <v>80</v>
      </c>
      <c r="M491" s="68"/>
      <c r="N491" s="69"/>
      <c r="O491" s="69"/>
      <c r="P491" s="359" t="str">
        <f t="shared" si="22"/>
        <v/>
      </c>
    </row>
    <row r="492" spans="1:16" s="64" customFormat="1" ht="12.75" customHeight="1" outlineLevel="1">
      <c r="A492" s="106" t="str">
        <f ca="1">IF(B492="","",MAX($A$3:INDIRECT(ADDRESS(ROW()-1,COLUMN(),1)))+1)</f>
        <v/>
      </c>
      <c r="B492" s="65"/>
      <c r="C492" s="66" t="str">
        <f ca="1">IF(B492="",IF(D492="","",MAX(INDIRECT(ADDRESS(2+MATCH(MAX($A$3:$A491),$A$3:$A491),COLUMN(),1)):INDIRECT(ADDRESS(ROW()-1,COLUMN(),1)))+1),1)</f>
        <v/>
      </c>
      <c r="D492" s="66"/>
      <c r="E492" s="66"/>
      <c r="F492" s="65"/>
      <c r="G492" s="181"/>
      <c r="H492" s="190"/>
      <c r="I492" s="354" t="str">
        <f t="shared" si="27"/>
        <v>x</v>
      </c>
      <c r="J492" s="399"/>
      <c r="K492" s="381"/>
      <c r="L492" s="391" t="s">
        <v>79</v>
      </c>
      <c r="M492" s="68"/>
      <c r="N492" s="69"/>
      <c r="O492" s="69"/>
      <c r="P492" s="359" t="str">
        <f t="shared" si="22"/>
        <v/>
      </c>
    </row>
    <row r="493" spans="1:16" s="64" customFormat="1" ht="12.75" customHeight="1" outlineLevel="1">
      <c r="A493" s="66" t="str">
        <f ca="1">IF(B493="","",MAX($A$3:INDIRECT(ADDRESS(ROW()-1,COLUMN(),1)))+1)</f>
        <v/>
      </c>
      <c r="B493" s="65"/>
      <c r="C493" s="66" t="str">
        <f ca="1">IF(B493="",IF(D493="","",MAX(INDIRECT(ADDRESS(2+MATCH(MAX($A$3:$A492),$A$3:$A492),COLUMN(),1)):INDIRECT(ADDRESS(ROW()-1,COLUMN(),1)))+1),1)</f>
        <v/>
      </c>
      <c r="D493" s="66"/>
      <c r="E493" s="66"/>
      <c r="F493" s="65"/>
      <c r="G493" s="181"/>
      <c r="H493" s="190"/>
      <c r="I493" s="354" t="str">
        <f t="shared" si="27"/>
        <v>x</v>
      </c>
      <c r="J493" s="399"/>
      <c r="K493" s="381"/>
      <c r="L493" s="391" t="s">
        <v>81</v>
      </c>
      <c r="M493" s="68"/>
      <c r="N493" s="69"/>
      <c r="O493" s="69"/>
      <c r="P493" s="359" t="str">
        <f t="shared" si="22"/>
        <v/>
      </c>
    </row>
    <row r="494" spans="1:16" s="64" customFormat="1" ht="12.75" customHeight="1" outlineLevel="1">
      <c r="A494" s="66" t="str">
        <f ca="1">IF(B494="","",MAX($A$3:INDIRECT(ADDRESS(ROW()-1,COLUMN(),1)))+1)</f>
        <v/>
      </c>
      <c r="B494" s="65"/>
      <c r="C494" s="66" t="str">
        <f ca="1">IF(B494="",IF(D494="","",MAX(INDIRECT(ADDRESS(2+MATCH(MAX($A$3:$A493),$A$3:$A493),COLUMN(),1)):INDIRECT(ADDRESS(ROW()-1,COLUMN(),1)))+1),1)</f>
        <v/>
      </c>
      <c r="D494" s="66"/>
      <c r="E494" s="66"/>
      <c r="F494" s="65"/>
      <c r="G494" s="181"/>
      <c r="H494" s="190"/>
      <c r="I494" s="354" t="str">
        <f t="shared" si="27"/>
        <v>x</v>
      </c>
      <c r="J494" s="399"/>
      <c r="K494" s="381"/>
      <c r="L494" s="391" t="s">
        <v>79</v>
      </c>
      <c r="M494" s="68"/>
      <c r="N494" s="69"/>
      <c r="O494" s="69"/>
      <c r="P494" s="359" t="str">
        <f t="shared" si="22"/>
        <v/>
      </c>
    </row>
    <row r="495" spans="1:16" s="64" customFormat="1" ht="12.75" customHeight="1" outlineLevel="1">
      <c r="A495" s="66" t="str">
        <f ca="1">IF(B495="","",MAX($A$3:INDIRECT(ADDRESS(ROW()-1,COLUMN(),1)))+1)</f>
        <v/>
      </c>
      <c r="B495" s="65"/>
      <c r="C495" s="66" t="str">
        <f ca="1">IF(B495="",IF(D495="","",MAX(INDIRECT(ADDRESS(2+MATCH(MAX($A$3:$A494),$A$3:$A494),COLUMN(),1)):INDIRECT(ADDRESS(ROW()-1,COLUMN(),1)))+1),1)</f>
        <v/>
      </c>
      <c r="D495" s="66"/>
      <c r="E495" s="66"/>
      <c r="F495" s="65"/>
      <c r="G495" s="181"/>
      <c r="H495" s="190"/>
      <c r="I495" s="354" t="str">
        <f t="shared" si="27"/>
        <v>x</v>
      </c>
      <c r="J495" s="399"/>
      <c r="K495" s="381"/>
      <c r="L495" s="391" t="s">
        <v>82</v>
      </c>
      <c r="M495" s="68"/>
      <c r="N495" s="69"/>
      <c r="O495" s="69"/>
      <c r="P495" s="359" t="str">
        <f t="shared" si="22"/>
        <v/>
      </c>
    </row>
    <row r="496" spans="1:16" s="64" customFormat="1" ht="12.75" customHeight="1" outlineLevel="1">
      <c r="A496" s="66" t="str">
        <f ca="1">IF(B496="","",MAX($A$3:INDIRECT(ADDRESS(ROW()-1,COLUMN(),1)))+1)</f>
        <v/>
      </c>
      <c r="B496" s="65"/>
      <c r="C496" s="66" t="str">
        <f ca="1">IF(B496="",IF(D496="","",MAX(INDIRECT(ADDRESS(2+MATCH(MAX($A$3:$A495),$A$3:$A495),COLUMN(),1)):INDIRECT(ADDRESS(ROW()-1,COLUMN(),1)))+1),1)</f>
        <v/>
      </c>
      <c r="D496" s="66"/>
      <c r="E496" s="66"/>
      <c r="F496" s="65"/>
      <c r="G496" s="181"/>
      <c r="H496" s="190"/>
      <c r="I496" s="354" t="str">
        <f t="shared" si="27"/>
        <v>x</v>
      </c>
      <c r="J496" s="399"/>
      <c r="K496" s="381"/>
      <c r="L496" s="391" t="s">
        <v>1094</v>
      </c>
      <c r="M496" s="68"/>
      <c r="N496" s="69"/>
      <c r="O496" s="69"/>
      <c r="P496" s="359" t="str">
        <f t="shared" si="22"/>
        <v/>
      </c>
    </row>
    <row r="497" spans="1:16" s="64" customFormat="1" ht="12.75" customHeight="1" outlineLevel="1">
      <c r="A497" s="66" t="str">
        <f ca="1">IF(B497="","",MAX($A$3:INDIRECT(ADDRESS(ROW()-1,COLUMN(),1)))+1)</f>
        <v/>
      </c>
      <c r="B497" s="65"/>
      <c r="C497" s="66" t="str">
        <f ca="1">IF(B497="",IF(D497="","",MAX(INDIRECT(ADDRESS(2+MATCH(MAX($A$3:$A496),$A$3:$A496),COLUMN(),1)):INDIRECT(ADDRESS(ROW()-1,COLUMN(),1)))+1),1)</f>
        <v/>
      </c>
      <c r="D497" s="66"/>
      <c r="E497" s="66"/>
      <c r="F497" s="65"/>
      <c r="G497" s="181"/>
      <c r="H497" s="190"/>
      <c r="I497" s="354" t="str">
        <f t="shared" si="27"/>
        <v>x</v>
      </c>
      <c r="J497" s="399"/>
      <c r="K497" s="381"/>
      <c r="L497" s="391" t="s">
        <v>1145</v>
      </c>
      <c r="M497" s="68"/>
      <c r="N497" s="69"/>
      <c r="O497" s="69"/>
      <c r="P497" s="359" t="str">
        <f t="shared" si="22"/>
        <v/>
      </c>
    </row>
    <row r="498" spans="1:16" s="64" customFormat="1" ht="12.75" customHeight="1" outlineLevel="1">
      <c r="A498" s="66" t="str">
        <f ca="1">IF(B498="","",MAX($A$3:INDIRECT(ADDRESS(ROW()-1,COLUMN(),1)))+1)</f>
        <v/>
      </c>
      <c r="B498" s="65"/>
      <c r="C498" s="66" t="str">
        <f ca="1">IF(B498="",IF(D498="","",MAX(INDIRECT(ADDRESS(2+MATCH(MAX($A$3:$A497),$A$3:$A497),COLUMN(),1)):INDIRECT(ADDRESS(ROW()-1,COLUMN(),1)))+1),1)</f>
        <v/>
      </c>
      <c r="D498" s="66"/>
      <c r="E498" s="66"/>
      <c r="F498" s="65"/>
      <c r="G498" s="181"/>
      <c r="H498" s="190"/>
      <c r="I498" s="354" t="str">
        <f t="shared" si="27"/>
        <v>x</v>
      </c>
      <c r="J498" s="399"/>
      <c r="K498" s="381"/>
      <c r="L498" s="391" t="s">
        <v>83</v>
      </c>
      <c r="M498" s="68"/>
      <c r="N498" s="69"/>
      <c r="O498" s="69"/>
      <c r="P498" s="359" t="str">
        <f t="shared" si="22"/>
        <v/>
      </c>
    </row>
    <row r="499" spans="1:16" s="64" customFormat="1" ht="12.75" customHeight="1" outlineLevel="1">
      <c r="A499" s="66" t="str">
        <f ca="1">IF(B499="","",MAX($A$3:INDIRECT(ADDRESS(ROW()-1,COLUMN(),1)))+1)</f>
        <v/>
      </c>
      <c r="B499" s="65"/>
      <c r="C499" s="66" t="str">
        <f ca="1">IF(B499="",IF(D499="","",MAX(INDIRECT(ADDRESS(2+MATCH(MAX($A$3:$A498),$A$3:$A498),COLUMN(),1)):INDIRECT(ADDRESS(ROW()-1,COLUMN(),1)))+1),1)</f>
        <v/>
      </c>
      <c r="D499" s="66"/>
      <c r="E499" s="66"/>
      <c r="F499" s="65"/>
      <c r="G499" s="181"/>
      <c r="H499" s="190"/>
      <c r="I499" s="354" t="str">
        <f t="shared" si="27"/>
        <v>x</v>
      </c>
      <c r="J499" s="399"/>
      <c r="K499" s="381"/>
      <c r="L499" s="391" t="s">
        <v>1094</v>
      </c>
      <c r="M499" s="68"/>
      <c r="N499" s="69"/>
      <c r="O499" s="69"/>
      <c r="P499" s="359" t="str">
        <f t="shared" si="22"/>
        <v/>
      </c>
    </row>
    <row r="500" spans="1:16" s="64" customFormat="1" ht="12.75" customHeight="1" outlineLevel="1">
      <c r="A500" s="66" t="str">
        <f ca="1">IF(B500="","",MAX($A$3:INDIRECT(ADDRESS(ROW()-1,COLUMN(),1)))+1)</f>
        <v/>
      </c>
      <c r="B500" s="65"/>
      <c r="C500" s="66" t="str">
        <f ca="1">IF(B500="",IF(D500="","",MAX(INDIRECT(ADDRESS(2+MATCH(MAX($A$3:$A499),$A$3:$A499),COLUMN(),1)):INDIRECT(ADDRESS(ROW()-1,COLUMN(),1)))+1),1)</f>
        <v/>
      </c>
      <c r="D500" s="66"/>
      <c r="E500" s="66"/>
      <c r="F500" s="65"/>
      <c r="G500" s="181"/>
      <c r="H500" s="190"/>
      <c r="I500" s="354" t="str">
        <f t="shared" si="27"/>
        <v>x</v>
      </c>
      <c r="J500" s="399"/>
      <c r="K500" s="381"/>
      <c r="L500" s="391" t="s">
        <v>1145</v>
      </c>
      <c r="M500" s="68"/>
      <c r="N500" s="69"/>
      <c r="O500" s="69"/>
      <c r="P500" s="359" t="str">
        <f t="shared" si="22"/>
        <v/>
      </c>
    </row>
    <row r="501" spans="1:16" ht="12.95" customHeight="1" outlineLevel="1">
      <c r="A501" s="66" t="str">
        <f ca="1">IF(B501="","",MAX($A$3:INDIRECT(ADDRESS(ROW()-1,COLUMN(),1)))+1)</f>
        <v/>
      </c>
      <c r="B501" s="77"/>
      <c r="C501" s="66" t="str">
        <f ca="1">IF(B501="",IF(D501="","",MAX(INDIRECT(ADDRESS(2+MATCH(MAX($A$3:$A500),$A$3:$A500),COLUMN(),1)):INDIRECT(ADDRESS(ROW()-1,COLUMN(),1)))+1),1)</f>
        <v/>
      </c>
      <c r="D501" s="43"/>
      <c r="E501" s="75"/>
      <c r="F501" s="75"/>
      <c r="G501" s="177"/>
      <c r="H501" s="301"/>
      <c r="I501" s="354" t="str">
        <f t="shared" si="27"/>
        <v>x</v>
      </c>
      <c r="J501" s="404"/>
      <c r="K501" s="388"/>
      <c r="L501" s="395" t="s">
        <v>84</v>
      </c>
      <c r="M501" s="76"/>
      <c r="N501" s="69"/>
      <c r="O501" s="69"/>
      <c r="P501" s="359" t="str">
        <f t="shared" si="22"/>
        <v/>
      </c>
    </row>
    <row r="502" spans="1:16" ht="12.95" customHeight="1" outlineLevel="1">
      <c r="A502" s="66" t="str">
        <f ca="1">IF(B502="","",MAX($A$3:INDIRECT(ADDRESS(ROW()-1,COLUMN(),1)))+1)</f>
        <v/>
      </c>
      <c r="B502" s="77"/>
      <c r="C502" s="66" t="str">
        <f ca="1">IF(B502="",IF(D502="","",MAX(INDIRECT(ADDRESS(2+MATCH(MAX($A$3:$A501),$A$3:$A501),COLUMN(),1)):INDIRECT(ADDRESS(ROW()-1,COLUMN(),1)))+1),1)</f>
        <v/>
      </c>
      <c r="D502" s="43"/>
      <c r="E502" s="75"/>
      <c r="F502" s="75"/>
      <c r="G502" s="177"/>
      <c r="H502" s="301"/>
      <c r="I502" s="354" t="str">
        <f t="shared" si="27"/>
        <v>x</v>
      </c>
      <c r="J502" s="404"/>
      <c r="K502" s="388"/>
      <c r="L502" s="395" t="s">
        <v>1094</v>
      </c>
      <c r="M502" s="76"/>
      <c r="N502" s="69"/>
      <c r="O502" s="69"/>
      <c r="P502" s="359" t="str">
        <f t="shared" ref="P502:P567" si="28">IF(N502="","",IF(O502="","",IF(O502=N502,$Q$1,O502-N502)))</f>
        <v/>
      </c>
    </row>
    <row r="503" spans="1:16" ht="12.95" customHeight="1" outlineLevel="1">
      <c r="A503" s="66" t="str">
        <f ca="1">IF(B503="","",MAX($A$3:INDIRECT(ADDRESS(ROW()-1,COLUMN(),1)))+1)</f>
        <v/>
      </c>
      <c r="B503" s="77"/>
      <c r="C503" s="66" t="str">
        <f ca="1">IF(B503="",IF(D503="","",MAX(INDIRECT(ADDRESS(2+MATCH(MAX($A$3:$A502),$A$3:$A502),COLUMN(),1)):INDIRECT(ADDRESS(ROW()-1,COLUMN(),1)))+1),1)</f>
        <v/>
      </c>
      <c r="D503" s="43"/>
      <c r="E503" s="75"/>
      <c r="F503" s="75"/>
      <c r="G503" s="177"/>
      <c r="H503" s="301"/>
      <c r="I503" s="354" t="str">
        <f t="shared" si="27"/>
        <v>x</v>
      </c>
      <c r="J503" s="404"/>
      <c r="K503" s="388"/>
      <c r="L503" s="395" t="s">
        <v>1145</v>
      </c>
      <c r="M503" s="76"/>
      <c r="N503" s="69"/>
      <c r="O503" s="69"/>
      <c r="P503" s="359" t="str">
        <f t="shared" si="28"/>
        <v/>
      </c>
    </row>
    <row r="504" spans="1:16" ht="12.95" customHeight="1" outlineLevel="1">
      <c r="A504" s="66" t="str">
        <f ca="1">IF(B504="","",MAX($A$3:INDIRECT(ADDRESS(ROW()-1,COLUMN(),1)))+1)</f>
        <v/>
      </c>
      <c r="B504" s="77"/>
      <c r="C504" s="66" t="str">
        <f ca="1">IF(B504="",IF(D504="","",MAX(INDIRECT(ADDRESS(2+MATCH(MAX($A$3:$A503),$A$3:$A503),COLUMN(),1)):INDIRECT(ADDRESS(ROW()-1,COLUMN(),1)))+1),1)</f>
        <v/>
      </c>
      <c r="D504" s="43"/>
      <c r="E504" s="75"/>
      <c r="F504" s="75"/>
      <c r="G504" s="177"/>
      <c r="H504" s="301"/>
      <c r="I504" s="354" t="str">
        <f t="shared" si="27"/>
        <v>x</v>
      </c>
      <c r="J504" s="404"/>
      <c r="K504" s="388"/>
      <c r="L504" s="395" t="s">
        <v>85</v>
      </c>
      <c r="M504" s="76"/>
      <c r="N504" s="69"/>
      <c r="O504" s="69"/>
      <c r="P504" s="359" t="str">
        <f t="shared" si="28"/>
        <v/>
      </c>
    </row>
    <row r="505" spans="1:16" ht="12.95" customHeight="1" outlineLevel="1">
      <c r="A505" s="66" t="str">
        <f ca="1">IF(B505="","",MAX($A$3:INDIRECT(ADDRESS(ROW()-1,COLUMN(),1)))+1)</f>
        <v/>
      </c>
      <c r="B505" s="77"/>
      <c r="C505" s="66" t="str">
        <f ca="1">IF(B505="",IF(D505="","",MAX(INDIRECT(ADDRESS(2+MATCH(MAX($A$3:$A504),$A$3:$A504),COLUMN(),1)):INDIRECT(ADDRESS(ROW()-1,COLUMN(),1)))+1),1)</f>
        <v/>
      </c>
      <c r="D505" s="43"/>
      <c r="E505" s="75"/>
      <c r="F505" s="75"/>
      <c r="G505" s="177"/>
      <c r="H505" s="301"/>
      <c r="I505" s="354" t="str">
        <f t="shared" si="27"/>
        <v>x</v>
      </c>
      <c r="J505" s="404"/>
      <c r="K505" s="388"/>
      <c r="L505" s="395" t="s">
        <v>1094</v>
      </c>
      <c r="M505" s="76"/>
      <c r="N505" s="69"/>
      <c r="O505" s="69"/>
      <c r="P505" s="359" t="str">
        <f t="shared" si="28"/>
        <v/>
      </c>
    </row>
    <row r="506" spans="1:16" ht="12.95" customHeight="1" outlineLevel="1">
      <c r="A506" s="66" t="str">
        <f ca="1">IF(B506="","",MAX($A$3:INDIRECT(ADDRESS(ROW()-1,COLUMN(),1)))+1)</f>
        <v/>
      </c>
      <c r="B506" s="77"/>
      <c r="C506" s="66" t="str">
        <f ca="1">IF(B506="",IF(D506="","",MAX(INDIRECT(ADDRESS(2+MATCH(MAX($A$3:$A505),$A$3:$A505),COLUMN(),1)):INDIRECT(ADDRESS(ROW()-1,COLUMN(),1)))+1),1)</f>
        <v/>
      </c>
      <c r="D506" s="43"/>
      <c r="E506" s="75"/>
      <c r="F506" s="75"/>
      <c r="G506" s="177"/>
      <c r="H506" s="301"/>
      <c r="I506" s="354" t="str">
        <f t="shared" si="27"/>
        <v>x</v>
      </c>
      <c r="J506" s="404"/>
      <c r="K506" s="388"/>
      <c r="L506" s="395" t="s">
        <v>1145</v>
      </c>
      <c r="M506" s="76"/>
      <c r="N506" s="69"/>
      <c r="O506" s="69"/>
      <c r="P506" s="359" t="str">
        <f t="shared" si="28"/>
        <v/>
      </c>
    </row>
    <row r="507" spans="1:16" ht="12.95" customHeight="1" outlineLevel="1">
      <c r="A507" s="66" t="str">
        <f ca="1">IF(B507="","",MAX($A$3:INDIRECT(ADDRESS(ROW()-1,COLUMN(),1)))+1)</f>
        <v/>
      </c>
      <c r="B507" s="77"/>
      <c r="C507" s="66" t="str">
        <f ca="1">IF(B507="",IF(D507="","",MAX(INDIRECT(ADDRESS(2+MATCH(MAX($A$3:$A506),$A$3:$A506),COLUMN(),1)):INDIRECT(ADDRESS(ROW()-1,COLUMN(),1)))+1),1)</f>
        <v/>
      </c>
      <c r="D507" s="43"/>
      <c r="E507" s="75"/>
      <c r="F507" s="75"/>
      <c r="G507" s="177"/>
      <c r="H507" s="301"/>
      <c r="I507" s="354" t="str">
        <f t="shared" si="27"/>
        <v>x</v>
      </c>
      <c r="J507" s="404"/>
      <c r="K507" s="388"/>
      <c r="L507" s="395" t="s">
        <v>86</v>
      </c>
      <c r="M507" s="76"/>
      <c r="N507" s="69"/>
      <c r="O507" s="69"/>
      <c r="P507" s="359" t="str">
        <f t="shared" si="28"/>
        <v/>
      </c>
    </row>
    <row r="508" spans="1:16" ht="12.95" customHeight="1" outlineLevel="1">
      <c r="A508" s="66" t="str">
        <f ca="1">IF(B508="","",MAX($A$3:INDIRECT(ADDRESS(ROW()-1,COLUMN(),1)))+1)</f>
        <v/>
      </c>
      <c r="B508" s="77"/>
      <c r="C508" s="66" t="str">
        <f ca="1">IF(B508="",IF(D508="","",MAX(INDIRECT(ADDRESS(2+MATCH(MAX($A$3:$A507),$A$3:$A507),COLUMN(),1)):INDIRECT(ADDRESS(ROW()-1,COLUMN(),1)))+1),1)</f>
        <v/>
      </c>
      <c r="D508" s="43"/>
      <c r="E508" s="75"/>
      <c r="F508" s="75"/>
      <c r="G508" s="177"/>
      <c r="H508" s="301"/>
      <c r="I508" s="354" t="str">
        <f t="shared" si="27"/>
        <v>x</v>
      </c>
      <c r="J508" s="404"/>
      <c r="K508" s="388"/>
      <c r="L508" s="395" t="s">
        <v>1095</v>
      </c>
      <c r="M508" s="76"/>
      <c r="N508" s="69"/>
      <c r="O508" s="69"/>
      <c r="P508" s="359" t="str">
        <f t="shared" si="28"/>
        <v/>
      </c>
    </row>
    <row r="509" spans="1:16" ht="12.95" customHeight="1" outlineLevel="1">
      <c r="A509" s="66" t="str">
        <f ca="1">IF(B509="","",MAX($A$3:INDIRECT(ADDRESS(ROW()-1,COLUMN(),1)))+1)</f>
        <v/>
      </c>
      <c r="B509" s="77"/>
      <c r="C509" s="66" t="str">
        <f ca="1">IF(B509="",IF(D509="","",MAX(INDIRECT(ADDRESS(2+MATCH(MAX($A$3:$A508),$A$3:$A508),COLUMN(),1)):INDIRECT(ADDRESS(ROW()-1,COLUMN(),1)))+1),1)</f>
        <v/>
      </c>
      <c r="D509" s="43"/>
      <c r="E509" s="75"/>
      <c r="F509" s="75"/>
      <c r="G509" s="177"/>
      <c r="H509" s="301"/>
      <c r="I509" s="354" t="str">
        <f t="shared" si="27"/>
        <v>x</v>
      </c>
      <c r="J509" s="404"/>
      <c r="K509" s="388"/>
      <c r="L509" s="395" t="s">
        <v>1146</v>
      </c>
      <c r="M509" s="76"/>
      <c r="N509" s="69"/>
      <c r="O509" s="69"/>
      <c r="P509" s="359" t="str">
        <f t="shared" si="28"/>
        <v/>
      </c>
    </row>
    <row r="510" spans="1:16" ht="12.95" customHeight="1" outlineLevel="1">
      <c r="A510" s="66" t="str">
        <f ca="1">IF(B510="","",MAX($A$3:INDIRECT(ADDRESS(ROW()-1,COLUMN(),1)))+1)</f>
        <v/>
      </c>
      <c r="B510" s="77"/>
      <c r="C510" s="66" t="str">
        <f ca="1">IF(B510="",IF(D510="","",MAX(INDIRECT(ADDRESS(2+MATCH(MAX($A$3:$A509),$A$3:$A509),COLUMN(),1)):INDIRECT(ADDRESS(ROW()-1,COLUMN(),1)))+1),1)</f>
        <v/>
      </c>
      <c r="D510" s="43"/>
      <c r="E510" s="75"/>
      <c r="F510" s="75"/>
      <c r="G510" s="177"/>
      <c r="H510" s="301"/>
      <c r="I510" s="354" t="str">
        <f t="shared" si="27"/>
        <v>x</v>
      </c>
      <c r="J510" s="404"/>
      <c r="K510" s="388"/>
      <c r="L510" s="395" t="s">
        <v>87</v>
      </c>
      <c r="M510" s="76"/>
      <c r="N510" s="69"/>
      <c r="O510" s="69"/>
      <c r="P510" s="359" t="str">
        <f t="shared" si="28"/>
        <v/>
      </c>
    </row>
    <row r="511" spans="1:16" ht="12.95" customHeight="1" outlineLevel="1">
      <c r="A511" s="66" t="str">
        <f ca="1">IF(B511="","",MAX($A$3:INDIRECT(ADDRESS(ROW()-1,COLUMN(),1)))+1)</f>
        <v/>
      </c>
      <c r="B511" s="77"/>
      <c r="C511" s="66" t="str">
        <f ca="1">IF(B511="",IF(D511="","",MAX(INDIRECT(ADDRESS(2+MATCH(MAX($A$3:$A510),$A$3:$A510),COLUMN(),1)):INDIRECT(ADDRESS(ROW()-1,COLUMN(),1)))+1),1)</f>
        <v/>
      </c>
      <c r="D511" s="43"/>
      <c r="E511" s="75"/>
      <c r="F511" s="75"/>
      <c r="G511" s="177"/>
      <c r="H511" s="301"/>
      <c r="I511" s="354" t="str">
        <f t="shared" si="27"/>
        <v>x</v>
      </c>
      <c r="J511" s="404"/>
      <c r="K511" s="388"/>
      <c r="L511" s="395" t="s">
        <v>1096</v>
      </c>
      <c r="M511" s="76"/>
      <c r="N511" s="69"/>
      <c r="O511" s="69"/>
      <c r="P511" s="359" t="str">
        <f t="shared" si="28"/>
        <v/>
      </c>
    </row>
    <row r="512" spans="1:16" ht="12.95" customHeight="1" outlineLevel="1">
      <c r="A512" s="106" t="str">
        <f ca="1">IF(B512="","",MAX($A$3:INDIRECT(ADDRESS(ROW()-1,COLUMN(),1)))+1)</f>
        <v/>
      </c>
      <c r="B512" s="77"/>
      <c r="C512" s="66" t="str">
        <f ca="1">IF(B512="",IF(D512="","",MAX(INDIRECT(ADDRESS(2+MATCH(MAX($A$3:$A511),$A$3:$A511),COLUMN(),1)):INDIRECT(ADDRESS(ROW()-1,COLUMN(),1)))+1),1)</f>
        <v/>
      </c>
      <c r="D512" s="43"/>
      <c r="E512" s="75"/>
      <c r="F512" s="75"/>
      <c r="G512" s="177"/>
      <c r="H512" s="301"/>
      <c r="I512" s="354" t="str">
        <f t="shared" si="27"/>
        <v>x</v>
      </c>
      <c r="J512" s="404"/>
      <c r="K512" s="388"/>
      <c r="L512" s="395" t="s">
        <v>1147</v>
      </c>
      <c r="M512" s="76"/>
      <c r="N512" s="69"/>
      <c r="O512" s="69"/>
      <c r="P512" s="359" t="str">
        <f t="shared" si="28"/>
        <v/>
      </c>
    </row>
    <row r="513" spans="1:16" ht="12.95" customHeight="1" outlineLevel="1">
      <c r="A513" s="106" t="str">
        <f ca="1">IF(B513="","",MAX($A$3:INDIRECT(ADDRESS(ROW()-1,COLUMN(),1)))+1)</f>
        <v/>
      </c>
      <c r="B513" s="77"/>
      <c r="C513" s="66" t="str">
        <f ca="1">IF(B513="",IF(D513="","",MAX(INDIRECT(ADDRESS(2+MATCH(MAX($A$3:$A512),$A$3:$A512),COLUMN(),1)):INDIRECT(ADDRESS(ROW()-1,COLUMN(),1)))+1),1)</f>
        <v/>
      </c>
      <c r="D513" s="43"/>
      <c r="E513" s="75"/>
      <c r="F513" s="75"/>
      <c r="G513" s="177"/>
      <c r="H513" s="301"/>
      <c r="I513" s="354" t="str">
        <f t="shared" si="27"/>
        <v>x</v>
      </c>
      <c r="J513" s="404"/>
      <c r="K513" s="388"/>
      <c r="L513" s="395" t="s">
        <v>88</v>
      </c>
      <c r="M513" s="76"/>
      <c r="N513" s="69"/>
      <c r="O513" s="69"/>
      <c r="P513" s="359" t="str">
        <f t="shared" si="28"/>
        <v/>
      </c>
    </row>
    <row r="514" spans="1:16" ht="12.95" customHeight="1" outlineLevel="1">
      <c r="A514" s="66" t="str">
        <f ca="1">IF(B514="","",MAX($A$3:INDIRECT(ADDRESS(ROW()-1,COLUMN(),1)))+1)</f>
        <v/>
      </c>
      <c r="B514" s="77"/>
      <c r="C514" s="66" t="str">
        <f ca="1">IF(B514="",IF(D514="","",MAX(INDIRECT(ADDRESS(2+MATCH(MAX($A$3:$A513),$A$3:$A513),COLUMN(),1)):INDIRECT(ADDRESS(ROW()-1,COLUMN(),1)))+1),1)</f>
        <v/>
      </c>
      <c r="D514" s="43"/>
      <c r="E514" s="75"/>
      <c r="F514" s="75"/>
      <c r="G514" s="177"/>
      <c r="H514" s="301"/>
      <c r="I514" s="354" t="str">
        <f t="shared" si="27"/>
        <v>x</v>
      </c>
      <c r="J514" s="404"/>
      <c r="K514" s="388"/>
      <c r="L514" s="395" t="s">
        <v>1094</v>
      </c>
      <c r="M514" s="76"/>
      <c r="N514" s="69"/>
      <c r="O514" s="69"/>
      <c r="P514" s="359" t="str">
        <f t="shared" si="28"/>
        <v/>
      </c>
    </row>
    <row r="515" spans="1:16" ht="12.95" customHeight="1" outlineLevel="1">
      <c r="A515" s="66" t="str">
        <f ca="1">IF(B515="","",MAX($A$3:INDIRECT(ADDRESS(ROW()-1,COLUMN(),1)))+1)</f>
        <v/>
      </c>
      <c r="B515" s="77"/>
      <c r="C515" s="66" t="str">
        <f ca="1">IF(B515="",IF(D515="","",MAX(INDIRECT(ADDRESS(2+MATCH(MAX($A$3:$A514),$A$3:$A514),COLUMN(),1)):INDIRECT(ADDRESS(ROW()-1,COLUMN(),1)))+1),1)</f>
        <v/>
      </c>
      <c r="D515" s="43"/>
      <c r="E515" s="75"/>
      <c r="F515" s="75"/>
      <c r="G515" s="177"/>
      <c r="H515" s="301"/>
      <c r="I515" s="354" t="str">
        <f t="shared" si="27"/>
        <v>x</v>
      </c>
      <c r="J515" s="404"/>
      <c r="K515" s="388"/>
      <c r="L515" s="395" t="s">
        <v>1145</v>
      </c>
      <c r="M515" s="76"/>
      <c r="N515" s="69"/>
      <c r="O515" s="69"/>
      <c r="P515" s="359" t="str">
        <f t="shared" si="28"/>
        <v/>
      </c>
    </row>
    <row r="516" spans="1:16" ht="12.95" customHeight="1" outlineLevel="1">
      <c r="A516" s="66" t="str">
        <f ca="1">IF(B516="","",MAX($A$3:INDIRECT(ADDRESS(ROW()-1,COLUMN(),1)))+1)</f>
        <v/>
      </c>
      <c r="B516" s="77"/>
      <c r="C516" s="66" t="str">
        <f ca="1">IF(B516="",IF(D516="","",MAX(INDIRECT(ADDRESS(2+MATCH(MAX($A$3:$A515),$A$3:$A515),COLUMN(),1)):INDIRECT(ADDRESS(ROW()-1,COLUMN(),1)))+1),1)</f>
        <v/>
      </c>
      <c r="D516" s="43"/>
      <c r="E516" s="75"/>
      <c r="F516" s="75"/>
      <c r="G516" s="177"/>
      <c r="H516" s="301"/>
      <c r="I516" s="354" t="str">
        <f t="shared" si="27"/>
        <v>x</v>
      </c>
      <c r="J516" s="404"/>
      <c r="K516" s="388"/>
      <c r="L516" s="395" t="s">
        <v>89</v>
      </c>
      <c r="M516" s="76"/>
      <c r="N516" s="69"/>
      <c r="O516" s="69"/>
      <c r="P516" s="359" t="str">
        <f t="shared" si="28"/>
        <v/>
      </c>
    </row>
    <row r="517" spans="1:16" ht="12.95" customHeight="1" outlineLevel="1">
      <c r="A517" s="66" t="str">
        <f ca="1">IF(B517="","",MAX($A$3:INDIRECT(ADDRESS(ROW()-1,COLUMN(),1)))+1)</f>
        <v/>
      </c>
      <c r="B517" s="77"/>
      <c r="C517" s="66" t="str">
        <f ca="1">IF(B517="",IF(D517="","",MAX(INDIRECT(ADDRESS(2+MATCH(MAX($A$3:$A516),$A$3:$A516),COLUMN(),1)):INDIRECT(ADDRESS(ROW()-1,COLUMN(),1)))+1),1)</f>
        <v/>
      </c>
      <c r="D517" s="43"/>
      <c r="E517" s="75"/>
      <c r="F517" s="75"/>
      <c r="G517" s="177"/>
      <c r="H517" s="301"/>
      <c r="I517" s="354" t="str">
        <f t="shared" si="27"/>
        <v>x</v>
      </c>
      <c r="J517" s="404"/>
      <c r="K517" s="388"/>
      <c r="L517" s="395" t="s">
        <v>1094</v>
      </c>
      <c r="M517" s="76"/>
      <c r="N517" s="69"/>
      <c r="O517" s="69"/>
      <c r="P517" s="359" t="str">
        <f t="shared" si="28"/>
        <v/>
      </c>
    </row>
    <row r="518" spans="1:16" ht="12.95" customHeight="1" outlineLevel="1">
      <c r="A518" s="66" t="str">
        <f ca="1">IF(B518="","",MAX($A$3:INDIRECT(ADDRESS(ROW()-1,COLUMN(),1)))+1)</f>
        <v/>
      </c>
      <c r="B518" s="77"/>
      <c r="C518" s="66" t="str">
        <f ca="1">IF(B518="",IF(D518="","",MAX(INDIRECT(ADDRESS(2+MATCH(MAX($A$3:$A517),$A$3:$A517),COLUMN(),1)):INDIRECT(ADDRESS(ROW()-1,COLUMN(),1)))+1),1)</f>
        <v/>
      </c>
      <c r="D518" s="43"/>
      <c r="E518" s="75"/>
      <c r="F518" s="75"/>
      <c r="G518" s="177"/>
      <c r="H518" s="301"/>
      <c r="I518" s="354" t="str">
        <f t="shared" si="27"/>
        <v>x</v>
      </c>
      <c r="J518" s="404"/>
      <c r="K518" s="388"/>
      <c r="L518" s="395" t="s">
        <v>1145</v>
      </c>
      <c r="M518" s="76"/>
      <c r="N518" s="69"/>
      <c r="O518" s="69"/>
      <c r="P518" s="359" t="str">
        <f t="shared" si="28"/>
        <v/>
      </c>
    </row>
    <row r="519" spans="1:16" ht="12.95" customHeight="1" outlineLevel="1">
      <c r="A519" s="66" t="str">
        <f ca="1">IF(B519="","",MAX($A$3:INDIRECT(ADDRESS(ROW()-1,COLUMN(),1)))+1)</f>
        <v/>
      </c>
      <c r="B519" s="77"/>
      <c r="C519" s="66" t="str">
        <f ca="1">IF(B519="",IF(D519="","",MAX(INDIRECT(ADDRESS(2+MATCH(MAX($A$3:$A518),$A$3:$A518),COLUMN(),1)):INDIRECT(ADDRESS(ROW()-1,COLUMN(),1)))+1),1)</f>
        <v/>
      </c>
      <c r="D519" s="43"/>
      <c r="E519" s="75"/>
      <c r="F519" s="75"/>
      <c r="G519" s="177"/>
      <c r="H519" s="301"/>
      <c r="I519" s="354" t="str">
        <f t="shared" si="27"/>
        <v>x</v>
      </c>
      <c r="J519" s="404"/>
      <c r="K519" s="388"/>
      <c r="L519" s="395" t="s">
        <v>90</v>
      </c>
      <c r="M519" s="76"/>
      <c r="N519" s="69"/>
      <c r="O519" s="69"/>
      <c r="P519" s="359" t="str">
        <f t="shared" si="28"/>
        <v/>
      </c>
    </row>
    <row r="520" spans="1:16" ht="12.95" customHeight="1" outlineLevel="1">
      <c r="A520" s="66" t="str">
        <f ca="1">IF(B520="","",MAX($A$3:INDIRECT(ADDRESS(ROW()-1,COLUMN(),1)))+1)</f>
        <v/>
      </c>
      <c r="B520" s="77"/>
      <c r="C520" s="66" t="str">
        <f ca="1">IF(B520="",IF(D520="","",MAX(INDIRECT(ADDRESS(2+MATCH(MAX($A$3:$A519),$A$3:$A519),COLUMN(),1)):INDIRECT(ADDRESS(ROW()-1,COLUMN(),1)))+1),1)</f>
        <v/>
      </c>
      <c r="D520" s="43"/>
      <c r="E520" s="75"/>
      <c r="F520" s="75"/>
      <c r="G520" s="177"/>
      <c r="H520" s="301"/>
      <c r="I520" s="354" t="str">
        <f t="shared" si="27"/>
        <v>x</v>
      </c>
      <c r="J520" s="404"/>
      <c r="K520" s="388"/>
      <c r="L520" s="395" t="s">
        <v>1094</v>
      </c>
      <c r="M520" s="76"/>
      <c r="N520" s="69"/>
      <c r="O520" s="69"/>
      <c r="P520" s="359" t="str">
        <f t="shared" si="28"/>
        <v/>
      </c>
    </row>
    <row r="521" spans="1:16" ht="12.95" customHeight="1" outlineLevel="1">
      <c r="A521" s="66" t="str">
        <f ca="1">IF(B521="","",MAX($A$3:INDIRECT(ADDRESS(ROW()-1,COLUMN(),1)))+1)</f>
        <v/>
      </c>
      <c r="B521" s="77"/>
      <c r="C521" s="66" t="str">
        <f ca="1">IF(B521="",IF(D521="","",MAX(INDIRECT(ADDRESS(2+MATCH(MAX($A$3:$A520),$A$3:$A520),COLUMN(),1)):INDIRECT(ADDRESS(ROW()-1,COLUMN(),1)))+1),1)</f>
        <v/>
      </c>
      <c r="D521" s="43"/>
      <c r="E521" s="75"/>
      <c r="F521" s="75"/>
      <c r="G521" s="177"/>
      <c r="H521" s="301"/>
      <c r="I521" s="354" t="str">
        <f t="shared" si="27"/>
        <v>x</v>
      </c>
      <c r="J521" s="404"/>
      <c r="K521" s="388"/>
      <c r="L521" s="395" t="s">
        <v>1145</v>
      </c>
      <c r="M521" s="76"/>
      <c r="N521" s="69"/>
      <c r="O521" s="69"/>
      <c r="P521" s="359" t="str">
        <f t="shared" si="28"/>
        <v/>
      </c>
    </row>
    <row r="522" spans="1:16" ht="12.95" customHeight="1" outlineLevel="1">
      <c r="A522" s="66" t="str">
        <f ca="1">IF(B522="","",MAX($A$3:INDIRECT(ADDRESS(ROW()-1,COLUMN(),1)))+1)</f>
        <v/>
      </c>
      <c r="B522" s="77"/>
      <c r="C522" s="66" t="str">
        <f ca="1">IF(B522="",IF(D522="","",MAX(INDIRECT(ADDRESS(2+MATCH(MAX($A$3:$A521),$A$3:$A521),COLUMN(),1)):INDIRECT(ADDRESS(ROW()-1,COLUMN(),1)))+1),1)</f>
        <v/>
      </c>
      <c r="D522" s="43"/>
      <c r="E522" s="75"/>
      <c r="F522" s="75"/>
      <c r="G522" s="177"/>
      <c r="H522" s="301"/>
      <c r="I522" s="354" t="str">
        <f t="shared" si="27"/>
        <v>x</v>
      </c>
      <c r="J522" s="404"/>
      <c r="K522" s="388"/>
      <c r="L522" s="395" t="s">
        <v>79</v>
      </c>
      <c r="M522" s="76"/>
      <c r="N522" s="69"/>
      <c r="O522" s="69"/>
      <c r="P522" s="359" t="str">
        <f t="shared" si="28"/>
        <v/>
      </c>
    </row>
    <row r="523" spans="1:16" ht="12.95" customHeight="1" outlineLevel="1">
      <c r="A523" s="66" t="str">
        <f ca="1">IF(B523="","",MAX($A$3:INDIRECT(ADDRESS(ROW()-1,COLUMN(),1)))+1)</f>
        <v/>
      </c>
      <c r="B523" s="77"/>
      <c r="C523" s="66" t="str">
        <f ca="1">IF(B523="",IF(D523="","",MAX(INDIRECT(ADDRESS(2+MATCH(MAX($A$3:$A522),$A$3:$A522),COLUMN(),1)):INDIRECT(ADDRESS(ROW()-1,COLUMN(),1)))+1),1)</f>
        <v/>
      </c>
      <c r="D523" s="43"/>
      <c r="E523" s="75"/>
      <c r="F523" s="75"/>
      <c r="G523" s="177"/>
      <c r="H523" s="301"/>
      <c r="I523" s="354" t="str">
        <f t="shared" si="27"/>
        <v>x</v>
      </c>
      <c r="J523" s="404"/>
      <c r="K523" s="388"/>
      <c r="L523" s="395" t="s">
        <v>91</v>
      </c>
      <c r="M523" s="76"/>
      <c r="N523" s="69"/>
      <c r="O523" s="69"/>
      <c r="P523" s="359" t="str">
        <f t="shared" si="28"/>
        <v/>
      </c>
    </row>
    <row r="524" spans="1:16" ht="12.95" customHeight="1" outlineLevel="1">
      <c r="A524" s="66" t="str">
        <f ca="1">IF(B524="","",MAX($A$3:INDIRECT(ADDRESS(ROW()-1,COLUMN(),1)))+1)</f>
        <v/>
      </c>
      <c r="B524" s="77"/>
      <c r="C524" s="66" t="str">
        <f ca="1">IF(B524="",IF(D524="","",MAX(INDIRECT(ADDRESS(2+MATCH(MAX($A$3:$A523),$A$3:$A523),COLUMN(),1)):INDIRECT(ADDRESS(ROW()-1,COLUMN(),1)))+1),1)</f>
        <v/>
      </c>
      <c r="D524" s="43"/>
      <c r="E524" s="75"/>
      <c r="F524" s="75"/>
      <c r="G524" s="177"/>
      <c r="H524" s="301"/>
      <c r="I524" s="354" t="str">
        <f t="shared" si="27"/>
        <v>x</v>
      </c>
      <c r="J524" s="404"/>
      <c r="K524" s="388"/>
      <c r="L524" s="395" t="s">
        <v>79</v>
      </c>
      <c r="M524" s="76"/>
      <c r="N524" s="69"/>
      <c r="O524" s="69"/>
      <c r="P524" s="359" t="str">
        <f t="shared" si="28"/>
        <v/>
      </c>
    </row>
    <row r="525" spans="1:16" ht="12.95" customHeight="1" outlineLevel="1">
      <c r="A525" s="66" t="str">
        <f ca="1">IF(B525="","",MAX($A$3:INDIRECT(ADDRESS(ROW()-1,COLUMN(),1)))+1)</f>
        <v/>
      </c>
      <c r="B525" s="77"/>
      <c r="C525" s="66" t="str">
        <f ca="1">IF(B525="",IF(D525="","",MAX(INDIRECT(ADDRESS(2+MATCH(MAX($A$3:$A524),$A$3:$A524),COLUMN(),1)):INDIRECT(ADDRESS(ROW()-1,COLUMN(),1)))+1),1)</f>
        <v/>
      </c>
      <c r="D525" s="43"/>
      <c r="E525" s="75"/>
      <c r="F525" s="75"/>
      <c r="G525" s="177"/>
      <c r="H525" s="301"/>
      <c r="I525" s="354" t="str">
        <f t="shared" si="27"/>
        <v>x</v>
      </c>
      <c r="J525" s="404"/>
      <c r="K525" s="388"/>
      <c r="L525" s="395" t="s">
        <v>92</v>
      </c>
      <c r="M525" s="76"/>
      <c r="N525" s="69"/>
      <c r="O525" s="69"/>
      <c r="P525" s="359" t="str">
        <f t="shared" si="28"/>
        <v/>
      </c>
    </row>
    <row r="526" spans="1:16" ht="12.95" customHeight="1" outlineLevel="1">
      <c r="A526" s="66" t="str">
        <f ca="1">IF(B526="","",MAX($A$3:INDIRECT(ADDRESS(ROW()-1,COLUMN(),1)))+1)</f>
        <v/>
      </c>
      <c r="B526" s="77"/>
      <c r="C526" s="66" t="str">
        <f ca="1">IF(B526="",IF(D526="","",MAX(INDIRECT(ADDRESS(2+MATCH(MAX($A$3:$A525),$A$3:$A525),COLUMN(),1)):INDIRECT(ADDRESS(ROW()-1,COLUMN(),1)))+1),1)</f>
        <v/>
      </c>
      <c r="D526" s="43"/>
      <c r="E526" s="75"/>
      <c r="F526" s="75"/>
      <c r="G526" s="177"/>
      <c r="H526" s="301"/>
      <c r="I526" s="354" t="str">
        <f t="shared" si="27"/>
        <v>x</v>
      </c>
      <c r="J526" s="404"/>
      <c r="K526" s="388"/>
      <c r="L526" s="395" t="s">
        <v>1097</v>
      </c>
      <c r="M526" s="76"/>
      <c r="N526" s="69"/>
      <c r="O526" s="69"/>
      <c r="P526" s="359" t="str">
        <f t="shared" si="28"/>
        <v/>
      </c>
    </row>
    <row r="527" spans="1:16" ht="12.95" customHeight="1" outlineLevel="1">
      <c r="A527" s="66" t="str">
        <f ca="1">IF(B527="","",MAX($A$3:INDIRECT(ADDRESS(ROW()-1,COLUMN(),1)))+1)</f>
        <v/>
      </c>
      <c r="B527" s="77"/>
      <c r="C527" s="66" t="str">
        <f ca="1">IF(B527="",IF(D527="","",MAX(INDIRECT(ADDRESS(2+MATCH(MAX($A$3:$A526),$A$3:$A526),COLUMN(),1)):INDIRECT(ADDRESS(ROW()-1,COLUMN(),1)))+1),1)</f>
        <v/>
      </c>
      <c r="D527" s="43"/>
      <c r="E527" s="75"/>
      <c r="F527" s="75"/>
      <c r="G527" s="177"/>
      <c r="H527" s="301"/>
      <c r="I527" s="354" t="str">
        <f t="shared" si="27"/>
        <v>x</v>
      </c>
      <c r="J527" s="404"/>
      <c r="K527" s="388"/>
      <c r="L527" s="395" t="s">
        <v>93</v>
      </c>
      <c r="M527" s="76"/>
      <c r="N527" s="69"/>
      <c r="O527" s="69"/>
      <c r="P527" s="359" t="str">
        <f t="shared" si="28"/>
        <v/>
      </c>
    </row>
    <row r="528" spans="1:16" ht="12.95" customHeight="1" outlineLevel="1">
      <c r="A528" s="66" t="str">
        <f ca="1">IF(B528="","",MAX($A$3:INDIRECT(ADDRESS(ROW()-1,COLUMN(),1)))+1)</f>
        <v/>
      </c>
      <c r="B528" s="77"/>
      <c r="C528" s="66" t="str">
        <f ca="1">IF(B528="",IF(D528="","",MAX(INDIRECT(ADDRESS(2+MATCH(MAX($A$3:$A527),$A$3:$A527),COLUMN(),1)):INDIRECT(ADDRESS(ROW()-1,COLUMN(),1)))+1),1)</f>
        <v/>
      </c>
      <c r="D528" s="43"/>
      <c r="E528" s="75"/>
      <c r="F528" s="75"/>
      <c r="G528" s="177"/>
      <c r="H528" s="301"/>
      <c r="I528" s="354" t="str">
        <f t="shared" si="27"/>
        <v>x</v>
      </c>
      <c r="J528" s="404"/>
      <c r="K528" s="388"/>
      <c r="L528" s="395" t="s">
        <v>1097</v>
      </c>
      <c r="M528" s="76"/>
      <c r="N528" s="69"/>
      <c r="O528" s="69"/>
      <c r="P528" s="359" t="str">
        <f t="shared" si="28"/>
        <v/>
      </c>
    </row>
    <row r="529" spans="1:16" ht="12.95" customHeight="1" outlineLevel="1">
      <c r="A529" s="66" t="str">
        <f ca="1">IF(B529="","",MAX($A$3:INDIRECT(ADDRESS(ROW()-1,COLUMN(),1)))+1)</f>
        <v/>
      </c>
      <c r="B529" s="77"/>
      <c r="C529" s="66" t="str">
        <f ca="1">IF(B529="",IF(D529="","",MAX(INDIRECT(ADDRESS(2+MATCH(MAX($A$3:$A528),$A$3:$A528),COLUMN(),1)):INDIRECT(ADDRESS(ROW()-1,COLUMN(),1)))+1),1)</f>
        <v/>
      </c>
      <c r="D529" s="43"/>
      <c r="E529" s="75"/>
      <c r="F529" s="75"/>
      <c r="G529" s="177"/>
      <c r="H529" s="301"/>
      <c r="I529" s="354" t="str">
        <f t="shared" si="27"/>
        <v>x</v>
      </c>
      <c r="J529" s="404"/>
      <c r="K529" s="388"/>
      <c r="L529" s="395" t="s">
        <v>1098</v>
      </c>
      <c r="M529" s="76"/>
      <c r="N529" s="69"/>
      <c r="O529" s="69"/>
      <c r="P529" s="359" t="str">
        <f t="shared" si="28"/>
        <v/>
      </c>
    </row>
    <row r="530" spans="1:16" ht="12.95" customHeight="1" outlineLevel="1">
      <c r="A530" s="66" t="str">
        <f ca="1">IF(B530="","",MAX($A$3:INDIRECT(ADDRESS(ROW()-1,COLUMN(),1)))+1)</f>
        <v/>
      </c>
      <c r="B530" s="77"/>
      <c r="C530" s="66" t="str">
        <f ca="1">IF(B530="",IF(D530="","",MAX(INDIRECT(ADDRESS(2+MATCH(MAX($A$3:$A529),$A$3:$A529),COLUMN(),1)):INDIRECT(ADDRESS(ROW()-1,COLUMN(),1)))+1),1)</f>
        <v/>
      </c>
      <c r="D530" s="43"/>
      <c r="E530" s="75"/>
      <c r="F530" s="75"/>
      <c r="G530" s="177"/>
      <c r="H530" s="301"/>
      <c r="I530" s="354" t="str">
        <f t="shared" si="27"/>
        <v>x</v>
      </c>
      <c r="J530" s="404"/>
      <c r="K530" s="388"/>
      <c r="L530" s="395" t="s">
        <v>1097</v>
      </c>
      <c r="M530" s="76"/>
      <c r="N530" s="69"/>
      <c r="O530" s="69"/>
      <c r="P530" s="359" t="str">
        <f t="shared" si="28"/>
        <v/>
      </c>
    </row>
    <row r="531" spans="1:16" ht="12.95" customHeight="1" outlineLevel="1">
      <c r="A531" s="106" t="str">
        <f ca="1">IF(B531="","",MAX($A$3:INDIRECT(ADDRESS(ROW()-1,COLUMN(),1)))+1)</f>
        <v/>
      </c>
      <c r="B531" s="77"/>
      <c r="C531" s="66" t="str">
        <f ca="1">IF(B531="",IF(D531="","",MAX(INDIRECT(ADDRESS(2+MATCH(MAX($A$3:$A530),$A$3:$A530),COLUMN(),1)):INDIRECT(ADDRESS(ROW()-1,COLUMN(),1)))+1),1)</f>
        <v/>
      </c>
      <c r="D531" s="43"/>
      <c r="E531" s="75"/>
      <c r="F531" s="75"/>
      <c r="G531" s="177"/>
      <c r="H531" s="301"/>
      <c r="I531" s="354" t="str">
        <f t="shared" si="27"/>
        <v>x</v>
      </c>
      <c r="J531" s="404"/>
      <c r="K531" s="388"/>
      <c r="L531" s="395" t="s">
        <v>1148</v>
      </c>
      <c r="M531" s="76"/>
      <c r="N531" s="69"/>
      <c r="O531" s="69"/>
      <c r="P531" s="359" t="str">
        <f t="shared" si="28"/>
        <v/>
      </c>
    </row>
    <row r="532" spans="1:16" ht="12.95" customHeight="1" outlineLevel="1">
      <c r="A532" s="106" t="str">
        <f ca="1">IF(B532="","",MAX($A$3:INDIRECT(ADDRESS(ROW()-1,COLUMN(),1)))+1)</f>
        <v/>
      </c>
      <c r="B532" s="77"/>
      <c r="C532" s="66" t="str">
        <f ca="1">IF(B532="",IF(D532="","",MAX(INDIRECT(ADDRESS(2+MATCH(MAX($A$3:$A531),$A$3:$A531),COLUMN(),1)):INDIRECT(ADDRESS(ROW()-1,COLUMN(),1)))+1),1)</f>
        <v/>
      </c>
      <c r="D532" s="43"/>
      <c r="E532" s="75"/>
      <c r="F532" s="75"/>
      <c r="G532" s="177"/>
      <c r="H532" s="301"/>
      <c r="I532" s="354" t="str">
        <f t="shared" si="27"/>
        <v>x</v>
      </c>
      <c r="J532" s="404"/>
      <c r="K532" s="388"/>
      <c r="L532" s="395" t="s">
        <v>1149</v>
      </c>
      <c r="M532" s="76"/>
      <c r="N532" s="69"/>
      <c r="O532" s="69"/>
      <c r="P532" s="359" t="str">
        <f t="shared" si="28"/>
        <v/>
      </c>
    </row>
    <row r="533" spans="1:16" ht="12.95" customHeight="1" outlineLevel="1">
      <c r="A533" s="106"/>
      <c r="B533" s="77"/>
      <c r="C533" s="66"/>
      <c r="D533" s="43"/>
      <c r="E533" s="75"/>
      <c r="F533" s="75"/>
      <c r="G533" s="177"/>
      <c r="H533" s="301"/>
      <c r="I533" s="92" t="s">
        <v>4464</v>
      </c>
      <c r="J533" s="404"/>
      <c r="K533" s="388"/>
      <c r="L533" s="395"/>
      <c r="M533" s="76"/>
      <c r="N533" s="69"/>
      <c r="O533" s="69"/>
      <c r="P533" s="359" t="str">
        <f t="shared" si="28"/>
        <v/>
      </c>
    </row>
    <row r="534" spans="1:16" ht="12.95" customHeight="1" outlineLevel="1">
      <c r="A534" s="106"/>
      <c r="B534" s="77"/>
      <c r="C534" s="66"/>
      <c r="D534" s="43"/>
      <c r="E534" s="75"/>
      <c r="F534" s="75"/>
      <c r="G534" s="177"/>
      <c r="H534" s="301"/>
      <c r="I534" s="92"/>
      <c r="J534" s="404"/>
      <c r="K534" s="388"/>
      <c r="L534" s="395"/>
      <c r="M534" s="76"/>
      <c r="N534" s="69"/>
      <c r="O534" s="69"/>
      <c r="P534" s="359" t="str">
        <f t="shared" si="28"/>
        <v/>
      </c>
    </row>
    <row r="535" spans="1:16" ht="12.95" customHeight="1" outlineLevel="1">
      <c r="A535" s="106"/>
      <c r="B535" s="77"/>
      <c r="C535" s="66"/>
      <c r="D535" s="43"/>
      <c r="E535" s="75"/>
      <c r="F535" s="75"/>
      <c r="G535" s="177"/>
      <c r="H535" s="301" t="s">
        <v>3660</v>
      </c>
      <c r="I535" s="92"/>
      <c r="J535" s="399" t="s">
        <v>3661</v>
      </c>
      <c r="K535" s="388"/>
      <c r="L535" s="395"/>
      <c r="M535" s="76"/>
      <c r="N535" s="69"/>
      <c r="O535" s="69"/>
      <c r="P535" s="359" t="str">
        <f t="shared" si="28"/>
        <v/>
      </c>
    </row>
    <row r="536" spans="1:16" ht="12.95" customHeight="1" outlineLevel="1">
      <c r="A536" s="106"/>
      <c r="B536" s="77"/>
      <c r="C536" s="66"/>
      <c r="D536" s="43"/>
      <c r="E536" s="75"/>
      <c r="F536" s="75"/>
      <c r="G536" s="177"/>
      <c r="H536" s="301"/>
      <c r="I536" s="92"/>
      <c r="J536" s="399"/>
      <c r="K536" s="388"/>
      <c r="L536" s="395"/>
      <c r="M536" s="76"/>
      <c r="N536" s="69"/>
      <c r="O536" s="69"/>
      <c r="P536" s="359" t="str">
        <f t="shared" si="28"/>
        <v/>
      </c>
    </row>
    <row r="537" spans="1:16" ht="12.95" customHeight="1" outlineLevel="1">
      <c r="A537" s="106"/>
      <c r="B537" s="77"/>
      <c r="C537" s="66"/>
      <c r="D537" s="43"/>
      <c r="E537" s="75"/>
      <c r="F537" s="75"/>
      <c r="G537" s="177"/>
      <c r="H537" s="301" t="s">
        <v>3660</v>
      </c>
      <c r="I537" s="92"/>
      <c r="J537" s="399" t="s">
        <v>3672</v>
      </c>
      <c r="K537" s="388"/>
      <c r="L537" s="395"/>
      <c r="M537" s="76"/>
      <c r="N537" s="69"/>
      <c r="O537" s="69"/>
      <c r="P537" s="359" t="str">
        <f t="shared" si="28"/>
        <v/>
      </c>
    </row>
    <row r="538" spans="1:16" ht="12.95" customHeight="1" outlineLevel="1">
      <c r="A538" s="106"/>
      <c r="B538" s="77"/>
      <c r="C538" s="66"/>
      <c r="D538" s="43"/>
      <c r="E538" s="75"/>
      <c r="F538" s="75"/>
      <c r="G538" s="177"/>
      <c r="H538" s="301"/>
      <c r="I538" s="92"/>
      <c r="J538" s="399"/>
      <c r="K538" s="388" t="s">
        <v>3670</v>
      </c>
      <c r="L538" s="395"/>
      <c r="M538" s="76"/>
      <c r="N538" s="69"/>
      <c r="O538" s="69"/>
      <c r="P538" s="359" t="str">
        <f t="shared" si="28"/>
        <v/>
      </c>
    </row>
    <row r="539" spans="1:16" ht="12.95" customHeight="1" outlineLevel="1">
      <c r="A539" s="106"/>
      <c r="B539" s="77"/>
      <c r="C539" s="66"/>
      <c r="D539" s="43"/>
      <c r="E539" s="75"/>
      <c r="F539" s="75"/>
      <c r="G539" s="177"/>
      <c r="H539" s="301" t="s">
        <v>3660</v>
      </c>
      <c r="I539" s="92"/>
      <c r="J539" s="399" t="s">
        <v>3673</v>
      </c>
      <c r="K539" s="388"/>
      <c r="L539" s="395"/>
      <c r="M539" s="76"/>
      <c r="N539" s="69"/>
      <c r="O539" s="69"/>
      <c r="P539" s="359" t="str">
        <f t="shared" si="28"/>
        <v/>
      </c>
    </row>
    <row r="540" spans="1:16" s="64" customFormat="1" ht="12.75" customHeight="1" outlineLevel="1">
      <c r="A540" s="66"/>
      <c r="B540" s="65"/>
      <c r="C540" s="66"/>
      <c r="D540" s="66"/>
      <c r="E540" s="44"/>
      <c r="F540" s="65"/>
      <c r="G540" s="181"/>
      <c r="H540" s="190"/>
      <c r="I540" s="45"/>
      <c r="J540" s="399"/>
      <c r="K540" s="381"/>
      <c r="L540" s="391"/>
      <c r="M540" s="68"/>
      <c r="N540" s="69"/>
      <c r="O540" s="69"/>
      <c r="P540" s="359" t="str">
        <f t="shared" si="28"/>
        <v/>
      </c>
    </row>
    <row r="541" spans="1:16" s="64" customFormat="1" ht="12.75" customHeight="1" outlineLevel="1">
      <c r="A541" s="66"/>
      <c r="B541" s="65"/>
      <c r="C541" s="66"/>
      <c r="D541" s="66"/>
      <c r="E541" s="44"/>
      <c r="F541" s="65"/>
      <c r="G541" s="181"/>
      <c r="H541" s="190"/>
      <c r="I541" s="45" t="s">
        <v>3683</v>
      </c>
      <c r="J541" s="399"/>
      <c r="K541" s="381"/>
      <c r="L541" s="391"/>
      <c r="M541" s="68"/>
      <c r="N541" s="69"/>
      <c r="O541" s="69"/>
      <c r="P541" s="359" t="str">
        <f t="shared" si="28"/>
        <v/>
      </c>
    </row>
    <row r="542" spans="1:16" ht="12.95" customHeight="1">
      <c r="A542" s="106" t="str">
        <f ca="1">IF(B542="","",MAX($A$3:INDIRECT(ADDRESS(ROW()-1,COLUMN(),1)))+1)</f>
        <v/>
      </c>
      <c r="B542" s="77"/>
      <c r="C542" s="73" t="str">
        <f ca="1">IF(B542="",IF(D542="","",MAX(INDIRECT(ADDRESS(2+MATCH(MAX($A$3:$A532),$A$3:$A532),COLUMN(),1)):INDIRECT(ADDRESS(ROW()-1,COLUMN(),1)))+1),1)</f>
        <v/>
      </c>
      <c r="D542" s="43"/>
      <c r="E542" s="84"/>
      <c r="F542" s="75"/>
      <c r="G542" s="177"/>
      <c r="H542" s="301"/>
      <c r="I542" s="92"/>
      <c r="J542" s="404"/>
      <c r="K542" s="388"/>
      <c r="L542" s="395"/>
      <c r="M542" s="76"/>
      <c r="N542" s="69"/>
      <c r="O542" s="69"/>
      <c r="P542" s="359" t="str">
        <f t="shared" si="28"/>
        <v/>
      </c>
    </row>
    <row r="543" spans="1:16" ht="12.95" customHeight="1">
      <c r="A543" s="112">
        <f ca="1">IF(B543="","",MAX($A$3:INDIRECT(ADDRESS(ROW()-1,COLUMN(),1)))+1)</f>
        <v>3</v>
      </c>
      <c r="B543" s="82" t="s">
        <v>98</v>
      </c>
      <c r="C543" s="61">
        <f ca="1">IF(B543="",IF(D543="","",MAX(INDIRECT(ADDRESS(2+MATCH(MAX($A$3:$A542),$A$3:$A542),COLUMN(),1)):INDIRECT(ADDRESS(ROW()-1,COLUMN(),1)))+1),1)</f>
        <v>1</v>
      </c>
      <c r="D543" s="78" t="s">
        <v>98</v>
      </c>
      <c r="E543" s="79" t="s">
        <v>1036</v>
      </c>
      <c r="F543" s="117" t="s">
        <v>99</v>
      </c>
      <c r="G543" s="178">
        <v>3</v>
      </c>
      <c r="H543" s="300" t="s">
        <v>77</v>
      </c>
      <c r="I543" s="308" t="s">
        <v>3199</v>
      </c>
      <c r="J543" s="403"/>
      <c r="K543" s="387"/>
      <c r="L543" s="394"/>
      <c r="M543" s="81"/>
      <c r="N543" s="63"/>
      <c r="O543" s="63"/>
      <c r="P543" s="358" t="str">
        <f t="shared" si="28"/>
        <v/>
      </c>
    </row>
    <row r="544" spans="1:16" ht="12.95" customHeight="1">
      <c r="A544" s="106"/>
      <c r="B544" s="77"/>
      <c r="C544" s="66"/>
      <c r="D544" s="43"/>
      <c r="E544" s="75"/>
      <c r="F544" s="295"/>
      <c r="G544" s="177"/>
      <c r="H544" s="301" t="s">
        <v>100</v>
      </c>
      <c r="I544" s="92"/>
      <c r="J544" s="399" t="s">
        <v>1739</v>
      </c>
      <c r="K544" s="388"/>
      <c r="L544" s="395"/>
      <c r="M544" s="76"/>
      <c r="N544" s="69"/>
      <c r="O544" s="69"/>
      <c r="P544" s="359" t="str">
        <f t="shared" si="28"/>
        <v/>
      </c>
    </row>
    <row r="545" spans="1:16" ht="12.95" customHeight="1" outlineLevel="1">
      <c r="A545" s="106"/>
      <c r="B545" s="77"/>
      <c r="C545" s="66"/>
      <c r="D545" s="43"/>
      <c r="E545" s="75"/>
      <c r="F545" s="295"/>
      <c r="G545" s="177"/>
      <c r="H545" s="301"/>
      <c r="I545" s="354" t="str">
        <f t="shared" ref="I545:I546" si="29">IF((K545=L545)=TRUE,"○","x")</f>
        <v>x</v>
      </c>
      <c r="J545" s="399"/>
      <c r="K545" s="388"/>
      <c r="L545" s="395" t="s">
        <v>1036</v>
      </c>
      <c r="M545" s="76"/>
      <c r="N545" s="69"/>
      <c r="O545" s="69"/>
      <c r="P545" s="359" t="str">
        <f t="shared" si="28"/>
        <v/>
      </c>
    </row>
    <row r="546" spans="1:16" ht="12.95" customHeight="1" outlineLevel="1">
      <c r="A546" s="106"/>
      <c r="B546" s="77"/>
      <c r="C546" s="66"/>
      <c r="D546" s="43"/>
      <c r="E546" s="75"/>
      <c r="F546" s="295"/>
      <c r="G546" s="177"/>
      <c r="H546" s="301"/>
      <c r="I546" s="354" t="str">
        <f t="shared" si="29"/>
        <v>x</v>
      </c>
      <c r="J546" s="399"/>
      <c r="K546" s="388"/>
      <c r="L546" s="395" t="s">
        <v>1658</v>
      </c>
      <c r="M546" s="76"/>
      <c r="N546" s="69"/>
      <c r="O546" s="69"/>
      <c r="P546" s="359" t="str">
        <f t="shared" si="28"/>
        <v/>
      </c>
    </row>
    <row r="547" spans="1:16" ht="12.95" customHeight="1" outlineLevel="1">
      <c r="A547" s="106"/>
      <c r="B547" s="77"/>
      <c r="C547" s="66"/>
      <c r="D547" s="43"/>
      <c r="E547" s="75"/>
      <c r="F547" s="295"/>
      <c r="G547" s="177"/>
      <c r="H547" s="301"/>
      <c r="I547" s="92" t="s">
        <v>3568</v>
      </c>
      <c r="J547" s="399"/>
      <c r="K547" s="388"/>
      <c r="L547" s="395"/>
      <c r="M547" s="76"/>
      <c r="N547" s="69"/>
      <c r="O547" s="69"/>
      <c r="P547" s="359" t="str">
        <f t="shared" si="28"/>
        <v/>
      </c>
    </row>
    <row r="548" spans="1:16" ht="12.95" customHeight="1" outlineLevel="1">
      <c r="A548" s="106"/>
      <c r="B548" s="77"/>
      <c r="C548" s="66"/>
      <c r="D548" s="43"/>
      <c r="E548" s="75"/>
      <c r="F548" s="295"/>
      <c r="G548" s="177"/>
      <c r="H548" s="301"/>
      <c r="I548" s="92"/>
      <c r="J548" s="399"/>
      <c r="K548" s="388"/>
      <c r="L548" s="395"/>
      <c r="M548" s="76"/>
      <c r="N548" s="69"/>
      <c r="O548" s="69"/>
      <c r="P548" s="359" t="str">
        <f t="shared" si="28"/>
        <v/>
      </c>
    </row>
    <row r="549" spans="1:16" ht="12.95" customHeight="1" outlineLevel="1">
      <c r="A549" s="106" t="str">
        <f ca="1">IF(B549="","",MAX($A$3:INDIRECT(ADDRESS(ROW()-1,COLUMN(),1)))+1)</f>
        <v/>
      </c>
      <c r="B549" s="77"/>
      <c r="C549" s="66" t="str">
        <f ca="1">IF(B549="",IF(D549="","",MAX(INDIRECT(ADDRESS(2+MATCH(MAX($A$3:$A543),$A$3:$A543),COLUMN(),1)):INDIRECT(ADDRESS(ROW()-1,COLUMN(),1)))+1),1)</f>
        <v/>
      </c>
      <c r="D549" s="43"/>
      <c r="E549" s="75"/>
      <c r="F549" s="83"/>
      <c r="G549" s="177"/>
      <c r="H549" s="301" t="s">
        <v>100</v>
      </c>
      <c r="I549" s="92"/>
      <c r="J549" s="399" t="s">
        <v>1740</v>
      </c>
      <c r="K549" s="388"/>
      <c r="L549" s="395"/>
      <c r="M549" s="76"/>
      <c r="N549" s="69"/>
      <c r="O549" s="69"/>
      <c r="P549" s="359" t="str">
        <f t="shared" si="28"/>
        <v/>
      </c>
    </row>
    <row r="550" spans="1:16" ht="12.95" customHeight="1" outlineLevel="1">
      <c r="A550" s="106"/>
      <c r="B550" s="77"/>
      <c r="C550" s="66"/>
      <c r="D550" s="43"/>
      <c r="E550" s="75"/>
      <c r="F550" s="83"/>
      <c r="G550" s="177"/>
      <c r="H550" s="301"/>
      <c r="I550" s="354"/>
      <c r="J550" s="404"/>
      <c r="K550" s="388"/>
      <c r="L550" s="395" t="s">
        <v>1062</v>
      </c>
      <c r="M550" s="76"/>
      <c r="N550" s="69"/>
      <c r="O550" s="69"/>
      <c r="P550" s="359" t="str">
        <f t="shared" si="28"/>
        <v/>
      </c>
    </row>
    <row r="551" spans="1:16" ht="12.95" customHeight="1" outlineLevel="1">
      <c r="A551" s="106"/>
      <c r="B551" s="77"/>
      <c r="C551" s="66"/>
      <c r="D551" s="43"/>
      <c r="E551" s="75"/>
      <c r="F551" s="83"/>
      <c r="G551" s="177"/>
      <c r="H551" s="301"/>
      <c r="I551" s="354"/>
      <c r="J551" s="404"/>
      <c r="K551" s="388"/>
      <c r="L551" s="395" t="s">
        <v>1063</v>
      </c>
      <c r="M551" s="76"/>
      <c r="N551" s="69"/>
      <c r="O551" s="69"/>
      <c r="P551" s="359" t="str">
        <f t="shared" si="28"/>
        <v/>
      </c>
    </row>
    <row r="552" spans="1:16" ht="12.95" customHeight="1" outlineLevel="1">
      <c r="A552" s="106"/>
      <c r="B552" s="77"/>
      <c r="C552" s="66"/>
      <c r="D552" s="43"/>
      <c r="E552" s="75"/>
      <c r="F552" s="83"/>
      <c r="G552" s="177"/>
      <c r="H552" s="301"/>
      <c r="I552" s="354"/>
      <c r="J552" s="404"/>
      <c r="K552" s="388"/>
      <c r="L552" s="395" t="s">
        <v>1064</v>
      </c>
      <c r="M552" s="76"/>
      <c r="N552" s="69"/>
      <c r="O552" s="69"/>
      <c r="P552" s="359" t="str">
        <f t="shared" si="28"/>
        <v/>
      </c>
    </row>
    <row r="553" spans="1:16" ht="12.95" customHeight="1" outlineLevel="1">
      <c r="A553" s="106"/>
      <c r="B553" s="77"/>
      <c r="C553" s="66"/>
      <c r="D553" s="43"/>
      <c r="E553" s="75"/>
      <c r="F553" s="83"/>
      <c r="G553" s="177"/>
      <c r="H553" s="301"/>
      <c r="I553" s="354"/>
      <c r="J553" s="404"/>
      <c r="K553" s="388"/>
      <c r="L553" s="395" t="s">
        <v>3675</v>
      </c>
      <c r="M553" s="76"/>
      <c r="N553" s="69"/>
      <c r="O553" s="69"/>
      <c r="P553" s="359" t="str">
        <f t="shared" si="28"/>
        <v/>
      </c>
    </row>
    <row r="554" spans="1:16" ht="12.95" customHeight="1" outlineLevel="1">
      <c r="A554" s="106"/>
      <c r="B554" s="77"/>
      <c r="C554" s="66"/>
      <c r="D554" s="43"/>
      <c r="E554" s="75"/>
      <c r="F554" s="83"/>
      <c r="G554" s="177"/>
      <c r="H554" s="301"/>
      <c r="I554" s="354"/>
      <c r="J554" s="404"/>
      <c r="K554" s="388"/>
      <c r="L554" s="395" t="s">
        <v>1477</v>
      </c>
      <c r="M554" s="76"/>
      <c r="N554" s="69"/>
      <c r="O554" s="69"/>
      <c r="P554" s="359" t="str">
        <f t="shared" si="28"/>
        <v/>
      </c>
    </row>
    <row r="555" spans="1:16" ht="12.95" customHeight="1" outlineLevel="1">
      <c r="A555" s="106"/>
      <c r="B555" s="77"/>
      <c r="C555" s="66"/>
      <c r="D555" s="43"/>
      <c r="E555" s="75"/>
      <c r="F555" s="83"/>
      <c r="G555" s="177"/>
      <c r="H555" s="301"/>
      <c r="I555" s="354"/>
      <c r="J555" s="404"/>
      <c r="K555" s="388"/>
      <c r="L555" s="395" t="s">
        <v>3674</v>
      </c>
      <c r="M555" s="76"/>
      <c r="N555" s="69"/>
      <c r="O555" s="69"/>
      <c r="P555" s="359" t="str">
        <f t="shared" si="28"/>
        <v/>
      </c>
    </row>
    <row r="556" spans="1:16" ht="12.95" customHeight="1" outlineLevel="1">
      <c r="A556" s="106"/>
      <c r="B556" s="77"/>
      <c r="C556" s="66"/>
      <c r="D556" s="43"/>
      <c r="E556" s="75"/>
      <c r="F556" s="83"/>
      <c r="G556" s="177"/>
      <c r="H556" s="301"/>
      <c r="I556" s="354"/>
      <c r="J556" s="404"/>
      <c r="K556" s="388"/>
      <c r="L556" s="395" t="s">
        <v>1066</v>
      </c>
      <c r="M556" s="76"/>
      <c r="N556" s="69"/>
      <c r="O556" s="69"/>
      <c r="P556" s="359" t="str">
        <f t="shared" si="28"/>
        <v/>
      </c>
    </row>
    <row r="557" spans="1:16" ht="12.95" customHeight="1" outlineLevel="1">
      <c r="A557" s="106"/>
      <c r="B557" s="77"/>
      <c r="C557" s="66"/>
      <c r="D557" s="43"/>
      <c r="E557" s="75"/>
      <c r="F557" s="83"/>
      <c r="G557" s="177"/>
      <c r="H557" s="301"/>
      <c r="I557" s="354"/>
      <c r="J557" s="404"/>
      <c r="K557" s="388"/>
      <c r="L557" s="395" t="s">
        <v>1065</v>
      </c>
      <c r="M557" s="76"/>
      <c r="N557" s="69"/>
      <c r="O557" s="69"/>
      <c r="P557" s="359" t="str">
        <f t="shared" si="28"/>
        <v/>
      </c>
    </row>
    <row r="558" spans="1:16" ht="12.95" customHeight="1" outlineLevel="1">
      <c r="A558" s="106"/>
      <c r="B558" s="77"/>
      <c r="C558" s="66"/>
      <c r="D558" s="43"/>
      <c r="E558" s="75"/>
      <c r="F558" s="83"/>
      <c r="G558" s="177"/>
      <c r="H558" s="301"/>
      <c r="I558" s="354"/>
      <c r="J558" s="404"/>
      <c r="K558" s="388"/>
      <c r="L558" s="395" t="s">
        <v>1067</v>
      </c>
      <c r="M558" s="76"/>
      <c r="N558" s="69"/>
      <c r="O558" s="69"/>
      <c r="P558" s="359" t="str">
        <f t="shared" si="28"/>
        <v/>
      </c>
    </row>
    <row r="559" spans="1:16" ht="12.95" customHeight="1" outlineLevel="1">
      <c r="A559" s="106"/>
      <c r="B559" s="77"/>
      <c r="C559" s="66"/>
      <c r="D559" s="43"/>
      <c r="E559" s="75"/>
      <c r="F559" s="83"/>
      <c r="G559" s="177"/>
      <c r="H559" s="301"/>
      <c r="I559" s="354"/>
      <c r="J559" s="404"/>
      <c r="K559" s="388"/>
      <c r="L559" s="395" t="s">
        <v>1060</v>
      </c>
      <c r="M559" s="76"/>
      <c r="N559" s="69"/>
      <c r="O559" s="69"/>
      <c r="P559" s="359" t="str">
        <f t="shared" si="28"/>
        <v/>
      </c>
    </row>
    <row r="560" spans="1:16" ht="12.95" customHeight="1" outlineLevel="1">
      <c r="A560" s="106"/>
      <c r="B560" s="77"/>
      <c r="C560" s="66"/>
      <c r="D560" s="43"/>
      <c r="E560" s="75"/>
      <c r="F560" s="83"/>
      <c r="G560" s="177"/>
      <c r="H560" s="301"/>
      <c r="I560" s="354"/>
      <c r="J560" s="404"/>
      <c r="K560" s="388"/>
      <c r="L560" s="395" t="s">
        <v>3676</v>
      </c>
      <c r="M560" s="76"/>
      <c r="N560" s="69"/>
      <c r="O560" s="69"/>
      <c r="P560" s="359" t="str">
        <f t="shared" si="28"/>
        <v/>
      </c>
    </row>
    <row r="561" spans="1:16" ht="12.95" customHeight="1" outlineLevel="1">
      <c r="A561" s="106"/>
      <c r="B561" s="77"/>
      <c r="C561" s="66"/>
      <c r="D561" s="43"/>
      <c r="E561" s="75"/>
      <c r="F561" s="83"/>
      <c r="G561" s="177"/>
      <c r="H561" s="301"/>
      <c r="I561" s="354"/>
      <c r="J561" s="404"/>
      <c r="K561" s="388"/>
      <c r="L561" s="395" t="s">
        <v>3677</v>
      </c>
      <c r="M561" s="76"/>
      <c r="N561" s="69"/>
      <c r="O561" s="69"/>
      <c r="P561" s="359" t="str">
        <f t="shared" si="28"/>
        <v/>
      </c>
    </row>
    <row r="562" spans="1:16" ht="12.95" customHeight="1" outlineLevel="1">
      <c r="A562" s="106"/>
      <c r="B562" s="77"/>
      <c r="C562" s="66"/>
      <c r="D562" s="43"/>
      <c r="E562" s="75"/>
      <c r="F562" s="83"/>
      <c r="G562" s="177"/>
      <c r="H562" s="301"/>
      <c r="I562" s="354"/>
      <c r="J562" s="404"/>
      <c r="K562" s="388"/>
      <c r="L562" s="395" t="s">
        <v>1478</v>
      </c>
      <c r="M562" s="76"/>
      <c r="N562" s="69"/>
      <c r="O562" s="69"/>
      <c r="P562" s="359" t="str">
        <f t="shared" si="28"/>
        <v/>
      </c>
    </row>
    <row r="563" spans="1:16" ht="12.95" customHeight="1" outlineLevel="1">
      <c r="A563" s="106"/>
      <c r="B563" s="77"/>
      <c r="C563" s="66"/>
      <c r="D563" s="43"/>
      <c r="E563" s="75"/>
      <c r="F563" s="83"/>
      <c r="G563" s="177"/>
      <c r="H563" s="301"/>
      <c r="I563" s="354"/>
      <c r="J563" s="404"/>
      <c r="K563" s="388"/>
      <c r="L563" s="395" t="s">
        <v>1479</v>
      </c>
      <c r="M563" s="76"/>
      <c r="N563" s="69"/>
      <c r="O563" s="69"/>
      <c r="P563" s="359" t="str">
        <f t="shared" si="28"/>
        <v/>
      </c>
    </row>
    <row r="564" spans="1:16" ht="12.95" customHeight="1" outlineLevel="1">
      <c r="A564" s="106"/>
      <c r="B564" s="77"/>
      <c r="C564" s="66"/>
      <c r="D564" s="43"/>
      <c r="E564" s="75"/>
      <c r="F564" s="83"/>
      <c r="G564" s="177"/>
      <c r="H564" s="301"/>
      <c r="I564" s="354"/>
      <c r="J564" s="404"/>
      <c r="K564" s="388"/>
      <c r="L564" s="395" t="s">
        <v>3678</v>
      </c>
      <c r="M564" s="76"/>
      <c r="N564" s="69"/>
      <c r="O564" s="69"/>
      <c r="P564" s="359" t="str">
        <f t="shared" si="28"/>
        <v/>
      </c>
    </row>
    <row r="565" spans="1:16" ht="12.95" customHeight="1" outlineLevel="1">
      <c r="A565" s="106"/>
      <c r="B565" s="77"/>
      <c r="C565" s="66"/>
      <c r="D565" s="43"/>
      <c r="E565" s="75"/>
      <c r="F565" s="83"/>
      <c r="G565" s="177"/>
      <c r="H565" s="301"/>
      <c r="I565" s="354"/>
      <c r="J565" s="404"/>
      <c r="K565" s="388"/>
      <c r="L565" s="395" t="s">
        <v>1068</v>
      </c>
      <c r="M565" s="76"/>
      <c r="N565" s="69"/>
      <c r="O565" s="69"/>
      <c r="P565" s="359" t="str">
        <f t="shared" si="28"/>
        <v/>
      </c>
    </row>
    <row r="566" spans="1:16" ht="12.95" customHeight="1" outlineLevel="1">
      <c r="A566" s="106"/>
      <c r="B566" s="77"/>
      <c r="C566" s="66"/>
      <c r="D566" s="43"/>
      <c r="E566" s="75"/>
      <c r="F566" s="83"/>
      <c r="G566" s="177"/>
      <c r="H566" s="301"/>
      <c r="I566" s="354"/>
      <c r="J566" s="404"/>
      <c r="K566" s="388"/>
      <c r="L566" s="395" t="s">
        <v>1070</v>
      </c>
      <c r="M566" s="76"/>
      <c r="N566" s="69"/>
      <c r="O566" s="69"/>
      <c r="P566" s="359" t="str">
        <f t="shared" si="28"/>
        <v/>
      </c>
    </row>
    <row r="567" spans="1:16" ht="12.95" customHeight="1" outlineLevel="1">
      <c r="A567" s="106"/>
      <c r="B567" s="77"/>
      <c r="C567" s="66"/>
      <c r="D567" s="43"/>
      <c r="E567" s="75"/>
      <c r="F567" s="83"/>
      <c r="G567" s="177"/>
      <c r="H567" s="301"/>
      <c r="I567" s="354"/>
      <c r="J567" s="404"/>
      <c r="K567" s="388"/>
      <c r="L567" s="395" t="s">
        <v>1061</v>
      </c>
      <c r="M567" s="76"/>
      <c r="N567" s="69"/>
      <c r="O567" s="69"/>
      <c r="P567" s="359" t="str">
        <f t="shared" si="28"/>
        <v/>
      </c>
    </row>
    <row r="568" spans="1:16" ht="12.95" customHeight="1" outlineLevel="1">
      <c r="A568" s="106"/>
      <c r="B568" s="77"/>
      <c r="C568" s="66"/>
      <c r="D568" s="43"/>
      <c r="E568" s="75"/>
      <c r="F568" s="83"/>
      <c r="G568" s="177"/>
      <c r="H568" s="301"/>
      <c r="I568" s="354"/>
      <c r="J568" s="404"/>
      <c r="K568" s="388"/>
      <c r="L568" s="395" t="s">
        <v>1480</v>
      </c>
      <c r="M568" s="76"/>
      <c r="N568" s="69"/>
      <c r="O568" s="69"/>
      <c r="P568" s="359" t="str">
        <f t="shared" ref="P568:P633" si="30">IF(N568="","",IF(O568="","",IF(O568=N568,$Q$1,O568-N568)))</f>
        <v/>
      </c>
    </row>
    <row r="569" spans="1:16" ht="12.95" customHeight="1" outlineLevel="1">
      <c r="A569" s="106"/>
      <c r="B569" s="77"/>
      <c r="C569" s="66"/>
      <c r="D569" s="43"/>
      <c r="E569" s="75"/>
      <c r="F569" s="83"/>
      <c r="G569" s="177"/>
      <c r="H569" s="301"/>
      <c r="I569" s="354"/>
      <c r="J569" s="404"/>
      <c r="K569" s="388"/>
      <c r="L569" s="395" t="s">
        <v>1481</v>
      </c>
      <c r="M569" s="76"/>
      <c r="N569" s="69"/>
      <c r="O569" s="69"/>
      <c r="P569" s="359" t="str">
        <f t="shared" si="30"/>
        <v/>
      </c>
    </row>
    <row r="570" spans="1:16" ht="12.95" customHeight="1" outlineLevel="1">
      <c r="A570" s="106"/>
      <c r="B570" s="77"/>
      <c r="C570" s="66"/>
      <c r="D570" s="43"/>
      <c r="E570" s="75"/>
      <c r="F570" s="83"/>
      <c r="G570" s="177"/>
      <c r="H570" s="301"/>
      <c r="I570" s="354"/>
      <c r="J570" s="404"/>
      <c r="K570" s="388"/>
      <c r="L570" s="395" t="s">
        <v>1482</v>
      </c>
      <c r="M570" s="76"/>
      <c r="N570" s="69"/>
      <c r="O570" s="69"/>
      <c r="P570" s="359" t="str">
        <f t="shared" si="30"/>
        <v/>
      </c>
    </row>
    <row r="571" spans="1:16" ht="12.95" customHeight="1" outlineLevel="1">
      <c r="A571" s="106"/>
      <c r="B571" s="77"/>
      <c r="C571" s="66"/>
      <c r="D571" s="43"/>
      <c r="E571" s="75"/>
      <c r="F571" s="83"/>
      <c r="G571" s="177"/>
      <c r="H571" s="301"/>
      <c r="I571" s="354"/>
      <c r="J571" s="404"/>
      <c r="K571" s="388"/>
      <c r="L571" s="395" t="s">
        <v>3679</v>
      </c>
      <c r="M571" s="76"/>
      <c r="N571" s="69"/>
      <c r="O571" s="69"/>
      <c r="P571" s="359" t="str">
        <f t="shared" si="30"/>
        <v/>
      </c>
    </row>
    <row r="572" spans="1:16" ht="12.95" customHeight="1" outlineLevel="1">
      <c r="A572" s="106"/>
      <c r="B572" s="77"/>
      <c r="C572" s="66"/>
      <c r="D572" s="43"/>
      <c r="E572" s="75"/>
      <c r="F572" s="83"/>
      <c r="G572" s="177"/>
      <c r="H572" s="301"/>
      <c r="I572" s="354"/>
      <c r="J572" s="404"/>
      <c r="K572" s="388"/>
      <c r="L572" s="395" t="s">
        <v>3680</v>
      </c>
      <c r="M572" s="76"/>
      <c r="N572" s="69"/>
      <c r="O572" s="69"/>
      <c r="P572" s="359" t="str">
        <f t="shared" si="30"/>
        <v/>
      </c>
    </row>
    <row r="573" spans="1:16" ht="12.95" customHeight="1" outlineLevel="1">
      <c r="A573" s="106"/>
      <c r="B573" s="77"/>
      <c r="C573" s="66"/>
      <c r="D573" s="43"/>
      <c r="E573" s="75"/>
      <c r="F573" s="83"/>
      <c r="G573" s="177"/>
      <c r="H573" s="301"/>
      <c r="I573" s="354"/>
      <c r="J573" s="404"/>
      <c r="K573" s="388"/>
      <c r="L573" s="395" t="s">
        <v>1069</v>
      </c>
      <c r="M573" s="76"/>
      <c r="N573" s="69"/>
      <c r="O573" s="69"/>
      <c r="P573" s="359" t="str">
        <f t="shared" si="30"/>
        <v/>
      </c>
    </row>
    <row r="574" spans="1:16" ht="12.95" customHeight="1" outlineLevel="1">
      <c r="A574" s="106"/>
      <c r="B574" s="77"/>
      <c r="C574" s="66"/>
      <c r="D574" s="43"/>
      <c r="E574" s="75"/>
      <c r="F574" s="83"/>
      <c r="G574" s="177"/>
      <c r="H574" s="301"/>
      <c r="I574" s="354"/>
      <c r="J574" s="404"/>
      <c r="K574" s="388"/>
      <c r="L574" s="395" t="s">
        <v>1071</v>
      </c>
      <c r="M574" s="76"/>
      <c r="N574" s="69"/>
      <c r="O574" s="69"/>
      <c r="P574" s="359" t="str">
        <f t="shared" si="30"/>
        <v/>
      </c>
    </row>
    <row r="575" spans="1:16" ht="12.95" customHeight="1" outlineLevel="1">
      <c r="A575" s="106"/>
      <c r="B575" s="77"/>
      <c r="C575" s="66"/>
      <c r="D575" s="43"/>
      <c r="E575" s="75"/>
      <c r="F575" s="83"/>
      <c r="G575" s="177"/>
      <c r="H575" s="301"/>
      <c r="I575" s="354"/>
      <c r="J575" s="404"/>
      <c r="K575" s="388"/>
      <c r="L575" s="395" t="s">
        <v>1072</v>
      </c>
      <c r="M575" s="76"/>
      <c r="N575" s="69"/>
      <c r="O575" s="69"/>
      <c r="P575" s="359" t="str">
        <f t="shared" si="30"/>
        <v/>
      </c>
    </row>
    <row r="576" spans="1:16" ht="12.95" customHeight="1" outlineLevel="1">
      <c r="A576" s="106"/>
      <c r="B576" s="77"/>
      <c r="C576" s="66"/>
      <c r="D576" s="43"/>
      <c r="E576" s="75"/>
      <c r="F576" s="83"/>
      <c r="G576" s="177"/>
      <c r="H576" s="301"/>
      <c r="I576" s="354"/>
      <c r="J576" s="404"/>
      <c r="K576" s="388"/>
      <c r="L576" s="395" t="s">
        <v>3681</v>
      </c>
      <c r="M576" s="76"/>
      <c r="N576" s="69"/>
      <c r="O576" s="69"/>
      <c r="P576" s="359" t="str">
        <f t="shared" si="30"/>
        <v/>
      </c>
    </row>
    <row r="577" spans="1:16" ht="12.95" customHeight="1" outlineLevel="1">
      <c r="A577" s="106"/>
      <c r="B577" s="77"/>
      <c r="C577" s="66"/>
      <c r="D577" s="43"/>
      <c r="E577" s="75"/>
      <c r="F577" s="83"/>
      <c r="G577" s="177"/>
      <c r="H577" s="301"/>
      <c r="I577" s="354"/>
      <c r="J577" s="404"/>
      <c r="K577" s="388"/>
      <c r="L577" s="395" t="s">
        <v>1483</v>
      </c>
      <c r="M577" s="76"/>
      <c r="N577" s="69"/>
      <c r="O577" s="69"/>
      <c r="P577" s="359" t="str">
        <f t="shared" si="30"/>
        <v/>
      </c>
    </row>
    <row r="578" spans="1:16" ht="12.95" customHeight="1" outlineLevel="1">
      <c r="A578" s="106"/>
      <c r="B578" s="77"/>
      <c r="C578" s="66"/>
      <c r="D578" s="43"/>
      <c r="E578" s="75"/>
      <c r="F578" s="83"/>
      <c r="G578" s="177"/>
      <c r="H578" s="301"/>
      <c r="I578" s="354"/>
      <c r="J578" s="404"/>
      <c r="K578" s="388"/>
      <c r="L578" s="395" t="s">
        <v>1484</v>
      </c>
      <c r="M578" s="76"/>
      <c r="N578" s="69"/>
      <c r="O578" s="69"/>
      <c r="P578" s="359" t="str">
        <f t="shared" si="30"/>
        <v/>
      </c>
    </row>
    <row r="579" spans="1:16" ht="12.95" customHeight="1" outlineLevel="1">
      <c r="A579" s="106"/>
      <c r="B579" s="77"/>
      <c r="C579" s="66"/>
      <c r="D579" s="43"/>
      <c r="E579" s="75"/>
      <c r="F579" s="83"/>
      <c r="G579" s="177"/>
      <c r="H579" s="301"/>
      <c r="I579" s="354"/>
      <c r="J579" s="404"/>
      <c r="K579" s="388"/>
      <c r="L579" s="395" t="s">
        <v>1485</v>
      </c>
      <c r="M579" s="76"/>
      <c r="N579" s="69"/>
      <c r="O579" s="69"/>
      <c r="P579" s="359" t="str">
        <f t="shared" si="30"/>
        <v/>
      </c>
    </row>
    <row r="580" spans="1:16" ht="12.95" customHeight="1" outlineLevel="1">
      <c r="A580" s="106"/>
      <c r="B580" s="77"/>
      <c r="C580" s="66"/>
      <c r="D580" s="43"/>
      <c r="E580" s="75"/>
      <c r="F580" s="83"/>
      <c r="G580" s="177"/>
      <c r="H580" s="301"/>
      <c r="I580" s="354"/>
      <c r="J580" s="404"/>
      <c r="K580" s="388"/>
      <c r="L580" s="395" t="s">
        <v>1486</v>
      </c>
      <c r="M580" s="76"/>
      <c r="N580" s="69"/>
      <c r="O580" s="69"/>
      <c r="P580" s="359" t="str">
        <f t="shared" si="30"/>
        <v/>
      </c>
    </row>
    <row r="581" spans="1:16" ht="12.95" customHeight="1" outlineLevel="1">
      <c r="A581" s="106"/>
      <c r="B581" s="77"/>
      <c r="C581" s="66"/>
      <c r="D581" s="43"/>
      <c r="E581" s="75"/>
      <c r="F581" s="83"/>
      <c r="G581" s="177"/>
      <c r="H581" s="301"/>
      <c r="I581" s="354"/>
      <c r="J581" s="404"/>
      <c r="K581" s="388"/>
      <c r="L581" s="395" t="s">
        <v>1073</v>
      </c>
      <c r="M581" s="76"/>
      <c r="N581" s="69"/>
      <c r="O581" s="69"/>
      <c r="P581" s="359" t="str">
        <f t="shared" si="30"/>
        <v/>
      </c>
    </row>
    <row r="582" spans="1:16" ht="12.95" customHeight="1" outlineLevel="1">
      <c r="A582" s="106"/>
      <c r="B582" s="77"/>
      <c r="C582" s="66"/>
      <c r="D582" s="43"/>
      <c r="E582" s="75"/>
      <c r="F582" s="83"/>
      <c r="G582" s="177"/>
      <c r="H582" s="301"/>
      <c r="I582" s="354"/>
      <c r="J582" s="404"/>
      <c r="K582" s="388"/>
      <c r="L582" s="395" t="s">
        <v>1074</v>
      </c>
      <c r="M582" s="76"/>
      <c r="N582" s="69"/>
      <c r="O582" s="69"/>
      <c r="P582" s="359" t="str">
        <f t="shared" si="30"/>
        <v/>
      </c>
    </row>
    <row r="583" spans="1:16" ht="12.95" customHeight="1" outlineLevel="1">
      <c r="A583" s="106"/>
      <c r="B583" s="77"/>
      <c r="C583" s="66"/>
      <c r="D583" s="43"/>
      <c r="E583" s="75"/>
      <c r="F583" s="83"/>
      <c r="G583" s="177"/>
      <c r="H583" s="301"/>
      <c r="I583" s="354"/>
      <c r="J583" s="404"/>
      <c r="K583" s="388"/>
      <c r="L583" s="395" t="s">
        <v>1076</v>
      </c>
      <c r="M583" s="76"/>
      <c r="N583" s="69"/>
      <c r="O583" s="69"/>
      <c r="P583" s="359" t="str">
        <f t="shared" si="30"/>
        <v/>
      </c>
    </row>
    <row r="584" spans="1:16" ht="12.95" customHeight="1" outlineLevel="1">
      <c r="A584" s="106"/>
      <c r="B584" s="77"/>
      <c r="C584" s="66"/>
      <c r="D584" s="43"/>
      <c r="E584" s="75"/>
      <c r="F584" s="83"/>
      <c r="G584" s="177"/>
      <c r="H584" s="301"/>
      <c r="I584" s="354"/>
      <c r="J584" s="404"/>
      <c r="K584" s="388"/>
      <c r="L584" s="395" t="s">
        <v>1077</v>
      </c>
      <c r="M584" s="76"/>
      <c r="N584" s="69"/>
      <c r="O584" s="69"/>
      <c r="P584" s="359" t="str">
        <f t="shared" si="30"/>
        <v/>
      </c>
    </row>
    <row r="585" spans="1:16" ht="12.95" customHeight="1" outlineLevel="1">
      <c r="A585" s="106"/>
      <c r="B585" s="77"/>
      <c r="C585" s="66"/>
      <c r="D585" s="43"/>
      <c r="E585" s="75"/>
      <c r="F585" s="83"/>
      <c r="G585" s="177"/>
      <c r="H585" s="301"/>
      <c r="I585" s="354"/>
      <c r="J585" s="404"/>
      <c r="K585" s="388"/>
      <c r="L585" s="395" t="s">
        <v>1078</v>
      </c>
      <c r="M585" s="76"/>
      <c r="N585" s="69"/>
      <c r="O585" s="69"/>
      <c r="P585" s="359" t="str">
        <f t="shared" si="30"/>
        <v/>
      </c>
    </row>
    <row r="586" spans="1:16" ht="12.95" customHeight="1" outlineLevel="1">
      <c r="A586" s="106"/>
      <c r="B586" s="77"/>
      <c r="C586" s="66"/>
      <c r="D586" s="43"/>
      <c r="E586" s="75"/>
      <c r="F586" s="83"/>
      <c r="G586" s="177"/>
      <c r="H586" s="301"/>
      <c r="I586" s="354"/>
      <c r="J586" s="404"/>
      <c r="K586" s="388"/>
      <c r="L586" s="395" t="s">
        <v>1071</v>
      </c>
      <c r="M586" s="76"/>
      <c r="N586" s="69"/>
      <c r="O586" s="69"/>
      <c r="P586" s="359" t="str">
        <f t="shared" si="30"/>
        <v/>
      </c>
    </row>
    <row r="587" spans="1:16" ht="12.95" customHeight="1" outlineLevel="1">
      <c r="A587" s="106"/>
      <c r="B587" s="77"/>
      <c r="C587" s="66"/>
      <c r="D587" s="43"/>
      <c r="E587" s="75"/>
      <c r="F587" s="83"/>
      <c r="G587" s="177"/>
      <c r="H587" s="301"/>
      <c r="I587" s="354"/>
      <c r="J587" s="404"/>
      <c r="K587" s="388"/>
      <c r="L587" s="395" t="s">
        <v>1075</v>
      </c>
      <c r="M587" s="76"/>
      <c r="N587" s="69"/>
      <c r="O587" s="69"/>
      <c r="P587" s="359" t="str">
        <f t="shared" si="30"/>
        <v/>
      </c>
    </row>
    <row r="588" spans="1:16" ht="12.95" customHeight="1" outlineLevel="1">
      <c r="A588" s="106"/>
      <c r="B588" s="77"/>
      <c r="C588" s="66"/>
      <c r="D588" s="43"/>
      <c r="E588" s="75"/>
      <c r="F588" s="83"/>
      <c r="G588" s="177"/>
      <c r="H588" s="301"/>
      <c r="I588" s="354"/>
      <c r="J588" s="404"/>
      <c r="K588" s="388"/>
      <c r="L588" s="395" t="s">
        <v>1079</v>
      </c>
      <c r="M588" s="76"/>
      <c r="N588" s="69"/>
      <c r="O588" s="69"/>
      <c r="P588" s="359" t="str">
        <f t="shared" si="30"/>
        <v/>
      </c>
    </row>
    <row r="589" spans="1:16" ht="12.95" customHeight="1" outlineLevel="1">
      <c r="A589" s="106"/>
      <c r="B589" s="77"/>
      <c r="C589" s="66"/>
      <c r="D589" s="43"/>
      <c r="E589" s="75"/>
      <c r="F589" s="83"/>
      <c r="G589" s="177"/>
      <c r="H589" s="301"/>
      <c r="I589" s="354"/>
      <c r="J589" s="404"/>
      <c r="K589" s="388"/>
      <c r="L589" s="395" t="s">
        <v>1080</v>
      </c>
      <c r="M589" s="76"/>
      <c r="N589" s="69"/>
      <c r="O589" s="69"/>
      <c r="P589" s="359" t="str">
        <f t="shared" si="30"/>
        <v/>
      </c>
    </row>
    <row r="590" spans="1:16" ht="12.95" customHeight="1" outlineLevel="1">
      <c r="A590" s="106"/>
      <c r="B590" s="77"/>
      <c r="C590" s="66"/>
      <c r="D590" s="43"/>
      <c r="E590" s="75"/>
      <c r="F590" s="83"/>
      <c r="G590" s="177"/>
      <c r="H590" s="301"/>
      <c r="I590" s="354"/>
      <c r="J590" s="404"/>
      <c r="K590" s="388"/>
      <c r="L590" s="395" t="s">
        <v>1081</v>
      </c>
      <c r="M590" s="76"/>
      <c r="N590" s="69"/>
      <c r="O590" s="69"/>
      <c r="P590" s="359" t="str">
        <f t="shared" si="30"/>
        <v/>
      </c>
    </row>
    <row r="591" spans="1:16" ht="12.95" customHeight="1" outlineLevel="1">
      <c r="A591" s="106"/>
      <c r="B591" s="77"/>
      <c r="C591" s="66"/>
      <c r="D591" s="43"/>
      <c r="E591" s="75"/>
      <c r="F591" s="83"/>
      <c r="G591" s="177"/>
      <c r="H591" s="301"/>
      <c r="I591" s="354"/>
      <c r="J591" s="404"/>
      <c r="K591" s="388"/>
      <c r="L591" s="395" t="s">
        <v>1083</v>
      </c>
      <c r="M591" s="76"/>
      <c r="N591" s="69"/>
      <c r="O591" s="69"/>
      <c r="P591" s="359" t="str">
        <f t="shared" si="30"/>
        <v/>
      </c>
    </row>
    <row r="592" spans="1:16" ht="12.95" customHeight="1" outlineLevel="1">
      <c r="A592" s="106"/>
      <c r="B592" s="77"/>
      <c r="C592" s="66"/>
      <c r="D592" s="43"/>
      <c r="E592" s="75"/>
      <c r="F592" s="83"/>
      <c r="G592" s="177"/>
      <c r="H592" s="301"/>
      <c r="I592" s="354"/>
      <c r="J592" s="404"/>
      <c r="K592" s="388"/>
      <c r="L592" s="395" t="s">
        <v>1082</v>
      </c>
      <c r="M592" s="76"/>
      <c r="N592" s="69"/>
      <c r="O592" s="69"/>
      <c r="P592" s="359" t="str">
        <f t="shared" si="30"/>
        <v/>
      </c>
    </row>
    <row r="593" spans="1:16" ht="12.95" customHeight="1" outlineLevel="1">
      <c r="A593" s="106"/>
      <c r="B593" s="77"/>
      <c r="C593" s="66"/>
      <c r="D593" s="43"/>
      <c r="E593" s="75"/>
      <c r="F593" s="83"/>
      <c r="G593" s="177"/>
      <c r="H593" s="301"/>
      <c r="I593" s="354"/>
      <c r="J593" s="404"/>
      <c r="K593" s="388"/>
      <c r="L593" s="395" t="s">
        <v>1072</v>
      </c>
      <c r="M593" s="76"/>
      <c r="N593" s="69"/>
      <c r="O593" s="69"/>
      <c r="P593" s="359" t="str">
        <f t="shared" si="30"/>
        <v/>
      </c>
    </row>
    <row r="594" spans="1:16" ht="12.95" customHeight="1" outlineLevel="1">
      <c r="A594" s="106"/>
      <c r="B594" s="77"/>
      <c r="C594" s="66"/>
      <c r="D594" s="43"/>
      <c r="E594" s="75"/>
      <c r="F594" s="83"/>
      <c r="G594" s="177"/>
      <c r="H594" s="301"/>
      <c r="I594" s="354"/>
      <c r="J594" s="404"/>
      <c r="K594" s="388"/>
      <c r="L594" s="395" t="s">
        <v>1085</v>
      </c>
      <c r="M594" s="76"/>
      <c r="N594" s="69"/>
      <c r="O594" s="69"/>
      <c r="P594" s="359" t="str">
        <f t="shared" si="30"/>
        <v/>
      </c>
    </row>
    <row r="595" spans="1:16" ht="12.95" customHeight="1" outlineLevel="1">
      <c r="A595" s="106"/>
      <c r="B595" s="77"/>
      <c r="C595" s="66"/>
      <c r="D595" s="43"/>
      <c r="E595" s="75"/>
      <c r="F595" s="83"/>
      <c r="G595" s="177"/>
      <c r="H595" s="301"/>
      <c r="I595" s="354"/>
      <c r="J595" s="404"/>
      <c r="K595" s="388"/>
      <c r="L595" s="395" t="s">
        <v>1084</v>
      </c>
      <c r="M595" s="76"/>
      <c r="N595" s="69"/>
      <c r="O595" s="69"/>
      <c r="P595" s="359" t="str">
        <f t="shared" si="30"/>
        <v/>
      </c>
    </row>
    <row r="596" spans="1:16" ht="12.95" customHeight="1" outlineLevel="1">
      <c r="A596" s="106"/>
      <c r="B596" s="77"/>
      <c r="C596" s="66"/>
      <c r="D596" s="43"/>
      <c r="E596" s="75"/>
      <c r="F596" s="83"/>
      <c r="G596" s="177"/>
      <c r="H596" s="301"/>
      <c r="I596" s="354"/>
      <c r="J596" s="404"/>
      <c r="K596" s="388"/>
      <c r="L596" s="395" t="s">
        <v>1086</v>
      </c>
      <c r="M596" s="76"/>
      <c r="N596" s="69"/>
      <c r="O596" s="69"/>
      <c r="P596" s="359" t="str">
        <f t="shared" si="30"/>
        <v/>
      </c>
    </row>
    <row r="597" spans="1:16" ht="12.95" customHeight="1" outlineLevel="1">
      <c r="A597" s="106"/>
      <c r="B597" s="77"/>
      <c r="C597" s="66"/>
      <c r="D597" s="43"/>
      <c r="E597" s="75"/>
      <c r="F597" s="83"/>
      <c r="G597" s="177"/>
      <c r="H597" s="301"/>
      <c r="I597" s="354"/>
      <c r="J597" s="399"/>
      <c r="K597" s="388"/>
      <c r="L597" s="395" t="s">
        <v>1087</v>
      </c>
      <c r="M597" s="76"/>
      <c r="N597" s="69"/>
      <c r="O597" s="69"/>
      <c r="P597" s="359" t="str">
        <f t="shared" si="30"/>
        <v/>
      </c>
    </row>
    <row r="598" spans="1:16" ht="12.95" customHeight="1" outlineLevel="1">
      <c r="A598" s="106"/>
      <c r="B598" s="77"/>
      <c r="C598" s="66"/>
      <c r="D598" s="43"/>
      <c r="E598" s="75"/>
      <c r="F598" s="83"/>
      <c r="G598" s="177"/>
      <c r="H598" s="301"/>
      <c r="I598" s="354"/>
      <c r="J598" s="399"/>
      <c r="K598" s="388"/>
      <c r="L598" s="395" t="s">
        <v>1088</v>
      </c>
      <c r="M598" s="76"/>
      <c r="N598" s="69"/>
      <c r="O598" s="69"/>
      <c r="P598" s="359" t="str">
        <f t="shared" si="30"/>
        <v/>
      </c>
    </row>
    <row r="599" spans="1:16" ht="12.95" customHeight="1" outlineLevel="1">
      <c r="A599" s="106"/>
      <c r="B599" s="77"/>
      <c r="C599" s="66"/>
      <c r="D599" s="43"/>
      <c r="E599" s="75"/>
      <c r="F599" s="83"/>
      <c r="G599" s="177"/>
      <c r="H599" s="301"/>
      <c r="I599" s="354"/>
      <c r="J599" s="399"/>
      <c r="K599" s="388"/>
      <c r="L599" s="395" t="s">
        <v>1089</v>
      </c>
      <c r="M599" s="76"/>
      <c r="N599" s="69"/>
      <c r="O599" s="69"/>
      <c r="P599" s="359" t="str">
        <f t="shared" si="30"/>
        <v/>
      </c>
    </row>
    <row r="600" spans="1:16" ht="12.95" customHeight="1" outlineLevel="1">
      <c r="A600" s="106"/>
      <c r="B600" s="77"/>
      <c r="C600" s="66"/>
      <c r="D600" s="43"/>
      <c r="E600" s="75"/>
      <c r="F600" s="83"/>
      <c r="G600" s="177"/>
      <c r="H600" s="301"/>
      <c r="I600" s="354"/>
      <c r="J600" s="399"/>
      <c r="K600" s="388"/>
      <c r="L600" s="395" t="s">
        <v>1090</v>
      </c>
      <c r="M600" s="76"/>
      <c r="N600" s="69"/>
      <c r="O600" s="69"/>
      <c r="P600" s="359" t="str">
        <f t="shared" si="30"/>
        <v/>
      </c>
    </row>
    <row r="601" spans="1:16" ht="12.95" customHeight="1" outlineLevel="1">
      <c r="A601" s="106"/>
      <c r="B601" s="77"/>
      <c r="C601" s="66"/>
      <c r="D601" s="43"/>
      <c r="E601" s="75"/>
      <c r="F601" s="83"/>
      <c r="G601" s="177"/>
      <c r="H601" s="301"/>
      <c r="I601" s="354"/>
      <c r="J601" s="399"/>
      <c r="K601" s="388"/>
      <c r="L601" s="395" t="s">
        <v>1091</v>
      </c>
      <c r="M601" s="76"/>
      <c r="N601" s="69"/>
      <c r="O601" s="69"/>
      <c r="P601" s="359" t="str">
        <f t="shared" si="30"/>
        <v/>
      </c>
    </row>
    <row r="602" spans="1:16" ht="12.95" customHeight="1" outlineLevel="1">
      <c r="A602" s="106"/>
      <c r="B602" s="77"/>
      <c r="C602" s="66"/>
      <c r="D602" s="43"/>
      <c r="E602" s="75"/>
      <c r="F602" s="83"/>
      <c r="G602" s="177"/>
      <c r="H602" s="301"/>
      <c r="I602" s="354"/>
      <c r="J602" s="399"/>
      <c r="K602" s="388"/>
      <c r="L602" s="395" t="s">
        <v>1092</v>
      </c>
      <c r="M602" s="76"/>
      <c r="N602" s="69"/>
      <c r="O602" s="69"/>
      <c r="P602" s="359" t="str">
        <f t="shared" si="30"/>
        <v/>
      </c>
    </row>
    <row r="603" spans="1:16" ht="12.95" customHeight="1" outlineLevel="1">
      <c r="A603" s="106"/>
      <c r="B603" s="77"/>
      <c r="C603" s="66"/>
      <c r="D603" s="43"/>
      <c r="E603" s="75"/>
      <c r="F603" s="83"/>
      <c r="G603" s="177"/>
      <c r="H603" s="301"/>
      <c r="I603" s="354"/>
      <c r="J603" s="399"/>
      <c r="K603" s="388"/>
      <c r="L603" s="395" t="s">
        <v>1093</v>
      </c>
      <c r="M603" s="76"/>
      <c r="N603" s="69"/>
      <c r="O603" s="69"/>
      <c r="P603" s="359" t="str">
        <f t="shared" si="30"/>
        <v/>
      </c>
    </row>
    <row r="604" spans="1:16" ht="12.95" customHeight="1" outlineLevel="1">
      <c r="A604" s="106"/>
      <c r="B604" s="77"/>
      <c r="C604" s="66"/>
      <c r="D604" s="43"/>
      <c r="E604" s="75"/>
      <c r="F604" s="83"/>
      <c r="G604" s="177"/>
      <c r="H604" s="301"/>
      <c r="I604" s="354" t="str">
        <f>IF((K604=L604)=TRUE,"○","x")</f>
        <v>x</v>
      </c>
      <c r="J604" s="399"/>
      <c r="K604" s="388"/>
      <c r="L604" s="395" t="s">
        <v>281</v>
      </c>
      <c r="M604" s="76"/>
      <c r="N604" s="69"/>
      <c r="O604" s="69"/>
      <c r="P604" s="359" t="str">
        <f t="shared" si="30"/>
        <v/>
      </c>
    </row>
    <row r="605" spans="1:16" ht="12.95" customHeight="1" outlineLevel="1">
      <c r="A605" s="106"/>
      <c r="B605" s="77"/>
      <c r="C605" s="66"/>
      <c r="D605" s="43"/>
      <c r="E605" s="75"/>
      <c r="F605" s="295"/>
      <c r="G605" s="177"/>
      <c r="H605" s="301"/>
      <c r="I605" s="354" t="s">
        <v>3344</v>
      </c>
      <c r="J605" s="404"/>
      <c r="K605" s="388"/>
      <c r="L605" s="395"/>
      <c r="M605" s="76"/>
      <c r="N605" s="69"/>
      <c r="O605" s="69"/>
      <c r="P605" s="359" t="str">
        <f t="shared" ref="P605" si="31">IF(N605="","",IF(O605="","",IF(O605=N605,$Q$1,O605-N605)))</f>
        <v/>
      </c>
    </row>
    <row r="606" spans="1:16" ht="12.95" customHeight="1" outlineLevel="1">
      <c r="A606" s="106"/>
      <c r="B606" s="77"/>
      <c r="C606" s="66"/>
      <c r="D606" s="43"/>
      <c r="E606" s="75"/>
      <c r="F606" s="83"/>
      <c r="G606" s="177"/>
      <c r="H606" s="301"/>
      <c r="I606" s="354"/>
      <c r="J606" s="399"/>
      <c r="K606" s="388"/>
      <c r="L606" s="395"/>
      <c r="M606" s="76"/>
      <c r="N606" s="69"/>
      <c r="O606" s="69"/>
      <c r="P606" s="359" t="str">
        <f t="shared" si="30"/>
        <v/>
      </c>
    </row>
    <row r="607" spans="1:16" ht="12.95" customHeight="1" outlineLevel="1">
      <c r="A607" s="106" t="str">
        <f ca="1">IF(B607="","",MAX($A$3:INDIRECT(ADDRESS(ROW()-1,COLUMN(),1)))+1)</f>
        <v/>
      </c>
      <c r="B607" s="77"/>
      <c r="C607" s="66" t="str">
        <f ca="1">IF(B607="",IF(D607="","",MAX(INDIRECT(ADDRESS(2+MATCH(MAX($A$3:$A549),$A$3:$A549),COLUMN(),1)):INDIRECT(ADDRESS(ROW()-1,COLUMN(),1)))+1),1)</f>
        <v/>
      </c>
      <c r="D607" s="43"/>
      <c r="E607" s="75"/>
      <c r="F607" s="83"/>
      <c r="G607" s="177"/>
      <c r="H607" s="301" t="s">
        <v>100</v>
      </c>
      <c r="I607" s="92"/>
      <c r="J607" s="399" t="s">
        <v>1487</v>
      </c>
      <c r="K607" s="388"/>
      <c r="L607" s="395"/>
      <c r="M607" s="76"/>
      <c r="N607" s="69"/>
      <c r="O607" s="69"/>
      <c r="P607" s="359" t="str">
        <f t="shared" si="30"/>
        <v/>
      </c>
    </row>
    <row r="608" spans="1:16" ht="12.95" customHeight="1" outlineLevel="1">
      <c r="A608" s="106" t="str">
        <f ca="1">IF(B608="","",MAX($A$3:INDIRECT(ADDRESS(ROW()-1,COLUMN(),1)))+1)</f>
        <v/>
      </c>
      <c r="B608" s="77"/>
      <c r="C608" s="66" t="str">
        <f ca="1">IF(B608="",IF(D608="","",MAX(INDIRECT(ADDRESS(2+MATCH(MAX($A$3:$A607),$A$3:$A607),COLUMN(),1)):INDIRECT(ADDRESS(ROW()-1,COLUMN(),1)))+1),1)</f>
        <v/>
      </c>
      <c r="D608" s="43"/>
      <c r="E608" s="75"/>
      <c r="F608" s="83"/>
      <c r="G608" s="177"/>
      <c r="H608" s="301"/>
      <c r="I608" s="92"/>
      <c r="J608" s="399"/>
      <c r="K608" s="388"/>
      <c r="L608" s="395" t="s">
        <v>1488</v>
      </c>
      <c r="M608" s="76"/>
      <c r="N608" s="69"/>
      <c r="O608" s="69"/>
      <c r="P608" s="359" t="str">
        <f t="shared" si="30"/>
        <v/>
      </c>
    </row>
    <row r="609" spans="1:16" ht="12.95" customHeight="1" outlineLevel="1">
      <c r="A609" s="106"/>
      <c r="B609" s="77"/>
      <c r="C609" s="66"/>
      <c r="D609" s="43"/>
      <c r="E609" s="75"/>
      <c r="F609" s="83"/>
      <c r="G609" s="177"/>
      <c r="H609" s="301"/>
      <c r="I609" s="92"/>
      <c r="J609" s="399"/>
      <c r="K609" s="388"/>
      <c r="L609" s="395"/>
      <c r="M609" s="76"/>
      <c r="N609" s="69"/>
      <c r="O609" s="69"/>
      <c r="P609" s="359" t="str">
        <f t="shared" si="30"/>
        <v/>
      </c>
    </row>
    <row r="610" spans="1:16" ht="12.95" customHeight="1" outlineLevel="1">
      <c r="A610" s="106"/>
      <c r="B610" s="77"/>
      <c r="C610" s="66"/>
      <c r="D610" s="43"/>
      <c r="E610" s="75"/>
      <c r="F610" s="83"/>
      <c r="G610" s="177"/>
      <c r="H610" s="301" t="s">
        <v>49</v>
      </c>
      <c r="I610" s="92"/>
      <c r="J610" s="399" t="s">
        <v>4715</v>
      </c>
      <c r="K610" s="388"/>
      <c r="L610" s="395"/>
      <c r="M610" s="76"/>
      <c r="N610" s="69"/>
      <c r="O610" s="69"/>
      <c r="P610" s="359" t="str">
        <f t="shared" si="30"/>
        <v/>
      </c>
    </row>
    <row r="611" spans="1:16" ht="12.95" customHeight="1" outlineLevel="1">
      <c r="A611" s="106"/>
      <c r="B611" s="77"/>
      <c r="C611" s="66"/>
      <c r="D611" s="43"/>
      <c r="E611" s="75"/>
      <c r="F611" s="83"/>
      <c r="G611" s="177"/>
      <c r="H611" s="301"/>
      <c r="I611" s="92"/>
      <c r="J611" s="399"/>
      <c r="K611" s="388"/>
      <c r="L611" s="395"/>
      <c r="M611" s="76"/>
      <c r="N611" s="69"/>
      <c r="O611" s="69"/>
      <c r="P611" s="359" t="str">
        <f t="shared" si="30"/>
        <v/>
      </c>
    </row>
    <row r="612" spans="1:16" ht="12.95" customHeight="1" outlineLevel="1">
      <c r="A612" s="106"/>
      <c r="B612" s="77"/>
      <c r="C612" s="66"/>
      <c r="D612" s="43"/>
      <c r="E612" s="75"/>
      <c r="F612" s="83"/>
      <c r="G612" s="177"/>
      <c r="H612" s="301"/>
      <c r="I612" s="92" t="s">
        <v>3682</v>
      </c>
      <c r="J612" s="399"/>
      <c r="K612" s="388"/>
      <c r="L612" s="395"/>
      <c r="M612" s="76"/>
      <c r="N612" s="69"/>
      <c r="O612" s="69"/>
      <c r="P612" s="359" t="str">
        <f t="shared" si="30"/>
        <v/>
      </c>
    </row>
    <row r="613" spans="1:16" ht="12.95" customHeight="1" outlineLevel="1">
      <c r="A613" s="106"/>
      <c r="B613" s="77"/>
      <c r="C613" s="66"/>
      <c r="D613" s="43"/>
      <c r="E613" s="75"/>
      <c r="F613" s="83"/>
      <c r="G613" s="177"/>
      <c r="H613" s="301" t="s">
        <v>3660</v>
      </c>
      <c r="I613" s="92"/>
      <c r="J613" s="399" t="s">
        <v>3661</v>
      </c>
      <c r="K613" s="388"/>
      <c r="L613" s="395"/>
      <c r="M613" s="76"/>
      <c r="N613" s="69"/>
      <c r="O613" s="69"/>
      <c r="P613" s="359" t="str">
        <f t="shared" si="30"/>
        <v/>
      </c>
    </row>
    <row r="614" spans="1:16" ht="12.95" customHeight="1" outlineLevel="1">
      <c r="A614" s="106"/>
      <c r="B614" s="77"/>
      <c r="C614" s="66"/>
      <c r="D614" s="43"/>
      <c r="E614" s="75"/>
      <c r="F614" s="83"/>
      <c r="G614" s="177"/>
      <c r="H614" s="301"/>
      <c r="I614" s="92"/>
      <c r="J614" s="404"/>
      <c r="K614" s="388"/>
      <c r="L614" s="395"/>
      <c r="M614" s="76"/>
      <c r="N614" s="69"/>
      <c r="O614" s="69"/>
      <c r="P614" s="359" t="str">
        <f t="shared" si="30"/>
        <v/>
      </c>
    </row>
    <row r="615" spans="1:16" ht="12.95" customHeight="1">
      <c r="A615" s="106" t="str">
        <f ca="1">IF(B615="","",MAX($A$3:INDIRECT(ADDRESS(ROW()-1,COLUMN(),1)))+1)</f>
        <v/>
      </c>
      <c r="B615" s="77"/>
      <c r="C615" s="66" t="str">
        <f ca="1">IF(B615="",IF(D615="","",MAX(INDIRECT(ADDRESS(2+MATCH(MAX($A$3:$A608),$A$3:$A608),COLUMN(),1)):INDIRECT(ADDRESS(ROW()-1,COLUMN(),1)))+1),1)</f>
        <v/>
      </c>
      <c r="D615" s="43"/>
      <c r="E615" s="75"/>
      <c r="F615" s="75"/>
      <c r="G615" s="177"/>
      <c r="H615" s="301"/>
      <c r="I615" s="92"/>
      <c r="J615" s="404"/>
      <c r="K615" s="388"/>
      <c r="L615" s="395"/>
      <c r="M615" s="76"/>
      <c r="N615" s="70"/>
      <c r="O615" s="70"/>
      <c r="P615" s="360" t="str">
        <f t="shared" si="30"/>
        <v/>
      </c>
    </row>
    <row r="616" spans="1:16" ht="12.95" customHeight="1">
      <c r="A616" s="106" t="str">
        <f ca="1">IF(B616="","",MAX($A$3:INDIRECT(ADDRESS(ROW()-1,COLUMN(),1)))+1)</f>
        <v/>
      </c>
      <c r="B616" s="77"/>
      <c r="C616" s="66" t="str">
        <f ca="1">IF(B616="",IF(D616="","",MAX(INDIRECT(ADDRESS(2+MATCH(MAX($A$3:$A615),$A$3:$A615),COLUMN(),1)):INDIRECT(ADDRESS(ROW()-1,COLUMN(),1)))+1),1)</f>
        <v/>
      </c>
      <c r="D616" s="77"/>
      <c r="E616" s="79" t="s">
        <v>1037</v>
      </c>
      <c r="F616" s="117" t="s">
        <v>99</v>
      </c>
      <c r="G616" s="178">
        <v>3</v>
      </c>
      <c r="H616" s="300" t="s">
        <v>731</v>
      </c>
      <c r="I616" s="308" t="s">
        <v>3200</v>
      </c>
      <c r="J616" s="403"/>
      <c r="K616" s="387"/>
      <c r="L616" s="394"/>
      <c r="M616" s="81"/>
      <c r="N616" s="69"/>
      <c r="O616" s="69"/>
      <c r="P616" s="359" t="str">
        <f t="shared" si="30"/>
        <v/>
      </c>
    </row>
    <row r="617" spans="1:16" ht="12.95" customHeight="1">
      <c r="A617" s="106"/>
      <c r="B617" s="77"/>
      <c r="C617" s="66"/>
      <c r="D617" s="43"/>
      <c r="E617" s="75"/>
      <c r="F617" s="295"/>
      <c r="G617" s="177"/>
      <c r="H617" s="301"/>
      <c r="I617" s="92" t="s">
        <v>4501</v>
      </c>
      <c r="J617" s="404"/>
      <c r="K617" s="388"/>
      <c r="L617" s="395"/>
      <c r="M617" s="76"/>
      <c r="N617" s="69"/>
      <c r="O617" s="69"/>
      <c r="P617" s="359" t="str">
        <f t="shared" si="30"/>
        <v/>
      </c>
    </row>
    <row r="618" spans="1:16" ht="12.95" customHeight="1" outlineLevel="1">
      <c r="A618" s="106"/>
      <c r="B618" s="77"/>
      <c r="C618" s="66"/>
      <c r="D618" s="43"/>
      <c r="E618" s="75"/>
      <c r="F618" s="295"/>
      <c r="G618" s="177"/>
      <c r="H618" s="301" t="s">
        <v>100</v>
      </c>
      <c r="I618" s="92"/>
      <c r="J618" s="399" t="s">
        <v>1739</v>
      </c>
      <c r="K618" s="388"/>
      <c r="L618" s="395"/>
      <c r="M618" s="76"/>
      <c r="N618" s="69"/>
      <c r="O618" s="69"/>
      <c r="P618" s="359" t="str">
        <f t="shared" si="30"/>
        <v/>
      </c>
    </row>
    <row r="619" spans="1:16" ht="12.95" customHeight="1" outlineLevel="1">
      <c r="A619" s="106"/>
      <c r="B619" s="77"/>
      <c r="C619" s="66"/>
      <c r="D619" s="43"/>
      <c r="E619" s="75"/>
      <c r="F619" s="295"/>
      <c r="G619" s="177"/>
      <c r="H619" s="301"/>
      <c r="I619" s="354" t="str">
        <f t="shared" ref="I619:I620" si="32">IF((K619=L619)=TRUE,"○","x")</f>
        <v>x</v>
      </c>
      <c r="J619" s="399"/>
      <c r="K619" s="388"/>
      <c r="L619" s="395" t="s">
        <v>1037</v>
      </c>
      <c r="M619" s="76"/>
      <c r="N619" s="69"/>
      <c r="O619" s="69"/>
      <c r="P619" s="359" t="str">
        <f t="shared" si="30"/>
        <v/>
      </c>
    </row>
    <row r="620" spans="1:16" ht="12.95" customHeight="1" outlineLevel="1">
      <c r="A620" s="106"/>
      <c r="B620" s="77"/>
      <c r="C620" s="66"/>
      <c r="D620" s="43"/>
      <c r="E620" s="75"/>
      <c r="F620" s="295"/>
      <c r="G620" s="177"/>
      <c r="H620" s="301"/>
      <c r="I620" s="354" t="str">
        <f t="shared" si="32"/>
        <v>x</v>
      </c>
      <c r="J620" s="399"/>
      <c r="K620" s="388"/>
      <c r="L620" s="395" t="s">
        <v>1658</v>
      </c>
      <c r="M620" s="76"/>
      <c r="N620" s="69"/>
      <c r="O620" s="69"/>
      <c r="P620" s="359" t="str">
        <f t="shared" si="30"/>
        <v/>
      </c>
    </row>
    <row r="621" spans="1:16" ht="12.95" customHeight="1" outlineLevel="1">
      <c r="A621" s="106"/>
      <c r="B621" s="77"/>
      <c r="C621" s="66"/>
      <c r="D621" s="43"/>
      <c r="E621" s="75"/>
      <c r="F621" s="295"/>
      <c r="G621" s="177"/>
      <c r="H621" s="301"/>
      <c r="I621" s="354" t="s">
        <v>3614</v>
      </c>
      <c r="J621" s="399"/>
      <c r="K621" s="388"/>
      <c r="L621" s="395"/>
      <c r="M621" s="76"/>
      <c r="N621" s="69"/>
      <c r="O621" s="69"/>
      <c r="P621" s="359" t="str">
        <f t="shared" si="30"/>
        <v/>
      </c>
    </row>
    <row r="622" spans="1:16" ht="12.95" customHeight="1" outlineLevel="1">
      <c r="A622" s="106"/>
      <c r="B622" s="77"/>
      <c r="C622" s="66"/>
      <c r="D622" s="43"/>
      <c r="E622" s="75"/>
      <c r="F622" s="295"/>
      <c r="G622" s="177"/>
      <c r="H622" s="301"/>
      <c r="I622" s="92"/>
      <c r="J622" s="399"/>
      <c r="K622" s="388"/>
      <c r="L622" s="395"/>
      <c r="M622" s="76"/>
      <c r="N622" s="69"/>
      <c r="O622" s="69"/>
      <c r="P622" s="359" t="str">
        <f t="shared" si="30"/>
        <v/>
      </c>
    </row>
    <row r="623" spans="1:16" ht="12.95" customHeight="1" outlineLevel="1">
      <c r="A623" s="106" t="str">
        <f ca="1">IF(B623="","",MAX($A$3:INDIRECT(ADDRESS(ROW()-1,COLUMN(),1)))+1)</f>
        <v/>
      </c>
      <c r="B623" s="77"/>
      <c r="C623" s="66" t="str">
        <f ca="1">IF(B623="",IF(D623="","",MAX(INDIRECT(ADDRESS(2+MATCH(MAX($A$3:$A616),$A$3:$A616),COLUMN(),1)):INDIRECT(ADDRESS(ROW()-1,COLUMN(),1)))+1),1)</f>
        <v/>
      </c>
      <c r="D623" s="77"/>
      <c r="E623" s="75"/>
      <c r="F623" s="83"/>
      <c r="G623" s="177"/>
      <c r="H623" s="301" t="s">
        <v>100</v>
      </c>
      <c r="I623" s="92"/>
      <c r="J623" s="399" t="s">
        <v>1260</v>
      </c>
      <c r="K623" s="388"/>
      <c r="L623" s="395"/>
      <c r="M623" s="76"/>
      <c r="N623" s="69"/>
      <c r="O623" s="69"/>
      <c r="P623" s="359" t="str">
        <f t="shared" si="30"/>
        <v/>
      </c>
    </row>
    <row r="624" spans="1:16" ht="12.95" customHeight="1" outlineLevel="1">
      <c r="A624" s="106"/>
      <c r="B624" s="77"/>
      <c r="C624" s="66"/>
      <c r="D624" s="43"/>
      <c r="E624" s="75"/>
      <c r="F624" s="83"/>
      <c r="G624" s="177"/>
      <c r="H624" s="301"/>
      <c r="I624" s="354"/>
      <c r="J624" s="399"/>
      <c r="K624" s="388"/>
      <c r="L624" s="395" t="s">
        <v>1111</v>
      </c>
      <c r="M624" s="76"/>
      <c r="N624" s="69"/>
      <c r="O624" s="69"/>
      <c r="P624" s="359" t="str">
        <f t="shared" si="30"/>
        <v/>
      </c>
    </row>
    <row r="625" spans="1:16" ht="12.95" customHeight="1" outlineLevel="1">
      <c r="A625" s="106"/>
      <c r="B625" s="77"/>
      <c r="C625" s="66"/>
      <c r="D625" s="43"/>
      <c r="E625" s="75"/>
      <c r="F625" s="83"/>
      <c r="G625" s="177"/>
      <c r="H625" s="301"/>
      <c r="I625" s="354"/>
      <c r="J625" s="399"/>
      <c r="K625" s="388"/>
      <c r="L625" s="395" t="s">
        <v>1112</v>
      </c>
      <c r="M625" s="76"/>
      <c r="N625" s="69"/>
      <c r="O625" s="69"/>
      <c r="P625" s="359" t="str">
        <f t="shared" si="30"/>
        <v/>
      </c>
    </row>
    <row r="626" spans="1:16" ht="12.95" customHeight="1" outlineLevel="1">
      <c r="A626" s="106"/>
      <c r="B626" s="77"/>
      <c r="C626" s="66"/>
      <c r="D626" s="43"/>
      <c r="E626" s="75"/>
      <c r="F626" s="83"/>
      <c r="G626" s="177"/>
      <c r="H626" s="301"/>
      <c r="I626" s="354"/>
      <c r="J626" s="399"/>
      <c r="K626" s="388"/>
      <c r="L626" s="395" t="s">
        <v>1113</v>
      </c>
      <c r="M626" s="76"/>
      <c r="N626" s="69"/>
      <c r="O626" s="69"/>
      <c r="P626" s="359" t="str">
        <f t="shared" si="30"/>
        <v/>
      </c>
    </row>
    <row r="627" spans="1:16" ht="12.95" customHeight="1" outlineLevel="1">
      <c r="A627" s="106"/>
      <c r="B627" s="77"/>
      <c r="C627" s="66"/>
      <c r="D627" s="43"/>
      <c r="E627" s="75"/>
      <c r="F627" s="83"/>
      <c r="G627" s="177"/>
      <c r="H627" s="301"/>
      <c r="I627" s="354"/>
      <c r="J627" s="399"/>
      <c r="K627" s="388"/>
      <c r="L627" s="395" t="s">
        <v>1491</v>
      </c>
      <c r="M627" s="76"/>
      <c r="N627" s="69"/>
      <c r="O627" s="69"/>
      <c r="P627" s="359" t="str">
        <f t="shared" si="30"/>
        <v/>
      </c>
    </row>
    <row r="628" spans="1:16" ht="12.95" customHeight="1" outlineLevel="1">
      <c r="A628" s="106"/>
      <c r="B628" s="77"/>
      <c r="C628" s="66"/>
      <c r="D628" s="43"/>
      <c r="E628" s="75"/>
      <c r="F628" s="83"/>
      <c r="G628" s="177"/>
      <c r="H628" s="301"/>
      <c r="I628" s="354"/>
      <c r="J628" s="399"/>
      <c r="K628" s="388"/>
      <c r="L628" s="395" t="s">
        <v>1114</v>
      </c>
      <c r="M628" s="76"/>
      <c r="N628" s="69"/>
      <c r="O628" s="69"/>
      <c r="P628" s="359" t="str">
        <f t="shared" si="30"/>
        <v/>
      </c>
    </row>
    <row r="629" spans="1:16" ht="12.95" customHeight="1" outlineLevel="1">
      <c r="A629" s="106"/>
      <c r="B629" s="77"/>
      <c r="C629" s="66"/>
      <c r="D629" s="43"/>
      <c r="E629" s="75"/>
      <c r="F629" s="83"/>
      <c r="G629" s="177"/>
      <c r="H629" s="301"/>
      <c r="I629" s="354"/>
      <c r="J629" s="399"/>
      <c r="K629" s="388"/>
      <c r="L629" s="395" t="s">
        <v>1490</v>
      </c>
      <c r="M629" s="76"/>
      <c r="N629" s="69"/>
      <c r="O629" s="69"/>
      <c r="P629" s="359" t="str">
        <f t="shared" si="30"/>
        <v/>
      </c>
    </row>
    <row r="630" spans="1:16" ht="12.95" customHeight="1" outlineLevel="1">
      <c r="A630" s="106"/>
      <c r="B630" s="77"/>
      <c r="C630" s="66"/>
      <c r="D630" s="43"/>
      <c r="E630" s="75"/>
      <c r="F630" s="83"/>
      <c r="G630" s="177"/>
      <c r="H630" s="301"/>
      <c r="I630" s="354"/>
      <c r="J630" s="399"/>
      <c r="K630" s="388"/>
      <c r="L630" s="395" t="s">
        <v>1489</v>
      </c>
      <c r="M630" s="76"/>
      <c r="N630" s="69"/>
      <c r="O630" s="69"/>
      <c r="P630" s="359" t="str">
        <f t="shared" si="30"/>
        <v/>
      </c>
    </row>
    <row r="631" spans="1:16" ht="12.95" customHeight="1" outlineLevel="1">
      <c r="A631" s="106"/>
      <c r="B631" s="77"/>
      <c r="C631" s="66"/>
      <c r="D631" s="43"/>
      <c r="E631" s="75"/>
      <c r="F631" s="83"/>
      <c r="G631" s="177"/>
      <c r="H631" s="301"/>
      <c r="I631" s="354"/>
      <c r="J631" s="399"/>
      <c r="K631" s="388"/>
      <c r="L631" s="395" t="s">
        <v>1116</v>
      </c>
      <c r="M631" s="76"/>
      <c r="N631" s="69"/>
      <c r="O631" s="69"/>
      <c r="P631" s="359" t="str">
        <f t="shared" si="30"/>
        <v/>
      </c>
    </row>
    <row r="632" spans="1:16" ht="12.95" customHeight="1" outlineLevel="1">
      <c r="A632" s="106"/>
      <c r="B632" s="77"/>
      <c r="C632" s="66"/>
      <c r="D632" s="43"/>
      <c r="E632" s="75"/>
      <c r="F632" s="83"/>
      <c r="G632" s="177"/>
      <c r="H632" s="301"/>
      <c r="I632" s="354"/>
      <c r="J632" s="399"/>
      <c r="K632" s="388"/>
      <c r="L632" s="395" t="s">
        <v>1115</v>
      </c>
      <c r="M632" s="76"/>
      <c r="N632" s="69"/>
      <c r="O632" s="69"/>
      <c r="P632" s="359" t="str">
        <f t="shared" si="30"/>
        <v/>
      </c>
    </row>
    <row r="633" spans="1:16" ht="12.95" customHeight="1" outlineLevel="1">
      <c r="A633" s="106"/>
      <c r="B633" s="77"/>
      <c r="C633" s="66"/>
      <c r="D633" s="43"/>
      <c r="E633" s="75"/>
      <c r="F633" s="83"/>
      <c r="G633" s="177"/>
      <c r="H633" s="301"/>
      <c r="I633" s="354"/>
      <c r="J633" s="399"/>
      <c r="K633" s="388"/>
      <c r="L633" s="395" t="s">
        <v>1117</v>
      </c>
      <c r="M633" s="76"/>
      <c r="N633" s="69"/>
      <c r="O633" s="69"/>
      <c r="P633" s="359" t="str">
        <f t="shared" si="30"/>
        <v/>
      </c>
    </row>
    <row r="634" spans="1:16" ht="12.95" customHeight="1" outlineLevel="1">
      <c r="A634" s="106"/>
      <c r="B634" s="77"/>
      <c r="C634" s="66"/>
      <c r="D634" s="43"/>
      <c r="E634" s="75"/>
      <c r="F634" s="83"/>
      <c r="G634" s="177"/>
      <c r="H634" s="301"/>
      <c r="I634" s="354"/>
      <c r="J634" s="399"/>
      <c r="K634" s="388"/>
      <c r="L634" s="395" t="s">
        <v>1109</v>
      </c>
      <c r="M634" s="76"/>
      <c r="N634" s="69"/>
      <c r="O634" s="69"/>
      <c r="P634" s="359" t="str">
        <f t="shared" ref="P634:P701" si="33">IF(N634="","",IF(O634="","",IF(O634=N634,$Q$1,O634-N634)))</f>
        <v/>
      </c>
    </row>
    <row r="635" spans="1:16" ht="12.95" customHeight="1" outlineLevel="1">
      <c r="A635" s="106"/>
      <c r="B635" s="77"/>
      <c r="C635" s="66"/>
      <c r="D635" s="43"/>
      <c r="E635" s="75"/>
      <c r="F635" s="83"/>
      <c r="G635" s="177"/>
      <c r="H635" s="301"/>
      <c r="I635" s="354"/>
      <c r="J635" s="399"/>
      <c r="K635" s="388"/>
      <c r="L635" s="395" t="s">
        <v>1492</v>
      </c>
      <c r="M635" s="76"/>
      <c r="N635" s="69"/>
      <c r="O635" s="69"/>
      <c r="P635" s="359" t="str">
        <f t="shared" si="33"/>
        <v/>
      </c>
    </row>
    <row r="636" spans="1:16" ht="12.95" customHeight="1" outlineLevel="1">
      <c r="A636" s="106"/>
      <c r="B636" s="77"/>
      <c r="C636" s="66"/>
      <c r="D636" s="43"/>
      <c r="E636" s="75"/>
      <c r="F636" s="83"/>
      <c r="G636" s="177"/>
      <c r="H636" s="301"/>
      <c r="I636" s="354"/>
      <c r="J636" s="399"/>
      <c r="K636" s="388"/>
      <c r="L636" s="395" t="s">
        <v>1493</v>
      </c>
      <c r="M636" s="76"/>
      <c r="N636" s="69"/>
      <c r="O636" s="69"/>
      <c r="P636" s="359" t="str">
        <f t="shared" si="33"/>
        <v/>
      </c>
    </row>
    <row r="637" spans="1:16" ht="12.95" customHeight="1" outlineLevel="1">
      <c r="A637" s="106"/>
      <c r="B637" s="77"/>
      <c r="C637" s="66"/>
      <c r="D637" s="43"/>
      <c r="E637" s="75"/>
      <c r="F637" s="83"/>
      <c r="G637" s="177"/>
      <c r="H637" s="301"/>
      <c r="I637" s="354"/>
      <c r="J637" s="399"/>
      <c r="K637" s="388"/>
      <c r="L637" s="395" t="s">
        <v>1118</v>
      </c>
      <c r="M637" s="76"/>
      <c r="N637" s="69"/>
      <c r="O637" s="69"/>
      <c r="P637" s="359" t="str">
        <f t="shared" si="33"/>
        <v/>
      </c>
    </row>
    <row r="638" spans="1:16" ht="12.95" customHeight="1" outlineLevel="1">
      <c r="A638" s="106"/>
      <c r="B638" s="77"/>
      <c r="C638" s="66"/>
      <c r="D638" s="43"/>
      <c r="E638" s="75"/>
      <c r="F638" s="83"/>
      <c r="G638" s="177"/>
      <c r="H638" s="301"/>
      <c r="I638" s="354"/>
      <c r="J638" s="399"/>
      <c r="K638" s="388"/>
      <c r="L638" s="395" t="s">
        <v>1110</v>
      </c>
      <c r="M638" s="76"/>
      <c r="N638" s="69"/>
      <c r="O638" s="69"/>
      <c r="P638" s="359" t="str">
        <f t="shared" si="33"/>
        <v/>
      </c>
    </row>
    <row r="639" spans="1:16" ht="12.95" customHeight="1" outlineLevel="1">
      <c r="A639" s="106"/>
      <c r="B639" s="77"/>
      <c r="C639" s="66"/>
      <c r="D639" s="43"/>
      <c r="E639" s="75"/>
      <c r="F639" s="83"/>
      <c r="G639" s="177"/>
      <c r="H639" s="301"/>
      <c r="I639" s="354"/>
      <c r="J639" s="399"/>
      <c r="K639" s="388"/>
      <c r="L639" s="395" t="s">
        <v>1119</v>
      </c>
      <c r="M639" s="76"/>
      <c r="N639" s="69"/>
      <c r="O639" s="69"/>
      <c r="P639" s="359" t="str">
        <f t="shared" si="33"/>
        <v/>
      </c>
    </row>
    <row r="640" spans="1:16" ht="12.95" customHeight="1" outlineLevel="1">
      <c r="A640" s="106"/>
      <c r="B640" s="77"/>
      <c r="C640" s="66"/>
      <c r="D640" s="43"/>
      <c r="E640" s="75"/>
      <c r="F640" s="83"/>
      <c r="G640" s="177"/>
      <c r="H640" s="301"/>
      <c r="I640" s="354"/>
      <c r="J640" s="399"/>
      <c r="K640" s="388"/>
      <c r="L640" s="395" t="s">
        <v>1494</v>
      </c>
      <c r="M640" s="76"/>
      <c r="N640" s="69"/>
      <c r="O640" s="69"/>
      <c r="P640" s="359" t="str">
        <f t="shared" si="33"/>
        <v/>
      </c>
    </row>
    <row r="641" spans="1:16" ht="12.95" customHeight="1" outlineLevel="1">
      <c r="A641" s="106"/>
      <c r="B641" s="77"/>
      <c r="C641" s="66"/>
      <c r="D641" s="43"/>
      <c r="E641" s="75"/>
      <c r="F641" s="83"/>
      <c r="G641" s="177"/>
      <c r="H641" s="301"/>
      <c r="I641" s="354"/>
      <c r="J641" s="399"/>
      <c r="K641" s="388"/>
      <c r="L641" s="395" t="s">
        <v>1495</v>
      </c>
      <c r="M641" s="76"/>
      <c r="N641" s="69"/>
      <c r="O641" s="69"/>
      <c r="P641" s="359" t="str">
        <f t="shared" si="33"/>
        <v/>
      </c>
    </row>
    <row r="642" spans="1:16" ht="12.95" customHeight="1" outlineLevel="1">
      <c r="A642" s="106"/>
      <c r="B642" s="77"/>
      <c r="C642" s="66"/>
      <c r="D642" s="43"/>
      <c r="E642" s="75"/>
      <c r="F642" s="83"/>
      <c r="G642" s="177"/>
      <c r="H642" s="301"/>
      <c r="I642" s="354"/>
      <c r="J642" s="399"/>
      <c r="K642" s="388"/>
      <c r="L642" s="395" t="s">
        <v>1496</v>
      </c>
      <c r="M642" s="76"/>
      <c r="N642" s="69"/>
      <c r="O642" s="69"/>
      <c r="P642" s="359" t="str">
        <f t="shared" si="33"/>
        <v/>
      </c>
    </row>
    <row r="643" spans="1:16" ht="12.95" customHeight="1" outlineLevel="1">
      <c r="A643" s="106"/>
      <c r="B643" s="77"/>
      <c r="C643" s="66"/>
      <c r="D643" s="43"/>
      <c r="E643" s="75"/>
      <c r="F643" s="83"/>
      <c r="G643" s="177"/>
      <c r="H643" s="301"/>
      <c r="I643" s="354"/>
      <c r="J643" s="399"/>
      <c r="K643" s="388"/>
      <c r="L643" s="395" t="s">
        <v>1120</v>
      </c>
      <c r="M643" s="76"/>
      <c r="N643" s="69"/>
      <c r="O643" s="69"/>
      <c r="P643" s="359" t="str">
        <f t="shared" si="33"/>
        <v/>
      </c>
    </row>
    <row r="644" spans="1:16" ht="12.95" customHeight="1" outlineLevel="1">
      <c r="A644" s="106"/>
      <c r="B644" s="77"/>
      <c r="C644" s="66"/>
      <c r="D644" s="43"/>
      <c r="E644" s="75"/>
      <c r="F644" s="83"/>
      <c r="G644" s="177"/>
      <c r="H644" s="301"/>
      <c r="I644" s="354"/>
      <c r="J644" s="399"/>
      <c r="K644" s="388"/>
      <c r="L644" s="395" t="s">
        <v>1121</v>
      </c>
      <c r="M644" s="76"/>
      <c r="N644" s="69"/>
      <c r="O644" s="69"/>
      <c r="P644" s="359" t="str">
        <f t="shared" si="33"/>
        <v/>
      </c>
    </row>
    <row r="645" spans="1:16" ht="12.95" customHeight="1" outlineLevel="1">
      <c r="A645" s="106"/>
      <c r="B645" s="77"/>
      <c r="C645" s="66"/>
      <c r="D645" s="43"/>
      <c r="E645" s="75"/>
      <c r="F645" s="83"/>
      <c r="G645" s="177"/>
      <c r="H645" s="301"/>
      <c r="I645" s="354"/>
      <c r="J645" s="399"/>
      <c r="K645" s="388"/>
      <c r="L645" s="395" t="s">
        <v>1122</v>
      </c>
      <c r="M645" s="76"/>
      <c r="N645" s="69"/>
      <c r="O645" s="69"/>
      <c r="P645" s="359" t="str">
        <f t="shared" si="33"/>
        <v/>
      </c>
    </row>
    <row r="646" spans="1:16" ht="12.95" customHeight="1" outlineLevel="1">
      <c r="A646" s="106"/>
      <c r="B646" s="77"/>
      <c r="C646" s="66"/>
      <c r="D646" s="43"/>
      <c r="E646" s="75"/>
      <c r="F646" s="83"/>
      <c r="G646" s="177"/>
      <c r="H646" s="301"/>
      <c r="I646" s="354"/>
      <c r="J646" s="399"/>
      <c r="K646" s="388"/>
      <c r="L646" s="395" t="s">
        <v>1123</v>
      </c>
      <c r="M646" s="76"/>
      <c r="N646" s="69"/>
      <c r="O646" s="69"/>
      <c r="P646" s="359" t="str">
        <f t="shared" si="33"/>
        <v/>
      </c>
    </row>
    <row r="647" spans="1:16" ht="12.95" customHeight="1" outlineLevel="1">
      <c r="A647" s="106"/>
      <c r="B647" s="77"/>
      <c r="C647" s="66"/>
      <c r="D647" s="43"/>
      <c r="E647" s="75"/>
      <c r="F647" s="83"/>
      <c r="G647" s="177"/>
      <c r="H647" s="301"/>
      <c r="I647" s="354"/>
      <c r="J647" s="399"/>
      <c r="K647" s="388"/>
      <c r="L647" s="395" t="s">
        <v>1497</v>
      </c>
      <c r="M647" s="76"/>
      <c r="N647" s="69"/>
      <c r="O647" s="69"/>
      <c r="P647" s="359" t="str">
        <f t="shared" si="33"/>
        <v/>
      </c>
    </row>
    <row r="648" spans="1:16" ht="12.95" customHeight="1" outlineLevel="1">
      <c r="A648" s="106"/>
      <c r="B648" s="77"/>
      <c r="C648" s="66"/>
      <c r="D648" s="43"/>
      <c r="E648" s="75"/>
      <c r="F648" s="83"/>
      <c r="G648" s="177"/>
      <c r="H648" s="301"/>
      <c r="I648" s="354"/>
      <c r="J648" s="399"/>
      <c r="K648" s="388"/>
      <c r="L648" s="395" t="s">
        <v>1498</v>
      </c>
      <c r="M648" s="76"/>
      <c r="N648" s="69"/>
      <c r="O648" s="69"/>
      <c r="P648" s="359" t="str">
        <f t="shared" si="33"/>
        <v/>
      </c>
    </row>
    <row r="649" spans="1:16" ht="12.95" customHeight="1" outlineLevel="1">
      <c r="A649" s="106"/>
      <c r="B649" s="77"/>
      <c r="C649" s="66"/>
      <c r="D649" s="43"/>
      <c r="E649" s="75"/>
      <c r="F649" s="83"/>
      <c r="G649" s="177"/>
      <c r="H649" s="301"/>
      <c r="I649" s="354"/>
      <c r="J649" s="399"/>
      <c r="K649" s="388"/>
      <c r="L649" s="395" t="s">
        <v>1499</v>
      </c>
      <c r="M649" s="76"/>
      <c r="N649" s="69"/>
      <c r="O649" s="69"/>
      <c r="P649" s="359" t="str">
        <f t="shared" si="33"/>
        <v/>
      </c>
    </row>
    <row r="650" spans="1:16" ht="12.95" customHeight="1" outlineLevel="1">
      <c r="A650" s="106"/>
      <c r="B650" s="77"/>
      <c r="C650" s="66"/>
      <c r="D650" s="43"/>
      <c r="E650" s="75"/>
      <c r="F650" s="83"/>
      <c r="G650" s="177"/>
      <c r="H650" s="301"/>
      <c r="I650" s="354"/>
      <c r="J650" s="399"/>
      <c r="K650" s="388"/>
      <c r="L650" s="395" t="s">
        <v>1500</v>
      </c>
      <c r="M650" s="76"/>
      <c r="N650" s="69"/>
      <c r="O650" s="69"/>
      <c r="P650" s="359" t="str">
        <f t="shared" si="33"/>
        <v/>
      </c>
    </row>
    <row r="651" spans="1:16" ht="12.95" customHeight="1" outlineLevel="1">
      <c r="A651" s="106"/>
      <c r="B651" s="77"/>
      <c r="C651" s="66"/>
      <c r="D651" s="43"/>
      <c r="E651" s="75"/>
      <c r="F651" s="83"/>
      <c r="G651" s="177"/>
      <c r="H651" s="301"/>
      <c r="I651" s="354"/>
      <c r="J651" s="399"/>
      <c r="K651" s="388"/>
      <c r="L651" s="395" t="s">
        <v>1124</v>
      </c>
      <c r="M651" s="76"/>
      <c r="N651" s="69"/>
      <c r="O651" s="69"/>
      <c r="P651" s="359" t="str">
        <f t="shared" si="33"/>
        <v/>
      </c>
    </row>
    <row r="652" spans="1:16" ht="12.95" customHeight="1" outlineLevel="1">
      <c r="A652" s="106"/>
      <c r="B652" s="77"/>
      <c r="C652" s="66"/>
      <c r="D652" s="43"/>
      <c r="E652" s="75"/>
      <c r="F652" s="83"/>
      <c r="G652" s="177"/>
      <c r="H652" s="301"/>
      <c r="I652" s="354"/>
      <c r="J652" s="399"/>
      <c r="K652" s="388"/>
      <c r="L652" s="395" t="s">
        <v>1125</v>
      </c>
      <c r="M652" s="76"/>
      <c r="N652" s="69"/>
      <c r="O652" s="69"/>
      <c r="P652" s="359" t="str">
        <f t="shared" si="33"/>
        <v/>
      </c>
    </row>
    <row r="653" spans="1:16" ht="12.95" customHeight="1" outlineLevel="1">
      <c r="A653" s="106"/>
      <c r="B653" s="77"/>
      <c r="C653" s="66"/>
      <c r="D653" s="43"/>
      <c r="E653" s="75"/>
      <c r="F653" s="83"/>
      <c r="G653" s="177"/>
      <c r="H653" s="301"/>
      <c r="I653" s="354"/>
      <c r="J653" s="399"/>
      <c r="K653" s="388"/>
      <c r="L653" s="395" t="s">
        <v>1127</v>
      </c>
      <c r="M653" s="76"/>
      <c r="N653" s="69"/>
      <c r="O653" s="69"/>
      <c r="P653" s="359" t="str">
        <f t="shared" si="33"/>
        <v/>
      </c>
    </row>
    <row r="654" spans="1:16" ht="12.95" customHeight="1" outlineLevel="1">
      <c r="A654" s="106"/>
      <c r="B654" s="77"/>
      <c r="C654" s="66"/>
      <c r="D654" s="43"/>
      <c r="E654" s="75"/>
      <c r="F654" s="83"/>
      <c r="G654" s="177"/>
      <c r="H654" s="301"/>
      <c r="I654" s="354"/>
      <c r="J654" s="399"/>
      <c r="K654" s="388"/>
      <c r="L654" s="395" t="s">
        <v>1128</v>
      </c>
      <c r="M654" s="76"/>
      <c r="N654" s="69"/>
      <c r="O654" s="69"/>
      <c r="P654" s="359" t="str">
        <f t="shared" si="33"/>
        <v/>
      </c>
    </row>
    <row r="655" spans="1:16" ht="12.95" customHeight="1" outlineLevel="1">
      <c r="A655" s="106"/>
      <c r="B655" s="77"/>
      <c r="C655" s="66"/>
      <c r="D655" s="43"/>
      <c r="E655" s="75"/>
      <c r="F655" s="83"/>
      <c r="G655" s="177"/>
      <c r="H655" s="301"/>
      <c r="I655" s="354"/>
      <c r="J655" s="399"/>
      <c r="K655" s="388"/>
      <c r="L655" s="395" t="s">
        <v>1129</v>
      </c>
      <c r="M655" s="76"/>
      <c r="N655" s="69"/>
      <c r="O655" s="69"/>
      <c r="P655" s="359" t="str">
        <f t="shared" si="33"/>
        <v/>
      </c>
    </row>
    <row r="656" spans="1:16" ht="12.95" customHeight="1" outlineLevel="1">
      <c r="A656" s="106"/>
      <c r="B656" s="77"/>
      <c r="C656" s="66"/>
      <c r="D656" s="43"/>
      <c r="E656" s="75"/>
      <c r="F656" s="83"/>
      <c r="G656" s="177"/>
      <c r="H656" s="301"/>
      <c r="I656" s="354"/>
      <c r="J656" s="399"/>
      <c r="K656" s="388"/>
      <c r="L656" s="395" t="s">
        <v>1122</v>
      </c>
      <c r="M656" s="76"/>
      <c r="N656" s="69"/>
      <c r="O656" s="69"/>
      <c r="P656" s="359" t="str">
        <f t="shared" si="33"/>
        <v/>
      </c>
    </row>
    <row r="657" spans="1:16" ht="12.95" customHeight="1" outlineLevel="1">
      <c r="A657" s="106"/>
      <c r="B657" s="77"/>
      <c r="C657" s="66"/>
      <c r="D657" s="43"/>
      <c r="E657" s="75"/>
      <c r="F657" s="83"/>
      <c r="G657" s="177"/>
      <c r="H657" s="301"/>
      <c r="I657" s="354"/>
      <c r="J657" s="399"/>
      <c r="K657" s="388"/>
      <c r="L657" s="395" t="s">
        <v>1126</v>
      </c>
      <c r="M657" s="76"/>
      <c r="N657" s="69"/>
      <c r="O657" s="69"/>
      <c r="P657" s="359" t="str">
        <f t="shared" si="33"/>
        <v/>
      </c>
    </row>
    <row r="658" spans="1:16" ht="12.95" customHeight="1" outlineLevel="1">
      <c r="A658" s="106"/>
      <c r="B658" s="77"/>
      <c r="C658" s="66"/>
      <c r="D658" s="43"/>
      <c r="E658" s="75"/>
      <c r="F658" s="83"/>
      <c r="G658" s="177"/>
      <c r="H658" s="301"/>
      <c r="I658" s="354"/>
      <c r="J658" s="399"/>
      <c r="K658" s="388"/>
      <c r="L658" s="395" t="s">
        <v>1130</v>
      </c>
      <c r="M658" s="76"/>
      <c r="N658" s="69"/>
      <c r="O658" s="69"/>
      <c r="P658" s="359" t="str">
        <f t="shared" si="33"/>
        <v/>
      </c>
    </row>
    <row r="659" spans="1:16" ht="12.95" customHeight="1" outlineLevel="1">
      <c r="A659" s="106"/>
      <c r="B659" s="77"/>
      <c r="C659" s="66"/>
      <c r="D659" s="43"/>
      <c r="E659" s="75"/>
      <c r="F659" s="83"/>
      <c r="G659" s="177"/>
      <c r="H659" s="301"/>
      <c r="I659" s="354"/>
      <c r="J659" s="399"/>
      <c r="K659" s="388"/>
      <c r="L659" s="395" t="s">
        <v>1133</v>
      </c>
      <c r="M659" s="76"/>
      <c r="N659" s="69"/>
      <c r="O659" s="69"/>
      <c r="P659" s="359" t="str">
        <f t="shared" si="33"/>
        <v/>
      </c>
    </row>
    <row r="660" spans="1:16" ht="12.95" customHeight="1" outlineLevel="1">
      <c r="A660" s="106"/>
      <c r="B660" s="77"/>
      <c r="C660" s="66"/>
      <c r="D660" s="43"/>
      <c r="E660" s="75"/>
      <c r="F660" s="83"/>
      <c r="G660" s="177"/>
      <c r="H660" s="301"/>
      <c r="I660" s="354"/>
      <c r="J660" s="399"/>
      <c r="K660" s="388"/>
      <c r="L660" s="395" t="s">
        <v>1132</v>
      </c>
      <c r="M660" s="76"/>
      <c r="N660" s="69"/>
      <c r="O660" s="69"/>
      <c r="P660" s="359" t="str">
        <f t="shared" si="33"/>
        <v/>
      </c>
    </row>
    <row r="661" spans="1:16" ht="12.95" customHeight="1" outlineLevel="1">
      <c r="A661" s="106"/>
      <c r="B661" s="77"/>
      <c r="C661" s="66"/>
      <c r="D661" s="43"/>
      <c r="E661" s="75"/>
      <c r="F661" s="83"/>
      <c r="G661" s="177"/>
      <c r="H661" s="301"/>
      <c r="I661" s="354"/>
      <c r="J661" s="399"/>
      <c r="K661" s="388"/>
      <c r="L661" s="395" t="s">
        <v>1131</v>
      </c>
      <c r="M661" s="76"/>
      <c r="N661" s="69"/>
      <c r="O661" s="69"/>
      <c r="P661" s="359" t="str">
        <f t="shared" si="33"/>
        <v/>
      </c>
    </row>
    <row r="662" spans="1:16" ht="12.95" customHeight="1" outlineLevel="1">
      <c r="A662" s="106"/>
      <c r="B662" s="77"/>
      <c r="C662" s="66"/>
      <c r="D662" s="43"/>
      <c r="E662" s="75"/>
      <c r="F662" s="83"/>
      <c r="G662" s="177"/>
      <c r="H662" s="301"/>
      <c r="I662" s="354"/>
      <c r="J662" s="399"/>
      <c r="K662" s="388"/>
      <c r="L662" s="395" t="s">
        <v>1134</v>
      </c>
      <c r="M662" s="76"/>
      <c r="N662" s="69"/>
      <c r="O662" s="69"/>
      <c r="P662" s="359" t="str">
        <f t="shared" si="33"/>
        <v/>
      </c>
    </row>
    <row r="663" spans="1:16" ht="12.95" customHeight="1" outlineLevel="1">
      <c r="A663" s="106"/>
      <c r="B663" s="77"/>
      <c r="C663" s="66"/>
      <c r="D663" s="43"/>
      <c r="E663" s="75"/>
      <c r="F663" s="83"/>
      <c r="G663" s="177"/>
      <c r="H663" s="301"/>
      <c r="I663" s="354"/>
      <c r="J663" s="399"/>
      <c r="K663" s="388"/>
      <c r="L663" s="395" t="s">
        <v>1123</v>
      </c>
      <c r="M663" s="76"/>
      <c r="N663" s="69"/>
      <c r="O663" s="69"/>
      <c r="P663" s="359" t="str">
        <f t="shared" si="33"/>
        <v/>
      </c>
    </row>
    <row r="664" spans="1:16" ht="12.95" customHeight="1" outlineLevel="1">
      <c r="A664" s="106"/>
      <c r="B664" s="77"/>
      <c r="C664" s="66"/>
      <c r="D664" s="43"/>
      <c r="E664" s="75"/>
      <c r="F664" s="83"/>
      <c r="G664" s="177"/>
      <c r="H664" s="301"/>
      <c r="I664" s="354"/>
      <c r="J664" s="399"/>
      <c r="K664" s="388"/>
      <c r="L664" s="395" t="s">
        <v>1136</v>
      </c>
      <c r="M664" s="76"/>
      <c r="N664" s="69"/>
      <c r="O664" s="69"/>
      <c r="P664" s="359" t="str">
        <f t="shared" si="33"/>
        <v/>
      </c>
    </row>
    <row r="665" spans="1:16" ht="12.95" customHeight="1" outlineLevel="1">
      <c r="A665" s="106"/>
      <c r="B665" s="77"/>
      <c r="C665" s="66"/>
      <c r="D665" s="43"/>
      <c r="E665" s="75"/>
      <c r="F665" s="83"/>
      <c r="G665" s="177"/>
      <c r="H665" s="301"/>
      <c r="I665" s="354"/>
      <c r="J665" s="399"/>
      <c r="K665" s="388"/>
      <c r="L665" s="395" t="s">
        <v>1137</v>
      </c>
      <c r="M665" s="76"/>
      <c r="N665" s="69"/>
      <c r="O665" s="69"/>
      <c r="P665" s="359" t="str">
        <f t="shared" si="33"/>
        <v/>
      </c>
    </row>
    <row r="666" spans="1:16" ht="12.95" customHeight="1" outlineLevel="1">
      <c r="A666" s="106"/>
      <c r="B666" s="77"/>
      <c r="C666" s="66"/>
      <c r="D666" s="43"/>
      <c r="E666" s="75"/>
      <c r="F666" s="83"/>
      <c r="G666" s="177"/>
      <c r="H666" s="301"/>
      <c r="I666" s="354"/>
      <c r="J666" s="399"/>
      <c r="K666" s="388"/>
      <c r="L666" s="395" t="s">
        <v>1138</v>
      </c>
      <c r="M666" s="76"/>
      <c r="N666" s="69"/>
      <c r="O666" s="69"/>
      <c r="P666" s="359" t="str">
        <f t="shared" si="33"/>
        <v/>
      </c>
    </row>
    <row r="667" spans="1:16" ht="12.95" customHeight="1" outlineLevel="1">
      <c r="A667" s="106"/>
      <c r="B667" s="77"/>
      <c r="C667" s="66"/>
      <c r="D667" s="43"/>
      <c r="E667" s="75"/>
      <c r="F667" s="83"/>
      <c r="G667" s="177"/>
      <c r="H667" s="301"/>
      <c r="I667" s="354"/>
      <c r="J667" s="399"/>
      <c r="K667" s="388"/>
      <c r="L667" s="395" t="s">
        <v>1135</v>
      </c>
      <c r="M667" s="76"/>
      <c r="N667" s="69"/>
      <c r="O667" s="69"/>
      <c r="P667" s="359" t="str">
        <f t="shared" si="33"/>
        <v/>
      </c>
    </row>
    <row r="668" spans="1:16" ht="12.95" customHeight="1" outlineLevel="1">
      <c r="A668" s="106"/>
      <c r="B668" s="77"/>
      <c r="C668" s="66"/>
      <c r="D668" s="43"/>
      <c r="E668" s="75"/>
      <c r="F668" s="83"/>
      <c r="G668" s="177"/>
      <c r="H668" s="301"/>
      <c r="I668" s="354"/>
      <c r="J668" s="399"/>
      <c r="K668" s="388"/>
      <c r="L668" s="395" t="s">
        <v>1139</v>
      </c>
      <c r="M668" s="76"/>
      <c r="N668" s="69"/>
      <c r="O668" s="69"/>
      <c r="P668" s="359" t="str">
        <f t="shared" si="33"/>
        <v/>
      </c>
    </row>
    <row r="669" spans="1:16" ht="12.95" customHeight="1" outlineLevel="1">
      <c r="A669" s="106"/>
      <c r="B669" s="77"/>
      <c r="C669" s="66"/>
      <c r="D669" s="43"/>
      <c r="E669" s="75"/>
      <c r="F669" s="83"/>
      <c r="G669" s="177"/>
      <c r="H669" s="301"/>
      <c r="I669" s="354"/>
      <c r="J669" s="399"/>
      <c r="K669" s="388"/>
      <c r="L669" s="395" t="s">
        <v>1140</v>
      </c>
      <c r="M669" s="76"/>
      <c r="N669" s="69"/>
      <c r="O669" s="69"/>
      <c r="P669" s="359" t="str">
        <f t="shared" si="33"/>
        <v/>
      </c>
    </row>
    <row r="670" spans="1:16" ht="12.95" customHeight="1" outlineLevel="1">
      <c r="A670" s="106"/>
      <c r="B670" s="77"/>
      <c r="C670" s="66"/>
      <c r="D670" s="43"/>
      <c r="E670" s="75"/>
      <c r="F670" s="83"/>
      <c r="G670" s="177"/>
      <c r="H670" s="301"/>
      <c r="I670" s="354"/>
      <c r="J670" s="399"/>
      <c r="K670" s="388"/>
      <c r="L670" s="395" t="s">
        <v>1141</v>
      </c>
      <c r="M670" s="76"/>
      <c r="N670" s="69"/>
      <c r="O670" s="69"/>
      <c r="P670" s="359" t="str">
        <f t="shared" si="33"/>
        <v/>
      </c>
    </row>
    <row r="671" spans="1:16" ht="12.95" customHeight="1" outlineLevel="1">
      <c r="A671" s="106"/>
      <c r="B671" s="77"/>
      <c r="C671" s="66"/>
      <c r="D671" s="43"/>
      <c r="E671" s="75"/>
      <c r="F671" s="83"/>
      <c r="G671" s="177"/>
      <c r="H671" s="301"/>
      <c r="I671" s="354"/>
      <c r="J671" s="399"/>
      <c r="K671" s="388"/>
      <c r="L671" s="395" t="s">
        <v>1142</v>
      </c>
      <c r="M671" s="76"/>
      <c r="N671" s="69"/>
      <c r="O671" s="69"/>
      <c r="P671" s="359" t="str">
        <f t="shared" si="33"/>
        <v/>
      </c>
    </row>
    <row r="672" spans="1:16" ht="12.95" customHeight="1" outlineLevel="1">
      <c r="A672" s="106"/>
      <c r="B672" s="77"/>
      <c r="C672" s="66"/>
      <c r="D672" s="43"/>
      <c r="E672" s="75"/>
      <c r="F672" s="83"/>
      <c r="G672" s="177"/>
      <c r="H672" s="301"/>
      <c r="I672" s="354"/>
      <c r="J672" s="399"/>
      <c r="K672" s="388"/>
      <c r="L672" s="395" t="s">
        <v>1143</v>
      </c>
      <c r="M672" s="76"/>
      <c r="N672" s="69"/>
      <c r="O672" s="69"/>
      <c r="P672" s="359" t="str">
        <f t="shared" si="33"/>
        <v/>
      </c>
    </row>
    <row r="673" spans="1:16" ht="12.95" customHeight="1" outlineLevel="1">
      <c r="A673" s="106"/>
      <c r="B673" s="77"/>
      <c r="C673" s="66"/>
      <c r="D673" s="43"/>
      <c r="E673" s="75"/>
      <c r="F673" s="83"/>
      <c r="G673" s="177"/>
      <c r="H673" s="301"/>
      <c r="I673" s="354"/>
      <c r="J673" s="399"/>
      <c r="K673" s="388"/>
      <c r="L673" s="395" t="s">
        <v>1144</v>
      </c>
      <c r="M673" s="76"/>
      <c r="N673" s="69"/>
      <c r="O673" s="69"/>
      <c r="P673" s="359" t="str">
        <f t="shared" si="33"/>
        <v/>
      </c>
    </row>
    <row r="674" spans="1:16" ht="12.95" customHeight="1" outlineLevel="1">
      <c r="A674" s="106"/>
      <c r="B674" s="77"/>
      <c r="C674" s="66"/>
      <c r="D674" s="43"/>
      <c r="E674" s="75"/>
      <c r="F674" s="83"/>
      <c r="G674" s="177"/>
      <c r="H674" s="301"/>
      <c r="I674" s="354" t="str">
        <f t="shared" ref="I674" si="34">IF((K674=L674)=TRUE,"○","x")</f>
        <v>x</v>
      </c>
      <c r="J674" s="399"/>
      <c r="K674" s="388"/>
      <c r="L674" s="395" t="s">
        <v>281</v>
      </c>
      <c r="M674" s="76"/>
      <c r="N674" s="69"/>
      <c r="O674" s="69"/>
      <c r="P674" s="359" t="str">
        <f t="shared" si="33"/>
        <v/>
      </c>
    </row>
    <row r="675" spans="1:16" ht="12.95" customHeight="1" outlineLevel="1">
      <c r="A675" s="106"/>
      <c r="B675" s="77"/>
      <c r="C675" s="66"/>
      <c r="D675" s="43"/>
      <c r="E675" s="75"/>
      <c r="F675" s="83"/>
      <c r="G675" s="177"/>
      <c r="H675" s="301"/>
      <c r="I675" s="354" t="s">
        <v>3344</v>
      </c>
      <c r="J675" s="399"/>
      <c r="K675" s="388"/>
      <c r="L675" s="395"/>
      <c r="M675" s="76"/>
      <c r="N675" s="69"/>
      <c r="O675" s="69"/>
      <c r="P675" s="359" t="str">
        <f t="shared" si="33"/>
        <v/>
      </c>
    </row>
    <row r="676" spans="1:16" ht="12.95" customHeight="1" outlineLevel="1">
      <c r="A676" s="106"/>
      <c r="B676" s="77"/>
      <c r="C676" s="66"/>
      <c r="D676" s="43"/>
      <c r="E676" s="75"/>
      <c r="F676" s="83"/>
      <c r="G676" s="177"/>
      <c r="H676" s="301"/>
      <c r="I676" s="92"/>
      <c r="J676" s="399"/>
      <c r="K676" s="388"/>
      <c r="L676" s="395"/>
      <c r="M676" s="76"/>
      <c r="N676" s="69"/>
      <c r="O676" s="69"/>
      <c r="P676" s="359" t="str">
        <f t="shared" si="33"/>
        <v/>
      </c>
    </row>
    <row r="677" spans="1:16" ht="12.95" customHeight="1" outlineLevel="1">
      <c r="A677" s="106" t="str">
        <f ca="1">IF(B677="","",MAX($A$3:INDIRECT(ADDRESS(ROW()-1,COLUMN(),1)))+1)</f>
        <v/>
      </c>
      <c r="B677" s="77"/>
      <c r="C677" s="66" t="str">
        <f ca="1">IF(B677="",IF(D677="","",MAX(INDIRECT(ADDRESS(2+MATCH(MAX($A$3:$A623),$A$3:$A623),COLUMN(),1)):INDIRECT(ADDRESS(ROW()-1,COLUMN(),1)))+1),1)</f>
        <v/>
      </c>
      <c r="D677" s="43"/>
      <c r="E677" s="75"/>
      <c r="F677" s="75"/>
      <c r="G677" s="177"/>
      <c r="H677" s="301" t="s">
        <v>100</v>
      </c>
      <c r="I677" s="92"/>
      <c r="J677" s="399" t="s">
        <v>1501</v>
      </c>
      <c r="K677" s="388"/>
      <c r="L677" s="395"/>
      <c r="M677" s="76"/>
      <c r="N677" s="69"/>
      <c r="O677" s="69"/>
      <c r="P677" s="359" t="str">
        <f t="shared" si="33"/>
        <v/>
      </c>
    </row>
    <row r="678" spans="1:16" ht="12.95" customHeight="1" outlineLevel="1">
      <c r="A678" s="106" t="str">
        <f ca="1">IF(B678="","",MAX($A$3:INDIRECT(ADDRESS(ROW()-1,COLUMN(),1)))+1)</f>
        <v/>
      </c>
      <c r="B678" s="77"/>
      <c r="C678" s="66" t="str">
        <f ca="1">IF(B678="",IF(D678="","",MAX(INDIRECT(ADDRESS(2+MATCH(MAX($A$3:$A677),$A$3:$A677),COLUMN(),1)):INDIRECT(ADDRESS(ROW()-1,COLUMN(),1)))+1),1)</f>
        <v/>
      </c>
      <c r="D678" s="43"/>
      <c r="E678" s="75"/>
      <c r="F678" s="75"/>
      <c r="G678" s="177"/>
      <c r="H678" s="301"/>
      <c r="I678" s="92"/>
      <c r="J678" s="399"/>
      <c r="K678" s="388"/>
      <c r="L678" s="395" t="s">
        <v>1488</v>
      </c>
      <c r="M678" s="76"/>
      <c r="N678" s="69"/>
      <c r="O678" s="69"/>
      <c r="P678" s="359" t="str">
        <f t="shared" si="33"/>
        <v/>
      </c>
    </row>
    <row r="679" spans="1:16" ht="12.95" customHeight="1" outlineLevel="1">
      <c r="A679" s="106"/>
      <c r="B679" s="77"/>
      <c r="C679" s="66"/>
      <c r="D679" s="43"/>
      <c r="E679" s="75"/>
      <c r="F679" s="75"/>
      <c r="G679" s="177"/>
      <c r="H679" s="301"/>
      <c r="I679" s="92"/>
      <c r="J679" s="399"/>
      <c r="K679" s="388"/>
      <c r="L679" s="395"/>
      <c r="M679" s="76"/>
      <c r="N679" s="69"/>
      <c r="O679" s="69"/>
      <c r="P679" s="359"/>
    </row>
    <row r="680" spans="1:16" ht="12.95" customHeight="1" outlineLevel="1">
      <c r="A680" s="106"/>
      <c r="B680" s="77"/>
      <c r="C680" s="66"/>
      <c r="D680" s="43"/>
      <c r="E680" s="75"/>
      <c r="F680" s="75"/>
      <c r="G680" s="177"/>
      <c r="H680" s="301"/>
      <c r="I680" s="92" t="s">
        <v>3682</v>
      </c>
      <c r="J680" s="399"/>
      <c r="K680" s="388"/>
      <c r="L680" s="395"/>
      <c r="M680" s="76"/>
      <c r="N680" s="69"/>
      <c r="O680" s="69"/>
      <c r="P680" s="359" t="str">
        <f t="shared" si="33"/>
        <v/>
      </c>
    </row>
    <row r="681" spans="1:16" ht="12.95" customHeight="1" outlineLevel="1">
      <c r="A681" s="106"/>
      <c r="B681" s="77"/>
      <c r="C681" s="66"/>
      <c r="D681" s="43"/>
      <c r="E681" s="75"/>
      <c r="F681" s="75"/>
      <c r="G681" s="177"/>
      <c r="H681" s="301" t="s">
        <v>49</v>
      </c>
      <c r="I681" s="92"/>
      <c r="J681" s="399" t="s">
        <v>3661</v>
      </c>
      <c r="K681" s="388"/>
      <c r="L681" s="395"/>
      <c r="M681" s="76"/>
      <c r="N681" s="69"/>
      <c r="O681" s="69"/>
      <c r="P681" s="359" t="str">
        <f t="shared" si="33"/>
        <v/>
      </c>
    </row>
    <row r="682" spans="1:16" ht="12.95" customHeight="1">
      <c r="A682" s="106" t="str">
        <f ca="1">IF(B682="","",MAX($A$3:INDIRECT(ADDRESS(ROW()-1,COLUMN(),1)))+1)</f>
        <v/>
      </c>
      <c r="B682" s="77"/>
      <c r="C682" s="73" t="str">
        <f ca="1">IF(B682="",IF(D682="","",MAX(INDIRECT(ADDRESS(2+MATCH(MAX($A$3:$A678),$A$3:$A678),COLUMN(),1)):INDIRECT(ADDRESS(ROW()-1,COLUMN(),1)))+1),1)</f>
        <v/>
      </c>
      <c r="D682" s="43"/>
      <c r="E682" s="75"/>
      <c r="F682" s="75"/>
      <c r="G682" s="177"/>
      <c r="H682" s="301"/>
      <c r="I682" s="92"/>
      <c r="J682" s="404"/>
      <c r="K682" s="388"/>
      <c r="L682" s="395"/>
      <c r="M682" s="76"/>
      <c r="N682" s="69"/>
      <c r="O682" s="69"/>
      <c r="P682" s="359" t="str">
        <f t="shared" si="33"/>
        <v/>
      </c>
    </row>
    <row r="683" spans="1:16" ht="12.95" customHeight="1">
      <c r="A683" s="112">
        <f ca="1">IF(B683="","",MAX($A$3:INDIRECT(ADDRESS(ROW()-1,COLUMN(),1)))+1)</f>
        <v>4</v>
      </c>
      <c r="B683" s="82" t="s">
        <v>688</v>
      </c>
      <c r="C683" s="61">
        <f ca="1">IF(B683="",IF(D683="","",MAX(INDIRECT(ADDRESS(2+MATCH(MAX($A$3:$A682),$A$3:$A682),COLUMN(),1)):INDIRECT(ADDRESS(ROW()-1,COLUMN(),1)))+1),1)</f>
        <v>1</v>
      </c>
      <c r="D683" s="78" t="s">
        <v>599</v>
      </c>
      <c r="E683" s="79" t="s">
        <v>4623</v>
      </c>
      <c r="F683" s="80" t="s">
        <v>4716</v>
      </c>
      <c r="G683" s="178">
        <v>5</v>
      </c>
      <c r="H683" s="300" t="s">
        <v>77</v>
      </c>
      <c r="I683" s="308" t="s">
        <v>3202</v>
      </c>
      <c r="J683" s="403"/>
      <c r="K683" s="387"/>
      <c r="L683" s="394"/>
      <c r="M683" s="81"/>
      <c r="N683" s="63"/>
      <c r="O683" s="63"/>
      <c r="P683" s="358" t="str">
        <f t="shared" si="33"/>
        <v/>
      </c>
    </row>
    <row r="684" spans="1:16" ht="12.95" customHeight="1">
      <c r="A684" s="106"/>
      <c r="B684" s="77"/>
      <c r="C684" s="66"/>
      <c r="D684" s="43"/>
      <c r="E684" s="75"/>
      <c r="F684" s="74"/>
      <c r="G684" s="177"/>
      <c r="H684" s="301"/>
      <c r="I684" s="92" t="s">
        <v>4500</v>
      </c>
      <c r="J684" s="404"/>
      <c r="K684" s="388"/>
      <c r="L684" s="395"/>
      <c r="M684" s="76"/>
      <c r="N684" s="69"/>
      <c r="O684" s="69"/>
      <c r="P684" s="359" t="str">
        <f t="shared" si="33"/>
        <v/>
      </c>
    </row>
    <row r="685" spans="1:16" ht="12.95" customHeight="1" outlineLevel="1">
      <c r="A685" s="106"/>
      <c r="B685" s="77"/>
      <c r="C685" s="66"/>
      <c r="D685" s="43"/>
      <c r="E685" s="75"/>
      <c r="F685" s="74"/>
      <c r="G685" s="177"/>
      <c r="H685" s="190" t="s">
        <v>78</v>
      </c>
      <c r="I685" s="92"/>
      <c r="J685" s="399" t="s">
        <v>3569</v>
      </c>
      <c r="K685" s="388"/>
      <c r="L685" s="395"/>
      <c r="M685" s="76"/>
      <c r="N685" s="69"/>
      <c r="O685" s="69"/>
      <c r="P685" s="359" t="str">
        <f t="shared" si="33"/>
        <v/>
      </c>
    </row>
    <row r="686" spans="1:16" ht="12.95" customHeight="1" outlineLevel="1">
      <c r="A686" s="106"/>
      <c r="B686" s="77"/>
      <c r="C686" s="66"/>
      <c r="D686" s="43"/>
      <c r="E686" s="75"/>
      <c r="F686" s="74"/>
      <c r="G686" s="177"/>
      <c r="H686" s="301"/>
      <c r="I686" s="354" t="str">
        <f t="shared" ref="I686:I687" si="35">IF((K686=L686)=TRUE,"○","x")</f>
        <v>x</v>
      </c>
      <c r="J686" s="399"/>
      <c r="K686" s="388"/>
      <c r="L686" s="395" t="s">
        <v>2946</v>
      </c>
      <c r="M686" s="76"/>
      <c r="N686" s="69"/>
      <c r="O686" s="69"/>
      <c r="P686" s="359" t="str">
        <f t="shared" si="33"/>
        <v/>
      </c>
    </row>
    <row r="687" spans="1:16" ht="12.95" customHeight="1" outlineLevel="1">
      <c r="A687" s="106"/>
      <c r="B687" s="77"/>
      <c r="C687" s="66"/>
      <c r="D687" s="43"/>
      <c r="E687" s="75"/>
      <c r="F687" s="74"/>
      <c r="G687" s="177"/>
      <c r="H687" s="301"/>
      <c r="I687" s="354" t="str">
        <f t="shared" si="35"/>
        <v>x</v>
      </c>
      <c r="J687" s="399"/>
      <c r="K687" s="388"/>
      <c r="L687" s="395" t="s">
        <v>1655</v>
      </c>
      <c r="M687" s="76"/>
      <c r="N687" s="69"/>
      <c r="O687" s="69"/>
      <c r="P687" s="359" t="str">
        <f t="shared" si="33"/>
        <v/>
      </c>
    </row>
    <row r="688" spans="1:16" ht="12.95" customHeight="1" outlineLevel="1">
      <c r="A688" s="106"/>
      <c r="B688" s="77"/>
      <c r="C688" s="66"/>
      <c r="D688" s="43"/>
      <c r="E688" s="75"/>
      <c r="F688" s="74"/>
      <c r="G688" s="177"/>
      <c r="H688" s="301"/>
      <c r="I688" s="92" t="s">
        <v>3568</v>
      </c>
      <c r="J688" s="399"/>
      <c r="K688" s="388"/>
      <c r="L688" s="395"/>
      <c r="M688" s="76"/>
      <c r="N688" s="69"/>
      <c r="O688" s="69"/>
      <c r="P688" s="359" t="str">
        <f t="shared" si="33"/>
        <v/>
      </c>
    </row>
    <row r="689" spans="1:16" ht="12.95" customHeight="1" outlineLevel="1">
      <c r="A689" s="106"/>
      <c r="B689" s="77"/>
      <c r="C689" s="66"/>
      <c r="D689" s="43"/>
      <c r="E689" s="75"/>
      <c r="F689" s="74"/>
      <c r="G689" s="177"/>
      <c r="H689" s="301"/>
      <c r="I689" s="92"/>
      <c r="J689" s="399"/>
      <c r="K689" s="388"/>
      <c r="L689" s="395"/>
      <c r="M689" s="76"/>
      <c r="N689" s="69"/>
      <c r="O689" s="69"/>
      <c r="P689" s="359" t="str">
        <f t="shared" si="33"/>
        <v/>
      </c>
    </row>
    <row r="690" spans="1:16" ht="12.95" customHeight="1" outlineLevel="1">
      <c r="A690" s="106"/>
      <c r="B690" s="77"/>
      <c r="C690" s="66"/>
      <c r="D690" s="43"/>
      <c r="E690" s="75"/>
      <c r="F690" s="74"/>
      <c r="G690" s="177"/>
      <c r="H690" s="301" t="s">
        <v>0</v>
      </c>
      <c r="I690" s="92"/>
      <c r="J690" s="399" t="s">
        <v>3663</v>
      </c>
      <c r="K690" s="388"/>
      <c r="L690" s="395"/>
      <c r="M690" s="76"/>
      <c r="N690" s="69"/>
      <c r="O690" s="69"/>
      <c r="P690" s="359" t="str">
        <f t="shared" si="33"/>
        <v/>
      </c>
    </row>
    <row r="691" spans="1:16" ht="12.95" customHeight="1" outlineLevel="1">
      <c r="A691" s="106"/>
      <c r="B691" s="77"/>
      <c r="C691" s="66"/>
      <c r="D691" s="43"/>
      <c r="E691" s="75"/>
      <c r="F691" s="74"/>
      <c r="G691" s="177"/>
      <c r="H691" s="301"/>
      <c r="I691" s="92"/>
      <c r="J691" s="399"/>
      <c r="K691" s="388"/>
      <c r="L691" s="395" t="s">
        <v>3664</v>
      </c>
      <c r="M691" s="76"/>
      <c r="N691" s="69"/>
      <c r="O691" s="69"/>
      <c r="P691" s="359" t="str">
        <f t="shared" si="33"/>
        <v/>
      </c>
    </row>
    <row r="692" spans="1:16" ht="12.95" customHeight="1" outlineLevel="1">
      <c r="A692" s="106"/>
      <c r="B692" s="77"/>
      <c r="C692" s="66"/>
      <c r="D692" s="43"/>
      <c r="E692" s="75"/>
      <c r="F692" s="74"/>
      <c r="G692" s="177"/>
      <c r="H692" s="301"/>
      <c r="I692" s="92"/>
      <c r="J692" s="399"/>
      <c r="K692" s="388"/>
      <c r="L692" s="395" t="s">
        <v>4717</v>
      </c>
      <c r="M692" s="76"/>
      <c r="N692" s="69"/>
      <c r="O692" s="69"/>
      <c r="P692" s="359" t="str">
        <f t="shared" si="33"/>
        <v/>
      </c>
    </row>
    <row r="693" spans="1:16" ht="12.95" customHeight="1" outlineLevel="1">
      <c r="A693" s="106"/>
      <c r="B693" s="77"/>
      <c r="C693" s="66"/>
      <c r="D693" s="43"/>
      <c r="E693" s="75"/>
      <c r="F693" s="74"/>
      <c r="G693" s="177"/>
      <c r="H693" s="301"/>
      <c r="I693" s="92"/>
      <c r="J693" s="399"/>
      <c r="K693" s="388"/>
      <c r="L693" s="395" t="s">
        <v>3665</v>
      </c>
      <c r="M693" s="76"/>
      <c r="N693" s="69"/>
      <c r="O693" s="69"/>
      <c r="P693" s="359" t="str">
        <f t="shared" si="33"/>
        <v/>
      </c>
    </row>
    <row r="694" spans="1:16" ht="12.95" customHeight="1" outlineLevel="1">
      <c r="A694" s="106"/>
      <c r="B694" s="77"/>
      <c r="C694" s="66"/>
      <c r="D694" s="43"/>
      <c r="E694" s="75"/>
      <c r="F694" s="74"/>
      <c r="G694" s="177"/>
      <c r="H694" s="301"/>
      <c r="I694" s="92"/>
      <c r="J694" s="399"/>
      <c r="K694" s="388"/>
      <c r="L694" s="395" t="s">
        <v>3666</v>
      </c>
      <c r="M694" s="76"/>
      <c r="N694" s="69"/>
      <c r="O694" s="69"/>
      <c r="P694" s="359" t="str">
        <f t="shared" si="33"/>
        <v/>
      </c>
    </row>
    <row r="695" spans="1:16" ht="12.95" customHeight="1" outlineLevel="1">
      <c r="A695" s="106"/>
      <c r="B695" s="77"/>
      <c r="C695" s="66"/>
      <c r="D695" s="43"/>
      <c r="E695" s="75"/>
      <c r="F695" s="74"/>
      <c r="G695" s="177"/>
      <c r="H695" s="301"/>
      <c r="I695" s="92" t="s">
        <v>4582</v>
      </c>
      <c r="J695" s="399"/>
      <c r="K695" s="388"/>
      <c r="L695" s="395"/>
      <c r="M695" s="76"/>
      <c r="N695" s="69"/>
      <c r="O695" s="69"/>
      <c r="P695" s="359" t="str">
        <f t="shared" si="33"/>
        <v/>
      </c>
    </row>
    <row r="696" spans="1:16" ht="12.95" customHeight="1" outlineLevel="1">
      <c r="A696" s="106"/>
      <c r="B696" s="77"/>
      <c r="C696" s="66"/>
      <c r="D696" s="43"/>
      <c r="E696" s="75"/>
      <c r="F696" s="74"/>
      <c r="G696" s="177"/>
      <c r="H696" s="301"/>
      <c r="I696" s="92"/>
      <c r="J696" s="399"/>
      <c r="K696" s="388"/>
      <c r="L696" s="395"/>
      <c r="M696" s="76"/>
      <c r="N696" s="69"/>
      <c r="O696" s="69"/>
      <c r="P696" s="359" t="str">
        <f t="shared" si="33"/>
        <v/>
      </c>
    </row>
    <row r="697" spans="1:16" ht="12.75" customHeight="1" outlineLevel="1">
      <c r="A697" s="106" t="str">
        <f ca="1">IF(B697="","",MAX($A$3:INDIRECT(ADDRESS(ROW()-1,COLUMN(),1)))+1)</f>
        <v/>
      </c>
      <c r="B697" s="77"/>
      <c r="C697" s="66" t="str">
        <f ca="1">IF(B697="",IF(D697="","",MAX(INDIRECT(ADDRESS(2+MATCH(MAX($A$3:$A683),$A$3:$A683),COLUMN(),1)):INDIRECT(ADDRESS(ROW()-1,COLUMN(),1)))+1),1)</f>
        <v/>
      </c>
      <c r="D697" s="43"/>
      <c r="E697" s="75"/>
      <c r="F697" s="75"/>
      <c r="G697" s="177"/>
      <c r="H697" s="190" t="s">
        <v>78</v>
      </c>
      <c r="I697" s="45"/>
      <c r="J697" s="399" t="s">
        <v>1502</v>
      </c>
      <c r="K697" s="388"/>
      <c r="L697" s="395"/>
      <c r="M697" s="76"/>
      <c r="N697" s="69"/>
      <c r="O697" s="69"/>
      <c r="P697" s="359" t="str">
        <f t="shared" si="33"/>
        <v/>
      </c>
    </row>
    <row r="698" spans="1:16" ht="12.95" customHeight="1" outlineLevel="1">
      <c r="A698" s="106" t="str">
        <f ca="1">IF(B698="","",MAX($A$3:INDIRECT(ADDRESS(ROW()-1,COLUMN(),1)))+1)</f>
        <v/>
      </c>
      <c r="B698" s="77"/>
      <c r="C698" s="66" t="str">
        <f ca="1">IF(B698="",IF(D698="","",MAX(INDIRECT(ADDRESS(2+MATCH(MAX($A$3:$A697),$A$3:$A697),COLUMN(),1)):INDIRECT(ADDRESS(ROW()-1,COLUMN(),1)))+1),1)</f>
        <v/>
      </c>
      <c r="D698" s="43"/>
      <c r="E698" s="75"/>
      <c r="F698" s="75"/>
      <c r="G698" s="177"/>
      <c r="H698" s="301"/>
      <c r="I698" s="92"/>
      <c r="J698" s="399"/>
      <c r="K698" s="388"/>
      <c r="L698" s="395" t="s">
        <v>4718</v>
      </c>
      <c r="M698" s="76"/>
      <c r="N698" s="69"/>
      <c r="O698" s="69"/>
      <c r="P698" s="359" t="str">
        <f t="shared" si="33"/>
        <v/>
      </c>
    </row>
    <row r="699" spans="1:16" ht="12.95" customHeight="1" outlineLevel="1">
      <c r="A699" s="106"/>
      <c r="B699" s="77"/>
      <c r="C699" s="66"/>
      <c r="D699" s="43"/>
      <c r="E699" s="75"/>
      <c r="F699" s="74"/>
      <c r="G699" s="177"/>
      <c r="H699" s="301"/>
      <c r="I699" s="92" t="s">
        <v>4583</v>
      </c>
      <c r="J699" s="399"/>
      <c r="K699" s="388"/>
      <c r="L699" s="395"/>
      <c r="M699" s="76"/>
      <c r="N699" s="69"/>
      <c r="O699" s="69"/>
      <c r="P699" s="359" t="str">
        <f t="shared" ref="P699" si="36">IF(N699="","",IF(O699="","",IF(O699=N699,$Q$1,O699-N699)))</f>
        <v/>
      </c>
    </row>
    <row r="700" spans="1:16" ht="12.95" customHeight="1" outlineLevel="1">
      <c r="A700" s="106"/>
      <c r="B700" s="77"/>
      <c r="C700" s="66"/>
      <c r="D700" s="43"/>
      <c r="E700" s="75"/>
      <c r="F700" s="75"/>
      <c r="G700" s="177"/>
      <c r="H700" s="301"/>
      <c r="I700" s="92"/>
      <c r="J700" s="399"/>
      <c r="K700" s="388"/>
      <c r="L700" s="395"/>
      <c r="M700" s="76"/>
      <c r="N700" s="69"/>
      <c r="O700" s="69"/>
      <c r="P700" s="359" t="str">
        <f t="shared" si="33"/>
        <v/>
      </c>
    </row>
    <row r="701" spans="1:16" ht="12.95" customHeight="1" outlineLevel="1">
      <c r="A701" s="106" t="str">
        <f ca="1">IF(B701="","",MAX($A$3:INDIRECT(ADDRESS(ROW()-1,COLUMN(),1)))+1)</f>
        <v/>
      </c>
      <c r="B701" s="77"/>
      <c r="C701" s="66" t="str">
        <f ca="1">IF(B701="",IF(D701="","",MAX(INDIRECT(ADDRESS(2+MATCH(MAX($A$3:$A698),$A$3:$A698),COLUMN(),1)):INDIRECT(ADDRESS(ROW()-1,COLUMN(),1)))+1),1)</f>
        <v/>
      </c>
      <c r="D701" s="43"/>
      <c r="E701" s="75"/>
      <c r="F701" s="75"/>
      <c r="G701" s="177"/>
      <c r="H701" s="301" t="s">
        <v>94</v>
      </c>
      <c r="I701" s="92" t="s">
        <v>3203</v>
      </c>
      <c r="J701" s="399"/>
      <c r="K701" s="388"/>
      <c r="L701" s="395"/>
      <c r="M701" s="76"/>
      <c r="N701" s="69"/>
      <c r="O701" s="69"/>
      <c r="P701" s="359" t="str">
        <f t="shared" si="33"/>
        <v/>
      </c>
    </row>
    <row r="702" spans="1:16" ht="12.95" customHeight="1" outlineLevel="1">
      <c r="A702" s="106" t="str">
        <f ca="1">IF(B702="","",MAX($A$3:INDIRECT(ADDRESS(ROW()-1,COLUMN(),1)))+1)</f>
        <v/>
      </c>
      <c r="B702" s="77"/>
      <c r="C702" s="66" t="str">
        <f ca="1">IF(B702="",IF(D702="","",MAX(INDIRECT(ADDRESS(2+MATCH(MAX($A$3:$A701),$A$3:$A701),COLUMN(),1)):INDIRECT(ADDRESS(ROW()-1,COLUMN(),1)))+1),1)</f>
        <v/>
      </c>
      <c r="D702" s="43"/>
      <c r="E702" s="75"/>
      <c r="F702" s="75"/>
      <c r="G702" s="177"/>
      <c r="H702" s="301" t="s">
        <v>78</v>
      </c>
      <c r="I702" s="92"/>
      <c r="J702" s="399" t="s">
        <v>1503</v>
      </c>
      <c r="K702" s="388"/>
      <c r="L702" s="395"/>
      <c r="M702" s="76"/>
      <c r="N702" s="69"/>
      <c r="O702" s="69"/>
      <c r="P702" s="359" t="str">
        <f t="shared" ref="P702:P775" si="37">IF(N702="","",IF(O702="","",IF(O702=N702,$Q$1,O702-N702)))</f>
        <v/>
      </c>
    </row>
    <row r="703" spans="1:16" ht="12.95" customHeight="1" outlineLevel="1">
      <c r="A703" s="106" t="str">
        <f ca="1">IF(B703="","",MAX($A$3:INDIRECT(ADDRESS(ROW()-1,COLUMN(),1)))+1)</f>
        <v/>
      </c>
      <c r="B703" s="77"/>
      <c r="C703" s="66" t="str">
        <f ca="1">IF(B703="",IF(D703="","",MAX(INDIRECT(ADDRESS(2+MATCH(MAX($A$3:$A702),$A$3:$A702),COLUMN(),1)):INDIRECT(ADDRESS(ROW()-1,COLUMN(),1)))+1),1)</f>
        <v/>
      </c>
      <c r="D703" s="43"/>
      <c r="E703" s="75"/>
      <c r="F703" s="75"/>
      <c r="G703" s="177"/>
      <c r="H703" s="301"/>
      <c r="I703" s="92"/>
      <c r="J703" s="399"/>
      <c r="K703" s="388"/>
      <c r="L703" s="395" t="s">
        <v>4719</v>
      </c>
      <c r="M703" s="76"/>
      <c r="N703" s="69"/>
      <c r="O703" s="69"/>
      <c r="P703" s="359" t="str">
        <f t="shared" si="37"/>
        <v/>
      </c>
    </row>
    <row r="704" spans="1:16" ht="12.95" customHeight="1" outlineLevel="1">
      <c r="A704" s="106"/>
      <c r="B704" s="77"/>
      <c r="C704" s="66"/>
      <c r="D704" s="43"/>
      <c r="E704" s="75"/>
      <c r="F704" s="74"/>
      <c r="G704" s="177"/>
      <c r="H704" s="301"/>
      <c r="I704" s="92" t="s">
        <v>4583</v>
      </c>
      <c r="J704" s="399"/>
      <c r="K704" s="388"/>
      <c r="L704" s="395"/>
      <c r="M704" s="76"/>
      <c r="N704" s="69"/>
      <c r="O704" s="69"/>
      <c r="P704" s="359" t="str">
        <f t="shared" si="37"/>
        <v/>
      </c>
    </row>
    <row r="705" spans="1:16" ht="12.95" customHeight="1" outlineLevel="1">
      <c r="A705" s="106"/>
      <c r="B705" s="77"/>
      <c r="C705" s="66"/>
      <c r="D705" s="43"/>
      <c r="E705" s="75"/>
      <c r="F705" s="75"/>
      <c r="G705" s="177"/>
      <c r="H705" s="301"/>
      <c r="I705" s="92"/>
      <c r="J705" s="399"/>
      <c r="K705" s="388"/>
      <c r="L705" s="395"/>
      <c r="M705" s="76"/>
      <c r="N705" s="69"/>
      <c r="O705" s="69"/>
      <c r="P705" s="359" t="str">
        <f t="shared" si="37"/>
        <v/>
      </c>
    </row>
    <row r="706" spans="1:16" ht="12.95" customHeight="1" outlineLevel="1">
      <c r="A706" s="106" t="str">
        <f ca="1">IF(B706="","",MAX($A$3:INDIRECT(ADDRESS(ROW()-1,COLUMN(),1)))+1)</f>
        <v/>
      </c>
      <c r="B706" s="77"/>
      <c r="C706" s="66" t="str">
        <f ca="1">IF(B706="",IF(D706="","",MAX(INDIRECT(ADDRESS(2+MATCH(MAX($A$3:$A703),$A$3:$A703),COLUMN(),1)):INDIRECT(ADDRESS(ROW()-1,COLUMN(),1)))+1),1)</f>
        <v/>
      </c>
      <c r="D706" s="43"/>
      <c r="E706" s="75"/>
      <c r="F706" s="75"/>
      <c r="G706" s="177"/>
      <c r="H706" s="301" t="s">
        <v>96</v>
      </c>
      <c r="I706" s="92" t="s">
        <v>3204</v>
      </c>
      <c r="J706" s="399"/>
      <c r="K706" s="388"/>
      <c r="L706" s="395"/>
      <c r="M706" s="76"/>
      <c r="N706" s="69"/>
      <c r="O706" s="69"/>
      <c r="P706" s="359" t="str">
        <f t="shared" si="37"/>
        <v/>
      </c>
    </row>
    <row r="707" spans="1:16" ht="12.95" customHeight="1" outlineLevel="1">
      <c r="A707" s="106" t="str">
        <f ca="1">IF(B707="","",MAX($A$3:INDIRECT(ADDRESS(ROW()-1,COLUMN(),1)))+1)</f>
        <v/>
      </c>
      <c r="B707" s="77"/>
      <c r="C707" s="66" t="str">
        <f ca="1">IF(B707="",IF(D707="","",MAX(INDIRECT(ADDRESS(2+MATCH(MAX($A$3:$A706),$A$3:$A706),COLUMN(),1)):INDIRECT(ADDRESS(ROW()-1,COLUMN(),1)))+1),1)</f>
        <v/>
      </c>
      <c r="D707" s="43"/>
      <c r="E707" s="75"/>
      <c r="F707" s="75"/>
      <c r="G707" s="177"/>
      <c r="H707" s="301" t="s">
        <v>78</v>
      </c>
      <c r="I707" s="92"/>
      <c r="J707" s="399" t="s">
        <v>1505</v>
      </c>
      <c r="K707" s="388"/>
      <c r="L707" s="395"/>
      <c r="M707" s="76"/>
      <c r="N707" s="69"/>
      <c r="O707" s="69"/>
      <c r="P707" s="359" t="str">
        <f t="shared" si="37"/>
        <v/>
      </c>
    </row>
    <row r="708" spans="1:16" ht="12.95" customHeight="1" outlineLevel="1">
      <c r="A708" s="106" t="str">
        <f ca="1">IF(B708="","",MAX($A$3:INDIRECT(ADDRESS(ROW()-1,COLUMN(),1)))+1)</f>
        <v/>
      </c>
      <c r="B708" s="77"/>
      <c r="C708" s="66" t="str">
        <f ca="1">IF(B708="",IF(D708="","",MAX(INDIRECT(ADDRESS(2+MATCH(MAX($A$3:$A707),$A$3:$A707),COLUMN(),1)):INDIRECT(ADDRESS(ROW()-1,COLUMN(),1)))+1),1)</f>
        <v/>
      </c>
      <c r="D708" s="43"/>
      <c r="E708" s="75"/>
      <c r="F708" s="75"/>
      <c r="G708" s="177"/>
      <c r="H708" s="301"/>
      <c r="I708" s="92"/>
      <c r="J708" s="399"/>
      <c r="K708" s="388"/>
      <c r="L708" s="395" t="s">
        <v>4720</v>
      </c>
      <c r="M708" s="76"/>
      <c r="N708" s="69"/>
      <c r="O708" s="69"/>
      <c r="P708" s="359" t="str">
        <f t="shared" si="37"/>
        <v/>
      </c>
    </row>
    <row r="709" spans="1:16" ht="12.95" customHeight="1" outlineLevel="1">
      <c r="A709" s="106"/>
      <c r="B709" s="77"/>
      <c r="C709" s="66"/>
      <c r="D709" s="43"/>
      <c r="E709" s="75"/>
      <c r="F709" s="74"/>
      <c r="G709" s="177"/>
      <c r="H709" s="301"/>
      <c r="I709" s="92" t="s">
        <v>4583</v>
      </c>
      <c r="J709" s="399"/>
      <c r="K709" s="388"/>
      <c r="L709" s="395"/>
      <c r="M709" s="76"/>
      <c r="N709" s="69"/>
      <c r="O709" s="69"/>
      <c r="P709" s="359" t="str">
        <f t="shared" ref="P709" si="38">IF(N709="","",IF(O709="","",IF(O709=N709,$Q$1,O709-N709)))</f>
        <v/>
      </c>
    </row>
    <row r="710" spans="1:16" ht="12.95" customHeight="1" outlineLevel="1">
      <c r="A710" s="106"/>
      <c r="B710" s="77"/>
      <c r="C710" s="66"/>
      <c r="D710" s="43"/>
      <c r="E710" s="75"/>
      <c r="F710" s="75"/>
      <c r="G710" s="177"/>
      <c r="H710" s="301"/>
      <c r="I710" s="92"/>
      <c r="J710" s="399"/>
      <c r="K710" s="388"/>
      <c r="L710" s="395"/>
      <c r="M710" s="76"/>
      <c r="N710" s="69"/>
      <c r="O710" s="69"/>
      <c r="P710" s="359" t="str">
        <f t="shared" si="37"/>
        <v/>
      </c>
    </row>
    <row r="711" spans="1:16" ht="12.95" customHeight="1" outlineLevel="1">
      <c r="A711" s="106" t="str">
        <f ca="1">IF(B711="","",MAX($A$3:INDIRECT(ADDRESS(ROW()-1,COLUMN(),1)))+1)</f>
        <v/>
      </c>
      <c r="B711" s="77"/>
      <c r="C711" s="66" t="str">
        <f ca="1">IF(B711="",IF(D711="","",MAX(INDIRECT(ADDRESS(2+MATCH(MAX($A$3:$A708),$A$3:$A708),COLUMN(),1)):INDIRECT(ADDRESS(ROW()-1,COLUMN(),1)))+1),1)</f>
        <v/>
      </c>
      <c r="D711" s="43"/>
      <c r="E711" s="75"/>
      <c r="F711" s="75"/>
      <c r="G711" s="177"/>
      <c r="H711" s="190" t="s">
        <v>101</v>
      </c>
      <c r="I711" s="45" t="s">
        <v>3205</v>
      </c>
      <c r="J711" s="399"/>
      <c r="K711" s="436"/>
      <c r="L711" s="437"/>
      <c r="M711" s="76"/>
      <c r="N711" s="69"/>
      <c r="O711" s="69"/>
      <c r="P711" s="359" t="str">
        <f t="shared" si="37"/>
        <v/>
      </c>
    </row>
    <row r="712" spans="1:16" ht="12.95" customHeight="1" outlineLevel="1">
      <c r="A712" s="106" t="str">
        <f ca="1">IF(B712="","",MAX($A$3:INDIRECT(ADDRESS(ROW()-1,COLUMN(),1)))+1)</f>
        <v/>
      </c>
      <c r="B712" s="77"/>
      <c r="C712" s="66" t="str">
        <f ca="1">IF(B712="",IF(D712="","",MAX(INDIRECT(ADDRESS(2+MATCH(MAX($A$3:$A711),$A$3:$A711),COLUMN(),1)):INDIRECT(ADDRESS(ROW()-1,COLUMN(),1)))+1),1)</f>
        <v/>
      </c>
      <c r="D712" s="43"/>
      <c r="E712" s="75"/>
      <c r="F712" s="75"/>
      <c r="G712" s="177"/>
      <c r="H712" s="190" t="s">
        <v>0</v>
      </c>
      <c r="I712" s="45"/>
      <c r="J712" s="399" t="s">
        <v>1504</v>
      </c>
      <c r="K712" s="436"/>
      <c r="L712" s="437"/>
      <c r="M712" s="76"/>
      <c r="N712" s="69"/>
      <c r="O712" s="69"/>
      <c r="P712" s="359" t="str">
        <f t="shared" si="37"/>
        <v/>
      </c>
    </row>
    <row r="713" spans="1:16" ht="12.95" customHeight="1" outlineLevel="1">
      <c r="A713" s="106" t="str">
        <f ca="1">IF(B713="","",MAX($A$3:INDIRECT(ADDRESS(ROW()-1,COLUMN(),1)))+1)</f>
        <v/>
      </c>
      <c r="B713" s="77"/>
      <c r="C713" s="66" t="str">
        <f ca="1">IF(B713="",IF(D713="","",MAX(INDIRECT(ADDRESS(2+MATCH(MAX($A$3:$A712),$A$3:$A712),COLUMN(),1)):INDIRECT(ADDRESS(ROW()-1,COLUMN(),1)))+1),1)</f>
        <v/>
      </c>
      <c r="D713" s="43"/>
      <c r="E713" s="75"/>
      <c r="F713" s="75"/>
      <c r="G713" s="177"/>
      <c r="H713" s="301"/>
      <c r="I713" s="92"/>
      <c r="J713" s="399"/>
      <c r="K713" s="388"/>
      <c r="L713" s="395" t="s">
        <v>4721</v>
      </c>
      <c r="M713" s="76"/>
      <c r="N713" s="69"/>
      <c r="O713" s="69"/>
      <c r="P713" s="359" t="str">
        <f t="shared" si="37"/>
        <v/>
      </c>
    </row>
    <row r="714" spans="1:16" ht="12.95" customHeight="1" outlineLevel="1">
      <c r="A714" s="106"/>
      <c r="B714" s="77"/>
      <c r="C714" s="66"/>
      <c r="D714" s="43"/>
      <c r="E714" s="75"/>
      <c r="F714" s="74"/>
      <c r="G714" s="177"/>
      <c r="H714" s="301"/>
      <c r="I714" s="92" t="s">
        <v>4583</v>
      </c>
      <c r="J714" s="399"/>
      <c r="K714" s="388"/>
      <c r="L714" s="395"/>
      <c r="M714" s="76"/>
      <c r="N714" s="69"/>
      <c r="O714" s="69"/>
      <c r="P714" s="359" t="str">
        <f t="shared" si="37"/>
        <v/>
      </c>
    </row>
    <row r="715" spans="1:16" ht="12.95" customHeight="1" outlineLevel="1">
      <c r="A715" s="106"/>
      <c r="B715" s="77"/>
      <c r="C715" s="66"/>
      <c r="D715" s="43"/>
      <c r="E715" s="75"/>
      <c r="F715" s="75"/>
      <c r="G715" s="177"/>
      <c r="H715" s="301"/>
      <c r="I715" s="92"/>
      <c r="J715" s="399"/>
      <c r="K715" s="388"/>
      <c r="L715" s="395"/>
      <c r="M715" s="76"/>
      <c r="N715" s="69"/>
      <c r="O715" s="69"/>
      <c r="P715" s="359" t="str">
        <f t="shared" si="37"/>
        <v/>
      </c>
    </row>
    <row r="716" spans="1:16" ht="12.75" customHeight="1" outlineLevel="1">
      <c r="A716" s="106" t="str">
        <f ca="1">IF(B716="","",MAX($A$3:INDIRECT(ADDRESS(ROW()-1,COLUMN(),1)))+1)</f>
        <v/>
      </c>
      <c r="B716" s="77"/>
      <c r="C716" s="66" t="str">
        <f ca="1">IF(B716="",IF(D716="","",MAX(INDIRECT(ADDRESS(2+MATCH(MAX($A$3:$A713),$A$3:$A713),COLUMN(),1)):INDIRECT(ADDRESS(ROW()-1,COLUMN(),1)))+1),1)</f>
        <v/>
      </c>
      <c r="D716" s="43"/>
      <c r="E716" s="75"/>
      <c r="F716" s="75"/>
      <c r="G716" s="177"/>
      <c r="H716" s="301" t="s">
        <v>290</v>
      </c>
      <c r="I716" s="92" t="s">
        <v>3189</v>
      </c>
      <c r="J716" s="399"/>
      <c r="K716" s="388"/>
      <c r="L716" s="395"/>
      <c r="M716" s="76"/>
      <c r="N716" s="69"/>
      <c r="O716" s="69"/>
      <c r="P716" s="359" t="str">
        <f t="shared" si="37"/>
        <v/>
      </c>
    </row>
    <row r="717" spans="1:16" ht="12.95" customHeight="1" outlineLevel="1">
      <c r="A717" s="106" t="str">
        <f ca="1">IF(B717="","",MAX($A$3:INDIRECT(ADDRESS(ROW()-1,COLUMN(),1)))+1)</f>
        <v/>
      </c>
      <c r="B717" s="77"/>
      <c r="C717" s="66" t="str">
        <f ca="1">IF(B717="",IF(D717="","",MAX(INDIRECT(ADDRESS(2+MATCH(MAX($A$3:$A716),$A$3:$A716),COLUMN(),1)):INDIRECT(ADDRESS(ROW()-1,COLUMN(),1)))+1),1)</f>
        <v/>
      </c>
      <c r="D717" s="43"/>
      <c r="E717" s="75"/>
      <c r="F717" s="75"/>
      <c r="G717" s="177"/>
      <c r="H717" s="301" t="s">
        <v>78</v>
      </c>
      <c r="I717" s="92"/>
      <c r="J717" s="399" t="s">
        <v>1346</v>
      </c>
      <c r="K717" s="388"/>
      <c r="L717" s="395"/>
      <c r="M717" s="76"/>
      <c r="N717" s="69"/>
      <c r="O717" s="69"/>
      <c r="P717" s="359" t="str">
        <f t="shared" si="37"/>
        <v/>
      </c>
    </row>
    <row r="718" spans="1:16" ht="12.95" customHeight="1" outlineLevel="1">
      <c r="A718" s="106"/>
      <c r="B718" s="77"/>
      <c r="C718" s="66"/>
      <c r="D718" s="43"/>
      <c r="E718" s="75"/>
      <c r="F718" s="75"/>
      <c r="G718" s="177"/>
      <c r="H718" s="301"/>
      <c r="I718" s="354" t="str">
        <f t="shared" ref="I718" si="39">IF((K718=L718)=TRUE,"○","x")</f>
        <v>x</v>
      </c>
      <c r="J718" s="399"/>
      <c r="K718" s="388"/>
      <c r="L718" s="395" t="s">
        <v>2292</v>
      </c>
      <c r="M718" s="76"/>
      <c r="N718" s="69"/>
      <c r="O718" s="69"/>
      <c r="P718" s="359" t="str">
        <f t="shared" si="37"/>
        <v/>
      </c>
    </row>
    <row r="719" spans="1:16" ht="12.95" customHeight="1" outlineLevel="1">
      <c r="A719" s="106" t="str">
        <f ca="1">IF(B719="","",MAX($A$3:INDIRECT(ADDRESS(ROW()-1,COLUMN(),1)))+1)</f>
        <v/>
      </c>
      <c r="B719" s="77"/>
      <c r="C719" s="66" t="str">
        <f ca="1">IF(B719="",IF(D719="","",MAX(INDIRECT(ADDRESS(2+MATCH(MAX($A$3:$A717),$A$3:$A717),COLUMN(),1)):INDIRECT(ADDRESS(ROW()-1,COLUMN(),1)))+1),1)</f>
        <v/>
      </c>
      <c r="D719" s="43"/>
      <c r="E719" s="75"/>
      <c r="F719" s="75"/>
      <c r="G719" s="177"/>
      <c r="H719" s="301"/>
      <c r="I719" s="92" t="s">
        <v>3570</v>
      </c>
      <c r="J719" s="399"/>
      <c r="K719" s="388"/>
      <c r="L719" s="395"/>
      <c r="M719" s="76"/>
      <c r="N719" s="69"/>
      <c r="O719" s="69"/>
      <c r="P719" s="359" t="str">
        <f t="shared" si="37"/>
        <v/>
      </c>
    </row>
    <row r="720" spans="1:16" s="64" customFormat="1" ht="12.75" customHeight="1" outlineLevel="1">
      <c r="A720" s="66"/>
      <c r="B720" s="65"/>
      <c r="C720" s="66"/>
      <c r="D720" s="66"/>
      <c r="E720" s="44"/>
      <c r="F720" s="65"/>
      <c r="G720" s="181"/>
      <c r="H720" s="190"/>
      <c r="I720" s="45"/>
      <c r="J720" s="399"/>
      <c r="K720" s="381"/>
      <c r="L720" s="391"/>
      <c r="M720" s="68"/>
      <c r="N720" s="69"/>
      <c r="O720" s="69"/>
      <c r="P720" s="359" t="str">
        <f t="shared" si="37"/>
        <v/>
      </c>
    </row>
    <row r="721" spans="1:16" ht="12.95" customHeight="1" outlineLevel="1">
      <c r="A721" s="106"/>
      <c r="B721" s="77"/>
      <c r="C721" s="66"/>
      <c r="D721" s="43"/>
      <c r="E721" s="75"/>
      <c r="F721" s="75"/>
      <c r="G721" s="177"/>
      <c r="H721" s="301"/>
      <c r="I721" s="92" t="s">
        <v>3682</v>
      </c>
      <c r="J721" s="399"/>
      <c r="K721" s="388"/>
      <c r="L721" s="395"/>
      <c r="M721" s="76"/>
      <c r="N721" s="69"/>
      <c r="O721" s="69"/>
      <c r="P721" s="359" t="str">
        <f t="shared" si="37"/>
        <v/>
      </c>
    </row>
    <row r="722" spans="1:16" s="64" customFormat="1" ht="12.75" customHeight="1" outlineLevel="1">
      <c r="A722" s="66"/>
      <c r="B722" s="65"/>
      <c r="C722" s="66"/>
      <c r="D722" s="66"/>
      <c r="E722" s="44"/>
      <c r="F722" s="65"/>
      <c r="G722" s="181"/>
      <c r="H722" s="190" t="s">
        <v>3660</v>
      </c>
      <c r="I722" s="45"/>
      <c r="J722" s="399" t="s">
        <v>3661</v>
      </c>
      <c r="K722" s="381"/>
      <c r="L722" s="391"/>
      <c r="M722" s="68"/>
      <c r="N722" s="69"/>
      <c r="O722" s="69"/>
      <c r="P722" s="359" t="str">
        <f t="shared" si="37"/>
        <v/>
      </c>
    </row>
    <row r="723" spans="1:16" s="64" customFormat="1" ht="12.75" customHeight="1" outlineLevel="1">
      <c r="A723" s="66"/>
      <c r="B723" s="65"/>
      <c r="C723" s="66"/>
      <c r="D723" s="66"/>
      <c r="E723" s="44"/>
      <c r="F723" s="65"/>
      <c r="G723" s="181"/>
      <c r="H723" s="190"/>
      <c r="I723" s="45"/>
      <c r="J723" s="399"/>
      <c r="K723" s="381"/>
      <c r="L723" s="391"/>
      <c r="M723" s="68"/>
      <c r="N723" s="69"/>
      <c r="O723" s="69"/>
      <c r="P723" s="359" t="str">
        <f t="shared" si="37"/>
        <v/>
      </c>
    </row>
    <row r="724" spans="1:16" ht="12.95" customHeight="1">
      <c r="A724" s="106" t="str">
        <f ca="1">IF(B724="","",MAX($A$3:INDIRECT(ADDRESS(ROW()-1,COLUMN(),1)))+1)</f>
        <v/>
      </c>
      <c r="B724" s="77"/>
      <c r="C724" s="66" t="str">
        <f ca="1">IF(B724="",IF(D724="","",MAX(INDIRECT(ADDRESS(2+MATCH(MAX($A$3:$A719),$A$3:$A719),COLUMN(),1)):INDIRECT(ADDRESS(ROW()-1,COLUMN(),1)))+1),1)</f>
        <v/>
      </c>
      <c r="D724" s="43"/>
      <c r="E724" s="75"/>
      <c r="F724" s="75"/>
      <c r="G724" s="177"/>
      <c r="H724" s="301"/>
      <c r="I724" s="92"/>
      <c r="J724" s="404"/>
      <c r="K724" s="388"/>
      <c r="L724" s="395"/>
      <c r="M724" s="76"/>
      <c r="N724" s="70"/>
      <c r="O724" s="70"/>
      <c r="P724" s="360" t="str">
        <f t="shared" si="37"/>
        <v/>
      </c>
    </row>
    <row r="725" spans="1:16" ht="12.95" customHeight="1">
      <c r="A725" s="106" t="str">
        <f ca="1">IF(B725="","",MAX($A$3:INDIRECT(ADDRESS(ROW()-1,COLUMN(),1)))+1)</f>
        <v/>
      </c>
      <c r="B725" s="75"/>
      <c r="C725" s="66" t="str">
        <f ca="1">IF(B725="",IF(D725="","",MAX(INDIRECT(ADDRESS(2+MATCH(MAX($A$3:$A724),$A$3:$A724),COLUMN(),1)):INDIRECT(ADDRESS(ROW()-1,COLUMN(),1)))+1),1)</f>
        <v/>
      </c>
      <c r="D725" s="77"/>
      <c r="E725" s="79" t="s">
        <v>1041</v>
      </c>
      <c r="F725" s="80" t="s">
        <v>4620</v>
      </c>
      <c r="G725" s="178">
        <v>5</v>
      </c>
      <c r="H725" s="300" t="s">
        <v>294</v>
      </c>
      <c r="I725" s="308" t="s">
        <v>3206</v>
      </c>
      <c r="J725" s="403"/>
      <c r="K725" s="387"/>
      <c r="L725" s="394"/>
      <c r="M725" s="81"/>
      <c r="N725" s="69"/>
      <c r="O725" s="69"/>
      <c r="P725" s="359" t="str">
        <f t="shared" si="37"/>
        <v/>
      </c>
    </row>
    <row r="726" spans="1:16" ht="12.95" customHeight="1">
      <c r="A726" s="106"/>
      <c r="B726" s="77"/>
      <c r="C726" s="66"/>
      <c r="D726" s="43"/>
      <c r="E726" s="75"/>
      <c r="F726" s="74"/>
      <c r="G726" s="177"/>
      <c r="H726" s="301"/>
      <c r="I726" s="92" t="s">
        <v>4500</v>
      </c>
      <c r="J726" s="404"/>
      <c r="K726" s="388"/>
      <c r="L726" s="395"/>
      <c r="M726" s="76"/>
      <c r="N726" s="69"/>
      <c r="O726" s="69"/>
      <c r="P726" s="359" t="str">
        <f t="shared" si="37"/>
        <v/>
      </c>
    </row>
    <row r="727" spans="1:16" ht="12.95" customHeight="1" outlineLevel="1">
      <c r="A727" s="106"/>
      <c r="B727" s="77"/>
      <c r="C727" s="66"/>
      <c r="D727" s="43"/>
      <c r="E727" s="75"/>
      <c r="F727" s="74"/>
      <c r="G727" s="177"/>
      <c r="H727" s="190" t="s">
        <v>78</v>
      </c>
      <c r="I727" s="92"/>
      <c r="J727" s="399" t="s">
        <v>4627</v>
      </c>
      <c r="K727" s="388"/>
      <c r="L727" s="395"/>
      <c r="M727" s="76"/>
      <c r="N727" s="69"/>
      <c r="O727" s="69"/>
      <c r="P727" s="359" t="str">
        <f t="shared" si="37"/>
        <v/>
      </c>
    </row>
    <row r="728" spans="1:16" ht="12.95" customHeight="1" outlineLevel="1">
      <c r="A728" s="106"/>
      <c r="B728" s="77"/>
      <c r="C728" s="66"/>
      <c r="D728" s="43"/>
      <c r="E728" s="75"/>
      <c r="F728" s="74"/>
      <c r="G728" s="177"/>
      <c r="H728" s="301"/>
      <c r="I728" s="354" t="str">
        <f t="shared" ref="I728:I729" si="40">IF((K728=L728)=TRUE,"○","x")</f>
        <v>x</v>
      </c>
      <c r="J728" s="399"/>
      <c r="K728" s="388"/>
      <c r="L728" s="395" t="s">
        <v>2993</v>
      </c>
      <c r="M728" s="76"/>
      <c r="N728" s="69"/>
      <c r="O728" s="69"/>
      <c r="P728" s="359" t="str">
        <f t="shared" si="37"/>
        <v/>
      </c>
    </row>
    <row r="729" spans="1:16" ht="12.95" customHeight="1" outlineLevel="1">
      <c r="A729" s="106"/>
      <c r="B729" s="77"/>
      <c r="C729" s="66"/>
      <c r="D729" s="43"/>
      <c r="E729" s="75"/>
      <c r="F729" s="74"/>
      <c r="G729" s="177"/>
      <c r="H729" s="301"/>
      <c r="I729" s="354" t="str">
        <f t="shared" si="40"/>
        <v>x</v>
      </c>
      <c r="J729" s="399"/>
      <c r="K729" s="388"/>
      <c r="L729" s="395" t="s">
        <v>1655</v>
      </c>
      <c r="M729" s="76"/>
      <c r="N729" s="69"/>
      <c r="O729" s="69"/>
      <c r="P729" s="359" t="str">
        <f t="shared" si="37"/>
        <v/>
      </c>
    </row>
    <row r="730" spans="1:16" ht="12.95" customHeight="1" outlineLevel="1">
      <c r="A730" s="106"/>
      <c r="B730" s="77"/>
      <c r="C730" s="66"/>
      <c r="D730" s="43"/>
      <c r="E730" s="75"/>
      <c r="F730" s="74"/>
      <c r="G730" s="177"/>
      <c r="H730" s="301"/>
      <c r="I730" s="92" t="s">
        <v>3568</v>
      </c>
      <c r="J730" s="399"/>
      <c r="K730" s="388"/>
      <c r="L730" s="395"/>
      <c r="M730" s="76"/>
      <c r="N730" s="69"/>
      <c r="O730" s="69"/>
      <c r="P730" s="359" t="str">
        <f t="shared" si="37"/>
        <v/>
      </c>
    </row>
    <row r="731" spans="1:16" ht="12.95" customHeight="1" outlineLevel="1">
      <c r="A731" s="106"/>
      <c r="B731" s="77"/>
      <c r="C731" s="66"/>
      <c r="D731" s="43"/>
      <c r="E731" s="75"/>
      <c r="F731" s="74"/>
      <c r="G731" s="177"/>
      <c r="H731" s="301"/>
      <c r="I731" s="92"/>
      <c r="J731" s="399"/>
      <c r="K731" s="388"/>
      <c r="L731" s="395"/>
      <c r="M731" s="76"/>
      <c r="N731" s="69"/>
      <c r="O731" s="69"/>
      <c r="P731" s="359" t="str">
        <f t="shared" si="37"/>
        <v/>
      </c>
    </row>
    <row r="732" spans="1:16" ht="12.95" customHeight="1" outlineLevel="1">
      <c r="A732" s="106"/>
      <c r="B732" s="77"/>
      <c r="C732" s="66"/>
      <c r="D732" s="43"/>
      <c r="E732" s="75"/>
      <c r="F732" s="74"/>
      <c r="G732" s="177"/>
      <c r="H732" s="301" t="s">
        <v>0</v>
      </c>
      <c r="I732" s="92"/>
      <c r="J732" s="399" t="s">
        <v>3663</v>
      </c>
      <c r="K732" s="388"/>
      <c r="L732" s="395"/>
      <c r="M732" s="76"/>
      <c r="N732" s="69"/>
      <c r="O732" s="69"/>
      <c r="P732" s="359" t="str">
        <f t="shared" si="37"/>
        <v/>
      </c>
    </row>
    <row r="733" spans="1:16" ht="12.95" customHeight="1" outlineLevel="1">
      <c r="A733" s="106"/>
      <c r="B733" s="77"/>
      <c r="C733" s="66"/>
      <c r="D733" s="43"/>
      <c r="E733" s="75"/>
      <c r="F733" s="74"/>
      <c r="G733" s="177"/>
      <c r="H733" s="301"/>
      <c r="I733" s="92"/>
      <c r="J733" s="399"/>
      <c r="K733" s="388"/>
      <c r="L733" s="395" t="s">
        <v>3664</v>
      </c>
      <c r="M733" s="76"/>
      <c r="N733" s="69"/>
      <c r="O733" s="69"/>
      <c r="P733" s="359" t="str">
        <f t="shared" si="37"/>
        <v/>
      </c>
    </row>
    <row r="734" spans="1:16" ht="12.95" customHeight="1" outlineLevel="1">
      <c r="A734" s="106"/>
      <c r="B734" s="77"/>
      <c r="C734" s="66"/>
      <c r="D734" s="43"/>
      <c r="E734" s="75"/>
      <c r="F734" s="74"/>
      <c r="G734" s="177"/>
      <c r="H734" s="301"/>
      <c r="I734" s="92"/>
      <c r="J734" s="399"/>
      <c r="K734" s="388"/>
      <c r="L734" s="395" t="s">
        <v>4717</v>
      </c>
      <c r="M734" s="76"/>
      <c r="N734" s="69"/>
      <c r="O734" s="69"/>
      <c r="P734" s="359" t="str">
        <f t="shared" si="37"/>
        <v/>
      </c>
    </row>
    <row r="735" spans="1:16" ht="12.95" customHeight="1" outlineLevel="1">
      <c r="A735" s="106"/>
      <c r="B735" s="77"/>
      <c r="C735" s="66"/>
      <c r="D735" s="43"/>
      <c r="E735" s="75"/>
      <c r="F735" s="74"/>
      <c r="G735" s="177"/>
      <c r="H735" s="301"/>
      <c r="I735" s="92"/>
      <c r="J735" s="399"/>
      <c r="K735" s="388"/>
      <c r="L735" s="395" t="s">
        <v>3665</v>
      </c>
      <c r="M735" s="76"/>
      <c r="N735" s="69"/>
      <c r="O735" s="69"/>
      <c r="P735" s="359" t="str">
        <f t="shared" si="37"/>
        <v/>
      </c>
    </row>
    <row r="736" spans="1:16" ht="12.95" customHeight="1" outlineLevel="1">
      <c r="A736" s="106"/>
      <c r="B736" s="77"/>
      <c r="C736" s="66"/>
      <c r="D736" s="43"/>
      <c r="E736" s="75"/>
      <c r="F736" s="74"/>
      <c r="G736" s="177"/>
      <c r="H736" s="301"/>
      <c r="I736" s="92"/>
      <c r="J736" s="399"/>
      <c r="K736" s="388"/>
      <c r="L736" s="395" t="s">
        <v>3666</v>
      </c>
      <c r="M736" s="76"/>
      <c r="N736" s="69"/>
      <c r="O736" s="69"/>
      <c r="P736" s="359" t="str">
        <f t="shared" si="37"/>
        <v/>
      </c>
    </row>
    <row r="737" spans="1:16" ht="12.95" customHeight="1" outlineLevel="1">
      <c r="A737" s="106"/>
      <c r="B737" s="77"/>
      <c r="C737" s="66"/>
      <c r="D737" s="43"/>
      <c r="E737" s="75"/>
      <c r="F737" s="74"/>
      <c r="G737" s="177"/>
      <c r="H737" s="301"/>
      <c r="I737" s="92" t="s">
        <v>4582</v>
      </c>
      <c r="J737" s="399"/>
      <c r="K737" s="388"/>
      <c r="L737" s="395"/>
      <c r="M737" s="76"/>
      <c r="N737" s="69"/>
      <c r="O737" s="69"/>
      <c r="P737" s="359" t="str">
        <f t="shared" si="37"/>
        <v/>
      </c>
    </row>
    <row r="738" spans="1:16" ht="12.95" customHeight="1" outlineLevel="1">
      <c r="A738" s="106"/>
      <c r="B738" s="77"/>
      <c r="C738" s="66"/>
      <c r="D738" s="43"/>
      <c r="E738" s="75"/>
      <c r="F738" s="74"/>
      <c r="G738" s="177"/>
      <c r="H738" s="301"/>
      <c r="I738" s="92"/>
      <c r="J738" s="399"/>
      <c r="K738" s="388"/>
      <c r="L738" s="395"/>
      <c r="M738" s="76"/>
      <c r="N738" s="69"/>
      <c r="O738" s="69"/>
      <c r="P738" s="359" t="str">
        <f t="shared" si="37"/>
        <v/>
      </c>
    </row>
    <row r="739" spans="1:16" ht="12.75" customHeight="1" outlineLevel="1">
      <c r="A739" s="106" t="str">
        <f ca="1">IF(B739="","",MAX($A$3:INDIRECT(ADDRESS(ROW()-1,COLUMN(),1)))+1)</f>
        <v/>
      </c>
      <c r="B739" s="75"/>
      <c r="C739" s="66" t="str">
        <f ca="1">IF(B739="",IF(D739="","",MAX(INDIRECT(ADDRESS(2+MATCH(MAX($A$3:$A725),$A$3:$A725),COLUMN(),1)):INDIRECT(ADDRESS(ROW()-1,COLUMN(),1)))+1),1)</f>
        <v/>
      </c>
      <c r="D739" s="43"/>
      <c r="E739" s="75"/>
      <c r="F739" s="75"/>
      <c r="G739" s="177"/>
      <c r="H739" s="190" t="s">
        <v>0</v>
      </c>
      <c r="I739" s="45"/>
      <c r="J739" s="399" t="s">
        <v>1342</v>
      </c>
      <c r="K739" s="388"/>
      <c r="L739" s="395"/>
      <c r="M739" s="76"/>
      <c r="N739" s="69"/>
      <c r="O739" s="69"/>
      <c r="P739" s="359" t="str">
        <f t="shared" si="37"/>
        <v/>
      </c>
    </row>
    <row r="740" spans="1:16" ht="12.95" customHeight="1" outlineLevel="1">
      <c r="A740" s="106" t="str">
        <f ca="1">IF(B740="","",MAX($A$3:INDIRECT(ADDRESS(ROW()-1,COLUMN(),1)))+1)</f>
        <v/>
      </c>
      <c r="B740" s="77"/>
      <c r="C740" s="66" t="str">
        <f ca="1">IF(B740="",IF(D740="","",MAX(INDIRECT(ADDRESS(2+MATCH(MAX($A$3:$A739),$A$3:$A739),COLUMN(),1)):INDIRECT(ADDRESS(ROW()-1,COLUMN(),1)))+1),1)</f>
        <v/>
      </c>
      <c r="D740" s="43"/>
      <c r="E740" s="75"/>
      <c r="F740" s="75"/>
      <c r="G740" s="177"/>
      <c r="H740" s="301"/>
      <c r="I740" s="92"/>
      <c r="J740" s="399"/>
      <c r="K740" s="388"/>
      <c r="L740" s="395" t="s">
        <v>4722</v>
      </c>
      <c r="M740" s="76"/>
      <c r="N740" s="69"/>
      <c r="O740" s="69"/>
      <c r="P740" s="359" t="str">
        <f t="shared" si="37"/>
        <v/>
      </c>
    </row>
    <row r="741" spans="1:16" ht="12.95" customHeight="1" outlineLevel="1">
      <c r="A741" s="106"/>
      <c r="B741" s="77"/>
      <c r="C741" s="66"/>
      <c r="D741" s="43"/>
      <c r="E741" s="75"/>
      <c r="F741" s="74"/>
      <c r="G741" s="177"/>
      <c r="H741" s="301"/>
      <c r="I741" s="92" t="s">
        <v>4583</v>
      </c>
      <c r="J741" s="399"/>
      <c r="K741" s="388"/>
      <c r="L741" s="395"/>
      <c r="M741" s="76"/>
      <c r="N741" s="69"/>
      <c r="O741" s="69"/>
      <c r="P741" s="359" t="str">
        <f t="shared" si="37"/>
        <v/>
      </c>
    </row>
    <row r="742" spans="1:16" ht="12.95" customHeight="1" outlineLevel="1">
      <c r="A742" s="106"/>
      <c r="B742" s="77"/>
      <c r="C742" s="66"/>
      <c r="D742" s="43"/>
      <c r="E742" s="75"/>
      <c r="F742" s="75"/>
      <c r="G742" s="177"/>
      <c r="H742" s="301"/>
      <c r="I742" s="92"/>
      <c r="J742" s="399"/>
      <c r="K742" s="388"/>
      <c r="L742" s="395"/>
      <c r="M742" s="76"/>
      <c r="N742" s="69"/>
      <c r="O742" s="69"/>
      <c r="P742" s="359" t="str">
        <f t="shared" si="37"/>
        <v/>
      </c>
    </row>
    <row r="743" spans="1:16" ht="12.95" customHeight="1" outlineLevel="1">
      <c r="A743" s="106" t="str">
        <f ca="1">IF(B743="","",MAX($A$3:INDIRECT(ADDRESS(ROW()-1,COLUMN(),1)))+1)</f>
        <v/>
      </c>
      <c r="B743" s="77"/>
      <c r="C743" s="66" t="str">
        <f ca="1">IF(B743="",IF(D743="","",MAX(INDIRECT(ADDRESS(2+MATCH(MAX($A$3:$A740),$A$3:$A740),COLUMN(),1)):INDIRECT(ADDRESS(ROW()-1,COLUMN(),1)))+1),1)</f>
        <v/>
      </c>
      <c r="D743" s="43"/>
      <c r="E743" s="75"/>
      <c r="F743" s="75"/>
      <c r="G743" s="177"/>
      <c r="H743" s="301" t="s">
        <v>611</v>
      </c>
      <c r="I743" s="92" t="s">
        <v>3207</v>
      </c>
      <c r="J743" s="399"/>
      <c r="K743" s="388"/>
      <c r="L743" s="395"/>
      <c r="M743" s="76"/>
      <c r="N743" s="69"/>
      <c r="O743" s="69"/>
      <c r="P743" s="359" t="str">
        <f t="shared" si="37"/>
        <v/>
      </c>
    </row>
    <row r="744" spans="1:16" ht="12.95" customHeight="1" outlineLevel="1">
      <c r="A744" s="106" t="str">
        <f ca="1">IF(B744="","",MAX($A$3:INDIRECT(ADDRESS(ROW()-1,COLUMN(),1)))+1)</f>
        <v/>
      </c>
      <c r="B744" s="77"/>
      <c r="C744" s="66" t="str">
        <f ca="1">IF(B744="",IF(D744="","",MAX(INDIRECT(ADDRESS(2+MATCH(MAX($A$3:$A743),$A$3:$A743),COLUMN(),1)):INDIRECT(ADDRESS(ROW()-1,COLUMN(),1)))+1),1)</f>
        <v/>
      </c>
      <c r="D744" s="43"/>
      <c r="E744" s="75"/>
      <c r="F744" s="75"/>
      <c r="G744" s="177"/>
      <c r="H744" s="301" t="s">
        <v>0</v>
      </c>
      <c r="I744" s="92"/>
      <c r="J744" s="399" t="s">
        <v>1343</v>
      </c>
      <c r="K744" s="388"/>
      <c r="L744" s="395"/>
      <c r="M744" s="76"/>
      <c r="N744" s="69"/>
      <c r="O744" s="69"/>
      <c r="P744" s="359" t="str">
        <f t="shared" si="37"/>
        <v/>
      </c>
    </row>
    <row r="745" spans="1:16" ht="12.95" customHeight="1" outlineLevel="1">
      <c r="A745" s="106" t="str">
        <f ca="1">IF(B745="","",MAX($A$3:INDIRECT(ADDRESS(ROW()-1,COLUMN(),1)))+1)</f>
        <v/>
      </c>
      <c r="B745" s="77"/>
      <c r="C745" s="66" t="str">
        <f ca="1">IF(B745="",IF(D745="","",MAX(INDIRECT(ADDRESS(2+MATCH(MAX($A$3:$A744),$A$3:$A744),COLUMN(),1)):INDIRECT(ADDRESS(ROW()-1,COLUMN(),1)))+1),1)</f>
        <v/>
      </c>
      <c r="D745" s="43"/>
      <c r="E745" s="75"/>
      <c r="F745" s="75"/>
      <c r="G745" s="177"/>
      <c r="H745" s="301"/>
      <c r="I745" s="92"/>
      <c r="J745" s="404"/>
      <c r="K745" s="388"/>
      <c r="L745" s="395" t="s">
        <v>4723</v>
      </c>
      <c r="M745" s="76"/>
      <c r="N745" s="69"/>
      <c r="O745" s="69"/>
      <c r="P745" s="359" t="str">
        <f t="shared" si="37"/>
        <v/>
      </c>
    </row>
    <row r="746" spans="1:16" ht="12.95" customHeight="1" outlineLevel="1">
      <c r="A746" s="106"/>
      <c r="B746" s="77"/>
      <c r="C746" s="66"/>
      <c r="D746" s="43"/>
      <c r="E746" s="75"/>
      <c r="F746" s="74"/>
      <c r="G746" s="177"/>
      <c r="H746" s="301"/>
      <c r="I746" s="92" t="s">
        <v>4583</v>
      </c>
      <c r="J746" s="404"/>
      <c r="K746" s="388"/>
      <c r="L746" s="395"/>
      <c r="M746" s="76"/>
      <c r="N746" s="69"/>
      <c r="O746" s="69"/>
      <c r="P746" s="359" t="str">
        <f t="shared" ref="P746" si="41">IF(N746="","",IF(O746="","",IF(O746=N746,$Q$1,O746-N746)))</f>
        <v/>
      </c>
    </row>
    <row r="747" spans="1:16" ht="12.95" customHeight="1" outlineLevel="1">
      <c r="A747" s="106"/>
      <c r="B747" s="77"/>
      <c r="C747" s="66"/>
      <c r="D747" s="43"/>
      <c r="E747" s="75"/>
      <c r="F747" s="75"/>
      <c r="G747" s="177"/>
      <c r="H747" s="301"/>
      <c r="I747" s="92"/>
      <c r="J747" s="404"/>
      <c r="K747" s="388"/>
      <c r="L747" s="395"/>
      <c r="M747" s="76"/>
      <c r="N747" s="69"/>
      <c r="O747" s="69"/>
      <c r="P747" s="359" t="str">
        <f t="shared" si="37"/>
        <v/>
      </c>
    </row>
    <row r="748" spans="1:16" ht="12.95" customHeight="1" outlineLevel="1">
      <c r="A748" s="106" t="str">
        <f ca="1">IF(B748="","",MAX($A$3:INDIRECT(ADDRESS(ROW()-1,COLUMN(),1)))+1)</f>
        <v/>
      </c>
      <c r="B748" s="77"/>
      <c r="C748" s="66" t="str">
        <f ca="1">IF(B748="",IF(D748="","",MAX(INDIRECT(ADDRESS(2+MATCH(MAX($A$3:$A745),$A$3:$A745),COLUMN(),1)):INDIRECT(ADDRESS(ROW()-1,COLUMN(),1)))+1),1)</f>
        <v/>
      </c>
      <c r="D748" s="43"/>
      <c r="E748" s="75"/>
      <c r="F748" s="75"/>
      <c r="G748" s="177"/>
      <c r="H748" s="301" t="s">
        <v>612</v>
      </c>
      <c r="I748" s="92" t="s">
        <v>3208</v>
      </c>
      <c r="J748" s="404"/>
      <c r="K748" s="388"/>
      <c r="L748" s="395"/>
      <c r="M748" s="76"/>
      <c r="N748" s="69"/>
      <c r="O748" s="69"/>
      <c r="P748" s="359" t="str">
        <f t="shared" si="37"/>
        <v/>
      </c>
    </row>
    <row r="749" spans="1:16" ht="12.75" customHeight="1" outlineLevel="1">
      <c r="A749" s="106" t="str">
        <f ca="1">IF(B749="","",MAX($A$3:INDIRECT(ADDRESS(ROW()-1,COLUMN(),1)))+1)</f>
        <v/>
      </c>
      <c r="B749" s="77"/>
      <c r="C749" s="66" t="str">
        <f ca="1">IF(B749="",IF(D749="","",MAX(INDIRECT(ADDRESS(2+MATCH(MAX($A$3:$A748),$A$3:$A748),COLUMN(),1)):INDIRECT(ADDRESS(ROW()-1,COLUMN(),1)))+1),1)</f>
        <v/>
      </c>
      <c r="D749" s="43"/>
      <c r="E749" s="75"/>
      <c r="F749" s="75"/>
      <c r="G749" s="177"/>
      <c r="H749" s="301" t="s">
        <v>0</v>
      </c>
      <c r="I749" s="92"/>
      <c r="J749" s="399" t="s">
        <v>1344</v>
      </c>
      <c r="K749" s="388"/>
      <c r="L749" s="395"/>
      <c r="M749" s="76"/>
      <c r="N749" s="69"/>
      <c r="O749" s="69"/>
      <c r="P749" s="359" t="str">
        <f t="shared" si="37"/>
        <v/>
      </c>
    </row>
    <row r="750" spans="1:16" ht="12.95" customHeight="1" outlineLevel="1">
      <c r="A750" s="106" t="str">
        <f ca="1">IF(B750="","",MAX($A$3:INDIRECT(ADDRESS(ROW()-1,COLUMN(),1)))+1)</f>
        <v/>
      </c>
      <c r="B750" s="77"/>
      <c r="C750" s="66" t="str">
        <f ca="1">IF(B750="",IF(D750="","",MAX(INDIRECT(ADDRESS(2+MATCH(MAX($A$3:$A749),$A$3:$A749),COLUMN(),1)):INDIRECT(ADDRESS(ROW()-1,COLUMN(),1)))+1),1)</f>
        <v/>
      </c>
      <c r="D750" s="43"/>
      <c r="E750" s="75"/>
      <c r="F750" s="75"/>
      <c r="G750" s="177"/>
      <c r="H750" s="301"/>
      <c r="I750" s="92"/>
      <c r="J750" s="399"/>
      <c r="K750" s="388"/>
      <c r="L750" s="395" t="s">
        <v>4724</v>
      </c>
      <c r="M750" s="76"/>
      <c r="N750" s="69"/>
      <c r="O750" s="69"/>
      <c r="P750" s="359" t="str">
        <f t="shared" si="37"/>
        <v/>
      </c>
    </row>
    <row r="751" spans="1:16" ht="12.95" customHeight="1" outlineLevel="1">
      <c r="A751" s="106"/>
      <c r="B751" s="77"/>
      <c r="C751" s="66"/>
      <c r="D751" s="43"/>
      <c r="E751" s="75"/>
      <c r="F751" s="74"/>
      <c r="G751" s="177"/>
      <c r="H751" s="301"/>
      <c r="I751" s="92" t="s">
        <v>4583</v>
      </c>
      <c r="J751" s="399"/>
      <c r="K751" s="388"/>
      <c r="L751" s="395"/>
      <c r="M751" s="76"/>
      <c r="N751" s="69"/>
      <c r="O751" s="69"/>
      <c r="P751" s="359" t="str">
        <f t="shared" si="37"/>
        <v/>
      </c>
    </row>
    <row r="752" spans="1:16" ht="12.95" customHeight="1" outlineLevel="1">
      <c r="A752" s="106"/>
      <c r="B752" s="77"/>
      <c r="C752" s="66"/>
      <c r="D752" s="43"/>
      <c r="E752" s="75"/>
      <c r="F752" s="75"/>
      <c r="G752" s="177"/>
      <c r="H752" s="301"/>
      <c r="I752" s="92"/>
      <c r="J752" s="399"/>
      <c r="K752" s="388"/>
      <c r="L752" s="395"/>
      <c r="M752" s="76"/>
      <c r="N752" s="69"/>
      <c r="O752" s="69"/>
      <c r="P752" s="359" t="str">
        <f t="shared" si="37"/>
        <v/>
      </c>
    </row>
    <row r="753" spans="1:16" ht="12.95" customHeight="1" outlineLevel="1">
      <c r="A753" s="106" t="str">
        <f ca="1">IF(B753="","",MAX($A$3:INDIRECT(ADDRESS(ROW()-1,COLUMN(),1)))+1)</f>
        <v/>
      </c>
      <c r="B753" s="77"/>
      <c r="C753" s="66" t="str">
        <f ca="1">IF(B753="",IF(D753="","",MAX(INDIRECT(ADDRESS(2+MATCH(MAX($A$3:$A750),$A$3:$A750),COLUMN(),1)):INDIRECT(ADDRESS(ROW()-1,COLUMN(),1)))+1),1)</f>
        <v/>
      </c>
      <c r="D753" s="43"/>
      <c r="E753" s="75"/>
      <c r="F753" s="75"/>
      <c r="G753" s="177"/>
      <c r="H753" s="190" t="s">
        <v>866</v>
      </c>
      <c r="I753" s="45" t="s">
        <v>3209</v>
      </c>
      <c r="J753" s="399"/>
      <c r="K753" s="436"/>
      <c r="L753" s="437"/>
      <c r="M753" s="76"/>
      <c r="N753" s="69"/>
      <c r="O753" s="69"/>
      <c r="P753" s="359" t="str">
        <f t="shared" si="37"/>
        <v/>
      </c>
    </row>
    <row r="754" spans="1:16" ht="12.95" customHeight="1" outlineLevel="1">
      <c r="A754" s="106" t="str">
        <f ca="1">IF(B754="","",MAX($A$3:INDIRECT(ADDRESS(ROW()-1,COLUMN(),1)))+1)</f>
        <v/>
      </c>
      <c r="B754" s="77"/>
      <c r="C754" s="66" t="str">
        <f ca="1">IF(B754="",IF(D754="","",MAX(INDIRECT(ADDRESS(2+MATCH(MAX($A$3:$A753),$A$3:$A753),COLUMN(),1)):INDIRECT(ADDRESS(ROW()-1,COLUMN(),1)))+1),1)</f>
        <v/>
      </c>
      <c r="D754" s="43"/>
      <c r="E754" s="75"/>
      <c r="F754" s="75"/>
      <c r="G754" s="177"/>
      <c r="H754" s="190" t="s">
        <v>0</v>
      </c>
      <c r="I754" s="45"/>
      <c r="J754" s="399" t="s">
        <v>1345</v>
      </c>
      <c r="K754" s="436"/>
      <c r="L754" s="437"/>
      <c r="M754" s="76"/>
      <c r="N754" s="69"/>
      <c r="O754" s="69"/>
      <c r="P754" s="359" t="str">
        <f t="shared" si="37"/>
        <v/>
      </c>
    </row>
    <row r="755" spans="1:16" ht="12.95" customHeight="1" outlineLevel="1">
      <c r="A755" s="106" t="str">
        <f ca="1">IF(B755="","",MAX($A$3:INDIRECT(ADDRESS(ROW()-1,COLUMN(),1)))+1)</f>
        <v/>
      </c>
      <c r="B755" s="77"/>
      <c r="C755" s="66" t="str">
        <f ca="1">IF(B755="",IF(D755="","",MAX(INDIRECT(ADDRESS(2+MATCH(MAX($A$3:$A754),$A$3:$A754),COLUMN(),1)):INDIRECT(ADDRESS(ROW()-1,COLUMN(),1)))+1),1)</f>
        <v/>
      </c>
      <c r="D755" s="43"/>
      <c r="E755" s="75"/>
      <c r="F755" s="75"/>
      <c r="G755" s="177"/>
      <c r="H755" s="301"/>
      <c r="I755" s="92"/>
      <c r="J755" s="399"/>
      <c r="K755" s="388"/>
      <c r="L755" s="395" t="s">
        <v>4725</v>
      </c>
      <c r="M755" s="76"/>
      <c r="N755" s="69"/>
      <c r="O755" s="69"/>
      <c r="P755" s="359" t="str">
        <f t="shared" si="37"/>
        <v/>
      </c>
    </row>
    <row r="756" spans="1:16" ht="12.95" customHeight="1" outlineLevel="1">
      <c r="A756" s="106"/>
      <c r="B756" s="77"/>
      <c r="C756" s="66"/>
      <c r="D756" s="43"/>
      <c r="E756" s="75"/>
      <c r="F756" s="74"/>
      <c r="G756" s="177"/>
      <c r="H756" s="301"/>
      <c r="I756" s="92" t="s">
        <v>4583</v>
      </c>
      <c r="J756" s="399"/>
      <c r="K756" s="388"/>
      <c r="L756" s="395"/>
      <c r="M756" s="76"/>
      <c r="N756" s="69"/>
      <c r="O756" s="69"/>
      <c r="P756" s="359" t="str">
        <f t="shared" ref="P756" si="42">IF(N756="","",IF(O756="","",IF(O756=N756,$Q$1,O756-N756)))</f>
        <v/>
      </c>
    </row>
    <row r="757" spans="1:16" ht="12.95" customHeight="1" outlineLevel="1">
      <c r="A757" s="106"/>
      <c r="B757" s="77"/>
      <c r="C757" s="66"/>
      <c r="D757" s="43"/>
      <c r="E757" s="75"/>
      <c r="F757" s="75"/>
      <c r="G757" s="177"/>
      <c r="H757" s="301"/>
      <c r="I757" s="92"/>
      <c r="J757" s="399"/>
      <c r="K757" s="388"/>
      <c r="L757" s="395"/>
      <c r="M757" s="76"/>
      <c r="N757" s="69"/>
      <c r="O757" s="69"/>
      <c r="P757" s="359" t="str">
        <f t="shared" si="37"/>
        <v/>
      </c>
    </row>
    <row r="758" spans="1:16" ht="12.95" customHeight="1" outlineLevel="1">
      <c r="A758" s="106" t="str">
        <f ca="1">IF(B758="","",MAX($A$3:INDIRECT(ADDRESS(ROW()-1,COLUMN(),1)))+1)</f>
        <v/>
      </c>
      <c r="B758" s="77"/>
      <c r="C758" s="66" t="str">
        <f ca="1">IF(B758="",IF(D758="","",MAX(INDIRECT(ADDRESS(2+MATCH(MAX($A$3:$A755),$A$3:$A755),COLUMN(),1)):INDIRECT(ADDRESS(ROW()-1,COLUMN(),1)))+1),1)</f>
        <v/>
      </c>
      <c r="D758" s="43"/>
      <c r="E758" s="75"/>
      <c r="F758" s="75"/>
      <c r="G758" s="177"/>
      <c r="H758" s="301" t="s">
        <v>867</v>
      </c>
      <c r="I758" s="92" t="s">
        <v>3191</v>
      </c>
      <c r="J758" s="399"/>
      <c r="K758" s="388"/>
      <c r="L758" s="395"/>
      <c r="M758" s="76"/>
      <c r="N758" s="69"/>
      <c r="O758" s="69"/>
      <c r="P758" s="359" t="str">
        <f t="shared" si="37"/>
        <v/>
      </c>
    </row>
    <row r="759" spans="1:16" ht="12.95" customHeight="1" outlineLevel="1">
      <c r="A759" s="106" t="str">
        <f ca="1">IF(B759="","",MAX($A$3:INDIRECT(ADDRESS(ROW()-1,COLUMN(),1)))+1)</f>
        <v/>
      </c>
      <c r="B759" s="77"/>
      <c r="C759" s="66" t="str">
        <f ca="1">IF(B759="",IF(D759="","",MAX(INDIRECT(ADDRESS(2+MATCH(MAX($A$3:$A758),$A$3:$A758),COLUMN(),1)):INDIRECT(ADDRESS(ROW()-1,COLUMN(),1)))+1),1)</f>
        <v/>
      </c>
      <c r="D759" s="43"/>
      <c r="E759" s="75"/>
      <c r="F759" s="75"/>
      <c r="G759" s="177"/>
      <c r="H759" s="301" t="s">
        <v>0</v>
      </c>
      <c r="I759" s="92"/>
      <c r="J759" s="399" t="s">
        <v>1346</v>
      </c>
      <c r="K759" s="388"/>
      <c r="L759" s="395"/>
      <c r="M759" s="76"/>
      <c r="N759" s="69"/>
      <c r="O759" s="69"/>
      <c r="P759" s="359" t="str">
        <f t="shared" si="37"/>
        <v/>
      </c>
    </row>
    <row r="760" spans="1:16" ht="12.95" customHeight="1" outlineLevel="1">
      <c r="A760" s="106"/>
      <c r="B760" s="77"/>
      <c r="C760" s="66"/>
      <c r="D760" s="43"/>
      <c r="E760" s="75"/>
      <c r="F760" s="75"/>
      <c r="G760" s="177"/>
      <c r="H760" s="301"/>
      <c r="I760" s="92"/>
      <c r="J760" s="399"/>
      <c r="K760" s="388"/>
      <c r="L760" s="395" t="s">
        <v>2292</v>
      </c>
      <c r="M760" s="76"/>
      <c r="N760" s="69"/>
      <c r="O760" s="69"/>
      <c r="P760" s="359" t="str">
        <f t="shared" si="37"/>
        <v/>
      </c>
    </row>
    <row r="761" spans="1:16" ht="12.95" customHeight="1" outlineLevel="1">
      <c r="A761" s="106" t="str">
        <f ca="1">IF(B761="","",MAX($A$3:INDIRECT(ADDRESS(ROW()-1,COLUMN(),1)))+1)</f>
        <v/>
      </c>
      <c r="B761" s="77"/>
      <c r="C761" s="66" t="str">
        <f ca="1">IF(B761="",IF(D761="","",MAX(INDIRECT(ADDRESS(2+MATCH(MAX($A$3:$A759),$A$3:$A759),COLUMN(),1)):INDIRECT(ADDRESS(ROW()-1,COLUMN(),1)))+1),1)</f>
        <v/>
      </c>
      <c r="D761" s="43"/>
      <c r="E761" s="75"/>
      <c r="F761" s="75"/>
      <c r="G761" s="177"/>
      <c r="H761" s="301"/>
      <c r="I761" s="92" t="s">
        <v>3570</v>
      </c>
      <c r="J761" s="399"/>
      <c r="K761" s="388"/>
      <c r="L761" s="395"/>
      <c r="M761" s="76"/>
      <c r="N761" s="69"/>
      <c r="O761" s="69"/>
      <c r="P761" s="359" t="str">
        <f t="shared" si="37"/>
        <v/>
      </c>
    </row>
    <row r="762" spans="1:16" s="64" customFormat="1" ht="12.75" customHeight="1" outlineLevel="1">
      <c r="A762" s="66"/>
      <c r="B762" s="65"/>
      <c r="C762" s="66"/>
      <c r="D762" s="66"/>
      <c r="E762" s="44"/>
      <c r="F762" s="65"/>
      <c r="G762" s="181"/>
      <c r="H762" s="190"/>
      <c r="I762" s="45"/>
      <c r="J762" s="399"/>
      <c r="K762" s="381"/>
      <c r="L762" s="391"/>
      <c r="M762" s="68"/>
      <c r="N762" s="69"/>
      <c r="O762" s="69"/>
      <c r="P762" s="359" t="str">
        <f t="shared" si="37"/>
        <v/>
      </c>
    </row>
    <row r="763" spans="1:16" ht="12.95" customHeight="1" outlineLevel="1">
      <c r="A763" s="106"/>
      <c r="B763" s="77"/>
      <c r="C763" s="66"/>
      <c r="D763" s="43"/>
      <c r="E763" s="75"/>
      <c r="F763" s="75"/>
      <c r="G763" s="177"/>
      <c r="H763" s="301"/>
      <c r="I763" s="92" t="s">
        <v>3682</v>
      </c>
      <c r="J763" s="399"/>
      <c r="K763" s="388"/>
      <c r="L763" s="395"/>
      <c r="M763" s="76"/>
      <c r="N763" s="69"/>
      <c r="O763" s="69"/>
      <c r="P763" s="359" t="str">
        <f t="shared" ref="P763" si="43">IF(N763="","",IF(O763="","",IF(O763=N763,$Q$1,O763-N763)))</f>
        <v/>
      </c>
    </row>
    <row r="764" spans="1:16" s="64" customFormat="1" ht="12.75" customHeight="1" outlineLevel="1">
      <c r="A764" s="66"/>
      <c r="B764" s="65"/>
      <c r="C764" s="66"/>
      <c r="D764" s="66"/>
      <c r="E764" s="44"/>
      <c r="F764" s="65"/>
      <c r="G764" s="181"/>
      <c r="H764" s="190" t="s">
        <v>3660</v>
      </c>
      <c r="I764" s="45"/>
      <c r="J764" s="399" t="s">
        <v>3661</v>
      </c>
      <c r="K764" s="381"/>
      <c r="L764" s="391"/>
      <c r="M764" s="68"/>
      <c r="N764" s="69"/>
      <c r="O764" s="69"/>
      <c r="P764" s="359" t="str">
        <f t="shared" si="37"/>
        <v/>
      </c>
    </row>
    <row r="765" spans="1:16" s="64" customFormat="1" ht="12.75" customHeight="1" outlineLevel="1">
      <c r="A765" s="66"/>
      <c r="B765" s="65"/>
      <c r="C765" s="66"/>
      <c r="D765" s="66"/>
      <c r="E765" s="44"/>
      <c r="F765" s="65"/>
      <c r="G765" s="181"/>
      <c r="H765" s="190"/>
      <c r="I765" s="45"/>
      <c r="J765" s="399"/>
      <c r="K765" s="381"/>
      <c r="L765" s="391"/>
      <c r="M765" s="68"/>
      <c r="N765" s="69"/>
      <c r="O765" s="69"/>
      <c r="P765" s="359" t="str">
        <f t="shared" si="37"/>
        <v/>
      </c>
    </row>
    <row r="766" spans="1:16" ht="12.95" customHeight="1">
      <c r="A766" s="106" t="str">
        <f ca="1">IF(B766="","",MAX($A$3:INDIRECT(ADDRESS(ROW()-1,COLUMN(),1)))+1)</f>
        <v/>
      </c>
      <c r="B766" s="77"/>
      <c r="C766" s="66" t="str">
        <f ca="1">IF(B766="",IF(D766="","",MAX(INDIRECT(ADDRESS(2+MATCH(MAX($A$3:$A761),$A$3:$A761),COLUMN(),1)):INDIRECT(ADDRESS(ROW()-1,COLUMN(),1)))+1),1)</f>
        <v/>
      </c>
      <c r="D766" s="43"/>
      <c r="E766" s="75"/>
      <c r="F766" s="75"/>
      <c r="G766" s="177"/>
      <c r="H766" s="301"/>
      <c r="I766" s="92"/>
      <c r="J766" s="404"/>
      <c r="K766" s="388"/>
      <c r="L766" s="395"/>
      <c r="M766" s="76"/>
      <c r="N766" s="69"/>
      <c r="O766" s="70"/>
      <c r="P766" s="359" t="str">
        <f t="shared" si="37"/>
        <v/>
      </c>
    </row>
    <row r="767" spans="1:16" ht="12.95" customHeight="1">
      <c r="A767" s="277">
        <f ca="1">IF(B767="","",MAX($A$3:INDIRECT(ADDRESS(ROW()-1,COLUMN(),1)))+1)</f>
        <v>5</v>
      </c>
      <c r="B767" s="278" t="s">
        <v>20</v>
      </c>
      <c r="C767" s="277">
        <f ca="1">IF(B767="",IF(D767="","",MAX(INDIRECT(ADDRESS(2+MATCH(MAX($A$3:$A766),$A$3:$A766),COLUMN(),1)):INDIRECT(ADDRESS(ROW()-1,COLUMN(),1)))+1),1)</f>
        <v>1</v>
      </c>
      <c r="D767" s="279" t="s">
        <v>20</v>
      </c>
      <c r="E767" s="278" t="s">
        <v>1036</v>
      </c>
      <c r="F767" s="278"/>
      <c r="G767" s="280"/>
      <c r="H767" s="313"/>
      <c r="I767" s="314" t="s">
        <v>3214</v>
      </c>
      <c r="J767" s="438"/>
      <c r="K767" s="439"/>
      <c r="L767" s="440"/>
      <c r="M767" s="281" t="s">
        <v>1028</v>
      </c>
      <c r="N767" s="282"/>
      <c r="O767" s="283"/>
      <c r="P767" s="361" t="str">
        <f t="shared" si="37"/>
        <v/>
      </c>
    </row>
    <row r="768" spans="1:16" ht="12.95" customHeight="1">
      <c r="A768" s="284" t="str">
        <f ca="1">IF(B768="","",MAX($A$3:INDIRECT(ADDRESS(ROW()-1,COLUMN(),1)))+1)</f>
        <v/>
      </c>
      <c r="B768" s="285"/>
      <c r="C768" s="284" t="str">
        <f ca="1">IF(B768="",IF(D768="","",MAX(INDIRECT(ADDRESS(2+MATCH(MAX($A$3:$A767),$A$3:$A767),COLUMN(),1)):INDIRECT(ADDRESS(ROW()-1,COLUMN(),1)))+1),1)</f>
        <v/>
      </c>
      <c r="D768" s="286"/>
      <c r="E768" s="285" t="s">
        <v>1037</v>
      </c>
      <c r="F768" s="285"/>
      <c r="G768" s="287"/>
      <c r="H768" s="315"/>
      <c r="I768" s="316"/>
      <c r="J768" s="441"/>
      <c r="K768" s="442"/>
      <c r="L768" s="443"/>
      <c r="M768" s="288" t="s">
        <v>389</v>
      </c>
      <c r="N768" s="283"/>
      <c r="O768" s="283"/>
      <c r="P768" s="362" t="str">
        <f t="shared" si="37"/>
        <v/>
      </c>
    </row>
    <row r="769" spans="1:16" ht="12.95" customHeight="1">
      <c r="A769" s="284" t="str">
        <f ca="1">IF(B769="","",MAX($A$3:INDIRECT(ADDRESS(ROW()-1,COLUMN(),1)))+1)</f>
        <v/>
      </c>
      <c r="B769" s="285"/>
      <c r="C769" s="284" t="str">
        <f ca="1">IF(B769="",IF(D769="","",MAX(INDIRECT(ADDRESS(2+MATCH(MAX($A$3:$A768),$A$3:$A768),COLUMN(),1)):INDIRECT(ADDRESS(ROW()-1,COLUMN(),1)))+1),1)</f>
        <v/>
      </c>
      <c r="D769" s="286"/>
      <c r="E769" s="285" t="s">
        <v>4603</v>
      </c>
      <c r="F769" s="285"/>
      <c r="G769" s="287"/>
      <c r="H769" s="315"/>
      <c r="I769" s="316"/>
      <c r="J769" s="441"/>
      <c r="K769" s="442"/>
      <c r="L769" s="443"/>
      <c r="M769" s="288" t="s">
        <v>3566</v>
      </c>
      <c r="N769" s="283"/>
      <c r="O769" s="283"/>
      <c r="P769" s="362" t="str">
        <f t="shared" si="37"/>
        <v/>
      </c>
    </row>
    <row r="770" spans="1:16" ht="12.95" customHeight="1">
      <c r="A770" s="289" t="str">
        <f ca="1">IF(B770="","",MAX($A$3:INDIRECT(ADDRESS(ROW()-1,COLUMN(),1)))+1)</f>
        <v/>
      </c>
      <c r="B770" s="290"/>
      <c r="C770" s="289" t="str">
        <f ca="1">IF(B770="",IF(D770="","",MAX(INDIRECT(ADDRESS(2+MATCH(MAX($A$3:$A769),$A$3:$A769),COLUMN(),1)):INDIRECT(ADDRESS(ROW()-1,COLUMN(),1)))+1),1)</f>
        <v/>
      </c>
      <c r="D770" s="291"/>
      <c r="E770" s="290"/>
      <c r="F770" s="290"/>
      <c r="G770" s="292"/>
      <c r="H770" s="317"/>
      <c r="I770" s="318"/>
      <c r="J770" s="444"/>
      <c r="K770" s="445"/>
      <c r="L770" s="446"/>
      <c r="M770" s="293" t="s">
        <v>48</v>
      </c>
      <c r="N770" s="294"/>
      <c r="O770" s="294"/>
      <c r="P770" s="363" t="str">
        <f t="shared" si="37"/>
        <v/>
      </c>
    </row>
    <row r="771" spans="1:16" ht="12.95" customHeight="1">
      <c r="A771" s="112">
        <f ca="1">IF(B771="","",MAX($A$3:INDIRECT(ADDRESS(ROW()-1,COLUMN(),1)))+1)</f>
        <v>6</v>
      </c>
      <c r="B771" s="79" t="s">
        <v>1012</v>
      </c>
      <c r="C771" s="61">
        <f ca="1">IF(B771="",IF(D771="","",MAX(INDIRECT(ADDRESS(2+MATCH(MAX($A$3:$A770),$A$3:$A770),COLUMN(),1)):INDIRECT(ADDRESS(ROW()-1,COLUMN(),1)))+1),1)</f>
        <v>1</v>
      </c>
      <c r="D771" s="78" t="s">
        <v>1010</v>
      </c>
      <c r="E771" s="79" t="s">
        <v>1011</v>
      </c>
      <c r="F771" s="79" t="s">
        <v>1014</v>
      </c>
      <c r="G771" s="178">
        <v>1</v>
      </c>
      <c r="H771" s="296" t="s">
        <v>1</v>
      </c>
      <c r="I771" s="49" t="s">
        <v>3201</v>
      </c>
      <c r="J771" s="403"/>
      <c r="K771" s="387"/>
      <c r="L771" s="394"/>
      <c r="M771" s="81"/>
      <c r="N771" s="63"/>
      <c r="O771" s="63"/>
      <c r="P771" s="358" t="str">
        <f t="shared" si="37"/>
        <v/>
      </c>
    </row>
    <row r="772" spans="1:16" ht="12.95" customHeight="1">
      <c r="A772" s="106" t="str">
        <f ca="1">IF(B772="","",MAX($A$3:INDIRECT(ADDRESS(ROW()-1,COLUMN(),1)))+1)</f>
        <v/>
      </c>
      <c r="B772" s="75"/>
      <c r="C772" s="66" t="str">
        <f ca="1">IF(B772="",IF(D772="","",MAX(INDIRECT(ADDRESS(2+MATCH(MAX($A$3:$A771),$A$3:$A771),COLUMN(),1)):INDIRECT(ADDRESS(ROW()-1,COLUMN(),1)))+1),1)</f>
        <v/>
      </c>
      <c r="D772" s="43"/>
      <c r="E772" s="75" t="s">
        <v>4602</v>
      </c>
      <c r="F772" s="75"/>
      <c r="G772" s="177"/>
      <c r="H772" s="190"/>
      <c r="I772" s="45" t="s">
        <v>3213</v>
      </c>
      <c r="J772" s="404"/>
      <c r="K772" s="388"/>
      <c r="L772" s="395"/>
      <c r="M772" s="76"/>
      <c r="N772" s="69"/>
      <c r="O772" s="69"/>
      <c r="P772" s="359" t="str">
        <f t="shared" si="37"/>
        <v/>
      </c>
    </row>
    <row r="773" spans="1:16" ht="12.95" customHeight="1">
      <c r="A773" s="106" t="str">
        <f ca="1">IF(B773="","",MAX($A$3:INDIRECT(ADDRESS(ROW()-1,COLUMN(),1)))+1)</f>
        <v/>
      </c>
      <c r="B773" s="75"/>
      <c r="C773" s="66" t="str">
        <f ca="1">IF(B773="",IF(D773="","",MAX(INDIRECT(ADDRESS(2+MATCH(MAX($A$3:$A771),$A$3:$A771),COLUMN(),1)):INDIRECT(ADDRESS(ROW()-1,COLUMN(),1)))+1),1)</f>
        <v/>
      </c>
      <c r="D773" s="43"/>
      <c r="E773" s="75"/>
      <c r="F773" s="75"/>
      <c r="G773" s="177"/>
      <c r="H773" s="301"/>
      <c r="I773" s="92"/>
      <c r="J773" s="404"/>
      <c r="K773" s="388"/>
      <c r="L773" s="395"/>
      <c r="M773" s="76"/>
      <c r="N773" s="69"/>
      <c r="O773" s="69"/>
      <c r="P773" s="359" t="str">
        <f t="shared" si="37"/>
        <v/>
      </c>
    </row>
    <row r="774" spans="1:16" ht="12.95" customHeight="1">
      <c r="A774" s="106" t="str">
        <f ca="1">IF(B774="","",MAX($A$3:INDIRECT(ADDRESS(ROW()-1,COLUMN(),1)))+1)</f>
        <v/>
      </c>
      <c r="B774" s="75"/>
      <c r="C774" s="66" t="str">
        <f ca="1">IF(B774="",IF(D774="","",MAX(INDIRECT(ADDRESS(2+MATCH(MAX($A$3:$A772),$A$3:$A772),COLUMN(),1)):INDIRECT(ADDRESS(ROW()-1,COLUMN(),1)))+1),1)</f>
        <v/>
      </c>
      <c r="D774" s="43"/>
      <c r="E774" s="75"/>
      <c r="F774" s="75"/>
      <c r="G774" s="177"/>
      <c r="H774" s="301"/>
      <c r="I774" s="92" t="s">
        <v>1172</v>
      </c>
      <c r="J774" s="404"/>
      <c r="K774" s="388"/>
      <c r="L774" s="395"/>
      <c r="M774" s="76"/>
      <c r="N774" s="69"/>
      <c r="O774" s="69"/>
      <c r="P774" s="359" t="str">
        <f t="shared" si="37"/>
        <v/>
      </c>
    </row>
    <row r="775" spans="1:16" ht="12.95" customHeight="1">
      <c r="A775" s="113" t="str">
        <f ca="1">IF(B775="","",MAX($A$3:INDIRECT(ADDRESS(ROW()-1,COLUMN(),1)))+1)</f>
        <v/>
      </c>
      <c r="B775" s="84"/>
      <c r="C775" s="73" t="str">
        <f ca="1">IF(B775="",IF(D775="","",MAX(INDIRECT(ADDRESS(2+MATCH(MAX($A$3:$A774),$A$3:$A774),COLUMN(),1)):INDIRECT(ADDRESS(ROW()-1,COLUMN(),1)))+1),1)</f>
        <v/>
      </c>
      <c r="D775" s="85"/>
      <c r="E775" s="84"/>
      <c r="F775" s="84"/>
      <c r="G775" s="179"/>
      <c r="H775" s="191"/>
      <c r="I775" s="309"/>
      <c r="J775" s="405"/>
      <c r="K775" s="389"/>
      <c r="L775" s="396"/>
      <c r="M775" s="86"/>
      <c r="N775" s="70"/>
      <c r="O775" s="70"/>
      <c r="P775" s="360" t="str">
        <f t="shared" si="37"/>
        <v/>
      </c>
    </row>
  </sheetData>
  <autoFilter ref="A2:P775"/>
  <customSheetViews>
    <customSheetView guid="{024887EB-B399-4172-9E30-B5B9119C2956}" scale="90" showPageBreaks="1" showGridLines="0" view="pageBreakPreview">
      <pane ySplit="2" topLeftCell="A147" activePane="bottomLeft" state="frozen"/>
      <selection pane="bottomLeft" activeCell="S210" sqref="S210"/>
      <pageMargins left="0.19685039370078741" right="0.19685039370078741" top="0.6692913385826772" bottom="0.59055118110236227" header="0.27559055118110237" footer="0.31496062992125984"/>
      <pageSetup paperSize="9" scale="15" fitToHeight="0" orientation="landscape" useFirstPageNumber="1" r:id="rId1"/>
      <headerFooter alignWithMargins="0">
        <oddHeader>&amp;C&amp;10準本番環境構築手順書
[&amp;A]</oddHeader>
        <oddFooter xml:space="preserve">&amp;CCONFIDENTIAL　株式会社伊藤園
&amp;R&amp;P / &amp;N ページ
</oddFooter>
      </headerFooter>
    </customSheetView>
    <customSheetView guid="{27BD86A2-5CE9-486C-9731-237CEFB29291}" scale="90" showPageBreaks="1" showGridLines="0" printArea="1" view="pageBreakPreview">
      <pane xSplit="32.142857142857146" topLeftCell="BF1"/>
      <selection activeCell="C2" sqref="C2"/>
      <pageMargins left="0.19685039370078741" right="0.19685039370078741" top="0.6692913385826772" bottom="0.59055118110236227" header="0.27559055118110237" footer="0.31496062992125984"/>
      <pageSetup paperSize="9" scale="15" fitToHeight="0" orientation="landscape" useFirstPageNumber="1" r:id="rId2"/>
      <headerFooter alignWithMargins="0">
        <oddHeader>&amp;C&amp;10準本番環境構築手順書
[&amp;A]</oddHeader>
        <oddFooter xml:space="preserve">&amp;CCONFIDENTIAL　株式会社伊藤園
&amp;R&amp;P / &amp;N ページ
</oddFooter>
      </headerFooter>
    </customSheetView>
  </customSheetViews>
  <phoneticPr fontId="3"/>
  <pageMargins left="0.19685039370078741" right="0.19685039370078741" top="0.6692913385826772" bottom="0.59055118110236227" header="0.27559055118110237" footer="0.31496062992125984"/>
  <pageSetup paperSize="9" scale="69" fitToHeight="0" orientation="landscape" useFirstPageNumber="1" r:id="rId3"/>
  <headerFooter alignWithMargins="0">
    <oddHeader>&amp;C&amp;10準本番環境構築手順書
[&amp;A]</oddHeader>
    <oddFooter xml:space="preserve">&amp;CCONFIDENTIAL　株式会社伊藤園
&amp;R&amp;P / &amp;N ページ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outlinePr summaryBelow="0"/>
    <pageSetUpPr fitToPage="1"/>
  </sheetPr>
  <dimension ref="A1:R981"/>
  <sheetViews>
    <sheetView showGridLines="0" zoomScaleNormal="100" zoomScaleSheetLayoutView="115" workbookViewId="0">
      <pane ySplit="2" topLeftCell="A3" activePane="bottomLeft" state="frozen"/>
      <selection sqref="A1:A3"/>
      <selection pane="bottomLeft" activeCell="E11" sqref="E11"/>
    </sheetView>
  </sheetViews>
  <sheetFormatPr defaultColWidth="9.33203125" defaultRowHeight="12.95" customHeight="1" outlineLevelRow="1" outlineLevelCol="1"/>
  <cols>
    <col min="1" max="1" width="3.6640625" style="105" bestFit="1" customWidth="1"/>
    <col min="2" max="2" width="20.83203125" style="54" customWidth="1"/>
    <col min="3" max="3" width="3.6640625" style="55" bestFit="1" customWidth="1"/>
    <col min="4" max="4" width="37.33203125" style="56" customWidth="1"/>
    <col min="5" max="5" width="10.83203125" style="56" customWidth="1"/>
    <col min="6" max="6" width="12.33203125" style="88" customWidth="1"/>
    <col min="7" max="7" width="14.1640625" style="189" customWidth="1"/>
    <col min="8" max="8" width="3.83203125" style="189" customWidth="1"/>
    <col min="9" max="9" width="3.1640625" style="105" customWidth="1"/>
    <col min="10" max="10" width="3.83203125" style="397" customWidth="1"/>
    <col min="11" max="11" width="66.6640625" style="419" customWidth="1"/>
    <col min="12" max="12" width="20.33203125" style="419" customWidth="1"/>
    <col min="13" max="13" width="3.83203125" style="56" hidden="1" customWidth="1" outlineLevel="1"/>
    <col min="14" max="14" width="15.1640625" style="56" hidden="1" customWidth="1" outlineLevel="1"/>
    <col min="15" max="15" width="19.83203125" style="507" customWidth="1" collapsed="1"/>
    <col min="16" max="16" width="19.83203125" style="507" customWidth="1"/>
    <col min="17" max="17" width="15.33203125" style="124" customWidth="1"/>
    <col min="18" max="18" width="6.1640625" style="56" customWidth="1"/>
    <col min="19" max="48" width="3.83203125" style="56" customWidth="1"/>
    <col min="49" max="16384" width="9.33203125" style="56"/>
  </cols>
  <sheetData>
    <row r="1" spans="1:18" ht="12.95" customHeight="1">
      <c r="G1" s="189">
        <f>SUM(G3:G976)</f>
        <v>175</v>
      </c>
      <c r="Q1" s="275">
        <f>SUM(Q3:Q977)</f>
        <v>0</v>
      </c>
      <c r="R1" s="274">
        <v>6.9444444444444447E-4</v>
      </c>
    </row>
    <row r="2" spans="1:18" ht="35.25">
      <c r="A2" s="102" t="s">
        <v>685</v>
      </c>
      <c r="B2" s="58" t="s">
        <v>283</v>
      </c>
      <c r="C2" s="102" t="s">
        <v>686</v>
      </c>
      <c r="D2" s="58" t="s">
        <v>26</v>
      </c>
      <c r="E2" s="58" t="s">
        <v>5</v>
      </c>
      <c r="F2" s="118" t="s">
        <v>6</v>
      </c>
      <c r="G2" s="59" t="s">
        <v>69</v>
      </c>
      <c r="H2" s="312"/>
      <c r="I2" s="307"/>
      <c r="J2" s="398"/>
      <c r="K2" s="420"/>
      <c r="L2" s="390" t="s">
        <v>3611</v>
      </c>
      <c r="M2" s="59"/>
      <c r="N2" s="571" t="s">
        <v>6258</v>
      </c>
      <c r="O2" s="356" t="s">
        <v>432</v>
      </c>
      <c r="P2" s="356" t="s">
        <v>433</v>
      </c>
      <c r="Q2" s="357" t="s">
        <v>434</v>
      </c>
    </row>
    <row r="3" spans="1:18" s="64" customFormat="1" ht="12.75" customHeight="1">
      <c r="A3" s="61">
        <v>1</v>
      </c>
      <c r="B3" s="60" t="s">
        <v>67</v>
      </c>
      <c r="C3" s="61">
        <v>1</v>
      </c>
      <c r="D3" s="61" t="s">
        <v>767</v>
      </c>
      <c r="E3" s="48" t="s">
        <v>1036</v>
      </c>
      <c r="F3" s="89" t="s">
        <v>18</v>
      </c>
      <c r="G3" s="130">
        <v>2</v>
      </c>
      <c r="H3" s="190" t="s">
        <v>1</v>
      </c>
      <c r="I3" s="49" t="s">
        <v>3215</v>
      </c>
      <c r="J3" s="399"/>
      <c r="K3" s="381"/>
      <c r="L3" s="391"/>
      <c r="M3" s="68"/>
      <c r="N3" s="45"/>
      <c r="O3" s="508"/>
      <c r="P3" s="508"/>
      <c r="Q3" s="358" t="str">
        <f t="shared" ref="Q3:Q71" si="0">IF(O3="","",IF(P3="","",IF(P3=O3,$Q$1,P3-O3)))</f>
        <v/>
      </c>
    </row>
    <row r="4" spans="1:18" s="64" customFormat="1" ht="12.75" customHeight="1">
      <c r="A4" s="66"/>
      <c r="B4" s="65"/>
      <c r="C4" s="66"/>
      <c r="D4" s="66"/>
      <c r="E4" s="44"/>
      <c r="F4" s="90"/>
      <c r="G4" s="119"/>
      <c r="H4" s="190"/>
      <c r="I4" s="45" t="s">
        <v>4500</v>
      </c>
      <c r="J4" s="399"/>
      <c r="K4" s="381"/>
      <c r="L4" s="391"/>
      <c r="M4" s="68"/>
      <c r="N4" s="45"/>
      <c r="O4" s="509"/>
      <c r="P4" s="509"/>
      <c r="Q4" s="359"/>
    </row>
    <row r="5" spans="1:18" s="64" customFormat="1" ht="12.75" customHeight="1" outlineLevel="1">
      <c r="A5" s="66"/>
      <c r="B5" s="65"/>
      <c r="C5" s="66"/>
      <c r="D5" s="66"/>
      <c r="E5" s="44"/>
      <c r="F5" s="90"/>
      <c r="G5" s="119"/>
      <c r="H5" s="190" t="s">
        <v>3571</v>
      </c>
      <c r="I5" s="45"/>
      <c r="J5" s="399" t="s">
        <v>3569</v>
      </c>
      <c r="K5" s="381"/>
      <c r="L5" s="391"/>
      <c r="M5" s="68"/>
      <c r="N5" s="45"/>
      <c r="O5" s="509"/>
      <c r="P5" s="509"/>
      <c r="Q5" s="359" t="str">
        <f t="shared" si="0"/>
        <v/>
      </c>
    </row>
    <row r="6" spans="1:18" s="64" customFormat="1" ht="12.75" customHeight="1" outlineLevel="1">
      <c r="A6" s="66"/>
      <c r="B6" s="65"/>
      <c r="C6" s="66"/>
      <c r="D6" s="66"/>
      <c r="E6" s="44"/>
      <c r="F6" s="90"/>
      <c r="G6" s="119"/>
      <c r="H6" s="190"/>
      <c r="I6" s="354" t="str">
        <f t="shared" ref="I6:I7" si="1">IF((K6=L6)=TRUE,"○","x")</f>
        <v>x</v>
      </c>
      <c r="J6" s="399"/>
      <c r="K6" s="381"/>
      <c r="L6" s="391" t="s">
        <v>1036</v>
      </c>
      <c r="M6" s="68"/>
      <c r="N6" s="45"/>
      <c r="O6" s="509"/>
      <c r="P6" s="509"/>
      <c r="Q6" s="359" t="str">
        <f t="shared" si="0"/>
        <v/>
      </c>
    </row>
    <row r="7" spans="1:18" s="64" customFormat="1" ht="12.75" customHeight="1" outlineLevel="1">
      <c r="A7" s="66"/>
      <c r="B7" s="65"/>
      <c r="C7" s="66"/>
      <c r="D7" s="66"/>
      <c r="E7" s="44"/>
      <c r="F7" s="90"/>
      <c r="G7" s="119"/>
      <c r="H7" s="190"/>
      <c r="I7" s="354" t="str">
        <f t="shared" si="1"/>
        <v>x</v>
      </c>
      <c r="J7" s="399"/>
      <c r="K7" s="381"/>
      <c r="L7" s="391" t="s">
        <v>1658</v>
      </c>
      <c r="M7" s="68"/>
      <c r="N7" s="45"/>
      <c r="O7" s="509"/>
      <c r="P7" s="509"/>
      <c r="Q7" s="359" t="str">
        <f t="shared" si="0"/>
        <v/>
      </c>
    </row>
    <row r="8" spans="1:18" s="64" customFormat="1" ht="12.75" customHeight="1" outlineLevel="1">
      <c r="A8" s="66"/>
      <c r="B8" s="65"/>
      <c r="C8" s="66"/>
      <c r="D8" s="66"/>
      <c r="E8" s="44"/>
      <c r="F8" s="90"/>
      <c r="G8" s="119"/>
      <c r="H8" s="190"/>
      <c r="I8" s="45" t="s">
        <v>3568</v>
      </c>
      <c r="J8" s="399"/>
      <c r="K8" s="381"/>
      <c r="L8" s="391"/>
      <c r="M8" s="68"/>
      <c r="N8" s="45"/>
      <c r="O8" s="509"/>
      <c r="P8" s="509"/>
      <c r="Q8" s="359" t="str">
        <f t="shared" si="0"/>
        <v/>
      </c>
    </row>
    <row r="9" spans="1:18" s="64" customFormat="1" ht="12.75" customHeight="1" outlineLevel="1">
      <c r="A9" s="106" t="str">
        <f ca="1">IF(B9="","",MAX($A$3:INDIRECT(ADDRESS(ROW()-1,COLUMN(),1)))+1)</f>
        <v/>
      </c>
      <c r="B9" s="65"/>
      <c r="C9" s="66" t="str">
        <f ca="1">IF(B9="",IF(D9="","",MAX(INDIRECT(ADDRESS(2+MATCH(MAX($A$3:$A3),$A$3:$A3),COLUMN(),1)):INDIRECT(ADDRESS(ROW()-1,COLUMN(),1)))+1),1)</f>
        <v/>
      </c>
      <c r="D9" s="66"/>
      <c r="E9" s="44"/>
      <c r="F9" s="90"/>
      <c r="G9" s="119"/>
      <c r="H9" s="190"/>
      <c r="I9" s="45"/>
      <c r="J9" s="399"/>
      <c r="K9" s="381"/>
      <c r="L9" s="391"/>
      <c r="M9" s="68"/>
      <c r="N9" s="45"/>
      <c r="O9" s="509"/>
      <c r="P9" s="509"/>
      <c r="Q9" s="359" t="str">
        <f t="shared" si="0"/>
        <v/>
      </c>
    </row>
    <row r="10" spans="1:18" s="64" customFormat="1" ht="12.75" customHeight="1" outlineLevel="1">
      <c r="A10" s="66" t="str">
        <f ca="1">IF(B10="","",MAX($A$3:INDIRECT(ADDRESS(ROW()-1,COLUMN(),1)))+1)</f>
        <v/>
      </c>
      <c r="B10" s="65"/>
      <c r="C10" s="66" t="str">
        <f ca="1">IF(B10="",IF(D10="","",MAX(INDIRECT(ADDRESS(2+MATCH(MAX($A$3:$A9),$A$3:$A9),COLUMN(),1)):INDIRECT(ADDRESS(ROW()-1,COLUMN(),1)))+1),1)</f>
        <v/>
      </c>
      <c r="D10" s="66"/>
      <c r="E10" s="44"/>
      <c r="F10" s="90"/>
      <c r="G10" s="119"/>
      <c r="H10" s="190" t="s">
        <v>102</v>
      </c>
      <c r="I10" s="45"/>
      <c r="J10" s="399" t="s">
        <v>1506</v>
      </c>
      <c r="K10" s="381"/>
      <c r="L10" s="391"/>
      <c r="M10" s="68"/>
      <c r="N10" s="45"/>
      <c r="O10" s="509"/>
      <c r="P10" s="509"/>
      <c r="Q10" s="359" t="str">
        <f t="shared" si="0"/>
        <v/>
      </c>
    </row>
    <row r="11" spans="1:18" s="64" customFormat="1" ht="12.75" customHeight="1" outlineLevel="1">
      <c r="A11" s="66"/>
      <c r="B11" s="65"/>
      <c r="C11" s="66"/>
      <c r="D11" s="66"/>
      <c r="E11" s="44"/>
      <c r="F11" s="90"/>
      <c r="G11" s="119"/>
      <c r="H11" s="190"/>
      <c r="I11" s="45"/>
      <c r="J11" s="399"/>
      <c r="K11" s="381"/>
      <c r="L11" s="391" t="s">
        <v>4726</v>
      </c>
      <c r="M11" s="68"/>
      <c r="N11" s="45"/>
      <c r="O11" s="509"/>
      <c r="P11" s="509"/>
      <c r="Q11" s="359" t="str">
        <f t="shared" si="0"/>
        <v/>
      </c>
    </row>
    <row r="12" spans="1:18" s="64" customFormat="1" ht="12.75" customHeight="1" outlineLevel="1">
      <c r="A12" s="66"/>
      <c r="B12" s="65"/>
      <c r="C12" s="66"/>
      <c r="D12" s="66"/>
      <c r="E12" s="44"/>
      <c r="F12" s="90"/>
      <c r="G12" s="119"/>
      <c r="H12" s="190"/>
      <c r="I12" s="45"/>
      <c r="J12" s="399"/>
      <c r="K12" s="381"/>
      <c r="L12" s="391"/>
      <c r="M12" s="68"/>
      <c r="N12" s="45"/>
      <c r="O12" s="509"/>
      <c r="P12" s="509"/>
      <c r="Q12" s="359" t="str">
        <f t="shared" si="0"/>
        <v/>
      </c>
    </row>
    <row r="13" spans="1:18" s="64" customFormat="1" ht="12.75" customHeight="1" outlineLevel="1">
      <c r="A13" s="66" t="str">
        <f ca="1">IF(B13="","",MAX($A$3:INDIRECT(ADDRESS(ROW()-1,COLUMN(),1)))+1)</f>
        <v/>
      </c>
      <c r="B13" s="65"/>
      <c r="C13" s="66" t="str">
        <f ca="1">IF(B13="",IF(D13="","",MAX(INDIRECT(ADDRESS(2+MATCH(MAX($A$3:$A10),$A$3:$A10),COLUMN(),1)):INDIRECT(ADDRESS(ROW()-1,COLUMN(),1)))+1),1)</f>
        <v/>
      </c>
      <c r="D13" s="66"/>
      <c r="E13" s="44"/>
      <c r="F13" s="90"/>
      <c r="G13" s="119"/>
      <c r="H13" s="190" t="s">
        <v>104</v>
      </c>
      <c r="I13" s="45" t="s">
        <v>1515</v>
      </c>
      <c r="J13" s="399"/>
      <c r="K13" s="381"/>
      <c r="L13" s="391"/>
      <c r="M13" s="68"/>
      <c r="N13" s="45"/>
      <c r="O13" s="509"/>
      <c r="P13" s="509"/>
      <c r="Q13" s="359" t="str">
        <f t="shared" si="0"/>
        <v/>
      </c>
    </row>
    <row r="14" spans="1:18" s="64" customFormat="1" ht="12.75" customHeight="1" outlineLevel="1">
      <c r="A14" s="66" t="str">
        <f ca="1">IF(B14="","",MAX($A$3:INDIRECT(ADDRESS(ROW()-1,COLUMN(),1)))+1)</f>
        <v/>
      </c>
      <c r="B14" s="65"/>
      <c r="C14" s="66" t="str">
        <f ca="1">IF(B14="",IF(D14="","",MAX(INDIRECT(ADDRESS(2+MATCH(MAX($A$3:$A13),$A$3:$A13),COLUMN(),1)):INDIRECT(ADDRESS(ROW()-1,COLUMN(),1)))+1),1)</f>
        <v/>
      </c>
      <c r="D14" s="66"/>
      <c r="E14" s="44"/>
      <c r="F14" s="90"/>
      <c r="G14" s="119"/>
      <c r="H14" s="190" t="s">
        <v>105</v>
      </c>
      <c r="I14" s="45" t="s">
        <v>1741</v>
      </c>
      <c r="J14" s="399"/>
      <c r="K14" s="381"/>
      <c r="L14" s="391"/>
      <c r="M14" s="68"/>
      <c r="N14" s="45"/>
      <c r="O14" s="509"/>
      <c r="P14" s="509"/>
      <c r="Q14" s="359" t="str">
        <f t="shared" si="0"/>
        <v/>
      </c>
    </row>
    <row r="15" spans="1:18" s="64" customFormat="1" ht="12.75" customHeight="1" outlineLevel="1">
      <c r="A15" s="66" t="str">
        <f ca="1">IF(B15="","",MAX($A$3:INDIRECT(ADDRESS(ROW()-1,COLUMN(),1)))+1)</f>
        <v/>
      </c>
      <c r="B15" s="65"/>
      <c r="C15" s="66" t="str">
        <f ca="1">IF(B15="",IF(D15="","",MAX(INDIRECT(ADDRESS(2+MATCH(MAX($A$3:$A14),$A$3:$A14),COLUMN(),1)):INDIRECT(ADDRESS(ROW()-1,COLUMN(),1)))+1),1)</f>
        <v/>
      </c>
      <c r="D15" s="66"/>
      <c r="E15" s="44"/>
      <c r="F15" s="90"/>
      <c r="G15" s="119"/>
      <c r="H15" s="190"/>
      <c r="I15" s="45" t="s">
        <v>3283</v>
      </c>
      <c r="J15" s="399"/>
      <c r="K15" s="381"/>
      <c r="L15" s="391"/>
      <c r="M15" s="68"/>
      <c r="N15" s="45"/>
      <c r="O15" s="509"/>
      <c r="P15" s="509"/>
      <c r="Q15" s="359" t="str">
        <f t="shared" si="0"/>
        <v/>
      </c>
    </row>
    <row r="16" spans="1:18" s="64" customFormat="1" ht="12.75" customHeight="1" outlineLevel="1">
      <c r="A16" s="66" t="str">
        <f ca="1">IF(B16="","",MAX($A$3:INDIRECT(ADDRESS(ROW()-1,COLUMN(),1)))+1)</f>
        <v/>
      </c>
      <c r="B16" s="65"/>
      <c r="C16" s="66" t="str">
        <f ca="1">IF(B16="",IF(D16="","",MAX(INDIRECT(ADDRESS(2+MATCH(MAX($A$3:$A15),$A$3:$A15),COLUMN(),1)):INDIRECT(ADDRESS(ROW()-1,COLUMN(),1)))+1),1)</f>
        <v/>
      </c>
      <c r="D16" s="66"/>
      <c r="E16" s="44"/>
      <c r="F16" s="90"/>
      <c r="G16" s="119"/>
      <c r="H16" s="190"/>
      <c r="I16" s="45"/>
      <c r="J16" s="399"/>
      <c r="K16" s="381"/>
      <c r="L16" s="391"/>
      <c r="M16" s="68"/>
      <c r="N16" s="45"/>
      <c r="O16" s="509"/>
      <c r="P16" s="509"/>
      <c r="Q16" s="359" t="str">
        <f t="shared" si="0"/>
        <v/>
      </c>
    </row>
    <row r="17" spans="1:17" s="64" customFormat="1" ht="12.75" customHeight="1" outlineLevel="1">
      <c r="A17" s="66" t="str">
        <f ca="1">IF(B17="","",MAX($A$3:INDIRECT(ADDRESS(ROW()-1,COLUMN(),1)))+1)</f>
        <v/>
      </c>
      <c r="B17" s="65"/>
      <c r="C17" s="66" t="str">
        <f ca="1">IF(B17="",IF(D17="","",MAX(INDIRECT(ADDRESS(2+MATCH(MAX($A$3:$A16),$A$3:$A16),COLUMN(),1)):INDIRECT(ADDRESS(ROW()-1,COLUMN(),1)))+1),1)</f>
        <v/>
      </c>
      <c r="D17" s="66"/>
      <c r="E17" s="44"/>
      <c r="F17" s="90"/>
      <c r="G17" s="119"/>
      <c r="H17" s="190" t="s">
        <v>103</v>
      </c>
      <c r="I17" s="45" t="s">
        <v>3216</v>
      </c>
      <c r="J17" s="399"/>
      <c r="K17" s="381"/>
      <c r="L17" s="391"/>
      <c r="M17" s="68"/>
      <c r="N17" s="45"/>
      <c r="O17" s="509"/>
      <c r="P17" s="509"/>
      <c r="Q17" s="359" t="str">
        <f t="shared" si="0"/>
        <v/>
      </c>
    </row>
    <row r="18" spans="1:17" s="64" customFormat="1" ht="12.75" customHeight="1" outlineLevel="1">
      <c r="A18" s="66" t="str">
        <f ca="1">IF(B18="","",MAX($A$3:INDIRECT(ADDRESS(ROW()-1,COLUMN(),1)))+1)</f>
        <v/>
      </c>
      <c r="B18" s="65"/>
      <c r="C18" s="66" t="str">
        <f ca="1">IF(B18="",IF(D18="","",MAX(INDIRECT(ADDRESS(2+MATCH(MAX($A$3:$A17),$A$3:$A17),COLUMN(),1)):INDIRECT(ADDRESS(ROW()-1,COLUMN(),1)))+1),1)</f>
        <v/>
      </c>
      <c r="D18" s="66"/>
      <c r="E18" s="44"/>
      <c r="F18" s="90"/>
      <c r="G18" s="119"/>
      <c r="H18" s="190" t="s">
        <v>102</v>
      </c>
      <c r="I18" s="45"/>
      <c r="J18" s="399" t="s">
        <v>1507</v>
      </c>
      <c r="K18" s="381"/>
      <c r="L18" s="391"/>
      <c r="M18" s="68"/>
      <c r="N18" s="45"/>
      <c r="O18" s="509"/>
      <c r="P18" s="509"/>
      <c r="Q18" s="359" t="str">
        <f t="shared" si="0"/>
        <v/>
      </c>
    </row>
    <row r="19" spans="1:17" s="64" customFormat="1" ht="12.75" customHeight="1" outlineLevel="1">
      <c r="A19" s="66" t="str">
        <f ca="1">IF(B19="","",MAX($A$3:INDIRECT(ADDRESS(ROW()-1,COLUMN(),1)))+1)</f>
        <v/>
      </c>
      <c r="B19" s="65"/>
      <c r="C19" s="66" t="str">
        <f ca="1">IF(B19="",IF(D19="","",MAX(INDIRECT(ADDRESS(2+MATCH(MAX($A$3:$A18),$A$3:$A18),COLUMN(),1)):INDIRECT(ADDRESS(ROW()-1,COLUMN(),1)))+1),1)</f>
        <v/>
      </c>
      <c r="D19" s="66"/>
      <c r="E19" s="44"/>
      <c r="F19" s="90"/>
      <c r="G19" s="119"/>
      <c r="H19" s="190" t="s">
        <v>102</v>
      </c>
      <c r="I19" s="45"/>
      <c r="J19" s="399" t="s">
        <v>3250</v>
      </c>
      <c r="K19" s="381"/>
      <c r="L19" s="391"/>
      <c r="M19" s="68"/>
      <c r="N19" s="45"/>
      <c r="O19" s="509"/>
      <c r="P19" s="509"/>
      <c r="Q19" s="359" t="str">
        <f t="shared" si="0"/>
        <v/>
      </c>
    </row>
    <row r="20" spans="1:17" s="64" customFormat="1" ht="11.25" customHeight="1" outlineLevel="1">
      <c r="A20" s="66" t="str">
        <f ca="1">IF(B20="","",MAX($A$3:INDIRECT(ADDRESS(ROW()-1,COLUMN(),1)))+1)</f>
        <v/>
      </c>
      <c r="B20" s="65"/>
      <c r="C20" s="66" t="str">
        <f ca="1">IF(B20="",IF(D20="","",MAX(INDIRECT(ADDRESS(2+MATCH(MAX($A$3:$A19),$A$3:$A19),COLUMN(),1)):INDIRECT(ADDRESS(ROW()-1,COLUMN(),1)))+1),1)</f>
        <v/>
      </c>
      <c r="D20" s="66"/>
      <c r="E20" s="44"/>
      <c r="F20" s="90"/>
      <c r="G20" s="119"/>
      <c r="H20" s="190" t="s">
        <v>102</v>
      </c>
      <c r="I20" s="45"/>
      <c r="J20" s="399" t="s">
        <v>1506</v>
      </c>
      <c r="K20" s="381"/>
      <c r="L20" s="391"/>
      <c r="M20" s="68"/>
      <c r="N20" s="45"/>
      <c r="O20" s="509"/>
      <c r="P20" s="509"/>
      <c r="Q20" s="359" t="str">
        <f t="shared" si="0"/>
        <v/>
      </c>
    </row>
    <row r="21" spans="1:17" s="64" customFormat="1" ht="12.75" customHeight="1" outlineLevel="1">
      <c r="A21" s="66" t="str">
        <f ca="1">IF(B21="","",MAX($A$3:INDIRECT(ADDRESS(ROW()-1,COLUMN(),1)))+1)</f>
        <v/>
      </c>
      <c r="B21" s="65"/>
      <c r="C21" s="66" t="str">
        <f ca="1">IF(B21="",IF(D21="","",MAX(INDIRECT(ADDRESS(2+MATCH(MAX($A$3:$A20),$A$3:$A20),COLUMN(),1)):INDIRECT(ADDRESS(ROW()-1,COLUMN(),1)))+1),1)</f>
        <v/>
      </c>
      <c r="D21" s="66"/>
      <c r="E21" s="44"/>
      <c r="F21" s="90"/>
      <c r="G21" s="119"/>
      <c r="H21" s="190"/>
      <c r="I21" s="45"/>
      <c r="J21" s="399"/>
      <c r="K21" s="381"/>
      <c r="L21" s="391" t="s">
        <v>1516</v>
      </c>
      <c r="M21" s="68"/>
      <c r="N21" s="45"/>
      <c r="O21" s="509"/>
      <c r="P21" s="509"/>
      <c r="Q21" s="359" t="str">
        <f t="shared" si="0"/>
        <v/>
      </c>
    </row>
    <row r="22" spans="1:17" s="64" customFormat="1" ht="12.75" customHeight="1" outlineLevel="1">
      <c r="A22" s="66"/>
      <c r="B22" s="65"/>
      <c r="C22" s="66"/>
      <c r="D22" s="66"/>
      <c r="E22" s="44"/>
      <c r="F22" s="90"/>
      <c r="G22" s="119"/>
      <c r="H22" s="190"/>
      <c r="I22" s="45" t="s">
        <v>4503</v>
      </c>
      <c r="J22" s="399"/>
      <c r="K22" s="381"/>
      <c r="L22" s="391"/>
      <c r="M22" s="68"/>
      <c r="N22" s="45"/>
      <c r="O22" s="509"/>
      <c r="P22" s="509"/>
      <c r="Q22" s="359"/>
    </row>
    <row r="23" spans="1:17" s="64" customFormat="1" ht="12.75" customHeight="1" outlineLevel="1">
      <c r="A23" s="66" t="str">
        <f ca="1">IF(B23="","",MAX($A$3:INDIRECT(ADDRESS(ROW()-1,COLUMN(),1)))+1)</f>
        <v/>
      </c>
      <c r="B23" s="65"/>
      <c r="C23" s="66" t="str">
        <f ca="1">IF(B23="",IF(D23="","",MAX(INDIRECT(ADDRESS(2+MATCH(MAX($A$3:$A21),$A$3:$A21),COLUMN(),1)):INDIRECT(ADDRESS(ROW()-1,COLUMN(),1)))+1),1)</f>
        <v/>
      </c>
      <c r="D23" s="66"/>
      <c r="E23" s="44"/>
      <c r="F23" s="90"/>
      <c r="G23" s="119"/>
      <c r="H23" s="190"/>
      <c r="I23" s="45"/>
      <c r="J23" s="399"/>
      <c r="K23" s="381"/>
      <c r="L23" s="391"/>
      <c r="M23" s="68"/>
      <c r="N23" s="45"/>
      <c r="O23" s="509"/>
      <c r="P23" s="509"/>
      <c r="Q23" s="359" t="str">
        <f t="shared" si="0"/>
        <v/>
      </c>
    </row>
    <row r="24" spans="1:17" s="64" customFormat="1" ht="12.75" customHeight="1" outlineLevel="1">
      <c r="A24" s="66" t="str">
        <f ca="1">IF(B24="","",MAX($A$3:INDIRECT(ADDRESS(ROW()-1,COLUMN(),1)))+1)</f>
        <v/>
      </c>
      <c r="B24" s="65"/>
      <c r="C24" s="66" t="str">
        <f ca="1">IF(B24="",IF(D24="","",MAX(INDIRECT(ADDRESS(2+MATCH(MAX($A$3:$A23),$A$3:$A23),COLUMN(),1)):INDIRECT(ADDRESS(ROW()-1,COLUMN(),1)))+1),1)</f>
        <v/>
      </c>
      <c r="D24" s="66"/>
      <c r="E24" s="44"/>
      <c r="F24" s="90"/>
      <c r="G24" s="119"/>
      <c r="H24" s="190" t="s">
        <v>106</v>
      </c>
      <c r="I24" s="45" t="s">
        <v>3217</v>
      </c>
      <c r="J24" s="399"/>
      <c r="K24" s="381"/>
      <c r="L24" s="391"/>
      <c r="M24" s="68"/>
      <c r="N24" s="45"/>
      <c r="O24" s="509"/>
      <c r="P24" s="509"/>
      <c r="Q24" s="359" t="str">
        <f t="shared" si="0"/>
        <v/>
      </c>
    </row>
    <row r="25" spans="1:17" s="64" customFormat="1" ht="12.75" customHeight="1" outlineLevel="1">
      <c r="A25" s="66" t="str">
        <f ca="1">IF(B25="","",MAX($A$3:INDIRECT(ADDRESS(ROW()-1,COLUMN(),1)))+1)</f>
        <v/>
      </c>
      <c r="B25" s="65"/>
      <c r="C25" s="66" t="str">
        <f ca="1">IF(B25="",IF(D25="","",MAX(INDIRECT(ADDRESS(2+MATCH(MAX($A$3:$A24),$A$3:$A24),COLUMN(),1)):INDIRECT(ADDRESS(ROW()-1,COLUMN(),1)))+1),1)</f>
        <v/>
      </c>
      <c r="D25" s="66"/>
      <c r="E25" s="44"/>
      <c r="F25" s="90"/>
      <c r="G25" s="119"/>
      <c r="H25" s="190" t="s">
        <v>102</v>
      </c>
      <c r="I25" s="45"/>
      <c r="J25" s="399" t="s">
        <v>3250</v>
      </c>
      <c r="K25" s="381"/>
      <c r="L25" s="391"/>
      <c r="M25" s="68"/>
      <c r="N25" s="45"/>
      <c r="O25" s="509"/>
      <c r="P25" s="509"/>
      <c r="Q25" s="359" t="str">
        <f t="shared" si="0"/>
        <v/>
      </c>
    </row>
    <row r="26" spans="1:17" s="64" customFormat="1" ht="12.75" customHeight="1" outlineLevel="1">
      <c r="A26" s="66"/>
      <c r="B26" s="65"/>
      <c r="C26" s="66"/>
      <c r="D26" s="66"/>
      <c r="E26" s="44"/>
      <c r="F26" s="90"/>
      <c r="G26" s="119"/>
      <c r="H26" s="190"/>
      <c r="I26" s="354" t="str">
        <f t="shared" ref="I26" si="2">IF((K26=L26)=TRUE,"○","x")</f>
        <v>x</v>
      </c>
      <c r="J26" s="399"/>
      <c r="K26" s="381"/>
      <c r="L26" s="391" t="s">
        <v>1508</v>
      </c>
      <c r="M26" s="68"/>
      <c r="N26" s="45"/>
      <c r="O26" s="509"/>
      <c r="P26" s="509"/>
      <c r="Q26" s="359" t="str">
        <f t="shared" si="0"/>
        <v/>
      </c>
    </row>
    <row r="27" spans="1:17" s="64" customFormat="1" ht="12.75" customHeight="1" outlineLevel="1">
      <c r="A27" s="66"/>
      <c r="B27" s="65"/>
      <c r="C27" s="66"/>
      <c r="D27" s="66"/>
      <c r="E27" s="44"/>
      <c r="F27" s="90"/>
      <c r="G27" s="119"/>
      <c r="H27" s="190"/>
      <c r="I27" s="354" t="s">
        <v>4502</v>
      </c>
      <c r="J27" s="399"/>
      <c r="K27" s="381"/>
      <c r="L27" s="391"/>
      <c r="M27" s="68"/>
      <c r="N27" s="45"/>
      <c r="O27" s="509"/>
      <c r="P27" s="509"/>
      <c r="Q27" s="359"/>
    </row>
    <row r="28" spans="1:17" s="64" customFormat="1" ht="12.75" customHeight="1" outlineLevel="1">
      <c r="A28" s="66"/>
      <c r="B28" s="65"/>
      <c r="C28" s="66"/>
      <c r="D28" s="66"/>
      <c r="E28" s="44"/>
      <c r="F28" s="90"/>
      <c r="G28" s="119"/>
      <c r="H28" s="190"/>
      <c r="I28" s="354"/>
      <c r="J28" s="399"/>
      <c r="K28" s="381"/>
      <c r="L28" s="391"/>
      <c r="M28" s="68"/>
      <c r="N28" s="45"/>
      <c r="O28" s="509"/>
      <c r="P28" s="509"/>
      <c r="Q28" s="359" t="str">
        <f t="shared" si="0"/>
        <v/>
      </c>
    </row>
    <row r="29" spans="1:17" s="64" customFormat="1" ht="12.75" customHeight="1" outlineLevel="1">
      <c r="A29" s="66"/>
      <c r="B29" s="65"/>
      <c r="C29" s="66"/>
      <c r="D29" s="66"/>
      <c r="E29" s="44"/>
      <c r="F29" s="90"/>
      <c r="G29" s="119"/>
      <c r="H29" s="190" t="s">
        <v>49</v>
      </c>
      <c r="I29" s="45"/>
      <c r="J29" s="399" t="s">
        <v>3685</v>
      </c>
      <c r="K29" s="381"/>
      <c r="L29" s="391"/>
      <c r="M29" s="68"/>
      <c r="N29" s="45"/>
      <c r="O29" s="509"/>
      <c r="P29" s="509"/>
      <c r="Q29" s="359" t="str">
        <f t="shared" si="0"/>
        <v/>
      </c>
    </row>
    <row r="30" spans="1:17" s="64" customFormat="1" ht="12.75" customHeight="1" outlineLevel="1">
      <c r="A30" s="66"/>
      <c r="B30" s="65"/>
      <c r="C30" s="66"/>
      <c r="D30" s="66"/>
      <c r="E30" s="44"/>
      <c r="F30" s="90"/>
      <c r="G30" s="119"/>
      <c r="H30" s="190"/>
      <c r="I30" s="354"/>
      <c r="J30" s="399"/>
      <c r="K30" s="381"/>
      <c r="L30" s="391" t="s">
        <v>4727</v>
      </c>
      <c r="M30" s="68"/>
      <c r="N30" s="45"/>
      <c r="O30" s="509"/>
      <c r="P30" s="509"/>
      <c r="Q30" s="359" t="str">
        <f t="shared" si="0"/>
        <v/>
      </c>
    </row>
    <row r="31" spans="1:17" s="64" customFormat="1" ht="12.75" customHeight="1" outlineLevel="1">
      <c r="A31" s="66"/>
      <c r="B31" s="65"/>
      <c r="C31" s="66"/>
      <c r="D31" s="66"/>
      <c r="E31" s="44"/>
      <c r="F31" s="90"/>
      <c r="G31" s="119"/>
      <c r="H31" s="190"/>
      <c r="I31" s="354"/>
      <c r="J31" s="399"/>
      <c r="K31" s="381"/>
      <c r="L31" s="391" t="s">
        <v>4728</v>
      </c>
      <c r="M31" s="68"/>
      <c r="N31" s="45"/>
      <c r="O31" s="509"/>
      <c r="P31" s="509"/>
      <c r="Q31" s="359" t="str">
        <f t="shared" si="0"/>
        <v/>
      </c>
    </row>
    <row r="32" spans="1:17" s="64" customFormat="1" ht="12.75" customHeight="1" outlineLevel="1">
      <c r="A32" s="66"/>
      <c r="B32" s="65"/>
      <c r="C32" s="66"/>
      <c r="D32" s="66"/>
      <c r="E32" s="44"/>
      <c r="F32" s="90"/>
      <c r="G32" s="119"/>
      <c r="H32" s="190"/>
      <c r="I32" s="354"/>
      <c r="J32" s="399"/>
      <c r="K32" s="381"/>
      <c r="L32" s="391" t="s">
        <v>3741</v>
      </c>
      <c r="M32" s="68"/>
      <c r="N32" s="45"/>
      <c r="O32" s="509"/>
      <c r="P32" s="509"/>
      <c r="Q32" s="359" t="str">
        <f t="shared" si="0"/>
        <v/>
      </c>
    </row>
    <row r="33" spans="1:17" s="64" customFormat="1" ht="12.75" customHeight="1" outlineLevel="1">
      <c r="A33" s="66"/>
      <c r="B33" s="65"/>
      <c r="C33" s="66"/>
      <c r="D33" s="66"/>
      <c r="E33" s="44"/>
      <c r="F33" s="90"/>
      <c r="G33" s="119"/>
      <c r="H33" s="190"/>
      <c r="I33" s="354"/>
      <c r="J33" s="399"/>
      <c r="K33" s="381"/>
      <c r="L33" s="391" t="s">
        <v>3742</v>
      </c>
      <c r="M33" s="68"/>
      <c r="N33" s="45"/>
      <c r="O33" s="509"/>
      <c r="P33" s="509"/>
      <c r="Q33" s="359" t="str">
        <f t="shared" si="0"/>
        <v/>
      </c>
    </row>
    <row r="34" spans="1:17" s="64" customFormat="1" ht="12.75" customHeight="1" outlineLevel="1">
      <c r="A34" s="66"/>
      <c r="B34" s="65"/>
      <c r="C34" s="66"/>
      <c r="D34" s="66"/>
      <c r="E34" s="44"/>
      <c r="F34" s="90"/>
      <c r="G34" s="119"/>
      <c r="H34" s="190"/>
      <c r="I34" s="354"/>
      <c r="J34" s="399"/>
      <c r="K34" s="381"/>
      <c r="L34" s="391" t="s">
        <v>4729</v>
      </c>
      <c r="M34" s="68"/>
      <c r="N34" s="45"/>
      <c r="O34" s="509"/>
      <c r="P34" s="509"/>
      <c r="Q34" s="359" t="str">
        <f t="shared" si="0"/>
        <v/>
      </c>
    </row>
    <row r="35" spans="1:17" s="64" customFormat="1" ht="12.75" customHeight="1" outlineLevel="1">
      <c r="A35" s="66"/>
      <c r="B35" s="65"/>
      <c r="C35" s="66"/>
      <c r="D35" s="66"/>
      <c r="E35" s="44"/>
      <c r="F35" s="90"/>
      <c r="G35" s="119"/>
      <c r="H35" s="190"/>
      <c r="I35" s="354"/>
      <c r="J35" s="399"/>
      <c r="K35" s="381"/>
      <c r="L35" s="391" t="s">
        <v>3743</v>
      </c>
      <c r="M35" s="68"/>
      <c r="N35" s="45"/>
      <c r="O35" s="509"/>
      <c r="P35" s="509"/>
      <c r="Q35" s="359" t="str">
        <f t="shared" si="0"/>
        <v/>
      </c>
    </row>
    <row r="36" spans="1:17" s="64" customFormat="1" ht="12.75" customHeight="1" outlineLevel="1">
      <c r="A36" s="66"/>
      <c r="B36" s="65"/>
      <c r="C36" s="66"/>
      <c r="D36" s="66"/>
      <c r="E36" s="44"/>
      <c r="F36" s="90"/>
      <c r="G36" s="119"/>
      <c r="H36" s="190"/>
      <c r="I36" s="354"/>
      <c r="J36" s="399"/>
      <c r="K36" s="381"/>
      <c r="L36" s="391" t="s">
        <v>4730</v>
      </c>
      <c r="M36" s="68"/>
      <c r="N36" s="45"/>
      <c r="O36" s="509"/>
      <c r="P36" s="509"/>
      <c r="Q36" s="359" t="str">
        <f t="shared" si="0"/>
        <v/>
      </c>
    </row>
    <row r="37" spans="1:17" s="64" customFormat="1" ht="12.75" customHeight="1" outlineLevel="1">
      <c r="A37" s="66"/>
      <c r="B37" s="65"/>
      <c r="C37" s="66"/>
      <c r="D37" s="66"/>
      <c r="E37" s="44"/>
      <c r="F37" s="90"/>
      <c r="G37" s="119"/>
      <c r="H37" s="190"/>
      <c r="I37" s="354"/>
      <c r="J37" s="399"/>
      <c r="K37" s="381"/>
      <c r="L37" s="391" t="s">
        <v>4731</v>
      </c>
      <c r="M37" s="68"/>
      <c r="N37" s="45"/>
      <c r="O37" s="509"/>
      <c r="P37" s="509"/>
      <c r="Q37" s="359" t="str">
        <f t="shared" si="0"/>
        <v/>
      </c>
    </row>
    <row r="38" spans="1:17" s="64" customFormat="1" ht="12.75" customHeight="1" outlineLevel="1">
      <c r="A38" s="66"/>
      <c r="B38" s="65"/>
      <c r="C38" s="66"/>
      <c r="D38" s="66"/>
      <c r="E38" s="44"/>
      <c r="F38" s="90"/>
      <c r="G38" s="119"/>
      <c r="H38" s="190"/>
      <c r="I38" s="354"/>
      <c r="J38" s="399"/>
      <c r="K38" s="381"/>
      <c r="L38" s="391" t="s">
        <v>4732</v>
      </c>
      <c r="M38" s="68"/>
      <c r="N38" s="45"/>
      <c r="O38" s="509"/>
      <c r="P38" s="509"/>
      <c r="Q38" s="359" t="str">
        <f t="shared" si="0"/>
        <v/>
      </c>
    </row>
    <row r="39" spans="1:17" s="64" customFormat="1" ht="12.75" customHeight="1" outlineLevel="1">
      <c r="A39" s="66"/>
      <c r="B39" s="65"/>
      <c r="C39" s="66"/>
      <c r="D39" s="66"/>
      <c r="E39" s="44"/>
      <c r="F39" s="90"/>
      <c r="G39" s="119"/>
      <c r="H39" s="190"/>
      <c r="I39" s="354" t="s">
        <v>3687</v>
      </c>
      <c r="J39" s="399"/>
      <c r="K39" s="381"/>
      <c r="L39" s="391"/>
      <c r="M39" s="68"/>
      <c r="N39" s="45"/>
      <c r="O39" s="509"/>
      <c r="P39" s="509"/>
      <c r="Q39" s="359" t="str">
        <f t="shared" si="0"/>
        <v/>
      </c>
    </row>
    <row r="40" spans="1:17" s="64" customFormat="1" ht="12.75" customHeight="1" outlineLevel="1">
      <c r="A40" s="66"/>
      <c r="B40" s="65"/>
      <c r="C40" s="66"/>
      <c r="D40" s="66"/>
      <c r="E40" s="44"/>
      <c r="F40" s="90"/>
      <c r="G40" s="119"/>
      <c r="H40" s="190"/>
      <c r="I40" s="354"/>
      <c r="J40" s="399"/>
      <c r="K40" s="381"/>
      <c r="L40" s="391"/>
      <c r="M40" s="68"/>
      <c r="N40" s="45"/>
      <c r="O40" s="509"/>
      <c r="P40" s="509"/>
      <c r="Q40" s="359" t="str">
        <f t="shared" si="0"/>
        <v/>
      </c>
    </row>
    <row r="41" spans="1:17" s="64" customFormat="1" ht="12.75" customHeight="1" outlineLevel="1">
      <c r="A41" s="66" t="str">
        <f ca="1">IF(B41="","",MAX($A$3:INDIRECT(ADDRESS(ROW()-1,COLUMN(),1)))+1)</f>
        <v/>
      </c>
      <c r="B41" s="65"/>
      <c r="C41" s="66" t="str">
        <f ca="1">IF(B41="",IF(D41="","",MAX(INDIRECT(ADDRESS(2+MATCH(MAX($A$3:$A26),$A$3:$A26),COLUMN(),1)):INDIRECT(ADDRESS(ROW()-1,COLUMN(),1)))+1),1)</f>
        <v/>
      </c>
      <c r="D41" s="66"/>
      <c r="E41" s="44"/>
      <c r="F41" s="90"/>
      <c r="G41" s="119"/>
      <c r="H41" s="190" t="s">
        <v>102</v>
      </c>
      <c r="I41" s="45"/>
      <c r="J41" s="399" t="s">
        <v>3686</v>
      </c>
      <c r="K41" s="381"/>
      <c r="L41" s="391"/>
      <c r="M41" s="68"/>
      <c r="N41" s="45"/>
      <c r="O41" s="509"/>
      <c r="P41" s="509"/>
      <c r="Q41" s="359" t="str">
        <f t="shared" si="0"/>
        <v/>
      </c>
    </row>
    <row r="42" spans="1:17" s="64" customFormat="1" ht="12.75" customHeight="1" outlineLevel="1">
      <c r="A42" s="66" t="str">
        <f ca="1">IF(B42="","",MAX($A$3:INDIRECT(ADDRESS(ROW()-1,COLUMN(),1)))+1)</f>
        <v/>
      </c>
      <c r="B42" s="65"/>
      <c r="C42" s="66" t="str">
        <f ca="1">IF(B42="",IF(D42="","",MAX(INDIRECT(ADDRESS(2+MATCH(MAX($A$3:$A41),$A$3:$A41),COLUMN(),1)):INDIRECT(ADDRESS(ROW()-1,COLUMN(),1)))+1),1)</f>
        <v/>
      </c>
      <c r="D42" s="66"/>
      <c r="E42" s="44"/>
      <c r="F42" s="90"/>
      <c r="G42" s="119"/>
      <c r="H42" s="190" t="s">
        <v>426</v>
      </c>
      <c r="I42" s="45"/>
      <c r="J42" s="399" t="s">
        <v>3251</v>
      </c>
      <c r="K42" s="381"/>
      <c r="L42" s="391"/>
      <c r="M42" s="68"/>
      <c r="N42" s="45"/>
      <c r="O42" s="509"/>
      <c r="P42" s="509"/>
      <c r="Q42" s="359" t="str">
        <f t="shared" si="0"/>
        <v/>
      </c>
    </row>
    <row r="43" spans="1:17" s="64" customFormat="1" ht="12.75" customHeight="1" outlineLevel="1">
      <c r="A43" s="66" t="str">
        <f ca="1">IF(B43="","",MAX($A$3:INDIRECT(ADDRESS(ROW()-1,COLUMN(),1)))+1)</f>
        <v/>
      </c>
      <c r="B43" s="65"/>
      <c r="C43" s="66" t="str">
        <f ca="1">IF(B43="",IF(D43="","",MAX(INDIRECT(ADDRESS(2+MATCH(MAX($A$3:$A42),$A$3:$A42),COLUMN(),1)):INDIRECT(ADDRESS(ROW()-1,COLUMN(),1)))+1),1)</f>
        <v/>
      </c>
      <c r="D43" s="66"/>
      <c r="E43" s="44"/>
      <c r="F43" s="90"/>
      <c r="G43" s="119"/>
      <c r="H43" s="190"/>
      <c r="I43" s="354" t="str">
        <f t="shared" ref="I43" si="3">IF((K43=L43)=TRUE,"○","x")</f>
        <v>x</v>
      </c>
      <c r="J43" s="399"/>
      <c r="K43" s="381"/>
      <c r="L43" s="391" t="s">
        <v>2292</v>
      </c>
      <c r="M43" s="68"/>
      <c r="N43" s="45"/>
      <c r="O43" s="509"/>
      <c r="P43" s="509"/>
      <c r="Q43" s="359" t="str">
        <f t="shared" si="0"/>
        <v/>
      </c>
    </row>
    <row r="44" spans="1:17" s="64" customFormat="1" ht="12.75" customHeight="1" outlineLevel="1">
      <c r="A44" s="66"/>
      <c r="B44" s="65"/>
      <c r="C44" s="66"/>
      <c r="D44" s="66"/>
      <c r="E44" s="44"/>
      <c r="F44" s="90"/>
      <c r="G44" s="119"/>
      <c r="H44" s="190"/>
      <c r="I44" s="354" t="s">
        <v>4504</v>
      </c>
      <c r="J44" s="399"/>
      <c r="K44" s="381"/>
      <c r="L44" s="391"/>
      <c r="M44" s="68"/>
      <c r="N44" s="45"/>
      <c r="O44" s="509"/>
      <c r="P44" s="509"/>
      <c r="Q44" s="359"/>
    </row>
    <row r="45" spans="1:17" s="64" customFormat="1" ht="12.75" customHeight="1" outlineLevel="1">
      <c r="A45" s="66"/>
      <c r="B45" s="65"/>
      <c r="C45" s="66"/>
      <c r="D45" s="66"/>
      <c r="E45" s="44"/>
      <c r="F45" s="90"/>
      <c r="G45" s="119"/>
      <c r="H45" s="190"/>
      <c r="I45" s="354"/>
      <c r="J45" s="399"/>
      <c r="K45" s="381"/>
      <c r="L45" s="391"/>
      <c r="M45" s="68"/>
      <c r="N45" s="45"/>
      <c r="O45" s="509"/>
      <c r="P45" s="509"/>
      <c r="Q45" s="359" t="str">
        <f t="shared" si="0"/>
        <v/>
      </c>
    </row>
    <row r="46" spans="1:17" s="64" customFormat="1" ht="12.75" customHeight="1" outlineLevel="1">
      <c r="A46" s="66"/>
      <c r="B46" s="65"/>
      <c r="C46" s="66"/>
      <c r="D46" s="66"/>
      <c r="E46" s="44"/>
      <c r="F46" s="90"/>
      <c r="G46" s="119"/>
      <c r="H46" s="190"/>
      <c r="I46" s="354" t="s">
        <v>3688</v>
      </c>
      <c r="J46" s="399"/>
      <c r="K46" s="381"/>
      <c r="L46" s="391"/>
      <c r="M46" s="68"/>
      <c r="N46" s="45"/>
      <c r="O46" s="509"/>
      <c r="P46" s="509"/>
      <c r="Q46" s="359" t="str">
        <f t="shared" si="0"/>
        <v/>
      </c>
    </row>
    <row r="47" spans="1:17" s="64" customFormat="1" ht="12.75" customHeight="1">
      <c r="A47" s="66" t="str">
        <f ca="1">IF(B47="","",MAX($A$3:INDIRECT(ADDRESS(ROW()-1,COLUMN(),1)))+1)</f>
        <v/>
      </c>
      <c r="B47" s="65"/>
      <c r="C47" s="66" t="str">
        <f ca="1">IF(B47="",IF(D47="","",MAX(INDIRECT(ADDRESS(2+MATCH(MAX($A$3:$A43),$A$3:$A43),COLUMN(),1)):INDIRECT(ADDRESS(ROW()-1,COLUMN(),1)))+1),1)</f>
        <v/>
      </c>
      <c r="D47" s="66"/>
      <c r="E47" s="44"/>
      <c r="F47" s="90"/>
      <c r="G47" s="119"/>
      <c r="H47" s="190"/>
      <c r="I47" s="45"/>
      <c r="J47" s="399"/>
      <c r="K47" s="381"/>
      <c r="L47" s="391"/>
      <c r="M47" s="68"/>
      <c r="N47" s="45"/>
      <c r="O47" s="509"/>
      <c r="P47" s="510"/>
      <c r="Q47" s="359" t="str">
        <f t="shared" si="0"/>
        <v/>
      </c>
    </row>
    <row r="48" spans="1:17" s="64" customFormat="1" ht="12.75" customHeight="1">
      <c r="A48" s="66" t="str">
        <f ca="1">IF(B48="","",MAX($A$3:INDIRECT(ADDRESS(ROW()-1,COLUMN(),1)))+1)</f>
        <v/>
      </c>
      <c r="B48" s="65"/>
      <c r="C48" s="66" t="str">
        <f ca="1">IF(B48="",IF(D48="","",MAX(INDIRECT(ADDRESS(2+MATCH(MAX($A$3:$A47),$A$3:$A47),COLUMN(),1)):INDIRECT(ADDRESS(ROW()-1,COLUMN(),1)))+1),1)</f>
        <v/>
      </c>
      <c r="D48" s="66"/>
      <c r="E48" s="48" t="s">
        <v>1037</v>
      </c>
      <c r="F48" s="89" t="s">
        <v>18</v>
      </c>
      <c r="G48" s="130">
        <v>2</v>
      </c>
      <c r="H48" s="296" t="s">
        <v>600</v>
      </c>
      <c r="I48" s="49" t="s">
        <v>3218</v>
      </c>
      <c r="J48" s="400"/>
      <c r="K48" s="384"/>
      <c r="L48" s="392"/>
      <c r="M48" s="62"/>
      <c r="N48" s="49"/>
      <c r="O48" s="508"/>
      <c r="P48" s="508"/>
      <c r="Q48" s="358" t="str">
        <f t="shared" si="0"/>
        <v/>
      </c>
    </row>
    <row r="49" spans="1:17" s="64" customFormat="1" ht="12.75" customHeight="1">
      <c r="A49" s="66"/>
      <c r="B49" s="65"/>
      <c r="C49" s="66"/>
      <c r="D49" s="66"/>
      <c r="E49" s="44"/>
      <c r="F49" s="90"/>
      <c r="G49" s="119"/>
      <c r="H49" s="190"/>
      <c r="I49" s="45" t="s">
        <v>4500</v>
      </c>
      <c r="J49" s="399"/>
      <c r="K49" s="381"/>
      <c r="L49" s="391"/>
      <c r="M49" s="68"/>
      <c r="N49" s="45"/>
      <c r="O49" s="509"/>
      <c r="P49" s="509"/>
      <c r="Q49" s="359"/>
    </row>
    <row r="50" spans="1:17" s="64" customFormat="1" ht="12.75" customHeight="1" outlineLevel="1">
      <c r="A50" s="66"/>
      <c r="B50" s="65"/>
      <c r="C50" s="66"/>
      <c r="D50" s="66"/>
      <c r="E50" s="44"/>
      <c r="F50" s="90"/>
      <c r="G50" s="119"/>
      <c r="H50" s="190" t="s">
        <v>49</v>
      </c>
      <c r="I50" s="45"/>
      <c r="J50" s="399" t="s">
        <v>1653</v>
      </c>
      <c r="K50" s="381"/>
      <c r="L50" s="391"/>
      <c r="M50" s="68"/>
      <c r="N50" s="45"/>
      <c r="O50" s="509"/>
      <c r="P50" s="509"/>
      <c r="Q50" s="359" t="str">
        <f t="shared" si="0"/>
        <v/>
      </c>
    </row>
    <row r="51" spans="1:17" s="64" customFormat="1" ht="12.75" customHeight="1" outlineLevel="1">
      <c r="A51" s="66"/>
      <c r="B51" s="65"/>
      <c r="C51" s="66"/>
      <c r="D51" s="66"/>
      <c r="E51" s="44"/>
      <c r="F51" s="90"/>
      <c r="G51" s="119"/>
      <c r="H51" s="190"/>
      <c r="I51" s="354" t="str">
        <f t="shared" ref="I51:I52" si="4">IF((K51=L51)=TRUE,"○","x")</f>
        <v>x</v>
      </c>
      <c r="J51" s="399"/>
      <c r="K51" s="381"/>
      <c r="L51" s="391" t="s">
        <v>1037</v>
      </c>
      <c r="M51" s="68"/>
      <c r="N51" s="45"/>
      <c r="O51" s="509"/>
      <c r="P51" s="509"/>
      <c r="Q51" s="359" t="str">
        <f t="shared" si="0"/>
        <v/>
      </c>
    </row>
    <row r="52" spans="1:17" s="64" customFormat="1" ht="12.75" customHeight="1" outlineLevel="1">
      <c r="A52" s="66"/>
      <c r="B52" s="65"/>
      <c r="C52" s="66"/>
      <c r="D52" s="66"/>
      <c r="E52" s="44"/>
      <c r="F52" s="90"/>
      <c r="G52" s="119"/>
      <c r="H52" s="190"/>
      <c r="I52" s="354" t="str">
        <f t="shared" si="4"/>
        <v>x</v>
      </c>
      <c r="J52" s="399"/>
      <c r="K52" s="381"/>
      <c r="L52" s="391" t="s">
        <v>1658</v>
      </c>
      <c r="M52" s="68"/>
      <c r="N52" s="45"/>
      <c r="O52" s="509"/>
      <c r="P52" s="509"/>
      <c r="Q52" s="359" t="str">
        <f t="shared" si="0"/>
        <v/>
      </c>
    </row>
    <row r="53" spans="1:17" s="64" customFormat="1" ht="12.75" customHeight="1" outlineLevel="1">
      <c r="A53" s="66"/>
      <c r="B53" s="65"/>
      <c r="C53" s="66"/>
      <c r="D53" s="66"/>
      <c r="E53" s="44"/>
      <c r="F53" s="90"/>
      <c r="G53" s="119"/>
      <c r="H53" s="190"/>
      <c r="I53" s="45" t="s">
        <v>3344</v>
      </c>
      <c r="J53" s="399"/>
      <c r="K53" s="381"/>
      <c r="L53" s="391"/>
      <c r="M53" s="68"/>
      <c r="N53" s="45"/>
      <c r="O53" s="509"/>
      <c r="P53" s="509"/>
      <c r="Q53" s="359" t="str">
        <f t="shared" si="0"/>
        <v/>
      </c>
    </row>
    <row r="54" spans="1:17" s="64" customFormat="1" ht="12.75" customHeight="1" outlineLevel="1">
      <c r="A54" s="66" t="str">
        <f ca="1">IF(B54="","",MAX($A$3:INDIRECT(ADDRESS(ROW()-1,COLUMN(),1)))+1)</f>
        <v/>
      </c>
      <c r="B54" s="65"/>
      <c r="C54" s="66" t="str">
        <f ca="1">IF(B54="",IF(D54="","",MAX(INDIRECT(ADDRESS(2+MATCH(MAX($A$3:$A48),$A$3:$A48),COLUMN(),1)):INDIRECT(ADDRESS(ROW()-1,COLUMN(),1)))+1),1)</f>
        <v/>
      </c>
      <c r="D54" s="66"/>
      <c r="E54" s="44"/>
      <c r="F54" s="90"/>
      <c r="G54" s="119"/>
      <c r="H54" s="297"/>
      <c r="I54" s="45"/>
      <c r="J54" s="399"/>
      <c r="K54" s="381"/>
      <c r="L54" s="391"/>
      <c r="M54" s="68"/>
      <c r="N54" s="45"/>
      <c r="O54" s="509"/>
      <c r="P54" s="509"/>
      <c r="Q54" s="359" t="str">
        <f t="shared" si="0"/>
        <v/>
      </c>
    </row>
    <row r="55" spans="1:17" s="64" customFormat="1" ht="12.75" customHeight="1" outlineLevel="1">
      <c r="A55" s="66" t="str">
        <f ca="1">IF(B55="","",MAX($A$3:INDIRECT(ADDRESS(ROW()-1,COLUMN(),1)))+1)</f>
        <v/>
      </c>
      <c r="B55" s="65"/>
      <c r="C55" s="66" t="str">
        <f ca="1">IF(B55="",IF(D55="","",MAX(INDIRECT(ADDRESS(2+MATCH(MAX($A$3:$A54),$A$3:$A54),COLUMN(),1)):INDIRECT(ADDRESS(ROW()-1,COLUMN(),1)))+1),1)</f>
        <v/>
      </c>
      <c r="D55" s="66"/>
      <c r="E55" s="44"/>
      <c r="F55" s="90"/>
      <c r="G55" s="119"/>
      <c r="H55" s="190" t="s">
        <v>49</v>
      </c>
      <c r="I55" s="45"/>
      <c r="J55" s="399" t="s">
        <v>1506</v>
      </c>
      <c r="K55" s="381"/>
      <c r="L55" s="391"/>
      <c r="M55" s="68"/>
      <c r="N55" s="45"/>
      <c r="O55" s="509"/>
      <c r="P55" s="509"/>
      <c r="Q55" s="359" t="str">
        <f t="shared" si="0"/>
        <v/>
      </c>
    </row>
    <row r="56" spans="1:17" s="64" customFormat="1" ht="12.75" customHeight="1" outlineLevel="1">
      <c r="A56" s="66"/>
      <c r="B56" s="65"/>
      <c r="C56" s="66"/>
      <c r="D56" s="66"/>
      <c r="E56" s="44"/>
      <c r="F56" s="90"/>
      <c r="G56" s="119"/>
      <c r="H56" s="190"/>
      <c r="I56" s="45"/>
      <c r="J56" s="399"/>
      <c r="K56" s="381"/>
      <c r="L56" s="391" t="s">
        <v>4733</v>
      </c>
      <c r="M56" s="68"/>
      <c r="N56" s="45"/>
      <c r="O56" s="509"/>
      <c r="P56" s="509"/>
      <c r="Q56" s="359" t="str">
        <f t="shared" si="0"/>
        <v/>
      </c>
    </row>
    <row r="57" spans="1:17" s="64" customFormat="1" ht="12.75" customHeight="1" outlineLevel="1">
      <c r="A57" s="66"/>
      <c r="B57" s="65"/>
      <c r="C57" s="66"/>
      <c r="D57" s="66"/>
      <c r="E57" s="44"/>
      <c r="F57" s="90"/>
      <c r="G57" s="119"/>
      <c r="H57" s="190"/>
      <c r="I57" s="45"/>
      <c r="J57" s="399"/>
      <c r="K57" s="381"/>
      <c r="L57" s="391"/>
      <c r="M57" s="68"/>
      <c r="N57" s="45"/>
      <c r="O57" s="509"/>
      <c r="P57" s="509"/>
      <c r="Q57" s="359" t="str">
        <f t="shared" si="0"/>
        <v/>
      </c>
    </row>
    <row r="58" spans="1:17" s="64" customFormat="1" ht="12.75" customHeight="1" outlineLevel="1">
      <c r="A58" s="66" t="str">
        <f ca="1">IF(B58="","",MAX($A$3:INDIRECT(ADDRESS(ROW()-1,COLUMN(),1)))+1)</f>
        <v/>
      </c>
      <c r="B58" s="65"/>
      <c r="C58" s="66" t="str">
        <f ca="1">IF(B58="",IF(D58="","",MAX(INDIRECT(ADDRESS(2+MATCH(MAX($A$3:$A55),$A$3:$A55),COLUMN(),1)):INDIRECT(ADDRESS(ROW()-1,COLUMN(),1)))+1),1)</f>
        <v/>
      </c>
      <c r="D58" s="66"/>
      <c r="E58" s="44"/>
      <c r="F58" s="90"/>
      <c r="G58" s="119"/>
      <c r="H58" s="190" t="s">
        <v>54</v>
      </c>
      <c r="I58" s="45" t="s">
        <v>1515</v>
      </c>
      <c r="J58" s="399"/>
      <c r="K58" s="381"/>
      <c r="L58" s="391"/>
      <c r="M58" s="68"/>
      <c r="N58" s="45"/>
      <c r="O58" s="509"/>
      <c r="P58" s="509"/>
      <c r="Q58" s="359" t="str">
        <f t="shared" si="0"/>
        <v/>
      </c>
    </row>
    <row r="59" spans="1:17" s="64" customFormat="1" ht="12.75" customHeight="1" outlineLevel="1">
      <c r="A59" s="66" t="str">
        <f ca="1">IF(B59="","",MAX($A$3:INDIRECT(ADDRESS(ROW()-1,COLUMN(),1)))+1)</f>
        <v/>
      </c>
      <c r="B59" s="65"/>
      <c r="C59" s="66" t="str">
        <f ca="1">IF(B59="",IF(D59="","",MAX(INDIRECT(ADDRESS(2+MATCH(MAX($A$3:$A58),$A$3:$A58),COLUMN(),1)):INDIRECT(ADDRESS(ROW()-1,COLUMN(),1)))+1),1)</f>
        <v/>
      </c>
      <c r="D59" s="66"/>
      <c r="E59" s="44"/>
      <c r="F59" s="90"/>
      <c r="G59" s="119"/>
      <c r="H59" s="190" t="s">
        <v>55</v>
      </c>
      <c r="I59" s="45" t="s">
        <v>1742</v>
      </c>
      <c r="J59" s="399"/>
      <c r="K59" s="381"/>
      <c r="L59" s="391"/>
      <c r="M59" s="68"/>
      <c r="N59" s="45"/>
      <c r="O59" s="509"/>
      <c r="P59" s="509"/>
      <c r="Q59" s="359" t="str">
        <f t="shared" si="0"/>
        <v/>
      </c>
    </row>
    <row r="60" spans="1:17" s="64" customFormat="1" ht="12.75" customHeight="1" outlineLevel="1">
      <c r="A60" s="66" t="str">
        <f ca="1">IF(B60="","",MAX($A$3:INDIRECT(ADDRESS(ROW()-1,COLUMN(),1)))+1)</f>
        <v/>
      </c>
      <c r="B60" s="65"/>
      <c r="C60" s="66" t="str">
        <f ca="1">IF(B60="",IF(D60="","",MAX(INDIRECT(ADDRESS(2+MATCH(MAX($A$3:$A59),$A$3:$A59),COLUMN(),1)):INDIRECT(ADDRESS(ROW()-1,COLUMN(),1)))+1),1)</f>
        <v/>
      </c>
      <c r="D60" s="66"/>
      <c r="E60" s="44"/>
      <c r="F60" s="90"/>
      <c r="G60" s="119"/>
      <c r="H60" s="190"/>
      <c r="I60" s="45" t="s">
        <v>3284</v>
      </c>
      <c r="J60" s="399"/>
      <c r="K60" s="381"/>
      <c r="L60" s="391"/>
      <c r="M60" s="68"/>
      <c r="N60" s="45"/>
      <c r="O60" s="509"/>
      <c r="P60" s="509"/>
      <c r="Q60" s="359" t="str">
        <f t="shared" si="0"/>
        <v/>
      </c>
    </row>
    <row r="61" spans="1:17" s="64" customFormat="1" ht="12.75" customHeight="1" outlineLevel="1">
      <c r="A61" s="66" t="str">
        <f ca="1">IF(B61="","",MAX($A$3:INDIRECT(ADDRESS(ROW()-1,COLUMN(),1)))+1)</f>
        <v/>
      </c>
      <c r="B61" s="65"/>
      <c r="C61" s="66" t="str">
        <f ca="1">IF(B61="",IF(D61="","",MAX(INDIRECT(ADDRESS(2+MATCH(MAX($A$3:$A60),$A$3:$A60),COLUMN(),1)):INDIRECT(ADDRESS(ROW()-1,COLUMN(),1)))+1),1)</f>
        <v/>
      </c>
      <c r="D61" s="66"/>
      <c r="E61" s="44"/>
      <c r="F61" s="90"/>
      <c r="G61" s="119"/>
      <c r="H61" s="190"/>
      <c r="I61" s="45"/>
      <c r="J61" s="399"/>
      <c r="K61" s="381"/>
      <c r="L61" s="391"/>
      <c r="M61" s="68"/>
      <c r="N61" s="45"/>
      <c r="O61" s="509"/>
      <c r="P61" s="509"/>
      <c r="Q61" s="359" t="str">
        <f t="shared" si="0"/>
        <v/>
      </c>
    </row>
    <row r="62" spans="1:17" s="64" customFormat="1" ht="12.75" customHeight="1" outlineLevel="1">
      <c r="A62" s="66" t="str">
        <f ca="1">IF(B62="","",MAX($A$3:INDIRECT(ADDRESS(ROW()-1,COLUMN(),1)))+1)</f>
        <v/>
      </c>
      <c r="B62" s="65"/>
      <c r="C62" s="66" t="str">
        <f ca="1">IF(B62="",IF(D62="","",MAX(INDIRECT(ADDRESS(2+MATCH(MAX($A$3:$A61),$A$3:$A61),COLUMN(),1)):INDIRECT(ADDRESS(ROW()-1,COLUMN(),1)))+1),1)</f>
        <v/>
      </c>
      <c r="D62" s="66"/>
      <c r="E62" s="44"/>
      <c r="F62" s="90"/>
      <c r="G62" s="119"/>
      <c r="H62" s="190" t="s">
        <v>601</v>
      </c>
      <c r="I62" s="45" t="s">
        <v>3219</v>
      </c>
      <c r="J62" s="399"/>
      <c r="K62" s="381"/>
      <c r="L62" s="391"/>
      <c r="M62" s="68"/>
      <c r="N62" s="45"/>
      <c r="O62" s="509"/>
      <c r="P62" s="509"/>
      <c r="Q62" s="359" t="str">
        <f t="shared" si="0"/>
        <v/>
      </c>
    </row>
    <row r="63" spans="1:17" s="64" customFormat="1" ht="12.75" customHeight="1" outlineLevel="1">
      <c r="A63" s="66" t="str">
        <f ca="1">IF(B63="","",MAX($A$3:INDIRECT(ADDRESS(ROW()-1,COLUMN(),1)))+1)</f>
        <v/>
      </c>
      <c r="B63" s="65"/>
      <c r="C63" s="66" t="str">
        <f ca="1">IF(B63="",IF(D63="","",MAX(INDIRECT(ADDRESS(2+MATCH(MAX($A$3:$A62),$A$3:$A62),COLUMN(),1)):INDIRECT(ADDRESS(ROW()-1,COLUMN(),1)))+1),1)</f>
        <v/>
      </c>
      <c r="D63" s="66"/>
      <c r="E63" s="44"/>
      <c r="F63" s="90"/>
      <c r="G63" s="119"/>
      <c r="H63" s="190" t="s">
        <v>49</v>
      </c>
      <c r="I63" s="45"/>
      <c r="J63" s="399" t="s">
        <v>1507</v>
      </c>
      <c r="K63" s="381"/>
      <c r="L63" s="391"/>
      <c r="M63" s="68"/>
      <c r="N63" s="45"/>
      <c r="O63" s="509"/>
      <c r="P63" s="509"/>
      <c r="Q63" s="359" t="str">
        <f t="shared" si="0"/>
        <v/>
      </c>
    </row>
    <row r="64" spans="1:17" s="64" customFormat="1" ht="12.75" customHeight="1" outlineLevel="1">
      <c r="A64" s="66" t="str">
        <f ca="1">IF(B64="","",MAX($A$3:INDIRECT(ADDRESS(ROW()-1,COLUMN(),1)))+1)</f>
        <v/>
      </c>
      <c r="B64" s="65"/>
      <c r="C64" s="66" t="str">
        <f ca="1">IF(B64="",IF(D64="","",MAX(INDIRECT(ADDRESS(2+MATCH(MAX($A$3:$A63),$A$3:$A63),COLUMN(),1)):INDIRECT(ADDRESS(ROW()-1,COLUMN(),1)))+1),1)</f>
        <v/>
      </c>
      <c r="D64" s="66"/>
      <c r="E64" s="44"/>
      <c r="F64" s="90"/>
      <c r="G64" s="119"/>
      <c r="H64" s="190" t="s">
        <v>49</v>
      </c>
      <c r="I64" s="45"/>
      <c r="J64" s="399" t="s">
        <v>3250</v>
      </c>
      <c r="K64" s="381"/>
      <c r="L64" s="391"/>
      <c r="M64" s="68"/>
      <c r="N64" s="45"/>
      <c r="O64" s="509"/>
      <c r="P64" s="509"/>
      <c r="Q64" s="359" t="str">
        <f t="shared" si="0"/>
        <v/>
      </c>
    </row>
    <row r="65" spans="1:17" s="64" customFormat="1" ht="12.75" customHeight="1" outlineLevel="1">
      <c r="A65" s="66" t="str">
        <f ca="1">IF(B65="","",MAX($A$3:INDIRECT(ADDRESS(ROW()-1,COLUMN(),1)))+1)</f>
        <v/>
      </c>
      <c r="B65" s="65"/>
      <c r="C65" s="66" t="str">
        <f ca="1">IF(B65="",IF(D65="","",MAX(INDIRECT(ADDRESS(2+MATCH(MAX($A$3:$A64),$A$3:$A64),COLUMN(),1)):INDIRECT(ADDRESS(ROW()-1,COLUMN(),1)))+1),1)</f>
        <v/>
      </c>
      <c r="D65" s="66"/>
      <c r="E65" s="44"/>
      <c r="F65" s="90"/>
      <c r="G65" s="119"/>
      <c r="H65" s="190" t="s">
        <v>49</v>
      </c>
      <c r="I65" s="45"/>
      <c r="J65" s="399" t="s">
        <v>1506</v>
      </c>
      <c r="K65" s="381"/>
      <c r="L65" s="391"/>
      <c r="M65" s="68"/>
      <c r="N65" s="45"/>
      <c r="O65" s="509"/>
      <c r="P65" s="509"/>
      <c r="Q65" s="359" t="str">
        <f t="shared" si="0"/>
        <v/>
      </c>
    </row>
    <row r="66" spans="1:17" s="64" customFormat="1" ht="12.75" customHeight="1" outlineLevel="1">
      <c r="A66" s="66" t="str">
        <f ca="1">IF(B66="","",MAX($A$3:INDIRECT(ADDRESS(ROW()-1,COLUMN(),1)))+1)</f>
        <v/>
      </c>
      <c r="B66" s="65"/>
      <c r="C66" s="66" t="str">
        <f ca="1">IF(B66="",IF(D66="","",MAX(INDIRECT(ADDRESS(2+MATCH(MAX($A$3:$A65),$A$3:$A65),COLUMN(),1)):INDIRECT(ADDRESS(ROW()-1,COLUMN(),1)))+1),1)</f>
        <v/>
      </c>
      <c r="D66" s="66"/>
      <c r="E66" s="44"/>
      <c r="F66" s="90"/>
      <c r="G66" s="119"/>
      <c r="H66" s="190"/>
      <c r="I66" s="45"/>
      <c r="J66" s="399"/>
      <c r="K66" s="381"/>
      <c r="L66" s="391" t="s">
        <v>1517</v>
      </c>
      <c r="M66" s="68"/>
      <c r="N66" s="45"/>
      <c r="O66" s="509"/>
      <c r="P66" s="509"/>
      <c r="Q66" s="359" t="str">
        <f t="shared" si="0"/>
        <v/>
      </c>
    </row>
    <row r="67" spans="1:17" s="64" customFormat="1" ht="12.75" customHeight="1" outlineLevel="1">
      <c r="A67" s="66"/>
      <c r="B67" s="65"/>
      <c r="C67" s="66"/>
      <c r="D67" s="66"/>
      <c r="E67" s="44"/>
      <c r="F67" s="90"/>
      <c r="G67" s="119"/>
      <c r="H67" s="190"/>
      <c r="I67" s="45" t="s">
        <v>4503</v>
      </c>
      <c r="J67" s="399"/>
      <c r="K67" s="381"/>
      <c r="L67" s="391"/>
      <c r="M67" s="68"/>
      <c r="N67" s="45"/>
      <c r="O67" s="509"/>
      <c r="P67" s="509"/>
      <c r="Q67" s="359"/>
    </row>
    <row r="68" spans="1:17" s="64" customFormat="1" ht="12.75" customHeight="1" outlineLevel="1">
      <c r="A68" s="66" t="str">
        <f ca="1">IF(B68="","",MAX($A$3:INDIRECT(ADDRESS(ROW()-1,COLUMN(),1)))+1)</f>
        <v/>
      </c>
      <c r="B68" s="65"/>
      <c r="C68" s="66" t="str">
        <f ca="1">IF(B68="",IF(D68="","",MAX(INDIRECT(ADDRESS(2+MATCH(MAX($A$3:$A66),$A$3:$A66),COLUMN(),1)):INDIRECT(ADDRESS(ROW()-1,COLUMN(),1)))+1),1)</f>
        <v/>
      </c>
      <c r="D68" s="66"/>
      <c r="E68" s="44"/>
      <c r="F68" s="90"/>
      <c r="G68" s="119"/>
      <c r="H68" s="190"/>
      <c r="I68" s="45"/>
      <c r="J68" s="399"/>
      <c r="K68" s="381"/>
      <c r="L68" s="391"/>
      <c r="M68" s="68"/>
      <c r="N68" s="45"/>
      <c r="O68" s="509"/>
      <c r="P68" s="509"/>
      <c r="Q68" s="359" t="str">
        <f t="shared" si="0"/>
        <v/>
      </c>
    </row>
    <row r="69" spans="1:17" s="64" customFormat="1" ht="12.75" customHeight="1" outlineLevel="1">
      <c r="A69" s="66" t="str">
        <f ca="1">IF(B69="","",MAX($A$3:INDIRECT(ADDRESS(ROW()-1,COLUMN(),1)))+1)</f>
        <v/>
      </c>
      <c r="B69" s="65"/>
      <c r="C69" s="66" t="str">
        <f ca="1">IF(B69="",IF(D69="","",MAX(INDIRECT(ADDRESS(2+MATCH(MAX($A$3:$A68),$A$3:$A68),COLUMN(),1)):INDIRECT(ADDRESS(ROW()-1,COLUMN(),1)))+1),1)</f>
        <v/>
      </c>
      <c r="D69" s="66"/>
      <c r="E69" s="44"/>
      <c r="F69" s="90"/>
      <c r="G69" s="119"/>
      <c r="H69" s="190" t="s">
        <v>602</v>
      </c>
      <c r="I69" s="45" t="s">
        <v>3220</v>
      </c>
      <c r="J69" s="399"/>
      <c r="K69" s="381"/>
      <c r="L69" s="391"/>
      <c r="M69" s="68"/>
      <c r="N69" s="45"/>
      <c r="O69" s="509"/>
      <c r="P69" s="509"/>
      <c r="Q69" s="359" t="str">
        <f t="shared" si="0"/>
        <v/>
      </c>
    </row>
    <row r="70" spans="1:17" s="64" customFormat="1" ht="12.75" customHeight="1" outlineLevel="1">
      <c r="A70" s="66" t="str">
        <f ca="1">IF(B70="","",MAX($A$3:INDIRECT(ADDRESS(ROW()-1,COLUMN(),1)))+1)</f>
        <v/>
      </c>
      <c r="B70" s="65"/>
      <c r="C70" s="66" t="str">
        <f ca="1">IF(B70="",IF(D70="","",MAX(INDIRECT(ADDRESS(2+MATCH(MAX($A$3:$A69),$A$3:$A69),COLUMN(),1)):INDIRECT(ADDRESS(ROW()-1,COLUMN(),1)))+1),1)</f>
        <v/>
      </c>
      <c r="D70" s="66"/>
      <c r="E70" s="44"/>
      <c r="F70" s="90"/>
      <c r="G70" s="119"/>
      <c r="H70" s="190" t="s">
        <v>49</v>
      </c>
      <c r="I70" s="45"/>
      <c r="J70" s="399" t="s">
        <v>3250</v>
      </c>
      <c r="K70" s="381"/>
      <c r="L70" s="391"/>
      <c r="M70" s="68"/>
      <c r="N70" s="45"/>
      <c r="O70" s="509"/>
      <c r="P70" s="509"/>
      <c r="Q70" s="359" t="str">
        <f t="shared" si="0"/>
        <v/>
      </c>
    </row>
    <row r="71" spans="1:17" s="64" customFormat="1" ht="12.75" customHeight="1" outlineLevel="1">
      <c r="A71" s="66" t="str">
        <f ca="1">IF(B71="","",MAX($A$3:INDIRECT(ADDRESS(ROW()-1,COLUMN(),1)))+1)</f>
        <v/>
      </c>
      <c r="B71" s="65"/>
      <c r="C71" s="66" t="str">
        <f ca="1">IF(B71="",IF(D71="","",MAX(INDIRECT(ADDRESS(2+MATCH(MAX($A$3:$A70),$A$3:$A70),COLUMN(),1)):INDIRECT(ADDRESS(ROW()-1,COLUMN(),1)))+1),1)</f>
        <v/>
      </c>
      <c r="D71" s="66"/>
      <c r="E71" s="44"/>
      <c r="F71" s="90"/>
      <c r="G71" s="119"/>
      <c r="H71" s="190"/>
      <c r="I71" s="354" t="str">
        <f t="shared" ref="I71" si="5">IF((K71=L71)=TRUE,"○","x")</f>
        <v>x</v>
      </c>
      <c r="J71" s="399"/>
      <c r="K71" s="381"/>
      <c r="L71" s="391" t="s">
        <v>1508</v>
      </c>
      <c r="M71" s="68"/>
      <c r="N71" s="45"/>
      <c r="O71" s="509"/>
      <c r="P71" s="509"/>
      <c r="Q71" s="359" t="str">
        <f t="shared" si="0"/>
        <v/>
      </c>
    </row>
    <row r="72" spans="1:17" s="64" customFormat="1" ht="12.75" customHeight="1" outlineLevel="1">
      <c r="A72" s="66"/>
      <c r="B72" s="65"/>
      <c r="C72" s="66"/>
      <c r="D72" s="66"/>
      <c r="E72" s="44"/>
      <c r="F72" s="90"/>
      <c r="G72" s="119"/>
      <c r="H72" s="190"/>
      <c r="I72" s="354" t="s">
        <v>4502</v>
      </c>
      <c r="J72" s="399"/>
      <c r="K72" s="381"/>
      <c r="L72" s="391"/>
      <c r="M72" s="68"/>
      <c r="N72" s="45"/>
      <c r="O72" s="509"/>
      <c r="P72" s="509"/>
      <c r="Q72" s="359"/>
    </row>
    <row r="73" spans="1:17" s="64" customFormat="1" ht="12.75" customHeight="1" outlineLevel="1">
      <c r="A73" s="66"/>
      <c r="B73" s="65"/>
      <c r="C73" s="66"/>
      <c r="D73" s="66"/>
      <c r="E73" s="44"/>
      <c r="F73" s="90"/>
      <c r="G73" s="119"/>
      <c r="H73" s="190"/>
      <c r="I73" s="45"/>
      <c r="J73" s="399"/>
      <c r="K73" s="381"/>
      <c r="L73" s="391"/>
      <c r="M73" s="68"/>
      <c r="N73" s="45"/>
      <c r="O73" s="509"/>
      <c r="P73" s="509"/>
      <c r="Q73" s="359" t="str">
        <f t="shared" ref="Q73:Q141" si="6">IF(O73="","",IF(P73="","",IF(P73=O73,$Q$1,P73-O73)))</f>
        <v/>
      </c>
    </row>
    <row r="74" spans="1:17" s="64" customFormat="1" ht="12.75" customHeight="1" outlineLevel="1">
      <c r="A74" s="66"/>
      <c r="B74" s="65"/>
      <c r="C74" s="66"/>
      <c r="D74" s="66"/>
      <c r="E74" s="44"/>
      <c r="F74" s="90"/>
      <c r="G74" s="119"/>
      <c r="H74" s="190" t="s">
        <v>49</v>
      </c>
      <c r="I74" s="45"/>
      <c r="J74" s="399" t="s">
        <v>3685</v>
      </c>
      <c r="K74" s="381"/>
      <c r="L74" s="391"/>
      <c r="M74" s="68"/>
      <c r="N74" s="45"/>
      <c r="O74" s="509"/>
      <c r="P74" s="509"/>
      <c r="Q74" s="359" t="str">
        <f t="shared" si="6"/>
        <v/>
      </c>
    </row>
    <row r="75" spans="1:17" s="64" customFormat="1" ht="12.75" customHeight="1" outlineLevel="1">
      <c r="A75" s="66"/>
      <c r="B75" s="65"/>
      <c r="C75" s="66"/>
      <c r="D75" s="66"/>
      <c r="E75" s="44"/>
      <c r="F75" s="90"/>
      <c r="G75" s="119"/>
      <c r="H75" s="190"/>
      <c r="I75" s="354"/>
      <c r="J75" s="399"/>
      <c r="K75" s="381"/>
      <c r="L75" s="391" t="s">
        <v>4734</v>
      </c>
      <c r="M75" s="68"/>
      <c r="N75" s="45"/>
      <c r="O75" s="509"/>
      <c r="P75" s="509"/>
      <c r="Q75" s="359" t="str">
        <f t="shared" si="6"/>
        <v/>
      </c>
    </row>
    <row r="76" spans="1:17" s="64" customFormat="1" ht="12.75" customHeight="1" outlineLevel="1">
      <c r="A76" s="66"/>
      <c r="B76" s="65"/>
      <c r="C76" s="66"/>
      <c r="D76" s="66"/>
      <c r="E76" s="44"/>
      <c r="F76" s="90"/>
      <c r="G76" s="119"/>
      <c r="H76" s="190"/>
      <c r="I76" s="354"/>
      <c r="J76" s="399"/>
      <c r="K76" s="381"/>
      <c r="L76" s="391" t="s">
        <v>4735</v>
      </c>
      <c r="M76" s="68"/>
      <c r="N76" s="45"/>
      <c r="O76" s="509"/>
      <c r="P76" s="509"/>
      <c r="Q76" s="359" t="str">
        <f t="shared" si="6"/>
        <v/>
      </c>
    </row>
    <row r="77" spans="1:17" s="64" customFormat="1" ht="12.75" customHeight="1" outlineLevel="1">
      <c r="A77" s="66"/>
      <c r="B77" s="65"/>
      <c r="C77" s="66"/>
      <c r="D77" s="66"/>
      <c r="E77" s="44"/>
      <c r="F77" s="90"/>
      <c r="G77" s="119"/>
      <c r="H77" s="190"/>
      <c r="I77" s="354"/>
      <c r="J77" s="399"/>
      <c r="K77" s="381"/>
      <c r="L77" s="391" t="s">
        <v>3744</v>
      </c>
      <c r="M77" s="68"/>
      <c r="N77" s="45"/>
      <c r="O77" s="509"/>
      <c r="P77" s="509"/>
      <c r="Q77" s="359" t="str">
        <f t="shared" si="6"/>
        <v/>
      </c>
    </row>
    <row r="78" spans="1:17" s="64" customFormat="1" ht="12.75" customHeight="1" outlineLevel="1">
      <c r="A78" s="66"/>
      <c r="B78" s="65"/>
      <c r="C78" s="66"/>
      <c r="D78" s="66"/>
      <c r="E78" s="44"/>
      <c r="F78" s="90"/>
      <c r="G78" s="119"/>
      <c r="H78" s="190"/>
      <c r="I78" s="354"/>
      <c r="J78" s="399"/>
      <c r="K78" s="381"/>
      <c r="L78" s="391" t="s">
        <v>3745</v>
      </c>
      <c r="M78" s="68"/>
      <c r="N78" s="45"/>
      <c r="O78" s="509"/>
      <c r="P78" s="509"/>
      <c r="Q78" s="359" t="str">
        <f t="shared" si="6"/>
        <v/>
      </c>
    </row>
    <row r="79" spans="1:17" s="64" customFormat="1" ht="12.75" customHeight="1" outlineLevel="1">
      <c r="A79" s="66"/>
      <c r="B79" s="65"/>
      <c r="C79" s="66"/>
      <c r="D79" s="66"/>
      <c r="E79" s="44"/>
      <c r="F79" s="90"/>
      <c r="G79" s="119"/>
      <c r="H79" s="190"/>
      <c r="I79" s="354"/>
      <c r="J79" s="399"/>
      <c r="K79" s="381"/>
      <c r="L79" s="391" t="s">
        <v>3746</v>
      </c>
      <c r="M79" s="68"/>
      <c r="N79" s="45"/>
      <c r="O79" s="509"/>
      <c r="P79" s="509"/>
      <c r="Q79" s="359" t="str">
        <f t="shared" si="6"/>
        <v/>
      </c>
    </row>
    <row r="80" spans="1:17" s="64" customFormat="1" ht="12.75" customHeight="1" outlineLevel="1">
      <c r="A80" s="66"/>
      <c r="B80" s="65"/>
      <c r="C80" s="66"/>
      <c r="D80" s="66"/>
      <c r="E80" s="44"/>
      <c r="F80" s="90"/>
      <c r="G80" s="119"/>
      <c r="H80" s="190"/>
      <c r="I80" s="354" t="s">
        <v>3687</v>
      </c>
      <c r="J80" s="399"/>
      <c r="K80" s="381"/>
      <c r="L80" s="391"/>
      <c r="M80" s="68"/>
      <c r="N80" s="45"/>
      <c r="O80" s="509"/>
      <c r="P80" s="509"/>
      <c r="Q80" s="359" t="str">
        <f t="shared" si="6"/>
        <v/>
      </c>
    </row>
    <row r="81" spans="1:17" s="64" customFormat="1" ht="12.75" customHeight="1" outlineLevel="1">
      <c r="A81" s="66"/>
      <c r="B81" s="65"/>
      <c r="C81" s="66"/>
      <c r="D81" s="66"/>
      <c r="E81" s="44"/>
      <c r="F81" s="90"/>
      <c r="G81" s="119"/>
      <c r="H81" s="190"/>
      <c r="I81" s="354"/>
      <c r="J81" s="399"/>
      <c r="K81" s="381"/>
      <c r="L81" s="391"/>
      <c r="M81" s="68"/>
      <c r="N81" s="45"/>
      <c r="O81" s="509"/>
      <c r="P81" s="509"/>
      <c r="Q81" s="359" t="str">
        <f t="shared" si="6"/>
        <v/>
      </c>
    </row>
    <row r="82" spans="1:17" s="64" customFormat="1" ht="12.75" customHeight="1" outlineLevel="1">
      <c r="A82" s="66" t="str">
        <f ca="1">IF(B82="","",MAX($A$3:INDIRECT(ADDRESS(ROW()-1,COLUMN(),1)))+1)</f>
        <v/>
      </c>
      <c r="B82" s="65"/>
      <c r="C82" s="66" t="str">
        <f ca="1">IF(B82="",IF(D82="","",MAX(INDIRECT(ADDRESS(2+MATCH(MAX($A$3:$A71),$A$3:$A71),COLUMN(),1)):INDIRECT(ADDRESS(ROW()-1,COLUMN(),1)))+1),1)</f>
        <v/>
      </c>
      <c r="D82" s="66"/>
      <c r="E82" s="44"/>
      <c r="F82" s="90"/>
      <c r="G82" s="119"/>
      <c r="H82" s="190" t="s">
        <v>49</v>
      </c>
      <c r="I82" s="45"/>
      <c r="J82" s="399" t="s">
        <v>3686</v>
      </c>
      <c r="K82" s="381"/>
      <c r="L82" s="391"/>
      <c r="M82" s="68"/>
      <c r="N82" s="45"/>
      <c r="O82" s="509"/>
      <c r="P82" s="509"/>
      <c r="Q82" s="359" t="str">
        <f t="shared" si="6"/>
        <v/>
      </c>
    </row>
    <row r="83" spans="1:17" s="64" customFormat="1" ht="12.75" customHeight="1" outlineLevel="1">
      <c r="A83" s="66" t="str">
        <f ca="1">IF(B83="","",MAX($A$3:INDIRECT(ADDRESS(ROW()-1,COLUMN(),1)))+1)</f>
        <v/>
      </c>
      <c r="B83" s="65"/>
      <c r="C83" s="66" t="str">
        <f ca="1">IF(B83="",IF(D83="","",MAX(INDIRECT(ADDRESS(2+MATCH(MAX($A$3:$A82),$A$3:$A82),COLUMN(),1)):INDIRECT(ADDRESS(ROW()-1,COLUMN(),1)))+1),1)</f>
        <v/>
      </c>
      <c r="D83" s="66"/>
      <c r="E83" s="44"/>
      <c r="F83" s="90"/>
      <c r="G83" s="119"/>
      <c r="H83" s="190" t="s">
        <v>49</v>
      </c>
      <c r="I83" s="45"/>
      <c r="J83" s="399" t="s">
        <v>3251</v>
      </c>
      <c r="K83" s="381"/>
      <c r="L83" s="391"/>
      <c r="M83" s="68"/>
      <c r="N83" s="45"/>
      <c r="O83" s="509"/>
      <c r="P83" s="509"/>
      <c r="Q83" s="359" t="str">
        <f t="shared" si="6"/>
        <v/>
      </c>
    </row>
    <row r="84" spans="1:17" s="64" customFormat="1" ht="12.75" customHeight="1" outlineLevel="1">
      <c r="A84" s="66" t="str">
        <f ca="1">IF(B84="","",MAX($A$3:INDIRECT(ADDRESS(ROW()-1,COLUMN(),1)))+1)</f>
        <v/>
      </c>
      <c r="B84" s="65"/>
      <c r="C84" s="66" t="str">
        <f ca="1">IF(B84="",IF(D84="","",MAX(INDIRECT(ADDRESS(2+MATCH(MAX($A$3:$A83),$A$3:$A83),COLUMN(),1)):INDIRECT(ADDRESS(ROW()-1,COLUMN(),1)))+1),1)</f>
        <v/>
      </c>
      <c r="D84" s="66"/>
      <c r="E84" s="44"/>
      <c r="F84" s="90"/>
      <c r="G84" s="119"/>
      <c r="H84" s="190"/>
      <c r="I84" s="354" t="str">
        <f t="shared" ref="I84" si="7">IF((K84=L84)=TRUE,"○","x")</f>
        <v>x</v>
      </c>
      <c r="J84" s="399"/>
      <c r="K84" s="381"/>
      <c r="L84" s="391" t="s">
        <v>2292</v>
      </c>
      <c r="M84" s="68"/>
      <c r="N84" s="45"/>
      <c r="O84" s="509"/>
      <c r="P84" s="509"/>
      <c r="Q84" s="359" t="str">
        <f t="shared" si="6"/>
        <v/>
      </c>
    </row>
    <row r="85" spans="1:17" s="64" customFormat="1" ht="12.75" customHeight="1" outlineLevel="1">
      <c r="A85" s="66"/>
      <c r="B85" s="65"/>
      <c r="C85" s="66"/>
      <c r="D85" s="66"/>
      <c r="E85" s="44"/>
      <c r="F85" s="90"/>
      <c r="G85" s="119"/>
      <c r="H85" s="190"/>
      <c r="I85" s="354" t="s">
        <v>4504</v>
      </c>
      <c r="J85" s="399"/>
      <c r="K85" s="381"/>
      <c r="L85" s="391"/>
      <c r="M85" s="68"/>
      <c r="N85" s="45"/>
      <c r="O85" s="509"/>
      <c r="P85" s="509"/>
      <c r="Q85" s="359"/>
    </row>
    <row r="86" spans="1:17" s="64" customFormat="1" ht="12.75" customHeight="1" outlineLevel="1">
      <c r="A86" s="66"/>
      <c r="B86" s="65"/>
      <c r="C86" s="66"/>
      <c r="D86" s="66"/>
      <c r="E86" s="44"/>
      <c r="F86" s="90"/>
      <c r="G86" s="119"/>
      <c r="H86" s="190"/>
      <c r="I86" s="354"/>
      <c r="J86" s="399"/>
      <c r="K86" s="381"/>
      <c r="L86" s="391"/>
      <c r="M86" s="68"/>
      <c r="N86" s="45"/>
      <c r="O86" s="509"/>
      <c r="P86" s="509"/>
      <c r="Q86" s="359" t="str">
        <f t="shared" si="6"/>
        <v/>
      </c>
    </row>
    <row r="87" spans="1:17" s="64" customFormat="1" ht="12.75" customHeight="1" outlineLevel="1">
      <c r="A87" s="66"/>
      <c r="B87" s="65"/>
      <c r="C87" s="66"/>
      <c r="D87" s="66"/>
      <c r="E87" s="44"/>
      <c r="F87" s="90"/>
      <c r="G87" s="119"/>
      <c r="H87" s="190"/>
      <c r="I87" s="354" t="s">
        <v>3688</v>
      </c>
      <c r="J87" s="399"/>
      <c r="K87" s="381"/>
      <c r="L87" s="391"/>
      <c r="M87" s="68"/>
      <c r="N87" s="45"/>
      <c r="O87" s="509"/>
      <c r="P87" s="509"/>
      <c r="Q87" s="359" t="str">
        <f t="shared" si="6"/>
        <v/>
      </c>
    </row>
    <row r="88" spans="1:17" s="64" customFormat="1" ht="12.75" customHeight="1">
      <c r="A88" s="66" t="str">
        <f ca="1">IF(B88="","",MAX($A$3:INDIRECT(ADDRESS(ROW()-1,COLUMN(),1)))+1)</f>
        <v/>
      </c>
      <c r="B88" s="65"/>
      <c r="C88" s="66" t="str">
        <f ca="1">IF(B88="",IF(D88="","",MAX(INDIRECT(ADDRESS(2+MATCH(MAX($A$3:$A87),$A$3:$A87),COLUMN(),1)):INDIRECT(ADDRESS(ROW()-1,COLUMN(),1)))+1),1)</f>
        <v/>
      </c>
      <c r="D88" s="66"/>
      <c r="E88" s="44"/>
      <c r="F88" s="90"/>
      <c r="G88" s="119"/>
      <c r="H88" s="190"/>
      <c r="I88" s="45"/>
      <c r="J88" s="399"/>
      <c r="K88" s="381"/>
      <c r="L88" s="391"/>
      <c r="M88" s="68"/>
      <c r="N88" s="45"/>
      <c r="O88" s="509"/>
      <c r="P88" s="509"/>
      <c r="Q88" s="359" t="str">
        <f t="shared" si="6"/>
        <v/>
      </c>
    </row>
    <row r="89" spans="1:17" s="64" customFormat="1" ht="12.75" customHeight="1">
      <c r="A89" s="66" t="str">
        <f ca="1">IF(B89="","",MAX($A$3:INDIRECT(ADDRESS(ROW()-1,COLUMN(),1)))+1)</f>
        <v/>
      </c>
      <c r="B89" s="65"/>
      <c r="C89" s="66" t="str">
        <f ca="1">IF(B89="",IF(D89="","",MAX(INDIRECT(ADDRESS(2+MATCH(MAX($A$3:$A88),$A$3:$A88),COLUMN(),1)):INDIRECT(ADDRESS(ROW()-1,COLUMN(),1)))+1),1)</f>
        <v/>
      </c>
      <c r="D89" s="66"/>
      <c r="E89" s="48" t="s">
        <v>1641</v>
      </c>
      <c r="F89" s="89" t="s">
        <v>18</v>
      </c>
      <c r="G89" s="130">
        <v>2</v>
      </c>
      <c r="H89" s="296" t="s">
        <v>600</v>
      </c>
      <c r="I89" s="49" t="s">
        <v>3218</v>
      </c>
      <c r="J89" s="400"/>
      <c r="K89" s="384"/>
      <c r="L89" s="392"/>
      <c r="M89" s="62"/>
      <c r="N89" s="49"/>
      <c r="O89" s="508"/>
      <c r="P89" s="508"/>
      <c r="Q89" s="358" t="str">
        <f t="shared" si="6"/>
        <v/>
      </c>
    </row>
    <row r="90" spans="1:17" s="64" customFormat="1" ht="12.75" customHeight="1">
      <c r="A90" s="66" t="str">
        <f ca="1">IF(B90="","",MAX($A$3:INDIRECT(ADDRESS(ROW()-1,COLUMN(),1)))+1)</f>
        <v/>
      </c>
      <c r="B90" s="65"/>
      <c r="C90" s="66" t="str">
        <f ca="1">IF(B90="",IF(D90="","",MAX(INDIRECT(ADDRESS(2+MATCH(MAX($A$3:$A89),$A$3:$A89),COLUMN(),1)):INDIRECT(ADDRESS(ROW()-1,COLUMN(),1)))+1),1)</f>
        <v/>
      </c>
      <c r="D90" s="66"/>
      <c r="E90" s="44"/>
      <c r="F90" s="90"/>
      <c r="G90" s="119"/>
      <c r="H90" s="297"/>
      <c r="I90" s="45" t="s">
        <v>4500</v>
      </c>
      <c r="J90" s="399"/>
      <c r="K90" s="381"/>
      <c r="L90" s="391"/>
      <c r="M90" s="68"/>
      <c r="N90" s="45"/>
      <c r="O90" s="509"/>
      <c r="P90" s="509"/>
      <c r="Q90" s="359" t="str">
        <f t="shared" si="6"/>
        <v/>
      </c>
    </row>
    <row r="91" spans="1:17" s="64" customFormat="1" ht="12.75" customHeight="1" outlineLevel="1">
      <c r="A91" s="66"/>
      <c r="B91" s="65"/>
      <c r="C91" s="66"/>
      <c r="D91" s="66"/>
      <c r="E91" s="44"/>
      <c r="F91" s="90"/>
      <c r="G91" s="119"/>
      <c r="H91" s="190" t="s">
        <v>49</v>
      </c>
      <c r="I91" s="45"/>
      <c r="J91" s="399" t="s">
        <v>3210</v>
      </c>
      <c r="K91" s="381"/>
      <c r="L91" s="391"/>
      <c r="M91" s="68"/>
      <c r="N91" s="45"/>
      <c r="O91" s="509"/>
      <c r="P91" s="509"/>
      <c r="Q91" s="359" t="str">
        <f t="shared" si="6"/>
        <v/>
      </c>
    </row>
    <row r="92" spans="1:17" s="64" customFormat="1" ht="12.75" customHeight="1" outlineLevel="1">
      <c r="A92" s="66"/>
      <c r="B92" s="65"/>
      <c r="C92" s="66"/>
      <c r="D92" s="66"/>
      <c r="E92" s="44"/>
      <c r="F92" s="90"/>
      <c r="G92" s="119"/>
      <c r="H92" s="190"/>
      <c r="I92" s="354" t="str">
        <f t="shared" ref="I92:I93" si="8">IF((K92=L92)=TRUE,"○","x")</f>
        <v>x</v>
      </c>
      <c r="J92" s="399"/>
      <c r="K92" s="381"/>
      <c r="L92" s="391" t="s">
        <v>1654</v>
      </c>
      <c r="M92" s="68"/>
      <c r="N92" s="45"/>
      <c r="O92" s="509"/>
      <c r="P92" s="509"/>
      <c r="Q92" s="359" t="str">
        <f t="shared" si="6"/>
        <v/>
      </c>
    </row>
    <row r="93" spans="1:17" s="64" customFormat="1" ht="12.75" customHeight="1" outlineLevel="1">
      <c r="A93" s="66"/>
      <c r="B93" s="65"/>
      <c r="C93" s="66"/>
      <c r="D93" s="66"/>
      <c r="E93" s="44"/>
      <c r="F93" s="90"/>
      <c r="G93" s="119"/>
      <c r="H93" s="190"/>
      <c r="I93" s="354" t="str">
        <f t="shared" si="8"/>
        <v>x</v>
      </c>
      <c r="J93" s="399"/>
      <c r="K93" s="381"/>
      <c r="L93" s="391" t="s">
        <v>1743</v>
      </c>
      <c r="M93" s="68"/>
      <c r="N93" s="45"/>
      <c r="O93" s="509"/>
      <c r="P93" s="509"/>
      <c r="Q93" s="359" t="str">
        <f t="shared" si="6"/>
        <v/>
      </c>
    </row>
    <row r="94" spans="1:17" s="64" customFormat="1" ht="12.75" customHeight="1" outlineLevel="1">
      <c r="A94" s="66"/>
      <c r="B94" s="65"/>
      <c r="C94" s="66"/>
      <c r="D94" s="66"/>
      <c r="E94" s="44"/>
      <c r="F94" s="90"/>
      <c r="G94" s="119"/>
      <c r="H94" s="190"/>
      <c r="I94" s="45" t="s">
        <v>3344</v>
      </c>
      <c r="J94" s="399"/>
      <c r="K94" s="381"/>
      <c r="L94" s="391"/>
      <c r="M94" s="68"/>
      <c r="N94" s="45"/>
      <c r="O94" s="509"/>
      <c r="P94" s="509"/>
      <c r="Q94" s="359" t="str">
        <f t="shared" si="6"/>
        <v/>
      </c>
    </row>
    <row r="95" spans="1:17" s="64" customFormat="1" ht="12.75" customHeight="1" outlineLevel="1">
      <c r="A95" s="66"/>
      <c r="B95" s="65"/>
      <c r="C95" s="66"/>
      <c r="D95" s="66"/>
      <c r="E95" s="44"/>
      <c r="F95" s="90"/>
      <c r="G95" s="119"/>
      <c r="H95" s="190"/>
      <c r="I95" s="45"/>
      <c r="J95" s="399"/>
      <c r="K95" s="381"/>
      <c r="L95" s="391"/>
      <c r="M95" s="68"/>
      <c r="N95" s="45"/>
      <c r="O95" s="509"/>
      <c r="P95" s="509"/>
      <c r="Q95" s="359" t="str">
        <f t="shared" si="6"/>
        <v/>
      </c>
    </row>
    <row r="96" spans="1:17" s="64" customFormat="1" ht="12.75" customHeight="1" outlineLevel="1">
      <c r="A96" s="66" t="str">
        <f ca="1">IF(B96="","",MAX($A$3:INDIRECT(ADDRESS(ROW()-1,COLUMN(),1)))+1)</f>
        <v/>
      </c>
      <c r="B96" s="65"/>
      <c r="C96" s="66" t="str">
        <f ca="1">IF(B96="",IF(D96="","",MAX(INDIRECT(ADDRESS(2+MATCH(MAX($A$3:$A90),$A$3:$A90),COLUMN(),1)):INDIRECT(ADDRESS(ROW()-1,COLUMN(),1)))+1),1)</f>
        <v/>
      </c>
      <c r="D96" s="66"/>
      <c r="E96" s="44"/>
      <c r="F96" s="90"/>
      <c r="G96" s="119"/>
      <c r="H96" s="190" t="s">
        <v>49</v>
      </c>
      <c r="I96" s="45"/>
      <c r="J96" s="399" t="s">
        <v>1506</v>
      </c>
      <c r="K96" s="381"/>
      <c r="L96" s="391"/>
      <c r="M96" s="68"/>
      <c r="N96" s="45"/>
      <c r="O96" s="509"/>
      <c r="P96" s="509"/>
      <c r="Q96" s="359" t="str">
        <f t="shared" si="6"/>
        <v/>
      </c>
    </row>
    <row r="97" spans="1:17" s="64" customFormat="1" ht="12.75" customHeight="1" outlineLevel="1">
      <c r="A97" s="66"/>
      <c r="B97" s="65"/>
      <c r="C97" s="66"/>
      <c r="D97" s="66"/>
      <c r="E97" s="44"/>
      <c r="F97" s="90"/>
      <c r="G97" s="119"/>
      <c r="H97" s="190"/>
      <c r="I97" s="45"/>
      <c r="J97" s="399"/>
      <c r="K97" s="381"/>
      <c r="L97" s="391" t="s">
        <v>4736</v>
      </c>
      <c r="M97" s="68"/>
      <c r="N97" s="45"/>
      <c r="O97" s="509"/>
      <c r="P97" s="509"/>
      <c r="Q97" s="359" t="str">
        <f t="shared" si="6"/>
        <v/>
      </c>
    </row>
    <row r="98" spans="1:17" s="64" customFormat="1" ht="12.75" customHeight="1" outlineLevel="1">
      <c r="A98" s="66"/>
      <c r="B98" s="65"/>
      <c r="C98" s="66"/>
      <c r="D98" s="66"/>
      <c r="E98" s="44"/>
      <c r="F98" s="90"/>
      <c r="G98" s="119"/>
      <c r="H98" s="190"/>
      <c r="I98" s="45"/>
      <c r="J98" s="399"/>
      <c r="K98" s="381"/>
      <c r="L98" s="391"/>
      <c r="M98" s="68"/>
      <c r="N98" s="45"/>
      <c r="O98" s="509"/>
      <c r="P98" s="509"/>
      <c r="Q98" s="359" t="str">
        <f t="shared" si="6"/>
        <v/>
      </c>
    </row>
    <row r="99" spans="1:17" s="64" customFormat="1" ht="12.75" customHeight="1" outlineLevel="1">
      <c r="A99" s="66" t="str">
        <f ca="1">IF(B99="","",MAX($A$3:INDIRECT(ADDRESS(ROW()-1,COLUMN(),1)))+1)</f>
        <v/>
      </c>
      <c r="B99" s="65"/>
      <c r="C99" s="66" t="str">
        <f ca="1">IF(B99="",IF(D99="","",MAX(INDIRECT(ADDRESS(2+MATCH(MAX($A$3:$A96),$A$3:$A96),COLUMN(),1)):INDIRECT(ADDRESS(ROW()-1,COLUMN(),1)))+1),1)</f>
        <v/>
      </c>
      <c r="D99" s="66"/>
      <c r="E99" s="44"/>
      <c r="F99" s="90"/>
      <c r="G99" s="119"/>
      <c r="H99" s="190" t="s">
        <v>54</v>
      </c>
      <c r="I99" s="45" t="s">
        <v>1642</v>
      </c>
      <c r="J99" s="399"/>
      <c r="K99" s="381"/>
      <c r="L99" s="391"/>
      <c r="M99" s="68"/>
      <c r="N99" s="45"/>
      <c r="O99" s="509"/>
      <c r="P99" s="509"/>
      <c r="Q99" s="359" t="str">
        <f t="shared" si="6"/>
        <v/>
      </c>
    </row>
    <row r="100" spans="1:17" s="64" customFormat="1" ht="12.75" customHeight="1" outlineLevel="1">
      <c r="A100" s="66" t="str">
        <f ca="1">IF(B100="","",MAX($A$3:INDIRECT(ADDRESS(ROW()-1,COLUMN(),1)))+1)</f>
        <v/>
      </c>
      <c r="B100" s="65"/>
      <c r="C100" s="66" t="str">
        <f ca="1">IF(B100="",IF(D100="","",MAX(INDIRECT(ADDRESS(2+MATCH(MAX($A$3:$A99),$A$3:$A99),COLUMN(),1)):INDIRECT(ADDRESS(ROW()-1,COLUMN(),1)))+1),1)</f>
        <v/>
      </c>
      <c r="D100" s="66"/>
      <c r="E100" s="44"/>
      <c r="F100" s="90"/>
      <c r="G100" s="119"/>
      <c r="H100" s="190" t="s">
        <v>55</v>
      </c>
      <c r="I100" s="45" t="s">
        <v>1744</v>
      </c>
      <c r="J100" s="399"/>
      <c r="K100" s="381"/>
      <c r="L100" s="391"/>
      <c r="M100" s="68"/>
      <c r="N100" s="45"/>
      <c r="O100" s="509"/>
      <c r="P100" s="509"/>
      <c r="Q100" s="359" t="str">
        <f t="shared" si="6"/>
        <v/>
      </c>
    </row>
    <row r="101" spans="1:17" s="64" customFormat="1" ht="12.75" customHeight="1" outlineLevel="1">
      <c r="A101" s="66" t="str">
        <f ca="1">IF(B101="","",MAX($A$3:INDIRECT(ADDRESS(ROW()-1,COLUMN(),1)))+1)</f>
        <v/>
      </c>
      <c r="B101" s="65"/>
      <c r="C101" s="66" t="str">
        <f ca="1">IF(B101="",IF(D101="","",MAX(INDIRECT(ADDRESS(2+MATCH(MAX($A$3:$A100),$A$3:$A100),COLUMN(),1)):INDIRECT(ADDRESS(ROW()-1,COLUMN(),1)))+1),1)</f>
        <v/>
      </c>
      <c r="D101" s="66"/>
      <c r="E101" s="44"/>
      <c r="F101" s="90"/>
      <c r="G101" s="119"/>
      <c r="H101" s="190"/>
      <c r="I101" s="45" t="s">
        <v>3282</v>
      </c>
      <c r="J101" s="399"/>
      <c r="K101" s="381"/>
      <c r="L101" s="391"/>
      <c r="M101" s="68"/>
      <c r="N101" s="45"/>
      <c r="O101" s="509"/>
      <c r="P101" s="509"/>
      <c r="Q101" s="359" t="str">
        <f t="shared" si="6"/>
        <v/>
      </c>
    </row>
    <row r="102" spans="1:17" s="64" customFormat="1" ht="12.75" customHeight="1" outlineLevel="1">
      <c r="A102" s="66" t="str">
        <f ca="1">IF(B102="","",MAX($A$3:INDIRECT(ADDRESS(ROW()-1,COLUMN(),1)))+1)</f>
        <v/>
      </c>
      <c r="B102" s="65"/>
      <c r="C102" s="66" t="str">
        <f ca="1">IF(B102="",IF(D102="","",MAX(INDIRECT(ADDRESS(2+MATCH(MAX($A$3:$A101),$A$3:$A101),COLUMN(),1)):INDIRECT(ADDRESS(ROW()-1,COLUMN(),1)))+1),1)</f>
        <v/>
      </c>
      <c r="D102" s="66"/>
      <c r="E102" s="44"/>
      <c r="F102" s="90"/>
      <c r="G102" s="119"/>
      <c r="H102" s="190"/>
      <c r="I102" s="45"/>
      <c r="J102" s="399"/>
      <c r="K102" s="381"/>
      <c r="L102" s="391"/>
      <c r="M102" s="68"/>
      <c r="N102" s="45"/>
      <c r="O102" s="509"/>
      <c r="P102" s="509"/>
      <c r="Q102" s="359" t="str">
        <f t="shared" si="6"/>
        <v/>
      </c>
    </row>
    <row r="103" spans="1:17" s="64" customFormat="1" ht="12.75" customHeight="1" outlineLevel="1">
      <c r="A103" s="66" t="str">
        <f ca="1">IF(B103="","",MAX($A$3:INDIRECT(ADDRESS(ROW()-1,COLUMN(),1)))+1)</f>
        <v/>
      </c>
      <c r="B103" s="65"/>
      <c r="C103" s="66" t="str">
        <f ca="1">IF(B103="",IF(D103="","",MAX(INDIRECT(ADDRESS(2+MATCH(MAX($A$3:$A102),$A$3:$A102),COLUMN(),1)):INDIRECT(ADDRESS(ROW()-1,COLUMN(),1)))+1),1)</f>
        <v/>
      </c>
      <c r="D103" s="66"/>
      <c r="E103" s="44"/>
      <c r="F103" s="90"/>
      <c r="G103" s="119"/>
      <c r="H103" s="190" t="s">
        <v>601</v>
      </c>
      <c r="I103" s="45" t="s">
        <v>3219</v>
      </c>
      <c r="J103" s="399"/>
      <c r="K103" s="381"/>
      <c r="L103" s="391"/>
      <c r="M103" s="68"/>
      <c r="N103" s="45"/>
      <c r="O103" s="509"/>
      <c r="P103" s="509"/>
      <c r="Q103" s="359" t="str">
        <f t="shared" si="6"/>
        <v/>
      </c>
    </row>
    <row r="104" spans="1:17" s="64" customFormat="1" ht="12.75" customHeight="1" outlineLevel="1">
      <c r="A104" s="66" t="str">
        <f ca="1">IF(B104="","",MAX($A$3:INDIRECT(ADDRESS(ROW()-1,COLUMN(),1)))+1)</f>
        <v/>
      </c>
      <c r="B104" s="65"/>
      <c r="C104" s="66" t="str">
        <f ca="1">IF(B104="",IF(D104="","",MAX(INDIRECT(ADDRESS(2+MATCH(MAX($A$3:$A103),$A$3:$A103),COLUMN(),1)):INDIRECT(ADDRESS(ROW()-1,COLUMN(),1)))+1),1)</f>
        <v/>
      </c>
      <c r="D104" s="66"/>
      <c r="E104" s="44"/>
      <c r="F104" s="90"/>
      <c r="G104" s="119"/>
      <c r="H104" s="190" t="s">
        <v>49</v>
      </c>
      <c r="I104" s="45"/>
      <c r="J104" s="399" t="s">
        <v>1507</v>
      </c>
      <c r="K104" s="381"/>
      <c r="L104" s="391"/>
      <c r="M104" s="68"/>
      <c r="N104" s="45"/>
      <c r="O104" s="509"/>
      <c r="P104" s="509"/>
      <c r="Q104" s="359" t="str">
        <f t="shared" si="6"/>
        <v/>
      </c>
    </row>
    <row r="105" spans="1:17" s="64" customFormat="1" ht="12.75" customHeight="1" outlineLevel="1">
      <c r="A105" s="66" t="str">
        <f ca="1">IF(B105="","",MAX($A$3:INDIRECT(ADDRESS(ROW()-1,COLUMN(),1)))+1)</f>
        <v/>
      </c>
      <c r="B105" s="65"/>
      <c r="C105" s="66" t="str">
        <f ca="1">IF(B105="",IF(D105="","",MAX(INDIRECT(ADDRESS(2+MATCH(MAX($A$3:$A104),$A$3:$A104),COLUMN(),1)):INDIRECT(ADDRESS(ROW()-1,COLUMN(),1)))+1),1)</f>
        <v/>
      </c>
      <c r="D105" s="66"/>
      <c r="E105" s="44"/>
      <c r="F105" s="90"/>
      <c r="G105" s="119"/>
      <c r="H105" s="190" t="s">
        <v>49</v>
      </c>
      <c r="I105" s="45"/>
      <c r="J105" s="399" t="s">
        <v>3250</v>
      </c>
      <c r="K105" s="381"/>
      <c r="L105" s="391"/>
      <c r="M105" s="68"/>
      <c r="N105" s="45"/>
      <c r="O105" s="509"/>
      <c r="P105" s="509"/>
      <c r="Q105" s="359" t="str">
        <f t="shared" si="6"/>
        <v/>
      </c>
    </row>
    <row r="106" spans="1:17" s="64" customFormat="1" ht="12.75" customHeight="1" outlineLevel="1">
      <c r="A106" s="66" t="str">
        <f ca="1">IF(B106="","",MAX($A$3:INDIRECT(ADDRESS(ROW()-1,COLUMN(),1)))+1)</f>
        <v/>
      </c>
      <c r="B106" s="65"/>
      <c r="C106" s="66" t="str">
        <f ca="1">IF(B106="",IF(D106="","",MAX(INDIRECT(ADDRESS(2+MATCH(MAX($A$3:$A105),$A$3:$A105),COLUMN(),1)):INDIRECT(ADDRESS(ROW()-1,COLUMN(),1)))+1),1)</f>
        <v/>
      </c>
      <c r="D106" s="66"/>
      <c r="E106" s="44"/>
      <c r="F106" s="90"/>
      <c r="G106" s="119"/>
      <c r="H106" s="190" t="s">
        <v>49</v>
      </c>
      <c r="I106" s="45"/>
      <c r="J106" s="399" t="s">
        <v>1506</v>
      </c>
      <c r="K106" s="381"/>
      <c r="L106" s="391"/>
      <c r="M106" s="68"/>
      <c r="N106" s="45"/>
      <c r="O106" s="509"/>
      <c r="P106" s="509"/>
      <c r="Q106" s="359" t="str">
        <f t="shared" si="6"/>
        <v/>
      </c>
    </row>
    <row r="107" spans="1:17" s="64" customFormat="1" ht="12.75" customHeight="1" outlineLevel="1">
      <c r="A107" s="66" t="str">
        <f ca="1">IF(B107="","",MAX($A$3:INDIRECT(ADDRESS(ROW()-1,COLUMN(),1)))+1)</f>
        <v/>
      </c>
      <c r="B107" s="65"/>
      <c r="C107" s="66" t="str">
        <f ca="1">IF(B107="",IF(D107="","",MAX(INDIRECT(ADDRESS(2+MATCH(MAX($A$3:$A106),$A$3:$A106),COLUMN(),1)):INDIRECT(ADDRESS(ROW()-1,COLUMN(),1)))+1),1)</f>
        <v/>
      </c>
      <c r="D107" s="66"/>
      <c r="E107" s="44"/>
      <c r="F107" s="90"/>
      <c r="G107" s="119"/>
      <c r="H107" s="190"/>
      <c r="I107" s="45"/>
      <c r="J107" s="399"/>
      <c r="K107" s="381"/>
      <c r="L107" s="391" t="s">
        <v>1643</v>
      </c>
      <c r="M107" s="68"/>
      <c r="N107" s="45"/>
      <c r="O107" s="509"/>
      <c r="P107" s="509"/>
      <c r="Q107" s="359" t="str">
        <f t="shared" si="6"/>
        <v/>
      </c>
    </row>
    <row r="108" spans="1:17" s="64" customFormat="1" ht="12.75" customHeight="1" outlineLevel="1">
      <c r="A108" s="66"/>
      <c r="B108" s="65"/>
      <c r="C108" s="66"/>
      <c r="D108" s="66"/>
      <c r="E108" s="44"/>
      <c r="F108" s="90"/>
      <c r="G108" s="119"/>
      <c r="H108" s="190"/>
      <c r="I108" s="45" t="s">
        <v>4503</v>
      </c>
      <c r="J108" s="399"/>
      <c r="K108" s="381"/>
      <c r="L108" s="391"/>
      <c r="M108" s="68"/>
      <c r="N108" s="45"/>
      <c r="O108" s="509"/>
      <c r="P108" s="509"/>
      <c r="Q108" s="359"/>
    </row>
    <row r="109" spans="1:17" s="64" customFormat="1" ht="12.75" customHeight="1" outlineLevel="1">
      <c r="A109" s="66" t="str">
        <f ca="1">IF(B109="","",MAX($A$3:INDIRECT(ADDRESS(ROW()-1,COLUMN(),1)))+1)</f>
        <v/>
      </c>
      <c r="B109" s="65"/>
      <c r="C109" s="66" t="str">
        <f ca="1">IF(B109="",IF(D109="","",MAX(INDIRECT(ADDRESS(2+MATCH(MAX($A$3:$A107),$A$3:$A107),COLUMN(),1)):INDIRECT(ADDRESS(ROW()-1,COLUMN(),1)))+1),1)</f>
        <v/>
      </c>
      <c r="D109" s="66"/>
      <c r="E109" s="44"/>
      <c r="F109" s="90"/>
      <c r="G109" s="119"/>
      <c r="H109" s="190"/>
      <c r="I109" s="45"/>
      <c r="J109" s="399"/>
      <c r="K109" s="381"/>
      <c r="L109" s="391"/>
      <c r="M109" s="68"/>
      <c r="N109" s="45"/>
      <c r="O109" s="509"/>
      <c r="P109" s="509"/>
      <c r="Q109" s="359" t="str">
        <f t="shared" si="6"/>
        <v/>
      </c>
    </row>
    <row r="110" spans="1:17" s="64" customFormat="1" ht="12.75" customHeight="1" outlineLevel="1">
      <c r="A110" s="66" t="str">
        <f ca="1">IF(B110="","",MAX($A$3:INDIRECT(ADDRESS(ROW()-1,COLUMN(),1)))+1)</f>
        <v/>
      </c>
      <c r="B110" s="65"/>
      <c r="C110" s="66" t="str">
        <f ca="1">IF(B110="",IF(D110="","",MAX(INDIRECT(ADDRESS(2+MATCH(MAX($A$3:$A109),$A$3:$A109),COLUMN(),1)):INDIRECT(ADDRESS(ROW()-1,COLUMN(),1)))+1),1)</f>
        <v/>
      </c>
      <c r="D110" s="66"/>
      <c r="E110" s="44"/>
      <c r="F110" s="90"/>
      <c r="G110" s="119"/>
      <c r="H110" s="190" t="s">
        <v>602</v>
      </c>
      <c r="I110" s="45" t="s">
        <v>3220</v>
      </c>
      <c r="J110" s="399"/>
      <c r="K110" s="381"/>
      <c r="L110" s="391"/>
      <c r="M110" s="68"/>
      <c r="N110" s="45"/>
      <c r="O110" s="509"/>
      <c r="P110" s="509"/>
      <c r="Q110" s="359" t="str">
        <f t="shared" si="6"/>
        <v/>
      </c>
    </row>
    <row r="111" spans="1:17" s="64" customFormat="1" ht="12.75" customHeight="1" outlineLevel="1">
      <c r="A111" s="66" t="str">
        <f ca="1">IF(B111="","",MAX($A$3:INDIRECT(ADDRESS(ROW()-1,COLUMN(),1)))+1)</f>
        <v/>
      </c>
      <c r="B111" s="65"/>
      <c r="C111" s="66" t="str">
        <f ca="1">IF(B111="",IF(D111="","",MAX(INDIRECT(ADDRESS(2+MATCH(MAX($A$3:$A110),$A$3:$A110),COLUMN(),1)):INDIRECT(ADDRESS(ROW()-1,COLUMN(),1)))+1),1)</f>
        <v/>
      </c>
      <c r="D111" s="66"/>
      <c r="E111" s="44"/>
      <c r="F111" s="90"/>
      <c r="G111" s="119"/>
      <c r="H111" s="190" t="s">
        <v>49</v>
      </c>
      <c r="I111" s="45"/>
      <c r="J111" s="399" t="s">
        <v>3250</v>
      </c>
      <c r="K111" s="381"/>
      <c r="L111" s="391"/>
      <c r="M111" s="68"/>
      <c r="N111" s="45"/>
      <c r="O111" s="509"/>
      <c r="P111" s="509"/>
      <c r="Q111" s="359" t="str">
        <f t="shared" si="6"/>
        <v/>
      </c>
    </row>
    <row r="112" spans="1:17" s="64" customFormat="1" ht="12.75" customHeight="1" outlineLevel="1">
      <c r="A112" s="66" t="str">
        <f ca="1">IF(B112="","",MAX($A$3:INDIRECT(ADDRESS(ROW()-1,COLUMN(),1)))+1)</f>
        <v/>
      </c>
      <c r="B112" s="65"/>
      <c r="C112" s="66" t="str">
        <f ca="1">IF(B112="",IF(D112="","",MAX(INDIRECT(ADDRESS(2+MATCH(MAX($A$3:$A111),$A$3:$A111),COLUMN(),1)):INDIRECT(ADDRESS(ROW()-1,COLUMN(),1)))+1),1)</f>
        <v/>
      </c>
      <c r="D112" s="66"/>
      <c r="E112" s="44"/>
      <c r="F112" s="90"/>
      <c r="G112" s="119"/>
      <c r="H112" s="190"/>
      <c r="I112" s="354" t="str">
        <f t="shared" ref="I112" si="9">IF((K112=L112)=TRUE,"○","x")</f>
        <v>x</v>
      </c>
      <c r="J112" s="399"/>
      <c r="K112" s="381"/>
      <c r="L112" s="391" t="s">
        <v>1508</v>
      </c>
      <c r="M112" s="68"/>
      <c r="N112" s="45"/>
      <c r="O112" s="509"/>
      <c r="P112" s="509"/>
      <c r="Q112" s="359" t="str">
        <f t="shared" si="6"/>
        <v/>
      </c>
    </row>
    <row r="113" spans="1:17" s="64" customFormat="1" ht="12.75" customHeight="1" outlineLevel="1">
      <c r="A113" s="66"/>
      <c r="B113" s="65"/>
      <c r="C113" s="66"/>
      <c r="D113" s="66"/>
      <c r="E113" s="44"/>
      <c r="F113" s="90"/>
      <c r="G113" s="119"/>
      <c r="H113" s="190"/>
      <c r="I113" s="354" t="s">
        <v>4502</v>
      </c>
      <c r="J113" s="399"/>
      <c r="K113" s="381"/>
      <c r="L113" s="391"/>
      <c r="M113" s="68"/>
      <c r="N113" s="45"/>
      <c r="O113" s="509"/>
      <c r="P113" s="509"/>
      <c r="Q113" s="359"/>
    </row>
    <row r="114" spans="1:17" s="64" customFormat="1" ht="12.75" customHeight="1" outlineLevel="1">
      <c r="A114" s="66"/>
      <c r="B114" s="65"/>
      <c r="C114" s="66"/>
      <c r="D114" s="66"/>
      <c r="E114" s="44"/>
      <c r="F114" s="90"/>
      <c r="G114" s="119"/>
      <c r="H114" s="190"/>
      <c r="I114" s="45"/>
      <c r="J114" s="399"/>
      <c r="K114" s="381"/>
      <c r="L114" s="391"/>
      <c r="M114" s="68"/>
      <c r="N114" s="45"/>
      <c r="O114" s="509"/>
      <c r="P114" s="509"/>
      <c r="Q114" s="359" t="str">
        <f t="shared" si="6"/>
        <v/>
      </c>
    </row>
    <row r="115" spans="1:17" s="64" customFormat="1" ht="12.75" customHeight="1" outlineLevel="1">
      <c r="A115" s="66"/>
      <c r="B115" s="65"/>
      <c r="C115" s="66"/>
      <c r="D115" s="66"/>
      <c r="E115" s="44"/>
      <c r="F115" s="90"/>
      <c r="G115" s="119"/>
      <c r="H115" s="190" t="s">
        <v>49</v>
      </c>
      <c r="I115" s="45"/>
      <c r="J115" s="399" t="s">
        <v>3251</v>
      </c>
      <c r="K115" s="381"/>
      <c r="L115" s="391"/>
      <c r="M115" s="68"/>
      <c r="N115" s="45"/>
      <c r="O115" s="509"/>
      <c r="P115" s="509"/>
      <c r="Q115" s="359" t="str">
        <f t="shared" si="6"/>
        <v/>
      </c>
    </row>
    <row r="116" spans="1:17" s="64" customFormat="1" ht="12.75" customHeight="1" outlineLevel="1">
      <c r="A116" s="66"/>
      <c r="B116" s="65"/>
      <c r="C116" s="66"/>
      <c r="D116" s="66"/>
      <c r="E116" s="44"/>
      <c r="F116" s="90"/>
      <c r="G116" s="119"/>
      <c r="H116" s="190"/>
      <c r="I116" s="45"/>
      <c r="J116" s="399"/>
      <c r="K116" s="381"/>
      <c r="L116" s="391" t="s">
        <v>2292</v>
      </c>
      <c r="M116" s="68"/>
      <c r="N116" s="45"/>
      <c r="O116" s="509"/>
      <c r="P116" s="509"/>
      <c r="Q116" s="359" t="str">
        <f t="shared" si="6"/>
        <v/>
      </c>
    </row>
    <row r="117" spans="1:17" s="64" customFormat="1" ht="12.75" customHeight="1" outlineLevel="1">
      <c r="A117" s="66"/>
      <c r="B117" s="65"/>
      <c r="C117" s="66"/>
      <c r="D117" s="66"/>
      <c r="E117" s="44"/>
      <c r="F117" s="90"/>
      <c r="G117" s="119"/>
      <c r="H117" s="190"/>
      <c r="I117" s="45"/>
      <c r="J117" s="399"/>
      <c r="K117" s="381"/>
      <c r="L117" s="391"/>
      <c r="M117" s="68"/>
      <c r="N117" s="45"/>
      <c r="O117" s="509"/>
      <c r="P117" s="509"/>
      <c r="Q117" s="359" t="str">
        <f t="shared" si="6"/>
        <v/>
      </c>
    </row>
    <row r="118" spans="1:17" s="64" customFormat="1" ht="12.75" customHeight="1" outlineLevel="1">
      <c r="A118" s="66"/>
      <c r="B118" s="65"/>
      <c r="C118" s="66"/>
      <c r="D118" s="66"/>
      <c r="E118" s="44"/>
      <c r="F118" s="90"/>
      <c r="G118" s="119"/>
      <c r="H118" s="190"/>
      <c r="I118" s="354" t="s">
        <v>3687</v>
      </c>
      <c r="J118" s="399"/>
      <c r="K118" s="381"/>
      <c r="L118" s="391"/>
      <c r="M118" s="68"/>
      <c r="N118" s="45"/>
      <c r="O118" s="509"/>
      <c r="P118" s="509"/>
      <c r="Q118" s="359" t="str">
        <f t="shared" ref="Q118" si="10">IF(O118="","",IF(P118="","",IF(P118=O118,$Q$1,P118-O118)))</f>
        <v/>
      </c>
    </row>
    <row r="119" spans="1:17" s="64" customFormat="1" ht="12.75" customHeight="1" outlineLevel="1">
      <c r="A119" s="66"/>
      <c r="B119" s="65"/>
      <c r="C119" s="66"/>
      <c r="D119" s="66"/>
      <c r="E119" s="44"/>
      <c r="F119" s="90"/>
      <c r="G119" s="119"/>
      <c r="H119" s="190"/>
      <c r="I119" s="45"/>
      <c r="J119" s="399"/>
      <c r="K119" s="381"/>
      <c r="L119" s="391"/>
      <c r="M119" s="68"/>
      <c r="N119" s="45"/>
      <c r="O119" s="509"/>
      <c r="P119" s="509"/>
      <c r="Q119" s="359" t="str">
        <f t="shared" si="6"/>
        <v/>
      </c>
    </row>
    <row r="120" spans="1:17" s="64" customFormat="1" ht="12.75" customHeight="1" outlineLevel="1">
      <c r="A120" s="66" t="str">
        <f ca="1">IF(B120="","",MAX($A$3:INDIRECT(ADDRESS(ROW()-1,COLUMN(),1)))+1)</f>
        <v/>
      </c>
      <c r="B120" s="65"/>
      <c r="C120" s="66" t="str">
        <f ca="1">IF(B120="",IF(D120="","",MAX(INDIRECT(ADDRESS(2+MATCH(MAX($A$3:$A112),$A$3:$A112),COLUMN(),1)):INDIRECT(ADDRESS(ROW()-1,COLUMN(),1)))+1),1)</f>
        <v/>
      </c>
      <c r="D120" s="66"/>
      <c r="E120" s="44"/>
      <c r="F120" s="90"/>
      <c r="G120" s="119"/>
      <c r="H120" s="190" t="s">
        <v>49</v>
      </c>
      <c r="I120" s="45"/>
      <c r="J120" s="399" t="s">
        <v>3689</v>
      </c>
      <c r="K120" s="381"/>
      <c r="L120" s="391"/>
      <c r="M120" s="68"/>
      <c r="N120" s="45"/>
      <c r="O120" s="509"/>
      <c r="P120" s="509"/>
      <c r="Q120" s="359" t="str">
        <f t="shared" si="6"/>
        <v/>
      </c>
    </row>
    <row r="121" spans="1:17" s="64" customFormat="1" ht="12.75" customHeight="1" outlineLevel="1">
      <c r="A121" s="66" t="str">
        <f ca="1">IF(B121="","",MAX($A$3:INDIRECT(ADDRESS(ROW()-1,COLUMN(),1)))+1)</f>
        <v/>
      </c>
      <c r="B121" s="65"/>
      <c r="C121" s="66" t="str">
        <f ca="1">IF(B121="",IF(D121="","",MAX(INDIRECT(ADDRESS(2+MATCH(MAX($A$3:$A120),$A$3:$A120),COLUMN(),1)):INDIRECT(ADDRESS(ROW()-1,COLUMN(),1)))+1),1)</f>
        <v/>
      </c>
      <c r="D121" s="66"/>
      <c r="E121" s="44"/>
      <c r="F121" s="90"/>
      <c r="G121" s="119"/>
      <c r="H121" s="190" t="s">
        <v>426</v>
      </c>
      <c r="I121" s="45"/>
      <c r="J121" s="399" t="s">
        <v>3251</v>
      </c>
      <c r="K121" s="381"/>
      <c r="L121" s="391"/>
      <c r="M121" s="68"/>
      <c r="N121" s="45"/>
      <c r="O121" s="509"/>
      <c r="P121" s="509"/>
      <c r="Q121" s="359" t="str">
        <f t="shared" si="6"/>
        <v/>
      </c>
    </row>
    <row r="122" spans="1:17" s="64" customFormat="1" ht="12.75" customHeight="1" outlineLevel="1">
      <c r="A122" s="66" t="str">
        <f ca="1">IF(B122="","",MAX($A$3:INDIRECT(ADDRESS(ROW()-1,COLUMN(),1)))+1)</f>
        <v/>
      </c>
      <c r="B122" s="65"/>
      <c r="C122" s="66" t="str">
        <f ca="1">IF(B122="",IF(D122="","",MAX(INDIRECT(ADDRESS(2+MATCH(MAX($A$3:$A121),$A$3:$A121),COLUMN(),1)):INDIRECT(ADDRESS(ROW()-1,COLUMN(),1)))+1),1)</f>
        <v/>
      </c>
      <c r="D122" s="66"/>
      <c r="E122" s="44"/>
      <c r="F122" s="90"/>
      <c r="G122" s="119"/>
      <c r="H122" s="190"/>
      <c r="I122" s="45"/>
      <c r="J122" s="399"/>
      <c r="K122" s="381"/>
      <c r="L122" s="391" t="s">
        <v>2292</v>
      </c>
      <c r="M122" s="68"/>
      <c r="N122" s="45"/>
      <c r="O122" s="509"/>
      <c r="P122" s="509"/>
      <c r="Q122" s="359" t="str">
        <f t="shared" si="6"/>
        <v/>
      </c>
    </row>
    <row r="123" spans="1:17" s="64" customFormat="1" ht="12.75" customHeight="1" outlineLevel="1">
      <c r="A123" s="66"/>
      <c r="B123" s="65"/>
      <c r="C123" s="66"/>
      <c r="D123" s="66"/>
      <c r="E123" s="44"/>
      <c r="F123" s="90"/>
      <c r="G123" s="119"/>
      <c r="H123" s="190"/>
      <c r="I123" s="354" t="s">
        <v>4504</v>
      </c>
      <c r="J123" s="399"/>
      <c r="K123" s="381"/>
      <c r="L123" s="391"/>
      <c r="M123" s="68"/>
      <c r="N123" s="45"/>
      <c r="O123" s="509"/>
      <c r="P123" s="509"/>
      <c r="Q123" s="359"/>
    </row>
    <row r="124" spans="1:17" s="64" customFormat="1" ht="12.75" customHeight="1" outlineLevel="1">
      <c r="A124" s="66"/>
      <c r="B124" s="65"/>
      <c r="C124" s="66"/>
      <c r="D124" s="66"/>
      <c r="E124" s="44"/>
      <c r="F124" s="90"/>
      <c r="G124" s="119"/>
      <c r="H124" s="190"/>
      <c r="I124" s="45"/>
      <c r="J124" s="399"/>
      <c r="K124" s="381"/>
      <c r="L124" s="391"/>
      <c r="M124" s="68"/>
      <c r="N124" s="45"/>
      <c r="O124" s="509"/>
      <c r="P124" s="509"/>
      <c r="Q124" s="359" t="str">
        <f t="shared" si="6"/>
        <v/>
      </c>
    </row>
    <row r="125" spans="1:17" s="64" customFormat="1" ht="12.75" customHeight="1" outlineLevel="1">
      <c r="A125" s="66"/>
      <c r="B125" s="65"/>
      <c r="C125" s="66"/>
      <c r="D125" s="66"/>
      <c r="E125" s="44"/>
      <c r="F125" s="90"/>
      <c r="G125" s="119"/>
      <c r="H125" s="190"/>
      <c r="I125" s="354" t="s">
        <v>3688</v>
      </c>
      <c r="J125" s="399"/>
      <c r="K125" s="381"/>
      <c r="L125" s="391"/>
      <c r="M125" s="68"/>
      <c r="N125" s="45"/>
      <c r="O125" s="509"/>
      <c r="P125" s="509"/>
      <c r="Q125" s="359" t="str">
        <f t="shared" si="6"/>
        <v/>
      </c>
    </row>
    <row r="126" spans="1:17" s="64" customFormat="1" ht="12.75" customHeight="1">
      <c r="A126" s="66" t="str">
        <f ca="1">IF(B126="","",MAX($A$3:INDIRECT(ADDRESS(ROW()-1,COLUMN(),1)))+1)</f>
        <v/>
      </c>
      <c r="B126" s="65"/>
      <c r="C126" s="66" t="str">
        <f ca="1">IF(B126="",IF(D126="","",MAX(INDIRECT(ADDRESS(2+MATCH(MAX($A$3:$A68),$A$3:$A68),COLUMN(),1)):INDIRECT(ADDRESS(ROW()-1,COLUMN(),1)))+1),1)</f>
        <v/>
      </c>
      <c r="D126" s="66"/>
      <c r="E126" s="44"/>
      <c r="F126" s="90"/>
      <c r="G126" s="119"/>
      <c r="H126" s="190"/>
      <c r="I126" s="45"/>
      <c r="J126" s="399"/>
      <c r="K126" s="381"/>
      <c r="L126" s="391"/>
      <c r="M126" s="68"/>
      <c r="N126" s="45"/>
      <c r="O126" s="509"/>
      <c r="P126" s="509"/>
      <c r="Q126" s="360" t="str">
        <f t="shared" si="6"/>
        <v/>
      </c>
    </row>
    <row r="127" spans="1:17" s="64" customFormat="1" ht="12.75" customHeight="1">
      <c r="A127" s="61">
        <f ca="1">IF(B127="","",MAX($A$3:INDIRECT(ADDRESS(ROW()-1,COLUMN(),1)))+1)</f>
        <v>2</v>
      </c>
      <c r="B127" s="60" t="s">
        <v>691</v>
      </c>
      <c r="C127" s="61">
        <f ca="1">IF(B127="",IF(D127="","",MAX(INDIRECT(ADDRESS(2+MATCH(MAX($A$3:$A126),$A$3:$A126),COLUMN(),1)):INDIRECT(ADDRESS(ROW()-1,COLUMN(),1)))+1),1)</f>
        <v>1</v>
      </c>
      <c r="D127" s="61" t="s">
        <v>1518</v>
      </c>
      <c r="E127" s="48" t="s">
        <v>1036</v>
      </c>
      <c r="F127" s="89" t="s">
        <v>18</v>
      </c>
      <c r="G127" s="130">
        <v>2</v>
      </c>
      <c r="H127" s="296" t="s">
        <v>113</v>
      </c>
      <c r="I127" s="49" t="s">
        <v>3221</v>
      </c>
      <c r="J127" s="400"/>
      <c r="K127" s="384"/>
      <c r="L127" s="392"/>
      <c r="M127" s="62"/>
      <c r="N127" s="49"/>
      <c r="O127" s="508"/>
      <c r="P127" s="508"/>
      <c r="Q127" s="359" t="str">
        <f t="shared" si="6"/>
        <v/>
      </c>
    </row>
    <row r="128" spans="1:17" s="64" customFormat="1" ht="12.75" customHeight="1">
      <c r="A128" s="66" t="str">
        <f ca="1">IF(B128="","",MAX($A$3:INDIRECT(ADDRESS(ROW()-1,COLUMN(),1)))+1)</f>
        <v/>
      </c>
      <c r="B128" s="65"/>
      <c r="C128" s="66" t="str">
        <f ca="1">IF(B128="",IF(D128="","",MAX(INDIRECT(ADDRESS(2+MATCH(MAX($A$3:$A127),$A$3:$A127),COLUMN(),1)):INDIRECT(ADDRESS(ROW()-1,COLUMN(),1)))+1),1)</f>
        <v/>
      </c>
      <c r="D128" s="66"/>
      <c r="E128" s="44"/>
      <c r="F128" s="90"/>
      <c r="G128" s="119"/>
      <c r="H128" s="297"/>
      <c r="I128" s="45"/>
      <c r="J128" s="399"/>
      <c r="K128" s="381"/>
      <c r="L128" s="391"/>
      <c r="M128" s="68"/>
      <c r="N128" s="45"/>
      <c r="O128" s="509"/>
      <c r="P128" s="509"/>
      <c r="Q128" s="359" t="str">
        <f t="shared" si="6"/>
        <v/>
      </c>
    </row>
    <row r="129" spans="1:17" s="64" customFormat="1" ht="12.75" customHeight="1" outlineLevel="1">
      <c r="A129" s="66"/>
      <c r="B129" s="65"/>
      <c r="C129" s="66"/>
      <c r="D129" s="66"/>
      <c r="E129" s="44"/>
      <c r="F129" s="90"/>
      <c r="G129" s="119"/>
      <c r="H129" s="190" t="s">
        <v>49</v>
      </c>
      <c r="I129" s="45"/>
      <c r="J129" s="399" t="s">
        <v>3210</v>
      </c>
      <c r="K129" s="381"/>
      <c r="L129" s="391"/>
      <c r="M129" s="68"/>
      <c r="N129" s="45"/>
      <c r="O129" s="509"/>
      <c r="P129" s="509"/>
      <c r="Q129" s="359" t="str">
        <f t="shared" si="6"/>
        <v/>
      </c>
    </row>
    <row r="130" spans="1:17" s="64" customFormat="1" ht="12.75" customHeight="1" outlineLevel="1">
      <c r="A130" s="66"/>
      <c r="B130" s="65"/>
      <c r="C130" s="66"/>
      <c r="D130" s="66"/>
      <c r="E130" s="44"/>
      <c r="F130" s="90"/>
      <c r="G130" s="119"/>
      <c r="H130" s="190"/>
      <c r="I130" s="354" t="str">
        <f t="shared" ref="I130:I131" si="11">IF((K130=L130)=TRUE,"○","x")</f>
        <v>x</v>
      </c>
      <c r="J130" s="399"/>
      <c r="K130" s="381"/>
      <c r="L130" s="391" t="s">
        <v>1036</v>
      </c>
      <c r="M130" s="68"/>
      <c r="N130" s="45"/>
      <c r="O130" s="509"/>
      <c r="P130" s="509"/>
      <c r="Q130" s="359" t="str">
        <f t="shared" si="6"/>
        <v/>
      </c>
    </row>
    <row r="131" spans="1:17" s="64" customFormat="1" ht="12.75" customHeight="1" outlineLevel="1">
      <c r="A131" s="66"/>
      <c r="B131" s="65"/>
      <c r="C131" s="66"/>
      <c r="D131" s="66"/>
      <c r="E131" s="44"/>
      <c r="F131" s="90"/>
      <c r="G131" s="119"/>
      <c r="H131" s="190"/>
      <c r="I131" s="354" t="str">
        <f t="shared" si="11"/>
        <v>x</v>
      </c>
      <c r="J131" s="399"/>
      <c r="K131" s="381"/>
      <c r="L131" s="391" t="s">
        <v>1658</v>
      </c>
      <c r="M131" s="68"/>
      <c r="N131" s="45"/>
      <c r="O131" s="509"/>
      <c r="P131" s="509"/>
      <c r="Q131" s="359" t="str">
        <f t="shared" si="6"/>
        <v/>
      </c>
    </row>
    <row r="132" spans="1:17" s="64" customFormat="1" ht="12.75" customHeight="1" outlineLevel="1">
      <c r="A132" s="66"/>
      <c r="B132" s="65"/>
      <c r="C132" s="66"/>
      <c r="D132" s="66"/>
      <c r="E132" s="44"/>
      <c r="F132" s="90"/>
      <c r="G132" s="119"/>
      <c r="H132" s="190"/>
      <c r="I132" s="45" t="s">
        <v>3344</v>
      </c>
      <c r="J132" s="399"/>
      <c r="K132" s="381"/>
      <c r="L132" s="391"/>
      <c r="M132" s="68"/>
      <c r="N132" s="45"/>
      <c r="O132" s="509"/>
      <c r="P132" s="509"/>
      <c r="Q132" s="359" t="str">
        <f t="shared" si="6"/>
        <v/>
      </c>
    </row>
    <row r="133" spans="1:17" s="64" customFormat="1" ht="12.75" customHeight="1" outlineLevel="1">
      <c r="A133" s="66"/>
      <c r="B133" s="65"/>
      <c r="C133" s="66"/>
      <c r="D133" s="66"/>
      <c r="E133" s="44"/>
      <c r="F133" s="90"/>
      <c r="G133" s="119"/>
      <c r="H133" s="190"/>
      <c r="I133" s="45"/>
      <c r="J133" s="399"/>
      <c r="K133" s="381"/>
      <c r="L133" s="391"/>
      <c r="M133" s="68"/>
      <c r="N133" s="45"/>
      <c r="O133" s="509"/>
      <c r="P133" s="509"/>
      <c r="Q133" s="359" t="str">
        <f t="shared" si="6"/>
        <v/>
      </c>
    </row>
    <row r="134" spans="1:17" s="64" customFormat="1" ht="12.75" customHeight="1" outlineLevel="1">
      <c r="A134" s="66"/>
      <c r="B134" s="65"/>
      <c r="C134" s="66"/>
      <c r="D134" s="66"/>
      <c r="E134" s="44"/>
      <c r="F134" s="90"/>
      <c r="G134" s="119"/>
      <c r="H134" s="190" t="s">
        <v>1519</v>
      </c>
      <c r="I134" s="45"/>
      <c r="J134" s="399" t="s">
        <v>3252</v>
      </c>
      <c r="K134" s="381"/>
      <c r="L134" s="391"/>
      <c r="M134" s="68"/>
      <c r="N134" s="45"/>
      <c r="O134" s="509"/>
      <c r="P134" s="509"/>
      <c r="Q134" s="359" t="str">
        <f t="shared" si="6"/>
        <v/>
      </c>
    </row>
    <row r="135" spans="1:17" s="64" customFormat="1" ht="12.75" customHeight="1" outlineLevel="1">
      <c r="A135" s="66"/>
      <c r="B135" s="65"/>
      <c r="C135" s="66"/>
      <c r="D135" s="66"/>
      <c r="E135" s="44"/>
      <c r="F135" s="90"/>
      <c r="G135" s="119"/>
      <c r="H135" s="190"/>
      <c r="I135" s="45"/>
      <c r="J135" s="399"/>
      <c r="K135" s="381"/>
      <c r="L135" s="391" t="s">
        <v>3690</v>
      </c>
      <c r="M135" s="68"/>
      <c r="N135" s="45"/>
      <c r="O135" s="509"/>
      <c r="P135" s="509"/>
      <c r="Q135" s="359" t="str">
        <f t="shared" si="6"/>
        <v/>
      </c>
    </row>
    <row r="136" spans="1:17" s="64" customFormat="1" ht="12.75" customHeight="1" outlineLevel="1">
      <c r="A136" s="66"/>
      <c r="B136" s="65"/>
      <c r="C136" s="66"/>
      <c r="D136" s="66"/>
      <c r="E136" s="44"/>
      <c r="F136" s="90"/>
      <c r="G136" s="119"/>
      <c r="H136" s="190"/>
      <c r="I136" s="45"/>
      <c r="J136" s="399"/>
      <c r="K136" s="381"/>
      <c r="L136" s="391" t="s">
        <v>3691</v>
      </c>
      <c r="M136" s="68"/>
      <c r="N136" s="45"/>
      <c r="O136" s="509"/>
      <c r="P136" s="509"/>
      <c r="Q136" s="359" t="str">
        <f t="shared" si="6"/>
        <v/>
      </c>
    </row>
    <row r="137" spans="1:17" s="64" customFormat="1" ht="12.75" customHeight="1" outlineLevel="1">
      <c r="A137" s="66"/>
      <c r="B137" s="65"/>
      <c r="C137" s="66"/>
      <c r="D137" s="66"/>
      <c r="E137" s="44"/>
      <c r="F137" s="90"/>
      <c r="G137" s="119"/>
      <c r="H137" s="190"/>
      <c r="I137" s="45"/>
      <c r="J137" s="399"/>
      <c r="K137" s="381"/>
      <c r="L137" s="391" t="s">
        <v>3692</v>
      </c>
      <c r="M137" s="68"/>
      <c r="N137" s="45"/>
      <c r="O137" s="509"/>
      <c r="P137" s="509"/>
      <c r="Q137" s="359" t="str">
        <f t="shared" si="6"/>
        <v/>
      </c>
    </row>
    <row r="138" spans="1:17" s="64" customFormat="1" ht="12.75" customHeight="1" outlineLevel="1">
      <c r="A138" s="66"/>
      <c r="B138" s="65"/>
      <c r="C138" s="66"/>
      <c r="D138" s="66"/>
      <c r="E138" s="44"/>
      <c r="F138" s="90"/>
      <c r="G138" s="119"/>
      <c r="H138" s="190"/>
      <c r="I138" s="45"/>
      <c r="J138" s="399"/>
      <c r="K138" s="381"/>
      <c r="L138" s="391" t="s">
        <v>3694</v>
      </c>
      <c r="M138" s="68"/>
      <c r="N138" s="45"/>
      <c r="O138" s="509"/>
      <c r="P138" s="509"/>
      <c r="Q138" s="359" t="str">
        <f t="shared" si="6"/>
        <v/>
      </c>
    </row>
    <row r="139" spans="1:17" s="64" customFormat="1" ht="12.75" customHeight="1" outlineLevel="1">
      <c r="A139" s="66"/>
      <c r="B139" s="65"/>
      <c r="C139" s="66"/>
      <c r="D139" s="66"/>
      <c r="E139" s="44"/>
      <c r="F139" s="90"/>
      <c r="G139" s="119"/>
      <c r="H139" s="190"/>
      <c r="I139" s="45"/>
      <c r="J139" s="399"/>
      <c r="K139" s="381"/>
      <c r="L139" s="391" t="s">
        <v>1520</v>
      </c>
      <c r="M139" s="68"/>
      <c r="N139" s="45"/>
      <c r="O139" s="509"/>
      <c r="P139" s="509"/>
      <c r="Q139" s="359" t="str">
        <f t="shared" si="6"/>
        <v/>
      </c>
    </row>
    <row r="140" spans="1:17" s="64" customFormat="1" ht="12.75" customHeight="1" outlineLevel="1">
      <c r="A140" s="66"/>
      <c r="B140" s="65"/>
      <c r="C140" s="66"/>
      <c r="D140" s="66"/>
      <c r="E140" s="44"/>
      <c r="F140" s="90"/>
      <c r="G140" s="119"/>
      <c r="H140" s="190"/>
      <c r="I140" s="45"/>
      <c r="J140" s="399"/>
      <c r="K140" s="381"/>
      <c r="L140" s="391" t="s">
        <v>4737</v>
      </c>
      <c r="M140" s="68"/>
      <c r="N140" s="45"/>
      <c r="O140" s="509"/>
      <c r="P140" s="509"/>
      <c r="Q140" s="359" t="str">
        <f t="shared" si="6"/>
        <v/>
      </c>
    </row>
    <row r="141" spans="1:17" s="64" customFormat="1" ht="12.75" customHeight="1" outlineLevel="1">
      <c r="A141" s="66"/>
      <c r="B141" s="65"/>
      <c r="C141" s="66"/>
      <c r="D141" s="66"/>
      <c r="E141" s="44"/>
      <c r="F141" s="90"/>
      <c r="G141" s="119"/>
      <c r="H141" s="190"/>
      <c r="I141" s="45"/>
      <c r="J141" s="399"/>
      <c r="K141" s="381"/>
      <c r="L141" s="391" t="s">
        <v>1521</v>
      </c>
      <c r="M141" s="68"/>
      <c r="N141" s="45"/>
      <c r="O141" s="509"/>
      <c r="P141" s="509"/>
      <c r="Q141" s="359" t="str">
        <f t="shared" si="6"/>
        <v/>
      </c>
    </row>
    <row r="142" spans="1:17" s="64" customFormat="1" ht="12.75" customHeight="1" outlineLevel="1">
      <c r="A142" s="66"/>
      <c r="B142" s="65"/>
      <c r="C142" s="66"/>
      <c r="D142" s="66"/>
      <c r="E142" s="44"/>
      <c r="F142" s="90"/>
      <c r="G142" s="119"/>
      <c r="H142" s="190"/>
      <c r="I142" s="45"/>
      <c r="J142" s="399"/>
      <c r="K142" s="381"/>
      <c r="L142" s="391" t="s">
        <v>1522</v>
      </c>
      <c r="M142" s="68"/>
      <c r="N142" s="45"/>
      <c r="O142" s="509"/>
      <c r="P142" s="509"/>
      <c r="Q142" s="359" t="str">
        <f t="shared" ref="Q142:Q206" si="12">IF(O142="","",IF(P142="","",IF(P142=O142,$Q$1,P142-O142)))</f>
        <v/>
      </c>
    </row>
    <row r="143" spans="1:17" s="64" customFormat="1" ht="12.75" customHeight="1" outlineLevel="1">
      <c r="A143" s="66"/>
      <c r="B143" s="65"/>
      <c r="C143" s="66"/>
      <c r="D143" s="66"/>
      <c r="E143" s="44"/>
      <c r="F143" s="90"/>
      <c r="G143" s="119"/>
      <c r="H143" s="190"/>
      <c r="I143" s="45" t="s">
        <v>3615</v>
      </c>
      <c r="J143" s="399"/>
      <c r="K143" s="381"/>
      <c r="L143" s="391"/>
      <c r="M143" s="68"/>
      <c r="N143" s="45"/>
      <c r="O143" s="509"/>
      <c r="P143" s="509"/>
      <c r="Q143" s="359" t="str">
        <f t="shared" si="12"/>
        <v/>
      </c>
    </row>
    <row r="144" spans="1:17" s="64" customFormat="1" ht="12.75" customHeight="1" outlineLevel="1">
      <c r="A144" s="66"/>
      <c r="B144" s="65"/>
      <c r="C144" s="66"/>
      <c r="D144" s="66"/>
      <c r="E144" s="44"/>
      <c r="F144" s="90"/>
      <c r="G144" s="119"/>
      <c r="H144" s="190"/>
      <c r="I144" s="45"/>
      <c r="J144" s="399"/>
      <c r="K144" s="381"/>
      <c r="L144" s="391"/>
      <c r="M144" s="68"/>
      <c r="N144" s="45"/>
      <c r="O144" s="509"/>
      <c r="P144" s="509"/>
      <c r="Q144" s="359" t="str">
        <f t="shared" si="12"/>
        <v/>
      </c>
    </row>
    <row r="145" spans="1:17" s="64" customFormat="1" ht="12.75" customHeight="1" outlineLevel="1">
      <c r="A145" s="66"/>
      <c r="B145" s="65"/>
      <c r="C145" s="66"/>
      <c r="D145" s="66"/>
      <c r="E145" s="44"/>
      <c r="F145" s="90"/>
      <c r="G145" s="119"/>
      <c r="H145" s="190"/>
      <c r="I145" s="354" t="s">
        <v>3688</v>
      </c>
      <c r="J145" s="399"/>
      <c r="K145" s="381"/>
      <c r="L145" s="391"/>
      <c r="M145" s="68"/>
      <c r="N145" s="45"/>
      <c r="O145" s="509"/>
      <c r="P145" s="509"/>
      <c r="Q145" s="359" t="str">
        <f t="shared" si="12"/>
        <v/>
      </c>
    </row>
    <row r="146" spans="1:17" s="64" customFormat="1" ht="12.75" customHeight="1">
      <c r="A146" s="66"/>
      <c r="B146" s="65"/>
      <c r="C146" s="66"/>
      <c r="D146" s="66"/>
      <c r="E146" s="44"/>
      <c r="F146" s="90"/>
      <c r="G146" s="119"/>
      <c r="H146" s="190"/>
      <c r="I146" s="45"/>
      <c r="J146" s="399"/>
      <c r="K146" s="381"/>
      <c r="L146" s="391"/>
      <c r="M146" s="68"/>
      <c r="N146" s="45"/>
      <c r="O146" s="509"/>
      <c r="P146" s="509"/>
      <c r="Q146" s="360" t="str">
        <f t="shared" si="12"/>
        <v/>
      </c>
    </row>
    <row r="147" spans="1:17" s="64" customFormat="1" ht="12.75" customHeight="1">
      <c r="A147" s="66"/>
      <c r="B147" s="65"/>
      <c r="C147" s="66"/>
      <c r="D147" s="66"/>
      <c r="E147" s="48" t="s">
        <v>1523</v>
      </c>
      <c r="F147" s="89" t="s">
        <v>18</v>
      </c>
      <c r="G147" s="130">
        <v>2</v>
      </c>
      <c r="H147" s="296" t="s">
        <v>113</v>
      </c>
      <c r="I147" s="49" t="s">
        <v>3222</v>
      </c>
      <c r="J147" s="400"/>
      <c r="K147" s="384"/>
      <c r="L147" s="392"/>
      <c r="M147" s="62"/>
      <c r="N147" s="49"/>
      <c r="O147" s="508"/>
      <c r="P147" s="508"/>
      <c r="Q147" s="359" t="str">
        <f t="shared" si="12"/>
        <v/>
      </c>
    </row>
    <row r="148" spans="1:17" s="64" customFormat="1" ht="12.75" customHeight="1">
      <c r="A148" s="66"/>
      <c r="B148" s="65"/>
      <c r="C148" s="66"/>
      <c r="D148" s="66"/>
      <c r="E148" s="44"/>
      <c r="F148" s="90"/>
      <c r="G148" s="119"/>
      <c r="H148" s="297"/>
      <c r="I148" s="45"/>
      <c r="J148" s="399"/>
      <c r="K148" s="381"/>
      <c r="L148" s="391"/>
      <c r="M148" s="68"/>
      <c r="N148" s="45"/>
      <c r="O148" s="509"/>
      <c r="P148" s="509"/>
      <c r="Q148" s="359" t="str">
        <f t="shared" si="12"/>
        <v/>
      </c>
    </row>
    <row r="149" spans="1:17" s="64" customFormat="1" ht="12.75" customHeight="1" outlineLevel="1">
      <c r="A149" s="66"/>
      <c r="B149" s="65"/>
      <c r="C149" s="66"/>
      <c r="D149" s="66"/>
      <c r="E149" s="44"/>
      <c r="F149" s="90"/>
      <c r="G149" s="119"/>
      <c r="H149" s="190" t="s">
        <v>49</v>
      </c>
      <c r="I149" s="45"/>
      <c r="J149" s="399" t="s">
        <v>3210</v>
      </c>
      <c r="K149" s="381"/>
      <c r="L149" s="391"/>
      <c r="M149" s="68"/>
      <c r="N149" s="45"/>
      <c r="O149" s="509"/>
      <c r="P149" s="509"/>
      <c r="Q149" s="359" t="str">
        <f t="shared" si="12"/>
        <v/>
      </c>
    </row>
    <row r="150" spans="1:17" s="64" customFormat="1" ht="12.75" customHeight="1" outlineLevel="1">
      <c r="A150" s="66"/>
      <c r="B150" s="65"/>
      <c r="C150" s="66"/>
      <c r="D150" s="66"/>
      <c r="E150" s="44"/>
      <c r="F150" s="90"/>
      <c r="G150" s="119"/>
      <c r="H150" s="190"/>
      <c r="I150" s="354" t="str">
        <f t="shared" ref="I150:I151" si="13">IF((K150=L150)=TRUE,"○","x")</f>
        <v>x</v>
      </c>
      <c r="J150" s="399"/>
      <c r="K150" s="381"/>
      <c r="L150" s="391" t="s">
        <v>1037</v>
      </c>
      <c r="M150" s="68"/>
      <c r="N150" s="45"/>
      <c r="O150" s="509"/>
      <c r="P150" s="509"/>
      <c r="Q150" s="359" t="str">
        <f t="shared" si="12"/>
        <v/>
      </c>
    </row>
    <row r="151" spans="1:17" s="64" customFormat="1" ht="12.75" customHeight="1" outlineLevel="1">
      <c r="A151" s="66"/>
      <c r="B151" s="65"/>
      <c r="C151" s="66"/>
      <c r="D151" s="66"/>
      <c r="E151" s="44"/>
      <c r="F151" s="90"/>
      <c r="G151" s="119"/>
      <c r="H151" s="190"/>
      <c r="I151" s="354" t="str">
        <f t="shared" si="13"/>
        <v>x</v>
      </c>
      <c r="J151" s="399"/>
      <c r="K151" s="381"/>
      <c r="L151" s="391" t="s">
        <v>1658</v>
      </c>
      <c r="M151" s="68"/>
      <c r="N151" s="45"/>
      <c r="O151" s="509"/>
      <c r="P151" s="509"/>
      <c r="Q151" s="359" t="str">
        <f t="shared" si="12"/>
        <v/>
      </c>
    </row>
    <row r="152" spans="1:17" s="64" customFormat="1" ht="12.75" customHeight="1" outlineLevel="1">
      <c r="A152" s="66"/>
      <c r="B152" s="65"/>
      <c r="C152" s="66"/>
      <c r="D152" s="66"/>
      <c r="E152" s="44"/>
      <c r="F152" s="90"/>
      <c r="G152" s="119"/>
      <c r="H152" s="190"/>
      <c r="I152" s="45" t="s">
        <v>3344</v>
      </c>
      <c r="J152" s="399"/>
      <c r="K152" s="381"/>
      <c r="L152" s="391"/>
      <c r="M152" s="68"/>
      <c r="N152" s="45"/>
      <c r="O152" s="509"/>
      <c r="P152" s="509"/>
      <c r="Q152" s="359" t="str">
        <f t="shared" si="12"/>
        <v/>
      </c>
    </row>
    <row r="153" spans="1:17" s="64" customFormat="1" ht="12.75" customHeight="1" outlineLevel="1">
      <c r="A153" s="66"/>
      <c r="B153" s="65"/>
      <c r="C153" s="66"/>
      <c r="D153" s="66"/>
      <c r="E153" s="44"/>
      <c r="F153" s="90"/>
      <c r="G153" s="119"/>
      <c r="H153" s="190"/>
      <c r="I153" s="45"/>
      <c r="J153" s="399"/>
      <c r="K153" s="381"/>
      <c r="L153" s="391"/>
      <c r="M153" s="68"/>
      <c r="N153" s="45"/>
      <c r="O153" s="509"/>
      <c r="P153" s="509"/>
      <c r="Q153" s="359" t="str">
        <f t="shared" si="12"/>
        <v/>
      </c>
    </row>
    <row r="154" spans="1:17" s="64" customFormat="1" ht="12.75" customHeight="1" outlineLevel="1">
      <c r="A154" s="66"/>
      <c r="B154" s="65"/>
      <c r="C154" s="66"/>
      <c r="D154" s="66"/>
      <c r="E154" s="44"/>
      <c r="F154" s="90"/>
      <c r="G154" s="119"/>
      <c r="H154" s="190" t="s">
        <v>1519</v>
      </c>
      <c r="I154" s="45"/>
      <c r="J154" s="399" t="s">
        <v>3252</v>
      </c>
      <c r="K154" s="381"/>
      <c r="L154" s="391"/>
      <c r="M154" s="68"/>
      <c r="N154" s="45"/>
      <c r="O154" s="509"/>
      <c r="P154" s="509"/>
      <c r="Q154" s="359" t="str">
        <f t="shared" si="12"/>
        <v/>
      </c>
    </row>
    <row r="155" spans="1:17" s="64" customFormat="1" ht="12.75" customHeight="1" outlineLevel="1">
      <c r="A155" s="66"/>
      <c r="B155" s="65"/>
      <c r="C155" s="66"/>
      <c r="D155" s="66"/>
      <c r="E155" s="44"/>
      <c r="F155" s="90"/>
      <c r="G155" s="119"/>
      <c r="H155" s="190"/>
      <c r="I155" s="45"/>
      <c r="J155" s="399"/>
      <c r="K155" s="381"/>
      <c r="L155" s="391" t="s">
        <v>3693</v>
      </c>
      <c r="M155" s="68"/>
      <c r="N155" s="45"/>
      <c r="O155" s="509"/>
      <c r="P155" s="509"/>
      <c r="Q155" s="359" t="str">
        <f t="shared" si="12"/>
        <v/>
      </c>
    </row>
    <row r="156" spans="1:17" s="64" customFormat="1" ht="12.75" customHeight="1" outlineLevel="1">
      <c r="A156" s="66"/>
      <c r="B156" s="65"/>
      <c r="C156" s="66"/>
      <c r="D156" s="66"/>
      <c r="E156" s="44"/>
      <c r="F156" s="90"/>
      <c r="G156" s="119"/>
      <c r="H156" s="190"/>
      <c r="I156" s="45"/>
      <c r="J156" s="399"/>
      <c r="K156" s="381"/>
      <c r="L156" s="391" t="s">
        <v>4738</v>
      </c>
      <c r="M156" s="68"/>
      <c r="N156" s="45"/>
      <c r="O156" s="509"/>
      <c r="P156" s="509"/>
      <c r="Q156" s="359" t="str">
        <f t="shared" si="12"/>
        <v/>
      </c>
    </row>
    <row r="157" spans="1:17" s="64" customFormat="1" ht="12.75" customHeight="1" outlineLevel="1">
      <c r="A157" s="66"/>
      <c r="B157" s="65"/>
      <c r="C157" s="66"/>
      <c r="D157" s="66"/>
      <c r="E157" s="44"/>
      <c r="F157" s="90"/>
      <c r="G157" s="119"/>
      <c r="H157" s="190"/>
      <c r="I157" s="45"/>
      <c r="J157" s="399"/>
      <c r="K157" s="381"/>
      <c r="L157" s="391" t="s">
        <v>4739</v>
      </c>
      <c r="M157" s="68"/>
      <c r="N157" s="45"/>
      <c r="O157" s="509"/>
      <c r="P157" s="509"/>
      <c r="Q157" s="359" t="str">
        <f t="shared" si="12"/>
        <v/>
      </c>
    </row>
    <row r="158" spans="1:17" s="64" customFormat="1" ht="12.75" customHeight="1" outlineLevel="1">
      <c r="A158" s="66"/>
      <c r="B158" s="65"/>
      <c r="C158" s="66"/>
      <c r="D158" s="66"/>
      <c r="E158" s="44"/>
      <c r="F158" s="90"/>
      <c r="G158" s="119"/>
      <c r="H158" s="190"/>
      <c r="I158" s="45"/>
      <c r="J158" s="399"/>
      <c r="K158" s="381"/>
      <c r="L158" s="391" t="s">
        <v>3694</v>
      </c>
      <c r="M158" s="68"/>
      <c r="N158" s="45"/>
      <c r="O158" s="509"/>
      <c r="P158" s="509"/>
      <c r="Q158" s="359" t="str">
        <f t="shared" si="12"/>
        <v/>
      </c>
    </row>
    <row r="159" spans="1:17" s="64" customFormat="1" ht="12.75" customHeight="1" outlineLevel="1">
      <c r="A159" s="66"/>
      <c r="B159" s="65"/>
      <c r="C159" s="66"/>
      <c r="D159" s="66"/>
      <c r="E159" s="44"/>
      <c r="F159" s="90"/>
      <c r="G159" s="119"/>
      <c r="H159" s="190"/>
      <c r="I159" s="45"/>
      <c r="J159" s="399"/>
      <c r="K159" s="381"/>
      <c r="L159" s="391" t="s">
        <v>1524</v>
      </c>
      <c r="M159" s="68"/>
      <c r="N159" s="45"/>
      <c r="O159" s="509"/>
      <c r="P159" s="509"/>
      <c r="Q159" s="359" t="str">
        <f t="shared" si="12"/>
        <v/>
      </c>
    </row>
    <row r="160" spans="1:17" s="64" customFormat="1" ht="12.75" customHeight="1" outlineLevel="1">
      <c r="A160" s="66"/>
      <c r="B160" s="65"/>
      <c r="C160" s="66"/>
      <c r="D160" s="66"/>
      <c r="E160" s="44"/>
      <c r="F160" s="90"/>
      <c r="G160" s="119"/>
      <c r="H160" s="190"/>
      <c r="I160" s="45"/>
      <c r="J160" s="399"/>
      <c r="K160" s="381"/>
      <c r="L160" s="391" t="s">
        <v>1525</v>
      </c>
      <c r="M160" s="68"/>
      <c r="N160" s="45"/>
      <c r="O160" s="509"/>
      <c r="P160" s="509"/>
      <c r="Q160" s="359" t="str">
        <f t="shared" si="12"/>
        <v/>
      </c>
    </row>
    <row r="161" spans="1:17" s="64" customFormat="1" ht="12.75" customHeight="1" outlineLevel="1">
      <c r="A161" s="66"/>
      <c r="B161" s="65"/>
      <c r="C161" s="66"/>
      <c r="D161" s="66"/>
      <c r="E161" s="44"/>
      <c r="F161" s="90"/>
      <c r="G161" s="119"/>
      <c r="H161" s="190"/>
      <c r="I161" s="45"/>
      <c r="J161" s="399"/>
      <c r="K161" s="381"/>
      <c r="L161" s="391" t="s">
        <v>4740</v>
      </c>
      <c r="M161" s="68"/>
      <c r="N161" s="45"/>
      <c r="O161" s="509"/>
      <c r="P161" s="509"/>
      <c r="Q161" s="359" t="str">
        <f t="shared" si="12"/>
        <v/>
      </c>
    </row>
    <row r="162" spans="1:17" s="64" customFormat="1" ht="12.75" customHeight="1" outlineLevel="1">
      <c r="A162" s="66"/>
      <c r="B162" s="65"/>
      <c r="C162" s="66"/>
      <c r="D162" s="66"/>
      <c r="E162" s="44"/>
      <c r="F162" s="90"/>
      <c r="G162" s="119"/>
      <c r="H162" s="190"/>
      <c r="I162" s="45"/>
      <c r="J162" s="399"/>
      <c r="K162" s="381"/>
      <c r="L162" s="391"/>
      <c r="M162" s="68"/>
      <c r="N162" s="45"/>
      <c r="O162" s="509"/>
      <c r="P162" s="509"/>
      <c r="Q162" s="359" t="str">
        <f t="shared" si="12"/>
        <v/>
      </c>
    </row>
    <row r="163" spans="1:17" s="64" customFormat="1" ht="12.75" customHeight="1" outlineLevel="1">
      <c r="A163" s="66"/>
      <c r="B163" s="65"/>
      <c r="C163" s="66"/>
      <c r="D163" s="66"/>
      <c r="E163" s="44"/>
      <c r="F163" s="90"/>
      <c r="G163" s="119"/>
      <c r="H163" s="190"/>
      <c r="I163" s="45" t="s">
        <v>3615</v>
      </c>
      <c r="J163" s="399"/>
      <c r="K163" s="381"/>
      <c r="L163" s="391"/>
      <c r="M163" s="68"/>
      <c r="N163" s="45"/>
      <c r="O163" s="509"/>
      <c r="P163" s="509"/>
      <c r="Q163" s="359" t="str">
        <f t="shared" si="12"/>
        <v/>
      </c>
    </row>
    <row r="164" spans="1:17" s="64" customFormat="1" ht="12.75" customHeight="1" outlineLevel="1">
      <c r="A164" s="66"/>
      <c r="B164" s="65"/>
      <c r="C164" s="66"/>
      <c r="D164" s="66"/>
      <c r="E164" s="44"/>
      <c r="F164" s="90"/>
      <c r="G164" s="119"/>
      <c r="H164" s="190"/>
      <c r="I164" s="45"/>
      <c r="J164" s="399"/>
      <c r="K164" s="381"/>
      <c r="L164" s="391"/>
      <c r="M164" s="68"/>
      <c r="N164" s="45"/>
      <c r="O164" s="509"/>
      <c r="P164" s="509"/>
      <c r="Q164" s="359" t="str">
        <f t="shared" si="12"/>
        <v/>
      </c>
    </row>
    <row r="165" spans="1:17" s="64" customFormat="1" ht="12.75" customHeight="1" outlineLevel="1">
      <c r="A165" s="66"/>
      <c r="B165" s="65"/>
      <c r="C165" s="66"/>
      <c r="D165" s="66"/>
      <c r="E165" s="44"/>
      <c r="F165" s="90"/>
      <c r="G165" s="119"/>
      <c r="H165" s="190"/>
      <c r="I165" s="354" t="s">
        <v>3688</v>
      </c>
      <c r="J165" s="399"/>
      <c r="K165" s="381"/>
      <c r="L165" s="391"/>
      <c r="M165" s="68"/>
      <c r="N165" s="45"/>
      <c r="O165" s="509"/>
      <c r="P165" s="509"/>
      <c r="Q165" s="359" t="str">
        <f t="shared" si="12"/>
        <v/>
      </c>
    </row>
    <row r="166" spans="1:17" s="64" customFormat="1" ht="12.75" customHeight="1">
      <c r="A166" s="66"/>
      <c r="B166" s="65"/>
      <c r="C166" s="66"/>
      <c r="D166" s="66"/>
      <c r="E166" s="44"/>
      <c r="F166" s="90"/>
      <c r="G166" s="119"/>
      <c r="H166" s="190"/>
      <c r="I166" s="45"/>
      <c r="J166" s="399"/>
      <c r="K166" s="381"/>
      <c r="L166" s="391"/>
      <c r="M166" s="68"/>
      <c r="N166" s="45"/>
      <c r="O166" s="509"/>
      <c r="P166" s="509"/>
      <c r="Q166" s="360" t="str">
        <f t="shared" si="12"/>
        <v/>
      </c>
    </row>
    <row r="167" spans="1:17" s="64" customFormat="1" ht="12.75" customHeight="1">
      <c r="A167" s="66"/>
      <c r="B167" s="65"/>
      <c r="C167" s="66"/>
      <c r="D167" s="66"/>
      <c r="E167" s="48" t="s">
        <v>1526</v>
      </c>
      <c r="F167" s="89" t="s">
        <v>18</v>
      </c>
      <c r="G167" s="130">
        <v>2</v>
      </c>
      <c r="H167" s="296" t="s">
        <v>113</v>
      </c>
      <c r="I167" s="49" t="s">
        <v>4505</v>
      </c>
      <c r="J167" s="400"/>
      <c r="K167" s="384"/>
      <c r="L167" s="392"/>
      <c r="M167" s="62"/>
      <c r="N167" s="49"/>
      <c r="O167" s="508"/>
      <c r="P167" s="508"/>
      <c r="Q167" s="359" t="str">
        <f t="shared" si="12"/>
        <v/>
      </c>
    </row>
    <row r="168" spans="1:17" s="64" customFormat="1" ht="12.75" customHeight="1">
      <c r="A168" s="66"/>
      <c r="B168" s="65"/>
      <c r="C168" s="66"/>
      <c r="D168" s="66"/>
      <c r="E168" s="44"/>
      <c r="F168" s="90"/>
      <c r="G168" s="119"/>
      <c r="H168" s="297"/>
      <c r="I168" s="45"/>
      <c r="J168" s="399"/>
      <c r="K168" s="381"/>
      <c r="L168" s="391"/>
      <c r="M168" s="68"/>
      <c r="N168" s="45"/>
      <c r="O168" s="509"/>
      <c r="P168" s="509"/>
      <c r="Q168" s="359" t="str">
        <f t="shared" si="12"/>
        <v/>
      </c>
    </row>
    <row r="169" spans="1:17" s="64" customFormat="1" ht="12.75" customHeight="1" outlineLevel="1">
      <c r="A169" s="66"/>
      <c r="B169" s="65"/>
      <c r="C169" s="66"/>
      <c r="D169" s="66"/>
      <c r="E169" s="44"/>
      <c r="F169" s="90"/>
      <c r="G169" s="119"/>
      <c r="H169" s="190" t="s">
        <v>49</v>
      </c>
      <c r="I169" s="45"/>
      <c r="J169" s="399" t="s">
        <v>3210</v>
      </c>
      <c r="K169" s="381"/>
      <c r="L169" s="391"/>
      <c r="M169" s="68"/>
      <c r="N169" s="45"/>
      <c r="O169" s="509"/>
      <c r="P169" s="509"/>
      <c r="Q169" s="359" t="str">
        <f t="shared" si="12"/>
        <v/>
      </c>
    </row>
    <row r="170" spans="1:17" s="64" customFormat="1" ht="12.75" customHeight="1" outlineLevel="1">
      <c r="A170" s="66"/>
      <c r="B170" s="65"/>
      <c r="C170" s="66"/>
      <c r="D170" s="66"/>
      <c r="E170" s="44"/>
      <c r="F170" s="90"/>
      <c r="G170" s="119"/>
      <c r="H170" s="190"/>
      <c r="I170" s="354" t="str">
        <f t="shared" ref="I170:I171" si="14">IF((K170=L170)=TRUE,"○","x")</f>
        <v>x</v>
      </c>
      <c r="J170" s="399"/>
      <c r="K170" s="381"/>
      <c r="L170" s="391" t="s">
        <v>1654</v>
      </c>
      <c r="M170" s="68"/>
      <c r="N170" s="45"/>
      <c r="O170" s="509"/>
      <c r="P170" s="509"/>
      <c r="Q170" s="359" t="str">
        <f t="shared" si="12"/>
        <v/>
      </c>
    </row>
    <row r="171" spans="1:17" s="64" customFormat="1" ht="12.75" customHeight="1" outlineLevel="1">
      <c r="A171" s="66"/>
      <c r="B171" s="65"/>
      <c r="C171" s="66"/>
      <c r="D171" s="66"/>
      <c r="E171" s="44"/>
      <c r="F171" s="90"/>
      <c r="G171" s="119"/>
      <c r="H171" s="190"/>
      <c r="I171" s="354" t="str">
        <f t="shared" si="14"/>
        <v>x</v>
      </c>
      <c r="J171" s="399"/>
      <c r="K171" s="381"/>
      <c r="L171" s="391" t="s">
        <v>1743</v>
      </c>
      <c r="M171" s="68"/>
      <c r="N171" s="45"/>
      <c r="O171" s="509"/>
      <c r="P171" s="509"/>
      <c r="Q171" s="359" t="str">
        <f t="shared" si="12"/>
        <v/>
      </c>
    </row>
    <row r="172" spans="1:17" s="64" customFormat="1" ht="12.75" customHeight="1" outlineLevel="1">
      <c r="A172" s="66"/>
      <c r="B172" s="65"/>
      <c r="C172" s="66"/>
      <c r="D172" s="66"/>
      <c r="E172" s="44"/>
      <c r="F172" s="90"/>
      <c r="G172" s="119"/>
      <c r="H172" s="190"/>
      <c r="I172" s="45" t="s">
        <v>3344</v>
      </c>
      <c r="J172" s="399"/>
      <c r="K172" s="381"/>
      <c r="L172" s="391"/>
      <c r="M172" s="68"/>
      <c r="N172" s="45"/>
      <c r="O172" s="509"/>
      <c r="P172" s="509"/>
      <c r="Q172" s="359" t="str">
        <f t="shared" si="12"/>
        <v/>
      </c>
    </row>
    <row r="173" spans="1:17" s="64" customFormat="1" ht="12.75" customHeight="1" outlineLevel="1">
      <c r="A173" s="66"/>
      <c r="B173" s="65"/>
      <c r="C173" s="66"/>
      <c r="D173" s="66"/>
      <c r="E173" s="44"/>
      <c r="F173" s="90"/>
      <c r="G173" s="119"/>
      <c r="H173" s="190"/>
      <c r="I173" s="45"/>
      <c r="J173" s="399"/>
      <c r="K173" s="381"/>
      <c r="L173" s="391"/>
      <c r="M173" s="68"/>
      <c r="N173" s="45"/>
      <c r="O173" s="509"/>
      <c r="P173" s="509"/>
      <c r="Q173" s="359" t="str">
        <f t="shared" si="12"/>
        <v/>
      </c>
    </row>
    <row r="174" spans="1:17" s="64" customFormat="1" ht="12.75" customHeight="1" outlineLevel="1">
      <c r="A174" s="66"/>
      <c r="B174" s="65"/>
      <c r="C174" s="66"/>
      <c r="D174" s="66"/>
      <c r="E174" s="44"/>
      <c r="F174" s="90"/>
      <c r="G174" s="119"/>
      <c r="H174" s="190" t="s">
        <v>598</v>
      </c>
      <c r="I174" s="45"/>
      <c r="J174" s="399" t="s">
        <v>4506</v>
      </c>
      <c r="K174" s="381"/>
      <c r="L174" s="391"/>
      <c r="M174" s="68"/>
      <c r="N174" s="45"/>
      <c r="O174" s="509"/>
      <c r="P174" s="509"/>
      <c r="Q174" s="359" t="str">
        <f t="shared" si="12"/>
        <v/>
      </c>
    </row>
    <row r="175" spans="1:17" s="64" customFormat="1" ht="12.75" customHeight="1" outlineLevel="1">
      <c r="A175" s="66"/>
      <c r="B175" s="65"/>
      <c r="C175" s="66"/>
      <c r="D175" s="66"/>
      <c r="E175" s="44"/>
      <c r="F175" s="90"/>
      <c r="G175" s="119"/>
      <c r="H175" s="190"/>
      <c r="I175" s="45"/>
      <c r="J175" s="399"/>
      <c r="K175" s="381"/>
      <c r="L175" s="391" t="s">
        <v>4471</v>
      </c>
      <c r="M175" s="68"/>
      <c r="N175" s="45"/>
      <c r="O175" s="509"/>
      <c r="P175" s="509"/>
      <c r="Q175" s="359" t="str">
        <f t="shared" si="12"/>
        <v/>
      </c>
    </row>
    <row r="176" spans="1:17" s="64" customFormat="1" ht="12.75" customHeight="1" outlineLevel="1">
      <c r="A176" s="66"/>
      <c r="B176" s="65"/>
      <c r="C176" s="66"/>
      <c r="D176" s="66"/>
      <c r="E176" s="44"/>
      <c r="F176" s="90"/>
      <c r="G176" s="119"/>
      <c r="H176" s="190"/>
      <c r="I176" s="45"/>
      <c r="J176" s="399"/>
      <c r="K176" s="381"/>
      <c r="L176" s="391" t="s">
        <v>1527</v>
      </c>
      <c r="M176" s="68"/>
      <c r="N176" s="45"/>
      <c r="O176" s="509"/>
      <c r="P176" s="509"/>
      <c r="Q176" s="359" t="str">
        <f t="shared" si="12"/>
        <v/>
      </c>
    </row>
    <row r="177" spans="1:17" s="64" customFormat="1" ht="12.75" customHeight="1" outlineLevel="1">
      <c r="A177" s="66"/>
      <c r="B177" s="65"/>
      <c r="C177" s="66"/>
      <c r="D177" s="66"/>
      <c r="E177" s="44"/>
      <c r="F177" s="90"/>
      <c r="G177" s="119"/>
      <c r="H177" s="190"/>
      <c r="I177" s="45"/>
      <c r="J177" s="399"/>
      <c r="K177" s="381"/>
      <c r="L177" s="391" t="s">
        <v>4741</v>
      </c>
      <c r="M177" s="68"/>
      <c r="N177" s="45"/>
      <c r="O177" s="509"/>
      <c r="P177" s="509"/>
      <c r="Q177" s="359" t="str">
        <f t="shared" si="12"/>
        <v/>
      </c>
    </row>
    <row r="178" spans="1:17" s="64" customFormat="1" ht="12.75" customHeight="1" outlineLevel="1">
      <c r="A178" s="66"/>
      <c r="B178" s="65"/>
      <c r="C178" s="66"/>
      <c r="D178" s="66"/>
      <c r="E178" s="44"/>
      <c r="F178" s="90"/>
      <c r="G178" s="119"/>
      <c r="H178" s="190"/>
      <c r="I178" s="45"/>
      <c r="J178" s="399"/>
      <c r="K178" s="381"/>
      <c r="L178" s="391" t="s">
        <v>1528</v>
      </c>
      <c r="M178" s="68"/>
      <c r="N178" s="45"/>
      <c r="O178" s="509"/>
      <c r="P178" s="509"/>
      <c r="Q178" s="359" t="str">
        <f t="shared" si="12"/>
        <v/>
      </c>
    </row>
    <row r="179" spans="1:17" s="64" customFormat="1" ht="12.75" customHeight="1" outlineLevel="1">
      <c r="A179" s="66"/>
      <c r="B179" s="65"/>
      <c r="C179" s="66"/>
      <c r="D179" s="66"/>
      <c r="E179" s="44"/>
      <c r="F179" s="90"/>
      <c r="G179" s="119"/>
      <c r="H179" s="190"/>
      <c r="I179" s="45"/>
      <c r="J179" s="399"/>
      <c r="K179" s="381"/>
      <c r="L179" s="391" t="s">
        <v>1529</v>
      </c>
      <c r="M179" s="68"/>
      <c r="N179" s="45"/>
      <c r="O179" s="509"/>
      <c r="P179" s="509"/>
      <c r="Q179" s="359" t="str">
        <f t="shared" si="12"/>
        <v/>
      </c>
    </row>
    <row r="180" spans="1:17" s="64" customFormat="1" ht="12.75" customHeight="1" outlineLevel="1">
      <c r="A180" s="66"/>
      <c r="B180" s="65"/>
      <c r="C180" s="66"/>
      <c r="D180" s="66"/>
      <c r="E180" s="44"/>
      <c r="F180" s="90"/>
      <c r="G180" s="119"/>
      <c r="H180" s="190"/>
      <c r="I180" s="45"/>
      <c r="J180" s="399"/>
      <c r="K180" s="381"/>
      <c r="L180" s="391"/>
      <c r="M180" s="68"/>
      <c r="N180" s="45"/>
      <c r="O180" s="509"/>
      <c r="P180" s="509"/>
      <c r="Q180" s="359" t="str">
        <f t="shared" si="12"/>
        <v/>
      </c>
    </row>
    <row r="181" spans="1:17" s="64" customFormat="1" ht="12.75" customHeight="1" outlineLevel="1">
      <c r="A181" s="66"/>
      <c r="B181" s="65"/>
      <c r="C181" s="66"/>
      <c r="D181" s="66"/>
      <c r="E181" s="44"/>
      <c r="F181" s="90"/>
      <c r="G181" s="119"/>
      <c r="H181" s="190"/>
      <c r="I181" s="45" t="s">
        <v>3615</v>
      </c>
      <c r="J181" s="399"/>
      <c r="K181" s="381"/>
      <c r="L181" s="391"/>
      <c r="M181" s="68"/>
      <c r="N181" s="45"/>
      <c r="O181" s="509"/>
      <c r="P181" s="509"/>
      <c r="Q181" s="359" t="str">
        <f t="shared" si="12"/>
        <v/>
      </c>
    </row>
    <row r="182" spans="1:17" s="64" customFormat="1" ht="12.75" customHeight="1" outlineLevel="1">
      <c r="A182" s="66"/>
      <c r="B182" s="65"/>
      <c r="C182" s="66"/>
      <c r="D182" s="66"/>
      <c r="E182" s="44"/>
      <c r="F182" s="90"/>
      <c r="G182" s="119"/>
      <c r="H182" s="190"/>
      <c r="I182" s="45"/>
      <c r="J182" s="399"/>
      <c r="K182" s="381"/>
      <c r="L182" s="391"/>
      <c r="M182" s="68"/>
      <c r="N182" s="45"/>
      <c r="O182" s="509"/>
      <c r="P182" s="509"/>
      <c r="Q182" s="359" t="str">
        <f t="shared" si="12"/>
        <v/>
      </c>
    </row>
    <row r="183" spans="1:17" s="64" customFormat="1" ht="12.75" customHeight="1" outlineLevel="1">
      <c r="A183" s="66"/>
      <c r="B183" s="65"/>
      <c r="C183" s="66"/>
      <c r="D183" s="66"/>
      <c r="E183" s="44"/>
      <c r="F183" s="90"/>
      <c r="G183" s="119"/>
      <c r="H183" s="190"/>
      <c r="I183" s="354" t="s">
        <v>3688</v>
      </c>
      <c r="J183" s="399"/>
      <c r="K183" s="381"/>
      <c r="L183" s="391"/>
      <c r="M183" s="68"/>
      <c r="N183" s="45"/>
      <c r="O183" s="509"/>
      <c r="P183" s="509"/>
      <c r="Q183" s="359" t="str">
        <f t="shared" si="12"/>
        <v/>
      </c>
    </row>
    <row r="184" spans="1:17" s="64" customFormat="1" ht="12.75" customHeight="1">
      <c r="A184" s="66"/>
      <c r="B184" s="65"/>
      <c r="C184" s="66"/>
      <c r="D184" s="66"/>
      <c r="E184" s="44"/>
      <c r="F184" s="90"/>
      <c r="G184" s="119"/>
      <c r="H184" s="190"/>
      <c r="I184" s="45"/>
      <c r="J184" s="399"/>
      <c r="K184" s="381"/>
      <c r="L184" s="391"/>
      <c r="M184" s="68"/>
      <c r="N184" s="45"/>
      <c r="O184" s="509"/>
      <c r="P184" s="509"/>
      <c r="Q184" s="359" t="str">
        <f t="shared" si="12"/>
        <v/>
      </c>
    </row>
    <row r="185" spans="1:17" s="64" customFormat="1" ht="12.75" customHeight="1">
      <c r="A185" s="61">
        <f ca="1">IF(B185="","",MAX($A$3:INDIRECT(ADDRESS(ROW()-1,COLUMN(),1)))+1)</f>
        <v>3</v>
      </c>
      <c r="B185" s="60" t="s">
        <v>691</v>
      </c>
      <c r="C185" s="61">
        <f ca="1">IF(B185="",IF(D185="","",MAX(INDIRECT(ADDRESS(2+MATCH(MAX($A$3:$A184),$A$3:$A184),COLUMN(),1)):INDIRECT(ADDRESS(ROW()-1,COLUMN(),1)))+1),1)</f>
        <v>1</v>
      </c>
      <c r="D185" s="61" t="s">
        <v>769</v>
      </c>
      <c r="E185" s="48" t="s">
        <v>1036</v>
      </c>
      <c r="F185" s="89" t="s">
        <v>108</v>
      </c>
      <c r="G185" s="130">
        <v>2</v>
      </c>
      <c r="H185" s="296" t="s">
        <v>113</v>
      </c>
      <c r="I185" s="49" t="s">
        <v>3223</v>
      </c>
      <c r="J185" s="400"/>
      <c r="K185" s="384"/>
      <c r="L185" s="392"/>
      <c r="M185" s="62"/>
      <c r="N185" s="49"/>
      <c r="O185" s="508"/>
      <c r="P185" s="508"/>
      <c r="Q185" s="358" t="str">
        <f t="shared" si="12"/>
        <v/>
      </c>
    </row>
    <row r="186" spans="1:17" s="64" customFormat="1" ht="12.75" customHeight="1">
      <c r="A186" s="66" t="str">
        <f ca="1">IF(B186="","",MAX($A$3:INDIRECT(ADDRESS(ROW()-1,COLUMN(),1)))+1)</f>
        <v/>
      </c>
      <c r="B186" s="65"/>
      <c r="C186" s="66" t="str">
        <f ca="1">IF(B186="",IF(D186="","",MAX(INDIRECT(ADDRESS(2+MATCH(MAX($A$3:$A185),$A$3:$A185),COLUMN(),1)):INDIRECT(ADDRESS(ROW()-1,COLUMN(),1)))+1),1)</f>
        <v/>
      </c>
      <c r="D186" s="66"/>
      <c r="E186" s="44"/>
      <c r="F186" s="90"/>
      <c r="G186" s="119"/>
      <c r="H186" s="297"/>
      <c r="I186" s="45"/>
      <c r="J186" s="399"/>
      <c r="K186" s="381"/>
      <c r="L186" s="391"/>
      <c r="M186" s="68"/>
      <c r="N186" s="45"/>
      <c r="O186" s="509"/>
      <c r="P186" s="509"/>
      <c r="Q186" s="359" t="str">
        <f t="shared" si="12"/>
        <v/>
      </c>
    </row>
    <row r="187" spans="1:17" s="64" customFormat="1" ht="12.75" customHeight="1" outlineLevel="1">
      <c r="A187" s="66"/>
      <c r="B187" s="65"/>
      <c r="C187" s="66"/>
      <c r="D187" s="66"/>
      <c r="E187" s="44"/>
      <c r="F187" s="90"/>
      <c r="G187" s="119"/>
      <c r="H187" s="190" t="s">
        <v>49</v>
      </c>
      <c r="I187" s="45"/>
      <c r="J187" s="399" t="s">
        <v>3210</v>
      </c>
      <c r="K187" s="381"/>
      <c r="L187" s="391"/>
      <c r="M187" s="68"/>
      <c r="N187" s="45"/>
      <c r="O187" s="509"/>
      <c r="P187" s="509"/>
      <c r="Q187" s="359" t="str">
        <f t="shared" si="12"/>
        <v/>
      </c>
    </row>
    <row r="188" spans="1:17" s="64" customFormat="1" ht="12.75" customHeight="1" outlineLevel="1">
      <c r="A188" s="66"/>
      <c r="B188" s="65"/>
      <c r="C188" s="66"/>
      <c r="D188" s="66"/>
      <c r="E188" s="44"/>
      <c r="F188" s="90"/>
      <c r="G188" s="119"/>
      <c r="H188" s="190"/>
      <c r="I188" s="354" t="str">
        <f t="shared" ref="I188:I189" si="15">IF((K188=L188)=TRUE,"○","x")</f>
        <v>x</v>
      </c>
      <c r="J188" s="399"/>
      <c r="K188" s="381"/>
      <c r="L188" s="391" t="s">
        <v>1036</v>
      </c>
      <c r="M188" s="68"/>
      <c r="N188" s="45"/>
      <c r="O188" s="509"/>
      <c r="P188" s="509"/>
      <c r="Q188" s="359" t="str">
        <f t="shared" si="12"/>
        <v/>
      </c>
    </row>
    <row r="189" spans="1:17" s="64" customFormat="1" ht="12.75" customHeight="1" outlineLevel="1">
      <c r="A189" s="66"/>
      <c r="B189" s="65"/>
      <c r="C189" s="66"/>
      <c r="D189" s="66"/>
      <c r="E189" s="44"/>
      <c r="F189" s="90"/>
      <c r="G189" s="119"/>
      <c r="H189" s="190"/>
      <c r="I189" s="354" t="str">
        <f t="shared" si="15"/>
        <v>x</v>
      </c>
      <c r="J189" s="399"/>
      <c r="K189" s="381"/>
      <c r="L189" s="391" t="s">
        <v>1658</v>
      </c>
      <c r="M189" s="68"/>
      <c r="N189" s="45"/>
      <c r="O189" s="509"/>
      <c r="P189" s="509"/>
      <c r="Q189" s="359" t="str">
        <f t="shared" si="12"/>
        <v/>
      </c>
    </row>
    <row r="190" spans="1:17" s="64" customFormat="1" ht="12.75" customHeight="1" outlineLevel="1">
      <c r="A190" s="66"/>
      <c r="B190" s="65"/>
      <c r="C190" s="66"/>
      <c r="D190" s="66"/>
      <c r="E190" s="44"/>
      <c r="F190" s="90"/>
      <c r="G190" s="119"/>
      <c r="H190" s="190"/>
      <c r="I190" s="45" t="s">
        <v>3344</v>
      </c>
      <c r="J190" s="399"/>
      <c r="K190" s="381"/>
      <c r="L190" s="391"/>
      <c r="M190" s="68"/>
      <c r="N190" s="45"/>
      <c r="O190" s="509"/>
      <c r="P190" s="509"/>
      <c r="Q190" s="359" t="str">
        <f t="shared" si="12"/>
        <v/>
      </c>
    </row>
    <row r="191" spans="1:17" s="64" customFormat="1" ht="12.75" customHeight="1" outlineLevel="1">
      <c r="A191" s="66"/>
      <c r="B191" s="65"/>
      <c r="C191" s="66"/>
      <c r="D191" s="66"/>
      <c r="E191" s="44"/>
      <c r="F191" s="90"/>
      <c r="G191" s="119"/>
      <c r="H191" s="190"/>
      <c r="I191" s="45"/>
      <c r="J191" s="399"/>
      <c r="K191" s="381"/>
      <c r="L191" s="391"/>
      <c r="M191" s="68"/>
      <c r="N191" s="45"/>
      <c r="O191" s="509"/>
      <c r="P191" s="509"/>
      <c r="Q191" s="359" t="str">
        <f t="shared" si="12"/>
        <v/>
      </c>
    </row>
    <row r="192" spans="1:17" s="64" customFormat="1" ht="12.75" customHeight="1" outlineLevel="1">
      <c r="A192" s="66"/>
      <c r="B192" s="65"/>
      <c r="C192" s="66"/>
      <c r="D192" s="66"/>
      <c r="E192" s="44"/>
      <c r="F192" s="90"/>
      <c r="G192" s="119"/>
      <c r="H192" s="190" t="s">
        <v>3701</v>
      </c>
      <c r="I192" s="45"/>
      <c r="J192" s="399" t="s">
        <v>3702</v>
      </c>
      <c r="K192" s="381"/>
      <c r="L192" s="391"/>
      <c r="M192" s="68"/>
      <c r="N192" s="45"/>
      <c r="O192" s="509"/>
      <c r="P192" s="509"/>
      <c r="Q192" s="359" t="str">
        <f t="shared" si="12"/>
        <v/>
      </c>
    </row>
    <row r="193" spans="1:17" s="64" customFormat="1" ht="12.75" customHeight="1" outlineLevel="1">
      <c r="A193" s="66"/>
      <c r="B193" s="65"/>
      <c r="C193" s="66"/>
      <c r="D193" s="66"/>
      <c r="E193" s="44"/>
      <c r="F193" s="90"/>
      <c r="G193" s="119"/>
      <c r="H193" s="190"/>
      <c r="I193" s="45"/>
      <c r="J193" s="399"/>
      <c r="K193" s="381"/>
      <c r="L193" s="391" t="s">
        <v>3703</v>
      </c>
      <c r="M193" s="68"/>
      <c r="N193" s="45"/>
      <c r="O193" s="509"/>
      <c r="P193" s="509"/>
      <c r="Q193" s="359" t="str">
        <f t="shared" si="12"/>
        <v/>
      </c>
    </row>
    <row r="194" spans="1:17" s="64" customFormat="1" ht="12.75" customHeight="1" outlineLevel="1">
      <c r="A194" s="66"/>
      <c r="B194" s="65"/>
      <c r="C194" s="66"/>
      <c r="D194" s="66"/>
      <c r="E194" s="44"/>
      <c r="F194" s="90"/>
      <c r="G194" s="119"/>
      <c r="H194" s="190"/>
      <c r="I194" s="45"/>
      <c r="J194" s="399"/>
      <c r="K194" s="381"/>
      <c r="L194" s="391" t="s">
        <v>3704</v>
      </c>
      <c r="M194" s="68"/>
      <c r="N194" s="45"/>
      <c r="O194" s="509"/>
      <c r="P194" s="509"/>
      <c r="Q194" s="359" t="str">
        <f t="shared" si="12"/>
        <v/>
      </c>
    </row>
    <row r="195" spans="1:17" s="64" customFormat="1" ht="12.75" customHeight="1" outlineLevel="1">
      <c r="A195" s="66"/>
      <c r="B195" s="65"/>
      <c r="C195" s="66"/>
      <c r="D195" s="66"/>
      <c r="E195" s="44"/>
      <c r="F195" s="90"/>
      <c r="G195" s="119"/>
      <c r="H195" s="190"/>
      <c r="I195" s="45"/>
      <c r="J195" s="399"/>
      <c r="K195" s="381"/>
      <c r="L195" s="391" t="s">
        <v>3705</v>
      </c>
      <c r="M195" s="68"/>
      <c r="N195" s="45"/>
      <c r="O195" s="509"/>
      <c r="P195" s="509"/>
      <c r="Q195" s="359" t="str">
        <f t="shared" si="12"/>
        <v/>
      </c>
    </row>
    <row r="196" spans="1:17" s="64" customFormat="1" ht="12.75" customHeight="1" outlineLevel="1">
      <c r="A196" s="66"/>
      <c r="B196" s="65"/>
      <c r="C196" s="66"/>
      <c r="D196" s="66"/>
      <c r="E196" s="44"/>
      <c r="F196" s="90"/>
      <c r="G196" s="119"/>
      <c r="H196" s="190"/>
      <c r="I196" s="45"/>
      <c r="J196" s="399"/>
      <c r="K196" s="381"/>
      <c r="L196" s="391" t="s">
        <v>3706</v>
      </c>
      <c r="M196" s="68"/>
      <c r="N196" s="45"/>
      <c r="O196" s="509"/>
      <c r="P196" s="509"/>
      <c r="Q196" s="359" t="str">
        <f t="shared" si="12"/>
        <v/>
      </c>
    </row>
    <row r="197" spans="1:17" s="64" customFormat="1" ht="12.75" customHeight="1" outlineLevel="1">
      <c r="A197" s="66"/>
      <c r="B197" s="65"/>
      <c r="C197" s="66"/>
      <c r="D197" s="66"/>
      <c r="E197" s="44"/>
      <c r="F197" s="90"/>
      <c r="G197" s="119"/>
      <c r="H197" s="190"/>
      <c r="I197" s="45"/>
      <c r="J197" s="399"/>
      <c r="K197" s="381"/>
      <c r="L197" s="391" t="s">
        <v>3707</v>
      </c>
      <c r="M197" s="68"/>
      <c r="N197" s="45"/>
      <c r="O197" s="509"/>
      <c r="P197" s="509"/>
      <c r="Q197" s="359" t="str">
        <f t="shared" si="12"/>
        <v/>
      </c>
    </row>
    <row r="198" spans="1:17" s="64" customFormat="1" ht="12.75" customHeight="1" outlineLevel="1">
      <c r="A198" s="66"/>
      <c r="B198" s="65"/>
      <c r="C198" s="66"/>
      <c r="D198" s="66"/>
      <c r="E198" s="44"/>
      <c r="F198" s="90"/>
      <c r="G198" s="119"/>
      <c r="H198" s="190"/>
      <c r="I198" s="45"/>
      <c r="J198" s="399"/>
      <c r="K198" s="381"/>
      <c r="L198" s="391" t="s">
        <v>3708</v>
      </c>
      <c r="M198" s="68"/>
      <c r="N198" s="45"/>
      <c r="O198" s="509"/>
      <c r="P198" s="509"/>
      <c r="Q198" s="359" t="str">
        <f t="shared" si="12"/>
        <v/>
      </c>
    </row>
    <row r="199" spans="1:17" s="64" customFormat="1" ht="12.75" customHeight="1" outlineLevel="1">
      <c r="A199" s="66"/>
      <c r="B199" s="65"/>
      <c r="C199" s="66"/>
      <c r="D199" s="66"/>
      <c r="E199" s="44"/>
      <c r="F199" s="90"/>
      <c r="G199" s="119"/>
      <c r="H199" s="190"/>
      <c r="I199" s="45"/>
      <c r="J199" s="399"/>
      <c r="K199" s="381"/>
      <c r="L199" s="391" t="s">
        <v>3709</v>
      </c>
      <c r="M199" s="68"/>
      <c r="N199" s="45"/>
      <c r="O199" s="509"/>
      <c r="P199" s="509"/>
      <c r="Q199" s="359" t="str">
        <f t="shared" si="12"/>
        <v/>
      </c>
    </row>
    <row r="200" spans="1:17" s="64" customFormat="1" ht="12.75" customHeight="1" outlineLevel="1">
      <c r="A200" s="66"/>
      <c r="B200" s="65"/>
      <c r="C200" s="66"/>
      <c r="D200" s="66"/>
      <c r="E200" s="44"/>
      <c r="F200" s="90"/>
      <c r="G200" s="119"/>
      <c r="H200" s="190"/>
      <c r="I200" s="45"/>
      <c r="J200" s="399"/>
      <c r="K200" s="381"/>
      <c r="L200" s="391" t="s">
        <v>3710</v>
      </c>
      <c r="M200" s="68"/>
      <c r="N200" s="45"/>
      <c r="O200" s="509"/>
      <c r="P200" s="509"/>
      <c r="Q200" s="359" t="str">
        <f t="shared" si="12"/>
        <v/>
      </c>
    </row>
    <row r="201" spans="1:17" s="64" customFormat="1" ht="12.75" customHeight="1" outlineLevel="1">
      <c r="A201" s="66"/>
      <c r="B201" s="65"/>
      <c r="C201" s="66"/>
      <c r="D201" s="66"/>
      <c r="E201" s="44"/>
      <c r="F201" s="90"/>
      <c r="G201" s="119"/>
      <c r="H201" s="190"/>
      <c r="I201" s="45" t="s">
        <v>4507</v>
      </c>
      <c r="J201" s="399"/>
      <c r="K201" s="381"/>
      <c r="L201" s="391"/>
      <c r="M201" s="68"/>
      <c r="N201" s="45"/>
      <c r="O201" s="509"/>
      <c r="P201" s="509"/>
      <c r="Q201" s="359" t="str">
        <f t="shared" si="12"/>
        <v/>
      </c>
    </row>
    <row r="202" spans="1:17" s="64" customFormat="1" ht="12.75" customHeight="1" outlineLevel="1">
      <c r="A202" s="66"/>
      <c r="B202" s="65"/>
      <c r="C202" s="66"/>
      <c r="D202" s="66"/>
      <c r="E202" s="44"/>
      <c r="F202" s="90"/>
      <c r="G202" s="119"/>
      <c r="H202" s="190"/>
      <c r="I202" s="45"/>
      <c r="J202" s="399"/>
      <c r="K202" s="381"/>
      <c r="L202" s="391"/>
      <c r="M202" s="68"/>
      <c r="N202" s="45"/>
      <c r="O202" s="509"/>
      <c r="P202" s="509"/>
      <c r="Q202" s="359" t="str">
        <f t="shared" si="12"/>
        <v/>
      </c>
    </row>
    <row r="203" spans="1:17" s="64" customFormat="1" ht="12.75" customHeight="1" outlineLevel="1">
      <c r="A203" s="66" t="str">
        <f ca="1">IF(B203="","",MAX($A$3:INDIRECT(ADDRESS(ROW()-1,COLUMN(),1)))+1)</f>
        <v/>
      </c>
      <c r="B203" s="65"/>
      <c r="C203" s="66" t="str">
        <f ca="1">IF(B203="",IF(D203="","",MAX(INDIRECT(ADDRESS(2+MATCH(MAX($A$3:$A186),$A$3:$A186),COLUMN(),1)):INDIRECT(ADDRESS(ROW()-1,COLUMN(),1)))+1),1)</f>
        <v/>
      </c>
      <c r="D203" s="66"/>
      <c r="E203" s="44"/>
      <c r="F203" s="90"/>
      <c r="G203" s="119"/>
      <c r="H203" s="297" t="s">
        <v>102</v>
      </c>
      <c r="I203" s="45"/>
      <c r="J203" s="399" t="s">
        <v>4742</v>
      </c>
      <c r="K203" s="381"/>
      <c r="L203" s="391"/>
      <c r="M203" s="68"/>
      <c r="N203" s="45"/>
      <c r="O203" s="509"/>
      <c r="P203" s="509"/>
      <c r="Q203" s="359" t="str">
        <f t="shared" si="12"/>
        <v/>
      </c>
    </row>
    <row r="204" spans="1:17" s="64" customFormat="1" ht="12.75" customHeight="1" outlineLevel="1">
      <c r="A204" s="66" t="str">
        <f ca="1">IF(B204="","",MAX($A$3:INDIRECT(ADDRESS(ROW()-1,COLUMN(),1)))+1)</f>
        <v/>
      </c>
      <c r="B204" s="65"/>
      <c r="C204" s="66" t="str">
        <f ca="1">IF(B204="",IF(D204="","",MAX(INDIRECT(ADDRESS(2+MATCH(MAX($A$3:$A203),$A$3:$A203),COLUMN(),1)):INDIRECT(ADDRESS(ROW()-1,COLUMN(),1)))+1),1)</f>
        <v/>
      </c>
      <c r="D204" s="66"/>
      <c r="E204" s="44"/>
      <c r="F204" s="90"/>
      <c r="G204" s="119"/>
      <c r="H204" s="190" t="s">
        <v>102</v>
      </c>
      <c r="I204" s="45"/>
      <c r="J204" s="399" t="s">
        <v>3713</v>
      </c>
      <c r="K204" s="381"/>
      <c r="L204" s="391"/>
      <c r="M204" s="68"/>
      <c r="N204" s="45"/>
      <c r="O204" s="509"/>
      <c r="P204" s="509"/>
      <c r="Q204" s="359" t="str">
        <f t="shared" si="12"/>
        <v/>
      </c>
    </row>
    <row r="205" spans="1:17" s="64" customFormat="1" ht="12.75" customHeight="1" outlineLevel="1">
      <c r="A205" s="66" t="str">
        <f ca="1">IF(B205="","",MAX($A$3:INDIRECT(ADDRESS(ROW()-1,COLUMN(),1)))+1)</f>
        <v/>
      </c>
      <c r="B205" s="65"/>
      <c r="C205" s="66" t="str">
        <f ca="1">IF(B205="",IF(D205="","",MAX(INDIRECT(ADDRESS(2+MATCH(MAX($A$3:$A204),$A$3:$A204),COLUMN(),1)):INDIRECT(ADDRESS(ROW()-1,COLUMN(),1)))+1),1)</f>
        <v/>
      </c>
      <c r="D205" s="66"/>
      <c r="E205" s="44"/>
      <c r="F205" s="90"/>
      <c r="G205" s="119"/>
      <c r="H205" s="190" t="s">
        <v>102</v>
      </c>
      <c r="I205" s="45"/>
      <c r="J205" s="399" t="s">
        <v>1283</v>
      </c>
      <c r="K205" s="381"/>
      <c r="L205" s="391"/>
      <c r="M205" s="68"/>
      <c r="N205" s="45"/>
      <c r="O205" s="509"/>
      <c r="P205" s="509"/>
      <c r="Q205" s="359" t="str">
        <f t="shared" si="12"/>
        <v/>
      </c>
    </row>
    <row r="206" spans="1:17" s="64" customFormat="1" ht="12.75" customHeight="1" outlineLevel="1">
      <c r="A206" s="66" t="str">
        <f ca="1">IF(B206="","",MAX($A$3:INDIRECT(ADDRESS(ROW()-1,COLUMN(),1)))+1)</f>
        <v/>
      </c>
      <c r="B206" s="65"/>
      <c r="C206" s="66" t="str">
        <f ca="1">IF(B206="",IF(D206="","",MAX(INDIRECT(ADDRESS(2+MATCH(MAX($A$3:$A205),$A$3:$A205),COLUMN(),1)):INDIRECT(ADDRESS(ROW()-1,COLUMN(),1)))+1),1)</f>
        <v/>
      </c>
      <c r="D206" s="66"/>
      <c r="E206" s="44"/>
      <c r="F206" s="90"/>
      <c r="G206" s="119"/>
      <c r="H206" s="297" t="s">
        <v>49</v>
      </c>
      <c r="I206" s="45"/>
      <c r="J206" s="399" t="s">
        <v>3711</v>
      </c>
      <c r="K206" s="381"/>
      <c r="L206" s="391"/>
      <c r="M206" s="68"/>
      <c r="N206" s="45"/>
      <c r="O206" s="509"/>
      <c r="P206" s="509"/>
      <c r="Q206" s="359" t="str">
        <f t="shared" si="12"/>
        <v/>
      </c>
    </row>
    <row r="207" spans="1:17" s="64" customFormat="1" ht="12.75" customHeight="1" outlineLevel="1">
      <c r="A207" s="66" t="str">
        <f ca="1">IF(B207="","",MAX($A$3:INDIRECT(ADDRESS(ROW()-1,COLUMN(),1)))+1)</f>
        <v/>
      </c>
      <c r="B207" s="65"/>
      <c r="C207" s="66" t="str">
        <f ca="1">IF(B207="",IF(D207="","",MAX(INDIRECT(ADDRESS(2+MATCH(MAX($A$3:$A206),$A$3:$A206),COLUMN(),1)):INDIRECT(ADDRESS(ROW()-1,COLUMN(),1)))+1),1)</f>
        <v/>
      </c>
      <c r="D207" s="66"/>
      <c r="E207" s="44"/>
      <c r="F207" s="90"/>
      <c r="G207" s="119"/>
      <c r="H207" s="190"/>
      <c r="I207" s="45"/>
      <c r="J207" s="399"/>
      <c r="K207" s="381"/>
      <c r="L207" s="391"/>
      <c r="M207" s="68"/>
      <c r="N207" s="45"/>
      <c r="O207" s="509"/>
      <c r="P207" s="509"/>
      <c r="Q207" s="359" t="str">
        <f t="shared" ref="Q207:Q280" si="16">IF(O207="","",IF(P207="","",IF(P207=O207,$Q$1,P207-O207)))</f>
        <v/>
      </c>
    </row>
    <row r="208" spans="1:17" s="64" customFormat="1" ht="12.75" customHeight="1" outlineLevel="1">
      <c r="A208" s="66" t="str">
        <f ca="1">IF(B208="","",MAX($A$3:INDIRECT(ADDRESS(ROW()-1,COLUMN(),1)))+1)</f>
        <v/>
      </c>
      <c r="B208" s="65"/>
      <c r="C208" s="66" t="str">
        <f ca="1">IF(B208="",IF(D208="","",MAX(INDIRECT(ADDRESS(2+MATCH(MAX($A$3:$A207),$A$3:$A207),COLUMN(),1)):INDIRECT(ADDRESS(ROW()-1,COLUMN(),1)))+1),1)</f>
        <v/>
      </c>
      <c r="D208" s="66"/>
      <c r="E208" s="44"/>
      <c r="F208" s="90"/>
      <c r="G208" s="119"/>
      <c r="H208" s="190" t="s">
        <v>427</v>
      </c>
      <c r="I208" s="45" t="s">
        <v>3224</v>
      </c>
      <c r="J208" s="399"/>
      <c r="K208" s="381"/>
      <c r="L208" s="391"/>
      <c r="M208" s="68"/>
      <c r="N208" s="45"/>
      <c r="O208" s="509"/>
      <c r="P208" s="509"/>
      <c r="Q208" s="359" t="str">
        <f t="shared" si="16"/>
        <v/>
      </c>
    </row>
    <row r="209" spans="1:17" s="64" customFormat="1" ht="12.75" customHeight="1" outlineLevel="1">
      <c r="A209" s="66" t="str">
        <f ca="1">IF(B209="","",MAX($A$3:INDIRECT(ADDRESS(ROW()-1,COLUMN(),1)))+1)</f>
        <v/>
      </c>
      <c r="B209" s="65"/>
      <c r="C209" s="66" t="str">
        <f ca="1">IF(B209="",IF(D209="","",MAX(INDIRECT(ADDRESS(2+MATCH(MAX($A$3:$A208),$A$3:$A208),COLUMN(),1)):INDIRECT(ADDRESS(ROW()-1,COLUMN(),1)))+1),1)</f>
        <v/>
      </c>
      <c r="D209" s="66"/>
      <c r="E209" s="44"/>
      <c r="F209" s="90"/>
      <c r="G209" s="119"/>
      <c r="H209" s="297" t="s">
        <v>49</v>
      </c>
      <c r="I209" s="45"/>
      <c r="J209" s="399" t="s">
        <v>1284</v>
      </c>
      <c r="K209" s="381"/>
      <c r="L209" s="391"/>
      <c r="M209" s="68"/>
      <c r="N209" s="45"/>
      <c r="O209" s="509"/>
      <c r="P209" s="509"/>
      <c r="Q209" s="359" t="str">
        <f t="shared" si="16"/>
        <v/>
      </c>
    </row>
    <row r="210" spans="1:17" s="64" customFormat="1" ht="12.75" customHeight="1" outlineLevel="1">
      <c r="A210" s="66" t="str">
        <f ca="1">IF(B210="","",MAX($A$3:INDIRECT(ADDRESS(ROW()-1,COLUMN(),1)))+1)</f>
        <v/>
      </c>
      <c r="B210" s="65"/>
      <c r="C210" s="66" t="str">
        <f ca="1">IF(B210="",IF(D210="","",MAX(INDIRECT(ADDRESS(2+MATCH(MAX($A$3:$A209),$A$3:$A209),COLUMN(),1)):INDIRECT(ADDRESS(ROW()-1,COLUMN(),1)))+1),1)</f>
        <v/>
      </c>
      <c r="D210" s="66"/>
      <c r="E210" s="44"/>
      <c r="F210" s="90"/>
      <c r="G210" s="119"/>
      <c r="H210" s="190"/>
      <c r="I210" s="354" t="str">
        <f t="shared" ref="I210" si="17">IF((K210=L210)=TRUE,"○","x")</f>
        <v>x</v>
      </c>
      <c r="J210" s="399"/>
      <c r="K210" s="381"/>
      <c r="L210" s="391" t="s">
        <v>3715</v>
      </c>
      <c r="M210" s="68"/>
      <c r="N210" s="45"/>
      <c r="O210" s="509"/>
      <c r="P210" s="509"/>
      <c r="Q210" s="359" t="str">
        <f t="shared" si="16"/>
        <v/>
      </c>
    </row>
    <row r="211" spans="1:17" s="64" customFormat="1" ht="12.75" customHeight="1" outlineLevel="1">
      <c r="A211" s="66"/>
      <c r="B211" s="65"/>
      <c r="C211" s="66"/>
      <c r="D211" s="66"/>
      <c r="E211" s="44"/>
      <c r="F211" s="90"/>
      <c r="G211" s="119"/>
      <c r="H211" s="190"/>
      <c r="I211" s="45" t="s">
        <v>4508</v>
      </c>
      <c r="J211" s="399"/>
      <c r="K211" s="381"/>
      <c r="L211" s="391"/>
      <c r="M211" s="68"/>
      <c r="N211" s="45"/>
      <c r="O211" s="509"/>
      <c r="P211" s="509"/>
      <c r="Q211" s="359" t="str">
        <f t="shared" si="16"/>
        <v/>
      </c>
    </row>
    <row r="212" spans="1:17" s="64" customFormat="1" ht="12.75" customHeight="1" outlineLevel="1">
      <c r="A212" s="66"/>
      <c r="B212" s="65"/>
      <c r="C212" s="66"/>
      <c r="D212" s="66"/>
      <c r="E212" s="44"/>
      <c r="F212" s="90"/>
      <c r="G212" s="119"/>
      <c r="H212" s="190"/>
      <c r="I212" s="354"/>
      <c r="J212" s="399"/>
      <c r="K212" s="381"/>
      <c r="L212" s="391"/>
      <c r="M212" s="68"/>
      <c r="N212" s="45"/>
      <c r="O212" s="509"/>
      <c r="P212" s="509"/>
      <c r="Q212" s="359" t="str">
        <f t="shared" si="16"/>
        <v/>
      </c>
    </row>
    <row r="213" spans="1:17" s="64" customFormat="1" ht="12.75" customHeight="1" outlineLevel="1">
      <c r="A213" s="66" t="str">
        <f ca="1">IF(B213="","",MAX($A$3:INDIRECT(ADDRESS(ROW()-1,COLUMN(),1)))+1)</f>
        <v/>
      </c>
      <c r="B213" s="65"/>
      <c r="C213" s="66" t="str">
        <f ca="1">IF(B213="",IF(D213="","",MAX(INDIRECT(ADDRESS(2+MATCH(MAX($A$3:$A210),$A$3:$A210),COLUMN(),1)):INDIRECT(ADDRESS(ROW()-1,COLUMN(),1)))+1),1)</f>
        <v/>
      </c>
      <c r="D213" s="66"/>
      <c r="E213" s="44"/>
      <c r="F213" s="90"/>
      <c r="G213" s="119"/>
      <c r="H213" s="190" t="s">
        <v>49</v>
      </c>
      <c r="I213" s="45"/>
      <c r="J213" s="399" t="s">
        <v>1285</v>
      </c>
      <c r="K213" s="381"/>
      <c r="L213" s="391"/>
      <c r="M213" s="68"/>
      <c r="N213" s="45"/>
      <c r="O213" s="509"/>
      <c r="P213" s="509"/>
      <c r="Q213" s="359" t="str">
        <f t="shared" si="16"/>
        <v/>
      </c>
    </row>
    <row r="214" spans="1:17" s="64" customFormat="1" ht="12.75" customHeight="1" outlineLevel="1">
      <c r="A214" s="66" t="str">
        <f ca="1">IF(B214="","",MAX($A$3:INDIRECT(ADDRESS(ROW()-1,COLUMN(),1)))+1)</f>
        <v/>
      </c>
      <c r="B214" s="65"/>
      <c r="C214" s="66" t="str">
        <f ca="1">IF(B214="",IF(D214="","",MAX(INDIRECT(ADDRESS(2+MATCH(MAX($A$3:$A213),$A$3:$A213),COLUMN(),1)):INDIRECT(ADDRESS(ROW()-1,COLUMN(),1)))+1),1)</f>
        <v/>
      </c>
      <c r="D214" s="66"/>
      <c r="E214" s="44"/>
      <c r="F214" s="90"/>
      <c r="G214" s="119"/>
      <c r="H214" s="190"/>
      <c r="I214" s="354" t="str">
        <f t="shared" ref="I214" si="18">IF((K214=L214)=TRUE,"○","x")</f>
        <v>x</v>
      </c>
      <c r="J214" s="399"/>
      <c r="K214" s="381"/>
      <c r="L214" s="391" t="s">
        <v>3716</v>
      </c>
      <c r="M214" s="68"/>
      <c r="N214" s="45"/>
      <c r="O214" s="509"/>
      <c r="P214" s="509"/>
      <c r="Q214" s="359" t="str">
        <f t="shared" si="16"/>
        <v/>
      </c>
    </row>
    <row r="215" spans="1:17" s="64" customFormat="1" ht="12.75" customHeight="1" outlineLevel="1">
      <c r="A215" s="66"/>
      <c r="B215" s="65"/>
      <c r="C215" s="66"/>
      <c r="D215" s="66"/>
      <c r="E215" s="44"/>
      <c r="F215" s="90"/>
      <c r="G215" s="119"/>
      <c r="H215" s="190"/>
      <c r="I215" s="45" t="s">
        <v>4508</v>
      </c>
      <c r="J215" s="399"/>
      <c r="K215" s="381"/>
      <c r="L215" s="391"/>
      <c r="M215" s="68"/>
      <c r="N215" s="45"/>
      <c r="O215" s="509"/>
      <c r="P215" s="509"/>
      <c r="Q215" s="359" t="str">
        <f t="shared" ref="Q215" si="19">IF(O215="","",IF(P215="","",IF(P215=O215,$Q$1,P215-O215)))</f>
        <v/>
      </c>
    </row>
    <row r="216" spans="1:17" s="64" customFormat="1" ht="12.75" customHeight="1" outlineLevel="1">
      <c r="A216" s="66"/>
      <c r="B216" s="65"/>
      <c r="C216" s="66"/>
      <c r="D216" s="66"/>
      <c r="E216" s="44"/>
      <c r="F216" s="90"/>
      <c r="G216" s="119"/>
      <c r="H216" s="190"/>
      <c r="I216" s="354"/>
      <c r="J216" s="399"/>
      <c r="K216" s="381"/>
      <c r="L216" s="391"/>
      <c r="M216" s="68"/>
      <c r="N216" s="45"/>
      <c r="O216" s="509"/>
      <c r="P216" s="509"/>
      <c r="Q216" s="359" t="str">
        <f t="shared" si="16"/>
        <v/>
      </c>
    </row>
    <row r="217" spans="1:17" s="64" customFormat="1" ht="12.75" customHeight="1" outlineLevel="1">
      <c r="A217" s="66" t="str">
        <f ca="1">IF(B217="","",MAX($A$3:INDIRECT(ADDRESS(ROW()-1,COLUMN(),1)))+1)</f>
        <v/>
      </c>
      <c r="B217" s="65"/>
      <c r="C217" s="66" t="str">
        <f ca="1">IF(B217="",IF(D217="","",MAX(INDIRECT(ADDRESS(2+MATCH(MAX($A$3:$A214),$A$3:$A214),COLUMN(),1)):INDIRECT(ADDRESS(ROW()-1,COLUMN(),1)))+1),1)</f>
        <v/>
      </c>
      <c r="D217" s="66"/>
      <c r="E217" s="44"/>
      <c r="F217" s="90"/>
      <c r="G217" s="119"/>
      <c r="H217" s="190" t="s">
        <v>49</v>
      </c>
      <c r="I217" s="45"/>
      <c r="J217" s="399" t="s">
        <v>1286</v>
      </c>
      <c r="K217" s="381"/>
      <c r="L217" s="391"/>
      <c r="M217" s="68"/>
      <c r="N217" s="45"/>
      <c r="O217" s="509"/>
      <c r="P217" s="509"/>
      <c r="Q217" s="359" t="str">
        <f t="shared" si="16"/>
        <v/>
      </c>
    </row>
    <row r="218" spans="1:17" s="64" customFormat="1" ht="12.75" customHeight="1" outlineLevel="1">
      <c r="A218" s="66" t="str">
        <f ca="1">IF(B218="","",MAX($A$3:INDIRECT(ADDRESS(ROW()-1,COLUMN(),1)))+1)</f>
        <v/>
      </c>
      <c r="B218" s="65"/>
      <c r="C218" s="66" t="str">
        <f ca="1">IF(B218="",IF(D218="","",MAX(INDIRECT(ADDRESS(2+MATCH(MAX($A$3:$A217),$A$3:$A217),COLUMN(),1)):INDIRECT(ADDRESS(ROW()-1,COLUMN(),1)))+1),1)</f>
        <v/>
      </c>
      <c r="D218" s="66"/>
      <c r="E218" s="44"/>
      <c r="F218" s="90"/>
      <c r="G218" s="119"/>
      <c r="H218" s="190"/>
      <c r="I218" s="354" t="str">
        <f t="shared" ref="I218" si="20">IF((K218=L218)=TRUE,"○","x")</f>
        <v>x</v>
      </c>
      <c r="J218" s="399"/>
      <c r="K218" s="381"/>
      <c r="L218" s="391" t="s">
        <v>3717</v>
      </c>
      <c r="M218" s="68"/>
      <c r="N218" s="45"/>
      <c r="O218" s="509"/>
      <c r="P218" s="509"/>
      <c r="Q218" s="359" t="str">
        <f t="shared" si="16"/>
        <v/>
      </c>
    </row>
    <row r="219" spans="1:17" s="64" customFormat="1" ht="12.75" customHeight="1" outlineLevel="1">
      <c r="A219" s="66"/>
      <c r="B219" s="65"/>
      <c r="C219" s="66"/>
      <c r="D219" s="66"/>
      <c r="E219" s="44"/>
      <c r="F219" s="90"/>
      <c r="G219" s="119"/>
      <c r="H219" s="190"/>
      <c r="I219" s="45" t="s">
        <v>4508</v>
      </c>
      <c r="J219" s="399"/>
      <c r="K219" s="381"/>
      <c r="L219" s="391"/>
      <c r="M219" s="68"/>
      <c r="N219" s="45"/>
      <c r="O219" s="509"/>
      <c r="P219" s="509"/>
      <c r="Q219" s="359" t="str">
        <f t="shared" si="16"/>
        <v/>
      </c>
    </row>
    <row r="220" spans="1:17" s="64" customFormat="1" ht="12.75" customHeight="1" outlineLevel="1">
      <c r="A220" s="66"/>
      <c r="B220" s="65"/>
      <c r="C220" s="66"/>
      <c r="D220" s="66"/>
      <c r="E220" s="44"/>
      <c r="F220" s="90"/>
      <c r="G220" s="119"/>
      <c r="H220" s="190"/>
      <c r="I220" s="354"/>
      <c r="J220" s="399"/>
      <c r="K220" s="381"/>
      <c r="L220" s="391"/>
      <c r="M220" s="68"/>
      <c r="N220" s="45"/>
      <c r="O220" s="509"/>
      <c r="P220" s="509"/>
      <c r="Q220" s="359" t="str">
        <f t="shared" si="16"/>
        <v/>
      </c>
    </row>
    <row r="221" spans="1:17" s="64" customFormat="1" ht="12.75" customHeight="1" outlineLevel="1">
      <c r="A221" s="66"/>
      <c r="B221" s="65"/>
      <c r="C221" s="66"/>
      <c r="D221" s="66"/>
      <c r="E221" s="44"/>
      <c r="F221" s="90"/>
      <c r="G221" s="119"/>
      <c r="H221" s="190" t="s">
        <v>49</v>
      </c>
      <c r="I221" s="45"/>
      <c r="J221" s="399" t="s">
        <v>3712</v>
      </c>
      <c r="K221" s="381"/>
      <c r="L221" s="391"/>
      <c r="M221" s="68"/>
      <c r="N221" s="45"/>
      <c r="O221" s="509"/>
      <c r="P221" s="509"/>
      <c r="Q221" s="359" t="str">
        <f t="shared" si="16"/>
        <v/>
      </c>
    </row>
    <row r="222" spans="1:17" s="64" customFormat="1" ht="12.75" customHeight="1" outlineLevel="1">
      <c r="A222" s="66"/>
      <c r="B222" s="65"/>
      <c r="C222" s="66"/>
      <c r="D222" s="66"/>
      <c r="E222" s="44"/>
      <c r="F222" s="90"/>
      <c r="G222" s="119"/>
      <c r="H222" s="190"/>
      <c r="I222" s="354" t="str">
        <f t="shared" ref="I222" si="21">IF((K222=L222)=TRUE,"○","x")</f>
        <v>x</v>
      </c>
      <c r="J222" s="399"/>
      <c r="K222" s="381"/>
      <c r="L222" s="391" t="s">
        <v>3718</v>
      </c>
      <c r="M222" s="68"/>
      <c r="N222" s="45"/>
      <c r="O222" s="509"/>
      <c r="P222" s="509"/>
      <c r="Q222" s="359" t="str">
        <f t="shared" si="16"/>
        <v/>
      </c>
    </row>
    <row r="223" spans="1:17" s="64" customFormat="1" ht="12.75" customHeight="1" outlineLevel="1">
      <c r="A223" s="66"/>
      <c r="B223" s="65"/>
      <c r="C223" s="66"/>
      <c r="D223" s="66"/>
      <c r="E223" s="44"/>
      <c r="F223" s="90"/>
      <c r="G223" s="119"/>
      <c r="H223" s="190"/>
      <c r="I223" s="45" t="s">
        <v>4508</v>
      </c>
      <c r="J223" s="399"/>
      <c r="K223" s="381"/>
      <c r="L223" s="391"/>
      <c r="M223" s="68"/>
      <c r="N223" s="45"/>
      <c r="O223" s="509"/>
      <c r="P223" s="509"/>
      <c r="Q223" s="359" t="str">
        <f t="shared" ref="Q223" si="22">IF(O223="","",IF(P223="","",IF(P223=O223,$Q$1,P223-O223)))</f>
        <v/>
      </c>
    </row>
    <row r="224" spans="1:17" s="64" customFormat="1" ht="12.75" customHeight="1" outlineLevel="1">
      <c r="A224" s="66"/>
      <c r="B224" s="65"/>
      <c r="C224" s="66"/>
      <c r="D224" s="66"/>
      <c r="E224" s="44"/>
      <c r="F224" s="90"/>
      <c r="G224" s="119"/>
      <c r="H224" s="190"/>
      <c r="I224" s="354"/>
      <c r="J224" s="399"/>
      <c r="K224" s="381"/>
      <c r="L224" s="391"/>
      <c r="M224" s="68"/>
      <c r="N224" s="45"/>
      <c r="O224" s="509"/>
      <c r="P224" s="509"/>
      <c r="Q224" s="359" t="str">
        <f t="shared" si="16"/>
        <v/>
      </c>
    </row>
    <row r="225" spans="1:17" s="64" customFormat="1" ht="12.75" customHeight="1" outlineLevel="1">
      <c r="A225" s="66"/>
      <c r="B225" s="65"/>
      <c r="C225" s="66"/>
      <c r="D225" s="66"/>
      <c r="E225" s="44"/>
      <c r="F225" s="90"/>
      <c r="G225" s="119"/>
      <c r="H225" s="190"/>
      <c r="I225" s="354" t="s">
        <v>3688</v>
      </c>
      <c r="J225" s="399"/>
      <c r="K225" s="381"/>
      <c r="L225" s="391"/>
      <c r="M225" s="68"/>
      <c r="N225" s="45"/>
      <c r="O225" s="509"/>
      <c r="P225" s="509"/>
      <c r="Q225" s="359" t="str">
        <f t="shared" si="16"/>
        <v/>
      </c>
    </row>
    <row r="226" spans="1:17" s="64" customFormat="1" ht="12.75" customHeight="1">
      <c r="A226" s="66" t="str">
        <f ca="1">IF(B226="","",MAX($A$3:INDIRECT(ADDRESS(ROW()-1,COLUMN(),1)))+1)</f>
        <v/>
      </c>
      <c r="B226" s="65"/>
      <c r="C226" s="66" t="str">
        <f ca="1">IF(B226="",IF(D226="","",MAX(INDIRECT(ADDRESS(2+MATCH(MAX($A$3:$A218),$A$3:$A218),COLUMN(),1)):INDIRECT(ADDRESS(ROW()-1,COLUMN(),1)))+1),1)</f>
        <v/>
      </c>
      <c r="D226" s="66"/>
      <c r="E226" s="44"/>
      <c r="F226" s="90"/>
      <c r="G226" s="119"/>
      <c r="H226" s="190"/>
      <c r="I226" s="45"/>
      <c r="J226" s="399"/>
      <c r="K226" s="381"/>
      <c r="L226" s="391"/>
      <c r="M226" s="68"/>
      <c r="N226" s="45"/>
      <c r="O226" s="509"/>
      <c r="P226" s="509"/>
      <c r="Q226" s="359" t="str">
        <f t="shared" si="16"/>
        <v/>
      </c>
    </row>
    <row r="227" spans="1:17" s="64" customFormat="1" ht="12.75" customHeight="1">
      <c r="A227" s="66" t="str">
        <f ca="1">IF(B227="","",MAX($A$3:INDIRECT(ADDRESS(ROW()-1,COLUMN(),1)))+1)</f>
        <v/>
      </c>
      <c r="B227" s="65"/>
      <c r="C227" s="66" t="str">
        <f ca="1">IF(B227="",IF(D227="","",MAX(INDIRECT(ADDRESS(2+MATCH(MAX($A$3:$A226),$A$3:$A226),COLUMN(),1)):INDIRECT(ADDRESS(ROW()-1,COLUMN(),1)))+1),1)</f>
        <v/>
      </c>
      <c r="D227" s="66"/>
      <c r="E227" s="48" t="s">
        <v>1037</v>
      </c>
      <c r="F227" s="89" t="s">
        <v>108</v>
      </c>
      <c r="G227" s="130">
        <v>2</v>
      </c>
      <c r="H227" s="296" t="s">
        <v>600</v>
      </c>
      <c r="I227" s="49" t="s">
        <v>3225</v>
      </c>
      <c r="J227" s="400"/>
      <c r="K227" s="384"/>
      <c r="L227" s="392"/>
      <c r="M227" s="62"/>
      <c r="N227" s="49"/>
      <c r="O227" s="508"/>
      <c r="P227" s="508"/>
      <c r="Q227" s="358" t="str">
        <f t="shared" si="16"/>
        <v/>
      </c>
    </row>
    <row r="228" spans="1:17" s="64" customFormat="1" ht="12.75" customHeight="1">
      <c r="A228" s="66"/>
      <c r="B228" s="65"/>
      <c r="C228" s="66"/>
      <c r="D228" s="66"/>
      <c r="E228" s="44"/>
      <c r="F228" s="90"/>
      <c r="G228" s="119"/>
      <c r="H228" s="190" t="s">
        <v>49</v>
      </c>
      <c r="I228" s="45"/>
      <c r="J228" s="399" t="s">
        <v>3210</v>
      </c>
      <c r="K228" s="381"/>
      <c r="L228" s="391"/>
      <c r="M228" s="68"/>
      <c r="N228" s="45"/>
      <c r="O228" s="509"/>
      <c r="P228" s="509"/>
      <c r="Q228" s="359" t="str">
        <f t="shared" si="16"/>
        <v/>
      </c>
    </row>
    <row r="229" spans="1:17" s="64" customFormat="1" ht="12.75" customHeight="1" outlineLevel="1">
      <c r="A229" s="66"/>
      <c r="B229" s="65"/>
      <c r="C229" s="66"/>
      <c r="D229" s="66"/>
      <c r="E229" s="44"/>
      <c r="F229" s="90"/>
      <c r="G229" s="119"/>
      <c r="H229" s="190"/>
      <c r="I229" s="354" t="str">
        <f t="shared" ref="I229:I230" si="23">IF((K229=L229)=TRUE,"○","x")</f>
        <v>x</v>
      </c>
      <c r="J229" s="399"/>
      <c r="K229" s="381"/>
      <c r="L229" s="391" t="s">
        <v>1037</v>
      </c>
      <c r="M229" s="68"/>
      <c r="N229" s="45"/>
      <c r="O229" s="509"/>
      <c r="P229" s="509"/>
      <c r="Q229" s="359" t="str">
        <f t="shared" si="16"/>
        <v/>
      </c>
    </row>
    <row r="230" spans="1:17" s="64" customFormat="1" ht="12.75" customHeight="1" outlineLevel="1">
      <c r="A230" s="66"/>
      <c r="B230" s="65"/>
      <c r="C230" s="66"/>
      <c r="D230" s="66"/>
      <c r="E230" s="44"/>
      <c r="F230" s="90"/>
      <c r="G230" s="119"/>
      <c r="H230" s="190"/>
      <c r="I230" s="354" t="str">
        <f t="shared" si="23"/>
        <v>x</v>
      </c>
      <c r="J230" s="399"/>
      <c r="K230" s="381"/>
      <c r="L230" s="391" t="s">
        <v>1658</v>
      </c>
      <c r="M230" s="68"/>
      <c r="N230" s="45"/>
      <c r="O230" s="509"/>
      <c r="P230" s="509"/>
      <c r="Q230" s="359" t="str">
        <f t="shared" si="16"/>
        <v/>
      </c>
    </row>
    <row r="231" spans="1:17" s="64" customFormat="1" ht="12.75" customHeight="1" outlineLevel="1">
      <c r="A231" s="66"/>
      <c r="B231" s="65"/>
      <c r="C231" s="66"/>
      <c r="D231" s="66"/>
      <c r="E231" s="44"/>
      <c r="F231" s="90"/>
      <c r="G231" s="119"/>
      <c r="H231" s="190"/>
      <c r="I231" s="45" t="s">
        <v>3344</v>
      </c>
      <c r="J231" s="399"/>
      <c r="K231" s="381"/>
      <c r="L231" s="391"/>
      <c r="M231" s="68"/>
      <c r="N231" s="45"/>
      <c r="O231" s="509"/>
      <c r="P231" s="509"/>
      <c r="Q231" s="359" t="str">
        <f t="shared" si="16"/>
        <v/>
      </c>
    </row>
    <row r="232" spans="1:17" s="64" customFormat="1" ht="12.75" customHeight="1" outlineLevel="1">
      <c r="A232" s="66"/>
      <c r="B232" s="65"/>
      <c r="C232" s="66"/>
      <c r="D232" s="66"/>
      <c r="E232" s="44"/>
      <c r="F232" s="90"/>
      <c r="G232" s="119"/>
      <c r="H232" s="190"/>
      <c r="I232" s="45"/>
      <c r="J232" s="399"/>
      <c r="K232" s="381"/>
      <c r="L232" s="391"/>
      <c r="M232" s="68"/>
      <c r="N232" s="45"/>
      <c r="O232" s="509"/>
      <c r="P232" s="509"/>
      <c r="Q232" s="359" t="str">
        <f t="shared" si="16"/>
        <v/>
      </c>
    </row>
    <row r="233" spans="1:17" s="64" customFormat="1" ht="12.75" customHeight="1" outlineLevel="1">
      <c r="A233" s="66"/>
      <c r="B233" s="65"/>
      <c r="C233" s="66"/>
      <c r="D233" s="66"/>
      <c r="E233" s="44"/>
      <c r="F233" s="90"/>
      <c r="G233" s="119"/>
      <c r="H233" s="190" t="s">
        <v>3701</v>
      </c>
      <c r="I233" s="45"/>
      <c r="J233" s="399" t="s">
        <v>3702</v>
      </c>
      <c r="K233" s="381"/>
      <c r="L233" s="391"/>
      <c r="M233" s="68"/>
      <c r="N233" s="45"/>
      <c r="O233" s="509"/>
      <c r="P233" s="509"/>
      <c r="Q233" s="359" t="str">
        <f t="shared" si="16"/>
        <v/>
      </c>
    </row>
    <row r="234" spans="1:17" s="64" customFormat="1" ht="12.75" customHeight="1" outlineLevel="1">
      <c r="A234" s="66"/>
      <c r="B234" s="65"/>
      <c r="C234" s="66"/>
      <c r="D234" s="66"/>
      <c r="E234" s="44"/>
      <c r="F234" s="90"/>
      <c r="G234" s="119"/>
      <c r="H234" s="190"/>
      <c r="I234" s="45"/>
      <c r="J234" s="399"/>
      <c r="K234" s="381"/>
      <c r="L234" s="391" t="s">
        <v>3719</v>
      </c>
      <c r="M234" s="68"/>
      <c r="N234" s="45"/>
      <c r="O234" s="509"/>
      <c r="P234" s="509"/>
      <c r="Q234" s="359" t="str">
        <f t="shared" si="16"/>
        <v/>
      </c>
    </row>
    <row r="235" spans="1:17" s="64" customFormat="1" ht="12.75" customHeight="1" outlineLevel="1">
      <c r="A235" s="66"/>
      <c r="B235" s="65"/>
      <c r="C235" s="66"/>
      <c r="D235" s="66"/>
      <c r="E235" s="44"/>
      <c r="F235" s="90"/>
      <c r="G235" s="119"/>
      <c r="H235" s="190"/>
      <c r="I235" s="45"/>
      <c r="J235" s="399"/>
      <c r="K235" s="381"/>
      <c r="L235" s="391" t="s">
        <v>3720</v>
      </c>
      <c r="M235" s="68"/>
      <c r="N235" s="45"/>
      <c r="O235" s="509"/>
      <c r="P235" s="509"/>
      <c r="Q235" s="359" t="str">
        <f t="shared" si="16"/>
        <v/>
      </c>
    </row>
    <row r="236" spans="1:17" s="64" customFormat="1" ht="12.75" customHeight="1" outlineLevel="1">
      <c r="A236" s="66"/>
      <c r="B236" s="65"/>
      <c r="C236" s="66"/>
      <c r="D236" s="66"/>
      <c r="E236" s="44"/>
      <c r="F236" s="90"/>
      <c r="G236" s="119"/>
      <c r="H236" s="190"/>
      <c r="I236" s="45"/>
      <c r="J236" s="399"/>
      <c r="K236" s="381"/>
      <c r="L236" s="391" t="s">
        <v>3705</v>
      </c>
      <c r="M236" s="68"/>
      <c r="N236" s="45"/>
      <c r="O236" s="509"/>
      <c r="P236" s="509"/>
      <c r="Q236" s="359" t="str">
        <f t="shared" si="16"/>
        <v/>
      </c>
    </row>
    <row r="237" spans="1:17" s="64" customFormat="1" ht="12.75" customHeight="1" outlineLevel="1">
      <c r="A237" s="66"/>
      <c r="B237" s="65"/>
      <c r="C237" s="66"/>
      <c r="D237" s="66"/>
      <c r="E237" s="44"/>
      <c r="F237" s="90"/>
      <c r="G237" s="119"/>
      <c r="H237" s="190"/>
      <c r="I237" s="45"/>
      <c r="J237" s="399"/>
      <c r="K237" s="381"/>
      <c r="L237" s="391" t="s">
        <v>3706</v>
      </c>
      <c r="M237" s="68"/>
      <c r="N237" s="45"/>
      <c r="O237" s="509"/>
      <c r="P237" s="509"/>
      <c r="Q237" s="359" t="str">
        <f t="shared" si="16"/>
        <v/>
      </c>
    </row>
    <row r="238" spans="1:17" s="64" customFormat="1" ht="12.75" customHeight="1" outlineLevel="1">
      <c r="A238" s="66"/>
      <c r="B238" s="65"/>
      <c r="C238" s="66"/>
      <c r="D238" s="66"/>
      <c r="E238" s="44"/>
      <c r="F238" s="90"/>
      <c r="G238" s="119"/>
      <c r="H238" s="190"/>
      <c r="I238" s="45"/>
      <c r="J238" s="399"/>
      <c r="K238" s="381"/>
      <c r="L238" s="391" t="s">
        <v>3721</v>
      </c>
      <c r="M238" s="68"/>
      <c r="N238" s="45"/>
      <c r="O238" s="509"/>
      <c r="P238" s="509"/>
      <c r="Q238" s="359" t="str">
        <f t="shared" si="16"/>
        <v/>
      </c>
    </row>
    <row r="239" spans="1:17" s="64" customFormat="1" ht="12.75" customHeight="1" outlineLevel="1">
      <c r="A239" s="66"/>
      <c r="B239" s="65"/>
      <c r="C239" s="66"/>
      <c r="D239" s="66"/>
      <c r="E239" s="44"/>
      <c r="F239" s="90"/>
      <c r="G239" s="119"/>
      <c r="H239" s="190"/>
      <c r="I239" s="45"/>
      <c r="J239" s="399"/>
      <c r="K239" s="381"/>
      <c r="L239" s="391" t="s">
        <v>3722</v>
      </c>
      <c r="M239" s="68"/>
      <c r="N239" s="45"/>
      <c r="O239" s="509"/>
      <c r="P239" s="509"/>
      <c r="Q239" s="359" t="str">
        <f t="shared" si="16"/>
        <v/>
      </c>
    </row>
    <row r="240" spans="1:17" s="64" customFormat="1" ht="12.75" customHeight="1" outlineLevel="1">
      <c r="A240" s="66"/>
      <c r="B240" s="65"/>
      <c r="C240" s="66"/>
      <c r="D240" s="66"/>
      <c r="E240" s="44"/>
      <c r="F240" s="90"/>
      <c r="G240" s="119"/>
      <c r="H240" s="190"/>
      <c r="I240" s="45"/>
      <c r="J240" s="399"/>
      <c r="K240" s="381"/>
      <c r="L240" s="391" t="s">
        <v>3723</v>
      </c>
      <c r="M240" s="68"/>
      <c r="N240" s="45"/>
      <c r="O240" s="509"/>
      <c r="P240" s="509"/>
      <c r="Q240" s="359" t="str">
        <f t="shared" si="16"/>
        <v/>
      </c>
    </row>
    <row r="241" spans="1:17" s="64" customFormat="1" ht="12.75" customHeight="1" outlineLevel="1">
      <c r="A241" s="66"/>
      <c r="B241" s="65"/>
      <c r="C241" s="66"/>
      <c r="D241" s="66"/>
      <c r="E241" s="44"/>
      <c r="F241" s="90"/>
      <c r="G241" s="119"/>
      <c r="H241" s="190"/>
      <c r="I241" s="45" t="s">
        <v>4507</v>
      </c>
      <c r="J241" s="399"/>
      <c r="K241" s="381"/>
      <c r="L241" s="391"/>
      <c r="M241" s="68"/>
      <c r="N241" s="45"/>
      <c r="O241" s="509"/>
      <c r="P241" s="509"/>
      <c r="Q241" s="359" t="str">
        <f t="shared" si="16"/>
        <v/>
      </c>
    </row>
    <row r="242" spans="1:17" s="64" customFormat="1" ht="12.75" customHeight="1" outlineLevel="1">
      <c r="A242" s="66"/>
      <c r="B242" s="65"/>
      <c r="C242" s="66"/>
      <c r="D242" s="66"/>
      <c r="E242" s="44"/>
      <c r="F242" s="90"/>
      <c r="G242" s="119"/>
      <c r="H242" s="190"/>
      <c r="I242" s="45"/>
      <c r="J242" s="399"/>
      <c r="K242" s="381"/>
      <c r="L242" s="391"/>
      <c r="M242" s="68"/>
      <c r="N242" s="45"/>
      <c r="O242" s="509"/>
      <c r="P242" s="509"/>
      <c r="Q242" s="359" t="str">
        <f t="shared" si="16"/>
        <v/>
      </c>
    </row>
    <row r="243" spans="1:17" s="64" customFormat="1" ht="12.75" customHeight="1" outlineLevel="1">
      <c r="A243" s="66" t="str">
        <f ca="1">IF(B243="","",MAX($A$3:INDIRECT(ADDRESS(ROW()-1,COLUMN(),1)))+1)</f>
        <v/>
      </c>
      <c r="B243" s="65"/>
      <c r="C243" s="66" t="str">
        <f ca="1">IF(B243="",IF(D243="","",MAX(INDIRECT(ADDRESS(2+MATCH(MAX($A$3:$A228),$A$3:$A228),COLUMN(),1)):INDIRECT(ADDRESS(ROW()-1,COLUMN(),1)))+1),1)</f>
        <v/>
      </c>
      <c r="D243" s="66"/>
      <c r="E243" s="44"/>
      <c r="F243" s="90"/>
      <c r="G243" s="119"/>
      <c r="H243" s="297" t="s">
        <v>49</v>
      </c>
      <c r="I243" s="45"/>
      <c r="J243" s="399" t="s">
        <v>3714</v>
      </c>
      <c r="K243" s="381"/>
      <c r="L243" s="391"/>
      <c r="M243" s="68"/>
      <c r="N243" s="45"/>
      <c r="O243" s="509"/>
      <c r="P243" s="509"/>
      <c r="Q243" s="359" t="str">
        <f t="shared" si="16"/>
        <v/>
      </c>
    </row>
    <row r="244" spans="1:17" s="64" customFormat="1" ht="12.75" customHeight="1" outlineLevel="1">
      <c r="A244" s="66" t="str">
        <f ca="1">IF(B244="","",MAX($A$3:INDIRECT(ADDRESS(ROW()-1,COLUMN(),1)))+1)</f>
        <v/>
      </c>
      <c r="B244" s="65"/>
      <c r="C244" s="66" t="str">
        <f ca="1">IF(B244="",IF(D244="","",MAX(INDIRECT(ADDRESS(2+MATCH(MAX($A$3:$A243),$A$3:$A243),COLUMN(),1)):INDIRECT(ADDRESS(ROW()-1,COLUMN(),1)))+1),1)</f>
        <v/>
      </c>
      <c r="D244" s="66"/>
      <c r="E244" s="44"/>
      <c r="F244" s="90"/>
      <c r="G244" s="119"/>
      <c r="H244" s="190" t="s">
        <v>49</v>
      </c>
      <c r="I244" s="45"/>
      <c r="J244" s="399" t="s">
        <v>3713</v>
      </c>
      <c r="K244" s="381"/>
      <c r="L244" s="391"/>
      <c r="M244" s="68"/>
      <c r="N244" s="45"/>
      <c r="O244" s="509"/>
      <c r="P244" s="509"/>
      <c r="Q244" s="359" t="str">
        <f t="shared" si="16"/>
        <v/>
      </c>
    </row>
    <row r="245" spans="1:17" s="64" customFormat="1" ht="12.75" customHeight="1" outlineLevel="1">
      <c r="A245" s="66" t="str">
        <f ca="1">IF(B245="","",MAX($A$3:INDIRECT(ADDRESS(ROW()-1,COLUMN(),1)))+1)</f>
        <v/>
      </c>
      <c r="B245" s="65"/>
      <c r="C245" s="66" t="str">
        <f ca="1">IF(B245="",IF(D245="","",MAX(INDIRECT(ADDRESS(2+MATCH(MAX($A$3:$A244),$A$3:$A244),COLUMN(),1)):INDIRECT(ADDRESS(ROW()-1,COLUMN(),1)))+1),1)</f>
        <v/>
      </c>
      <c r="D245" s="66"/>
      <c r="E245" s="44"/>
      <c r="F245" s="90"/>
      <c r="G245" s="119"/>
      <c r="H245" s="190" t="s">
        <v>49</v>
      </c>
      <c r="I245" s="45"/>
      <c r="J245" s="399" t="s">
        <v>1283</v>
      </c>
      <c r="K245" s="381"/>
      <c r="L245" s="391"/>
      <c r="M245" s="68"/>
      <c r="N245" s="45"/>
      <c r="O245" s="509"/>
      <c r="P245" s="509"/>
      <c r="Q245" s="359" t="str">
        <f t="shared" si="16"/>
        <v/>
      </c>
    </row>
    <row r="246" spans="1:17" s="64" customFormat="1" ht="12.75" customHeight="1" outlineLevel="1">
      <c r="A246" s="66" t="str">
        <f ca="1">IF(B246="","",MAX($A$3:INDIRECT(ADDRESS(ROW()-1,COLUMN(),1)))+1)</f>
        <v/>
      </c>
      <c r="B246" s="65"/>
      <c r="C246" s="66" t="str">
        <f ca="1">IF(B246="",IF(D246="","",MAX(INDIRECT(ADDRESS(2+MATCH(MAX($A$3:$A245),$A$3:$A245),COLUMN(),1)):INDIRECT(ADDRESS(ROW()-1,COLUMN(),1)))+1),1)</f>
        <v/>
      </c>
      <c r="D246" s="66"/>
      <c r="E246" s="44"/>
      <c r="F246" s="90"/>
      <c r="G246" s="119"/>
      <c r="H246" s="297" t="s">
        <v>49</v>
      </c>
      <c r="I246" s="45"/>
      <c r="J246" s="399" t="s">
        <v>3711</v>
      </c>
      <c r="K246" s="381"/>
      <c r="L246" s="391"/>
      <c r="M246" s="68"/>
      <c r="N246" s="45"/>
      <c r="O246" s="509"/>
      <c r="P246" s="509"/>
      <c r="Q246" s="359" t="str">
        <f t="shared" si="16"/>
        <v/>
      </c>
    </row>
    <row r="247" spans="1:17" s="64" customFormat="1" ht="12.75" customHeight="1" outlineLevel="1">
      <c r="A247" s="66" t="str">
        <f ca="1">IF(B247="","",MAX($A$3:INDIRECT(ADDRESS(ROW()-1,COLUMN(),1)))+1)</f>
        <v/>
      </c>
      <c r="B247" s="65"/>
      <c r="C247" s="66" t="str">
        <f ca="1">IF(B247="",IF(D247="","",MAX(INDIRECT(ADDRESS(2+MATCH(MAX($A$3:$A246),$A$3:$A246),COLUMN(),1)):INDIRECT(ADDRESS(ROW()-1,COLUMN(),1)))+1),1)</f>
        <v/>
      </c>
      <c r="D247" s="66"/>
      <c r="E247" s="44"/>
      <c r="F247" s="90"/>
      <c r="G247" s="119"/>
      <c r="H247" s="190"/>
      <c r="I247" s="45"/>
      <c r="J247" s="399"/>
      <c r="K247" s="381"/>
      <c r="L247" s="391"/>
      <c r="M247" s="68"/>
      <c r="N247" s="45"/>
      <c r="O247" s="509"/>
      <c r="P247" s="509"/>
      <c r="Q247" s="359" t="str">
        <f t="shared" si="16"/>
        <v/>
      </c>
    </row>
    <row r="248" spans="1:17" s="64" customFormat="1" ht="12.75" customHeight="1" outlineLevel="1">
      <c r="A248" s="66" t="str">
        <f ca="1">IF(B248="","",MAX($A$3:INDIRECT(ADDRESS(ROW()-1,COLUMN(),1)))+1)</f>
        <v/>
      </c>
      <c r="B248" s="65"/>
      <c r="C248" s="66" t="str">
        <f ca="1">IF(B248="",IF(D248="","",MAX(INDIRECT(ADDRESS(2+MATCH(MAX($A$3:$A247),$A$3:$A247),COLUMN(),1)):INDIRECT(ADDRESS(ROW()-1,COLUMN(),1)))+1),1)</f>
        <v/>
      </c>
      <c r="D248" s="66"/>
      <c r="E248" s="44"/>
      <c r="F248" s="90"/>
      <c r="G248" s="119"/>
      <c r="H248" s="190" t="s">
        <v>71</v>
      </c>
      <c r="I248" s="45" t="s">
        <v>4743</v>
      </c>
      <c r="J248" s="399"/>
      <c r="K248" s="381"/>
      <c r="L248" s="391"/>
      <c r="M248" s="68"/>
      <c r="N248" s="45"/>
      <c r="O248" s="509"/>
      <c r="P248" s="509"/>
      <c r="Q248" s="359" t="str">
        <f t="shared" si="16"/>
        <v/>
      </c>
    </row>
    <row r="249" spans="1:17" s="64" customFormat="1" ht="12.75" customHeight="1" outlineLevel="1">
      <c r="A249" s="66" t="str">
        <f ca="1">IF(B249="","",MAX($A$3:INDIRECT(ADDRESS(ROW()-1,COLUMN(),1)))+1)</f>
        <v/>
      </c>
      <c r="B249" s="65"/>
      <c r="C249" s="66" t="str">
        <f ca="1">IF(B249="",IF(D249="","",MAX(INDIRECT(ADDRESS(2+MATCH(MAX($A$3:$A248),$A$3:$A248),COLUMN(),1)):INDIRECT(ADDRESS(ROW()-1,COLUMN(),1)))+1),1)</f>
        <v/>
      </c>
      <c r="D249" s="66"/>
      <c r="E249" s="44"/>
      <c r="F249" s="90"/>
      <c r="G249" s="119"/>
      <c r="H249" s="297" t="s">
        <v>49</v>
      </c>
      <c r="I249" s="45"/>
      <c r="J249" s="399" t="s">
        <v>1284</v>
      </c>
      <c r="K249" s="381"/>
      <c r="L249" s="391"/>
      <c r="M249" s="68"/>
      <c r="N249" s="45"/>
      <c r="O249" s="509"/>
      <c r="P249" s="509"/>
      <c r="Q249" s="359" t="str">
        <f t="shared" si="16"/>
        <v/>
      </c>
    </row>
    <row r="250" spans="1:17" s="64" customFormat="1" ht="12.75" customHeight="1" outlineLevel="1">
      <c r="A250" s="66" t="str">
        <f ca="1">IF(B250="","",MAX($A$3:INDIRECT(ADDRESS(ROW()-1,COLUMN(),1)))+1)</f>
        <v/>
      </c>
      <c r="B250" s="65"/>
      <c r="C250" s="66" t="str">
        <f ca="1">IF(B250="",IF(D250="","",MAX(INDIRECT(ADDRESS(2+MATCH(MAX($A$3:$A249),$A$3:$A249),COLUMN(),1)):INDIRECT(ADDRESS(ROW()-1,COLUMN(),1)))+1),1)</f>
        <v/>
      </c>
      <c r="D250" s="66"/>
      <c r="E250" s="44"/>
      <c r="F250" s="90"/>
      <c r="G250" s="119"/>
      <c r="H250" s="190"/>
      <c r="I250" s="354" t="str">
        <f t="shared" ref="I250" si="24">IF((K250=L250)=TRUE,"○","x")</f>
        <v>x</v>
      </c>
      <c r="J250" s="399"/>
      <c r="K250" s="381"/>
      <c r="L250" s="391" t="s">
        <v>3715</v>
      </c>
      <c r="M250" s="68"/>
      <c r="N250" s="45"/>
      <c r="O250" s="509"/>
      <c r="P250" s="509"/>
      <c r="Q250" s="359" t="str">
        <f t="shared" si="16"/>
        <v/>
      </c>
    </row>
    <row r="251" spans="1:17" s="64" customFormat="1" ht="12.75" customHeight="1" outlineLevel="1">
      <c r="A251" s="66"/>
      <c r="B251" s="65"/>
      <c r="C251" s="66"/>
      <c r="D251" s="66"/>
      <c r="E251" s="44"/>
      <c r="F251" s="90"/>
      <c r="G251" s="119"/>
      <c r="H251" s="190"/>
      <c r="I251" s="45" t="s">
        <v>4508</v>
      </c>
      <c r="J251" s="399"/>
      <c r="K251" s="381"/>
      <c r="L251" s="391"/>
      <c r="M251" s="68"/>
      <c r="N251" s="45"/>
      <c r="O251" s="509"/>
      <c r="P251" s="509"/>
      <c r="Q251" s="359" t="str">
        <f t="shared" ref="Q251" si="25">IF(O251="","",IF(P251="","",IF(P251=O251,$Q$1,P251-O251)))</f>
        <v/>
      </c>
    </row>
    <row r="252" spans="1:17" s="64" customFormat="1" ht="12.75" customHeight="1" outlineLevel="1">
      <c r="A252" s="66"/>
      <c r="B252" s="65"/>
      <c r="C252" s="66"/>
      <c r="D252" s="66"/>
      <c r="E252" s="44"/>
      <c r="F252" s="90"/>
      <c r="G252" s="119"/>
      <c r="H252" s="190"/>
      <c r="I252" s="354"/>
      <c r="J252" s="399"/>
      <c r="K252" s="381"/>
      <c r="L252" s="391"/>
      <c r="M252" s="68"/>
      <c r="N252" s="45"/>
      <c r="O252" s="509"/>
      <c r="P252" s="509"/>
      <c r="Q252" s="359" t="str">
        <f t="shared" si="16"/>
        <v/>
      </c>
    </row>
    <row r="253" spans="1:17" s="64" customFormat="1" ht="12.75" customHeight="1" outlineLevel="1">
      <c r="A253" s="66" t="str">
        <f ca="1">IF(B253="","",MAX($A$3:INDIRECT(ADDRESS(ROW()-1,COLUMN(),1)))+1)</f>
        <v/>
      </c>
      <c r="B253" s="65"/>
      <c r="C253" s="66" t="str">
        <f ca="1">IF(B253="",IF(D253="","",MAX(INDIRECT(ADDRESS(2+MATCH(MAX($A$3:$A250),$A$3:$A250),COLUMN(),1)):INDIRECT(ADDRESS(ROW()-1,COLUMN(),1)))+1),1)</f>
        <v/>
      </c>
      <c r="D253" s="66"/>
      <c r="E253" s="44"/>
      <c r="F253" s="90"/>
      <c r="G253" s="119"/>
      <c r="H253" s="190" t="s">
        <v>49</v>
      </c>
      <c r="I253" s="45"/>
      <c r="J253" s="399" t="s">
        <v>1285</v>
      </c>
      <c r="K253" s="381"/>
      <c r="L253" s="391"/>
      <c r="M253" s="68"/>
      <c r="N253" s="45"/>
      <c r="O253" s="509"/>
      <c r="P253" s="509"/>
      <c r="Q253" s="359" t="str">
        <f t="shared" si="16"/>
        <v/>
      </c>
    </row>
    <row r="254" spans="1:17" s="64" customFormat="1" ht="12.75" customHeight="1" outlineLevel="1">
      <c r="A254" s="66" t="str">
        <f ca="1">IF(B254="","",MAX($A$3:INDIRECT(ADDRESS(ROW()-1,COLUMN(),1)))+1)</f>
        <v/>
      </c>
      <c r="B254" s="65"/>
      <c r="C254" s="66" t="str">
        <f ca="1">IF(B254="",IF(D254="","",MAX(INDIRECT(ADDRESS(2+MATCH(MAX($A$3:$A253),$A$3:$A253),COLUMN(),1)):INDIRECT(ADDRESS(ROW()-1,COLUMN(),1)))+1),1)</f>
        <v/>
      </c>
      <c r="D254" s="66"/>
      <c r="E254" s="44"/>
      <c r="F254" s="90"/>
      <c r="G254" s="119"/>
      <c r="H254" s="190"/>
      <c r="I254" s="354" t="str">
        <f t="shared" ref="I254" si="26">IF((K254=L254)=TRUE,"○","x")</f>
        <v>x</v>
      </c>
      <c r="J254" s="399"/>
      <c r="K254" s="381"/>
      <c r="L254" s="391" t="s">
        <v>3716</v>
      </c>
      <c r="M254" s="68"/>
      <c r="N254" s="45"/>
      <c r="O254" s="509"/>
      <c r="P254" s="509"/>
      <c r="Q254" s="359" t="str">
        <f t="shared" si="16"/>
        <v/>
      </c>
    </row>
    <row r="255" spans="1:17" s="64" customFormat="1" ht="12.75" customHeight="1" outlineLevel="1">
      <c r="A255" s="66"/>
      <c r="B255" s="65"/>
      <c r="C255" s="66"/>
      <c r="D255" s="66"/>
      <c r="E255" s="44"/>
      <c r="F255" s="90"/>
      <c r="G255" s="119"/>
      <c r="H255" s="190"/>
      <c r="I255" s="45" t="s">
        <v>4508</v>
      </c>
      <c r="J255" s="399"/>
      <c r="K255" s="381"/>
      <c r="L255" s="391"/>
      <c r="M255" s="68"/>
      <c r="N255" s="45"/>
      <c r="O255" s="509"/>
      <c r="P255" s="509"/>
      <c r="Q255" s="359" t="str">
        <f t="shared" si="16"/>
        <v/>
      </c>
    </row>
    <row r="256" spans="1:17" s="64" customFormat="1" ht="12.75" customHeight="1" outlineLevel="1">
      <c r="A256" s="66"/>
      <c r="B256" s="65"/>
      <c r="C256" s="66"/>
      <c r="D256" s="66"/>
      <c r="E256" s="44"/>
      <c r="F256" s="90"/>
      <c r="G256" s="119"/>
      <c r="H256" s="190"/>
      <c r="I256" s="354"/>
      <c r="J256" s="399"/>
      <c r="K256" s="381"/>
      <c r="L256" s="391"/>
      <c r="M256" s="68"/>
      <c r="N256" s="45"/>
      <c r="O256" s="509"/>
      <c r="P256" s="509"/>
      <c r="Q256" s="359" t="str">
        <f t="shared" si="16"/>
        <v/>
      </c>
    </row>
    <row r="257" spans="1:18" s="64" customFormat="1" ht="12.75" customHeight="1" outlineLevel="1">
      <c r="A257" s="66" t="str">
        <f ca="1">IF(B257="","",MAX($A$3:INDIRECT(ADDRESS(ROW()-1,COLUMN(),1)))+1)</f>
        <v/>
      </c>
      <c r="B257" s="65"/>
      <c r="C257" s="66" t="str">
        <f ca="1">IF(B257="",IF(D257="","",MAX(INDIRECT(ADDRESS(2+MATCH(MAX($A$3:$A254),$A$3:$A254),COLUMN(),1)):INDIRECT(ADDRESS(ROW()-1,COLUMN(),1)))+1),1)</f>
        <v/>
      </c>
      <c r="D257" s="66"/>
      <c r="E257" s="44"/>
      <c r="F257" s="90"/>
      <c r="G257" s="119"/>
      <c r="H257" s="190" t="s">
        <v>49</v>
      </c>
      <c r="I257" s="45"/>
      <c r="J257" s="399" t="s">
        <v>1286</v>
      </c>
      <c r="K257" s="381"/>
      <c r="L257" s="391"/>
      <c r="M257" s="68"/>
      <c r="N257" s="45"/>
      <c r="O257" s="509"/>
      <c r="P257" s="509"/>
      <c r="Q257" s="359" t="str">
        <f t="shared" si="16"/>
        <v/>
      </c>
    </row>
    <row r="258" spans="1:18" s="64" customFormat="1" ht="12.75" customHeight="1" outlineLevel="1">
      <c r="A258" s="66" t="str">
        <f ca="1">IF(B258="","",MAX($A$3:INDIRECT(ADDRESS(ROW()-1,COLUMN(),1)))+1)</f>
        <v/>
      </c>
      <c r="B258" s="65"/>
      <c r="C258" s="66" t="str">
        <f ca="1">IF(B258="",IF(D258="","",MAX(INDIRECT(ADDRESS(2+MATCH(MAX($A$3:$A257),$A$3:$A257),COLUMN(),1)):INDIRECT(ADDRESS(ROW()-1,COLUMN(),1)))+1),1)</f>
        <v/>
      </c>
      <c r="D258" s="66"/>
      <c r="E258" s="44"/>
      <c r="F258" s="90"/>
      <c r="G258" s="119"/>
      <c r="H258" s="190"/>
      <c r="I258" s="354" t="str">
        <f t="shared" ref="I258" si="27">IF((K258=L258)=TRUE,"○","x")</f>
        <v>x</v>
      </c>
      <c r="J258" s="399"/>
      <c r="K258" s="381"/>
      <c r="L258" s="391" t="s">
        <v>3717</v>
      </c>
      <c r="M258" s="68"/>
      <c r="N258" s="45"/>
      <c r="O258" s="509"/>
      <c r="P258" s="509"/>
      <c r="Q258" s="359" t="str">
        <f t="shared" si="16"/>
        <v/>
      </c>
    </row>
    <row r="259" spans="1:18" s="64" customFormat="1" ht="12.75" customHeight="1" outlineLevel="1">
      <c r="A259" s="66"/>
      <c r="B259" s="65"/>
      <c r="C259" s="66"/>
      <c r="D259" s="66"/>
      <c r="E259" s="44"/>
      <c r="F259" s="90"/>
      <c r="G259" s="119"/>
      <c r="H259" s="190"/>
      <c r="I259" s="45" t="s">
        <v>4508</v>
      </c>
      <c r="J259" s="399"/>
      <c r="K259" s="381"/>
      <c r="L259" s="391"/>
      <c r="M259" s="68"/>
      <c r="N259" s="45"/>
      <c r="O259" s="509"/>
      <c r="P259" s="509"/>
      <c r="Q259" s="359" t="str">
        <f t="shared" ref="Q259" si="28">IF(O259="","",IF(P259="","",IF(P259=O259,$Q$1,P259-O259)))</f>
        <v/>
      </c>
    </row>
    <row r="260" spans="1:18" s="64" customFormat="1" ht="12.75" customHeight="1" outlineLevel="1">
      <c r="A260" s="66"/>
      <c r="B260" s="65"/>
      <c r="C260" s="66"/>
      <c r="D260" s="66"/>
      <c r="E260" s="44"/>
      <c r="F260" s="90"/>
      <c r="G260" s="119"/>
      <c r="H260" s="190"/>
      <c r="I260" s="354"/>
      <c r="J260" s="399"/>
      <c r="K260" s="381"/>
      <c r="L260" s="391"/>
      <c r="M260" s="68"/>
      <c r="N260" s="45"/>
      <c r="O260" s="509"/>
      <c r="P260" s="509"/>
      <c r="Q260" s="359" t="str">
        <f t="shared" si="16"/>
        <v/>
      </c>
    </row>
    <row r="261" spans="1:18" s="64" customFormat="1" ht="12.75" customHeight="1" outlineLevel="1">
      <c r="A261" s="66"/>
      <c r="B261" s="65"/>
      <c r="C261" s="66"/>
      <c r="D261" s="66"/>
      <c r="E261" s="44"/>
      <c r="F261" s="90"/>
      <c r="G261" s="119"/>
      <c r="H261" s="190" t="s">
        <v>49</v>
      </c>
      <c r="I261" s="45"/>
      <c r="J261" s="399" t="s">
        <v>3712</v>
      </c>
      <c r="K261" s="381"/>
      <c r="L261" s="391"/>
      <c r="M261" s="68"/>
      <c r="N261" s="45"/>
      <c r="O261" s="509"/>
      <c r="P261" s="509"/>
      <c r="Q261" s="359" t="str">
        <f t="shared" si="16"/>
        <v/>
      </c>
    </row>
    <row r="262" spans="1:18" s="64" customFormat="1" ht="12.75" customHeight="1" outlineLevel="1">
      <c r="A262" s="66"/>
      <c r="B262" s="65"/>
      <c r="C262" s="66"/>
      <c r="D262" s="66"/>
      <c r="E262" s="44"/>
      <c r="F262" s="90"/>
      <c r="G262" s="119"/>
      <c r="H262" s="190"/>
      <c r="I262" s="354" t="str">
        <f t="shared" ref="I262" si="29">IF((K262=L262)=TRUE,"○","x")</f>
        <v>x</v>
      </c>
      <c r="J262" s="399"/>
      <c r="K262" s="381"/>
      <c r="L262" s="391" t="s">
        <v>3718</v>
      </c>
      <c r="M262" s="68"/>
      <c r="N262" s="45"/>
      <c r="O262" s="509"/>
      <c r="P262" s="509"/>
      <c r="Q262" s="359" t="str">
        <f t="shared" si="16"/>
        <v/>
      </c>
    </row>
    <row r="263" spans="1:18" s="64" customFormat="1" ht="12.75" customHeight="1" outlineLevel="1">
      <c r="A263" s="66"/>
      <c r="B263" s="65"/>
      <c r="C263" s="66"/>
      <c r="D263" s="66"/>
      <c r="E263" s="44"/>
      <c r="F263" s="90"/>
      <c r="G263" s="119"/>
      <c r="H263" s="190"/>
      <c r="I263" s="45" t="s">
        <v>4508</v>
      </c>
      <c r="J263" s="399"/>
      <c r="K263" s="381"/>
      <c r="L263" s="391"/>
      <c r="M263" s="68"/>
      <c r="N263" s="45"/>
      <c r="O263" s="509"/>
      <c r="P263" s="509"/>
      <c r="Q263" s="359" t="str">
        <f t="shared" si="16"/>
        <v/>
      </c>
    </row>
    <row r="264" spans="1:18" s="64" customFormat="1" ht="12.75" customHeight="1" outlineLevel="1">
      <c r="A264" s="66"/>
      <c r="B264" s="65"/>
      <c r="C264" s="66"/>
      <c r="D264" s="66"/>
      <c r="E264" s="44"/>
      <c r="F264" s="90"/>
      <c r="G264" s="119"/>
      <c r="H264" s="190"/>
      <c r="I264" s="354"/>
      <c r="J264" s="399"/>
      <c r="K264" s="381"/>
      <c r="L264" s="391"/>
      <c r="M264" s="68"/>
      <c r="N264" s="45"/>
      <c r="O264" s="509"/>
      <c r="P264" s="509"/>
      <c r="Q264" s="359" t="str">
        <f t="shared" si="16"/>
        <v/>
      </c>
    </row>
    <row r="265" spans="1:18" s="64" customFormat="1" ht="12.75" customHeight="1" outlineLevel="1">
      <c r="A265" s="66"/>
      <c r="B265" s="65"/>
      <c r="C265" s="66"/>
      <c r="D265" s="66"/>
      <c r="E265" s="44"/>
      <c r="F265" s="90"/>
      <c r="G265" s="119"/>
      <c r="H265" s="190"/>
      <c r="I265" s="354" t="s">
        <v>3688</v>
      </c>
      <c r="J265" s="399"/>
      <c r="K265" s="381"/>
      <c r="L265" s="391"/>
      <c r="M265" s="68"/>
      <c r="N265" s="45"/>
      <c r="O265" s="509"/>
      <c r="P265" s="509"/>
      <c r="Q265" s="359" t="str">
        <f t="shared" si="16"/>
        <v/>
      </c>
    </row>
    <row r="266" spans="1:18" s="64" customFormat="1" ht="12.75" customHeight="1">
      <c r="A266" s="66" t="str">
        <f ca="1">IF(B266="","",MAX($A$3:INDIRECT(ADDRESS(ROW()-1,COLUMN(),1)))+1)</f>
        <v/>
      </c>
      <c r="B266" s="65"/>
      <c r="C266" s="66" t="str">
        <f ca="1">IF(B266="",IF(D266="","",MAX(INDIRECT(ADDRESS(2+MATCH(MAX($A$3:$A265),$A$3:$A265),COLUMN(),1)):INDIRECT(ADDRESS(ROW()-1,COLUMN(),1)))+1),1)</f>
        <v/>
      </c>
      <c r="D266" s="66"/>
      <c r="E266" s="44"/>
      <c r="F266" s="90"/>
      <c r="G266" s="119"/>
      <c r="H266" s="190"/>
      <c r="I266" s="45"/>
      <c r="J266" s="399"/>
      <c r="K266" s="381"/>
      <c r="L266" s="391"/>
      <c r="M266" s="68"/>
      <c r="N266" s="45"/>
      <c r="O266" s="509"/>
      <c r="P266" s="509"/>
      <c r="Q266" s="360" t="str">
        <f t="shared" si="16"/>
        <v/>
      </c>
      <c r="R266" s="45"/>
    </row>
    <row r="267" spans="1:18" s="64" customFormat="1" ht="12.75" customHeight="1">
      <c r="A267" s="66" t="str">
        <f ca="1">IF(B267="","",MAX($A$3:INDIRECT(ADDRESS(ROW()-1,COLUMN(),1)))+1)</f>
        <v/>
      </c>
      <c r="B267" s="65"/>
      <c r="C267" s="66" t="str">
        <f ca="1">IF(B267="",IF(D267="","",MAX(INDIRECT(ADDRESS(2+MATCH(MAX($A$3:$A266),$A$3:$A266),COLUMN(),1)):INDIRECT(ADDRESS(ROW()-1,COLUMN(),1)))+1),1)</f>
        <v/>
      </c>
      <c r="D267" s="66"/>
      <c r="E267" s="48" t="s">
        <v>1038</v>
      </c>
      <c r="F267" s="89" t="s">
        <v>1043</v>
      </c>
      <c r="G267" s="130">
        <v>2</v>
      </c>
      <c r="H267" s="296" t="s">
        <v>723</v>
      </c>
      <c r="I267" s="49" t="s">
        <v>3226</v>
      </c>
      <c r="J267" s="400"/>
      <c r="K267" s="384"/>
      <c r="L267" s="392"/>
      <c r="M267" s="62"/>
      <c r="N267" s="49"/>
      <c r="O267" s="508"/>
      <c r="P267" s="508"/>
      <c r="Q267" s="359" t="str">
        <f t="shared" si="16"/>
        <v/>
      </c>
    </row>
    <row r="268" spans="1:18" s="64" customFormat="1" ht="12.75" customHeight="1">
      <c r="A268" s="66"/>
      <c r="B268" s="65"/>
      <c r="C268" s="66"/>
      <c r="D268" s="66"/>
      <c r="E268" s="44"/>
      <c r="F268" s="90"/>
      <c r="G268" s="119"/>
      <c r="H268" s="297"/>
      <c r="I268" s="45" t="s">
        <v>4500</v>
      </c>
      <c r="J268" s="399"/>
      <c r="K268" s="381"/>
      <c r="L268" s="391"/>
      <c r="M268" s="68"/>
      <c r="N268" s="45"/>
      <c r="O268" s="509"/>
      <c r="P268" s="509"/>
      <c r="Q268" s="359"/>
    </row>
    <row r="269" spans="1:18" s="64" customFormat="1" ht="12.75" customHeight="1" outlineLevel="1">
      <c r="A269" s="66"/>
      <c r="B269" s="65"/>
      <c r="C269" s="66"/>
      <c r="D269" s="66"/>
      <c r="E269" s="44"/>
      <c r="F269" s="90"/>
      <c r="G269" s="119"/>
      <c r="H269" s="297" t="s">
        <v>546</v>
      </c>
      <c r="I269" s="45"/>
      <c r="J269" s="399" t="s">
        <v>3210</v>
      </c>
      <c r="K269" s="381"/>
      <c r="L269" s="391"/>
      <c r="M269" s="68"/>
      <c r="N269" s="45"/>
      <c r="O269" s="509"/>
      <c r="P269" s="509"/>
      <c r="Q269" s="359" t="str">
        <f t="shared" si="16"/>
        <v/>
      </c>
    </row>
    <row r="270" spans="1:18" s="64" customFormat="1" ht="12.75" customHeight="1" outlineLevel="1">
      <c r="A270" s="66"/>
      <c r="B270" s="65"/>
      <c r="C270" s="66"/>
      <c r="D270" s="66"/>
      <c r="E270" s="44"/>
      <c r="F270" s="90"/>
      <c r="G270" s="119"/>
      <c r="H270" s="190"/>
      <c r="I270" s="354" t="str">
        <f t="shared" ref="I270:I271" si="30">IF((K270=L270)=TRUE,"○","x")</f>
        <v>x</v>
      </c>
      <c r="J270" s="399"/>
      <c r="K270" s="381"/>
      <c r="L270" s="391" t="s">
        <v>2830</v>
      </c>
      <c r="M270" s="68"/>
      <c r="N270" s="45"/>
      <c r="O270" s="509"/>
      <c r="P270" s="509"/>
      <c r="Q270" s="359" t="str">
        <f t="shared" si="16"/>
        <v/>
      </c>
    </row>
    <row r="271" spans="1:18" s="64" customFormat="1" ht="12.75" customHeight="1" outlineLevel="1">
      <c r="A271" s="66"/>
      <c r="B271" s="65"/>
      <c r="C271" s="66"/>
      <c r="D271" s="66"/>
      <c r="E271" s="44"/>
      <c r="F271" s="90"/>
      <c r="G271" s="119"/>
      <c r="H271" s="190"/>
      <c r="I271" s="354" t="str">
        <f t="shared" si="30"/>
        <v>x</v>
      </c>
      <c r="J271" s="399"/>
      <c r="K271" s="381"/>
      <c r="L271" s="391" t="s">
        <v>1655</v>
      </c>
      <c r="M271" s="68"/>
      <c r="N271" s="45"/>
      <c r="O271" s="509"/>
      <c r="P271" s="509"/>
      <c r="Q271" s="359" t="str">
        <f t="shared" si="16"/>
        <v/>
      </c>
    </row>
    <row r="272" spans="1:18" s="64" customFormat="1" ht="12.75" customHeight="1" outlineLevel="1">
      <c r="A272" s="66"/>
      <c r="B272" s="65"/>
      <c r="C272" s="66"/>
      <c r="D272" s="66"/>
      <c r="E272" s="44"/>
      <c r="F272" s="90"/>
      <c r="G272" s="119"/>
      <c r="H272" s="190"/>
      <c r="I272" s="45" t="s">
        <v>3344</v>
      </c>
      <c r="J272" s="399"/>
      <c r="K272" s="381"/>
      <c r="L272" s="391"/>
      <c r="M272" s="68"/>
      <c r="N272" s="45"/>
      <c r="O272" s="509"/>
      <c r="P272" s="509"/>
      <c r="Q272" s="359" t="str">
        <f t="shared" si="16"/>
        <v/>
      </c>
    </row>
    <row r="273" spans="1:17" s="64" customFormat="1" ht="12.75" customHeight="1" outlineLevel="1">
      <c r="A273" s="66" t="str">
        <f ca="1">IF(B273="","",MAX($A$3:INDIRECT(ADDRESS(ROW()-1,COLUMN(),1)))+1)</f>
        <v/>
      </c>
      <c r="B273" s="65"/>
      <c r="C273" s="66" t="str">
        <f ca="1">IF(B273="",IF(D273="","",MAX(INDIRECT(ADDRESS(2+MATCH(MAX($A$3:$A267),$A$3:$A267),COLUMN(),1)):INDIRECT(ADDRESS(ROW()-1,COLUMN(),1)))+1),1)</f>
        <v/>
      </c>
      <c r="D273" s="66"/>
      <c r="E273" s="44"/>
      <c r="F273" s="90"/>
      <c r="G273" s="119"/>
      <c r="H273" s="297"/>
      <c r="I273" s="45"/>
      <c r="J273" s="399"/>
      <c r="K273" s="381"/>
      <c r="L273" s="391"/>
      <c r="M273" s="68"/>
      <c r="N273" s="45"/>
      <c r="O273" s="509"/>
      <c r="P273" s="509"/>
      <c r="Q273" s="359" t="str">
        <f t="shared" si="16"/>
        <v/>
      </c>
    </row>
    <row r="274" spans="1:17" s="64" customFormat="1" ht="12.75" customHeight="1" outlineLevel="1">
      <c r="A274" s="66" t="str">
        <f ca="1">IF(B274="","",MAX($A$3:INDIRECT(ADDRESS(ROW()-1,COLUMN(),1)))+1)</f>
        <v/>
      </c>
      <c r="B274" s="65"/>
      <c r="C274" s="66" t="str">
        <f ca="1">IF(B274="",IF(D274="","",MAX(INDIRECT(ADDRESS(2+MATCH(MAX($A$3:$A273),$A$3:$A273),COLUMN(),1)):INDIRECT(ADDRESS(ROW()-1,COLUMN(),1)))+1),1)</f>
        <v/>
      </c>
      <c r="D274" s="66"/>
      <c r="E274" s="44"/>
      <c r="F274" s="90"/>
      <c r="G274" s="119"/>
      <c r="H274" s="297" t="s">
        <v>546</v>
      </c>
      <c r="I274" s="45"/>
      <c r="J274" s="399" t="s">
        <v>3253</v>
      </c>
      <c r="K274" s="381"/>
      <c r="L274" s="391"/>
      <c r="M274" s="68"/>
      <c r="N274" s="45"/>
      <c r="O274" s="509"/>
      <c r="P274" s="509"/>
      <c r="Q274" s="359" t="str">
        <f t="shared" si="16"/>
        <v/>
      </c>
    </row>
    <row r="275" spans="1:17" s="64" customFormat="1" ht="12.75" customHeight="1" outlineLevel="1">
      <c r="A275" s="66"/>
      <c r="B275" s="65"/>
      <c r="C275" s="66"/>
      <c r="D275" s="66"/>
      <c r="E275" s="44"/>
      <c r="F275" s="90"/>
      <c r="G275" s="119"/>
      <c r="H275" s="190"/>
      <c r="I275" s="354" t="str">
        <f t="shared" ref="I275" si="31">IF((K275=L275)=TRUE,"○","x")</f>
        <v>x</v>
      </c>
      <c r="J275" s="399"/>
      <c r="K275" s="381"/>
      <c r="L275" s="391" t="s">
        <v>3724</v>
      </c>
      <c r="M275" s="68"/>
      <c r="N275" s="45"/>
      <c r="O275" s="509"/>
      <c r="P275" s="509"/>
      <c r="Q275" s="359" t="str">
        <f t="shared" si="16"/>
        <v/>
      </c>
    </row>
    <row r="276" spans="1:17" s="64" customFormat="1" ht="12.75" customHeight="1" outlineLevel="1">
      <c r="A276" s="66"/>
      <c r="B276" s="65"/>
      <c r="C276" s="66"/>
      <c r="D276" s="66"/>
      <c r="E276" s="44"/>
      <c r="F276" s="90"/>
      <c r="G276" s="119"/>
      <c r="H276" s="190"/>
      <c r="I276" s="354" t="s">
        <v>4502</v>
      </c>
      <c r="J276" s="399"/>
      <c r="K276" s="381"/>
      <c r="L276" s="391"/>
      <c r="M276" s="68"/>
      <c r="N276" s="45"/>
      <c r="O276" s="509"/>
      <c r="P276" s="509"/>
      <c r="Q276" s="359" t="str">
        <f t="shared" si="16"/>
        <v/>
      </c>
    </row>
    <row r="277" spans="1:17" s="64" customFormat="1" ht="12.75" customHeight="1" outlineLevel="1">
      <c r="A277" s="66"/>
      <c r="B277" s="65"/>
      <c r="C277" s="66"/>
      <c r="D277" s="66"/>
      <c r="E277" s="44"/>
      <c r="F277" s="90"/>
      <c r="G277" s="119"/>
      <c r="H277" s="190"/>
      <c r="I277" s="354"/>
      <c r="J277" s="399"/>
      <c r="K277" s="381"/>
      <c r="L277" s="391"/>
      <c r="M277" s="68"/>
      <c r="N277" s="45"/>
      <c r="O277" s="509"/>
      <c r="P277" s="509"/>
      <c r="Q277" s="359"/>
    </row>
    <row r="278" spans="1:17" s="64" customFormat="1" ht="12.75" customHeight="1" outlineLevel="1">
      <c r="A278" s="66"/>
      <c r="B278" s="65"/>
      <c r="C278" s="66"/>
      <c r="D278" s="66"/>
      <c r="E278" s="44"/>
      <c r="F278" s="90"/>
      <c r="G278" s="119"/>
      <c r="H278" s="297" t="s">
        <v>0</v>
      </c>
      <c r="I278" s="45"/>
      <c r="J278" s="399" t="s">
        <v>3251</v>
      </c>
      <c r="K278" s="381"/>
      <c r="L278" s="391"/>
      <c r="M278" s="68"/>
      <c r="N278" s="45"/>
      <c r="O278" s="509"/>
      <c r="P278" s="509"/>
      <c r="Q278" s="359" t="str">
        <f t="shared" si="16"/>
        <v/>
      </c>
    </row>
    <row r="279" spans="1:17" s="64" customFormat="1" ht="12.75" customHeight="1" outlineLevel="1">
      <c r="A279" s="66"/>
      <c r="B279" s="65"/>
      <c r="C279" s="66"/>
      <c r="D279" s="66"/>
      <c r="E279" s="44"/>
      <c r="F279" s="90"/>
      <c r="G279" s="119"/>
      <c r="H279" s="190"/>
      <c r="I279" s="45"/>
      <c r="J279" s="399"/>
      <c r="K279" s="381"/>
      <c r="L279" s="391" t="s">
        <v>3163</v>
      </c>
      <c r="M279" s="68"/>
      <c r="N279" s="45"/>
      <c r="O279" s="509"/>
      <c r="P279" s="509"/>
      <c r="Q279" s="359" t="str">
        <f t="shared" si="16"/>
        <v/>
      </c>
    </row>
    <row r="280" spans="1:17" s="64" customFormat="1" ht="12.75" customHeight="1" outlineLevel="1">
      <c r="A280" s="66"/>
      <c r="B280" s="65"/>
      <c r="C280" s="66"/>
      <c r="D280" s="66"/>
      <c r="E280" s="44"/>
      <c r="F280" s="90"/>
      <c r="G280" s="119"/>
      <c r="H280" s="190"/>
      <c r="I280" s="354"/>
      <c r="J280" s="399"/>
      <c r="K280" s="381"/>
      <c r="L280" s="391" t="s">
        <v>4744</v>
      </c>
      <c r="M280" s="68"/>
      <c r="N280" s="45"/>
      <c r="O280" s="509"/>
      <c r="P280" s="509"/>
      <c r="Q280" s="359" t="str">
        <f t="shared" si="16"/>
        <v/>
      </c>
    </row>
    <row r="281" spans="1:17" s="64" customFormat="1" ht="12.75" customHeight="1" outlineLevel="1">
      <c r="A281" s="66"/>
      <c r="B281" s="65"/>
      <c r="C281" s="66"/>
      <c r="D281" s="66"/>
      <c r="E281" s="44"/>
      <c r="F281" s="90"/>
      <c r="G281" s="119"/>
      <c r="H281" s="190"/>
      <c r="I281" s="354" t="s">
        <v>4509</v>
      </c>
      <c r="J281" s="399"/>
      <c r="K281" s="381"/>
      <c r="L281" s="391"/>
      <c r="M281" s="68"/>
      <c r="N281" s="45"/>
      <c r="O281" s="509"/>
      <c r="P281" s="509"/>
      <c r="Q281" s="359" t="str">
        <f t="shared" ref="Q281" si="32">IF(O281="","",IF(P281="","",IF(P281=O281,$Q$1,P281-O281)))</f>
        <v/>
      </c>
    </row>
    <row r="282" spans="1:17" s="64" customFormat="1" ht="12.75" customHeight="1" outlineLevel="1">
      <c r="A282" s="66"/>
      <c r="B282" s="65"/>
      <c r="C282" s="66"/>
      <c r="D282" s="66"/>
      <c r="E282" s="44"/>
      <c r="F282" s="90"/>
      <c r="G282" s="119"/>
      <c r="H282" s="190"/>
      <c r="I282" s="354"/>
      <c r="J282" s="399"/>
      <c r="K282" s="381"/>
      <c r="L282" s="391"/>
      <c r="M282" s="68"/>
      <c r="N282" s="45"/>
      <c r="O282" s="509"/>
      <c r="P282" s="509"/>
      <c r="Q282" s="359" t="str">
        <f t="shared" ref="Q282:Q354" si="33">IF(O282="","",IF(P282="","",IF(P282=O282,$Q$1,P282-O282)))</f>
        <v/>
      </c>
    </row>
    <row r="283" spans="1:17" s="64" customFormat="1" ht="12.75" customHeight="1" outlineLevel="1">
      <c r="A283" s="66" t="str">
        <f ca="1">IF(B283="","",MAX($A$3:INDIRECT(ADDRESS(ROW()-1,COLUMN(),1)))+1)</f>
        <v/>
      </c>
      <c r="B283" s="65"/>
      <c r="C283" s="66" t="str">
        <f ca="1">IF(B283="",IF(D283="","",MAX(INDIRECT(ADDRESS(2+MATCH(MAX($A$3:$A274),$A$3:$A274),COLUMN(),1)):INDIRECT(ADDRESS(ROW()-1,COLUMN(),1)))+1),1)</f>
        <v/>
      </c>
      <c r="D283" s="66"/>
      <c r="E283" s="44"/>
      <c r="F283" s="90"/>
      <c r="G283" s="119"/>
      <c r="H283" s="190" t="s">
        <v>546</v>
      </c>
      <c r="I283" s="45"/>
      <c r="J283" s="399" t="s">
        <v>3725</v>
      </c>
      <c r="K283" s="381"/>
      <c r="L283" s="391"/>
      <c r="M283" s="68"/>
      <c r="N283" s="45"/>
      <c r="O283" s="509"/>
      <c r="P283" s="509"/>
      <c r="Q283" s="359" t="str">
        <f t="shared" si="33"/>
        <v/>
      </c>
    </row>
    <row r="284" spans="1:17" s="64" customFormat="1" ht="12.75" customHeight="1" outlineLevel="1">
      <c r="A284" s="66" t="str">
        <f ca="1">IF(B284="","",MAX($A$3:INDIRECT(ADDRESS(ROW()-1,COLUMN(),1)))+1)</f>
        <v/>
      </c>
      <c r="B284" s="65"/>
      <c r="C284" s="66" t="str">
        <f ca="1">IF(B284="",IF(D284="","",MAX(INDIRECT(ADDRESS(2+MATCH(MAX($A$3:$A283),$A$3:$A283),COLUMN(),1)):INDIRECT(ADDRESS(ROW()-1,COLUMN(),1)))+1),1)</f>
        <v/>
      </c>
      <c r="D284" s="66"/>
      <c r="E284" s="44"/>
      <c r="F284" s="90"/>
      <c r="G284" s="119"/>
      <c r="H284" s="190"/>
      <c r="I284" s="45"/>
      <c r="J284" s="399"/>
      <c r="K284" s="381"/>
      <c r="L284" s="391"/>
      <c r="M284" s="68"/>
      <c r="N284" s="45"/>
      <c r="O284" s="509"/>
      <c r="P284" s="509"/>
      <c r="Q284" s="359" t="str">
        <f t="shared" si="33"/>
        <v/>
      </c>
    </row>
    <row r="285" spans="1:17" s="64" customFormat="1" ht="12.75" customHeight="1" outlineLevel="1">
      <c r="A285" s="66" t="str">
        <f ca="1">IF(B285="","",MAX($A$3:INDIRECT(ADDRESS(ROW()-1,COLUMN(),1)))+1)</f>
        <v/>
      </c>
      <c r="B285" s="65"/>
      <c r="C285" s="66" t="str">
        <f ca="1">IF(B285="",IF(D285="","",MAX(INDIRECT(ADDRESS(2+MATCH(MAX($A$3:$A284),$A$3:$A284),COLUMN(),1)):INDIRECT(ADDRESS(ROW()-1,COLUMN(),1)))+1),1)</f>
        <v/>
      </c>
      <c r="D285" s="66"/>
      <c r="E285" s="44"/>
      <c r="F285" s="90"/>
      <c r="G285" s="119"/>
      <c r="H285" s="190" t="s">
        <v>724</v>
      </c>
      <c r="I285" s="45" t="s">
        <v>3227</v>
      </c>
      <c r="J285" s="399"/>
      <c r="K285" s="381"/>
      <c r="L285" s="391"/>
      <c r="M285" s="68"/>
      <c r="N285" s="45"/>
      <c r="O285" s="509"/>
      <c r="P285" s="509"/>
      <c r="Q285" s="359" t="str">
        <f t="shared" si="33"/>
        <v/>
      </c>
    </row>
    <row r="286" spans="1:17" s="64" customFormat="1" ht="12.75" customHeight="1" outlineLevel="1">
      <c r="A286" s="66" t="str">
        <f ca="1">IF(B286="","",MAX($A$3:INDIRECT(ADDRESS(ROW()-1,COLUMN(),1)))+1)</f>
        <v/>
      </c>
      <c r="B286" s="65"/>
      <c r="C286" s="66" t="str">
        <f ca="1">IF(B286="",IF(D286="","",MAX(INDIRECT(ADDRESS(2+MATCH(MAX($A$3:$A285),$A$3:$A285),COLUMN(),1)):INDIRECT(ADDRESS(ROW()-1,COLUMN(),1)))+1),1)</f>
        <v/>
      </c>
      <c r="D286" s="66"/>
      <c r="E286" s="44"/>
      <c r="F286" s="90"/>
      <c r="G286" s="119"/>
      <c r="H286" s="297" t="s">
        <v>546</v>
      </c>
      <c r="I286" s="45"/>
      <c r="J286" s="399" t="s">
        <v>3251</v>
      </c>
      <c r="K286" s="381"/>
      <c r="L286" s="391"/>
      <c r="M286" s="68"/>
      <c r="N286" s="45"/>
      <c r="O286" s="509"/>
      <c r="P286" s="509"/>
      <c r="Q286" s="359" t="str">
        <f t="shared" si="33"/>
        <v/>
      </c>
    </row>
    <row r="287" spans="1:17" s="64" customFormat="1" ht="12.75" customHeight="1" outlineLevel="1">
      <c r="A287" s="66" t="str">
        <f ca="1">IF(B287="","",MAX($A$3:INDIRECT(ADDRESS(ROW()-1,COLUMN(),1)))+1)</f>
        <v/>
      </c>
      <c r="B287" s="65"/>
      <c r="C287" s="66" t="str">
        <f ca="1">IF(B287="",IF(D287="","",MAX(INDIRECT(ADDRESS(2+MATCH(MAX($A$3:$A286),$A$3:$A286),COLUMN(),1)):INDIRECT(ADDRESS(ROW()-1,COLUMN(),1)))+1),1)</f>
        <v/>
      </c>
      <c r="D287" s="66"/>
      <c r="E287" s="44"/>
      <c r="F287" s="90"/>
      <c r="G287" s="119"/>
      <c r="H287" s="190"/>
      <c r="I287" s="354" t="str">
        <f t="shared" ref="I287" si="34">IF((K287=L287)=TRUE,"○","x")</f>
        <v>x</v>
      </c>
      <c r="J287" s="399"/>
      <c r="K287" s="381"/>
      <c r="L287" s="391" t="s">
        <v>2292</v>
      </c>
      <c r="M287" s="68"/>
      <c r="N287" s="45"/>
      <c r="O287" s="509"/>
      <c r="P287" s="509"/>
      <c r="Q287" s="359" t="str">
        <f t="shared" si="33"/>
        <v/>
      </c>
    </row>
    <row r="288" spans="1:17" s="64" customFormat="1" ht="12.75" customHeight="1" outlineLevel="1">
      <c r="A288" s="66"/>
      <c r="B288" s="65"/>
      <c r="C288" s="66"/>
      <c r="D288" s="66"/>
      <c r="E288" s="44"/>
      <c r="F288" s="90"/>
      <c r="G288" s="119"/>
      <c r="H288" s="190"/>
      <c r="I288" s="45" t="s">
        <v>4508</v>
      </c>
      <c r="J288" s="399"/>
      <c r="K288" s="381"/>
      <c r="L288" s="391"/>
      <c r="M288" s="68"/>
      <c r="N288" s="45"/>
      <c r="O288" s="509"/>
      <c r="P288" s="509"/>
      <c r="Q288" s="359" t="str">
        <f t="shared" si="33"/>
        <v/>
      </c>
    </row>
    <row r="289" spans="1:17" s="64" customFormat="1" ht="12.75" customHeight="1" outlineLevel="1">
      <c r="A289" s="66"/>
      <c r="B289" s="65"/>
      <c r="C289" s="66"/>
      <c r="D289" s="66"/>
      <c r="E289" s="44"/>
      <c r="F289" s="90"/>
      <c r="G289" s="119"/>
      <c r="H289" s="190"/>
      <c r="I289" s="45"/>
      <c r="J289" s="399"/>
      <c r="K289" s="381"/>
      <c r="L289" s="391"/>
      <c r="M289" s="68"/>
      <c r="N289" s="45"/>
      <c r="O289" s="509"/>
      <c r="P289" s="509"/>
      <c r="Q289" s="359" t="str">
        <f t="shared" si="33"/>
        <v/>
      </c>
    </row>
    <row r="290" spans="1:17" s="64" customFormat="1" ht="12.75" customHeight="1" outlineLevel="1">
      <c r="A290" s="66"/>
      <c r="B290" s="65"/>
      <c r="C290" s="66"/>
      <c r="D290" s="66"/>
      <c r="E290" s="44"/>
      <c r="F290" s="90"/>
      <c r="G290" s="119"/>
      <c r="H290" s="190"/>
      <c r="I290" s="45" t="s">
        <v>3697</v>
      </c>
      <c r="J290" s="399"/>
      <c r="K290" s="381"/>
      <c r="L290" s="391"/>
      <c r="M290" s="68"/>
      <c r="N290" s="45"/>
      <c r="O290" s="509"/>
      <c r="P290" s="509"/>
      <c r="Q290" s="359" t="str">
        <f t="shared" si="33"/>
        <v/>
      </c>
    </row>
    <row r="291" spans="1:17" s="64" customFormat="1" ht="12.75" customHeight="1" outlineLevel="1">
      <c r="A291" s="66"/>
      <c r="B291" s="65"/>
      <c r="C291" s="66"/>
      <c r="D291" s="66"/>
      <c r="E291" s="44"/>
      <c r="F291" s="90"/>
      <c r="G291" s="119"/>
      <c r="H291" s="297" t="s">
        <v>0</v>
      </c>
      <c r="I291" s="45"/>
      <c r="J291" s="399" t="s">
        <v>3695</v>
      </c>
      <c r="K291" s="381"/>
      <c r="L291" s="391"/>
      <c r="M291" s="68"/>
      <c r="N291" s="45"/>
      <c r="O291" s="509"/>
      <c r="P291" s="509"/>
      <c r="Q291" s="359" t="str">
        <f t="shared" si="33"/>
        <v/>
      </c>
    </row>
    <row r="292" spans="1:17" s="64" customFormat="1" ht="12.75" customHeight="1">
      <c r="A292" s="66" t="str">
        <f ca="1">IF(B292="","",MAX($A$3:INDIRECT(ADDRESS(ROW()-1,COLUMN(),1)))+1)</f>
        <v/>
      </c>
      <c r="B292" s="65"/>
      <c r="C292" s="66" t="str">
        <f ca="1">IF(B292="",IF(D292="","",MAX(INDIRECT(ADDRESS(2+MATCH(MAX($A$3:$A287),$A$3:$A287),COLUMN(),1)):INDIRECT(ADDRESS(ROW()-1,COLUMN(),1)))+1),1)</f>
        <v/>
      </c>
      <c r="D292" s="66"/>
      <c r="E292" s="44"/>
      <c r="F292" s="90"/>
      <c r="G292" s="119"/>
      <c r="H292" s="190"/>
      <c r="I292" s="45"/>
      <c r="J292" s="399"/>
      <c r="K292" s="381"/>
      <c r="L292" s="391"/>
      <c r="M292" s="68"/>
      <c r="N292" s="45"/>
      <c r="O292" s="509"/>
      <c r="P292" s="509"/>
      <c r="Q292" s="359" t="str">
        <f t="shared" si="33"/>
        <v/>
      </c>
    </row>
    <row r="293" spans="1:17" s="64" customFormat="1" ht="12.75" customHeight="1">
      <c r="A293" s="66" t="str">
        <f ca="1">IF(B293="","",MAX($A$3:INDIRECT(ADDRESS(ROW()-1,COLUMN(),1)))+1)</f>
        <v/>
      </c>
      <c r="B293" s="65"/>
      <c r="C293" s="66" t="str">
        <f ca="1">IF(B293="",IF(D293="","",MAX(INDIRECT(ADDRESS(2+MATCH(MAX($A$3:$A292),$A$3:$A292),COLUMN(),1)):INDIRECT(ADDRESS(ROW()-1,COLUMN(),1)))+1),1)</f>
        <v/>
      </c>
      <c r="D293" s="66"/>
      <c r="E293" s="48" t="s">
        <v>1039</v>
      </c>
      <c r="F293" s="89" t="s">
        <v>1043</v>
      </c>
      <c r="G293" s="130">
        <v>2</v>
      </c>
      <c r="H293" s="296" t="s">
        <v>725</v>
      </c>
      <c r="I293" s="49" t="s">
        <v>3228</v>
      </c>
      <c r="J293" s="400"/>
      <c r="K293" s="384"/>
      <c r="L293" s="392"/>
      <c r="M293" s="62"/>
      <c r="N293" s="49"/>
      <c r="O293" s="508"/>
      <c r="P293" s="508"/>
      <c r="Q293" s="358" t="str">
        <f t="shared" si="33"/>
        <v/>
      </c>
    </row>
    <row r="294" spans="1:17" s="64" customFormat="1" ht="12.75" customHeight="1">
      <c r="A294" s="66"/>
      <c r="B294" s="65"/>
      <c r="C294" s="66"/>
      <c r="D294" s="66"/>
      <c r="E294" s="44"/>
      <c r="F294" s="90"/>
      <c r="G294" s="119"/>
      <c r="H294" s="297"/>
      <c r="I294" s="45" t="s">
        <v>4500</v>
      </c>
      <c r="J294" s="399"/>
      <c r="K294" s="381"/>
      <c r="L294" s="391"/>
      <c r="M294" s="68"/>
      <c r="N294" s="45"/>
      <c r="O294" s="509"/>
      <c r="P294" s="509"/>
      <c r="Q294" s="359"/>
    </row>
    <row r="295" spans="1:17" s="64" customFormat="1" ht="12.75" customHeight="1" outlineLevel="1">
      <c r="A295" s="66"/>
      <c r="B295" s="65"/>
      <c r="C295" s="66"/>
      <c r="D295" s="66"/>
      <c r="E295" s="44"/>
      <c r="F295" s="90"/>
      <c r="G295" s="119"/>
      <c r="H295" s="297" t="s">
        <v>546</v>
      </c>
      <c r="I295" s="45"/>
      <c r="J295" s="399" t="s">
        <v>3210</v>
      </c>
      <c r="K295" s="381"/>
      <c r="L295" s="391"/>
      <c r="M295" s="68"/>
      <c r="N295" s="45"/>
      <c r="O295" s="509"/>
      <c r="P295" s="509"/>
      <c r="Q295" s="359" t="str">
        <f t="shared" si="33"/>
        <v/>
      </c>
    </row>
    <row r="296" spans="1:17" s="64" customFormat="1" ht="12.75" customHeight="1" outlineLevel="1">
      <c r="A296" s="66"/>
      <c r="B296" s="65"/>
      <c r="C296" s="66"/>
      <c r="D296" s="66"/>
      <c r="E296" s="44"/>
      <c r="F296" s="90"/>
      <c r="G296" s="119"/>
      <c r="H296" s="190"/>
      <c r="I296" s="354" t="str">
        <f t="shared" ref="I296:I297" si="35">IF((K296=L296)=TRUE,"○","x")</f>
        <v>x</v>
      </c>
      <c r="J296" s="399"/>
      <c r="K296" s="381"/>
      <c r="L296" s="391" t="s">
        <v>2785</v>
      </c>
      <c r="M296" s="68"/>
      <c r="N296" s="45"/>
      <c r="O296" s="509"/>
      <c r="P296" s="509"/>
      <c r="Q296" s="359" t="str">
        <f t="shared" si="33"/>
        <v/>
      </c>
    </row>
    <row r="297" spans="1:17" s="64" customFormat="1" ht="12.75" customHeight="1" outlineLevel="1">
      <c r="A297" s="66"/>
      <c r="B297" s="65"/>
      <c r="C297" s="66"/>
      <c r="D297" s="66"/>
      <c r="E297" s="44"/>
      <c r="F297" s="90"/>
      <c r="G297" s="119"/>
      <c r="H297" s="190"/>
      <c r="I297" s="354" t="str">
        <f t="shared" si="35"/>
        <v>x</v>
      </c>
      <c r="J297" s="399"/>
      <c r="K297" s="381"/>
      <c r="L297" s="391" t="s">
        <v>1655</v>
      </c>
      <c r="M297" s="68"/>
      <c r="N297" s="45"/>
      <c r="O297" s="509"/>
      <c r="P297" s="509"/>
      <c r="Q297" s="359" t="str">
        <f t="shared" si="33"/>
        <v/>
      </c>
    </row>
    <row r="298" spans="1:17" s="64" customFormat="1" ht="12.75" customHeight="1" outlineLevel="1">
      <c r="A298" s="66"/>
      <c r="B298" s="65"/>
      <c r="C298" s="66"/>
      <c r="D298" s="66"/>
      <c r="E298" s="44"/>
      <c r="F298" s="90"/>
      <c r="G298" s="119"/>
      <c r="H298" s="190"/>
      <c r="I298" s="45" t="s">
        <v>3344</v>
      </c>
      <c r="J298" s="399"/>
      <c r="K298" s="381"/>
      <c r="L298" s="391"/>
      <c r="M298" s="68"/>
      <c r="N298" s="45"/>
      <c r="O298" s="509"/>
      <c r="P298" s="509"/>
      <c r="Q298" s="359" t="str">
        <f t="shared" si="33"/>
        <v/>
      </c>
    </row>
    <row r="299" spans="1:17" s="64" customFormat="1" ht="12.75" customHeight="1" outlineLevel="1">
      <c r="A299" s="66" t="str">
        <f ca="1">IF(B299="","",MAX($A$3:INDIRECT(ADDRESS(ROW()-1,COLUMN(),1)))+1)</f>
        <v/>
      </c>
      <c r="B299" s="65"/>
      <c r="C299" s="66" t="str">
        <f ca="1">IF(B299="",IF(D299="","",MAX(INDIRECT(ADDRESS(2+MATCH(MAX($A$3:$A293),$A$3:$A293),COLUMN(),1)):INDIRECT(ADDRESS(ROW()-1,COLUMN(),1)))+1),1)</f>
        <v/>
      </c>
      <c r="D299" s="66"/>
      <c r="E299" s="44"/>
      <c r="F299" s="90"/>
      <c r="G299" s="119"/>
      <c r="H299" s="297"/>
      <c r="I299" s="45"/>
      <c r="J299" s="399"/>
      <c r="K299" s="381"/>
      <c r="L299" s="391"/>
      <c r="M299" s="68"/>
      <c r="N299" s="45"/>
      <c r="O299" s="509"/>
      <c r="P299" s="509"/>
      <c r="Q299" s="359" t="str">
        <f t="shared" si="33"/>
        <v/>
      </c>
    </row>
    <row r="300" spans="1:17" s="64" customFormat="1" ht="12.75" customHeight="1" outlineLevel="1">
      <c r="A300" s="66" t="str">
        <f ca="1">IF(B300="","",MAX($A$3:INDIRECT(ADDRESS(ROW()-1,COLUMN(),1)))+1)</f>
        <v/>
      </c>
      <c r="B300" s="65"/>
      <c r="C300" s="66" t="str">
        <f ca="1">IF(B300="",IF(D300="","",MAX(INDIRECT(ADDRESS(2+MATCH(MAX($A$3:$A299),$A$3:$A299),COLUMN(),1)):INDIRECT(ADDRESS(ROW()-1,COLUMN(),1)))+1),1)</f>
        <v/>
      </c>
      <c r="D300" s="66"/>
      <c r="E300" s="44"/>
      <c r="F300" s="90"/>
      <c r="G300" s="119"/>
      <c r="H300" s="297" t="s">
        <v>546</v>
      </c>
      <c r="I300" s="45"/>
      <c r="J300" s="399" t="s">
        <v>3253</v>
      </c>
      <c r="K300" s="381"/>
      <c r="L300" s="391"/>
      <c r="M300" s="68"/>
      <c r="N300" s="45"/>
      <c r="O300" s="509"/>
      <c r="P300" s="509"/>
      <c r="Q300" s="359" t="str">
        <f t="shared" si="33"/>
        <v/>
      </c>
    </row>
    <row r="301" spans="1:17" s="64" customFormat="1" ht="12.75" customHeight="1" outlineLevel="1">
      <c r="A301" s="66"/>
      <c r="B301" s="65"/>
      <c r="C301" s="66"/>
      <c r="D301" s="66"/>
      <c r="E301" s="44"/>
      <c r="F301" s="90"/>
      <c r="G301" s="119"/>
      <c r="H301" s="190"/>
      <c r="I301" s="354" t="str">
        <f t="shared" ref="I301" si="36">IF((K301=L301)=TRUE,"○","x")</f>
        <v>x</v>
      </c>
      <c r="J301" s="399"/>
      <c r="K301" s="381"/>
      <c r="L301" s="391" t="s">
        <v>3724</v>
      </c>
      <c r="M301" s="68"/>
      <c r="N301" s="45"/>
      <c r="O301" s="509"/>
      <c r="P301" s="509"/>
      <c r="Q301" s="359" t="str">
        <f t="shared" si="33"/>
        <v/>
      </c>
    </row>
    <row r="302" spans="1:17" s="64" customFormat="1" ht="12.75" customHeight="1" outlineLevel="1">
      <c r="A302" s="66"/>
      <c r="B302" s="65"/>
      <c r="C302" s="66"/>
      <c r="D302" s="66"/>
      <c r="E302" s="44"/>
      <c r="F302" s="90"/>
      <c r="G302" s="119"/>
      <c r="H302" s="190"/>
      <c r="I302" s="354" t="s">
        <v>4502</v>
      </c>
      <c r="J302" s="399"/>
      <c r="K302" s="381"/>
      <c r="L302" s="391"/>
      <c r="M302" s="68"/>
      <c r="N302" s="45"/>
      <c r="O302" s="509"/>
      <c r="P302" s="509"/>
      <c r="Q302" s="359" t="str">
        <f t="shared" si="33"/>
        <v/>
      </c>
    </row>
    <row r="303" spans="1:17" s="64" customFormat="1" ht="12.75" customHeight="1" outlineLevel="1">
      <c r="A303" s="66"/>
      <c r="B303" s="65"/>
      <c r="C303" s="66"/>
      <c r="D303" s="66"/>
      <c r="E303" s="44"/>
      <c r="F303" s="90"/>
      <c r="G303" s="119"/>
      <c r="H303" s="190"/>
      <c r="I303" s="354"/>
      <c r="J303" s="399"/>
      <c r="K303" s="381"/>
      <c r="L303" s="391"/>
      <c r="M303" s="68"/>
      <c r="N303" s="45"/>
      <c r="O303" s="509"/>
      <c r="P303" s="509"/>
      <c r="Q303" s="359" t="str">
        <f t="shared" si="33"/>
        <v/>
      </c>
    </row>
    <row r="304" spans="1:17" s="64" customFormat="1" ht="12.75" customHeight="1" outlineLevel="1">
      <c r="A304" s="66"/>
      <c r="B304" s="65"/>
      <c r="C304" s="66"/>
      <c r="D304" s="66"/>
      <c r="E304" s="44"/>
      <c r="F304" s="90"/>
      <c r="G304" s="119"/>
      <c r="H304" s="297" t="s">
        <v>0</v>
      </c>
      <c r="I304" s="45"/>
      <c r="J304" s="399" t="s">
        <v>3251</v>
      </c>
      <c r="K304" s="381"/>
      <c r="L304" s="391"/>
      <c r="M304" s="68"/>
      <c r="N304" s="45"/>
      <c r="O304" s="509"/>
      <c r="P304" s="509"/>
      <c r="Q304" s="359" t="str">
        <f t="shared" si="33"/>
        <v/>
      </c>
    </row>
    <row r="305" spans="1:18" s="64" customFormat="1" ht="12.75" customHeight="1" outlineLevel="1">
      <c r="A305" s="66"/>
      <c r="B305" s="65"/>
      <c r="C305" s="66"/>
      <c r="D305" s="66"/>
      <c r="E305" s="44"/>
      <c r="F305" s="90"/>
      <c r="G305" s="119"/>
      <c r="H305" s="190"/>
      <c r="I305" s="45"/>
      <c r="J305" s="399"/>
      <c r="K305" s="381"/>
      <c r="L305" s="391" t="s">
        <v>3163</v>
      </c>
      <c r="M305" s="68"/>
      <c r="N305" s="45"/>
      <c r="O305" s="509"/>
      <c r="P305" s="509"/>
      <c r="Q305" s="359" t="str">
        <f t="shared" si="33"/>
        <v/>
      </c>
    </row>
    <row r="306" spans="1:18" s="64" customFormat="1" ht="12.75" customHeight="1" outlineLevel="1">
      <c r="A306" s="66"/>
      <c r="B306" s="65"/>
      <c r="C306" s="66"/>
      <c r="D306" s="66"/>
      <c r="E306" s="44"/>
      <c r="F306" s="90"/>
      <c r="G306" s="119"/>
      <c r="H306" s="190"/>
      <c r="I306" s="354"/>
      <c r="J306" s="399"/>
      <c r="K306" s="381"/>
      <c r="L306" s="391" t="s">
        <v>4745</v>
      </c>
      <c r="M306" s="68"/>
      <c r="N306" s="45"/>
      <c r="O306" s="509"/>
      <c r="P306" s="509"/>
      <c r="Q306" s="359" t="str">
        <f t="shared" si="33"/>
        <v/>
      </c>
    </row>
    <row r="307" spans="1:18" s="64" customFormat="1" ht="12.75" customHeight="1" outlineLevel="1">
      <c r="A307" s="66"/>
      <c r="B307" s="65"/>
      <c r="C307" s="66"/>
      <c r="D307" s="66"/>
      <c r="E307" s="44"/>
      <c r="F307" s="90"/>
      <c r="G307" s="119"/>
      <c r="H307" s="190"/>
      <c r="I307" s="354" t="s">
        <v>4509</v>
      </c>
      <c r="J307" s="399"/>
      <c r="K307" s="381"/>
      <c r="L307" s="391"/>
      <c r="M307" s="68"/>
      <c r="N307" s="45"/>
      <c r="O307" s="509"/>
      <c r="P307" s="509"/>
      <c r="Q307" s="359" t="str">
        <f t="shared" si="33"/>
        <v/>
      </c>
    </row>
    <row r="308" spans="1:18" s="64" customFormat="1" ht="12.75" customHeight="1" outlineLevel="1">
      <c r="A308" s="66"/>
      <c r="B308" s="65"/>
      <c r="C308" s="66"/>
      <c r="D308" s="66"/>
      <c r="E308" s="44"/>
      <c r="F308" s="90"/>
      <c r="G308" s="119"/>
      <c r="H308" s="190"/>
      <c r="I308" s="354"/>
      <c r="J308" s="399"/>
      <c r="K308" s="381"/>
      <c r="L308" s="391"/>
      <c r="M308" s="68"/>
      <c r="N308" s="45"/>
      <c r="O308" s="509"/>
      <c r="P308" s="509"/>
      <c r="Q308" s="359" t="str">
        <f t="shared" si="33"/>
        <v/>
      </c>
    </row>
    <row r="309" spans="1:18" s="64" customFormat="1" ht="12.75" customHeight="1" outlineLevel="1">
      <c r="A309" s="66" t="str">
        <f ca="1">IF(B309="","",MAX($A$3:INDIRECT(ADDRESS(ROW()-1,COLUMN(),1)))+1)</f>
        <v/>
      </c>
      <c r="B309" s="65"/>
      <c r="C309" s="66" t="str">
        <f ca="1">IF(B309="",IF(D309="","",MAX(INDIRECT(ADDRESS(2+MATCH(MAX($A$3:$A299),$A$3:$A299),COLUMN(),1)):INDIRECT(ADDRESS(ROW()-1,COLUMN(),1)))+1),1)</f>
        <v/>
      </c>
      <c r="D309" s="66"/>
      <c r="E309" s="44"/>
      <c r="F309" s="90"/>
      <c r="G309" s="119"/>
      <c r="H309" s="190" t="s">
        <v>0</v>
      </c>
      <c r="I309" s="45"/>
      <c r="J309" s="399" t="s">
        <v>3726</v>
      </c>
      <c r="K309" s="381"/>
      <c r="L309" s="391"/>
      <c r="M309" s="68"/>
      <c r="N309" s="45"/>
      <c r="O309" s="509"/>
      <c r="P309" s="509"/>
      <c r="Q309" s="359" t="str">
        <f t="shared" si="33"/>
        <v/>
      </c>
    </row>
    <row r="310" spans="1:18" s="64" customFormat="1" ht="12.75" customHeight="1" outlineLevel="1">
      <c r="A310" s="66" t="str">
        <f ca="1">IF(B310="","",MAX($A$3:INDIRECT(ADDRESS(ROW()-1,COLUMN(),1)))+1)</f>
        <v/>
      </c>
      <c r="B310" s="65"/>
      <c r="C310" s="66" t="str">
        <f ca="1">IF(B310="",IF(D310="","",MAX(INDIRECT(ADDRESS(2+MATCH(MAX($A$3:$A309),$A$3:$A309),COLUMN(),1)):INDIRECT(ADDRESS(ROW()-1,COLUMN(),1)))+1),1)</f>
        <v/>
      </c>
      <c r="D310" s="66"/>
      <c r="E310" s="44"/>
      <c r="F310" s="90"/>
      <c r="G310" s="119"/>
      <c r="H310" s="190"/>
      <c r="I310" s="45"/>
      <c r="J310" s="399"/>
      <c r="K310" s="381"/>
      <c r="L310" s="391"/>
      <c r="M310" s="68"/>
      <c r="N310" s="45"/>
      <c r="O310" s="509"/>
      <c r="P310" s="509"/>
      <c r="Q310" s="359" t="str">
        <f t="shared" si="33"/>
        <v/>
      </c>
    </row>
    <row r="311" spans="1:18" s="64" customFormat="1" ht="12.75" customHeight="1" outlineLevel="1">
      <c r="A311" s="66" t="str">
        <f ca="1">IF(B311="","",MAX($A$3:INDIRECT(ADDRESS(ROW()-1,COLUMN(),1)))+1)</f>
        <v/>
      </c>
      <c r="B311" s="65"/>
      <c r="C311" s="66" t="str">
        <f ca="1">IF(B311="",IF(D311="","",MAX(INDIRECT(ADDRESS(2+MATCH(MAX($A$3:$A310),$A$3:$A310),COLUMN(),1)):INDIRECT(ADDRESS(ROW()-1,COLUMN(),1)))+1),1)</f>
        <v/>
      </c>
      <c r="D311" s="66"/>
      <c r="E311" s="44"/>
      <c r="F311" s="90"/>
      <c r="G311" s="119"/>
      <c r="H311" s="190" t="s">
        <v>726</v>
      </c>
      <c r="I311" s="45" t="s">
        <v>3229</v>
      </c>
      <c r="J311" s="399"/>
      <c r="K311" s="381"/>
      <c r="L311" s="391"/>
      <c r="M311" s="68"/>
      <c r="N311" s="45"/>
      <c r="O311" s="509"/>
      <c r="P311" s="509"/>
      <c r="Q311" s="359" t="str">
        <f t="shared" si="33"/>
        <v/>
      </c>
    </row>
    <row r="312" spans="1:18" s="64" customFormat="1" ht="12.75" customHeight="1" outlineLevel="1">
      <c r="A312" s="66" t="str">
        <f ca="1">IF(B312="","",MAX($A$3:INDIRECT(ADDRESS(ROW()-1,COLUMN(),1)))+1)</f>
        <v/>
      </c>
      <c r="B312" s="65"/>
      <c r="C312" s="66" t="str">
        <f ca="1">IF(B312="",IF(D312="","",MAX(INDIRECT(ADDRESS(2+MATCH(MAX($A$3:$A311),$A$3:$A311),COLUMN(),1)):INDIRECT(ADDRESS(ROW()-1,COLUMN(),1)))+1),1)</f>
        <v/>
      </c>
      <c r="D312" s="66"/>
      <c r="E312" s="44"/>
      <c r="F312" s="90"/>
      <c r="G312" s="119"/>
      <c r="H312" s="297" t="s">
        <v>546</v>
      </c>
      <c r="I312" s="45"/>
      <c r="J312" s="399" t="s">
        <v>3251</v>
      </c>
      <c r="K312" s="381"/>
      <c r="L312" s="391"/>
      <c r="M312" s="68"/>
      <c r="N312" s="45"/>
      <c r="O312" s="509"/>
      <c r="P312" s="509"/>
      <c r="Q312" s="359" t="str">
        <f t="shared" si="33"/>
        <v/>
      </c>
    </row>
    <row r="313" spans="1:18" s="64" customFormat="1" ht="12.75" customHeight="1" outlineLevel="1">
      <c r="A313" s="66" t="str">
        <f ca="1">IF(B313="","",MAX($A$3:INDIRECT(ADDRESS(ROW()-1,COLUMN(),1)))+1)</f>
        <v/>
      </c>
      <c r="B313" s="65"/>
      <c r="C313" s="66" t="str">
        <f ca="1">IF(B313="",IF(D313="","",MAX(INDIRECT(ADDRESS(2+MATCH(MAX($A$3:$A312),$A$3:$A312),COLUMN(),1)):INDIRECT(ADDRESS(ROW()-1,COLUMN(),1)))+1),1)</f>
        <v/>
      </c>
      <c r="D313" s="66"/>
      <c r="E313" s="44"/>
      <c r="F313" s="90"/>
      <c r="G313" s="119"/>
      <c r="H313" s="190"/>
      <c r="I313" s="45"/>
      <c r="J313" s="399"/>
      <c r="K313" s="381"/>
      <c r="L313" s="391" t="s">
        <v>2292</v>
      </c>
      <c r="M313" s="68"/>
      <c r="N313" s="45"/>
      <c r="O313" s="509"/>
      <c r="P313" s="509"/>
      <c r="Q313" s="359" t="str">
        <f t="shared" si="33"/>
        <v/>
      </c>
    </row>
    <row r="314" spans="1:18" s="64" customFormat="1" ht="12.75" customHeight="1" outlineLevel="1">
      <c r="A314" s="66"/>
      <c r="B314" s="65"/>
      <c r="C314" s="66"/>
      <c r="D314" s="66"/>
      <c r="E314" s="44"/>
      <c r="F314" s="90"/>
      <c r="G314" s="119"/>
      <c r="H314" s="190"/>
      <c r="I314" s="45" t="s">
        <v>4508</v>
      </c>
      <c r="J314" s="399"/>
      <c r="K314" s="381"/>
      <c r="L314" s="391"/>
      <c r="M314" s="68"/>
      <c r="N314" s="45"/>
      <c r="O314" s="509"/>
      <c r="P314" s="509"/>
      <c r="Q314" s="359" t="str">
        <f t="shared" ref="Q314" si="37">IF(O314="","",IF(P314="","",IF(P314=O314,$Q$1,P314-O314)))</f>
        <v/>
      </c>
    </row>
    <row r="315" spans="1:18" s="64" customFormat="1" ht="12.75" customHeight="1" outlineLevel="1">
      <c r="A315" s="66"/>
      <c r="B315" s="65"/>
      <c r="C315" s="66"/>
      <c r="D315" s="66"/>
      <c r="E315" s="44"/>
      <c r="F315" s="90"/>
      <c r="G315" s="119"/>
      <c r="H315" s="190"/>
      <c r="I315" s="45"/>
      <c r="J315" s="399"/>
      <c r="K315" s="381"/>
      <c r="L315" s="391"/>
      <c r="M315" s="68"/>
      <c r="N315" s="45"/>
      <c r="O315" s="509"/>
      <c r="P315" s="509"/>
      <c r="Q315" s="359" t="str">
        <f t="shared" si="33"/>
        <v/>
      </c>
    </row>
    <row r="316" spans="1:18" s="64" customFormat="1" ht="12.75" customHeight="1" outlineLevel="1">
      <c r="A316" s="66"/>
      <c r="B316" s="65"/>
      <c r="C316" s="66"/>
      <c r="D316" s="66"/>
      <c r="E316" s="44"/>
      <c r="F316" s="90"/>
      <c r="G316" s="119"/>
      <c r="H316" s="190"/>
      <c r="I316" s="45" t="s">
        <v>3697</v>
      </c>
      <c r="J316" s="399"/>
      <c r="K316" s="381"/>
      <c r="L316" s="391"/>
      <c r="M316" s="68"/>
      <c r="N316" s="45"/>
      <c r="O316" s="509"/>
      <c r="P316" s="509"/>
      <c r="Q316" s="359" t="str">
        <f t="shared" si="33"/>
        <v/>
      </c>
    </row>
    <row r="317" spans="1:18" s="64" customFormat="1" ht="12.75" customHeight="1" outlineLevel="1">
      <c r="A317" s="66"/>
      <c r="B317" s="65"/>
      <c r="C317" s="66"/>
      <c r="D317" s="66"/>
      <c r="E317" s="44"/>
      <c r="F317" s="90"/>
      <c r="G317" s="119"/>
      <c r="H317" s="297" t="s">
        <v>0</v>
      </c>
      <c r="I317" s="45"/>
      <c r="J317" s="399" t="s">
        <v>3695</v>
      </c>
      <c r="K317" s="381"/>
      <c r="L317" s="391"/>
      <c r="M317" s="68"/>
      <c r="N317" s="45"/>
      <c r="O317" s="509"/>
      <c r="P317" s="509"/>
      <c r="Q317" s="359" t="str">
        <f t="shared" si="33"/>
        <v/>
      </c>
    </row>
    <row r="318" spans="1:18" s="64" customFormat="1" ht="12.75" customHeight="1">
      <c r="A318" s="73" t="str">
        <f ca="1">IF(B318="","",MAX($A$3:INDIRECT(ADDRESS(ROW()-1,COLUMN(),1)))+1)</f>
        <v/>
      </c>
      <c r="B318" s="65"/>
      <c r="C318" s="66" t="str">
        <f ca="1">IF(B318="",IF(D318="","",MAX(INDIRECT(ADDRESS(2+MATCH(MAX($A$3:$A313),$A$3:$A313),COLUMN(),1)):INDIRECT(ADDRESS(ROW()-1,COLUMN(),1)))+1),1)</f>
        <v/>
      </c>
      <c r="D318" s="66"/>
      <c r="E318" s="44"/>
      <c r="F318" s="90"/>
      <c r="G318" s="119"/>
      <c r="H318" s="190"/>
      <c r="I318" s="45"/>
      <c r="J318" s="399"/>
      <c r="K318" s="381"/>
      <c r="L318" s="391"/>
      <c r="M318" s="68"/>
      <c r="N318" s="45"/>
      <c r="O318" s="509"/>
      <c r="P318" s="509"/>
      <c r="Q318" s="360" t="str">
        <f t="shared" si="33"/>
        <v/>
      </c>
      <c r="R318" s="45"/>
    </row>
    <row r="319" spans="1:18" s="64" customFormat="1" ht="11.25">
      <c r="A319" s="66">
        <f ca="1">IF(B319="","",MAX($A$3:INDIRECT(ADDRESS(ROW()-1,COLUMN(),1)))+1)</f>
        <v>4</v>
      </c>
      <c r="B319" s="60" t="s">
        <v>107</v>
      </c>
      <c r="C319" s="61">
        <f ca="1">IF(B319="",IF(D319="","",MAX(INDIRECT(ADDRESS(2+MATCH(MAX($A$3:$A318),$A$3:$A318),COLUMN(),1)):INDIRECT(ADDRESS(ROW()-1,COLUMN(),1)))+1),1)</f>
        <v>1</v>
      </c>
      <c r="D319" s="61" t="s">
        <v>1169</v>
      </c>
      <c r="E319" s="48" t="s">
        <v>1036</v>
      </c>
      <c r="F319" s="89" t="s">
        <v>108</v>
      </c>
      <c r="G319" s="130">
        <v>15</v>
      </c>
      <c r="H319" s="299" t="s">
        <v>1</v>
      </c>
      <c r="I319" s="49" t="s">
        <v>3230</v>
      </c>
      <c r="J319" s="400"/>
      <c r="K319" s="384"/>
      <c r="L319" s="392"/>
      <c r="M319" s="62"/>
      <c r="N319" s="49"/>
      <c r="O319" s="508"/>
      <c r="P319" s="508"/>
      <c r="Q319" s="359" t="str">
        <f t="shared" si="33"/>
        <v/>
      </c>
    </row>
    <row r="320" spans="1:18" s="64" customFormat="1" ht="12.75" customHeight="1">
      <c r="A320" s="66"/>
      <c r="B320" s="65"/>
      <c r="C320" s="66"/>
      <c r="D320" s="66"/>
      <c r="E320" s="44"/>
      <c r="F320" s="90"/>
      <c r="G320" s="119"/>
      <c r="H320" s="190" t="s">
        <v>49</v>
      </c>
      <c r="I320" s="45"/>
      <c r="J320" s="399" t="s">
        <v>3210</v>
      </c>
      <c r="K320" s="381"/>
      <c r="L320" s="391"/>
      <c r="M320" s="68"/>
      <c r="N320" s="45"/>
      <c r="O320" s="509"/>
      <c r="P320" s="509"/>
      <c r="Q320" s="359" t="str">
        <f t="shared" si="33"/>
        <v/>
      </c>
    </row>
    <row r="321" spans="1:17" s="64" customFormat="1" ht="12.75" customHeight="1" outlineLevel="1">
      <c r="A321" s="66"/>
      <c r="B321" s="65"/>
      <c r="C321" s="66"/>
      <c r="D321" s="66"/>
      <c r="E321" s="44"/>
      <c r="F321" s="90"/>
      <c r="G321" s="119"/>
      <c r="H321" s="190"/>
      <c r="I321" s="354" t="str">
        <f t="shared" ref="I321:I322" si="38">IF((K321=L321)=TRUE,"○","x")</f>
        <v>x</v>
      </c>
      <c r="J321" s="399"/>
      <c r="K321" s="381"/>
      <c r="L321" s="391" t="s">
        <v>1036</v>
      </c>
      <c r="M321" s="68"/>
      <c r="N321" s="45"/>
      <c r="O321" s="509"/>
      <c r="P321" s="509"/>
      <c r="Q321" s="359" t="str">
        <f t="shared" si="33"/>
        <v/>
      </c>
    </row>
    <row r="322" spans="1:17" s="64" customFormat="1" ht="12.75" customHeight="1" outlineLevel="1">
      <c r="A322" s="66"/>
      <c r="B322" s="65"/>
      <c r="C322" s="66"/>
      <c r="D322" s="66"/>
      <c r="E322" s="44"/>
      <c r="F322" s="90"/>
      <c r="G322" s="119"/>
      <c r="H322" s="190"/>
      <c r="I322" s="354" t="str">
        <f t="shared" si="38"/>
        <v>x</v>
      </c>
      <c r="J322" s="399"/>
      <c r="K322" s="381"/>
      <c r="L322" s="391" t="s">
        <v>1658</v>
      </c>
      <c r="M322" s="68"/>
      <c r="N322" s="45"/>
      <c r="O322" s="509"/>
      <c r="P322" s="509"/>
      <c r="Q322" s="359" t="str">
        <f t="shared" si="33"/>
        <v/>
      </c>
    </row>
    <row r="323" spans="1:17" s="64" customFormat="1" ht="12.75" customHeight="1" outlineLevel="1">
      <c r="A323" s="66"/>
      <c r="B323" s="65"/>
      <c r="C323" s="66"/>
      <c r="D323" s="66"/>
      <c r="E323" s="44"/>
      <c r="F323" s="90"/>
      <c r="G323" s="119"/>
      <c r="H323" s="190"/>
      <c r="I323" s="45" t="s">
        <v>3344</v>
      </c>
      <c r="J323" s="399"/>
      <c r="K323" s="381"/>
      <c r="L323" s="391"/>
      <c r="M323" s="68"/>
      <c r="N323" s="45"/>
      <c r="O323" s="509"/>
      <c r="P323" s="509"/>
      <c r="Q323" s="359" t="str">
        <f t="shared" si="33"/>
        <v/>
      </c>
    </row>
    <row r="324" spans="1:17" s="64" customFormat="1" ht="12.75" customHeight="1" outlineLevel="1">
      <c r="A324" s="66"/>
      <c r="B324" s="65"/>
      <c r="C324" s="66"/>
      <c r="D324" s="66"/>
      <c r="E324" s="44"/>
      <c r="F324" s="90"/>
      <c r="G324" s="119"/>
      <c r="H324" s="190"/>
      <c r="I324" s="45"/>
      <c r="J324" s="399"/>
      <c r="K324" s="381"/>
      <c r="L324" s="391"/>
      <c r="M324" s="68"/>
      <c r="N324" s="45"/>
      <c r="O324" s="509"/>
      <c r="P324" s="509"/>
      <c r="Q324" s="359" t="str">
        <f t="shared" si="33"/>
        <v/>
      </c>
    </row>
    <row r="325" spans="1:17" s="64" customFormat="1" ht="12.75" customHeight="1" outlineLevel="1">
      <c r="A325" s="66" t="str">
        <f ca="1">IF(B325="","",MAX($A$3:INDIRECT(ADDRESS(ROW()-1,COLUMN(),1)))+1)</f>
        <v/>
      </c>
      <c r="B325" s="65"/>
      <c r="C325" s="66" t="str">
        <f ca="1">IF(B325="",IF(D325="","",MAX(INDIRECT(ADDRESS(2+MATCH(MAX($A$3:$A319),$A$3:$A319),COLUMN(),1)):INDIRECT(ADDRESS(ROW()-1,COLUMN(),1)))+1),1)</f>
        <v/>
      </c>
      <c r="D325" s="66"/>
      <c r="E325" s="44"/>
      <c r="F325" s="90"/>
      <c r="G325" s="119"/>
      <c r="H325" s="190" t="s">
        <v>49</v>
      </c>
      <c r="I325" s="45"/>
      <c r="J325" s="399" t="s">
        <v>3254</v>
      </c>
      <c r="K325" s="381"/>
      <c r="L325" s="391"/>
      <c r="M325" s="68"/>
      <c r="N325" s="45"/>
      <c r="O325" s="509"/>
      <c r="P325" s="509"/>
      <c r="Q325" s="359" t="str">
        <f t="shared" si="33"/>
        <v/>
      </c>
    </row>
    <row r="326" spans="1:17" s="64" customFormat="1" ht="12.75" customHeight="1" outlineLevel="1">
      <c r="A326" s="66"/>
      <c r="B326" s="65"/>
      <c r="C326" s="66"/>
      <c r="D326" s="66"/>
      <c r="E326" s="44"/>
      <c r="F326" s="90"/>
      <c r="G326" s="119"/>
      <c r="H326" s="190"/>
      <c r="I326" s="354" t="str">
        <f t="shared" ref="I326" si="39">IF((K326=L326)=TRUE,"○","x")</f>
        <v>x</v>
      </c>
      <c r="J326" s="399"/>
      <c r="K326" s="381"/>
      <c r="L326" s="391" t="s">
        <v>3727</v>
      </c>
      <c r="M326" s="68"/>
      <c r="N326" s="45"/>
      <c r="O326" s="509"/>
      <c r="P326" s="509"/>
      <c r="Q326" s="359" t="str">
        <f t="shared" si="33"/>
        <v/>
      </c>
    </row>
    <row r="327" spans="1:17" s="64" customFormat="1" ht="12.75" customHeight="1" outlineLevel="1">
      <c r="A327" s="66"/>
      <c r="B327" s="65"/>
      <c r="C327" s="66"/>
      <c r="D327" s="66"/>
      <c r="E327" s="44"/>
      <c r="F327" s="90"/>
      <c r="G327" s="119"/>
      <c r="H327" s="190"/>
      <c r="I327" s="354" t="s">
        <v>4502</v>
      </c>
      <c r="J327" s="399"/>
      <c r="K327" s="381"/>
      <c r="L327" s="391"/>
      <c r="M327" s="68"/>
      <c r="N327" s="45"/>
      <c r="O327" s="509"/>
      <c r="P327" s="509"/>
      <c r="Q327" s="359" t="str">
        <f t="shared" ref="Q327" si="40">IF(O327="","",IF(P327="","",IF(P327=O327,$Q$1,P327-O327)))</f>
        <v/>
      </c>
    </row>
    <row r="328" spans="1:17" s="64" customFormat="1" ht="12.75" customHeight="1" outlineLevel="1">
      <c r="A328" s="66"/>
      <c r="B328" s="65"/>
      <c r="C328" s="66"/>
      <c r="D328" s="66"/>
      <c r="E328" s="44"/>
      <c r="F328" s="90"/>
      <c r="G328" s="119"/>
      <c r="H328" s="190"/>
      <c r="I328" s="354"/>
      <c r="J328" s="399"/>
      <c r="K328" s="381"/>
      <c r="L328" s="391"/>
      <c r="M328" s="68"/>
      <c r="N328" s="45"/>
      <c r="O328" s="509"/>
      <c r="P328" s="509"/>
      <c r="Q328" s="359" t="str">
        <f t="shared" si="33"/>
        <v/>
      </c>
    </row>
    <row r="329" spans="1:17" s="64" customFormat="1" ht="12.75" customHeight="1" outlineLevel="1">
      <c r="A329" s="66" t="str">
        <f ca="1">IF(B329="","",MAX($A$3:INDIRECT(ADDRESS(ROW()-1,COLUMN(),1)))+1)</f>
        <v/>
      </c>
      <c r="B329" s="65"/>
      <c r="C329" s="66" t="str">
        <f ca="1">IF(B329="",IF(D329="","",MAX(INDIRECT(ADDRESS(2+MATCH(MAX($A$3:$A325),$A$3:$A325),COLUMN(),1)):INDIRECT(ADDRESS(ROW()-1,COLUMN(),1)))+1),1)</f>
        <v/>
      </c>
      <c r="D329" s="66"/>
      <c r="E329" s="44"/>
      <c r="F329" s="90"/>
      <c r="G329" s="119"/>
      <c r="H329" s="190" t="s">
        <v>49</v>
      </c>
      <c r="I329" s="45"/>
      <c r="J329" s="399" t="s">
        <v>3255</v>
      </c>
      <c r="K329" s="381"/>
      <c r="L329" s="391"/>
      <c r="M329" s="68"/>
      <c r="N329" s="45"/>
      <c r="O329" s="509"/>
      <c r="P329" s="509"/>
      <c r="Q329" s="359" t="str">
        <f t="shared" si="33"/>
        <v/>
      </c>
    </row>
    <row r="330" spans="1:17" s="64" customFormat="1" ht="12.75" customHeight="1" outlineLevel="1">
      <c r="A330" s="66" t="str">
        <f ca="1">IF(B330="","",MAX($A$3:INDIRECT(ADDRESS(ROW()-1,COLUMN(),1)))+1)</f>
        <v/>
      </c>
      <c r="B330" s="65"/>
      <c r="C330" s="66" t="str">
        <f ca="1">IF(B330="",IF(D330="","",MAX(INDIRECT(ADDRESS(2+MATCH(MAX($A$3:$A329),$A$3:$A329),COLUMN(),1)):INDIRECT(ADDRESS(ROW()-1,COLUMN(),1)))+1),1)</f>
        <v/>
      </c>
      <c r="D330" s="66"/>
      <c r="E330" s="44"/>
      <c r="F330" s="90"/>
      <c r="G330" s="119"/>
      <c r="H330" s="190"/>
      <c r="I330" s="45"/>
      <c r="J330" s="399"/>
      <c r="K330" s="381"/>
      <c r="L330" s="391" t="s">
        <v>4746</v>
      </c>
      <c r="M330" s="68"/>
      <c r="N330" s="45"/>
      <c r="O330" s="509"/>
      <c r="P330" s="509"/>
      <c r="Q330" s="359" t="str">
        <f t="shared" si="33"/>
        <v/>
      </c>
    </row>
    <row r="331" spans="1:17" s="64" customFormat="1" ht="12.75" customHeight="1" outlineLevel="1">
      <c r="A331" s="66"/>
      <c r="B331" s="65"/>
      <c r="C331" s="66"/>
      <c r="D331" s="66"/>
      <c r="E331" s="44"/>
      <c r="F331" s="90"/>
      <c r="G331" s="119"/>
      <c r="H331" s="190"/>
      <c r="I331" s="45" t="s">
        <v>4510</v>
      </c>
      <c r="J331" s="399"/>
      <c r="K331" s="381"/>
      <c r="L331" s="391"/>
      <c r="M331" s="68"/>
      <c r="N331" s="45"/>
      <c r="O331" s="509"/>
      <c r="P331" s="509"/>
      <c r="Q331" s="359"/>
    </row>
    <row r="332" spans="1:17" s="64" customFormat="1" ht="12.75" customHeight="1" outlineLevel="1">
      <c r="A332" s="66"/>
      <c r="B332" s="65"/>
      <c r="C332" s="66"/>
      <c r="D332" s="66"/>
      <c r="E332" s="44"/>
      <c r="F332" s="90"/>
      <c r="G332" s="119"/>
      <c r="H332" s="190"/>
      <c r="I332" s="45"/>
      <c r="J332" s="399"/>
      <c r="K332" s="381"/>
      <c r="L332" s="391"/>
      <c r="M332" s="68"/>
      <c r="N332" s="45"/>
      <c r="O332" s="509"/>
      <c r="P332" s="509"/>
      <c r="Q332" s="359" t="str">
        <f t="shared" si="33"/>
        <v/>
      </c>
    </row>
    <row r="333" spans="1:17" s="64" customFormat="1" ht="12.75" customHeight="1" outlineLevel="1">
      <c r="A333" s="100" t="str">
        <f ca="1">IF(B333="","",MAX($A$3:INDIRECT(ADDRESS(ROW()-1,COLUMN(),1)))+1)</f>
        <v/>
      </c>
      <c r="B333" s="65"/>
      <c r="C333" s="66" t="str">
        <f ca="1">IF(B333="",IF(D333="","",MAX(INDIRECT(ADDRESS(2+MATCH(MAX($A$3:$A330),$A$3:$A330),COLUMN(),1)):INDIRECT(ADDRESS(ROW()-1,COLUMN(),1)))+1),1)</f>
        <v/>
      </c>
      <c r="D333" s="66"/>
      <c r="E333" s="44"/>
      <c r="F333" s="90"/>
      <c r="G333" s="119"/>
      <c r="H333" s="190" t="s">
        <v>49</v>
      </c>
      <c r="I333" s="45"/>
      <c r="J333" s="399" t="s">
        <v>3256</v>
      </c>
      <c r="K333" s="381"/>
      <c r="L333" s="391"/>
      <c r="M333" s="68"/>
      <c r="N333" s="45"/>
      <c r="O333" s="509"/>
      <c r="P333" s="509"/>
      <c r="Q333" s="359" t="str">
        <f t="shared" si="33"/>
        <v/>
      </c>
    </row>
    <row r="334" spans="1:17" s="64" customFormat="1" ht="12.75" customHeight="1" outlineLevel="1">
      <c r="A334" s="100"/>
      <c r="B334" s="65"/>
      <c r="C334" s="66"/>
      <c r="D334" s="66"/>
      <c r="E334" s="44"/>
      <c r="F334" s="90"/>
      <c r="G334" s="119"/>
      <c r="H334" s="190"/>
      <c r="I334" s="45"/>
      <c r="J334" s="399"/>
      <c r="K334" s="381"/>
      <c r="L334" s="391" t="s">
        <v>1530</v>
      </c>
      <c r="M334" s="68"/>
      <c r="N334" s="45"/>
      <c r="O334" s="509"/>
      <c r="P334" s="509"/>
      <c r="Q334" s="359" t="str">
        <f t="shared" si="33"/>
        <v/>
      </c>
    </row>
    <row r="335" spans="1:17" s="64" customFormat="1" ht="12.75" customHeight="1" outlineLevel="1">
      <c r="A335" s="100"/>
      <c r="B335" s="65"/>
      <c r="C335" s="66"/>
      <c r="D335" s="66"/>
      <c r="E335" s="44"/>
      <c r="F335" s="90"/>
      <c r="G335" s="119"/>
      <c r="H335" s="190"/>
      <c r="I335" s="45"/>
      <c r="J335" s="399" t="s">
        <v>3728</v>
      </c>
      <c r="K335" s="381"/>
      <c r="L335" s="391"/>
      <c r="M335" s="68"/>
      <c r="N335" s="45"/>
      <c r="O335" s="509"/>
      <c r="P335" s="509"/>
      <c r="Q335" s="359" t="str">
        <f t="shared" si="33"/>
        <v/>
      </c>
    </row>
    <row r="336" spans="1:17" s="64" customFormat="1" ht="12.75" customHeight="1" outlineLevel="1">
      <c r="A336" s="100"/>
      <c r="B336" s="65"/>
      <c r="C336" s="66"/>
      <c r="D336" s="66"/>
      <c r="E336" s="44"/>
      <c r="F336" s="90"/>
      <c r="G336" s="119"/>
      <c r="H336" s="190"/>
      <c r="I336" s="45"/>
      <c r="J336" s="399"/>
      <c r="K336" s="381"/>
      <c r="L336" s="391"/>
      <c r="M336" s="68"/>
      <c r="N336" s="45"/>
      <c r="O336" s="509"/>
      <c r="P336" s="509"/>
      <c r="Q336" s="359" t="str">
        <f t="shared" si="33"/>
        <v/>
      </c>
    </row>
    <row r="337" spans="1:17" s="64" customFormat="1" ht="12.75" customHeight="1" outlineLevel="1">
      <c r="A337" s="66" t="str">
        <f ca="1">IF(B337="","",MAX($A$3:INDIRECT(ADDRESS(ROW()-1,COLUMN(),1)))+1)</f>
        <v/>
      </c>
      <c r="B337" s="65"/>
      <c r="C337" s="66" t="str">
        <f ca="1">IF(B337="",IF(D337="","",MAX(INDIRECT(ADDRESS(2+MATCH(MAX($A$3:$A333),$A$3:$A333),COLUMN(),1)):INDIRECT(ADDRESS(ROW()-1,COLUMN(),1)))+1),1)</f>
        <v/>
      </c>
      <c r="D337" s="66"/>
      <c r="E337" s="44"/>
      <c r="F337" s="90"/>
      <c r="G337" s="119"/>
      <c r="H337" s="190" t="s">
        <v>49</v>
      </c>
      <c r="I337" s="45"/>
      <c r="J337" s="399" t="s">
        <v>3255</v>
      </c>
      <c r="K337" s="381"/>
      <c r="L337" s="391"/>
      <c r="M337" s="68"/>
      <c r="N337" s="45"/>
      <c r="O337" s="509"/>
      <c r="P337" s="509"/>
      <c r="Q337" s="359" t="str">
        <f t="shared" si="33"/>
        <v/>
      </c>
    </row>
    <row r="338" spans="1:17" s="64" customFormat="1" ht="12.75" customHeight="1" outlineLevel="1">
      <c r="A338" s="66" t="str">
        <f ca="1">IF(B338="","",MAX($A$3:INDIRECT(ADDRESS(ROW()-1,COLUMN(),1)))+1)</f>
        <v/>
      </c>
      <c r="B338" s="65"/>
      <c r="C338" s="66" t="str">
        <f ca="1">IF(B338="",IF(D338="","",MAX(INDIRECT(ADDRESS(2+MATCH(MAX($A$3:$A337),$A$3:$A337),COLUMN(),1)):INDIRECT(ADDRESS(ROW()-1,COLUMN(),1)))+1),1)</f>
        <v/>
      </c>
      <c r="D338" s="66"/>
      <c r="E338" s="44"/>
      <c r="F338" s="90"/>
      <c r="G338" s="119"/>
      <c r="H338" s="190"/>
      <c r="I338" s="354" t="str">
        <f t="shared" ref="I338" si="41">IF((K338=L338)=TRUE,"○","x")</f>
        <v>x</v>
      </c>
      <c r="J338" s="399"/>
      <c r="K338" s="381"/>
      <c r="L338" s="391" t="s">
        <v>1531</v>
      </c>
      <c r="M338" s="68"/>
      <c r="N338" s="45"/>
      <c r="O338" s="509"/>
      <c r="P338" s="509"/>
      <c r="Q338" s="359" t="str">
        <f t="shared" si="33"/>
        <v/>
      </c>
    </row>
    <row r="339" spans="1:17" s="64" customFormat="1" ht="12.75" customHeight="1" outlineLevel="1">
      <c r="A339" s="66"/>
      <c r="B339" s="65"/>
      <c r="C339" s="66"/>
      <c r="D339" s="66"/>
      <c r="E339" s="44"/>
      <c r="F339" s="90"/>
      <c r="G339" s="119"/>
      <c r="H339" s="190"/>
      <c r="I339" s="354" t="s">
        <v>4504</v>
      </c>
      <c r="J339" s="399"/>
      <c r="K339" s="381"/>
      <c r="L339" s="391"/>
      <c r="M339" s="68"/>
      <c r="N339" s="45"/>
      <c r="O339" s="509"/>
      <c r="P339" s="509"/>
      <c r="Q339" s="359"/>
    </row>
    <row r="340" spans="1:17" s="64" customFormat="1" ht="12.75" customHeight="1" outlineLevel="1">
      <c r="A340" s="66" t="str">
        <f ca="1">IF(B340="","",MAX($A$3:INDIRECT(ADDRESS(ROW()-1,COLUMN(),1)))+1)</f>
        <v/>
      </c>
      <c r="B340" s="65"/>
      <c r="C340" s="66" t="str">
        <f ca="1">IF(B340="",IF(D340="","",MAX(INDIRECT(ADDRESS(2+MATCH(MAX($A$3:$A338),$A$3:$A338),COLUMN(),1)):INDIRECT(ADDRESS(ROW()-1,COLUMN(),1)))+1),1)</f>
        <v/>
      </c>
      <c r="D340" s="66"/>
      <c r="E340" s="44"/>
      <c r="F340" s="90"/>
      <c r="G340" s="119"/>
      <c r="H340" s="190"/>
      <c r="I340" s="45"/>
      <c r="J340" s="399"/>
      <c r="K340" s="381"/>
      <c r="L340" s="391"/>
      <c r="M340" s="68"/>
      <c r="N340" s="45"/>
      <c r="O340" s="509"/>
      <c r="P340" s="509"/>
      <c r="Q340" s="359" t="str">
        <f t="shared" si="33"/>
        <v/>
      </c>
    </row>
    <row r="341" spans="1:17" s="64" customFormat="1" ht="12.75" customHeight="1" outlineLevel="1">
      <c r="A341" s="66" t="str">
        <f ca="1">IF(B341="","",MAX($A$3:INDIRECT(ADDRESS(ROW()-1,COLUMN(),1)))+1)</f>
        <v/>
      </c>
      <c r="B341" s="65"/>
      <c r="C341" s="66" t="str">
        <f ca="1">IF(B341="",IF(D341="","",MAX(INDIRECT(ADDRESS(2+MATCH(MAX($A$3:$A340),$A$3:$A340),COLUMN(),1)):INDIRECT(ADDRESS(ROW()-1,COLUMN(),1)))+1),1)</f>
        <v/>
      </c>
      <c r="D341" s="66"/>
      <c r="E341" s="44"/>
      <c r="F341" s="90"/>
      <c r="G341" s="119"/>
      <c r="H341" s="190" t="s">
        <v>71</v>
      </c>
      <c r="I341" s="45" t="s">
        <v>3231</v>
      </c>
      <c r="J341" s="399"/>
      <c r="K341" s="381"/>
      <c r="L341" s="391"/>
      <c r="M341" s="68"/>
      <c r="N341" s="45"/>
      <c r="O341" s="509"/>
      <c r="P341" s="509"/>
      <c r="Q341" s="359" t="str">
        <f t="shared" si="33"/>
        <v/>
      </c>
    </row>
    <row r="342" spans="1:17" s="64" customFormat="1" ht="12.75" customHeight="1" outlineLevel="1">
      <c r="A342" s="66" t="str">
        <f ca="1">IF(B342="","",MAX($A$3:INDIRECT(ADDRESS(ROW()-1,COLUMN(),1)))+1)</f>
        <v/>
      </c>
      <c r="B342" s="65"/>
      <c r="C342" s="66" t="str">
        <f ca="1">IF(B342="",IF(D342="","",MAX(INDIRECT(ADDRESS(2+MATCH(MAX($A$3:$A341),$A$3:$A341),COLUMN(),1)):INDIRECT(ADDRESS(ROW()-1,COLUMN(),1)))+1),1)</f>
        <v/>
      </c>
      <c r="D342" s="66"/>
      <c r="E342" s="44"/>
      <c r="F342" s="90"/>
      <c r="G342" s="119"/>
      <c r="H342" s="190" t="s">
        <v>102</v>
      </c>
      <c r="I342" s="45"/>
      <c r="J342" s="399" t="s">
        <v>5745</v>
      </c>
      <c r="K342" s="381"/>
      <c r="L342" s="391"/>
      <c r="M342" s="68"/>
      <c r="N342" s="45"/>
      <c r="O342" s="509"/>
      <c r="P342" s="509"/>
      <c r="Q342" s="359" t="str">
        <f t="shared" si="33"/>
        <v/>
      </c>
    </row>
    <row r="343" spans="1:17" s="64" customFormat="1" ht="12.75" customHeight="1" outlineLevel="1">
      <c r="A343" s="66"/>
      <c r="B343" s="65"/>
      <c r="C343" s="66"/>
      <c r="D343" s="66"/>
      <c r="E343" s="44"/>
      <c r="F343" s="90"/>
      <c r="G343" s="119"/>
      <c r="H343" s="190"/>
      <c r="I343" s="45"/>
      <c r="J343" s="399"/>
      <c r="K343" s="381"/>
      <c r="L343" s="391" t="s">
        <v>1625</v>
      </c>
      <c r="M343" s="68"/>
      <c r="N343" s="45"/>
      <c r="O343" s="509"/>
      <c r="P343" s="509"/>
      <c r="Q343" s="359" t="str">
        <f t="shared" si="33"/>
        <v/>
      </c>
    </row>
    <row r="344" spans="1:17" s="64" customFormat="1" ht="12.75" customHeight="1" outlineLevel="1">
      <c r="A344" s="66"/>
      <c r="B344" s="65"/>
      <c r="C344" s="66"/>
      <c r="D344" s="66"/>
      <c r="E344" s="44"/>
      <c r="F344" s="90"/>
      <c r="G344" s="119"/>
      <c r="H344" s="190"/>
      <c r="I344" s="354" t="s">
        <v>4502</v>
      </c>
      <c r="J344" s="399"/>
      <c r="K344" s="381"/>
      <c r="L344" s="391"/>
      <c r="M344" s="68"/>
      <c r="N344" s="45"/>
      <c r="O344" s="509"/>
      <c r="P344" s="509"/>
      <c r="Q344" s="359" t="str">
        <f t="shared" si="33"/>
        <v/>
      </c>
    </row>
    <row r="345" spans="1:17" s="64" customFormat="1" ht="12.75" customHeight="1" outlineLevel="1">
      <c r="A345" s="66"/>
      <c r="B345" s="65"/>
      <c r="C345" s="66"/>
      <c r="D345" s="66"/>
      <c r="E345" s="44"/>
      <c r="F345" s="90"/>
      <c r="G345" s="119"/>
      <c r="H345" s="190"/>
      <c r="I345" s="354"/>
      <c r="J345" s="399"/>
      <c r="K345" s="381"/>
      <c r="L345" s="391"/>
      <c r="M345" s="68"/>
      <c r="N345" s="45"/>
      <c r="O345" s="509"/>
      <c r="P345" s="509"/>
      <c r="Q345" s="359" t="str">
        <f t="shared" ref="Q345" si="42">IF(O345="","",IF(P345="","",IF(P345=O345,$Q$1,P345-O345)))</f>
        <v/>
      </c>
    </row>
    <row r="346" spans="1:17" s="64" customFormat="1" ht="12.75" customHeight="1" outlineLevel="1">
      <c r="A346" s="66"/>
      <c r="B346" s="65"/>
      <c r="C346" s="66"/>
      <c r="D346" s="66"/>
      <c r="E346" s="44"/>
      <c r="F346" s="90"/>
      <c r="G346" s="119"/>
      <c r="H346" s="190" t="s">
        <v>49</v>
      </c>
      <c r="I346" s="45"/>
      <c r="J346" s="399" t="s">
        <v>3729</v>
      </c>
      <c r="K346" s="381"/>
      <c r="L346" s="391"/>
      <c r="M346" s="68"/>
      <c r="N346" s="45"/>
      <c r="O346" s="509"/>
      <c r="P346" s="509"/>
      <c r="Q346" s="359" t="str">
        <f t="shared" si="33"/>
        <v/>
      </c>
    </row>
    <row r="347" spans="1:17" s="64" customFormat="1" ht="12.75" customHeight="1" outlineLevel="1">
      <c r="A347" s="66"/>
      <c r="B347" s="65"/>
      <c r="C347" s="66"/>
      <c r="D347" s="66"/>
      <c r="E347" s="44"/>
      <c r="F347" s="90"/>
      <c r="G347" s="119"/>
      <c r="H347" s="190"/>
      <c r="I347" s="45"/>
      <c r="J347" s="399"/>
      <c r="K347" s="381"/>
      <c r="L347" s="391" t="s">
        <v>3749</v>
      </c>
      <c r="M347" s="68"/>
      <c r="N347" s="45"/>
      <c r="O347" s="509"/>
      <c r="P347" s="509"/>
      <c r="Q347" s="359" t="str">
        <f t="shared" si="33"/>
        <v/>
      </c>
    </row>
    <row r="348" spans="1:17" s="64" customFormat="1" ht="12.75" customHeight="1" outlineLevel="1">
      <c r="A348" s="66"/>
      <c r="B348" s="65"/>
      <c r="C348" s="66"/>
      <c r="D348" s="66"/>
      <c r="E348" s="44"/>
      <c r="F348" s="90"/>
      <c r="G348" s="119"/>
      <c r="H348" s="190"/>
      <c r="I348" s="45"/>
      <c r="J348" s="399"/>
      <c r="K348" s="381"/>
      <c r="L348" s="391" t="s">
        <v>3759</v>
      </c>
      <c r="M348" s="68"/>
      <c r="N348" s="45"/>
      <c r="O348" s="509"/>
      <c r="P348" s="509"/>
      <c r="Q348" s="359" t="str">
        <f t="shared" si="33"/>
        <v/>
      </c>
    </row>
    <row r="349" spans="1:17" s="64" customFormat="1" ht="12.75" customHeight="1" outlineLevel="1">
      <c r="A349" s="66"/>
      <c r="B349" s="65"/>
      <c r="C349" s="66"/>
      <c r="D349" s="66"/>
      <c r="E349" s="44"/>
      <c r="F349" s="90"/>
      <c r="G349" s="119"/>
      <c r="H349" s="190"/>
      <c r="I349" s="45"/>
      <c r="J349" s="399"/>
      <c r="K349" s="381"/>
      <c r="L349" s="391" t="s">
        <v>3760</v>
      </c>
      <c r="M349" s="68"/>
      <c r="N349" s="45"/>
      <c r="O349" s="509"/>
      <c r="P349" s="509"/>
      <c r="Q349" s="359" t="str">
        <f t="shared" si="33"/>
        <v/>
      </c>
    </row>
    <row r="350" spans="1:17" s="64" customFormat="1" ht="12.75" customHeight="1" outlineLevel="1">
      <c r="A350" s="66"/>
      <c r="B350" s="65"/>
      <c r="C350" s="66"/>
      <c r="D350" s="66"/>
      <c r="E350" s="44"/>
      <c r="F350" s="90"/>
      <c r="G350" s="119"/>
      <c r="H350" s="190"/>
      <c r="I350" s="45"/>
      <c r="J350" s="399"/>
      <c r="K350" s="381"/>
      <c r="L350" s="391" t="s">
        <v>3761</v>
      </c>
      <c r="M350" s="68"/>
      <c r="N350" s="45"/>
      <c r="O350" s="509"/>
      <c r="P350" s="509"/>
      <c r="Q350" s="359" t="str">
        <f t="shared" si="33"/>
        <v/>
      </c>
    </row>
    <row r="351" spans="1:17" s="64" customFormat="1" ht="12.75" customHeight="1" outlineLevel="1">
      <c r="A351" s="66"/>
      <c r="B351" s="65"/>
      <c r="C351" s="66"/>
      <c r="D351" s="66"/>
      <c r="E351" s="44"/>
      <c r="F351" s="90"/>
      <c r="G351" s="119"/>
      <c r="H351" s="190"/>
      <c r="I351" s="45"/>
      <c r="J351" s="399"/>
      <c r="K351" s="381"/>
      <c r="L351" s="391" t="s">
        <v>3762</v>
      </c>
      <c r="M351" s="68"/>
      <c r="N351" s="45"/>
      <c r="O351" s="509"/>
      <c r="P351" s="509"/>
      <c r="Q351" s="359" t="str">
        <f t="shared" si="33"/>
        <v/>
      </c>
    </row>
    <row r="352" spans="1:17" s="64" customFormat="1" ht="12.75" customHeight="1" outlineLevel="1">
      <c r="A352" s="66"/>
      <c r="B352" s="65"/>
      <c r="C352" s="66"/>
      <c r="D352" s="66"/>
      <c r="E352" s="44"/>
      <c r="F352" s="90"/>
      <c r="G352" s="119"/>
      <c r="H352" s="190"/>
      <c r="I352" s="45"/>
      <c r="J352" s="399"/>
      <c r="K352" s="381"/>
      <c r="L352" s="391" t="s">
        <v>3707</v>
      </c>
      <c r="M352" s="68"/>
      <c r="N352" s="45"/>
      <c r="O352" s="509"/>
      <c r="P352" s="509"/>
      <c r="Q352" s="359" t="str">
        <f t="shared" si="33"/>
        <v/>
      </c>
    </row>
    <row r="353" spans="1:17" s="64" customFormat="1" ht="12.75" customHeight="1" outlineLevel="1">
      <c r="A353" s="66"/>
      <c r="B353" s="65"/>
      <c r="C353" s="66"/>
      <c r="D353" s="66"/>
      <c r="E353" s="44"/>
      <c r="F353" s="90"/>
      <c r="G353" s="119"/>
      <c r="H353" s="190"/>
      <c r="I353" s="45"/>
      <c r="J353" s="399"/>
      <c r="K353" s="381"/>
      <c r="L353" s="391" t="s">
        <v>3708</v>
      </c>
      <c r="M353" s="68"/>
      <c r="N353" s="45"/>
      <c r="O353" s="509"/>
      <c r="P353" s="509"/>
      <c r="Q353" s="359" t="str">
        <f t="shared" si="33"/>
        <v/>
      </c>
    </row>
    <row r="354" spans="1:17" s="64" customFormat="1" ht="12.75" customHeight="1" outlineLevel="1">
      <c r="A354" s="66"/>
      <c r="B354" s="65"/>
      <c r="C354" s="66"/>
      <c r="D354" s="66"/>
      <c r="E354" s="44"/>
      <c r="F354" s="90"/>
      <c r="G354" s="119"/>
      <c r="H354" s="190"/>
      <c r="I354" s="45"/>
      <c r="J354" s="399"/>
      <c r="K354" s="381"/>
      <c r="L354" s="391" t="s">
        <v>3709</v>
      </c>
      <c r="M354" s="68"/>
      <c r="N354" s="45"/>
      <c r="O354" s="509"/>
      <c r="P354" s="509"/>
      <c r="Q354" s="359" t="str">
        <f t="shared" si="33"/>
        <v/>
      </c>
    </row>
    <row r="355" spans="1:17" s="64" customFormat="1" ht="12.75" customHeight="1" outlineLevel="1">
      <c r="A355" s="66"/>
      <c r="B355" s="65"/>
      <c r="C355" s="66"/>
      <c r="D355" s="66"/>
      <c r="E355" s="44"/>
      <c r="F355" s="90"/>
      <c r="G355" s="119"/>
      <c r="H355" s="190"/>
      <c r="I355" s="45"/>
      <c r="J355" s="399"/>
      <c r="K355" s="381"/>
      <c r="L355" s="391"/>
      <c r="M355" s="68"/>
      <c r="N355" s="45"/>
      <c r="O355" s="509"/>
      <c r="P355" s="509"/>
      <c r="Q355" s="359" t="str">
        <f t="shared" ref="Q355:Q423" si="43">IF(O355="","",IF(P355="","",IF(P355=O355,$Q$1,P355-O355)))</f>
        <v/>
      </c>
    </row>
    <row r="356" spans="1:17" s="64" customFormat="1" ht="12.75" customHeight="1" outlineLevel="1">
      <c r="A356" s="66"/>
      <c r="B356" s="65"/>
      <c r="C356" s="66"/>
      <c r="D356" s="66"/>
      <c r="E356" s="44"/>
      <c r="F356" s="90"/>
      <c r="G356" s="119"/>
      <c r="H356" s="190"/>
      <c r="I356" s="45"/>
      <c r="J356" s="399"/>
      <c r="K356" s="381"/>
      <c r="L356" s="391" t="s">
        <v>3763</v>
      </c>
      <c r="M356" s="68"/>
      <c r="N356" s="45"/>
      <c r="O356" s="509"/>
      <c r="P356" s="509"/>
      <c r="Q356" s="359" t="str">
        <f t="shared" si="43"/>
        <v/>
      </c>
    </row>
    <row r="357" spans="1:17" s="64" customFormat="1" ht="12.75" customHeight="1" outlineLevel="1">
      <c r="A357" s="66"/>
      <c r="B357" s="65"/>
      <c r="C357" s="66"/>
      <c r="D357" s="66"/>
      <c r="E357" s="44"/>
      <c r="F357" s="90"/>
      <c r="G357" s="119"/>
      <c r="H357" s="190"/>
      <c r="I357" s="45" t="s">
        <v>3730</v>
      </c>
      <c r="J357" s="399"/>
      <c r="K357" s="381"/>
      <c r="L357" s="391"/>
      <c r="M357" s="68"/>
      <c r="N357" s="45"/>
      <c r="O357" s="509"/>
      <c r="P357" s="509"/>
      <c r="Q357" s="359" t="str">
        <f t="shared" si="43"/>
        <v/>
      </c>
    </row>
    <row r="358" spans="1:17" s="64" customFormat="1" ht="12.75" customHeight="1" outlineLevel="1">
      <c r="A358" s="66"/>
      <c r="B358" s="65"/>
      <c r="C358" s="66"/>
      <c r="D358" s="66"/>
      <c r="E358" s="44"/>
      <c r="F358" s="90"/>
      <c r="G358" s="119"/>
      <c r="H358" s="190"/>
      <c r="I358" s="45"/>
      <c r="J358" s="399"/>
      <c r="K358" s="381"/>
      <c r="L358" s="391"/>
      <c r="M358" s="68"/>
      <c r="N358" s="45"/>
      <c r="O358" s="509"/>
      <c r="P358" s="509"/>
      <c r="Q358" s="359" t="str">
        <f t="shared" si="43"/>
        <v/>
      </c>
    </row>
    <row r="359" spans="1:17" s="64" customFormat="1" ht="12.75" customHeight="1" outlineLevel="1">
      <c r="A359" s="66" t="str">
        <f ca="1">IF(B359="","",MAX($A$3:INDIRECT(ADDRESS(ROW()-1,COLUMN(),1)))+1)</f>
        <v/>
      </c>
      <c r="B359" s="65"/>
      <c r="C359" s="66" t="str">
        <f ca="1">IF(B359="",IF(D359="","",MAX(INDIRECT(ADDRESS(2+MATCH(MAX($A$3:$A342),$A$3:$A342),COLUMN(),1)):INDIRECT(ADDRESS(ROW()-1,COLUMN(),1)))+1),1)</f>
        <v/>
      </c>
      <c r="D359" s="66"/>
      <c r="E359" s="44"/>
      <c r="F359" s="90"/>
      <c r="G359" s="119"/>
      <c r="H359" s="190" t="s">
        <v>102</v>
      </c>
      <c r="I359" s="45"/>
      <c r="J359" s="399" t="s">
        <v>1509</v>
      </c>
      <c r="K359" s="381"/>
      <c r="L359" s="391"/>
      <c r="M359" s="68"/>
      <c r="N359" s="45"/>
      <c r="O359" s="509"/>
      <c r="P359" s="509"/>
      <c r="Q359" s="359" t="str">
        <f t="shared" si="43"/>
        <v/>
      </c>
    </row>
    <row r="360" spans="1:17" s="64" customFormat="1" ht="12.75" customHeight="1" outlineLevel="1">
      <c r="A360" s="66"/>
      <c r="B360" s="65"/>
      <c r="C360" s="66"/>
      <c r="D360" s="66"/>
      <c r="E360" s="44"/>
      <c r="F360" s="90"/>
      <c r="G360" s="119"/>
      <c r="H360" s="190"/>
      <c r="I360" s="45"/>
      <c r="J360" s="399"/>
      <c r="K360" s="381"/>
      <c r="L360" s="391" t="s">
        <v>3731</v>
      </c>
      <c r="M360" s="68"/>
      <c r="N360" s="45"/>
      <c r="O360" s="509"/>
      <c r="P360" s="509"/>
      <c r="Q360" s="359" t="str">
        <f t="shared" si="43"/>
        <v/>
      </c>
    </row>
    <row r="361" spans="1:17" s="64" customFormat="1" ht="12.75" customHeight="1" outlineLevel="1">
      <c r="A361" s="100" t="str">
        <f ca="1">IF(B361="","",MAX($A$3:INDIRECT(ADDRESS(ROW()-1,COLUMN(),1)))+1)</f>
        <v/>
      </c>
      <c r="B361" s="65"/>
      <c r="C361" s="66" t="str">
        <f ca="1">IF(B361="",IF(D361="","",MAX(INDIRECT(ADDRESS(2+MATCH(MAX($A$3:$A359),$A$3:$A359),COLUMN(),1)):INDIRECT(ADDRESS(ROW()-1,COLUMN(),1)))+1),1)</f>
        <v/>
      </c>
      <c r="D361" s="66"/>
      <c r="E361" s="44"/>
      <c r="F361" s="90"/>
      <c r="G361" s="119"/>
      <c r="H361" s="190" t="s">
        <v>102</v>
      </c>
      <c r="I361" s="45"/>
      <c r="J361" s="399" t="s">
        <v>1510</v>
      </c>
      <c r="K361" s="381"/>
      <c r="L361" s="391"/>
      <c r="M361" s="68"/>
      <c r="N361" s="45"/>
      <c r="O361" s="509"/>
      <c r="P361" s="509"/>
      <c r="Q361" s="359" t="str">
        <f t="shared" si="43"/>
        <v/>
      </c>
    </row>
    <row r="362" spans="1:17" s="64" customFormat="1" ht="12.75" customHeight="1" outlineLevel="1">
      <c r="A362" s="100"/>
      <c r="B362" s="65"/>
      <c r="C362" s="66"/>
      <c r="D362" s="66"/>
      <c r="E362" s="44"/>
      <c r="F362" s="90"/>
      <c r="G362" s="119"/>
      <c r="H362" s="190"/>
      <c r="I362" s="45"/>
      <c r="J362" s="399"/>
      <c r="K362" s="381"/>
      <c r="L362" s="391" t="s">
        <v>3732</v>
      </c>
      <c r="M362" s="68"/>
      <c r="N362" s="45"/>
      <c r="O362" s="509"/>
      <c r="P362" s="509"/>
      <c r="Q362" s="359" t="str">
        <f t="shared" si="43"/>
        <v/>
      </c>
    </row>
    <row r="363" spans="1:17" s="64" customFormat="1" ht="12.75" customHeight="1" outlineLevel="1">
      <c r="A363" s="66" t="str">
        <f ca="1">IF(B363="","",MAX($A$3:INDIRECT(ADDRESS(ROW()-1,COLUMN(),1)))+1)</f>
        <v/>
      </c>
      <c r="B363" s="65"/>
      <c r="C363" s="66" t="str">
        <f ca="1">IF(B363="",IF(D363="","",MAX(INDIRECT(ADDRESS(2+MATCH(MAX($A$3:$A361),$A$3:$A361),COLUMN(),1)):INDIRECT(ADDRESS(ROW()-1,COLUMN(),1)))+1),1)</f>
        <v/>
      </c>
      <c r="D363" s="66"/>
      <c r="E363" s="44"/>
      <c r="F363" s="90"/>
      <c r="G363" s="119"/>
      <c r="H363" s="190" t="s">
        <v>102</v>
      </c>
      <c r="I363" s="45"/>
      <c r="J363" s="399" t="s">
        <v>1511</v>
      </c>
      <c r="K363" s="381"/>
      <c r="L363" s="391"/>
      <c r="M363" s="68"/>
      <c r="N363" s="45"/>
      <c r="O363" s="509"/>
      <c r="P363" s="509"/>
      <c r="Q363" s="359" t="str">
        <f t="shared" si="43"/>
        <v/>
      </c>
    </row>
    <row r="364" spans="1:17" s="64" customFormat="1" ht="12.75" customHeight="1" outlineLevel="1">
      <c r="A364" s="66"/>
      <c r="B364" s="65"/>
      <c r="C364" s="66"/>
      <c r="D364" s="66"/>
      <c r="E364" s="44"/>
      <c r="F364" s="90"/>
      <c r="G364" s="119"/>
      <c r="H364" s="190"/>
      <c r="I364" s="45"/>
      <c r="J364" s="399"/>
      <c r="K364" s="381"/>
      <c r="L364" s="391" t="s">
        <v>3733</v>
      </c>
      <c r="M364" s="68"/>
      <c r="N364" s="45"/>
      <c r="O364" s="509"/>
      <c r="P364" s="509"/>
      <c r="Q364" s="359" t="str">
        <f t="shared" si="43"/>
        <v/>
      </c>
    </row>
    <row r="365" spans="1:17" s="64" customFormat="1" ht="12.75" customHeight="1" outlineLevel="1">
      <c r="A365" s="66"/>
      <c r="B365" s="65"/>
      <c r="C365" s="66"/>
      <c r="D365" s="66"/>
      <c r="E365" s="44"/>
      <c r="F365" s="90"/>
      <c r="G365" s="119"/>
      <c r="H365" s="190"/>
      <c r="I365" s="45"/>
      <c r="J365" s="399"/>
      <c r="K365" s="381"/>
      <c r="L365" s="391"/>
      <c r="M365" s="68"/>
      <c r="N365" s="45"/>
      <c r="O365" s="509"/>
      <c r="P365" s="509"/>
      <c r="Q365" s="359" t="str">
        <f t="shared" si="43"/>
        <v/>
      </c>
    </row>
    <row r="366" spans="1:17" s="64" customFormat="1" ht="12.75" customHeight="1" outlineLevel="1">
      <c r="A366" s="66" t="str">
        <f ca="1">IF(B366="","",MAX($A$3:INDIRECT(ADDRESS(ROW()-1,COLUMN(),1)))+1)</f>
        <v/>
      </c>
      <c r="B366" s="65"/>
      <c r="C366" s="66" t="str">
        <f ca="1">IF(B366="",IF(D366="","",MAX(INDIRECT(ADDRESS(2+MATCH(MAX($A$3:$A365),$A$3:$A365),COLUMN(),1)):INDIRECT(ADDRESS(ROW()-1,COLUMN(),1)))+1),1)</f>
        <v/>
      </c>
      <c r="D366" s="66"/>
      <c r="E366" s="44"/>
      <c r="F366" s="90"/>
      <c r="G366" s="119"/>
      <c r="H366" s="190" t="s">
        <v>918</v>
      </c>
      <c r="I366" s="45" t="s">
        <v>3232</v>
      </c>
      <c r="J366" s="399"/>
      <c r="K366" s="381"/>
      <c r="L366" s="391"/>
      <c r="M366" s="68"/>
      <c r="N366" s="45"/>
      <c r="O366" s="509"/>
      <c r="P366" s="509"/>
      <c r="Q366" s="359" t="str">
        <f t="shared" si="43"/>
        <v/>
      </c>
    </row>
    <row r="367" spans="1:17" s="64" customFormat="1" ht="12.75" customHeight="1" outlineLevel="1">
      <c r="A367" s="66" t="str">
        <f ca="1">IF(B367="","",MAX($A$3:INDIRECT(ADDRESS(ROW()-1,COLUMN(),1)))+1)</f>
        <v/>
      </c>
      <c r="B367" s="65"/>
      <c r="C367" s="66" t="str">
        <f ca="1">IF(B367="",IF(D367="","",MAX(INDIRECT(ADDRESS(2+MATCH(MAX($A$3:$A366),$A$3:$A366),COLUMN(),1)):INDIRECT(ADDRESS(ROW()-1,COLUMN(),1)))+1),1)</f>
        <v/>
      </c>
      <c r="D367" s="66"/>
      <c r="E367" s="44"/>
      <c r="F367" s="90"/>
      <c r="G367" s="119"/>
      <c r="H367" s="190" t="s">
        <v>426</v>
      </c>
      <c r="I367" s="45"/>
      <c r="J367" s="399" t="s">
        <v>3735</v>
      </c>
      <c r="K367" s="381"/>
      <c r="L367" s="391"/>
      <c r="M367" s="68"/>
      <c r="N367" s="45"/>
      <c r="O367" s="509"/>
      <c r="P367" s="509"/>
      <c r="Q367" s="359" t="str">
        <f t="shared" si="43"/>
        <v/>
      </c>
    </row>
    <row r="368" spans="1:17" s="64" customFormat="1" ht="12.75" customHeight="1" outlineLevel="1">
      <c r="A368" s="66" t="str">
        <f ca="1">IF(B368="","",MAX($A$3:INDIRECT(ADDRESS(ROW()-1,COLUMN(),1)))+1)</f>
        <v/>
      </c>
      <c r="B368" s="65"/>
      <c r="C368" s="66" t="str">
        <f ca="1">IF(B368="",IF(D368="","",MAX(INDIRECT(ADDRESS(2+MATCH(MAX($A$3:$A367),$A$3:$A367),COLUMN(),1)):INDIRECT(ADDRESS(ROW()-1,COLUMN(),1)))+1),1)</f>
        <v/>
      </c>
      <c r="D368" s="66"/>
      <c r="E368" s="44"/>
      <c r="F368" s="90"/>
      <c r="G368" s="119"/>
      <c r="H368" s="190"/>
      <c r="I368" s="45"/>
      <c r="J368" s="399"/>
      <c r="K368" s="381"/>
      <c r="L368" s="391" t="s">
        <v>3756</v>
      </c>
      <c r="M368" s="68"/>
      <c r="N368" s="45"/>
      <c r="O368" s="509"/>
      <c r="P368" s="509"/>
      <c r="Q368" s="359" t="str">
        <f t="shared" si="43"/>
        <v/>
      </c>
    </row>
    <row r="369" spans="1:17" s="64" customFormat="1" ht="12.75" customHeight="1" outlineLevel="1">
      <c r="A369" s="66" t="str">
        <f ca="1">IF(B369="","",MAX($A$3:INDIRECT(ADDRESS(ROW()-1,COLUMN(),1)))+1)</f>
        <v/>
      </c>
      <c r="B369" s="65"/>
      <c r="C369" s="66" t="str">
        <f ca="1">IF(B369="",IF(D369="","",MAX(INDIRECT(ADDRESS(2+MATCH(MAX($A$3:$A368),$A$3:$A368),COLUMN(),1)):INDIRECT(ADDRESS(ROW()-1,COLUMN(),1)))+1),1)</f>
        <v/>
      </c>
      <c r="D369" s="66"/>
      <c r="E369" s="44"/>
      <c r="F369" s="90"/>
      <c r="G369" s="119"/>
      <c r="H369" s="190"/>
      <c r="I369" s="45" t="s">
        <v>4511</v>
      </c>
      <c r="J369" s="399"/>
      <c r="K369" s="381"/>
      <c r="L369" s="391"/>
      <c r="M369" s="68"/>
      <c r="N369" s="45"/>
      <c r="O369" s="509"/>
      <c r="P369" s="509"/>
      <c r="Q369" s="359" t="str">
        <f t="shared" si="43"/>
        <v/>
      </c>
    </row>
    <row r="370" spans="1:17" s="64" customFormat="1" ht="12.75" customHeight="1" outlineLevel="1">
      <c r="A370" s="66"/>
      <c r="B370" s="65"/>
      <c r="C370" s="66"/>
      <c r="D370" s="66"/>
      <c r="E370" s="44"/>
      <c r="F370" s="90"/>
      <c r="G370" s="119"/>
      <c r="H370" s="190"/>
      <c r="I370" s="45"/>
      <c r="J370" s="399"/>
      <c r="K370" s="381"/>
      <c r="L370" s="391"/>
      <c r="M370" s="68"/>
      <c r="N370" s="45"/>
      <c r="O370" s="509"/>
      <c r="P370" s="509"/>
      <c r="Q370" s="359" t="str">
        <f t="shared" si="43"/>
        <v/>
      </c>
    </row>
    <row r="371" spans="1:17" s="64" customFormat="1" ht="12.75" customHeight="1" outlineLevel="1">
      <c r="A371" s="66"/>
      <c r="B371" s="65"/>
      <c r="C371" s="66"/>
      <c r="D371" s="66"/>
      <c r="E371" s="44"/>
      <c r="F371" s="90"/>
      <c r="G371" s="119"/>
      <c r="H371" s="190" t="s">
        <v>49</v>
      </c>
      <c r="I371" s="45"/>
      <c r="J371" s="399" t="s">
        <v>3734</v>
      </c>
      <c r="K371" s="381"/>
      <c r="L371" s="391"/>
      <c r="M371" s="68"/>
      <c r="N371" s="45"/>
      <c r="O371" s="509"/>
      <c r="P371" s="509"/>
      <c r="Q371" s="359" t="str">
        <f t="shared" si="43"/>
        <v/>
      </c>
    </row>
    <row r="372" spans="1:17" s="64" customFormat="1" ht="12.75" customHeight="1" outlineLevel="1">
      <c r="A372" s="66"/>
      <c r="B372" s="65"/>
      <c r="C372" s="66"/>
      <c r="D372" s="66"/>
      <c r="E372" s="44"/>
      <c r="F372" s="90"/>
      <c r="G372" s="119"/>
      <c r="H372" s="190"/>
      <c r="I372" s="45"/>
      <c r="J372" s="399"/>
      <c r="K372" s="381"/>
      <c r="L372" s="391" t="s">
        <v>4747</v>
      </c>
      <c r="M372" s="68"/>
      <c r="N372" s="45"/>
      <c r="O372" s="509"/>
      <c r="P372" s="509"/>
      <c r="Q372" s="359" t="str">
        <f t="shared" si="43"/>
        <v/>
      </c>
    </row>
    <row r="373" spans="1:17" s="64" customFormat="1" ht="12.75" customHeight="1" outlineLevel="1">
      <c r="A373" s="66"/>
      <c r="B373" s="65"/>
      <c r="C373" s="66"/>
      <c r="D373" s="66"/>
      <c r="E373" s="44"/>
      <c r="F373" s="90"/>
      <c r="G373" s="119"/>
      <c r="H373" s="190"/>
      <c r="I373" s="45"/>
      <c r="J373" s="399"/>
      <c r="K373" s="381"/>
      <c r="L373" s="391" t="s">
        <v>4748</v>
      </c>
      <c r="M373" s="68"/>
      <c r="N373" s="45"/>
      <c r="O373" s="509"/>
      <c r="P373" s="509"/>
      <c r="Q373" s="359" t="str">
        <f t="shared" si="43"/>
        <v/>
      </c>
    </row>
    <row r="374" spans="1:17" s="64" customFormat="1" ht="12.75" customHeight="1" outlineLevel="1">
      <c r="A374" s="66"/>
      <c r="B374" s="65"/>
      <c r="C374" s="66"/>
      <c r="D374" s="66"/>
      <c r="E374" s="44"/>
      <c r="F374" s="90"/>
      <c r="G374" s="119"/>
      <c r="H374" s="190"/>
      <c r="I374" s="45"/>
      <c r="J374" s="399"/>
      <c r="K374" s="381"/>
      <c r="L374" s="391" t="s">
        <v>4749</v>
      </c>
      <c r="M374" s="68"/>
      <c r="N374" s="45"/>
      <c r="O374" s="509"/>
      <c r="P374" s="509"/>
      <c r="Q374" s="359" t="str">
        <f t="shared" si="43"/>
        <v/>
      </c>
    </row>
    <row r="375" spans="1:17" s="64" customFormat="1" ht="12.75" customHeight="1" outlineLevel="1">
      <c r="A375" s="66"/>
      <c r="B375" s="65"/>
      <c r="C375" s="66"/>
      <c r="D375" s="66"/>
      <c r="E375" s="44"/>
      <c r="F375" s="90"/>
      <c r="G375" s="119"/>
      <c r="H375" s="190"/>
      <c r="I375" s="45"/>
      <c r="J375" s="399"/>
      <c r="K375" s="381"/>
      <c r="L375" s="391" t="s">
        <v>4750</v>
      </c>
      <c r="M375" s="68"/>
      <c r="N375" s="45"/>
      <c r="O375" s="509"/>
      <c r="P375" s="509"/>
      <c r="Q375" s="359" t="str">
        <f t="shared" si="43"/>
        <v/>
      </c>
    </row>
    <row r="376" spans="1:17" s="64" customFormat="1" ht="12.75" customHeight="1" outlineLevel="1">
      <c r="A376" s="66" t="str">
        <f ca="1">IF(B376="","",MAX($A$3:INDIRECT(ADDRESS(ROW()-1,COLUMN(),1)))+1)</f>
        <v/>
      </c>
      <c r="B376" s="65"/>
      <c r="C376" s="66" t="str">
        <f ca="1">IF(B376="",IF(D376="","",MAX(INDIRECT(ADDRESS(2+MATCH(MAX($A$3:$A375),$A$3:$A375),COLUMN(),1)):INDIRECT(ADDRESS(ROW()-1,COLUMN(),1)))+1),1)</f>
        <v/>
      </c>
      <c r="D376" s="66"/>
      <c r="E376" s="44"/>
      <c r="F376" s="90"/>
      <c r="G376" s="119"/>
      <c r="H376" s="190"/>
      <c r="I376" s="45" t="s">
        <v>4512</v>
      </c>
      <c r="J376" s="399"/>
      <c r="K376" s="381"/>
      <c r="L376" s="391"/>
      <c r="M376" s="68"/>
      <c r="N376" s="45"/>
      <c r="O376" s="509"/>
      <c r="P376" s="509"/>
      <c r="Q376" s="359" t="str">
        <f t="shared" ref="Q376" si="44">IF(O376="","",IF(P376="","",IF(P376=O376,$Q$1,P376-O376)))</f>
        <v/>
      </c>
    </row>
    <row r="377" spans="1:17" s="64" customFormat="1" ht="12.75" customHeight="1" outlineLevel="1">
      <c r="A377" s="66"/>
      <c r="B377" s="65"/>
      <c r="C377" s="66"/>
      <c r="D377" s="66"/>
      <c r="E377" s="44"/>
      <c r="F377" s="90"/>
      <c r="G377" s="119"/>
      <c r="H377" s="190"/>
      <c r="I377" s="45"/>
      <c r="J377" s="399"/>
      <c r="K377" s="381"/>
      <c r="L377" s="391"/>
      <c r="M377" s="68"/>
      <c r="N377" s="45"/>
      <c r="O377" s="509"/>
      <c r="P377" s="509"/>
      <c r="Q377" s="359" t="str">
        <f t="shared" si="43"/>
        <v/>
      </c>
    </row>
    <row r="378" spans="1:17" s="64" customFormat="1" ht="12.75" customHeight="1" outlineLevel="1">
      <c r="A378" s="66"/>
      <c r="B378" s="65"/>
      <c r="C378" s="66"/>
      <c r="D378" s="66"/>
      <c r="E378" s="44"/>
      <c r="F378" s="90"/>
      <c r="G378" s="119"/>
      <c r="H378" s="190"/>
      <c r="I378" s="354" t="s">
        <v>3688</v>
      </c>
      <c r="J378" s="399"/>
      <c r="K378" s="381"/>
      <c r="L378" s="391"/>
      <c r="M378" s="68"/>
      <c r="N378" s="45"/>
      <c r="O378" s="509"/>
      <c r="P378" s="509"/>
      <c r="Q378" s="359" t="str">
        <f t="shared" si="43"/>
        <v/>
      </c>
    </row>
    <row r="379" spans="1:17" s="64" customFormat="1" ht="12.75" customHeight="1">
      <c r="A379" s="66" t="str">
        <f ca="1">IF(B379="","",MAX($A$3:INDIRECT(ADDRESS(ROW()-1,COLUMN(),1)))+1)</f>
        <v/>
      </c>
      <c r="B379" s="65"/>
      <c r="C379" s="66" t="str">
        <f ca="1">IF(B379="",IF(D379="","",MAX(INDIRECT(ADDRESS(2+MATCH(MAX($A$3:$A369),$A$3:$A369),COLUMN(),1)):INDIRECT(ADDRESS(ROW()-1,COLUMN(),1)))+1),1)</f>
        <v/>
      </c>
      <c r="D379" s="66"/>
      <c r="E379" s="44"/>
      <c r="F379" s="90"/>
      <c r="G379" s="119"/>
      <c r="H379" s="190"/>
      <c r="I379" s="45"/>
      <c r="J379" s="399"/>
      <c r="K379" s="381"/>
      <c r="L379" s="391"/>
      <c r="M379" s="68"/>
      <c r="N379" s="45"/>
      <c r="O379" s="509"/>
      <c r="P379" s="509"/>
      <c r="Q379" s="359" t="str">
        <f t="shared" si="43"/>
        <v/>
      </c>
    </row>
    <row r="380" spans="1:17" s="64" customFormat="1" ht="11.25">
      <c r="A380" s="66" t="str">
        <f ca="1">IF(B380="","",MAX($A$3:INDIRECT(ADDRESS(ROW()-1,COLUMN(),1)))+1)</f>
        <v/>
      </c>
      <c r="B380" s="65"/>
      <c r="C380" s="66" t="str">
        <f ca="1">IF(B380="",IF(D380="","",MAX(INDIRECT(ADDRESS(2+MATCH(MAX($A$3:$A379),$A$3:$A379),COLUMN(),1)):INDIRECT(ADDRESS(ROW()-1,COLUMN(),1)))+1),1)</f>
        <v/>
      </c>
      <c r="D380" s="66"/>
      <c r="E380" s="48" t="s">
        <v>1037</v>
      </c>
      <c r="F380" s="89" t="s">
        <v>18</v>
      </c>
      <c r="G380" s="130">
        <v>14</v>
      </c>
      <c r="H380" s="299" t="s">
        <v>919</v>
      </c>
      <c r="I380" s="49" t="s">
        <v>3230</v>
      </c>
      <c r="J380" s="400"/>
      <c r="K380" s="384"/>
      <c r="L380" s="392"/>
      <c r="M380" s="62"/>
      <c r="N380" s="49"/>
      <c r="O380" s="508"/>
      <c r="P380" s="508"/>
      <c r="Q380" s="358" t="str">
        <f t="shared" si="43"/>
        <v/>
      </c>
    </row>
    <row r="381" spans="1:17" s="64" customFormat="1" ht="12.75" customHeight="1">
      <c r="A381" s="66"/>
      <c r="B381" s="65"/>
      <c r="C381" s="66"/>
      <c r="D381" s="66"/>
      <c r="E381" s="44"/>
      <c r="F381" s="90"/>
      <c r="G381" s="119"/>
      <c r="H381" s="190" t="s">
        <v>49</v>
      </c>
      <c r="I381" s="45"/>
      <c r="J381" s="399" t="s">
        <v>3210</v>
      </c>
      <c r="K381" s="381"/>
      <c r="L381" s="391"/>
      <c r="M381" s="68"/>
      <c r="N381" s="45"/>
      <c r="O381" s="509"/>
      <c r="P381" s="509"/>
      <c r="Q381" s="359" t="str">
        <f t="shared" si="43"/>
        <v/>
      </c>
    </row>
    <row r="382" spans="1:17" s="64" customFormat="1" ht="12.75" customHeight="1" outlineLevel="1">
      <c r="A382" s="66"/>
      <c r="B382" s="65"/>
      <c r="C382" s="66"/>
      <c r="D382" s="66"/>
      <c r="E382" s="44"/>
      <c r="F382" s="90"/>
      <c r="G382" s="119"/>
      <c r="H382" s="190"/>
      <c r="I382" s="354" t="str">
        <f t="shared" ref="I382:I383" si="45">IF((K382=L382)=TRUE,"○","x")</f>
        <v>x</v>
      </c>
      <c r="J382" s="399"/>
      <c r="K382" s="381"/>
      <c r="L382" s="391" t="s">
        <v>1037</v>
      </c>
      <c r="M382" s="68"/>
      <c r="N382" s="45"/>
      <c r="O382" s="509"/>
      <c r="P382" s="509"/>
      <c r="Q382" s="359" t="str">
        <f t="shared" si="43"/>
        <v/>
      </c>
    </row>
    <row r="383" spans="1:17" s="64" customFormat="1" ht="12.75" customHeight="1" outlineLevel="1">
      <c r="A383" s="66"/>
      <c r="B383" s="65"/>
      <c r="C383" s="66"/>
      <c r="D383" s="66"/>
      <c r="E383" s="44"/>
      <c r="F383" s="90"/>
      <c r="G383" s="119"/>
      <c r="H383" s="190"/>
      <c r="I383" s="354" t="str">
        <f t="shared" si="45"/>
        <v>x</v>
      </c>
      <c r="J383" s="399"/>
      <c r="K383" s="381"/>
      <c r="L383" s="391" t="s">
        <v>1658</v>
      </c>
      <c r="M383" s="68"/>
      <c r="N383" s="45"/>
      <c r="O383" s="509"/>
      <c r="P383" s="509"/>
      <c r="Q383" s="359" t="str">
        <f t="shared" si="43"/>
        <v/>
      </c>
    </row>
    <row r="384" spans="1:17" s="64" customFormat="1" ht="12.75" customHeight="1" outlineLevel="1">
      <c r="A384" s="66"/>
      <c r="B384" s="65"/>
      <c r="C384" s="66"/>
      <c r="D384" s="66"/>
      <c r="E384" s="44"/>
      <c r="F384" s="90"/>
      <c r="G384" s="119"/>
      <c r="H384" s="190"/>
      <c r="I384" s="45" t="s">
        <v>3344</v>
      </c>
      <c r="J384" s="399"/>
      <c r="K384" s="381"/>
      <c r="L384" s="391"/>
      <c r="M384" s="68"/>
      <c r="N384" s="45"/>
      <c r="O384" s="509"/>
      <c r="P384" s="509"/>
      <c r="Q384" s="359" t="str">
        <f t="shared" si="43"/>
        <v/>
      </c>
    </row>
    <row r="385" spans="1:17" s="64" customFormat="1" ht="12.75" customHeight="1" outlineLevel="1">
      <c r="A385" s="66"/>
      <c r="B385" s="65"/>
      <c r="C385" s="66"/>
      <c r="D385" s="66"/>
      <c r="E385" s="44"/>
      <c r="F385" s="90"/>
      <c r="G385" s="119"/>
      <c r="H385" s="190"/>
      <c r="I385" s="45"/>
      <c r="J385" s="399"/>
      <c r="K385" s="381"/>
      <c r="L385" s="391"/>
      <c r="M385" s="68"/>
      <c r="N385" s="45"/>
      <c r="O385" s="509"/>
      <c r="P385" s="509"/>
      <c r="Q385" s="359" t="str">
        <f t="shared" si="43"/>
        <v/>
      </c>
    </row>
    <row r="386" spans="1:17" s="64" customFormat="1" ht="12.75" customHeight="1" outlineLevel="1">
      <c r="A386" s="66" t="str">
        <f ca="1">IF(B386="","",MAX($A$3:INDIRECT(ADDRESS(ROW()-1,COLUMN(),1)))+1)</f>
        <v/>
      </c>
      <c r="B386" s="65"/>
      <c r="C386" s="66" t="str">
        <f ca="1">IF(B386="",IF(D386="","",MAX(INDIRECT(ADDRESS(2+MATCH(MAX($A$3:$A380),$A$3:$A380),COLUMN(),1)):INDIRECT(ADDRESS(ROW()-1,COLUMN(),1)))+1),1)</f>
        <v/>
      </c>
      <c r="D386" s="66"/>
      <c r="E386" s="44"/>
      <c r="F386" s="90"/>
      <c r="G386" s="119"/>
      <c r="H386" s="190" t="s">
        <v>49</v>
      </c>
      <c r="I386" s="45"/>
      <c r="J386" s="399" t="s">
        <v>3257</v>
      </c>
      <c r="K386" s="381"/>
      <c r="L386" s="391"/>
      <c r="M386" s="68"/>
      <c r="N386" s="45"/>
      <c r="O386" s="509"/>
      <c r="P386" s="509"/>
      <c r="Q386" s="359" t="str">
        <f t="shared" si="43"/>
        <v/>
      </c>
    </row>
    <row r="387" spans="1:17" s="64" customFormat="1" ht="12.75" customHeight="1" outlineLevel="1">
      <c r="A387" s="66" t="str">
        <f ca="1">IF(B387="","",MAX($A$3:INDIRECT(ADDRESS(ROW()-1,COLUMN(),1)))+1)</f>
        <v/>
      </c>
      <c r="B387" s="65"/>
      <c r="C387" s="66" t="str">
        <f ca="1">IF(B387="",IF(D387="","",MAX(INDIRECT(ADDRESS(2+MATCH(MAX($A$3:$A386),$A$3:$A386),COLUMN(),1)):INDIRECT(ADDRESS(ROW()-1,COLUMN(),1)))+1),1)</f>
        <v/>
      </c>
      <c r="D387" s="66"/>
      <c r="E387" s="44"/>
      <c r="F387" s="90"/>
      <c r="G387" s="119"/>
      <c r="H387" s="190"/>
      <c r="I387" s="354" t="str">
        <f t="shared" ref="I387" si="46">IF((K387=L387)=TRUE,"○","x")</f>
        <v>x</v>
      </c>
      <c r="J387" s="399"/>
      <c r="K387" s="381"/>
      <c r="L387" s="391" t="s">
        <v>1624</v>
      </c>
      <c r="M387" s="68"/>
      <c r="N387" s="45"/>
      <c r="O387" s="509"/>
      <c r="P387" s="509"/>
      <c r="Q387" s="359" t="str">
        <f t="shared" si="43"/>
        <v/>
      </c>
    </row>
    <row r="388" spans="1:17" s="64" customFormat="1" ht="12.75" customHeight="1" outlineLevel="1">
      <c r="A388" s="66"/>
      <c r="B388" s="65"/>
      <c r="C388" s="66"/>
      <c r="D388" s="66"/>
      <c r="E388" s="44"/>
      <c r="F388" s="90"/>
      <c r="G388" s="119"/>
      <c r="H388" s="190"/>
      <c r="I388" s="354" t="s">
        <v>4502</v>
      </c>
      <c r="J388" s="399"/>
      <c r="K388" s="381"/>
      <c r="L388" s="391"/>
      <c r="M388" s="68"/>
      <c r="N388" s="45"/>
      <c r="O388" s="509"/>
      <c r="P388" s="509"/>
      <c r="Q388" s="359" t="str">
        <f t="shared" si="43"/>
        <v/>
      </c>
    </row>
    <row r="389" spans="1:17" s="64" customFormat="1" ht="12.75" customHeight="1" outlineLevel="1">
      <c r="A389" s="66"/>
      <c r="B389" s="65"/>
      <c r="C389" s="66"/>
      <c r="D389" s="66"/>
      <c r="E389" s="44"/>
      <c r="F389" s="90"/>
      <c r="G389" s="119"/>
      <c r="H389" s="190"/>
      <c r="I389" s="354"/>
      <c r="J389" s="399"/>
      <c r="K389" s="381"/>
      <c r="L389" s="391"/>
      <c r="M389" s="68"/>
      <c r="N389" s="45"/>
      <c r="O389" s="509"/>
      <c r="P389" s="509"/>
      <c r="Q389" s="359" t="str">
        <f t="shared" si="43"/>
        <v/>
      </c>
    </row>
    <row r="390" spans="1:17" s="64" customFormat="1" ht="12.75" customHeight="1" outlineLevel="1">
      <c r="A390" s="66" t="str">
        <f ca="1">IF(B390="","",MAX($A$3:INDIRECT(ADDRESS(ROW()-1,COLUMN(),1)))+1)</f>
        <v/>
      </c>
      <c r="B390" s="65"/>
      <c r="C390" s="66" t="str">
        <f ca="1">IF(B390="",IF(D390="","",MAX(INDIRECT(ADDRESS(2+MATCH(MAX($A$3:$A386),$A$3:$A386),COLUMN(),1)):INDIRECT(ADDRESS(ROW()-1,COLUMN(),1)))+1),1)</f>
        <v/>
      </c>
      <c r="D390" s="66"/>
      <c r="E390" s="44"/>
      <c r="F390" s="90"/>
      <c r="G390" s="119"/>
      <c r="H390" s="190" t="s">
        <v>49</v>
      </c>
      <c r="I390" s="45"/>
      <c r="J390" s="399" t="s">
        <v>3255</v>
      </c>
      <c r="K390" s="381"/>
      <c r="L390" s="391"/>
      <c r="M390" s="68"/>
      <c r="N390" s="45"/>
      <c r="O390" s="509"/>
      <c r="P390" s="509"/>
      <c r="Q390" s="359" t="str">
        <f t="shared" si="43"/>
        <v/>
      </c>
    </row>
    <row r="391" spans="1:17" s="64" customFormat="1" ht="12.75" customHeight="1" outlineLevel="1">
      <c r="A391" s="66" t="str">
        <f ca="1">IF(B391="","",MAX($A$3:INDIRECT(ADDRESS(ROW()-1,COLUMN(),1)))+1)</f>
        <v/>
      </c>
      <c r="B391" s="65"/>
      <c r="C391" s="66" t="str">
        <f ca="1">IF(B391="",IF(D391="","",MAX(INDIRECT(ADDRESS(2+MATCH(MAX($A$3:$A390),$A$3:$A390),COLUMN(),1)):INDIRECT(ADDRESS(ROW()-1,COLUMN(),1)))+1),1)</f>
        <v/>
      </c>
      <c r="D391" s="66"/>
      <c r="E391" s="44"/>
      <c r="F391" s="90"/>
      <c r="G391" s="119"/>
      <c r="H391" s="190"/>
      <c r="I391" s="45"/>
      <c r="J391" s="399"/>
      <c r="K391" s="381"/>
      <c r="L391" s="391" t="s">
        <v>4751</v>
      </c>
      <c r="M391" s="68"/>
      <c r="N391" s="45"/>
      <c r="O391" s="509"/>
      <c r="P391" s="509"/>
      <c r="Q391" s="359" t="str">
        <f t="shared" si="43"/>
        <v/>
      </c>
    </row>
    <row r="392" spans="1:17" s="64" customFormat="1" ht="12.75" customHeight="1" outlineLevel="1">
      <c r="A392" s="66"/>
      <c r="B392" s="65"/>
      <c r="C392" s="66"/>
      <c r="D392" s="66"/>
      <c r="E392" s="44"/>
      <c r="F392" s="90"/>
      <c r="G392" s="119"/>
      <c r="H392" s="190"/>
      <c r="I392" s="45" t="s">
        <v>4513</v>
      </c>
      <c r="J392" s="399"/>
      <c r="K392" s="381"/>
      <c r="L392" s="391"/>
      <c r="M392" s="68"/>
      <c r="N392" s="45"/>
      <c r="O392" s="509"/>
      <c r="P392" s="509"/>
      <c r="Q392" s="359"/>
    </row>
    <row r="393" spans="1:17" s="64" customFormat="1" ht="12.75" customHeight="1" outlineLevel="1">
      <c r="A393" s="66"/>
      <c r="B393" s="65"/>
      <c r="C393" s="66"/>
      <c r="D393" s="66"/>
      <c r="E393" s="44"/>
      <c r="F393" s="90"/>
      <c r="G393" s="119"/>
      <c r="H393" s="190"/>
      <c r="I393" s="45"/>
      <c r="J393" s="399"/>
      <c r="K393" s="381"/>
      <c r="L393" s="391"/>
      <c r="M393" s="68"/>
      <c r="N393" s="45"/>
      <c r="O393" s="509"/>
      <c r="P393" s="509"/>
      <c r="Q393" s="359" t="str">
        <f t="shared" si="43"/>
        <v/>
      </c>
    </row>
    <row r="394" spans="1:17" s="64" customFormat="1" ht="12.75" customHeight="1" outlineLevel="1">
      <c r="A394" s="100" t="str">
        <f ca="1">IF(B394="","",MAX($A$3:INDIRECT(ADDRESS(ROW()-1,COLUMN(),1)))+1)</f>
        <v/>
      </c>
      <c r="B394" s="65"/>
      <c r="C394" s="66" t="str">
        <f ca="1">IF(B394="",IF(D394="","",MAX(INDIRECT(ADDRESS(2+MATCH(MAX($A$3:$A391),$A$3:$A391),COLUMN(),1)):INDIRECT(ADDRESS(ROW()-1,COLUMN(),1)))+1),1)</f>
        <v/>
      </c>
      <c r="D394" s="66"/>
      <c r="E394" s="44"/>
      <c r="F394" s="90"/>
      <c r="G394" s="119"/>
      <c r="H394" s="190" t="s">
        <v>49</v>
      </c>
      <c r="I394" s="45"/>
      <c r="J394" s="399" t="s">
        <v>3256</v>
      </c>
      <c r="K394" s="381"/>
      <c r="L394" s="391"/>
      <c r="M394" s="68"/>
      <c r="N394" s="45"/>
      <c r="O394" s="509"/>
      <c r="P394" s="509"/>
      <c r="Q394" s="359" t="str">
        <f t="shared" si="43"/>
        <v/>
      </c>
    </row>
    <row r="395" spans="1:17" s="64" customFormat="1" ht="12.75" customHeight="1" outlineLevel="1">
      <c r="A395" s="66" t="str">
        <f ca="1">IF(B395="","",MAX($A$3:INDIRECT(ADDRESS(ROW()-1,COLUMN(),1)))+1)</f>
        <v/>
      </c>
      <c r="B395" s="65"/>
      <c r="C395" s="66" t="str">
        <f ca="1">IF(B395="",IF(D395="","",MAX(INDIRECT(ADDRESS(2+MATCH(MAX($A$3:$A394),$A$3:$A394),COLUMN(),1)):INDIRECT(ADDRESS(ROW()-1,COLUMN(),1)))+1),1)</f>
        <v/>
      </c>
      <c r="D395" s="66"/>
      <c r="E395" s="44"/>
      <c r="F395" s="90"/>
      <c r="G395" s="119"/>
      <c r="H395" s="190"/>
      <c r="I395" s="45"/>
      <c r="J395" s="399"/>
      <c r="K395" s="381"/>
      <c r="L395" s="391" t="s">
        <v>1530</v>
      </c>
      <c r="M395" s="68"/>
      <c r="N395" s="45"/>
      <c r="O395" s="509"/>
      <c r="P395" s="509"/>
      <c r="Q395" s="359" t="str">
        <f t="shared" si="43"/>
        <v/>
      </c>
    </row>
    <row r="396" spans="1:17" s="64" customFormat="1" ht="12.75" customHeight="1" outlineLevel="1">
      <c r="A396" s="66"/>
      <c r="B396" s="65"/>
      <c r="C396" s="66"/>
      <c r="D396" s="66"/>
      <c r="E396" s="44"/>
      <c r="F396" s="90"/>
      <c r="G396" s="119"/>
      <c r="H396" s="190"/>
      <c r="I396" s="45"/>
      <c r="J396" s="399" t="s">
        <v>3728</v>
      </c>
      <c r="K396" s="381"/>
      <c r="L396" s="391"/>
      <c r="M396" s="68"/>
      <c r="N396" s="45"/>
      <c r="O396" s="509"/>
      <c r="P396" s="509"/>
      <c r="Q396" s="359" t="str">
        <f t="shared" si="43"/>
        <v/>
      </c>
    </row>
    <row r="397" spans="1:17" s="64" customFormat="1" ht="12.75" customHeight="1" outlineLevel="1">
      <c r="A397" s="66"/>
      <c r="B397" s="65"/>
      <c r="C397" s="66"/>
      <c r="D397" s="66"/>
      <c r="E397" s="44"/>
      <c r="F397" s="90"/>
      <c r="G397" s="119"/>
      <c r="H397" s="190"/>
      <c r="I397" s="45"/>
      <c r="J397" s="399"/>
      <c r="K397" s="381"/>
      <c r="L397" s="391"/>
      <c r="M397" s="68"/>
      <c r="N397" s="45"/>
      <c r="O397" s="509"/>
      <c r="P397" s="509"/>
      <c r="Q397" s="359" t="str">
        <f t="shared" si="43"/>
        <v/>
      </c>
    </row>
    <row r="398" spans="1:17" s="64" customFormat="1" ht="12.75" customHeight="1" outlineLevel="1">
      <c r="A398" s="66" t="str">
        <f ca="1">IF(B398="","",MAX($A$3:INDIRECT(ADDRESS(ROW()-1,COLUMN(),1)))+1)</f>
        <v/>
      </c>
      <c r="B398" s="65"/>
      <c r="C398" s="66" t="str">
        <f ca="1">IF(B398="",IF(D398="","",MAX(INDIRECT(ADDRESS(2+MATCH(MAX($A$3:$A394),$A$3:$A394),COLUMN(),1)):INDIRECT(ADDRESS(ROW()-1,COLUMN(),1)))+1),1)</f>
        <v/>
      </c>
      <c r="D398" s="66"/>
      <c r="E398" s="44"/>
      <c r="F398" s="90"/>
      <c r="G398" s="119"/>
      <c r="H398" s="190" t="s">
        <v>49</v>
      </c>
      <c r="I398" s="45"/>
      <c r="J398" s="399" t="s">
        <v>3255</v>
      </c>
      <c r="K398" s="381"/>
      <c r="L398" s="391"/>
      <c r="M398" s="68"/>
      <c r="N398" s="45"/>
      <c r="O398" s="509"/>
      <c r="P398" s="509"/>
      <c r="Q398" s="359" t="str">
        <f t="shared" si="43"/>
        <v/>
      </c>
    </row>
    <row r="399" spans="1:17" s="64" customFormat="1" ht="12.75" customHeight="1" outlineLevel="1">
      <c r="A399" s="66" t="str">
        <f ca="1">IF(B399="","",MAX($A$3:INDIRECT(ADDRESS(ROW()-1,COLUMN(),1)))+1)</f>
        <v/>
      </c>
      <c r="B399" s="65"/>
      <c r="C399" s="66" t="str">
        <f ca="1">IF(B399="",IF(D399="","",MAX(INDIRECT(ADDRESS(2+MATCH(MAX($A$3:$A398),$A$3:$A398),COLUMN(),1)):INDIRECT(ADDRESS(ROW()-1,COLUMN(),1)))+1),1)</f>
        <v/>
      </c>
      <c r="D399" s="66"/>
      <c r="E399" s="44"/>
      <c r="F399" s="90"/>
      <c r="G399" s="119"/>
      <c r="H399" s="190"/>
      <c r="I399" s="354" t="str">
        <f t="shared" ref="I399" si="47">IF((K399=L399)=TRUE,"○","x")</f>
        <v>x</v>
      </c>
      <c r="J399" s="399"/>
      <c r="K399" s="381"/>
      <c r="L399" s="391" t="s">
        <v>1531</v>
      </c>
      <c r="M399" s="68"/>
      <c r="N399" s="45"/>
      <c r="O399" s="509"/>
      <c r="P399" s="509"/>
      <c r="Q399" s="359" t="str">
        <f t="shared" si="43"/>
        <v/>
      </c>
    </row>
    <row r="400" spans="1:17" s="64" customFormat="1" ht="12.75" customHeight="1" outlineLevel="1">
      <c r="A400" s="66"/>
      <c r="B400" s="65"/>
      <c r="C400" s="66"/>
      <c r="D400" s="66"/>
      <c r="E400" s="44"/>
      <c r="F400" s="90"/>
      <c r="G400" s="119"/>
      <c r="H400" s="190"/>
      <c r="I400" s="354" t="s">
        <v>4504</v>
      </c>
      <c r="J400" s="399"/>
      <c r="K400" s="381"/>
      <c r="L400" s="391"/>
      <c r="M400" s="68"/>
      <c r="N400" s="45"/>
      <c r="O400" s="509"/>
      <c r="P400" s="509"/>
      <c r="Q400" s="359"/>
    </row>
    <row r="401" spans="1:17" s="64" customFormat="1" ht="12.75" customHeight="1" outlineLevel="1">
      <c r="A401" s="66" t="str">
        <f ca="1">IF(B401="","",MAX($A$3:INDIRECT(ADDRESS(ROW()-1,COLUMN(),1)))+1)</f>
        <v/>
      </c>
      <c r="B401" s="65"/>
      <c r="C401" s="66" t="str">
        <f ca="1">IF(B401="",IF(D401="","",MAX(INDIRECT(ADDRESS(2+MATCH(MAX($A$3:$A399),$A$3:$A399),COLUMN(),1)):INDIRECT(ADDRESS(ROW()-1,COLUMN(),1)))+1),1)</f>
        <v/>
      </c>
      <c r="D401" s="66"/>
      <c r="E401" s="44"/>
      <c r="F401" s="90"/>
      <c r="G401" s="119"/>
      <c r="H401" s="190"/>
      <c r="I401" s="45"/>
      <c r="J401" s="399"/>
      <c r="K401" s="381"/>
      <c r="L401" s="391"/>
      <c r="M401" s="68"/>
      <c r="N401" s="45"/>
      <c r="O401" s="509"/>
      <c r="P401" s="509"/>
      <c r="Q401" s="359" t="str">
        <f t="shared" si="43"/>
        <v/>
      </c>
    </row>
    <row r="402" spans="1:17" s="64" customFormat="1" ht="12.75" customHeight="1" outlineLevel="1">
      <c r="A402" s="66" t="str">
        <f ca="1">IF(B402="","",MAX($A$3:INDIRECT(ADDRESS(ROW()-1,COLUMN(),1)))+1)</f>
        <v/>
      </c>
      <c r="B402" s="65"/>
      <c r="C402" s="66" t="str">
        <f ca="1">IF(B402="",IF(D402="","",MAX(INDIRECT(ADDRESS(2+MATCH(MAX($A$3:$A401),$A$3:$A401),COLUMN(),1)):INDIRECT(ADDRESS(ROW()-1,COLUMN(),1)))+1),1)</f>
        <v/>
      </c>
      <c r="D402" s="66"/>
      <c r="E402" s="44"/>
      <c r="F402" s="90"/>
      <c r="G402" s="119"/>
      <c r="H402" s="190" t="s">
        <v>920</v>
      </c>
      <c r="I402" s="45" t="s">
        <v>3233</v>
      </c>
      <c r="J402" s="399"/>
      <c r="K402" s="381"/>
      <c r="L402" s="391"/>
      <c r="M402" s="68"/>
      <c r="N402" s="45"/>
      <c r="O402" s="509"/>
      <c r="P402" s="509"/>
      <c r="Q402" s="359" t="str">
        <f t="shared" si="43"/>
        <v/>
      </c>
    </row>
    <row r="403" spans="1:17" s="64" customFormat="1" ht="12.75" customHeight="1" outlineLevel="1">
      <c r="A403" s="66" t="str">
        <f ca="1">IF(B403="","",MAX($A$3:INDIRECT(ADDRESS(ROW()-1,COLUMN(),1)))+1)</f>
        <v/>
      </c>
      <c r="B403" s="65"/>
      <c r="C403" s="66" t="str">
        <f ca="1">IF(B403="",IF(D403="","",MAX(INDIRECT(ADDRESS(2+MATCH(MAX($A$3:$A402),$A$3:$A402),COLUMN(),1)):INDIRECT(ADDRESS(ROW()-1,COLUMN(),1)))+1),1)</f>
        <v/>
      </c>
      <c r="D403" s="66"/>
      <c r="E403" s="44"/>
      <c r="F403" s="90"/>
      <c r="G403" s="119"/>
      <c r="H403" s="190" t="s">
        <v>49</v>
      </c>
      <c r="I403" s="45"/>
      <c r="J403" s="399" t="s">
        <v>1532</v>
      </c>
      <c r="K403" s="381"/>
      <c r="L403" s="391"/>
      <c r="M403" s="68"/>
      <c r="N403" s="45"/>
      <c r="O403" s="509"/>
      <c r="P403" s="509"/>
      <c r="Q403" s="359" t="str">
        <f t="shared" si="43"/>
        <v/>
      </c>
    </row>
    <row r="404" spans="1:17" s="64" customFormat="1" ht="12.75" customHeight="1" outlineLevel="1">
      <c r="A404" s="66" t="str">
        <f ca="1">IF(B404="","",MAX($A$3:INDIRECT(ADDRESS(ROW()-1,COLUMN(),1)))+1)</f>
        <v/>
      </c>
      <c r="B404" s="65"/>
      <c r="C404" s="66" t="str">
        <f ca="1">IF(B404="",IF(D404="","",MAX(INDIRECT(ADDRESS(2+MATCH(MAX($A$3:$A403),$A$3:$A403),COLUMN(),1)):INDIRECT(ADDRESS(ROW()-1,COLUMN(),1)))+1),1)</f>
        <v/>
      </c>
      <c r="D404" s="66"/>
      <c r="E404" s="44"/>
      <c r="F404" s="90"/>
      <c r="G404" s="119"/>
      <c r="H404" s="190"/>
      <c r="I404" s="354" t="str">
        <f t="shared" ref="I404" si="48">IF((K404=L404)=TRUE,"○","x")</f>
        <v>x</v>
      </c>
      <c r="J404" s="399"/>
      <c r="K404" s="381"/>
      <c r="L404" s="391" t="s">
        <v>1625</v>
      </c>
      <c r="M404" s="68"/>
      <c r="N404" s="45"/>
      <c r="O404" s="509"/>
      <c r="P404" s="509"/>
      <c r="Q404" s="359" t="str">
        <f t="shared" si="43"/>
        <v/>
      </c>
    </row>
    <row r="405" spans="1:17" s="64" customFormat="1" ht="12.75" customHeight="1" outlineLevel="1">
      <c r="A405" s="66"/>
      <c r="B405" s="65"/>
      <c r="C405" s="66"/>
      <c r="D405" s="66"/>
      <c r="E405" s="44"/>
      <c r="F405" s="90"/>
      <c r="G405" s="119"/>
      <c r="H405" s="190"/>
      <c r="I405" s="354" t="s">
        <v>4502</v>
      </c>
      <c r="J405" s="399"/>
      <c r="K405" s="381"/>
      <c r="L405" s="391"/>
      <c r="M405" s="68"/>
      <c r="N405" s="45"/>
      <c r="O405" s="509"/>
      <c r="P405" s="509"/>
      <c r="Q405" s="359" t="str">
        <f t="shared" ref="Q405" si="49">IF(O405="","",IF(P405="","",IF(P405=O405,$Q$1,P405-O405)))</f>
        <v/>
      </c>
    </row>
    <row r="406" spans="1:17" s="64" customFormat="1" ht="12.75" customHeight="1" outlineLevel="1">
      <c r="A406" s="66"/>
      <c r="B406" s="65"/>
      <c r="C406" s="66"/>
      <c r="D406" s="66"/>
      <c r="E406" s="44"/>
      <c r="F406" s="90"/>
      <c r="G406" s="119"/>
      <c r="H406" s="190"/>
      <c r="I406" s="354"/>
      <c r="J406" s="399"/>
      <c r="K406" s="381"/>
      <c r="L406" s="391"/>
      <c r="M406" s="68"/>
      <c r="N406" s="45"/>
      <c r="O406" s="509"/>
      <c r="P406" s="509"/>
      <c r="Q406" s="359" t="str">
        <f t="shared" si="43"/>
        <v/>
      </c>
    </row>
    <row r="407" spans="1:17" s="64" customFormat="1" ht="12.75" customHeight="1" outlineLevel="1">
      <c r="A407" s="106" t="str">
        <f ca="1">IF(B407="","",MAX($A$3:INDIRECT(ADDRESS(ROW()-1,COLUMN(),1)))+1)</f>
        <v/>
      </c>
      <c r="B407" s="65"/>
      <c r="C407" s="66" t="str">
        <f ca="1">IF(B407="",IF(D407="","",MAX(INDIRECT(ADDRESS(2+MATCH(MAX($A$3:$A403),$A$3:$A403),COLUMN(),1)):INDIRECT(ADDRESS(ROW()-1,COLUMN(),1)))+1),1)</f>
        <v/>
      </c>
      <c r="D407" s="66"/>
      <c r="E407" s="44"/>
      <c r="F407" s="90"/>
      <c r="G407" s="119"/>
      <c r="H407" s="190" t="s">
        <v>49</v>
      </c>
      <c r="I407" s="45"/>
      <c r="J407" s="399" t="s">
        <v>1509</v>
      </c>
      <c r="K407" s="381"/>
      <c r="L407" s="391"/>
      <c r="M407" s="68"/>
      <c r="N407" s="45"/>
      <c r="O407" s="509"/>
      <c r="P407" s="509"/>
      <c r="Q407" s="359" t="str">
        <f t="shared" si="43"/>
        <v/>
      </c>
    </row>
    <row r="408" spans="1:17" s="64" customFormat="1" ht="12.75" customHeight="1" outlineLevel="1">
      <c r="A408" s="106"/>
      <c r="B408" s="65"/>
      <c r="C408" s="66"/>
      <c r="D408" s="66"/>
      <c r="E408" s="44"/>
      <c r="F408" s="90"/>
      <c r="G408" s="119"/>
      <c r="H408" s="190"/>
      <c r="I408" s="45"/>
      <c r="J408" s="399"/>
      <c r="K408" s="381"/>
      <c r="L408" s="391" t="s">
        <v>3738</v>
      </c>
      <c r="M408" s="68"/>
      <c r="N408" s="45"/>
      <c r="O408" s="509"/>
      <c r="P408" s="509"/>
      <c r="Q408" s="359" t="str">
        <f t="shared" si="43"/>
        <v/>
      </c>
    </row>
    <row r="409" spans="1:17" s="64" customFormat="1" ht="12.75" customHeight="1" outlineLevel="1">
      <c r="A409" s="106" t="str">
        <f ca="1">IF(B409="","",MAX($A$3:INDIRECT(ADDRESS(ROW()-1,COLUMN(),1)))+1)</f>
        <v/>
      </c>
      <c r="B409" s="65"/>
      <c r="C409" s="66" t="str">
        <f ca="1">IF(B409="",IF(D409="","",MAX(INDIRECT(ADDRESS(2+MATCH(MAX($A$3:$A407),$A$3:$A407),COLUMN(),1)):INDIRECT(ADDRESS(ROW()-1,COLUMN(),1)))+1),1)</f>
        <v/>
      </c>
      <c r="D409" s="66"/>
      <c r="E409" s="44"/>
      <c r="F409" s="90"/>
      <c r="G409" s="119"/>
      <c r="H409" s="190" t="s">
        <v>49</v>
      </c>
      <c r="I409" s="45"/>
      <c r="J409" s="399" t="s">
        <v>1510</v>
      </c>
      <c r="K409" s="381"/>
      <c r="L409" s="391"/>
      <c r="M409" s="68"/>
      <c r="N409" s="45"/>
      <c r="O409" s="509"/>
      <c r="P409" s="509"/>
      <c r="Q409" s="359" t="str">
        <f t="shared" si="43"/>
        <v/>
      </c>
    </row>
    <row r="410" spans="1:17" s="64" customFormat="1" ht="12.75" customHeight="1" outlineLevel="1">
      <c r="A410" s="106"/>
      <c r="B410" s="65"/>
      <c r="C410" s="66"/>
      <c r="D410" s="66"/>
      <c r="E410" s="44"/>
      <c r="F410" s="90"/>
      <c r="G410" s="119"/>
      <c r="H410" s="190"/>
      <c r="I410" s="45"/>
      <c r="J410" s="399"/>
      <c r="K410" s="381"/>
      <c r="L410" s="391" t="s">
        <v>3739</v>
      </c>
      <c r="M410" s="68"/>
      <c r="N410" s="45"/>
      <c r="O410" s="509"/>
      <c r="P410" s="509"/>
      <c r="Q410" s="359" t="str">
        <f t="shared" si="43"/>
        <v/>
      </c>
    </row>
    <row r="411" spans="1:17" s="64" customFormat="1" ht="12.75" customHeight="1" outlineLevel="1">
      <c r="A411" s="106" t="str">
        <f ca="1">IF(B411="","",MAX($A$3:INDIRECT(ADDRESS(ROW()-1,COLUMN(),1)))+1)</f>
        <v/>
      </c>
      <c r="B411" s="65"/>
      <c r="C411" s="66" t="str">
        <f ca="1">IF(B411="",IF(D411="","",MAX(INDIRECT(ADDRESS(2+MATCH(MAX($A$3:$A409),$A$3:$A409),COLUMN(),1)):INDIRECT(ADDRESS(ROW()-1,COLUMN(),1)))+1),1)</f>
        <v/>
      </c>
      <c r="D411" s="66"/>
      <c r="E411" s="44"/>
      <c r="F411" s="90"/>
      <c r="G411" s="119"/>
      <c r="H411" s="190" t="s">
        <v>49</v>
      </c>
      <c r="I411" s="45"/>
      <c r="J411" s="399" t="s">
        <v>1511</v>
      </c>
      <c r="K411" s="381"/>
      <c r="L411" s="391"/>
      <c r="M411" s="68"/>
      <c r="N411" s="45"/>
      <c r="O411" s="509"/>
      <c r="P411" s="509"/>
      <c r="Q411" s="359" t="str">
        <f t="shared" si="43"/>
        <v/>
      </c>
    </row>
    <row r="412" spans="1:17" s="64" customFormat="1" ht="12.75" customHeight="1" outlineLevel="1">
      <c r="A412" s="106"/>
      <c r="B412" s="65"/>
      <c r="C412" s="66"/>
      <c r="D412" s="66"/>
      <c r="E412" s="44"/>
      <c r="F412" s="90"/>
      <c r="G412" s="119"/>
      <c r="H412" s="190"/>
      <c r="I412" s="45"/>
      <c r="J412" s="399"/>
      <c r="K412" s="381"/>
      <c r="L412" s="391" t="s">
        <v>3740</v>
      </c>
      <c r="M412" s="68"/>
      <c r="N412" s="45"/>
      <c r="O412" s="509"/>
      <c r="P412" s="509"/>
      <c r="Q412" s="359" t="str">
        <f t="shared" si="43"/>
        <v/>
      </c>
    </row>
    <row r="413" spans="1:17" s="64" customFormat="1" ht="12.75" customHeight="1" outlineLevel="1">
      <c r="A413" s="106"/>
      <c r="B413" s="65"/>
      <c r="C413" s="66"/>
      <c r="D413" s="66"/>
      <c r="E413" s="44"/>
      <c r="F413" s="90"/>
      <c r="G413" s="119"/>
      <c r="H413" s="190"/>
      <c r="I413" s="45"/>
      <c r="J413" s="399"/>
      <c r="K413" s="381"/>
      <c r="L413" s="391"/>
      <c r="M413" s="68"/>
      <c r="N413" s="45"/>
      <c r="O413" s="509"/>
      <c r="P413" s="509"/>
      <c r="Q413" s="359" t="str">
        <f t="shared" si="43"/>
        <v/>
      </c>
    </row>
    <row r="414" spans="1:17" s="64" customFormat="1" ht="12.75" customHeight="1" outlineLevel="1">
      <c r="A414" s="66" t="str">
        <f ca="1">IF(B414="","",MAX($A$3:INDIRECT(ADDRESS(ROW()-1,COLUMN(),1)))+1)</f>
        <v/>
      </c>
      <c r="B414" s="65"/>
      <c r="C414" s="66" t="str">
        <f ca="1">IF(B414="",IF(D414="","",MAX(INDIRECT(ADDRESS(2+MATCH(MAX($A$3:$A413),$A$3:$A413),COLUMN(),1)):INDIRECT(ADDRESS(ROW()-1,COLUMN(),1)))+1),1)</f>
        <v/>
      </c>
      <c r="D414" s="66"/>
      <c r="E414" s="44"/>
      <c r="F414" s="90"/>
      <c r="G414" s="119"/>
      <c r="H414" s="190" t="s">
        <v>96</v>
      </c>
      <c r="I414" s="45" t="s">
        <v>3232</v>
      </c>
      <c r="J414" s="399"/>
      <c r="K414" s="381"/>
      <c r="L414" s="391"/>
      <c r="M414" s="68"/>
      <c r="N414" s="45"/>
      <c r="O414" s="509"/>
      <c r="P414" s="509"/>
      <c r="Q414" s="359" t="str">
        <f t="shared" si="43"/>
        <v/>
      </c>
    </row>
    <row r="415" spans="1:17" s="64" customFormat="1" ht="12.75" customHeight="1" outlineLevel="1">
      <c r="A415" s="66" t="str">
        <f ca="1">IF(B415="","",MAX($A$3:INDIRECT(ADDRESS(ROW()-1,COLUMN(),1)))+1)</f>
        <v/>
      </c>
      <c r="B415" s="65"/>
      <c r="C415" s="66" t="str">
        <f ca="1">IF(B415="",IF(D415="","",MAX(INDIRECT(ADDRESS(2+MATCH(MAX($A$3:$A414),$A$3:$A414),COLUMN(),1)):INDIRECT(ADDRESS(ROW()-1,COLUMN(),1)))+1),1)</f>
        <v/>
      </c>
      <c r="D415" s="66"/>
      <c r="E415" s="44"/>
      <c r="F415" s="90"/>
      <c r="G415" s="119"/>
      <c r="H415" s="190" t="s">
        <v>49</v>
      </c>
      <c r="I415" s="45"/>
      <c r="J415" s="399" t="s">
        <v>3735</v>
      </c>
      <c r="K415" s="381"/>
      <c r="L415" s="391"/>
      <c r="M415" s="68"/>
      <c r="N415" s="45"/>
      <c r="O415" s="509"/>
      <c r="P415" s="509"/>
      <c r="Q415" s="359" t="str">
        <f t="shared" si="43"/>
        <v/>
      </c>
    </row>
    <row r="416" spans="1:17" s="64" customFormat="1" ht="12.75" customHeight="1" outlineLevel="1">
      <c r="A416" s="66" t="str">
        <f ca="1">IF(B416="","",MAX($A$3:INDIRECT(ADDRESS(ROW()-1,COLUMN(),1)))+1)</f>
        <v/>
      </c>
      <c r="B416" s="65"/>
      <c r="C416" s="66" t="str">
        <f ca="1">IF(B416="",IF(D416="","",MAX(INDIRECT(ADDRESS(2+MATCH(MAX($A$3:$A415),$A$3:$A415),COLUMN(),1)):INDIRECT(ADDRESS(ROW()-1,COLUMN(),1)))+1),1)</f>
        <v/>
      </c>
      <c r="D416" s="66"/>
      <c r="E416" s="44"/>
      <c r="F416" s="90"/>
      <c r="G416" s="119"/>
      <c r="H416" s="190"/>
      <c r="I416" s="45"/>
      <c r="J416" s="399"/>
      <c r="K416" s="381"/>
      <c r="L416" s="391" t="s">
        <v>1488</v>
      </c>
      <c r="M416" s="68"/>
      <c r="N416" s="45"/>
      <c r="O416" s="509"/>
      <c r="P416" s="509"/>
      <c r="Q416" s="359" t="str">
        <f t="shared" si="43"/>
        <v/>
      </c>
    </row>
    <row r="417" spans="1:17" s="64" customFormat="1" ht="12.75" customHeight="1" outlineLevel="1">
      <c r="A417" s="66" t="str">
        <f ca="1">IF(B417="","",MAX($A$3:INDIRECT(ADDRESS(ROW()-1,COLUMN(),1)))+1)</f>
        <v/>
      </c>
      <c r="B417" s="65"/>
      <c r="C417" s="66" t="str">
        <f ca="1">IF(B417="",IF(D417="","",MAX(INDIRECT(ADDRESS(2+MATCH(MAX($A$3:$A416),$A$3:$A416),COLUMN(),1)):INDIRECT(ADDRESS(ROW()-1,COLUMN(),1)))+1),1)</f>
        <v/>
      </c>
      <c r="D417" s="66"/>
      <c r="E417" s="44"/>
      <c r="F417" s="90"/>
      <c r="G417" s="119"/>
      <c r="H417" s="190"/>
      <c r="I417" s="45" t="s">
        <v>4511</v>
      </c>
      <c r="J417" s="399"/>
      <c r="K417" s="381"/>
      <c r="L417" s="391"/>
      <c r="M417" s="68"/>
      <c r="N417" s="45"/>
      <c r="O417" s="509"/>
      <c r="P417" s="509"/>
      <c r="Q417" s="359" t="str">
        <f t="shared" ref="Q417" si="50">IF(O417="","",IF(P417="","",IF(P417=O417,$Q$1,P417-O417)))</f>
        <v/>
      </c>
    </row>
    <row r="418" spans="1:17" s="64" customFormat="1" ht="12.75" customHeight="1" outlineLevel="1">
      <c r="A418" s="66"/>
      <c r="B418" s="65"/>
      <c r="C418" s="66"/>
      <c r="D418" s="66"/>
      <c r="E418" s="44"/>
      <c r="F418" s="90"/>
      <c r="G418" s="119"/>
      <c r="H418" s="190"/>
      <c r="I418" s="45"/>
      <c r="J418" s="399"/>
      <c r="K418" s="381"/>
      <c r="L418" s="391"/>
      <c r="M418" s="68"/>
      <c r="N418" s="45"/>
      <c r="O418" s="509"/>
      <c r="P418" s="509"/>
      <c r="Q418" s="359" t="str">
        <f t="shared" si="43"/>
        <v/>
      </c>
    </row>
    <row r="419" spans="1:17" s="64" customFormat="1" ht="12.75" customHeight="1" outlineLevel="1">
      <c r="A419" s="66"/>
      <c r="B419" s="65"/>
      <c r="C419" s="66"/>
      <c r="D419" s="66"/>
      <c r="E419" s="44"/>
      <c r="F419" s="90"/>
      <c r="G419" s="119"/>
      <c r="H419" s="190" t="s">
        <v>49</v>
      </c>
      <c r="I419" s="45"/>
      <c r="J419" s="399" t="s">
        <v>3734</v>
      </c>
      <c r="K419" s="381"/>
      <c r="L419" s="391"/>
      <c r="M419" s="68"/>
      <c r="N419" s="45"/>
      <c r="O419" s="509"/>
      <c r="P419" s="509"/>
      <c r="Q419" s="359" t="str">
        <f t="shared" si="43"/>
        <v/>
      </c>
    </row>
    <row r="420" spans="1:17" s="64" customFormat="1" ht="12.75" customHeight="1" outlineLevel="1">
      <c r="A420" s="66"/>
      <c r="B420" s="65"/>
      <c r="C420" s="66"/>
      <c r="D420" s="66"/>
      <c r="E420" s="44"/>
      <c r="F420" s="90"/>
      <c r="G420" s="119"/>
      <c r="H420" s="190"/>
      <c r="I420" s="45"/>
      <c r="J420" s="399"/>
      <c r="K420" s="381"/>
      <c r="L420" s="391" t="s">
        <v>4752</v>
      </c>
      <c r="M420" s="68"/>
      <c r="N420" s="45"/>
      <c r="O420" s="509"/>
      <c r="P420" s="509"/>
      <c r="Q420" s="359" t="str">
        <f t="shared" si="43"/>
        <v/>
      </c>
    </row>
    <row r="421" spans="1:17" s="64" customFormat="1" ht="12.75" customHeight="1" outlineLevel="1">
      <c r="A421" s="66"/>
      <c r="B421" s="65"/>
      <c r="C421" s="66"/>
      <c r="D421" s="66"/>
      <c r="E421" s="44"/>
      <c r="F421" s="90"/>
      <c r="G421" s="119"/>
      <c r="H421" s="190"/>
      <c r="I421" s="45"/>
      <c r="J421" s="399"/>
      <c r="K421" s="381"/>
      <c r="L421" s="391" t="s">
        <v>4753</v>
      </c>
      <c r="M421" s="68"/>
      <c r="N421" s="45"/>
      <c r="O421" s="509"/>
      <c r="P421" s="509"/>
      <c r="Q421" s="359" t="str">
        <f t="shared" si="43"/>
        <v/>
      </c>
    </row>
    <row r="422" spans="1:17" s="64" customFormat="1" ht="12.75" customHeight="1" outlineLevel="1">
      <c r="A422" s="66"/>
      <c r="B422" s="65"/>
      <c r="C422" s="66"/>
      <c r="D422" s="66"/>
      <c r="E422" s="44"/>
      <c r="F422" s="90"/>
      <c r="G422" s="119"/>
      <c r="H422" s="190"/>
      <c r="I422" s="45"/>
      <c r="J422" s="399"/>
      <c r="K422" s="381"/>
      <c r="L422" s="391" t="s">
        <v>4754</v>
      </c>
      <c r="M422" s="68"/>
      <c r="N422" s="45"/>
      <c r="O422" s="509"/>
      <c r="P422" s="509"/>
      <c r="Q422" s="359" t="str">
        <f t="shared" si="43"/>
        <v/>
      </c>
    </row>
    <row r="423" spans="1:17" s="64" customFormat="1" ht="12.75" customHeight="1" outlineLevel="1">
      <c r="A423" s="66"/>
      <c r="B423" s="65"/>
      <c r="C423" s="66"/>
      <c r="D423" s="66"/>
      <c r="E423" s="44"/>
      <c r="F423" s="90"/>
      <c r="G423" s="119"/>
      <c r="H423" s="190"/>
      <c r="I423" s="45"/>
      <c r="J423" s="399"/>
      <c r="K423" s="381"/>
      <c r="L423" s="391" t="s">
        <v>4755</v>
      </c>
      <c r="M423" s="68"/>
      <c r="N423" s="45"/>
      <c r="O423" s="509"/>
      <c r="P423" s="509"/>
      <c r="Q423" s="359" t="str">
        <f t="shared" si="43"/>
        <v/>
      </c>
    </row>
    <row r="424" spans="1:17" s="64" customFormat="1" ht="12.75" customHeight="1" outlineLevel="1">
      <c r="A424" s="66" t="str">
        <f ca="1">IF(B424="","",MAX($A$3:INDIRECT(ADDRESS(ROW()-1,COLUMN(),1)))+1)</f>
        <v/>
      </c>
      <c r="B424" s="65"/>
      <c r="C424" s="66" t="str">
        <f ca="1">IF(B424="",IF(D424="","",MAX(INDIRECT(ADDRESS(2+MATCH(MAX($A$3:$A423),$A$3:$A423),COLUMN(),1)):INDIRECT(ADDRESS(ROW()-1,COLUMN(),1)))+1),1)</f>
        <v/>
      </c>
      <c r="D424" s="66"/>
      <c r="E424" s="44"/>
      <c r="F424" s="90"/>
      <c r="G424" s="119"/>
      <c r="H424" s="190"/>
      <c r="I424" s="45" t="s">
        <v>4512</v>
      </c>
      <c r="J424" s="399"/>
      <c r="K424" s="381"/>
      <c r="L424" s="391"/>
      <c r="M424" s="68"/>
      <c r="N424" s="45"/>
      <c r="O424" s="509"/>
      <c r="P424" s="509"/>
      <c r="Q424" s="359" t="str">
        <f t="shared" ref="Q424" si="51">IF(O424="","",IF(P424="","",IF(P424=O424,$Q$1,P424-O424)))</f>
        <v/>
      </c>
    </row>
    <row r="425" spans="1:17" s="64" customFormat="1" ht="12.75" customHeight="1" outlineLevel="1">
      <c r="A425" s="66"/>
      <c r="B425" s="65"/>
      <c r="C425" s="66"/>
      <c r="D425" s="66"/>
      <c r="E425" s="44"/>
      <c r="F425" s="90"/>
      <c r="G425" s="119"/>
      <c r="H425" s="190"/>
      <c r="I425" s="45"/>
      <c r="J425" s="399"/>
      <c r="K425" s="381"/>
      <c r="L425" s="391"/>
      <c r="M425" s="68"/>
      <c r="N425" s="45"/>
      <c r="O425" s="509"/>
      <c r="P425" s="509"/>
      <c r="Q425" s="359" t="str">
        <f t="shared" ref="Q425:Q502" si="52">IF(O425="","",IF(P425="","",IF(P425=O425,$Q$1,P425-O425)))</f>
        <v/>
      </c>
    </row>
    <row r="426" spans="1:17" s="64" customFormat="1" ht="12.75" customHeight="1" outlineLevel="1">
      <c r="A426" s="66"/>
      <c r="B426" s="65"/>
      <c r="C426" s="66"/>
      <c r="D426" s="66"/>
      <c r="E426" s="44"/>
      <c r="F426" s="90"/>
      <c r="G426" s="119"/>
      <c r="H426" s="190"/>
      <c r="I426" s="354" t="s">
        <v>3688</v>
      </c>
      <c r="J426" s="399"/>
      <c r="K426" s="381"/>
      <c r="L426" s="391"/>
      <c r="M426" s="68"/>
      <c r="N426" s="45"/>
      <c r="O426" s="509"/>
      <c r="P426" s="509"/>
      <c r="Q426" s="359" t="str">
        <f t="shared" si="52"/>
        <v/>
      </c>
    </row>
    <row r="427" spans="1:17" s="64" customFormat="1" ht="12.75" customHeight="1">
      <c r="A427" s="106" t="str">
        <f ca="1">IF(B427="","",MAX($A$3:INDIRECT(ADDRESS(ROW()-1,COLUMN(),1)))+1)</f>
        <v/>
      </c>
      <c r="B427" s="65"/>
      <c r="C427" s="66" t="str">
        <f ca="1">IF(B427="",IF(D427="","",MAX(INDIRECT(ADDRESS(2+MATCH(MAX($A$3:$A426),$A$3:$A426),COLUMN(),1)):INDIRECT(ADDRESS(ROW()-1,COLUMN(),1)))+1),1)</f>
        <v/>
      </c>
      <c r="D427" s="66"/>
      <c r="E427" s="44"/>
      <c r="F427" s="90"/>
      <c r="G427" s="119"/>
      <c r="H427" s="190"/>
      <c r="I427" s="45"/>
      <c r="J427" s="399"/>
      <c r="K427" s="381"/>
      <c r="L427" s="391"/>
      <c r="M427" s="68"/>
      <c r="N427" s="45"/>
      <c r="O427" s="509"/>
      <c r="P427" s="509"/>
      <c r="Q427" s="360" t="str">
        <f t="shared" si="52"/>
        <v/>
      </c>
    </row>
    <row r="428" spans="1:17" s="64" customFormat="1" ht="12.75" customHeight="1">
      <c r="A428" s="106" t="str">
        <f ca="1">IF(B428="","",MAX($A$3:INDIRECT(ADDRESS(ROW()-1,COLUMN(),1)))+1)</f>
        <v/>
      </c>
      <c r="B428" s="65"/>
      <c r="C428" s="61">
        <f ca="1">IF(B428="",IF(D428="","",MAX(INDIRECT(ADDRESS(2+MATCH(MAX($A$3:$A427),$A$3:$A427),COLUMN(),1)):INDIRECT(ADDRESS(ROW()-1,COLUMN(),1)))+1),1)</f>
        <v>2</v>
      </c>
      <c r="D428" s="61" t="s">
        <v>109</v>
      </c>
      <c r="E428" s="48" t="s">
        <v>1036</v>
      </c>
      <c r="F428" s="89" t="s">
        <v>108</v>
      </c>
      <c r="G428" s="130">
        <v>5</v>
      </c>
      <c r="H428" s="299" t="s">
        <v>110</v>
      </c>
      <c r="I428" s="49" t="s">
        <v>3234</v>
      </c>
      <c r="J428" s="400"/>
      <c r="K428" s="384"/>
      <c r="L428" s="392"/>
      <c r="M428" s="62" t="s">
        <v>428</v>
      </c>
      <c r="N428" s="49"/>
      <c r="O428" s="508"/>
      <c r="P428" s="508"/>
      <c r="Q428" s="359" t="str">
        <f t="shared" si="52"/>
        <v/>
      </c>
    </row>
    <row r="429" spans="1:17" s="64" customFormat="1" ht="12.75" customHeight="1">
      <c r="A429" s="66"/>
      <c r="B429" s="65"/>
      <c r="C429" s="66"/>
      <c r="D429" s="66"/>
      <c r="E429" s="44"/>
      <c r="F429" s="90"/>
      <c r="G429" s="119"/>
      <c r="H429" s="190" t="s">
        <v>49</v>
      </c>
      <c r="I429" s="45"/>
      <c r="J429" s="399" t="s">
        <v>3210</v>
      </c>
      <c r="K429" s="381"/>
      <c r="L429" s="391"/>
      <c r="M429" s="68" t="s">
        <v>3612</v>
      </c>
      <c r="N429" s="45"/>
      <c r="O429" s="509"/>
      <c r="P429" s="509"/>
      <c r="Q429" s="359" t="str">
        <f t="shared" si="52"/>
        <v/>
      </c>
    </row>
    <row r="430" spans="1:17" s="64" customFormat="1" ht="12.75" customHeight="1" outlineLevel="1">
      <c r="A430" s="66"/>
      <c r="B430" s="65"/>
      <c r="C430" s="66"/>
      <c r="D430" s="66"/>
      <c r="E430" s="44"/>
      <c r="F430" s="90"/>
      <c r="G430" s="119"/>
      <c r="H430" s="190"/>
      <c r="I430" s="354" t="str">
        <f t="shared" ref="I430:I431" si="53">IF((K430=L430)=TRUE,"○","x")</f>
        <v>x</v>
      </c>
      <c r="J430" s="399"/>
      <c r="K430" s="381"/>
      <c r="L430" s="391" t="s">
        <v>1036</v>
      </c>
      <c r="M430" s="68"/>
      <c r="N430" s="45"/>
      <c r="O430" s="509"/>
      <c r="P430" s="509"/>
      <c r="Q430" s="359" t="str">
        <f t="shared" si="52"/>
        <v/>
      </c>
    </row>
    <row r="431" spans="1:17" s="64" customFormat="1" ht="12.75" customHeight="1" outlineLevel="1">
      <c r="A431" s="66"/>
      <c r="B431" s="65"/>
      <c r="C431" s="66"/>
      <c r="D431" s="66"/>
      <c r="E431" s="44"/>
      <c r="F431" s="90"/>
      <c r="G431" s="119"/>
      <c r="H431" s="190"/>
      <c r="I431" s="354" t="str">
        <f t="shared" si="53"/>
        <v>x</v>
      </c>
      <c r="J431" s="399"/>
      <c r="K431" s="381"/>
      <c r="L431" s="391" t="s">
        <v>1658</v>
      </c>
      <c r="M431" s="68"/>
      <c r="N431" s="45"/>
      <c r="O431" s="509"/>
      <c r="P431" s="509"/>
      <c r="Q431" s="359" t="str">
        <f t="shared" si="52"/>
        <v/>
      </c>
    </row>
    <row r="432" spans="1:17" s="64" customFormat="1" ht="12.75" customHeight="1" outlineLevel="1">
      <c r="A432" s="66"/>
      <c r="B432" s="65"/>
      <c r="C432" s="66"/>
      <c r="D432" s="66"/>
      <c r="E432" s="44"/>
      <c r="F432" s="90"/>
      <c r="G432" s="119"/>
      <c r="H432" s="190"/>
      <c r="I432" s="45" t="s">
        <v>3344</v>
      </c>
      <c r="J432" s="399"/>
      <c r="K432" s="381"/>
      <c r="L432" s="391"/>
      <c r="M432" s="68"/>
      <c r="N432" s="45"/>
      <c r="O432" s="509"/>
      <c r="P432" s="509"/>
      <c r="Q432" s="359" t="str">
        <f t="shared" si="52"/>
        <v/>
      </c>
    </row>
    <row r="433" spans="1:17" s="64" customFormat="1" ht="12.75" customHeight="1" outlineLevel="1">
      <c r="A433" s="66"/>
      <c r="B433" s="65"/>
      <c r="C433" s="66"/>
      <c r="D433" s="66"/>
      <c r="E433" s="44"/>
      <c r="F433" s="90"/>
      <c r="G433" s="119"/>
      <c r="H433" s="190"/>
      <c r="I433" s="45"/>
      <c r="J433" s="399"/>
      <c r="K433" s="381"/>
      <c r="L433" s="391"/>
      <c r="M433" s="68"/>
      <c r="N433" s="45"/>
      <c r="O433" s="509"/>
      <c r="P433" s="509"/>
      <c r="Q433" s="359" t="str">
        <f t="shared" si="52"/>
        <v/>
      </c>
    </row>
    <row r="434" spans="1:17" s="64" customFormat="1" ht="12.75" customHeight="1" outlineLevel="1">
      <c r="A434" s="106" t="str">
        <f ca="1">IF(B434="","",MAX($A$3:INDIRECT(ADDRESS(ROW()-1,COLUMN(),1)))+1)</f>
        <v/>
      </c>
      <c r="B434" s="65"/>
      <c r="C434" s="66" t="str">
        <f ca="1">IF(B434="",IF(D434="","",MAX(INDIRECT(ADDRESS(2+MATCH(MAX($A$3:$A428),$A$3:$A428),COLUMN(),1)):INDIRECT(ADDRESS(ROW()-1,COLUMN(),1)))+1),1)</f>
        <v/>
      </c>
      <c r="D434" s="66"/>
      <c r="E434" s="44"/>
      <c r="F434" s="90"/>
      <c r="G434" s="119"/>
      <c r="H434" s="190" t="s">
        <v>102</v>
      </c>
      <c r="I434" s="45"/>
      <c r="J434" s="399" t="s">
        <v>3250</v>
      </c>
      <c r="K434" s="381"/>
      <c r="L434" s="391"/>
      <c r="M434" s="68" t="s">
        <v>426</v>
      </c>
      <c r="N434" s="45" t="s">
        <v>430</v>
      </c>
      <c r="O434" s="509"/>
      <c r="P434" s="509"/>
      <c r="Q434" s="359" t="str">
        <f t="shared" si="52"/>
        <v/>
      </c>
    </row>
    <row r="435" spans="1:17" s="64" customFormat="1" ht="12.75" customHeight="1" outlineLevel="1">
      <c r="A435" s="106"/>
      <c r="B435" s="65"/>
      <c r="C435" s="66"/>
      <c r="D435" s="66"/>
      <c r="E435" s="44"/>
      <c r="F435" s="90"/>
      <c r="G435" s="119"/>
      <c r="H435" s="190"/>
      <c r="I435" s="354" t="str">
        <f t="shared" ref="I435" si="54">IF((K435=L435)=TRUE,"○","x")</f>
        <v>x</v>
      </c>
      <c r="J435" s="399"/>
      <c r="K435" s="381"/>
      <c r="L435" s="391" t="s">
        <v>1508</v>
      </c>
      <c r="M435" s="68"/>
      <c r="N435" s="45"/>
      <c r="O435" s="509"/>
      <c r="P435" s="509"/>
      <c r="Q435" s="359" t="str">
        <f t="shared" si="52"/>
        <v/>
      </c>
    </row>
    <row r="436" spans="1:17" s="64" customFormat="1" ht="12.75" customHeight="1" outlineLevel="1">
      <c r="A436" s="106"/>
      <c r="B436" s="65"/>
      <c r="C436" s="66"/>
      <c r="D436" s="66"/>
      <c r="E436" s="44"/>
      <c r="F436" s="90"/>
      <c r="G436" s="119"/>
      <c r="H436" s="190"/>
      <c r="I436" s="354" t="s">
        <v>4502</v>
      </c>
      <c r="J436" s="399"/>
      <c r="K436" s="381"/>
      <c r="L436" s="391"/>
      <c r="M436" s="68"/>
      <c r="N436" s="45"/>
      <c r="O436" s="509"/>
      <c r="P436" s="509"/>
      <c r="Q436" s="359"/>
    </row>
    <row r="437" spans="1:17" s="64" customFormat="1" ht="12.75" customHeight="1" outlineLevel="1">
      <c r="A437" s="106"/>
      <c r="B437" s="65"/>
      <c r="C437" s="66"/>
      <c r="D437" s="66"/>
      <c r="E437" s="44"/>
      <c r="F437" s="90"/>
      <c r="G437" s="119"/>
      <c r="H437" s="190"/>
      <c r="I437" s="354"/>
      <c r="J437" s="399"/>
      <c r="K437" s="381"/>
      <c r="L437" s="391"/>
      <c r="M437" s="68"/>
      <c r="N437" s="45"/>
      <c r="O437" s="509"/>
      <c r="P437" s="509"/>
      <c r="Q437" s="359" t="str">
        <f t="shared" si="52"/>
        <v/>
      </c>
    </row>
    <row r="438" spans="1:17" s="64" customFormat="1" ht="12.75" customHeight="1" outlineLevel="1">
      <c r="A438" s="106" t="str">
        <f ca="1">IF(B438="","",MAX($A$3:INDIRECT(ADDRESS(ROW()-1,COLUMN(),1)))+1)</f>
        <v/>
      </c>
      <c r="B438" s="65"/>
      <c r="C438" s="66" t="str">
        <f ca="1">IF(B438="",IF(D438="","",MAX(INDIRECT(ADDRESS(2+MATCH(MAX($A$3:$A434),$A$3:$A434),COLUMN(),1)):INDIRECT(ADDRESS(ROW()-1,COLUMN(),1)))+1),1)</f>
        <v/>
      </c>
      <c r="D438" s="66"/>
      <c r="E438" s="44"/>
      <c r="F438" s="90"/>
      <c r="G438" s="119"/>
      <c r="H438" s="190" t="s">
        <v>102</v>
      </c>
      <c r="I438" s="45"/>
      <c r="J438" s="399" t="s">
        <v>3258</v>
      </c>
      <c r="K438" s="381"/>
      <c r="L438" s="391"/>
      <c r="M438" s="68" t="s">
        <v>282</v>
      </c>
      <c r="N438" s="45"/>
      <c r="O438" s="509"/>
      <c r="P438" s="509"/>
      <c r="Q438" s="359" t="str">
        <f t="shared" si="52"/>
        <v/>
      </c>
    </row>
    <row r="439" spans="1:17" s="64" customFormat="1" ht="12.75" customHeight="1" outlineLevel="1">
      <c r="A439" s="106"/>
      <c r="B439" s="65"/>
      <c r="C439" s="66"/>
      <c r="D439" s="66"/>
      <c r="E439" s="44"/>
      <c r="F439" s="90"/>
      <c r="G439" s="119"/>
      <c r="H439" s="190"/>
      <c r="I439" s="354" t="str">
        <f t="shared" ref="I439" si="55">IF((K439=L439)=TRUE,"○","x")</f>
        <v>x</v>
      </c>
      <c r="J439" s="399"/>
      <c r="K439" s="381"/>
      <c r="L439" s="391" t="s">
        <v>1626</v>
      </c>
      <c r="M439" s="68"/>
      <c r="N439" s="45"/>
      <c r="O439" s="509"/>
      <c r="P439" s="509"/>
      <c r="Q439" s="359" t="str">
        <f t="shared" si="52"/>
        <v/>
      </c>
    </row>
    <row r="440" spans="1:17" s="64" customFormat="1" ht="12.75" customHeight="1" outlineLevel="1">
      <c r="A440" s="106"/>
      <c r="B440" s="65"/>
      <c r="C440" s="66"/>
      <c r="D440" s="66"/>
      <c r="E440" s="44"/>
      <c r="F440" s="90"/>
      <c r="G440" s="119"/>
      <c r="H440" s="190"/>
      <c r="I440" s="354" t="s">
        <v>4514</v>
      </c>
      <c r="J440" s="399"/>
      <c r="K440" s="381"/>
      <c r="L440" s="391"/>
      <c r="M440" s="68"/>
      <c r="N440" s="45"/>
      <c r="O440" s="509"/>
      <c r="P440" s="509"/>
      <c r="Q440" s="359"/>
    </row>
    <row r="441" spans="1:17" s="64" customFormat="1" ht="12.75" customHeight="1" outlineLevel="1">
      <c r="A441" s="106"/>
      <c r="B441" s="65"/>
      <c r="C441" s="66"/>
      <c r="D441" s="66"/>
      <c r="E441" s="44"/>
      <c r="F441" s="90"/>
      <c r="G441" s="119"/>
      <c r="H441" s="190"/>
      <c r="I441" s="354"/>
      <c r="J441" s="399"/>
      <c r="K441" s="381"/>
      <c r="L441" s="391"/>
      <c r="M441" s="68"/>
      <c r="N441" s="45"/>
      <c r="O441" s="509"/>
      <c r="P441" s="509"/>
      <c r="Q441" s="359" t="str">
        <f t="shared" si="52"/>
        <v/>
      </c>
    </row>
    <row r="442" spans="1:17" s="64" customFormat="1" ht="12.75" customHeight="1" outlineLevel="1">
      <c r="A442" s="106" t="str">
        <f ca="1">IF(B442="","",MAX($A$3:INDIRECT(ADDRESS(ROW()-1,COLUMN(),1)))+1)</f>
        <v/>
      </c>
      <c r="B442" s="65"/>
      <c r="C442" s="66" t="str">
        <f ca="1">IF(B442="",IF(D442="","",MAX(INDIRECT(ADDRESS(2+MATCH(MAX($A$3:$A438),$A$3:$A438),COLUMN(),1)):INDIRECT(ADDRESS(ROW()-1,COLUMN(),1)))+1),1)</f>
        <v/>
      </c>
      <c r="D442" s="66"/>
      <c r="E442" s="44"/>
      <c r="F442" s="90"/>
      <c r="G442" s="119"/>
      <c r="H442" s="190" t="s">
        <v>102</v>
      </c>
      <c r="I442" s="45"/>
      <c r="J442" s="399" t="s">
        <v>3259</v>
      </c>
      <c r="K442" s="381"/>
      <c r="L442" s="391"/>
      <c r="M442" s="68"/>
      <c r="N442" s="45" t="s">
        <v>431</v>
      </c>
      <c r="O442" s="509"/>
      <c r="P442" s="509"/>
      <c r="Q442" s="359" t="str">
        <f t="shared" si="52"/>
        <v/>
      </c>
    </row>
    <row r="443" spans="1:17" s="64" customFormat="1" ht="12.75" customHeight="1" outlineLevel="1">
      <c r="A443" s="106"/>
      <c r="B443" s="65"/>
      <c r="C443" s="66"/>
      <c r="D443" s="66"/>
      <c r="E443" s="44"/>
      <c r="F443" s="90"/>
      <c r="G443" s="119"/>
      <c r="H443" s="190"/>
      <c r="I443" s="354" t="str">
        <f t="shared" ref="I443" si="56">IF((K443=L443)=TRUE,"○","x")</f>
        <v>x</v>
      </c>
      <c r="J443" s="399"/>
      <c r="K443" s="381"/>
      <c r="L443" s="391" t="s">
        <v>1627</v>
      </c>
      <c r="M443" s="68"/>
      <c r="N443" s="45"/>
      <c r="O443" s="509"/>
      <c r="P443" s="509"/>
      <c r="Q443" s="359" t="str">
        <f t="shared" si="52"/>
        <v/>
      </c>
    </row>
    <row r="444" spans="1:17" s="64" customFormat="1" ht="12.75" customHeight="1" outlineLevel="1">
      <c r="A444" s="106"/>
      <c r="B444" s="65"/>
      <c r="C444" s="66"/>
      <c r="D444" s="66"/>
      <c r="E444" s="44"/>
      <c r="F444" s="90"/>
      <c r="G444" s="119"/>
      <c r="H444" s="190"/>
      <c r="I444" s="354" t="s">
        <v>4514</v>
      </c>
      <c r="J444" s="399"/>
      <c r="K444" s="381"/>
      <c r="L444" s="391"/>
      <c r="M444" s="68"/>
      <c r="N444" s="45"/>
      <c r="O444" s="509"/>
      <c r="P444" s="509"/>
      <c r="Q444" s="359"/>
    </row>
    <row r="445" spans="1:17" s="64" customFormat="1" ht="12.75" customHeight="1" outlineLevel="1">
      <c r="A445" s="106"/>
      <c r="B445" s="65"/>
      <c r="C445" s="66"/>
      <c r="D445" s="66"/>
      <c r="E445" s="44"/>
      <c r="F445" s="90"/>
      <c r="G445" s="119"/>
      <c r="H445" s="190"/>
      <c r="I445" s="45"/>
      <c r="J445" s="399"/>
      <c r="K445" s="381"/>
      <c r="L445" s="391"/>
      <c r="M445" s="68"/>
      <c r="N445" s="45"/>
      <c r="O445" s="509"/>
      <c r="P445" s="509"/>
      <c r="Q445" s="359" t="str">
        <f t="shared" si="52"/>
        <v/>
      </c>
    </row>
    <row r="446" spans="1:17" s="64" customFormat="1" ht="12.75" customHeight="1" outlineLevel="1">
      <c r="A446" s="106" t="str">
        <f ca="1">IF(B446="","",MAX($A$3:INDIRECT(ADDRESS(ROW()-1,COLUMN(),1)))+1)</f>
        <v/>
      </c>
      <c r="B446" s="65"/>
      <c r="C446" s="66" t="str">
        <f ca="1">IF(B446="",IF(D446="","",MAX(INDIRECT(ADDRESS(2+MATCH(MAX($A$3:$A442),$A$3:$A442),COLUMN(),1)):INDIRECT(ADDRESS(ROW()-1,COLUMN(),1)))+1),1)</f>
        <v/>
      </c>
      <c r="D446" s="66"/>
      <c r="E446" s="44"/>
      <c r="F446" s="90"/>
      <c r="G446" s="119"/>
      <c r="H446" s="190" t="s">
        <v>102</v>
      </c>
      <c r="I446" s="45"/>
      <c r="J446" s="399" t="s">
        <v>3260</v>
      </c>
      <c r="K446" s="381"/>
      <c r="L446" s="391"/>
      <c r="M446" s="68"/>
      <c r="N446" s="45"/>
      <c r="O446" s="509"/>
      <c r="P446" s="509"/>
      <c r="Q446" s="359" t="str">
        <f t="shared" si="52"/>
        <v/>
      </c>
    </row>
    <row r="447" spans="1:17" s="64" customFormat="1" ht="12.75" customHeight="1" outlineLevel="1">
      <c r="A447" s="106" t="str">
        <f ca="1">IF(B447="","",MAX($A$3:INDIRECT(ADDRESS(ROW()-1,COLUMN(),1)))+1)</f>
        <v/>
      </c>
      <c r="B447" s="65"/>
      <c r="C447" s="66" t="str">
        <f ca="1">IF(B447="",IF(D447="","",MAX(INDIRECT(ADDRESS(2+MATCH(MAX($A$3:$A446),$A$3:$A446),COLUMN(),1)):INDIRECT(ADDRESS(ROW()-1,COLUMN(),1)))+1),1)</f>
        <v/>
      </c>
      <c r="D447" s="66"/>
      <c r="E447" s="44"/>
      <c r="F447" s="90"/>
      <c r="G447" s="119"/>
      <c r="H447" s="190"/>
      <c r="I447" s="354" t="str">
        <f t="shared" ref="I447" si="57">IF((K447=L447)=TRUE,"○","x")</f>
        <v>x</v>
      </c>
      <c r="J447" s="399"/>
      <c r="K447" s="381"/>
      <c r="L447" s="391" t="s">
        <v>1334</v>
      </c>
      <c r="M447" s="68"/>
      <c r="N447" s="45"/>
      <c r="O447" s="509"/>
      <c r="P447" s="509"/>
      <c r="Q447" s="359" t="str">
        <f t="shared" si="52"/>
        <v/>
      </c>
    </row>
    <row r="448" spans="1:17" s="64" customFormat="1" ht="12.75" customHeight="1" outlineLevel="1">
      <c r="A448" s="106"/>
      <c r="B448" s="65"/>
      <c r="C448" s="66"/>
      <c r="D448" s="66"/>
      <c r="E448" s="44"/>
      <c r="F448" s="90"/>
      <c r="G448" s="119"/>
      <c r="H448" s="190"/>
      <c r="I448" s="354" t="s">
        <v>4515</v>
      </c>
      <c r="J448" s="399"/>
      <c r="K448" s="381"/>
      <c r="L448" s="391"/>
      <c r="M448" s="68"/>
      <c r="N448" s="45"/>
      <c r="O448" s="509"/>
      <c r="P448" s="509"/>
      <c r="Q448" s="359"/>
    </row>
    <row r="449" spans="1:17" s="64" customFormat="1" ht="12.75" customHeight="1" outlineLevel="1">
      <c r="A449" s="106" t="str">
        <f ca="1">IF(B449="","",MAX($A$3:INDIRECT(ADDRESS(ROW()-1,COLUMN(),1)))+1)</f>
        <v/>
      </c>
      <c r="B449" s="65"/>
      <c r="C449" s="66" t="str">
        <f ca="1">IF(B449="",IF(D449="","",MAX(INDIRECT(ADDRESS(2+MATCH(MAX($A$3:$A447),$A$3:$A447),COLUMN(),1)):INDIRECT(ADDRESS(ROW()-1,COLUMN(),1)))+1),1)</f>
        <v/>
      </c>
      <c r="D449" s="66"/>
      <c r="E449" s="44"/>
      <c r="F449" s="90"/>
      <c r="G449" s="119"/>
      <c r="H449" s="190"/>
      <c r="I449" s="45"/>
      <c r="J449" s="399"/>
      <c r="K449" s="381"/>
      <c r="L449" s="391"/>
      <c r="M449" s="68"/>
      <c r="N449" s="45"/>
      <c r="O449" s="509"/>
      <c r="P449" s="509"/>
      <c r="Q449" s="359" t="str">
        <f t="shared" si="52"/>
        <v/>
      </c>
    </row>
    <row r="450" spans="1:17" s="64" customFormat="1" ht="12.75" customHeight="1" outlineLevel="1">
      <c r="A450" s="106" t="str">
        <f ca="1">IF(B450="","",MAX($A$3:INDIRECT(ADDRESS(ROW()-1,COLUMN(),1)))+1)</f>
        <v/>
      </c>
      <c r="B450" s="65"/>
      <c r="C450" s="66" t="str">
        <f ca="1">IF(B450="",IF(D450="","",MAX(INDIRECT(ADDRESS(2+MATCH(MAX($A$3:$A449),$A$3:$A449),COLUMN(),1)):INDIRECT(ADDRESS(ROW()-1,COLUMN(),1)))+1),1)</f>
        <v/>
      </c>
      <c r="D450" s="66"/>
      <c r="E450" s="44"/>
      <c r="F450" s="90"/>
      <c r="G450" s="119"/>
      <c r="H450" s="190" t="s">
        <v>427</v>
      </c>
      <c r="I450" s="45" t="s">
        <v>3235</v>
      </c>
      <c r="J450" s="399"/>
      <c r="K450" s="381"/>
      <c r="L450" s="391"/>
      <c r="M450" s="68"/>
      <c r="N450" s="45"/>
      <c r="O450" s="509"/>
      <c r="P450" s="509"/>
      <c r="Q450" s="359" t="str">
        <f t="shared" si="52"/>
        <v/>
      </c>
    </row>
    <row r="451" spans="1:17" s="64" customFormat="1" ht="12.75" customHeight="1" outlineLevel="1">
      <c r="A451" s="106" t="str">
        <f ca="1">IF(B451="","",MAX($A$3:INDIRECT(ADDRESS(ROW()-1,COLUMN(),1)))+1)</f>
        <v/>
      </c>
      <c r="B451" s="65"/>
      <c r="C451" s="66" t="str">
        <f ca="1">IF(B451="",IF(D451="","",MAX(INDIRECT(ADDRESS(2+MATCH(MAX($A$3:$A450),$A$3:$A450),COLUMN(),1)):INDIRECT(ADDRESS(ROW()-1,COLUMN(),1)))+1),1)</f>
        <v/>
      </c>
      <c r="D451" s="66"/>
      <c r="E451" s="44"/>
      <c r="F451" s="90"/>
      <c r="G451" s="119"/>
      <c r="H451" s="190" t="s">
        <v>102</v>
      </c>
      <c r="I451" s="45"/>
      <c r="J451" s="399" t="s">
        <v>3261</v>
      </c>
      <c r="K451" s="381"/>
      <c r="L451" s="391"/>
      <c r="M451" s="68"/>
      <c r="N451" s="45"/>
      <c r="O451" s="509"/>
      <c r="P451" s="509"/>
      <c r="Q451" s="359" t="str">
        <f t="shared" si="52"/>
        <v/>
      </c>
    </row>
    <row r="452" spans="1:17" s="64" customFormat="1" ht="12.75" customHeight="1" outlineLevel="1">
      <c r="A452" s="106" t="str">
        <f ca="1">IF(B452="","",MAX($A$3:INDIRECT(ADDRESS(ROW()-1,COLUMN(),1)))+1)</f>
        <v/>
      </c>
      <c r="B452" s="65"/>
      <c r="C452" s="66" t="str">
        <f ca="1">IF(B452="",IF(D452="","",MAX(INDIRECT(ADDRESS(2+MATCH(MAX($A$3:$A451),$A$3:$A451),COLUMN(),1)):INDIRECT(ADDRESS(ROW()-1,COLUMN(),1)))+1),1)</f>
        <v/>
      </c>
      <c r="D452" s="66"/>
      <c r="E452" s="44"/>
      <c r="F452" s="90"/>
      <c r="G452" s="119"/>
      <c r="H452" s="190" t="s">
        <v>426</v>
      </c>
      <c r="I452" s="45"/>
      <c r="J452" s="399" t="s">
        <v>3262</v>
      </c>
      <c r="K452" s="381"/>
      <c r="L452" s="391"/>
      <c r="M452" s="68"/>
      <c r="N452" s="45"/>
      <c r="O452" s="509"/>
      <c r="P452" s="509"/>
      <c r="Q452" s="359" t="str">
        <f t="shared" si="52"/>
        <v/>
      </c>
    </row>
    <row r="453" spans="1:17" s="64" customFormat="1" ht="14.25" customHeight="1" outlineLevel="1">
      <c r="A453" s="106" t="str">
        <f ca="1">IF(B453="","",MAX($A$3:INDIRECT(ADDRESS(ROW()-1,COLUMN(),1)))+1)</f>
        <v/>
      </c>
      <c r="B453" s="65"/>
      <c r="C453" s="66" t="str">
        <f ca="1">IF(B453="",IF(D453="","",MAX(INDIRECT(ADDRESS(2+MATCH(MAX($A$3:$A452),$A$3:$A452),COLUMN(),1)):INDIRECT(ADDRESS(ROW()-1,COLUMN(),1)))+1),1)</f>
        <v/>
      </c>
      <c r="D453" s="66"/>
      <c r="E453" s="44"/>
      <c r="F453" s="90"/>
      <c r="G453" s="119"/>
      <c r="H453" s="190"/>
      <c r="I453" s="45"/>
      <c r="J453" s="399"/>
      <c r="K453" s="381"/>
      <c r="L453" s="391" t="s">
        <v>4756</v>
      </c>
      <c r="M453" s="68"/>
      <c r="N453" s="45"/>
      <c r="O453" s="509"/>
      <c r="P453" s="509"/>
      <c r="Q453" s="359" t="str">
        <f t="shared" si="52"/>
        <v/>
      </c>
    </row>
    <row r="454" spans="1:17" s="64" customFormat="1" ht="12.75" customHeight="1" outlineLevel="1">
      <c r="A454" s="106"/>
      <c r="B454" s="65"/>
      <c r="C454" s="66"/>
      <c r="D454" s="66"/>
      <c r="E454" s="44"/>
      <c r="F454" s="90"/>
      <c r="G454" s="119"/>
      <c r="H454" s="190"/>
      <c r="I454" s="354" t="s">
        <v>4516</v>
      </c>
      <c r="J454" s="399"/>
      <c r="K454" s="381"/>
      <c r="L454" s="391"/>
      <c r="M454" s="68"/>
      <c r="N454" s="45"/>
      <c r="O454" s="509"/>
      <c r="P454" s="509"/>
      <c r="Q454" s="359"/>
    </row>
    <row r="455" spans="1:17" s="64" customFormat="1" ht="12.75" customHeight="1" outlineLevel="1">
      <c r="A455" s="106"/>
      <c r="B455" s="65"/>
      <c r="C455" s="66"/>
      <c r="D455" s="66"/>
      <c r="E455" s="44"/>
      <c r="F455" s="90"/>
      <c r="G455" s="119"/>
      <c r="H455" s="190"/>
      <c r="I455" s="45"/>
      <c r="J455" s="399"/>
      <c r="K455" s="381"/>
      <c r="L455" s="391"/>
      <c r="M455" s="68"/>
      <c r="N455" s="45"/>
      <c r="O455" s="509"/>
      <c r="P455" s="509"/>
      <c r="Q455" s="359" t="str">
        <f t="shared" si="52"/>
        <v/>
      </c>
    </row>
    <row r="456" spans="1:17" s="64" customFormat="1" ht="12.75" customHeight="1" outlineLevel="1">
      <c r="A456" s="106" t="str">
        <f ca="1">IF(B456="","",MAX($A$3:INDIRECT(ADDRESS(ROW()-1,COLUMN(),1)))+1)</f>
        <v/>
      </c>
      <c r="B456" s="65"/>
      <c r="C456" s="66" t="str">
        <f ca="1">IF(B456="",IF(D456="","",MAX(INDIRECT(ADDRESS(2+MATCH(MAX($A$3:$A453),$A$3:$A453),COLUMN(),1)):INDIRECT(ADDRESS(ROW()-1,COLUMN(),1)))+1),1)</f>
        <v/>
      </c>
      <c r="D456" s="66"/>
      <c r="E456" s="44"/>
      <c r="F456" s="90"/>
      <c r="G456" s="119"/>
      <c r="H456" s="190" t="s">
        <v>102</v>
      </c>
      <c r="I456" s="45"/>
      <c r="J456" s="399" t="s">
        <v>3263</v>
      </c>
      <c r="K456" s="381"/>
      <c r="L456" s="391"/>
      <c r="M456" s="68"/>
      <c r="N456" s="45"/>
      <c r="O456" s="509"/>
      <c r="P456" s="509"/>
      <c r="Q456" s="359" t="str">
        <f t="shared" si="52"/>
        <v/>
      </c>
    </row>
    <row r="457" spans="1:17" s="64" customFormat="1" ht="12.75" customHeight="1" outlineLevel="1">
      <c r="A457" s="106" t="str">
        <f ca="1">IF(B457="","",MAX($A$3:INDIRECT(ADDRESS(ROW()-1,COLUMN(),1)))+1)</f>
        <v/>
      </c>
      <c r="B457" s="65"/>
      <c r="C457" s="66" t="str">
        <f ca="1">IF(B457="",IF(D457="","",MAX(INDIRECT(ADDRESS(2+MATCH(MAX($A$3:$A456),$A$3:$A456),COLUMN(),1)):INDIRECT(ADDRESS(ROW()-1,COLUMN(),1)))+1),1)</f>
        <v/>
      </c>
      <c r="D457" s="66"/>
      <c r="E457" s="44"/>
      <c r="F457" s="90"/>
      <c r="G457" s="119"/>
      <c r="H457" s="190" t="s">
        <v>49</v>
      </c>
      <c r="I457" s="45"/>
      <c r="J457" s="399" t="s">
        <v>3264</v>
      </c>
      <c r="K457" s="381"/>
      <c r="L457" s="391"/>
      <c r="M457" s="68"/>
      <c r="N457" s="45"/>
      <c r="O457" s="509"/>
      <c r="P457" s="509"/>
      <c r="Q457" s="359" t="str">
        <f t="shared" si="52"/>
        <v/>
      </c>
    </row>
    <row r="458" spans="1:17" s="64" customFormat="1" ht="12.75" customHeight="1" outlineLevel="1">
      <c r="A458" s="106" t="str">
        <f ca="1">IF(B458="","",MAX($A$3:INDIRECT(ADDRESS(ROW()-1,COLUMN(),1)))+1)</f>
        <v/>
      </c>
      <c r="B458" s="65"/>
      <c r="C458" s="66" t="str">
        <f ca="1">IF(B458="",IF(D458="","",MAX(INDIRECT(ADDRESS(2+MATCH(MAX($A$3:$A457),$A$3:$A457),COLUMN(),1)):INDIRECT(ADDRESS(ROW()-1,COLUMN(),1)))+1),1)</f>
        <v/>
      </c>
      <c r="D458" s="66"/>
      <c r="E458" s="44"/>
      <c r="F458" s="90"/>
      <c r="G458" s="119"/>
      <c r="H458" s="190"/>
      <c r="I458" s="45"/>
      <c r="J458" s="399"/>
      <c r="K458" s="381"/>
      <c r="L458" s="391" t="s">
        <v>4757</v>
      </c>
      <c r="M458" s="68"/>
      <c r="N458" s="45"/>
      <c r="O458" s="509"/>
      <c r="P458" s="509"/>
      <c r="Q458" s="359" t="str">
        <f t="shared" si="52"/>
        <v/>
      </c>
    </row>
    <row r="459" spans="1:17" s="64" customFormat="1" ht="12.75" customHeight="1" outlineLevel="1">
      <c r="A459" s="106"/>
      <c r="B459" s="65"/>
      <c r="C459" s="66"/>
      <c r="D459" s="66"/>
      <c r="E459" s="44"/>
      <c r="F459" s="90"/>
      <c r="G459" s="119"/>
      <c r="H459" s="190"/>
      <c r="I459" s="45" t="s">
        <v>4517</v>
      </c>
      <c r="J459" s="399"/>
      <c r="K459" s="381"/>
      <c r="L459" s="391"/>
      <c r="M459" s="68"/>
      <c r="N459" s="45"/>
      <c r="O459" s="509"/>
      <c r="P459" s="509"/>
      <c r="Q459" s="359"/>
    </row>
    <row r="460" spans="1:17" s="64" customFormat="1" ht="12.75" customHeight="1" outlineLevel="1">
      <c r="A460" s="106" t="str">
        <f ca="1">IF(B460="","",MAX($A$3:INDIRECT(ADDRESS(ROW()-1,COLUMN(),1)))+1)</f>
        <v/>
      </c>
      <c r="B460" s="65"/>
      <c r="C460" s="66" t="str">
        <f ca="1">IF(B460="",IF(D460="","",MAX(INDIRECT(ADDRESS(2+MATCH(MAX($A$3:$A458),$A$3:$A458),COLUMN(),1)):INDIRECT(ADDRESS(ROW()-1,COLUMN(),1)))+1),1)</f>
        <v/>
      </c>
      <c r="D460" s="66"/>
      <c r="E460" s="44"/>
      <c r="F460" s="90"/>
      <c r="G460" s="119"/>
      <c r="H460" s="190"/>
      <c r="I460" s="45"/>
      <c r="J460" s="399"/>
      <c r="K460" s="381"/>
      <c r="L460" s="391"/>
      <c r="M460" s="68"/>
      <c r="N460" s="45"/>
      <c r="O460" s="509"/>
      <c r="P460" s="509"/>
      <c r="Q460" s="359" t="str">
        <f t="shared" si="52"/>
        <v/>
      </c>
    </row>
    <row r="461" spans="1:17" s="64" customFormat="1" ht="12.75" customHeight="1" outlineLevel="1">
      <c r="A461" s="106" t="str">
        <f ca="1">IF(B461="","",MAX($A$3:INDIRECT(ADDRESS(ROW()-1,COLUMN(),1)))+1)</f>
        <v/>
      </c>
      <c r="B461" s="65"/>
      <c r="C461" s="66" t="str">
        <f ca="1">IF(B461="",IF(D461="","",MAX(INDIRECT(ADDRESS(2+MATCH(MAX($A$3:$A460),$A$3:$A460),COLUMN(),1)):INDIRECT(ADDRESS(ROW()-1,COLUMN(),1)))+1),1)</f>
        <v/>
      </c>
      <c r="D461" s="66"/>
      <c r="E461" s="44"/>
      <c r="F461" s="90"/>
      <c r="G461" s="119"/>
      <c r="H461" s="190" t="s">
        <v>428</v>
      </c>
      <c r="I461" s="45" t="s">
        <v>3236</v>
      </c>
      <c r="J461" s="399"/>
      <c r="K461" s="381"/>
      <c r="L461" s="391"/>
      <c r="M461" s="68" t="s">
        <v>1629</v>
      </c>
      <c r="N461" s="45"/>
      <c r="O461" s="509"/>
      <c r="P461" s="509"/>
      <c r="Q461" s="359" t="str">
        <f t="shared" si="52"/>
        <v/>
      </c>
    </row>
    <row r="462" spans="1:17" s="64" customFormat="1" ht="12.75" customHeight="1" outlineLevel="1">
      <c r="A462" s="106" t="str">
        <f ca="1">IF(B462="","",MAX($A$3:INDIRECT(ADDRESS(ROW()-1,COLUMN(),1)))+1)</f>
        <v/>
      </c>
      <c r="B462" s="65"/>
      <c r="C462" s="66" t="str">
        <f ca="1">IF(B462="",IF(D462="","",MAX(INDIRECT(ADDRESS(2+MATCH(MAX($A$3:$A461),$A$3:$A461),COLUMN(),1)):INDIRECT(ADDRESS(ROW()-1,COLUMN(),1)))+1),1)</f>
        <v/>
      </c>
      <c r="D462" s="66"/>
      <c r="E462" s="44"/>
      <c r="F462" s="90"/>
      <c r="G462" s="119"/>
      <c r="H462" s="190" t="s">
        <v>102</v>
      </c>
      <c r="I462" s="45"/>
      <c r="J462" s="399" t="s">
        <v>3265</v>
      </c>
      <c r="K462" s="381"/>
      <c r="L462" s="391"/>
      <c r="M462" s="68" t="s">
        <v>1630</v>
      </c>
      <c r="N462" s="45"/>
      <c r="O462" s="509"/>
      <c r="P462" s="509"/>
      <c r="Q462" s="359" t="str">
        <f t="shared" si="52"/>
        <v/>
      </c>
    </row>
    <row r="463" spans="1:17" s="64" customFormat="1" ht="12.75" customHeight="1" outlineLevel="1">
      <c r="A463" s="106" t="str">
        <f ca="1">IF(B463="","",MAX($A$3:INDIRECT(ADDRESS(ROW()-1,COLUMN(),1)))+1)</f>
        <v/>
      </c>
      <c r="B463" s="65"/>
      <c r="C463" s="66" t="str">
        <f ca="1">IF(B463="",IF(D463="","",MAX(INDIRECT(ADDRESS(2+MATCH(MAX($A$3:$A462),$A$3:$A462),COLUMN(),1)):INDIRECT(ADDRESS(ROW()-1,COLUMN(),1)))+1),1)</f>
        <v/>
      </c>
      <c r="D463" s="66"/>
      <c r="E463" s="44"/>
      <c r="F463" s="90"/>
      <c r="G463" s="119"/>
      <c r="H463" s="190"/>
      <c r="I463" s="45"/>
      <c r="J463" s="399"/>
      <c r="K463" s="381"/>
      <c r="L463" s="391" t="s">
        <v>1632</v>
      </c>
      <c r="M463" s="68" t="s">
        <v>1631</v>
      </c>
      <c r="N463" s="45"/>
      <c r="O463" s="509"/>
      <c r="P463" s="509"/>
      <c r="Q463" s="359" t="str">
        <f t="shared" si="52"/>
        <v/>
      </c>
    </row>
    <row r="464" spans="1:17" s="64" customFormat="1" ht="12.75" customHeight="1" outlineLevel="1">
      <c r="A464" s="106" t="str">
        <f ca="1">IF(B464="","",MAX($A$3:INDIRECT(ADDRESS(ROW()-1,COLUMN(),1)))+1)</f>
        <v/>
      </c>
      <c r="B464" s="65"/>
      <c r="C464" s="66" t="str">
        <f ca="1">IF(B464="",IF(D464="","",MAX(INDIRECT(ADDRESS(2+MATCH(MAX($A$3:$A463),$A$3:$A463),COLUMN(),1)):INDIRECT(ADDRESS(ROW()-1,COLUMN(),1)))+1),1)</f>
        <v/>
      </c>
      <c r="D464" s="66"/>
      <c r="E464" s="44"/>
      <c r="F464" s="90"/>
      <c r="G464" s="119"/>
      <c r="H464" s="190"/>
      <c r="I464" s="45"/>
      <c r="J464" s="399"/>
      <c r="K464" s="381"/>
      <c r="L464" s="391" t="s">
        <v>1633</v>
      </c>
      <c r="M464" s="68"/>
      <c r="N464" s="45"/>
      <c r="O464" s="509"/>
      <c r="P464" s="509"/>
      <c r="Q464" s="359" t="str">
        <f t="shared" si="52"/>
        <v/>
      </c>
    </row>
    <row r="465" spans="1:17" s="64" customFormat="1" ht="12.75" customHeight="1" outlineLevel="1">
      <c r="A465" s="106" t="str">
        <f ca="1">IF(B465="","",MAX($A$3:INDIRECT(ADDRESS(ROW()-1,COLUMN(),1)))+1)</f>
        <v/>
      </c>
      <c r="B465" s="65"/>
      <c r="C465" s="66" t="str">
        <f ca="1">IF(B465="",IF(D465="","",MAX(INDIRECT(ADDRESS(2+MATCH(MAX($A$3:$A464),$A$3:$A464),COLUMN(),1)):INDIRECT(ADDRESS(ROW()-1,COLUMN(),1)))+1),1)</f>
        <v/>
      </c>
      <c r="D465" s="66"/>
      <c r="E465" s="44"/>
      <c r="F465" s="90"/>
      <c r="G465" s="119"/>
      <c r="H465" s="190"/>
      <c r="I465" s="45"/>
      <c r="J465" s="399"/>
      <c r="K465" s="381"/>
      <c r="L465" s="391" t="s">
        <v>4758</v>
      </c>
      <c r="M465" s="68"/>
      <c r="N465" s="45"/>
      <c r="O465" s="509"/>
      <c r="P465" s="509"/>
      <c r="Q465" s="359" t="str">
        <f t="shared" si="52"/>
        <v/>
      </c>
    </row>
    <row r="466" spans="1:17" s="64" customFormat="1" ht="12.75" customHeight="1" outlineLevel="1">
      <c r="A466" s="106"/>
      <c r="B466" s="65"/>
      <c r="C466" s="66"/>
      <c r="D466" s="66"/>
      <c r="E466" s="44"/>
      <c r="F466" s="90"/>
      <c r="G466" s="119"/>
      <c r="H466" s="190"/>
      <c r="I466" s="45" t="s">
        <v>4518</v>
      </c>
      <c r="J466" s="399"/>
      <c r="K466" s="381"/>
      <c r="L466" s="391"/>
      <c r="M466" s="68"/>
      <c r="N466" s="45"/>
      <c r="O466" s="509"/>
      <c r="P466" s="509"/>
      <c r="Q466" s="359"/>
    </row>
    <row r="467" spans="1:17" s="64" customFormat="1" ht="12.75" customHeight="1" outlineLevel="1">
      <c r="A467" s="106"/>
      <c r="B467" s="65"/>
      <c r="C467" s="66"/>
      <c r="D467" s="66"/>
      <c r="E467" s="44"/>
      <c r="F467" s="90"/>
      <c r="G467" s="119"/>
      <c r="H467" s="190"/>
      <c r="I467" s="45"/>
      <c r="J467" s="399"/>
      <c r="K467" s="381"/>
      <c r="L467" s="391"/>
      <c r="M467" s="68"/>
      <c r="N467" s="45"/>
      <c r="O467" s="509"/>
      <c r="P467" s="509"/>
      <c r="Q467" s="359" t="str">
        <f t="shared" si="52"/>
        <v/>
      </c>
    </row>
    <row r="468" spans="1:17" s="64" customFormat="1" ht="11.25" outlineLevel="1">
      <c r="A468" s="106" t="str">
        <f ca="1">IF(B468="","",MAX($A$3:INDIRECT(ADDRESS(ROW()-1,COLUMN(),1)))+1)</f>
        <v/>
      </c>
      <c r="B468" s="65"/>
      <c r="C468" s="66" t="str">
        <f ca="1">IF(B468="",IF(D468="","",MAX(INDIRECT(ADDRESS(2+MATCH(MAX($A$3:$A465),$A$3:$A465),COLUMN(),1)):INDIRECT(ADDRESS(ROW()-1,COLUMN(),1)))+1),1)</f>
        <v/>
      </c>
      <c r="D468" s="66"/>
      <c r="E468" s="44"/>
      <c r="F468" s="90"/>
      <c r="G468" s="119"/>
      <c r="H468" s="190" t="s">
        <v>102</v>
      </c>
      <c r="I468" s="45"/>
      <c r="J468" s="399" t="s">
        <v>3266</v>
      </c>
      <c r="K468" s="381"/>
      <c r="L468" s="391"/>
      <c r="M468" s="68"/>
      <c r="N468" s="45"/>
      <c r="O468" s="509"/>
      <c r="P468" s="509"/>
      <c r="Q468" s="359" t="str">
        <f t="shared" si="52"/>
        <v/>
      </c>
    </row>
    <row r="469" spans="1:17" s="64" customFormat="1" ht="11.25" outlineLevel="1">
      <c r="A469" s="106" t="str">
        <f ca="1">IF(B469="","",MAX($A$3:INDIRECT(ADDRESS(ROW()-1,COLUMN(),1)))+1)</f>
        <v/>
      </c>
      <c r="B469" s="65"/>
      <c r="C469" s="66" t="str">
        <f ca="1">IF(B469="",IF(D469="","",MAX(INDIRECT(ADDRESS(2+MATCH(MAX($A$3:$A468),$A$3:$A468),COLUMN(),1)):INDIRECT(ADDRESS(ROW()-1,COLUMN(),1)))+1),1)</f>
        <v/>
      </c>
      <c r="D469" s="66"/>
      <c r="E469" s="44"/>
      <c r="F469" s="90"/>
      <c r="G469" s="119"/>
      <c r="H469" s="190" t="s">
        <v>426</v>
      </c>
      <c r="I469" s="45"/>
      <c r="J469" s="399" t="s">
        <v>3267</v>
      </c>
      <c r="K469" s="381"/>
      <c r="L469" s="391"/>
      <c r="M469" s="68"/>
      <c r="N469" s="45"/>
      <c r="O469" s="509"/>
      <c r="P469" s="509"/>
      <c r="Q469" s="359" t="str">
        <f t="shared" si="52"/>
        <v/>
      </c>
    </row>
    <row r="470" spans="1:17" s="64" customFormat="1" ht="11.25" outlineLevel="1">
      <c r="A470" s="106" t="str">
        <f ca="1">IF(B470="","",MAX($A$3:INDIRECT(ADDRESS(ROW()-1,COLUMN(),1)))+1)</f>
        <v/>
      </c>
      <c r="B470" s="65"/>
      <c r="C470" s="66" t="str">
        <f ca="1">IF(B470="",IF(D470="","",MAX(INDIRECT(ADDRESS(2+MATCH(MAX($A$3:$A469),$A$3:$A469),COLUMN(),1)):INDIRECT(ADDRESS(ROW()-1,COLUMN(),1)))+1),1)</f>
        <v/>
      </c>
      <c r="D470" s="66"/>
      <c r="E470" s="44"/>
      <c r="F470" s="90"/>
      <c r="G470" s="119"/>
      <c r="H470" s="190"/>
      <c r="I470" s="45"/>
      <c r="J470" s="399"/>
      <c r="K470" s="381"/>
      <c r="L470" s="391" t="s">
        <v>4759</v>
      </c>
      <c r="M470" s="68"/>
      <c r="N470" s="45"/>
      <c r="O470" s="509"/>
      <c r="P470" s="509"/>
      <c r="Q470" s="359" t="str">
        <f t="shared" si="52"/>
        <v/>
      </c>
    </row>
    <row r="471" spans="1:17" s="64" customFormat="1" ht="11.25" outlineLevel="1">
      <c r="A471" s="106"/>
      <c r="B471" s="65"/>
      <c r="C471" s="66"/>
      <c r="D471" s="66"/>
      <c r="E471" s="44"/>
      <c r="F471" s="90"/>
      <c r="G471" s="119"/>
      <c r="H471" s="190"/>
      <c r="I471" s="45" t="s">
        <v>4519</v>
      </c>
      <c r="J471" s="399"/>
      <c r="K471" s="381"/>
      <c r="L471" s="391"/>
      <c r="M471" s="68"/>
      <c r="N471" s="45"/>
      <c r="O471" s="509"/>
      <c r="P471" s="509"/>
      <c r="Q471" s="359"/>
    </row>
    <row r="472" spans="1:17" s="64" customFormat="1" ht="11.25" outlineLevel="1">
      <c r="A472" s="106" t="str">
        <f ca="1">IF(B472="","",MAX($A$3:INDIRECT(ADDRESS(ROW()-1,COLUMN(),1)))+1)</f>
        <v/>
      </c>
      <c r="B472" s="65"/>
      <c r="C472" s="66" t="str">
        <f ca="1">IF(B472="",IF(D472="","",MAX(INDIRECT(ADDRESS(2+MATCH(MAX($A$3:$A470),$A$3:$A470),COLUMN(),1)):INDIRECT(ADDRESS(ROW()-1,COLUMN(),1)))+1),1)</f>
        <v/>
      </c>
      <c r="D472" s="66"/>
      <c r="E472" s="44"/>
      <c r="F472" s="90"/>
      <c r="G472" s="119"/>
      <c r="H472" s="190"/>
      <c r="I472" s="45"/>
      <c r="J472" s="399"/>
      <c r="K472" s="381"/>
      <c r="L472" s="391"/>
      <c r="M472" s="68"/>
      <c r="N472" s="45"/>
      <c r="O472" s="509"/>
      <c r="P472" s="509"/>
      <c r="Q472" s="359" t="str">
        <f t="shared" si="52"/>
        <v/>
      </c>
    </row>
    <row r="473" spans="1:17" s="64" customFormat="1" ht="11.25" outlineLevel="1">
      <c r="A473" s="106" t="str">
        <f ca="1">IF(B473="","",MAX($A$3:INDIRECT(ADDRESS(ROW()-1,COLUMN(),1)))+1)</f>
        <v/>
      </c>
      <c r="B473" s="65"/>
      <c r="C473" s="66" t="str">
        <f ca="1">IF(B473="",IF(D473="","",MAX(INDIRECT(ADDRESS(2+MATCH(MAX($A$3:$A472),$A$3:$A472),COLUMN(),1)):INDIRECT(ADDRESS(ROW()-1,COLUMN(),1)))+1),1)</f>
        <v/>
      </c>
      <c r="D473" s="66"/>
      <c r="E473" s="44"/>
      <c r="F473" s="90"/>
      <c r="G473" s="119"/>
      <c r="H473" s="190" t="s">
        <v>598</v>
      </c>
      <c r="I473" s="45"/>
      <c r="J473" s="399" t="s">
        <v>1634</v>
      </c>
      <c r="K473" s="381"/>
      <c r="L473" s="391"/>
      <c r="M473" s="68"/>
      <c r="N473" s="45"/>
      <c r="O473" s="509"/>
      <c r="P473" s="509"/>
      <c r="Q473" s="359" t="str">
        <f t="shared" si="52"/>
        <v/>
      </c>
    </row>
    <row r="474" spans="1:17" s="64" customFormat="1" ht="11.25" outlineLevel="1">
      <c r="A474" s="106" t="str">
        <f ca="1">IF(B474="","",MAX($A$3:INDIRECT(ADDRESS(ROW()-1,COLUMN(),1)))+1)</f>
        <v/>
      </c>
      <c r="B474" s="65"/>
      <c r="C474" s="66" t="str">
        <f ca="1">IF(B474="",IF(D474="","",MAX(INDIRECT(ADDRESS(2+MATCH(MAX($A$3:$A473),$A$3:$A473),COLUMN(),1)):INDIRECT(ADDRESS(ROW()-1,COLUMN(),1)))+1),1)</f>
        <v/>
      </c>
      <c r="D474" s="66"/>
      <c r="E474" s="44"/>
      <c r="F474" s="90"/>
      <c r="G474" s="119"/>
      <c r="H474" s="190"/>
      <c r="I474" s="45"/>
      <c r="J474" s="399"/>
      <c r="K474" s="381"/>
      <c r="L474" s="391" t="s">
        <v>1632</v>
      </c>
      <c r="M474" s="68"/>
      <c r="N474" s="45"/>
      <c r="O474" s="509"/>
      <c r="P474" s="509"/>
      <c r="Q474" s="359" t="str">
        <f t="shared" si="52"/>
        <v/>
      </c>
    </row>
    <row r="475" spans="1:17" s="64" customFormat="1" ht="11.25" outlineLevel="1">
      <c r="A475" s="106" t="str">
        <f ca="1">IF(B475="","",MAX($A$3:INDIRECT(ADDRESS(ROW()-1,COLUMN(),1)))+1)</f>
        <v/>
      </c>
      <c r="B475" s="65"/>
      <c r="C475" s="66" t="str">
        <f ca="1">IF(B475="",IF(D475="","",MAX(INDIRECT(ADDRESS(2+MATCH(MAX($A$3:$A474),$A$3:$A474),COLUMN(),1)):INDIRECT(ADDRESS(ROW()-1,COLUMN(),1)))+1),1)</f>
        <v/>
      </c>
      <c r="D475" s="66"/>
      <c r="E475" s="44"/>
      <c r="F475" s="90"/>
      <c r="G475" s="119"/>
      <c r="H475" s="190"/>
      <c r="I475" s="45"/>
      <c r="J475" s="399"/>
      <c r="K475" s="381"/>
      <c r="L475" s="391" t="s">
        <v>1633</v>
      </c>
      <c r="M475" s="68"/>
      <c r="N475" s="45"/>
      <c r="O475" s="509"/>
      <c r="P475" s="509"/>
      <c r="Q475" s="359" t="str">
        <f t="shared" si="52"/>
        <v/>
      </c>
    </row>
    <row r="476" spans="1:17" s="64" customFormat="1" ht="11.25" outlineLevel="1">
      <c r="A476" s="106"/>
      <c r="B476" s="65"/>
      <c r="C476" s="66"/>
      <c r="D476" s="66"/>
      <c r="E476" s="44"/>
      <c r="F476" s="90"/>
      <c r="G476" s="119"/>
      <c r="H476" s="190"/>
      <c r="I476" s="45"/>
      <c r="J476" s="399"/>
      <c r="K476" s="381"/>
      <c r="L476" s="391" t="s">
        <v>4760</v>
      </c>
      <c r="M476" s="68"/>
      <c r="N476" s="45"/>
      <c r="O476" s="509"/>
      <c r="P476" s="509"/>
      <c r="Q476" s="359" t="str">
        <f t="shared" si="52"/>
        <v/>
      </c>
    </row>
    <row r="477" spans="1:17" s="64" customFormat="1" ht="12.75" customHeight="1" outlineLevel="1">
      <c r="A477" s="106"/>
      <c r="B477" s="65"/>
      <c r="C477" s="66"/>
      <c r="D477" s="66"/>
      <c r="E477" s="44"/>
      <c r="F477" s="90"/>
      <c r="G477" s="119"/>
      <c r="H477" s="190"/>
      <c r="I477" s="45" t="s">
        <v>4518</v>
      </c>
      <c r="J477" s="399"/>
      <c r="K477" s="381"/>
      <c r="L477" s="391"/>
      <c r="M477" s="68"/>
      <c r="N477" s="45"/>
      <c r="O477" s="509"/>
      <c r="P477" s="509"/>
      <c r="Q477" s="359"/>
    </row>
    <row r="478" spans="1:17" s="64" customFormat="1" ht="11.25" outlineLevel="1">
      <c r="A478" s="106" t="str">
        <f ca="1">IF(B478="","",MAX($A$3:INDIRECT(ADDRESS(ROW()-1,COLUMN(),1)))+1)</f>
        <v/>
      </c>
      <c r="B478" s="65"/>
      <c r="C478" s="66" t="str">
        <f ca="1">IF(B478="",IF(D478="","",MAX(INDIRECT(ADDRESS(2+MATCH(MAX($A$3:$A475),$A$3:$A475),COLUMN(),1)):INDIRECT(ADDRESS(ROW()-1,COLUMN(),1)))+1),1)</f>
        <v/>
      </c>
      <c r="D478" s="66"/>
      <c r="E478" s="44"/>
      <c r="F478" s="90"/>
      <c r="G478" s="119"/>
      <c r="H478" s="190"/>
      <c r="I478" s="45"/>
      <c r="J478" s="399"/>
      <c r="K478" s="381"/>
      <c r="L478" s="391"/>
      <c r="M478" s="68"/>
      <c r="N478" s="45"/>
      <c r="O478" s="509"/>
      <c r="P478" s="509"/>
      <c r="Q478" s="359" t="str">
        <f t="shared" si="52"/>
        <v/>
      </c>
    </row>
    <row r="479" spans="1:17" s="64" customFormat="1" ht="11.25" outlineLevel="1">
      <c r="A479" s="106" t="str">
        <f ca="1">IF(B479="","",MAX($A$3:INDIRECT(ADDRESS(ROW()-1,COLUMN(),1)))+1)</f>
        <v/>
      </c>
      <c r="B479" s="65"/>
      <c r="C479" s="66" t="str">
        <f ca="1">IF(B479="",IF(D479="","",MAX(INDIRECT(ADDRESS(2+MATCH(MAX($A$3:$A478),$A$3:$A478),COLUMN(),1)):INDIRECT(ADDRESS(ROW()-1,COLUMN(),1)))+1),1)</f>
        <v/>
      </c>
      <c r="D479" s="66"/>
      <c r="E479" s="44"/>
      <c r="F479" s="90"/>
      <c r="G479" s="119"/>
      <c r="H479" s="190" t="s">
        <v>598</v>
      </c>
      <c r="I479" s="45"/>
      <c r="J479" s="399" t="s">
        <v>1635</v>
      </c>
      <c r="K479" s="381"/>
      <c r="L479" s="391"/>
      <c r="M479" s="68"/>
      <c r="N479" s="45"/>
      <c r="O479" s="509"/>
      <c r="P479" s="509"/>
      <c r="Q479" s="359" t="str">
        <f t="shared" si="52"/>
        <v/>
      </c>
    </row>
    <row r="480" spans="1:17" s="64" customFormat="1" ht="11.25" outlineLevel="1">
      <c r="A480" s="106" t="str">
        <f ca="1">IF(B480="","",MAX($A$3:INDIRECT(ADDRESS(ROW()-1,COLUMN(),1)))+1)</f>
        <v/>
      </c>
      <c r="B480" s="65"/>
      <c r="C480" s="66" t="str">
        <f ca="1">IF(B480="",IF(D480="","",MAX(INDIRECT(ADDRESS(2+MATCH(MAX($A$3:$A479),$A$3:$A479),COLUMN(),1)):INDIRECT(ADDRESS(ROW()-1,COLUMN(),1)))+1),1)</f>
        <v/>
      </c>
      <c r="D480" s="66"/>
      <c r="E480" s="44"/>
      <c r="F480" s="90"/>
      <c r="G480" s="119"/>
      <c r="H480" s="190" t="s">
        <v>598</v>
      </c>
      <c r="I480" s="45"/>
      <c r="J480" s="399" t="s">
        <v>1636</v>
      </c>
      <c r="K480" s="381"/>
      <c r="L480" s="391"/>
      <c r="M480" s="68"/>
      <c r="N480" s="45"/>
      <c r="O480" s="509"/>
      <c r="P480" s="509"/>
      <c r="Q480" s="359" t="str">
        <f t="shared" si="52"/>
        <v/>
      </c>
    </row>
    <row r="481" spans="1:17" s="64" customFormat="1" ht="11.25" outlineLevel="1">
      <c r="A481" s="106" t="str">
        <f ca="1">IF(B481="","",MAX($A$3:INDIRECT(ADDRESS(ROW()-1,COLUMN(),1)))+1)</f>
        <v/>
      </c>
      <c r="B481" s="65"/>
      <c r="C481" s="66" t="str">
        <f ca="1">IF(B481="",IF(D481="","",MAX(INDIRECT(ADDRESS(2+MATCH(MAX($A$3:$A480),$A$3:$A480),COLUMN(),1)):INDIRECT(ADDRESS(ROW()-1,COLUMN(),1)))+1),1)</f>
        <v/>
      </c>
      <c r="D481" s="66"/>
      <c r="E481" s="44"/>
      <c r="F481" s="90"/>
      <c r="G481" s="119"/>
      <c r="H481" s="190"/>
      <c r="I481" s="45"/>
      <c r="J481" s="399"/>
      <c r="K481" s="381"/>
      <c r="L481" s="391" t="s">
        <v>4761</v>
      </c>
      <c r="M481" s="68"/>
      <c r="N481" s="45"/>
      <c r="O481" s="509"/>
      <c r="P481" s="509"/>
      <c r="Q481" s="359" t="str">
        <f t="shared" si="52"/>
        <v/>
      </c>
    </row>
    <row r="482" spans="1:17" s="64" customFormat="1" ht="11.25" outlineLevel="1">
      <c r="A482" s="106"/>
      <c r="B482" s="65"/>
      <c r="C482" s="66"/>
      <c r="D482" s="66"/>
      <c r="E482" s="44"/>
      <c r="F482" s="90"/>
      <c r="G482" s="119"/>
      <c r="H482" s="190"/>
      <c r="I482" s="45" t="s">
        <v>4519</v>
      </c>
      <c r="J482" s="399"/>
      <c r="K482" s="381"/>
      <c r="L482" s="391"/>
      <c r="M482" s="68"/>
      <c r="N482" s="45"/>
      <c r="O482" s="509"/>
      <c r="P482" s="509"/>
      <c r="Q482" s="359"/>
    </row>
    <row r="483" spans="1:17" s="64" customFormat="1" ht="11.25" outlineLevel="1">
      <c r="A483" s="106" t="str">
        <f ca="1">IF(B483="","",MAX($A$3:INDIRECT(ADDRESS(ROW()-1,COLUMN(),1)))+1)</f>
        <v/>
      </c>
      <c r="B483" s="65"/>
      <c r="C483" s="66" t="str">
        <f ca="1">IF(B483="",IF(D483="","",MAX(INDIRECT(ADDRESS(2+MATCH(MAX($A$3:$A481),$A$3:$A481),COLUMN(),1)):INDIRECT(ADDRESS(ROW()-1,COLUMN(),1)))+1),1)</f>
        <v/>
      </c>
      <c r="D483" s="66"/>
      <c r="E483" s="44"/>
      <c r="F483" s="90"/>
      <c r="G483" s="119"/>
      <c r="H483" s="190"/>
      <c r="I483" s="45"/>
      <c r="J483" s="399"/>
      <c r="K483" s="381"/>
      <c r="L483" s="391"/>
      <c r="M483" s="68"/>
      <c r="N483" s="45"/>
      <c r="O483" s="509"/>
      <c r="P483" s="509"/>
      <c r="Q483" s="359" t="str">
        <f t="shared" si="52"/>
        <v/>
      </c>
    </row>
    <row r="484" spans="1:17" s="64" customFormat="1" ht="11.25" outlineLevel="1">
      <c r="A484" s="106" t="str">
        <f ca="1">IF(B484="","",MAX($A$3:INDIRECT(ADDRESS(ROW()-1,COLUMN(),1)))+1)</f>
        <v/>
      </c>
      <c r="B484" s="65"/>
      <c r="C484" s="66" t="str">
        <f ca="1">IF(B484="",IF(D484="","",MAX(INDIRECT(ADDRESS(2+MATCH(MAX($A$3:$A483),$A$3:$A483),COLUMN(),1)):INDIRECT(ADDRESS(ROW()-1,COLUMN(),1)))+1),1)</f>
        <v/>
      </c>
      <c r="D484" s="66"/>
      <c r="E484" s="44"/>
      <c r="F484" s="90"/>
      <c r="G484" s="119"/>
      <c r="H484" s="190" t="s">
        <v>598</v>
      </c>
      <c r="I484" s="45"/>
      <c r="J484" s="399" t="s">
        <v>1637</v>
      </c>
      <c r="K484" s="381"/>
      <c r="L484" s="391"/>
      <c r="M484" s="68"/>
      <c r="N484" s="45"/>
      <c r="O484" s="509"/>
      <c r="P484" s="509"/>
      <c r="Q484" s="359" t="str">
        <f t="shared" si="52"/>
        <v/>
      </c>
    </row>
    <row r="485" spans="1:17" s="64" customFormat="1" ht="11.25" outlineLevel="1">
      <c r="A485" s="106" t="str">
        <f ca="1">IF(B485="","",MAX($A$3:INDIRECT(ADDRESS(ROW()-1,COLUMN(),1)))+1)</f>
        <v/>
      </c>
      <c r="B485" s="65"/>
      <c r="C485" s="66" t="str">
        <f ca="1">IF(B485="",IF(D485="","",MAX(INDIRECT(ADDRESS(2+MATCH(MAX($A$3:$A484),$A$3:$A484),COLUMN(),1)):INDIRECT(ADDRESS(ROW()-1,COLUMN(),1)))+1),1)</f>
        <v/>
      </c>
      <c r="D485" s="66"/>
      <c r="E485" s="44"/>
      <c r="F485" s="90"/>
      <c r="G485" s="119"/>
      <c r="H485" s="190"/>
      <c r="I485" s="45"/>
      <c r="J485" s="399"/>
      <c r="K485" s="381"/>
      <c r="L485" s="391" t="s">
        <v>1632</v>
      </c>
      <c r="M485" s="68"/>
      <c r="N485" s="45"/>
      <c r="O485" s="509"/>
      <c r="P485" s="509"/>
      <c r="Q485" s="359" t="str">
        <f t="shared" si="52"/>
        <v/>
      </c>
    </row>
    <row r="486" spans="1:17" s="64" customFormat="1" ht="11.25" outlineLevel="1">
      <c r="A486" s="106" t="str">
        <f ca="1">IF(B486="","",MAX($A$3:INDIRECT(ADDRESS(ROW()-1,COLUMN(),1)))+1)</f>
        <v/>
      </c>
      <c r="B486" s="65"/>
      <c r="C486" s="66" t="str">
        <f ca="1">IF(B486="",IF(D486="","",MAX(INDIRECT(ADDRESS(2+MATCH(MAX($A$3:$A485),$A$3:$A485),COLUMN(),1)):INDIRECT(ADDRESS(ROW()-1,COLUMN(),1)))+1),1)</f>
        <v/>
      </c>
      <c r="D486" s="66"/>
      <c r="E486" s="44"/>
      <c r="F486" s="90"/>
      <c r="G486" s="119"/>
      <c r="H486" s="190"/>
      <c r="I486" s="45"/>
      <c r="J486" s="399"/>
      <c r="K486" s="381"/>
      <c r="L486" s="391" t="s">
        <v>1633</v>
      </c>
      <c r="M486" s="68"/>
      <c r="N486" s="45"/>
      <c r="O486" s="509"/>
      <c r="P486" s="509"/>
      <c r="Q486" s="359" t="str">
        <f t="shared" si="52"/>
        <v/>
      </c>
    </row>
    <row r="487" spans="1:17" s="64" customFormat="1" ht="11.25" outlineLevel="1">
      <c r="A487" s="106" t="str">
        <f ca="1">IF(B487="","",MAX($A$3:INDIRECT(ADDRESS(ROW()-1,COLUMN(),1)))+1)</f>
        <v/>
      </c>
      <c r="B487" s="65"/>
      <c r="C487" s="66" t="str">
        <f ca="1">IF(B487="",IF(D487="","",MAX(INDIRECT(ADDRESS(2+MATCH(MAX($A$3:$A486),$A$3:$A486),COLUMN(),1)):INDIRECT(ADDRESS(ROW()-1,COLUMN(),1)))+1),1)</f>
        <v/>
      </c>
      <c r="D487" s="66"/>
      <c r="E487" s="44"/>
      <c r="F487" s="90"/>
      <c r="G487" s="119"/>
      <c r="H487" s="190"/>
      <c r="I487" s="45"/>
      <c r="J487" s="399"/>
      <c r="K487" s="381"/>
      <c r="L487" s="391" t="s">
        <v>4762</v>
      </c>
      <c r="M487" s="68"/>
      <c r="N487" s="45"/>
      <c r="O487" s="509"/>
      <c r="P487" s="509"/>
      <c r="Q487" s="359" t="str">
        <f t="shared" si="52"/>
        <v/>
      </c>
    </row>
    <row r="488" spans="1:17" s="64" customFormat="1" ht="12.75" customHeight="1" outlineLevel="1">
      <c r="A488" s="106"/>
      <c r="B488" s="65"/>
      <c r="C488" s="66"/>
      <c r="D488" s="66"/>
      <c r="E488" s="44"/>
      <c r="F488" s="90"/>
      <c r="G488" s="119"/>
      <c r="H488" s="190"/>
      <c r="I488" s="45" t="s">
        <v>4518</v>
      </c>
      <c r="J488" s="399"/>
      <c r="K488" s="381"/>
      <c r="L488" s="391"/>
      <c r="M488" s="68"/>
      <c r="N488" s="45"/>
      <c r="O488" s="509"/>
      <c r="P488" s="509"/>
      <c r="Q488" s="359"/>
    </row>
    <row r="489" spans="1:17" s="64" customFormat="1" ht="11.25" outlineLevel="1">
      <c r="A489" s="106"/>
      <c r="B489" s="65"/>
      <c r="C489" s="66"/>
      <c r="D489" s="66"/>
      <c r="E489" s="44"/>
      <c r="F489" s="90"/>
      <c r="G489" s="119"/>
      <c r="H489" s="190"/>
      <c r="I489" s="45"/>
      <c r="J489" s="399"/>
      <c r="K489" s="381"/>
      <c r="L489" s="391"/>
      <c r="M489" s="68"/>
      <c r="N489" s="45"/>
      <c r="O489" s="509"/>
      <c r="P489" s="509"/>
      <c r="Q489" s="359" t="str">
        <f t="shared" si="52"/>
        <v/>
      </c>
    </row>
    <row r="490" spans="1:17" s="64" customFormat="1" ht="11.25" outlineLevel="1">
      <c r="A490" s="106" t="str">
        <f ca="1">IF(B490="","",MAX($A$3:INDIRECT(ADDRESS(ROW()-1,COLUMN(),1)))+1)</f>
        <v/>
      </c>
      <c r="B490" s="65"/>
      <c r="C490" s="66" t="str">
        <f ca="1">IF(B490="",IF(D490="","",MAX(INDIRECT(ADDRESS(2+MATCH(MAX($A$3:$A487),$A$3:$A487),COLUMN(),1)):INDIRECT(ADDRESS(ROW()-1,COLUMN(),1)))+1),1)</f>
        <v/>
      </c>
      <c r="D490" s="66"/>
      <c r="E490" s="44"/>
      <c r="F490" s="90"/>
      <c r="G490" s="119"/>
      <c r="H490" s="190" t="s">
        <v>598</v>
      </c>
      <c r="I490" s="45"/>
      <c r="J490" s="399" t="s">
        <v>1638</v>
      </c>
      <c r="K490" s="381"/>
      <c r="L490" s="391"/>
      <c r="M490" s="68"/>
      <c r="N490" s="45"/>
      <c r="O490" s="509"/>
      <c r="P490" s="509"/>
      <c r="Q490" s="359" t="str">
        <f t="shared" si="52"/>
        <v/>
      </c>
    </row>
    <row r="491" spans="1:17" s="64" customFormat="1" ht="11.25" outlineLevel="1">
      <c r="A491" s="106" t="str">
        <f ca="1">IF(B491="","",MAX($A$3:INDIRECT(ADDRESS(ROW()-1,COLUMN(),1)))+1)</f>
        <v/>
      </c>
      <c r="B491" s="65"/>
      <c r="C491" s="66" t="str">
        <f ca="1">IF(B491="",IF(D491="","",MAX(INDIRECT(ADDRESS(2+MATCH(MAX($A$3:$A490),$A$3:$A490),COLUMN(),1)):INDIRECT(ADDRESS(ROW()-1,COLUMN(),1)))+1),1)</f>
        <v/>
      </c>
      <c r="D491" s="66"/>
      <c r="E491" s="44"/>
      <c r="F491" s="90"/>
      <c r="G491" s="119"/>
      <c r="H491" s="190" t="s">
        <v>598</v>
      </c>
      <c r="I491" s="45"/>
      <c r="J491" s="399" t="s">
        <v>1639</v>
      </c>
      <c r="K491" s="381"/>
      <c r="L491" s="391"/>
      <c r="M491" s="68"/>
      <c r="N491" s="45"/>
      <c r="O491" s="509"/>
      <c r="P491" s="509"/>
      <c r="Q491" s="359" t="str">
        <f t="shared" si="52"/>
        <v/>
      </c>
    </row>
    <row r="492" spans="1:17" s="64" customFormat="1" ht="11.25" outlineLevel="1">
      <c r="A492" s="106" t="str">
        <f ca="1">IF(B492="","",MAX($A$3:INDIRECT(ADDRESS(ROW()-1,COLUMN(),1)))+1)</f>
        <v/>
      </c>
      <c r="B492" s="65"/>
      <c r="C492" s="66" t="str">
        <f ca="1">IF(B492="",IF(D492="","",MAX(INDIRECT(ADDRESS(2+MATCH(MAX($A$3:$A491),$A$3:$A491),COLUMN(),1)):INDIRECT(ADDRESS(ROW()-1,COLUMN(),1)))+1),1)</f>
        <v/>
      </c>
      <c r="D492" s="66"/>
      <c r="E492" s="44"/>
      <c r="F492" s="90"/>
      <c r="G492" s="119"/>
      <c r="H492" s="190"/>
      <c r="I492" s="45"/>
      <c r="J492" s="399"/>
      <c r="K492" s="381"/>
      <c r="L492" s="391" t="s">
        <v>4763</v>
      </c>
      <c r="M492" s="68"/>
      <c r="N492" s="45"/>
      <c r="O492" s="509"/>
      <c r="P492" s="509"/>
      <c r="Q492" s="359" t="str">
        <f t="shared" si="52"/>
        <v/>
      </c>
    </row>
    <row r="493" spans="1:17" s="64" customFormat="1" ht="11.25" outlineLevel="1">
      <c r="A493" s="106"/>
      <c r="B493" s="65"/>
      <c r="C493" s="66"/>
      <c r="D493" s="66"/>
      <c r="E493" s="44"/>
      <c r="F493" s="90"/>
      <c r="G493" s="119"/>
      <c r="H493" s="190"/>
      <c r="I493" s="45" t="s">
        <v>4519</v>
      </c>
      <c r="J493" s="399"/>
      <c r="K493" s="381"/>
      <c r="L493" s="391"/>
      <c r="M493" s="68"/>
      <c r="N493" s="45"/>
      <c r="O493" s="509"/>
      <c r="P493" s="509"/>
      <c r="Q493" s="359"/>
    </row>
    <row r="494" spans="1:17" s="64" customFormat="1" ht="12.75" customHeight="1" outlineLevel="1">
      <c r="A494" s="66"/>
      <c r="B494" s="65"/>
      <c r="C494" s="66"/>
      <c r="D494" s="66"/>
      <c r="E494" s="44"/>
      <c r="F494" s="90"/>
      <c r="G494" s="119"/>
      <c r="H494" s="190"/>
      <c r="I494" s="45"/>
      <c r="J494" s="399"/>
      <c r="K494" s="381"/>
      <c r="L494" s="391"/>
      <c r="M494" s="68"/>
      <c r="N494" s="45"/>
      <c r="O494" s="509"/>
      <c r="P494" s="509"/>
      <c r="Q494" s="359" t="str">
        <f t="shared" ref="Q494:Q495" si="58">IF(O494="","",IF(P494="","",IF(P494=O494,$Q$1,P494-O494)))</f>
        <v/>
      </c>
    </row>
    <row r="495" spans="1:17" s="64" customFormat="1" ht="12.75" customHeight="1" outlineLevel="1">
      <c r="A495" s="66"/>
      <c r="B495" s="65"/>
      <c r="C495" s="66"/>
      <c r="D495" s="66"/>
      <c r="E495" s="44"/>
      <c r="F495" s="90"/>
      <c r="G495" s="119"/>
      <c r="H495" s="190"/>
      <c r="I495" s="354" t="s">
        <v>3688</v>
      </c>
      <c r="J495" s="399"/>
      <c r="K495" s="381"/>
      <c r="L495" s="391"/>
      <c r="M495" s="68"/>
      <c r="N495" s="45"/>
      <c r="O495" s="509"/>
      <c r="P495" s="509"/>
      <c r="Q495" s="359" t="str">
        <f t="shared" si="58"/>
        <v/>
      </c>
    </row>
    <row r="496" spans="1:17" s="64" customFormat="1" ht="11.25">
      <c r="A496" s="106" t="str">
        <f ca="1">IF(B496="","",MAX($A$3:INDIRECT(ADDRESS(ROW()-1,COLUMN(),1)))+1)</f>
        <v/>
      </c>
      <c r="B496" s="65"/>
      <c r="C496" s="73" t="str">
        <f ca="1">IF(B496="",IF(D496="","",MAX(INDIRECT(ADDRESS(2+MATCH(MAX($A$3:$A492),$A$3:$A492),COLUMN(),1)):INDIRECT(ADDRESS(ROW()-1,COLUMN(),1)))+1),1)</f>
        <v/>
      </c>
      <c r="D496" s="73"/>
      <c r="E496" s="46"/>
      <c r="F496" s="91"/>
      <c r="G496" s="120"/>
      <c r="H496" s="320"/>
      <c r="I496" s="47"/>
      <c r="J496" s="401"/>
      <c r="K496" s="385"/>
      <c r="L496" s="393"/>
      <c r="M496" s="72"/>
      <c r="N496" s="47"/>
      <c r="O496" s="509"/>
      <c r="P496" s="509"/>
      <c r="Q496" s="359" t="str">
        <f t="shared" si="52"/>
        <v/>
      </c>
    </row>
    <row r="497" spans="1:17" s="64" customFormat="1" ht="12.75" customHeight="1">
      <c r="A497" s="66" t="str">
        <f ca="1">IF(B497="","",MAX($A$3:INDIRECT(ADDRESS(ROW()-1,COLUMN(),1)))+1)</f>
        <v/>
      </c>
      <c r="B497" s="65"/>
      <c r="C497" s="61">
        <f ca="1">IF(B497="",IF(D497="","",MAX(INDIRECT(ADDRESS(2+MATCH(MAX($A$3:$A496),$A$3:$A496),COLUMN(),1)):INDIRECT(ADDRESS(ROW()-1,COLUMN(),1)))+1),1)</f>
        <v>3</v>
      </c>
      <c r="D497" s="61" t="s">
        <v>1279</v>
      </c>
      <c r="E497" s="48" t="s">
        <v>1036</v>
      </c>
      <c r="F497" s="89" t="s">
        <v>108</v>
      </c>
      <c r="G497" s="130">
        <v>10</v>
      </c>
      <c r="H497" s="299" t="s">
        <v>1</v>
      </c>
      <c r="I497" s="49" t="s">
        <v>3231</v>
      </c>
      <c r="J497" s="400"/>
      <c r="K497" s="384"/>
      <c r="L497" s="392"/>
      <c r="M497" s="62"/>
      <c r="N497" s="49"/>
      <c r="O497" s="508"/>
      <c r="P497" s="508"/>
      <c r="Q497" s="358" t="str">
        <f t="shared" si="52"/>
        <v/>
      </c>
    </row>
    <row r="498" spans="1:17" s="64" customFormat="1" ht="12.75" customHeight="1">
      <c r="A498" s="66"/>
      <c r="B498" s="65"/>
      <c r="C498" s="66"/>
      <c r="D498" s="66"/>
      <c r="E498" s="44"/>
      <c r="F498" s="90"/>
      <c r="G498" s="119"/>
      <c r="H498" s="190" t="s">
        <v>49</v>
      </c>
      <c r="I498" s="45"/>
      <c r="J498" s="399" t="s">
        <v>3210</v>
      </c>
      <c r="K498" s="381"/>
      <c r="L498" s="391"/>
      <c r="M498" s="68"/>
      <c r="N498" s="45"/>
      <c r="O498" s="509"/>
      <c r="P498" s="509"/>
      <c r="Q498" s="359" t="str">
        <f t="shared" si="52"/>
        <v/>
      </c>
    </row>
    <row r="499" spans="1:17" s="64" customFormat="1" ht="12.75" customHeight="1" outlineLevel="1">
      <c r="A499" s="66"/>
      <c r="B499" s="65"/>
      <c r="C499" s="66"/>
      <c r="D499" s="66"/>
      <c r="E499" s="44"/>
      <c r="F499" s="90"/>
      <c r="G499" s="119"/>
      <c r="H499" s="190"/>
      <c r="I499" s="354" t="str">
        <f t="shared" ref="I499:I500" si="59">IF((K499=L499)=TRUE,"○","x")</f>
        <v>x</v>
      </c>
      <c r="J499" s="399"/>
      <c r="K499" s="381"/>
      <c r="L499" s="391" t="s">
        <v>1036</v>
      </c>
      <c r="M499" s="68"/>
      <c r="N499" s="45"/>
      <c r="O499" s="509"/>
      <c r="P499" s="509"/>
      <c r="Q499" s="359" t="str">
        <f t="shared" si="52"/>
        <v/>
      </c>
    </row>
    <row r="500" spans="1:17" s="64" customFormat="1" ht="12.75" customHeight="1" outlineLevel="1">
      <c r="A500" s="66"/>
      <c r="B500" s="65"/>
      <c r="C500" s="66"/>
      <c r="D500" s="66"/>
      <c r="E500" s="44"/>
      <c r="F500" s="90"/>
      <c r="G500" s="119"/>
      <c r="H500" s="190"/>
      <c r="I500" s="354" t="str">
        <f t="shared" si="59"/>
        <v>x</v>
      </c>
      <c r="J500" s="399"/>
      <c r="K500" s="381"/>
      <c r="L500" s="391" t="s">
        <v>1658</v>
      </c>
      <c r="M500" s="68"/>
      <c r="N500" s="45"/>
      <c r="O500" s="509"/>
      <c r="P500" s="509"/>
      <c r="Q500" s="359" t="str">
        <f t="shared" si="52"/>
        <v/>
      </c>
    </row>
    <row r="501" spans="1:17" s="64" customFormat="1" ht="12.75" customHeight="1" outlineLevel="1">
      <c r="A501" s="66"/>
      <c r="B501" s="65"/>
      <c r="C501" s="66"/>
      <c r="D501" s="66"/>
      <c r="E501" s="44"/>
      <c r="F501" s="90"/>
      <c r="G501" s="119"/>
      <c r="H501" s="190"/>
      <c r="I501" s="45" t="s">
        <v>3344</v>
      </c>
      <c r="J501" s="399"/>
      <c r="K501" s="381"/>
      <c r="L501" s="391"/>
      <c r="M501" s="68"/>
      <c r="N501" s="45"/>
      <c r="O501" s="509"/>
      <c r="P501" s="509"/>
      <c r="Q501" s="359" t="str">
        <f t="shared" si="52"/>
        <v/>
      </c>
    </row>
    <row r="502" spans="1:17" s="64" customFormat="1" ht="12.75" customHeight="1" outlineLevel="1">
      <c r="A502" s="66"/>
      <c r="B502" s="65"/>
      <c r="C502" s="66"/>
      <c r="D502" s="66"/>
      <c r="E502" s="44"/>
      <c r="F502" s="90"/>
      <c r="G502" s="119"/>
      <c r="H502" s="190"/>
      <c r="I502" s="45"/>
      <c r="J502" s="399"/>
      <c r="K502" s="381"/>
      <c r="L502" s="391"/>
      <c r="M502" s="68"/>
      <c r="N502" s="45"/>
      <c r="O502" s="509"/>
      <c r="P502" s="509"/>
      <c r="Q502" s="359" t="str">
        <f t="shared" si="52"/>
        <v/>
      </c>
    </row>
    <row r="503" spans="1:17" s="64" customFormat="1" ht="12.75" customHeight="1" outlineLevel="1">
      <c r="A503" s="66" t="str">
        <f ca="1">IF(B503="","",MAX($A$3:INDIRECT(ADDRESS(ROW()-1,COLUMN(),1)))+1)</f>
        <v/>
      </c>
      <c r="B503" s="65"/>
      <c r="C503" s="66" t="str">
        <f ca="1">IF(B503="",IF(D503="","",MAX(INDIRECT(ADDRESS(2+MATCH(MAX($A$3:$A497),$A$3:$A497),COLUMN(),1)):INDIRECT(ADDRESS(ROW()-1,COLUMN(),1)))+1),1)</f>
        <v/>
      </c>
      <c r="D503" s="66"/>
      <c r="E503" s="44"/>
      <c r="F503" s="90"/>
      <c r="G503" s="119"/>
      <c r="H503" s="190" t="s">
        <v>102</v>
      </c>
      <c r="I503" s="45"/>
      <c r="J503" s="399" t="s">
        <v>3268</v>
      </c>
      <c r="K503" s="381"/>
      <c r="L503" s="391"/>
      <c r="M503" s="68"/>
      <c r="N503" s="45"/>
      <c r="O503" s="509"/>
      <c r="P503" s="509"/>
      <c r="Q503" s="359" t="str">
        <f t="shared" ref="Q503:Q575" si="60">IF(O503="","",IF(P503="","",IF(P503=O503,$Q$1,P503-O503)))</f>
        <v/>
      </c>
    </row>
    <row r="504" spans="1:17" s="64" customFormat="1" ht="11.25" outlineLevel="1">
      <c r="A504" s="66" t="str">
        <f ca="1">IF(B504="","",MAX($A$3:INDIRECT(ADDRESS(ROW()-1,COLUMN(),1)))+1)</f>
        <v/>
      </c>
      <c r="B504" s="65"/>
      <c r="C504" s="66" t="str">
        <f ca="1">IF(B504="",IF(D504="","",MAX(INDIRECT(ADDRESS(2+MATCH(MAX($A$3:$A503),$A$3:$A503),COLUMN(),1)):INDIRECT(ADDRESS(ROW()-1,COLUMN(),1)))+1),1)</f>
        <v/>
      </c>
      <c r="D504" s="66"/>
      <c r="E504" s="44"/>
      <c r="F504" s="90"/>
      <c r="G504" s="119"/>
      <c r="H504" s="190"/>
      <c r="I504" s="354" t="str">
        <f t="shared" ref="I504" si="61">IF((K504=L504)=TRUE,"○","x")</f>
        <v>x</v>
      </c>
      <c r="J504" s="399"/>
      <c r="K504" s="381"/>
      <c r="L504" s="391" t="s">
        <v>1628</v>
      </c>
      <c r="M504" s="68"/>
      <c r="N504" s="45"/>
      <c r="O504" s="509"/>
      <c r="P504" s="509"/>
      <c r="Q504" s="359" t="str">
        <f t="shared" si="60"/>
        <v/>
      </c>
    </row>
    <row r="505" spans="1:17" s="64" customFormat="1" ht="12.75" customHeight="1" outlineLevel="1">
      <c r="A505" s="106"/>
      <c r="B505" s="65"/>
      <c r="C505" s="66"/>
      <c r="D505" s="66"/>
      <c r="E505" s="44"/>
      <c r="F505" s="90"/>
      <c r="G505" s="119"/>
      <c r="H505" s="190"/>
      <c r="I505" s="354" t="s">
        <v>4502</v>
      </c>
      <c r="J505" s="399"/>
      <c r="K505" s="381"/>
      <c r="L505" s="391"/>
      <c r="M505" s="68"/>
      <c r="N505" s="45"/>
      <c r="O505" s="509"/>
      <c r="P505" s="509"/>
      <c r="Q505" s="359"/>
    </row>
    <row r="506" spans="1:17" s="64" customFormat="1" ht="11.25" outlineLevel="1">
      <c r="A506" s="66"/>
      <c r="B506" s="65"/>
      <c r="C506" s="66"/>
      <c r="D506" s="66"/>
      <c r="E506" s="44"/>
      <c r="F506" s="90"/>
      <c r="G506" s="119"/>
      <c r="H506" s="190"/>
      <c r="I506" s="45"/>
      <c r="J506" s="399"/>
      <c r="K506" s="381"/>
      <c r="L506" s="391"/>
      <c r="M506" s="68"/>
      <c r="N506" s="45"/>
      <c r="O506" s="509"/>
      <c r="P506" s="509"/>
      <c r="Q506" s="359" t="str">
        <f t="shared" si="60"/>
        <v/>
      </c>
    </row>
    <row r="507" spans="1:17" s="64" customFormat="1" ht="11.25" outlineLevel="1">
      <c r="A507" s="66"/>
      <c r="B507" s="65"/>
      <c r="C507" s="66"/>
      <c r="D507" s="66"/>
      <c r="E507" s="44"/>
      <c r="F507" s="90"/>
      <c r="G507" s="119"/>
      <c r="H507" s="190" t="s">
        <v>49</v>
      </c>
      <c r="I507" s="45"/>
      <c r="J507" s="399" t="s">
        <v>3748</v>
      </c>
      <c r="K507" s="381"/>
      <c r="L507" s="391"/>
      <c r="M507" s="68"/>
      <c r="N507" s="45"/>
      <c r="O507" s="509"/>
      <c r="P507" s="509"/>
      <c r="Q507" s="359" t="str">
        <f t="shared" si="60"/>
        <v/>
      </c>
    </row>
    <row r="508" spans="1:17" s="64" customFormat="1" ht="11.25" outlineLevel="1">
      <c r="A508" s="66"/>
      <c r="B508" s="65"/>
      <c r="C508" s="66"/>
      <c r="D508" s="66"/>
      <c r="E508" s="44"/>
      <c r="F508" s="90"/>
      <c r="G508" s="119"/>
      <c r="H508" s="190"/>
      <c r="I508" s="45"/>
      <c r="J508" s="399"/>
      <c r="K508" s="381"/>
      <c r="L508" s="391" t="s">
        <v>3749</v>
      </c>
      <c r="M508" s="68"/>
      <c r="N508" s="45"/>
      <c r="O508" s="509"/>
      <c r="P508" s="509"/>
      <c r="Q508" s="359" t="str">
        <f t="shared" si="60"/>
        <v/>
      </c>
    </row>
    <row r="509" spans="1:17" s="64" customFormat="1" ht="11.25" outlineLevel="1">
      <c r="A509" s="66"/>
      <c r="B509" s="65"/>
      <c r="C509" s="66"/>
      <c r="D509" s="66"/>
      <c r="E509" s="44"/>
      <c r="F509" s="90"/>
      <c r="G509" s="119"/>
      <c r="H509" s="190"/>
      <c r="I509" s="45"/>
      <c r="J509" s="399"/>
      <c r="K509" s="381"/>
      <c r="L509" s="391" t="s">
        <v>4764</v>
      </c>
      <c r="M509" s="68"/>
      <c r="N509" s="45"/>
      <c r="O509" s="509"/>
      <c r="P509" s="509"/>
      <c r="Q509" s="359" t="str">
        <f t="shared" si="60"/>
        <v/>
      </c>
    </row>
    <row r="510" spans="1:17" s="64" customFormat="1" ht="11.25" outlineLevel="1">
      <c r="A510" s="66"/>
      <c r="B510" s="65"/>
      <c r="C510" s="66"/>
      <c r="D510" s="66"/>
      <c r="E510" s="44"/>
      <c r="F510" s="90"/>
      <c r="G510" s="119"/>
      <c r="H510" s="190"/>
      <c r="I510" s="45"/>
      <c r="J510" s="399"/>
      <c r="K510" s="381"/>
      <c r="L510" s="391" t="s">
        <v>3765</v>
      </c>
      <c r="M510" s="68"/>
      <c r="N510" s="45"/>
      <c r="O510" s="509"/>
      <c r="P510" s="509"/>
      <c r="Q510" s="359" t="str">
        <f t="shared" si="60"/>
        <v/>
      </c>
    </row>
    <row r="511" spans="1:17" s="64" customFormat="1" ht="11.25" outlineLevel="1">
      <c r="A511" s="66"/>
      <c r="B511" s="65"/>
      <c r="C511" s="66"/>
      <c r="D511" s="66"/>
      <c r="E511" s="44"/>
      <c r="F511" s="90"/>
      <c r="G511" s="119"/>
      <c r="H511" s="190"/>
      <c r="I511" s="45"/>
      <c r="J511" s="399"/>
      <c r="K511" s="381"/>
      <c r="L511" s="391" t="s">
        <v>3750</v>
      </c>
      <c r="M511" s="68"/>
      <c r="N511" s="45"/>
      <c r="O511" s="509"/>
      <c r="P511" s="509"/>
      <c r="Q511" s="359" t="str">
        <f t="shared" si="60"/>
        <v/>
      </c>
    </row>
    <row r="512" spans="1:17" s="64" customFormat="1" ht="11.25" outlineLevel="1">
      <c r="A512" s="66"/>
      <c r="B512" s="65"/>
      <c r="C512" s="66"/>
      <c r="D512" s="66"/>
      <c r="E512" s="44"/>
      <c r="F512" s="90"/>
      <c r="G512" s="119"/>
      <c r="H512" s="190"/>
      <c r="I512" s="45"/>
      <c r="J512" s="399"/>
      <c r="K512" s="381"/>
      <c r="L512" s="391" t="s">
        <v>3751</v>
      </c>
      <c r="M512" s="68"/>
      <c r="N512" s="45"/>
      <c r="O512" s="509"/>
      <c r="P512" s="509"/>
      <c r="Q512" s="359" t="str">
        <f t="shared" si="60"/>
        <v/>
      </c>
    </row>
    <row r="513" spans="1:17" s="64" customFormat="1" ht="11.25" outlineLevel="1">
      <c r="A513" s="66"/>
      <c r="B513" s="65"/>
      <c r="C513" s="66"/>
      <c r="D513" s="66"/>
      <c r="E513" s="44"/>
      <c r="F513" s="90"/>
      <c r="G513" s="119"/>
      <c r="H513" s="190"/>
      <c r="I513" s="45"/>
      <c r="J513" s="399"/>
      <c r="K513" s="381"/>
      <c r="L513" s="391" t="s">
        <v>3752</v>
      </c>
      <c r="M513" s="68"/>
      <c r="N513" s="45"/>
      <c r="O513" s="509"/>
      <c r="P513" s="509"/>
      <c r="Q513" s="359" t="str">
        <f t="shared" si="60"/>
        <v/>
      </c>
    </row>
    <row r="514" spans="1:17" s="64" customFormat="1" ht="11.25" outlineLevel="1">
      <c r="A514" s="66"/>
      <c r="B514" s="65"/>
      <c r="C514" s="66"/>
      <c r="D514" s="66"/>
      <c r="E514" s="44"/>
      <c r="F514" s="90"/>
      <c r="G514" s="119"/>
      <c r="H514" s="190"/>
      <c r="I514" s="45" t="s">
        <v>3730</v>
      </c>
      <c r="J514" s="399"/>
      <c r="K514" s="381"/>
      <c r="L514" s="391"/>
      <c r="M514" s="68"/>
      <c r="N514" s="45"/>
      <c r="O514" s="509"/>
      <c r="P514" s="509"/>
      <c r="Q514" s="359" t="str">
        <f t="shared" si="60"/>
        <v/>
      </c>
    </row>
    <row r="515" spans="1:17" s="64" customFormat="1" ht="11.25" outlineLevel="1">
      <c r="A515" s="66"/>
      <c r="B515" s="65"/>
      <c r="C515" s="66"/>
      <c r="D515" s="66"/>
      <c r="E515" s="44"/>
      <c r="F515" s="90"/>
      <c r="G515" s="119"/>
      <c r="H515" s="190"/>
      <c r="I515" s="45"/>
      <c r="J515" s="399"/>
      <c r="K515" s="381"/>
      <c r="L515" s="391"/>
      <c r="M515" s="68"/>
      <c r="N515" s="45"/>
      <c r="O515" s="509"/>
      <c r="P515" s="509"/>
      <c r="Q515" s="359" t="str">
        <f t="shared" si="60"/>
        <v/>
      </c>
    </row>
    <row r="516" spans="1:17" s="64" customFormat="1" ht="12.75" customHeight="1" outlineLevel="1">
      <c r="A516" s="66" t="str">
        <f ca="1">IF(B516="","",MAX($A$3:INDIRECT(ADDRESS(ROW()-1,COLUMN(),1)))+1)</f>
        <v/>
      </c>
      <c r="B516" s="65"/>
      <c r="C516" s="66" t="str">
        <f ca="1">IF(B516="",IF(D516="","",MAX(INDIRECT(ADDRESS(2+MATCH(MAX($A$3:$A503),$A$3:$A503),COLUMN(),1)):INDIRECT(ADDRESS(ROW()-1,COLUMN(),1)))+1),1)</f>
        <v/>
      </c>
      <c r="D516" s="66"/>
      <c r="E516" s="44"/>
      <c r="F516" s="90"/>
      <c r="G516" s="119"/>
      <c r="H516" s="190" t="s">
        <v>102</v>
      </c>
      <c r="I516" s="45"/>
      <c r="J516" s="399" t="s">
        <v>3747</v>
      </c>
      <c r="K516" s="381"/>
      <c r="L516" s="391"/>
      <c r="M516" s="68"/>
      <c r="N516" s="45"/>
      <c r="O516" s="509"/>
      <c r="P516" s="509"/>
      <c r="Q516" s="359" t="str">
        <f t="shared" si="60"/>
        <v/>
      </c>
    </row>
    <row r="517" spans="1:17" s="64" customFormat="1" ht="11.25" outlineLevel="1">
      <c r="A517" s="66" t="str">
        <f ca="1">IF(B517="","",MAX($A$3:INDIRECT(ADDRESS(ROW()-1,COLUMN(),1)))+1)</f>
        <v/>
      </c>
      <c r="B517" s="65"/>
      <c r="C517" s="66" t="str">
        <f ca="1">IF(B517="",IF(D517="","",MAX(INDIRECT(ADDRESS(2+MATCH(MAX($A$3:$A516),$A$3:$A516),COLUMN(),1)):INDIRECT(ADDRESS(ROW()-1,COLUMN(),1)))+1),1)</f>
        <v/>
      </c>
      <c r="D517" s="66"/>
      <c r="E517" s="44"/>
      <c r="F517" s="90"/>
      <c r="G517" s="119"/>
      <c r="H517" s="190" t="s">
        <v>426</v>
      </c>
      <c r="I517" s="45"/>
      <c r="J517" s="399" t="s">
        <v>1512</v>
      </c>
      <c r="K517" s="381"/>
      <c r="L517" s="391"/>
      <c r="M517" s="68"/>
      <c r="N517" s="45"/>
      <c r="O517" s="509"/>
      <c r="P517" s="509"/>
      <c r="Q517" s="359" t="str">
        <f t="shared" si="60"/>
        <v/>
      </c>
    </row>
    <row r="518" spans="1:17" s="64" customFormat="1" ht="11.25" outlineLevel="1">
      <c r="A518" s="66" t="str">
        <f ca="1">IF(B518="","",MAX($A$3:INDIRECT(ADDRESS(ROW()-1,COLUMN(),1)))+1)</f>
        <v/>
      </c>
      <c r="B518" s="65"/>
      <c r="C518" s="66" t="str">
        <f ca="1">IF(B518="",IF(D518="","",MAX(INDIRECT(ADDRESS(2+MATCH(MAX($A$3:$A517),$A$3:$A517),COLUMN(),1)):INDIRECT(ADDRESS(ROW()-1,COLUMN(),1)))+1),1)</f>
        <v/>
      </c>
      <c r="D518" s="66"/>
      <c r="E518" s="44"/>
      <c r="F518" s="90"/>
      <c r="G518" s="119"/>
      <c r="H518" s="190"/>
      <c r="I518" s="45"/>
      <c r="J518" s="399"/>
      <c r="K518" s="381"/>
      <c r="L518" s="391" t="s">
        <v>4765</v>
      </c>
      <c r="M518" s="68"/>
      <c r="N518" s="45"/>
      <c r="O518" s="509"/>
      <c r="P518" s="509"/>
      <c r="Q518" s="359" t="str">
        <f t="shared" si="60"/>
        <v/>
      </c>
    </row>
    <row r="519" spans="1:17" s="64" customFormat="1" ht="11.25" outlineLevel="1">
      <c r="A519" s="66" t="str">
        <f ca="1">IF(B519="","",MAX($A$3:INDIRECT(ADDRESS(ROW()-1,COLUMN(),1)))+1)</f>
        <v/>
      </c>
      <c r="B519" s="65"/>
      <c r="C519" s="66" t="str">
        <f ca="1">IF(B519="",IF(D519="","",MAX(INDIRECT(ADDRESS(2+MATCH(MAX($A$3:$A518),$A$3:$A518),COLUMN(),1)):INDIRECT(ADDRESS(ROW()-1,COLUMN(),1)))+1),1)</f>
        <v/>
      </c>
      <c r="D519" s="66"/>
      <c r="E519" s="44"/>
      <c r="F519" s="90"/>
      <c r="G519" s="119"/>
      <c r="H519" s="190"/>
      <c r="I519" s="45" t="s">
        <v>3754</v>
      </c>
      <c r="J519" s="399"/>
      <c r="K519" s="381"/>
      <c r="L519" s="391"/>
      <c r="M519" s="68"/>
      <c r="N519" s="45"/>
      <c r="O519" s="509"/>
      <c r="P519" s="509"/>
      <c r="Q519" s="359" t="str">
        <f t="shared" si="60"/>
        <v/>
      </c>
    </row>
    <row r="520" spans="1:17" s="64" customFormat="1" ht="12.75" customHeight="1" outlineLevel="1">
      <c r="A520" s="66"/>
      <c r="B520" s="65"/>
      <c r="C520" s="66"/>
      <c r="D520" s="66"/>
      <c r="E520" s="44"/>
      <c r="F520" s="90"/>
      <c r="G520" s="119"/>
      <c r="H520" s="190"/>
      <c r="I520" s="45"/>
      <c r="J520" s="399"/>
      <c r="K520" s="381"/>
      <c r="L520" s="391"/>
      <c r="M520" s="68"/>
      <c r="N520" s="45"/>
      <c r="O520" s="509"/>
      <c r="P520" s="509"/>
      <c r="Q520" s="359" t="str">
        <f t="shared" si="60"/>
        <v/>
      </c>
    </row>
    <row r="521" spans="1:17" s="64" customFormat="1" ht="12.75" customHeight="1" outlineLevel="1">
      <c r="A521" s="66"/>
      <c r="B521" s="65"/>
      <c r="C521" s="66"/>
      <c r="D521" s="66"/>
      <c r="E521" s="44"/>
      <c r="F521" s="90"/>
      <c r="G521" s="119"/>
      <c r="H521" s="190"/>
      <c r="I521" s="354" t="s">
        <v>3688</v>
      </c>
      <c r="J521" s="399"/>
      <c r="K521" s="381"/>
      <c r="L521" s="391"/>
      <c r="M521" s="68"/>
      <c r="N521" s="45"/>
      <c r="O521" s="509"/>
      <c r="P521" s="509"/>
      <c r="Q521" s="359" t="str">
        <f t="shared" si="60"/>
        <v/>
      </c>
    </row>
    <row r="522" spans="1:17" s="64" customFormat="1" ht="12.75" customHeight="1">
      <c r="A522" s="66" t="str">
        <f ca="1">IF(B522="","",MAX($A$3:INDIRECT(ADDRESS(ROW()-1,COLUMN(),1)))+1)</f>
        <v/>
      </c>
      <c r="B522" s="65"/>
      <c r="C522" s="66" t="str">
        <f ca="1">IF(B522="",IF(D522="","",MAX(INDIRECT(ADDRESS(2+MATCH(MAX($A$3:$A519),$A$3:$A519),COLUMN(),1)):INDIRECT(ADDRESS(ROW()-1,COLUMN(),1)))+1),1)</f>
        <v/>
      </c>
      <c r="D522" s="66"/>
      <c r="E522" s="46"/>
      <c r="F522" s="91"/>
      <c r="G522" s="120"/>
      <c r="H522" s="320"/>
      <c r="I522" s="47"/>
      <c r="J522" s="401"/>
      <c r="K522" s="385"/>
      <c r="L522" s="393"/>
      <c r="M522" s="72"/>
      <c r="N522" s="47"/>
      <c r="O522" s="510"/>
      <c r="P522" s="510"/>
      <c r="Q522" s="360" t="str">
        <f t="shared" si="60"/>
        <v/>
      </c>
    </row>
    <row r="523" spans="1:17" s="64" customFormat="1" ht="12.75" customHeight="1">
      <c r="A523" s="66" t="str">
        <f ca="1">IF(B523="","",MAX($A$3:INDIRECT(ADDRESS(ROW()-1,COLUMN(),1)))+1)</f>
        <v/>
      </c>
      <c r="B523" s="65"/>
      <c r="C523" s="66" t="str">
        <f ca="1">IF(B523="",IF(D523="","",MAX(INDIRECT(ADDRESS(2+MATCH(MAX($A$3:$A522),$A$3:$A522),COLUMN(),1)):INDIRECT(ADDRESS(ROW()-1,COLUMN(),1)))+1),1)</f>
        <v/>
      </c>
      <c r="D523" s="66"/>
      <c r="E523" s="44" t="s">
        <v>1037</v>
      </c>
      <c r="F523" s="90" t="s">
        <v>108</v>
      </c>
      <c r="G523" s="119">
        <v>6</v>
      </c>
      <c r="H523" s="190" t="s">
        <v>600</v>
      </c>
      <c r="I523" s="45" t="s">
        <v>3233</v>
      </c>
      <c r="J523" s="399"/>
      <c r="K523" s="381"/>
      <c r="L523" s="391"/>
      <c r="M523" s="68"/>
      <c r="N523" s="45"/>
      <c r="O523" s="509"/>
      <c r="P523" s="509"/>
      <c r="Q523" s="359" t="str">
        <f t="shared" si="60"/>
        <v/>
      </c>
    </row>
    <row r="524" spans="1:17" s="64" customFormat="1" ht="12.75" customHeight="1">
      <c r="A524" s="66"/>
      <c r="B524" s="65"/>
      <c r="C524" s="66"/>
      <c r="D524" s="66"/>
      <c r="E524" s="44"/>
      <c r="F524" s="90"/>
      <c r="G524" s="119"/>
      <c r="H524" s="190" t="s">
        <v>49</v>
      </c>
      <c r="I524" s="45"/>
      <c r="J524" s="399" t="s">
        <v>3210</v>
      </c>
      <c r="K524" s="381"/>
      <c r="L524" s="391"/>
      <c r="M524" s="68"/>
      <c r="N524" s="45"/>
      <c r="O524" s="509"/>
      <c r="P524" s="509"/>
      <c r="Q524" s="359" t="str">
        <f t="shared" si="60"/>
        <v/>
      </c>
    </row>
    <row r="525" spans="1:17" s="64" customFormat="1" ht="12.75" customHeight="1" outlineLevel="1">
      <c r="A525" s="66"/>
      <c r="B525" s="65"/>
      <c r="C525" s="66"/>
      <c r="D525" s="66"/>
      <c r="E525" s="44"/>
      <c r="F525" s="90"/>
      <c r="G525" s="119"/>
      <c r="H525" s="190"/>
      <c r="I525" s="354" t="str">
        <f t="shared" ref="I525:I526" si="62">IF((K525=L525)=TRUE,"○","x")</f>
        <v>x</v>
      </c>
      <c r="J525" s="399"/>
      <c r="K525" s="381"/>
      <c r="L525" s="391" t="s">
        <v>1037</v>
      </c>
      <c r="M525" s="68"/>
      <c r="N525" s="45"/>
      <c r="O525" s="509"/>
      <c r="P525" s="509"/>
      <c r="Q525" s="359" t="str">
        <f t="shared" si="60"/>
        <v/>
      </c>
    </row>
    <row r="526" spans="1:17" s="64" customFormat="1" ht="12.75" customHeight="1" outlineLevel="1">
      <c r="A526" s="66"/>
      <c r="B526" s="65"/>
      <c r="C526" s="66"/>
      <c r="D526" s="66"/>
      <c r="E526" s="44"/>
      <c r="F526" s="90"/>
      <c r="G526" s="119"/>
      <c r="H526" s="190"/>
      <c r="I526" s="354" t="str">
        <f t="shared" si="62"/>
        <v>x</v>
      </c>
      <c r="J526" s="399"/>
      <c r="K526" s="381"/>
      <c r="L526" s="391" t="s">
        <v>1658</v>
      </c>
      <c r="M526" s="68"/>
      <c r="N526" s="45"/>
      <c r="O526" s="509"/>
      <c r="P526" s="509"/>
      <c r="Q526" s="359" t="str">
        <f t="shared" si="60"/>
        <v/>
      </c>
    </row>
    <row r="527" spans="1:17" s="64" customFormat="1" ht="12.75" customHeight="1" outlineLevel="1">
      <c r="A527" s="66"/>
      <c r="B527" s="65"/>
      <c r="C527" s="66"/>
      <c r="D527" s="66"/>
      <c r="E527" s="44"/>
      <c r="F527" s="90"/>
      <c r="G527" s="119"/>
      <c r="H527" s="190"/>
      <c r="I527" s="45" t="s">
        <v>3344</v>
      </c>
      <c r="J527" s="399"/>
      <c r="K527" s="381"/>
      <c r="L527" s="391"/>
      <c r="M527" s="68"/>
      <c r="N527" s="45"/>
      <c r="O527" s="509"/>
      <c r="P527" s="509"/>
      <c r="Q527" s="359" t="str">
        <f t="shared" si="60"/>
        <v/>
      </c>
    </row>
    <row r="528" spans="1:17" s="64" customFormat="1" ht="12.75" customHeight="1" outlineLevel="1">
      <c r="A528" s="66"/>
      <c r="B528" s="65"/>
      <c r="C528" s="66"/>
      <c r="D528" s="66"/>
      <c r="E528" s="44"/>
      <c r="F528" s="90"/>
      <c r="G528" s="119"/>
      <c r="H528" s="190"/>
      <c r="I528" s="45"/>
      <c r="J528" s="399"/>
      <c r="K528" s="381"/>
      <c r="L528" s="391"/>
      <c r="M528" s="68"/>
      <c r="N528" s="45"/>
      <c r="O528" s="509"/>
      <c r="P528" s="509"/>
      <c r="Q528" s="359" t="str">
        <f t="shared" si="60"/>
        <v/>
      </c>
    </row>
    <row r="529" spans="1:17" s="64" customFormat="1" ht="12.75" customHeight="1" outlineLevel="1">
      <c r="A529" s="66" t="str">
        <f ca="1">IF(B529="","",MAX($A$3:INDIRECT(ADDRESS(ROW()-1,COLUMN(),1)))+1)</f>
        <v/>
      </c>
      <c r="B529" s="65"/>
      <c r="C529" s="66" t="str">
        <f ca="1">IF(B529="",IF(D529="","",MAX(INDIRECT(ADDRESS(2+MATCH(MAX($A$3:$A523),$A$3:$A523),COLUMN(),1)):INDIRECT(ADDRESS(ROW()-1,COLUMN(),1)))+1),1)</f>
        <v/>
      </c>
      <c r="D529" s="66"/>
      <c r="E529" s="44"/>
      <c r="F529" s="90"/>
      <c r="G529" s="119"/>
      <c r="H529" s="190" t="s">
        <v>102</v>
      </c>
      <c r="I529" s="45"/>
      <c r="J529" s="399" t="s">
        <v>3268</v>
      </c>
      <c r="K529" s="381"/>
      <c r="L529" s="391"/>
      <c r="M529" s="68"/>
      <c r="N529" s="45"/>
      <c r="O529" s="509"/>
      <c r="P529" s="509"/>
      <c r="Q529" s="359" t="str">
        <f t="shared" si="60"/>
        <v/>
      </c>
    </row>
    <row r="530" spans="1:17" s="64" customFormat="1" ht="12.75" customHeight="1" outlineLevel="1">
      <c r="A530" s="66" t="str">
        <f ca="1">IF(B530="","",MAX($A$3:INDIRECT(ADDRESS(ROW()-1,COLUMN(),1)))+1)</f>
        <v/>
      </c>
      <c r="B530" s="65"/>
      <c r="C530" s="66" t="str">
        <f ca="1">IF(B530="",IF(D530="","",MAX(INDIRECT(ADDRESS(2+MATCH(MAX($A$3:$A529),$A$3:$A529),COLUMN(),1)):INDIRECT(ADDRESS(ROW()-1,COLUMN(),1)))+1),1)</f>
        <v/>
      </c>
      <c r="D530" s="66"/>
      <c r="E530" s="44"/>
      <c r="F530" s="90"/>
      <c r="G530" s="119"/>
      <c r="H530" s="190"/>
      <c r="I530" s="354" t="str">
        <f t="shared" ref="I530" si="63">IF((K530=L530)=TRUE,"○","x")</f>
        <v>x</v>
      </c>
      <c r="J530" s="399"/>
      <c r="K530" s="381"/>
      <c r="L530" s="391" t="s">
        <v>1628</v>
      </c>
      <c r="M530" s="68"/>
      <c r="N530" s="45"/>
      <c r="O530" s="509"/>
      <c r="P530" s="509"/>
      <c r="Q530" s="359" t="str">
        <f t="shared" si="60"/>
        <v/>
      </c>
    </row>
    <row r="531" spans="1:17" s="64" customFormat="1" ht="12.75" customHeight="1" outlineLevel="1">
      <c r="A531" s="106"/>
      <c r="B531" s="65"/>
      <c r="C531" s="66"/>
      <c r="D531" s="66"/>
      <c r="E531" s="44"/>
      <c r="F531" s="90"/>
      <c r="G531" s="119"/>
      <c r="H531" s="190"/>
      <c r="I531" s="354" t="s">
        <v>4502</v>
      </c>
      <c r="J531" s="399"/>
      <c r="K531" s="381"/>
      <c r="L531" s="391"/>
      <c r="M531" s="68"/>
      <c r="N531" s="45"/>
      <c r="O531" s="509"/>
      <c r="P531" s="509"/>
      <c r="Q531" s="359"/>
    </row>
    <row r="532" spans="1:17" s="64" customFormat="1" ht="12.75" customHeight="1" outlineLevel="1">
      <c r="A532" s="66"/>
      <c r="B532" s="65"/>
      <c r="C532" s="66"/>
      <c r="D532" s="66"/>
      <c r="E532" s="44"/>
      <c r="F532" s="90"/>
      <c r="G532" s="119"/>
      <c r="H532" s="190"/>
      <c r="I532" s="45"/>
      <c r="J532" s="399"/>
      <c r="K532" s="381"/>
      <c r="L532" s="391"/>
      <c r="M532" s="68"/>
      <c r="N532" s="45"/>
      <c r="O532" s="509"/>
      <c r="P532" s="509"/>
      <c r="Q532" s="359" t="str">
        <f t="shared" si="60"/>
        <v/>
      </c>
    </row>
    <row r="533" spans="1:17" s="64" customFormat="1" ht="12.75" customHeight="1" outlineLevel="1">
      <c r="A533" s="66"/>
      <c r="B533" s="65"/>
      <c r="C533" s="66"/>
      <c r="D533" s="66"/>
      <c r="E533" s="44"/>
      <c r="F533" s="90"/>
      <c r="G533" s="119"/>
      <c r="H533" s="190" t="s">
        <v>49</v>
      </c>
      <c r="I533" s="45"/>
      <c r="J533" s="399" t="s">
        <v>3753</v>
      </c>
      <c r="K533" s="381"/>
      <c r="L533" s="391"/>
      <c r="M533" s="68"/>
      <c r="N533" s="45"/>
      <c r="O533" s="509"/>
      <c r="P533" s="509"/>
      <c r="Q533" s="359" t="str">
        <f t="shared" si="60"/>
        <v/>
      </c>
    </row>
    <row r="534" spans="1:17" s="64" customFormat="1" ht="12.75" customHeight="1" outlineLevel="1">
      <c r="A534" s="66"/>
      <c r="B534" s="65"/>
      <c r="C534" s="66"/>
      <c r="D534" s="66"/>
      <c r="E534" s="44"/>
      <c r="F534" s="90"/>
      <c r="G534" s="119"/>
      <c r="H534" s="190"/>
      <c r="I534" s="45"/>
      <c r="J534" s="399"/>
      <c r="K534" s="381"/>
      <c r="L534" s="391" t="s">
        <v>3749</v>
      </c>
      <c r="M534" s="68"/>
      <c r="N534" s="45"/>
      <c r="O534" s="509"/>
      <c r="P534" s="509"/>
      <c r="Q534" s="359" t="str">
        <f t="shared" si="60"/>
        <v/>
      </c>
    </row>
    <row r="535" spans="1:17" s="64" customFormat="1" ht="12.75" customHeight="1" outlineLevel="1">
      <c r="A535" s="66"/>
      <c r="B535" s="65"/>
      <c r="C535" s="66"/>
      <c r="D535" s="66"/>
      <c r="E535" s="44"/>
      <c r="F535" s="90"/>
      <c r="G535" s="119"/>
      <c r="H535" s="190"/>
      <c r="I535" s="45"/>
      <c r="J535" s="399"/>
      <c r="K535" s="381"/>
      <c r="L535" s="391" t="s">
        <v>4766</v>
      </c>
      <c r="M535" s="68"/>
      <c r="N535" s="45"/>
      <c r="O535" s="509"/>
      <c r="P535" s="509"/>
      <c r="Q535" s="359" t="str">
        <f t="shared" si="60"/>
        <v/>
      </c>
    </row>
    <row r="536" spans="1:17" s="64" customFormat="1" ht="12.75" customHeight="1" outlineLevel="1">
      <c r="A536" s="66"/>
      <c r="B536" s="65"/>
      <c r="C536" s="66"/>
      <c r="D536" s="66"/>
      <c r="E536" s="44"/>
      <c r="F536" s="90"/>
      <c r="G536" s="119"/>
      <c r="H536" s="190"/>
      <c r="I536" s="45"/>
      <c r="J536" s="399"/>
      <c r="K536" s="381"/>
      <c r="L536" s="391" t="s">
        <v>3772</v>
      </c>
      <c r="M536" s="68"/>
      <c r="N536" s="45"/>
      <c r="O536" s="509"/>
      <c r="P536" s="509"/>
      <c r="Q536" s="359" t="str">
        <f t="shared" si="60"/>
        <v/>
      </c>
    </row>
    <row r="537" spans="1:17" s="64" customFormat="1" ht="12.75" customHeight="1" outlineLevel="1">
      <c r="A537" s="66"/>
      <c r="B537" s="65"/>
      <c r="C537" s="66"/>
      <c r="D537" s="66"/>
      <c r="E537" s="44"/>
      <c r="F537" s="90"/>
      <c r="G537" s="119"/>
      <c r="H537" s="190"/>
      <c r="I537" s="45"/>
      <c r="J537" s="399"/>
      <c r="K537" s="381"/>
      <c r="L537" s="391" t="s">
        <v>3767</v>
      </c>
      <c r="M537" s="68"/>
      <c r="N537" s="45"/>
      <c r="O537" s="509"/>
      <c r="P537" s="509"/>
      <c r="Q537" s="359" t="str">
        <f t="shared" si="60"/>
        <v/>
      </c>
    </row>
    <row r="538" spans="1:17" s="64" customFormat="1" ht="12.75" customHeight="1" outlineLevel="1">
      <c r="A538" s="66"/>
      <c r="B538" s="65"/>
      <c r="C538" s="66"/>
      <c r="D538" s="66"/>
      <c r="E538" s="44"/>
      <c r="F538" s="90"/>
      <c r="G538" s="119"/>
      <c r="H538" s="190"/>
      <c r="I538" s="45"/>
      <c r="J538" s="399"/>
      <c r="K538" s="381"/>
      <c r="L538" s="391" t="s">
        <v>3768</v>
      </c>
      <c r="M538" s="68"/>
      <c r="N538" s="45"/>
      <c r="O538" s="509"/>
      <c r="P538" s="509"/>
      <c r="Q538" s="359" t="str">
        <f t="shared" si="60"/>
        <v/>
      </c>
    </row>
    <row r="539" spans="1:17" s="64" customFormat="1" ht="12.75" customHeight="1" outlineLevel="1">
      <c r="A539" s="66"/>
      <c r="B539" s="65"/>
      <c r="C539" s="66"/>
      <c r="D539" s="66"/>
      <c r="E539" s="44"/>
      <c r="F539" s="90"/>
      <c r="G539" s="119"/>
      <c r="H539" s="190"/>
      <c r="I539" s="45"/>
      <c r="J539" s="399"/>
      <c r="K539" s="381"/>
      <c r="L539" s="391" t="s">
        <v>3769</v>
      </c>
      <c r="M539" s="68"/>
      <c r="N539" s="45"/>
      <c r="O539" s="509"/>
      <c r="P539" s="509"/>
      <c r="Q539" s="359" t="str">
        <f t="shared" si="60"/>
        <v/>
      </c>
    </row>
    <row r="540" spans="1:17" s="64" customFormat="1" ht="11.25" outlineLevel="1">
      <c r="A540" s="66"/>
      <c r="B540" s="65"/>
      <c r="C540" s="66"/>
      <c r="D540" s="66"/>
      <c r="E540" s="44"/>
      <c r="F540" s="90"/>
      <c r="G540" s="119"/>
      <c r="H540" s="190"/>
      <c r="I540" s="45" t="s">
        <v>3730</v>
      </c>
      <c r="J540" s="399"/>
      <c r="K540" s="381"/>
      <c r="L540" s="391"/>
      <c r="M540" s="68"/>
      <c r="N540" s="45"/>
      <c r="O540" s="509"/>
      <c r="P540" s="509"/>
      <c r="Q540" s="359" t="str">
        <f t="shared" ref="Q540" si="64">IF(O540="","",IF(P540="","",IF(P540=O540,$Q$1,P540-O540)))</f>
        <v/>
      </c>
    </row>
    <row r="541" spans="1:17" s="64" customFormat="1" ht="12.75" customHeight="1" outlineLevel="1">
      <c r="A541" s="66"/>
      <c r="B541" s="65"/>
      <c r="C541" s="66"/>
      <c r="D541" s="66"/>
      <c r="E541" s="44"/>
      <c r="F541" s="90"/>
      <c r="G541" s="119"/>
      <c r="H541" s="190"/>
      <c r="I541" s="45"/>
      <c r="J541" s="399"/>
      <c r="K541" s="381"/>
      <c r="L541" s="391"/>
      <c r="M541" s="68"/>
      <c r="N541" s="45"/>
      <c r="O541" s="509"/>
      <c r="P541" s="509"/>
      <c r="Q541" s="359" t="str">
        <f t="shared" si="60"/>
        <v/>
      </c>
    </row>
    <row r="542" spans="1:17" s="64" customFormat="1" ht="12.75" customHeight="1" outlineLevel="1">
      <c r="A542" s="66" t="str">
        <f ca="1">IF(B542="","",MAX($A$3:INDIRECT(ADDRESS(ROW()-1,COLUMN(),1)))+1)</f>
        <v/>
      </c>
      <c r="B542" s="65"/>
      <c r="C542" s="66" t="str">
        <f ca="1">IF(B542="",IF(D542="","",MAX(INDIRECT(ADDRESS(2+MATCH(MAX($A$3:$A529),$A$3:$A529),COLUMN(),1)):INDIRECT(ADDRESS(ROW()-1,COLUMN(),1)))+1),1)</f>
        <v/>
      </c>
      <c r="D542" s="66"/>
      <c r="E542" s="44"/>
      <c r="F542" s="90"/>
      <c r="G542" s="119"/>
      <c r="H542" s="190" t="s">
        <v>102</v>
      </c>
      <c r="I542" s="45"/>
      <c r="J542" s="399" t="s">
        <v>4767</v>
      </c>
      <c r="K542" s="381"/>
      <c r="L542" s="391"/>
      <c r="M542" s="68"/>
      <c r="N542" s="45"/>
      <c r="O542" s="509"/>
      <c r="P542" s="509"/>
      <c r="Q542" s="359" t="str">
        <f t="shared" si="60"/>
        <v/>
      </c>
    </row>
    <row r="543" spans="1:17" s="64" customFormat="1" ht="11.25" outlineLevel="1">
      <c r="A543" s="66" t="str">
        <f ca="1">IF(B543="","",MAX($A$3:INDIRECT(ADDRESS(ROW()-1,COLUMN(),1)))+1)</f>
        <v/>
      </c>
      <c r="B543" s="65"/>
      <c r="C543" s="66" t="str">
        <f ca="1">IF(B543="",IF(D543="","",MAX(INDIRECT(ADDRESS(2+MATCH(MAX($A$3:$A542),$A$3:$A542),COLUMN(),1)):INDIRECT(ADDRESS(ROW()-1,COLUMN(),1)))+1),1)</f>
        <v/>
      </c>
      <c r="D543" s="66"/>
      <c r="E543" s="44"/>
      <c r="F543" s="90"/>
      <c r="G543" s="119"/>
      <c r="H543" s="190" t="s">
        <v>426</v>
      </c>
      <c r="I543" s="45"/>
      <c r="J543" s="399" t="s">
        <v>1512</v>
      </c>
      <c r="K543" s="381"/>
      <c r="L543" s="391"/>
      <c r="M543" s="68"/>
      <c r="N543" s="45"/>
      <c r="O543" s="509"/>
      <c r="P543" s="509"/>
      <c r="Q543" s="359" t="str">
        <f t="shared" si="60"/>
        <v/>
      </c>
    </row>
    <row r="544" spans="1:17" s="64" customFormat="1" ht="12.75" customHeight="1" outlineLevel="1">
      <c r="A544" s="66" t="str">
        <f ca="1">IF(B544="","",MAX($A$3:INDIRECT(ADDRESS(ROW()-1,COLUMN(),1)))+1)</f>
        <v/>
      </c>
      <c r="B544" s="65"/>
      <c r="C544" s="66" t="str">
        <f ca="1">IF(B544="",IF(D544="","",MAX(INDIRECT(ADDRESS(2+MATCH(MAX($A$3:$A543),$A$3:$A543),COLUMN(),1)):INDIRECT(ADDRESS(ROW()-1,COLUMN(),1)))+1),1)</f>
        <v/>
      </c>
      <c r="D544" s="66"/>
      <c r="E544" s="44"/>
      <c r="F544" s="90"/>
      <c r="G544" s="119"/>
      <c r="H544" s="190"/>
      <c r="I544" s="45"/>
      <c r="J544" s="399"/>
      <c r="K544" s="381"/>
      <c r="L544" s="391" t="s">
        <v>4768</v>
      </c>
      <c r="M544" s="68"/>
      <c r="N544" s="45"/>
      <c r="O544" s="509"/>
      <c r="P544" s="509"/>
      <c r="Q544" s="359" t="str">
        <f t="shared" si="60"/>
        <v/>
      </c>
    </row>
    <row r="545" spans="1:17" s="64" customFormat="1" ht="11.25" outlineLevel="1">
      <c r="A545" s="66" t="str">
        <f ca="1">IF(B545="","",MAX($A$3:INDIRECT(ADDRESS(ROW()-1,COLUMN(),1)))+1)</f>
        <v/>
      </c>
      <c r="B545" s="65"/>
      <c r="C545" s="66" t="str">
        <f ca="1">IF(B545="",IF(D545="","",MAX(INDIRECT(ADDRESS(2+MATCH(MAX($A$3:$A544),$A$3:$A544),COLUMN(),1)):INDIRECT(ADDRESS(ROW()-1,COLUMN(),1)))+1),1)</f>
        <v/>
      </c>
      <c r="D545" s="66"/>
      <c r="E545" s="44"/>
      <c r="F545" s="90"/>
      <c r="G545" s="119"/>
      <c r="H545" s="190"/>
      <c r="I545" s="45" t="s">
        <v>3754</v>
      </c>
      <c r="J545" s="399"/>
      <c r="K545" s="381"/>
      <c r="L545" s="391"/>
      <c r="M545" s="68"/>
      <c r="N545" s="45"/>
      <c r="O545" s="509"/>
      <c r="P545" s="509"/>
      <c r="Q545" s="359" t="str">
        <f t="shared" si="60"/>
        <v/>
      </c>
    </row>
    <row r="546" spans="1:17" s="64" customFormat="1" ht="12.75" customHeight="1" outlineLevel="1">
      <c r="A546" s="66"/>
      <c r="B546" s="65"/>
      <c r="C546" s="66"/>
      <c r="D546" s="66"/>
      <c r="E546" s="44"/>
      <c r="F546" s="90"/>
      <c r="G546" s="119"/>
      <c r="H546" s="190"/>
      <c r="I546" s="45"/>
      <c r="J546" s="399"/>
      <c r="K546" s="381"/>
      <c r="L546" s="391"/>
      <c r="M546" s="68"/>
      <c r="N546" s="45"/>
      <c r="O546" s="509"/>
      <c r="P546" s="509"/>
      <c r="Q546" s="359" t="str">
        <f t="shared" ref="Q546:Q547" si="65">IF(O546="","",IF(P546="","",IF(P546=O546,$Q$1,P546-O546)))</f>
        <v/>
      </c>
    </row>
    <row r="547" spans="1:17" s="64" customFormat="1" ht="12.75" customHeight="1" outlineLevel="1">
      <c r="A547" s="66"/>
      <c r="B547" s="65"/>
      <c r="C547" s="66"/>
      <c r="D547" s="66"/>
      <c r="E547" s="44"/>
      <c r="F547" s="90"/>
      <c r="G547" s="119"/>
      <c r="H547" s="190"/>
      <c r="I547" s="354" t="s">
        <v>3688</v>
      </c>
      <c r="J547" s="399"/>
      <c r="K547" s="381"/>
      <c r="L547" s="391"/>
      <c r="M547" s="68"/>
      <c r="N547" s="45"/>
      <c r="O547" s="509"/>
      <c r="P547" s="509"/>
      <c r="Q547" s="359" t="str">
        <f t="shared" si="65"/>
        <v/>
      </c>
    </row>
    <row r="548" spans="1:17" s="64" customFormat="1" ht="12.75" customHeight="1">
      <c r="A548" s="66" t="str">
        <f ca="1">IF(B548="","",MAX($A$3:INDIRECT(ADDRESS(ROW()-1,COLUMN(),1)))+1)</f>
        <v/>
      </c>
      <c r="B548" s="65"/>
      <c r="C548" s="73" t="str">
        <f ca="1">IF(B548="",IF(D548="","",MAX(INDIRECT(ADDRESS(2+MATCH(MAX($A$3:$A545),$A$3:$A545),COLUMN(),1)):INDIRECT(ADDRESS(ROW()-1,COLUMN(),1)))+1),1)</f>
        <v/>
      </c>
      <c r="D548" s="73"/>
      <c r="E548" s="46"/>
      <c r="F548" s="91"/>
      <c r="G548" s="120"/>
      <c r="H548" s="320"/>
      <c r="I548" s="47"/>
      <c r="J548" s="401"/>
      <c r="K548" s="385"/>
      <c r="L548" s="393"/>
      <c r="M548" s="72"/>
      <c r="N548" s="47"/>
      <c r="O548" s="510"/>
      <c r="P548" s="510"/>
      <c r="Q548" s="359" t="str">
        <f t="shared" si="60"/>
        <v/>
      </c>
    </row>
    <row r="549" spans="1:17" s="64" customFormat="1" ht="12.75" customHeight="1">
      <c r="A549" s="66" t="str">
        <f ca="1">IF(B549="","",MAX($A$3:INDIRECT(ADDRESS(ROW()-1,COLUMN(),1)))+1)</f>
        <v/>
      </c>
      <c r="B549" s="65"/>
      <c r="C549" s="61">
        <f ca="1">IF(B549="",IF(D549="","",MAX(INDIRECT(ADDRESS(2+MATCH(MAX($A$3:$A548),$A$3:$A548),COLUMN(),1)):INDIRECT(ADDRESS(ROW()-1,COLUMN(),1)))+1),1)</f>
        <v>4</v>
      </c>
      <c r="D549" s="61" t="s">
        <v>1414</v>
      </c>
      <c r="E549" s="48" t="s">
        <v>1514</v>
      </c>
      <c r="F549" s="89" t="s">
        <v>18</v>
      </c>
      <c r="G549" s="130">
        <v>40</v>
      </c>
      <c r="H549" s="299" t="s">
        <v>110</v>
      </c>
      <c r="I549" s="49" t="s">
        <v>3616</v>
      </c>
      <c r="J549" s="400"/>
      <c r="K549" s="384"/>
      <c r="L549" s="392"/>
      <c r="M549" s="62"/>
      <c r="N549" s="49"/>
      <c r="O549" s="509"/>
      <c r="P549" s="508"/>
      <c r="Q549" s="358" t="str">
        <f t="shared" si="60"/>
        <v/>
      </c>
    </row>
    <row r="550" spans="1:17" s="64" customFormat="1" ht="12.75" customHeight="1">
      <c r="A550" s="66"/>
      <c r="B550" s="65"/>
      <c r="C550" s="66"/>
      <c r="D550" s="66"/>
      <c r="E550" s="44"/>
      <c r="F550" s="90"/>
      <c r="G550" s="119"/>
      <c r="H550" s="190"/>
      <c r="I550" s="45" t="s">
        <v>4500</v>
      </c>
      <c r="J550" s="399"/>
      <c r="K550" s="381"/>
      <c r="L550" s="391"/>
      <c r="M550" s="68"/>
      <c r="N550" s="45"/>
      <c r="O550" s="509"/>
      <c r="P550" s="509"/>
      <c r="Q550" s="359" t="str">
        <f t="shared" si="60"/>
        <v/>
      </c>
    </row>
    <row r="551" spans="1:17" s="64" customFormat="1" ht="12.75" customHeight="1" outlineLevel="1">
      <c r="A551" s="66"/>
      <c r="B551" s="65"/>
      <c r="C551" s="66"/>
      <c r="D551" s="66"/>
      <c r="E551" s="44"/>
      <c r="F551" s="90"/>
      <c r="G551" s="119"/>
      <c r="H551" s="190" t="s">
        <v>49</v>
      </c>
      <c r="I551" s="45"/>
      <c r="J551" s="399" t="s">
        <v>3210</v>
      </c>
      <c r="K551" s="381"/>
      <c r="L551" s="391"/>
      <c r="M551" s="68"/>
      <c r="N551" s="45"/>
      <c r="O551" s="509"/>
      <c r="P551" s="509"/>
      <c r="Q551" s="359" t="str">
        <f t="shared" si="60"/>
        <v/>
      </c>
    </row>
    <row r="552" spans="1:17" s="64" customFormat="1" ht="12.75" customHeight="1" outlineLevel="1">
      <c r="A552" s="66"/>
      <c r="B552" s="65"/>
      <c r="C552" s="66"/>
      <c r="D552" s="66"/>
      <c r="E552" s="44"/>
      <c r="F552" s="90"/>
      <c r="G552" s="119"/>
      <c r="H552" s="190"/>
      <c r="I552" s="354" t="str">
        <f t="shared" ref="I552:I553" si="66">IF((K552=L552)=TRUE,"○","x")</f>
        <v>x</v>
      </c>
      <c r="J552" s="399"/>
      <c r="K552" s="381"/>
      <c r="L552" s="391" t="s">
        <v>1654</v>
      </c>
      <c r="M552" s="68"/>
      <c r="N552" s="45"/>
      <c r="O552" s="509"/>
      <c r="P552" s="509"/>
      <c r="Q552" s="359" t="str">
        <f t="shared" si="60"/>
        <v/>
      </c>
    </row>
    <row r="553" spans="1:17" s="64" customFormat="1" ht="12.75" customHeight="1" outlineLevel="1">
      <c r="A553" s="66"/>
      <c r="B553" s="65"/>
      <c r="C553" s="66"/>
      <c r="D553" s="66"/>
      <c r="E553" s="44"/>
      <c r="F553" s="90"/>
      <c r="G553" s="119"/>
      <c r="H553" s="190"/>
      <c r="I553" s="354" t="str">
        <f t="shared" si="66"/>
        <v>x</v>
      </c>
      <c r="J553" s="399"/>
      <c r="K553" s="381"/>
      <c r="L553" s="391" t="s">
        <v>1743</v>
      </c>
      <c r="M553" s="68"/>
      <c r="N553" s="45"/>
      <c r="O553" s="509"/>
      <c r="P553" s="509"/>
      <c r="Q553" s="359" t="str">
        <f t="shared" si="60"/>
        <v/>
      </c>
    </row>
    <row r="554" spans="1:17" s="64" customFormat="1" ht="12.75" customHeight="1" outlineLevel="1">
      <c r="A554" s="66"/>
      <c r="B554" s="65"/>
      <c r="C554" s="66"/>
      <c r="D554" s="66"/>
      <c r="E554" s="44"/>
      <c r="F554" s="90"/>
      <c r="G554" s="119"/>
      <c r="H554" s="190"/>
      <c r="I554" s="45" t="s">
        <v>3344</v>
      </c>
      <c r="J554" s="399"/>
      <c r="K554" s="381"/>
      <c r="L554" s="391"/>
      <c r="M554" s="68"/>
      <c r="N554" s="45"/>
      <c r="O554" s="509"/>
      <c r="P554" s="509"/>
      <c r="Q554" s="359" t="str">
        <f t="shared" si="60"/>
        <v/>
      </c>
    </row>
    <row r="555" spans="1:17" s="64" customFormat="1" ht="12.75" customHeight="1" outlineLevel="1">
      <c r="A555" s="66" t="str">
        <f ca="1">IF(B555="","",MAX($A$3:INDIRECT(ADDRESS(ROW()-1,COLUMN(),1)))+1)</f>
        <v/>
      </c>
      <c r="B555" s="65"/>
      <c r="C555" s="66" t="str">
        <f ca="1">IF(B555="",IF(D555="","",MAX(INDIRECT(ADDRESS(2+MATCH(MAX($A$3:$A549),$A$3:$A549),COLUMN(),1)):INDIRECT(ADDRESS(ROW()-1,COLUMN(),1)))+1),1)</f>
        <v/>
      </c>
      <c r="D555" s="66"/>
      <c r="E555" s="44"/>
      <c r="F555" s="90"/>
      <c r="G555" s="119"/>
      <c r="H555" s="190"/>
      <c r="I555" s="45"/>
      <c r="J555" s="399"/>
      <c r="K555" s="381"/>
      <c r="L555" s="391"/>
      <c r="M555" s="68"/>
      <c r="N555" s="45"/>
      <c r="O555" s="509"/>
      <c r="P555" s="509"/>
      <c r="Q555" s="359" t="str">
        <f t="shared" si="60"/>
        <v/>
      </c>
    </row>
    <row r="556" spans="1:17" s="64" customFormat="1" ht="12.75" customHeight="1" outlineLevel="1">
      <c r="A556" s="66" t="str">
        <f ca="1">IF(B556="","",MAX($A$3:INDIRECT(ADDRESS(ROW()-1,COLUMN(),1)))+1)</f>
        <v/>
      </c>
      <c r="B556" s="65"/>
      <c r="C556" s="66" t="str">
        <f ca="1">IF(B556="",IF(D556="","",MAX(INDIRECT(ADDRESS(2+MATCH(MAX($A$3:$A555),$A$3:$A555),COLUMN(),1)):INDIRECT(ADDRESS(ROW()-1,COLUMN(),1)))+1),1)</f>
        <v/>
      </c>
      <c r="D556" s="66"/>
      <c r="E556" s="44"/>
      <c r="F556" s="90"/>
      <c r="G556" s="119"/>
      <c r="H556" s="190" t="s">
        <v>102</v>
      </c>
      <c r="I556" s="45"/>
      <c r="J556" s="399" t="s">
        <v>3269</v>
      </c>
      <c r="K556" s="381"/>
      <c r="L556" s="391"/>
      <c r="M556" s="68"/>
      <c r="N556" s="45"/>
      <c r="O556" s="509"/>
      <c r="P556" s="509"/>
      <c r="Q556" s="359" t="str">
        <f t="shared" si="60"/>
        <v/>
      </c>
    </row>
    <row r="557" spans="1:17" s="64" customFormat="1" ht="12.75" customHeight="1" outlineLevel="1">
      <c r="A557" s="66" t="str">
        <f ca="1">IF(B557="","",MAX($A$3:INDIRECT(ADDRESS(ROW()-1,COLUMN(),1)))+1)</f>
        <v/>
      </c>
      <c r="B557" s="65"/>
      <c r="C557" s="66" t="str">
        <f ca="1">IF(B557="",IF(D557="","",MAX(INDIRECT(ADDRESS(2+MATCH(MAX($A$3:$A556),$A$3:$A556),COLUMN(),1)):INDIRECT(ADDRESS(ROW()-1,COLUMN(),1)))+1),1)</f>
        <v/>
      </c>
      <c r="D557" s="66"/>
      <c r="E557" s="44"/>
      <c r="F557" s="90"/>
      <c r="G557" s="119"/>
      <c r="H557" s="190"/>
      <c r="I557" s="354" t="str">
        <f t="shared" ref="I557" si="67">IF((K557=L557)=TRUE,"○","x")</f>
        <v>x</v>
      </c>
      <c r="J557" s="399"/>
      <c r="K557" s="381"/>
      <c r="L557" s="391" t="s">
        <v>1640</v>
      </c>
      <c r="M557" s="68"/>
      <c r="N557" s="45"/>
      <c r="O557" s="509"/>
      <c r="P557" s="509"/>
      <c r="Q557" s="359" t="str">
        <f t="shared" si="60"/>
        <v/>
      </c>
    </row>
    <row r="558" spans="1:17" s="64" customFormat="1" ht="12.75" customHeight="1" outlineLevel="1">
      <c r="A558" s="106"/>
      <c r="B558" s="65"/>
      <c r="C558" s="66"/>
      <c r="D558" s="66"/>
      <c r="E558" s="44"/>
      <c r="F558" s="90"/>
      <c r="G558" s="119"/>
      <c r="H558" s="190"/>
      <c r="I558" s="354" t="s">
        <v>4502</v>
      </c>
      <c r="J558" s="399"/>
      <c r="K558" s="381"/>
      <c r="L558" s="391"/>
      <c r="M558" s="68"/>
      <c r="N558" s="45"/>
      <c r="O558" s="509"/>
      <c r="P558" s="509"/>
      <c r="Q558" s="359"/>
    </row>
    <row r="559" spans="1:17" s="64" customFormat="1" ht="12.75" customHeight="1" outlineLevel="1">
      <c r="A559" s="66"/>
      <c r="B559" s="65"/>
      <c r="C559" s="66"/>
      <c r="D559" s="66"/>
      <c r="E559" s="44"/>
      <c r="F559" s="90"/>
      <c r="G559" s="119"/>
      <c r="H559" s="190"/>
      <c r="I559" s="354"/>
      <c r="J559" s="399"/>
      <c r="K559" s="381"/>
      <c r="L559" s="391"/>
      <c r="M559" s="68"/>
      <c r="N559" s="45"/>
      <c r="O559" s="509"/>
      <c r="P559" s="509"/>
      <c r="Q559" s="359" t="str">
        <f t="shared" si="60"/>
        <v/>
      </c>
    </row>
    <row r="560" spans="1:17" s="64" customFormat="1" ht="12.75" customHeight="1" outlineLevel="1">
      <c r="A560" s="66"/>
      <c r="B560" s="65"/>
      <c r="C560" s="66"/>
      <c r="D560" s="66"/>
      <c r="E560" s="44"/>
      <c r="F560" s="90"/>
      <c r="G560" s="119"/>
      <c r="H560" s="190" t="s">
        <v>4469</v>
      </c>
      <c r="I560" s="354"/>
      <c r="J560" s="399" t="s">
        <v>4468</v>
      </c>
      <c r="K560" s="381"/>
      <c r="L560" s="391"/>
      <c r="M560" s="68"/>
      <c r="N560" s="45"/>
      <c r="O560" s="509"/>
      <c r="P560" s="509"/>
      <c r="Q560" s="359" t="str">
        <f t="shared" si="60"/>
        <v/>
      </c>
    </row>
    <row r="561" spans="1:17" s="64" customFormat="1" ht="12.75" customHeight="1" outlineLevel="1">
      <c r="A561" s="66"/>
      <c r="B561" s="65"/>
      <c r="C561" s="66"/>
      <c r="D561" s="66"/>
      <c r="E561" s="44"/>
      <c r="F561" s="90"/>
      <c r="G561" s="119"/>
      <c r="H561" s="190"/>
      <c r="I561" s="354"/>
      <c r="J561" s="399"/>
      <c r="K561" s="484"/>
      <c r="L561" s="391" t="s">
        <v>4471</v>
      </c>
      <c r="M561" s="68"/>
      <c r="N561" s="45"/>
      <c r="O561" s="509"/>
      <c r="P561" s="509"/>
      <c r="Q561" s="359" t="str">
        <f t="shared" si="60"/>
        <v/>
      </c>
    </row>
    <row r="562" spans="1:17" s="64" customFormat="1" ht="12.75" customHeight="1" outlineLevel="1">
      <c r="A562" s="66"/>
      <c r="B562" s="65"/>
      <c r="C562" s="66"/>
      <c r="D562" s="66"/>
      <c r="E562" s="44"/>
      <c r="F562" s="90"/>
      <c r="G562" s="119"/>
      <c r="H562" s="190"/>
      <c r="I562" s="354" t="s">
        <v>4470</v>
      </c>
      <c r="J562" s="399"/>
      <c r="K562" s="381"/>
      <c r="L562" s="391"/>
      <c r="M562" s="68"/>
      <c r="N562" s="45"/>
      <c r="O562" s="509"/>
      <c r="P562" s="509"/>
      <c r="Q562" s="359" t="str">
        <f t="shared" si="60"/>
        <v/>
      </c>
    </row>
    <row r="563" spans="1:17" s="64" customFormat="1" ht="12.75" customHeight="1" outlineLevel="1">
      <c r="A563" s="66"/>
      <c r="B563" s="65"/>
      <c r="C563" s="66"/>
      <c r="D563" s="66"/>
      <c r="E563" s="44"/>
      <c r="F563" s="90"/>
      <c r="G563" s="119"/>
      <c r="H563" s="190"/>
      <c r="I563" s="354"/>
      <c r="J563" s="399"/>
      <c r="K563" s="381"/>
      <c r="L563" s="391"/>
      <c r="M563" s="68"/>
      <c r="N563" s="45"/>
      <c r="O563" s="509"/>
      <c r="P563" s="509"/>
      <c r="Q563" s="359" t="str">
        <f t="shared" si="60"/>
        <v/>
      </c>
    </row>
    <row r="564" spans="1:17" s="64" customFormat="1" ht="12.75" customHeight="1" outlineLevel="1">
      <c r="A564" s="66" t="str">
        <f ca="1">IF(B564="","",MAX($A$3:INDIRECT(ADDRESS(ROW()-1,COLUMN(),1)))+1)</f>
        <v/>
      </c>
      <c r="B564" s="65"/>
      <c r="C564" s="66" t="str">
        <f ca="1">IF(B564="",IF(D564="","",MAX(INDIRECT(ADDRESS(2+MATCH(MAX($A$3:$A556),$A$3:$A556),COLUMN(),1)):INDIRECT(ADDRESS(ROW()-1,COLUMN(),1)))+1),1)</f>
        <v/>
      </c>
      <c r="D564" s="66"/>
      <c r="E564" s="44"/>
      <c r="F564" s="90"/>
      <c r="G564" s="119"/>
      <c r="H564" s="190" t="s">
        <v>102</v>
      </c>
      <c r="I564" s="45"/>
      <c r="J564" s="399" t="s">
        <v>3755</v>
      </c>
      <c r="K564" s="381"/>
      <c r="L564" s="391"/>
      <c r="M564" s="68"/>
      <c r="N564" s="45"/>
      <c r="O564" s="509"/>
      <c r="P564" s="509"/>
      <c r="Q564" s="359" t="str">
        <f t="shared" si="60"/>
        <v/>
      </c>
    </row>
    <row r="565" spans="1:17" s="64" customFormat="1" ht="11.25" outlineLevel="1">
      <c r="A565" s="66" t="str">
        <f ca="1">IF(B565="","",MAX($A$3:INDIRECT(ADDRESS(ROW()-1,COLUMN(),1)))+1)</f>
        <v/>
      </c>
      <c r="B565" s="65"/>
      <c r="C565" s="66" t="str">
        <f ca="1">IF(B565="",IF(D565="","",MAX(INDIRECT(ADDRESS(2+MATCH(MAX($A$3:$A564),$A$3:$A564),COLUMN(),1)):INDIRECT(ADDRESS(ROW()-1,COLUMN(),1)))+1),1)</f>
        <v/>
      </c>
      <c r="D565" s="66"/>
      <c r="E565" s="44"/>
      <c r="F565" s="90"/>
      <c r="G565" s="119"/>
      <c r="H565" s="190" t="s">
        <v>426</v>
      </c>
      <c r="I565" s="45"/>
      <c r="J565" s="399" t="s">
        <v>1513</v>
      </c>
      <c r="K565" s="381"/>
      <c r="L565" s="391"/>
      <c r="M565" s="68"/>
      <c r="N565" s="45"/>
      <c r="O565" s="509"/>
      <c r="P565" s="509"/>
      <c r="Q565" s="359" t="str">
        <f t="shared" si="60"/>
        <v/>
      </c>
    </row>
    <row r="566" spans="1:17" s="64" customFormat="1" ht="12.75" customHeight="1" outlineLevel="1">
      <c r="A566" s="66" t="str">
        <f ca="1">IF(B566="","",MAX($A$3:INDIRECT(ADDRESS(ROW()-1,COLUMN(),1)))+1)</f>
        <v/>
      </c>
      <c r="B566" s="65"/>
      <c r="C566" s="66" t="str">
        <f ca="1">IF(B566="",IF(D566="","",MAX(INDIRECT(ADDRESS(2+MATCH(MAX($A$3:$A565),$A$3:$A565),COLUMN(),1)):INDIRECT(ADDRESS(ROW()-1,COLUMN(),1)))+1),1)</f>
        <v/>
      </c>
      <c r="D566" s="66"/>
      <c r="E566" s="44"/>
      <c r="F566" s="90"/>
      <c r="G566" s="119"/>
      <c r="H566" s="190"/>
      <c r="I566" s="45"/>
      <c r="J566" s="399"/>
      <c r="K566" s="381"/>
      <c r="L566" s="391" t="s">
        <v>4769</v>
      </c>
      <c r="M566" s="68"/>
      <c r="N566" s="45"/>
      <c r="O566" s="509"/>
      <c r="P566" s="509"/>
      <c r="Q566" s="359" t="str">
        <f t="shared" si="60"/>
        <v/>
      </c>
    </row>
    <row r="567" spans="1:17" s="64" customFormat="1" ht="12.75" customHeight="1" outlineLevel="1">
      <c r="A567" s="66" t="str">
        <f ca="1">IF(B567="","",MAX($A$3:INDIRECT(ADDRESS(ROW()-1,COLUMN(),1)))+1)</f>
        <v/>
      </c>
      <c r="B567" s="65"/>
      <c r="C567" s="66" t="str">
        <f ca="1">IF(B567="",IF(D567="","",MAX(INDIRECT(ADDRESS(2+MATCH(MAX($A$3:$A566),$A$3:$A566),COLUMN(),1)):INDIRECT(ADDRESS(ROW()-1,COLUMN(),1)))+1),1)</f>
        <v/>
      </c>
      <c r="D567" s="66"/>
      <c r="E567" s="44"/>
      <c r="F567" s="90"/>
      <c r="G567" s="119"/>
      <c r="H567" s="190"/>
      <c r="I567" s="45" t="s">
        <v>3754</v>
      </c>
      <c r="J567" s="399"/>
      <c r="K567" s="381"/>
      <c r="L567" s="391"/>
      <c r="M567" s="68"/>
      <c r="N567" s="45"/>
      <c r="O567" s="509"/>
      <c r="P567" s="509"/>
      <c r="Q567" s="359" t="str">
        <f t="shared" si="60"/>
        <v/>
      </c>
    </row>
    <row r="568" spans="1:17" s="64" customFormat="1" ht="12.75" customHeight="1" outlineLevel="1">
      <c r="A568" s="66"/>
      <c r="B568" s="65"/>
      <c r="C568" s="66"/>
      <c r="D568" s="66"/>
      <c r="E568" s="44"/>
      <c r="F568" s="90"/>
      <c r="G568" s="119"/>
      <c r="H568" s="190"/>
      <c r="I568" s="45"/>
      <c r="J568" s="399"/>
      <c r="K568" s="381"/>
      <c r="L568" s="391"/>
      <c r="M568" s="68"/>
      <c r="N568" s="45"/>
      <c r="O568" s="509"/>
      <c r="P568" s="509"/>
      <c r="Q568" s="359" t="str">
        <f t="shared" si="60"/>
        <v/>
      </c>
    </row>
    <row r="569" spans="1:17" s="64" customFormat="1" ht="12.75" customHeight="1" outlineLevel="1">
      <c r="A569" s="66"/>
      <c r="B569" s="65"/>
      <c r="C569" s="66"/>
      <c r="D569" s="66"/>
      <c r="E569" s="44"/>
      <c r="F569" s="90"/>
      <c r="G569" s="119"/>
      <c r="H569" s="190"/>
      <c r="I569" s="354" t="s">
        <v>3688</v>
      </c>
      <c r="J569" s="399"/>
      <c r="K569" s="381"/>
      <c r="L569" s="391"/>
      <c r="M569" s="68"/>
      <c r="N569" s="45"/>
      <c r="O569" s="509"/>
      <c r="P569" s="509"/>
      <c r="Q569" s="359" t="str">
        <f t="shared" si="60"/>
        <v/>
      </c>
    </row>
    <row r="570" spans="1:17" s="64" customFormat="1" ht="12.75" customHeight="1">
      <c r="A570" s="66" t="str">
        <f ca="1">IF(B570="","",MAX($A$3:INDIRECT(ADDRESS(ROW()-1,COLUMN(),1)))+1)</f>
        <v/>
      </c>
      <c r="B570" s="65"/>
      <c r="C570" s="73" t="str">
        <f ca="1">IF(B570="",IF(D570="","",MAX(INDIRECT(ADDRESS(2+MATCH(MAX($A$3:$A567),$A$3:$A567),COLUMN(),1)):INDIRECT(ADDRESS(ROW()-1,COLUMN(),1)))+1),1)</f>
        <v/>
      </c>
      <c r="D570" s="73"/>
      <c r="E570" s="46"/>
      <c r="F570" s="91"/>
      <c r="G570" s="120"/>
      <c r="H570" s="320"/>
      <c r="I570" s="47"/>
      <c r="J570" s="401"/>
      <c r="K570" s="385"/>
      <c r="L570" s="393"/>
      <c r="M570" s="72"/>
      <c r="N570" s="47"/>
      <c r="O570" s="510"/>
      <c r="P570" s="510"/>
      <c r="Q570" s="360" t="str">
        <f t="shared" si="60"/>
        <v/>
      </c>
    </row>
    <row r="571" spans="1:17" s="64" customFormat="1" ht="12.75" customHeight="1">
      <c r="A571" s="61">
        <f ca="1">IF(B571="","",MAX($A$3:INDIRECT(ADDRESS(ROW()-1,COLUMN(),1)))+1)</f>
        <v>5</v>
      </c>
      <c r="B571" s="60" t="s">
        <v>692</v>
      </c>
      <c r="C571" s="61">
        <f ca="1">IF(B571="",IF(D571="","",MAX(INDIRECT(ADDRESS(2+MATCH(MAX($A$3:$A570),$A$3:$A570),COLUMN(),1)):INDIRECT(ADDRESS(ROW()-1,COLUMN(),1)))+1),1)</f>
        <v>1</v>
      </c>
      <c r="D571" s="61" t="s">
        <v>1280</v>
      </c>
      <c r="E571" s="48" t="s">
        <v>1036</v>
      </c>
      <c r="F571" s="89" t="s">
        <v>108</v>
      </c>
      <c r="G571" s="130">
        <v>2</v>
      </c>
      <c r="H571" s="299" t="s">
        <v>429</v>
      </c>
      <c r="I571" s="45" t="s">
        <v>3238</v>
      </c>
      <c r="J571" s="400"/>
      <c r="K571" s="384"/>
      <c r="L571" s="392"/>
      <c r="M571" s="62"/>
      <c r="N571" s="49"/>
      <c r="O571" s="508"/>
      <c r="P571" s="508"/>
      <c r="Q571" s="359" t="str">
        <f t="shared" si="60"/>
        <v/>
      </c>
    </row>
    <row r="572" spans="1:17" s="64" customFormat="1" ht="12.75" customHeight="1">
      <c r="A572" s="66"/>
      <c r="B572" s="65"/>
      <c r="C572" s="66"/>
      <c r="D572" s="66"/>
      <c r="E572" s="44"/>
      <c r="F572" s="90"/>
      <c r="G572" s="119"/>
      <c r="H572" s="190" t="s">
        <v>49</v>
      </c>
      <c r="I572" s="45"/>
      <c r="J572" s="399" t="s">
        <v>3210</v>
      </c>
      <c r="K572" s="381"/>
      <c r="L572" s="391"/>
      <c r="M572" s="68"/>
      <c r="N572" s="45"/>
      <c r="O572" s="509"/>
      <c r="P572" s="509"/>
      <c r="Q572" s="359" t="str">
        <f t="shared" si="60"/>
        <v/>
      </c>
    </row>
    <row r="573" spans="1:17" s="64" customFormat="1" ht="12.75" customHeight="1" outlineLevel="1">
      <c r="A573" s="66"/>
      <c r="B573" s="65"/>
      <c r="C573" s="66"/>
      <c r="D573" s="66"/>
      <c r="E573" s="44"/>
      <c r="F573" s="90"/>
      <c r="G573" s="119"/>
      <c r="H573" s="190"/>
      <c r="I573" s="354" t="str">
        <f t="shared" ref="I573:I574" si="68">IF((K573=L573)=TRUE,"○","x")</f>
        <v>x</v>
      </c>
      <c r="J573" s="399"/>
      <c r="K573" s="381"/>
      <c r="L573" s="391" t="s">
        <v>1036</v>
      </c>
      <c r="M573" s="68"/>
      <c r="N573" s="45"/>
      <c r="O573" s="509"/>
      <c r="P573" s="509"/>
      <c r="Q573" s="359" t="str">
        <f t="shared" si="60"/>
        <v/>
      </c>
    </row>
    <row r="574" spans="1:17" s="64" customFormat="1" ht="12.75" customHeight="1" outlineLevel="1">
      <c r="A574" s="66"/>
      <c r="B574" s="65"/>
      <c r="C574" s="66"/>
      <c r="D574" s="66"/>
      <c r="E574" s="44"/>
      <c r="F574" s="90"/>
      <c r="G574" s="119"/>
      <c r="H574" s="190"/>
      <c r="I574" s="354" t="str">
        <f t="shared" si="68"/>
        <v>x</v>
      </c>
      <c r="J574" s="399"/>
      <c r="K574" s="381"/>
      <c r="L574" s="391" t="s">
        <v>1658</v>
      </c>
      <c r="M574" s="68"/>
      <c r="N574" s="45"/>
      <c r="O574" s="509"/>
      <c r="P574" s="509"/>
      <c r="Q574" s="359" t="str">
        <f t="shared" si="60"/>
        <v/>
      </c>
    </row>
    <row r="575" spans="1:17" s="64" customFormat="1" ht="12.75" customHeight="1" outlineLevel="1">
      <c r="A575" s="66"/>
      <c r="B575" s="65"/>
      <c r="C575" s="66"/>
      <c r="D575" s="66"/>
      <c r="E575" s="44"/>
      <c r="F575" s="90"/>
      <c r="G575" s="119"/>
      <c r="H575" s="190"/>
      <c r="I575" s="45" t="s">
        <v>3344</v>
      </c>
      <c r="J575" s="399"/>
      <c r="K575" s="381"/>
      <c r="L575" s="391"/>
      <c r="M575" s="68"/>
      <c r="N575" s="45"/>
      <c r="O575" s="509"/>
      <c r="P575" s="509"/>
      <c r="Q575" s="359" t="str">
        <f t="shared" si="60"/>
        <v/>
      </c>
    </row>
    <row r="576" spans="1:17" s="64" customFormat="1" ht="12.75" customHeight="1" outlineLevel="1">
      <c r="A576" s="66"/>
      <c r="B576" s="65"/>
      <c r="C576" s="66"/>
      <c r="D576" s="66"/>
      <c r="E576" s="44"/>
      <c r="F576" s="90"/>
      <c r="G576" s="119"/>
      <c r="H576" s="190"/>
      <c r="I576" s="45"/>
      <c r="J576" s="399"/>
      <c r="K576" s="381"/>
      <c r="L576" s="391"/>
      <c r="M576" s="68"/>
      <c r="N576" s="45"/>
      <c r="O576" s="509"/>
      <c r="P576" s="509"/>
      <c r="Q576" s="359" t="str">
        <f t="shared" ref="Q576:Q642" si="69">IF(O576="","",IF(P576="","",IF(P576=O576,$Q$1,P576-O576)))</f>
        <v/>
      </c>
    </row>
    <row r="577" spans="1:17" s="64" customFormat="1" ht="12.75" customHeight="1" outlineLevel="1">
      <c r="A577" s="66"/>
      <c r="B577" s="65"/>
      <c r="C577" s="66"/>
      <c r="D577" s="66"/>
      <c r="E577" s="44"/>
      <c r="F577" s="90"/>
      <c r="G577" s="119"/>
      <c r="H577" s="190" t="s">
        <v>1644</v>
      </c>
      <c r="I577" s="45"/>
      <c r="J577" s="399" t="s">
        <v>1532</v>
      </c>
      <c r="K577" s="381"/>
      <c r="L577" s="391"/>
      <c r="M577" s="68"/>
      <c r="N577" s="45"/>
      <c r="O577" s="509"/>
      <c r="P577" s="509"/>
      <c r="Q577" s="359" t="str">
        <f t="shared" si="69"/>
        <v/>
      </c>
    </row>
    <row r="578" spans="1:17" s="64" customFormat="1" ht="12.75" customHeight="1" outlineLevel="1">
      <c r="A578" s="66"/>
      <c r="B578" s="65"/>
      <c r="C578" s="66"/>
      <c r="D578" s="66"/>
      <c r="E578" s="44"/>
      <c r="F578" s="90"/>
      <c r="G578" s="119"/>
      <c r="H578" s="190"/>
      <c r="I578" s="354" t="str">
        <f t="shared" ref="I578" si="70">IF((K578=L578)=TRUE,"○","x")</f>
        <v>x</v>
      </c>
      <c r="J578" s="399"/>
      <c r="K578" s="381"/>
      <c r="L578" s="391" t="s">
        <v>1625</v>
      </c>
      <c r="M578" s="68"/>
      <c r="N578" s="45"/>
      <c r="O578" s="509"/>
      <c r="P578" s="509"/>
      <c r="Q578" s="359" t="str">
        <f t="shared" si="69"/>
        <v/>
      </c>
    </row>
    <row r="579" spans="1:17" s="64" customFormat="1" ht="12.75" customHeight="1" outlineLevel="1">
      <c r="A579" s="106"/>
      <c r="B579" s="65"/>
      <c r="C579" s="66"/>
      <c r="D579" s="66"/>
      <c r="E579" s="44"/>
      <c r="F579" s="90"/>
      <c r="G579" s="119"/>
      <c r="H579" s="190"/>
      <c r="I579" s="354" t="s">
        <v>4502</v>
      </c>
      <c r="J579" s="399"/>
      <c r="K579" s="381"/>
      <c r="L579" s="391"/>
      <c r="M579" s="68"/>
      <c r="N579" s="45"/>
      <c r="O579" s="509"/>
      <c r="P579" s="509"/>
      <c r="Q579" s="359"/>
    </row>
    <row r="580" spans="1:17" s="64" customFormat="1" ht="12.75" customHeight="1" outlineLevel="1">
      <c r="A580" s="66"/>
      <c r="B580" s="65"/>
      <c r="C580" s="66"/>
      <c r="D580" s="66"/>
      <c r="E580" s="44"/>
      <c r="F580" s="90"/>
      <c r="G580" s="119"/>
      <c r="H580" s="190"/>
      <c r="I580" s="354"/>
      <c r="J580" s="399"/>
      <c r="K580" s="381"/>
      <c r="L580" s="391"/>
      <c r="M580" s="68"/>
      <c r="N580" s="45"/>
      <c r="O580" s="509"/>
      <c r="P580" s="509"/>
      <c r="Q580" s="359" t="str">
        <f t="shared" si="69"/>
        <v/>
      </c>
    </row>
    <row r="581" spans="1:17" s="64" customFormat="1" ht="12.75" customHeight="1" outlineLevel="1">
      <c r="A581" s="66"/>
      <c r="B581" s="65"/>
      <c r="C581" s="66"/>
      <c r="D581" s="66"/>
      <c r="E581" s="44"/>
      <c r="F581" s="90"/>
      <c r="G581" s="119"/>
      <c r="H581" s="190" t="s">
        <v>49</v>
      </c>
      <c r="I581" s="354"/>
      <c r="J581" s="399" t="s">
        <v>3684</v>
      </c>
      <c r="K581" s="381"/>
      <c r="L581" s="391"/>
      <c r="M581" s="68"/>
      <c r="N581" s="45"/>
      <c r="O581" s="509"/>
      <c r="P581" s="509"/>
      <c r="Q581" s="359" t="str">
        <f t="shared" si="69"/>
        <v/>
      </c>
    </row>
    <row r="582" spans="1:17" s="64" customFormat="1" ht="12.75" customHeight="1" outlineLevel="1">
      <c r="A582" s="66"/>
      <c r="B582" s="65"/>
      <c r="C582" s="66"/>
      <c r="D582" s="66"/>
      <c r="E582" s="44"/>
      <c r="F582" s="90"/>
      <c r="G582" s="119"/>
      <c r="H582" s="190"/>
      <c r="I582" s="354"/>
      <c r="J582" s="399"/>
      <c r="K582" s="381"/>
      <c r="L582" s="381" t="s">
        <v>3749</v>
      </c>
      <c r="M582" s="68"/>
      <c r="N582" s="45"/>
      <c r="O582" s="509"/>
      <c r="P582" s="509"/>
      <c r="Q582" s="359" t="str">
        <f t="shared" si="69"/>
        <v/>
      </c>
    </row>
    <row r="583" spans="1:17" s="64" customFormat="1" ht="12.75" customHeight="1" outlineLevel="1">
      <c r="A583" s="66"/>
      <c r="B583" s="65"/>
      <c r="C583" s="66"/>
      <c r="D583" s="66"/>
      <c r="E583" s="44"/>
      <c r="F583" s="90"/>
      <c r="G583" s="119"/>
      <c r="H583" s="190"/>
      <c r="I583" s="354"/>
      <c r="J583" s="399"/>
      <c r="K583" s="381"/>
      <c r="L583" s="381" t="s">
        <v>3759</v>
      </c>
      <c r="M583" s="68"/>
      <c r="N583" s="45"/>
      <c r="O583" s="509"/>
      <c r="P583" s="509"/>
      <c r="Q583" s="359" t="str">
        <f t="shared" si="69"/>
        <v/>
      </c>
    </row>
    <row r="584" spans="1:17" s="64" customFormat="1" ht="12.75" customHeight="1" outlineLevel="1">
      <c r="A584" s="66"/>
      <c r="B584" s="65"/>
      <c r="C584" s="66"/>
      <c r="D584" s="66"/>
      <c r="E584" s="44"/>
      <c r="F584" s="90"/>
      <c r="G584" s="119"/>
      <c r="H584" s="190"/>
      <c r="I584" s="354"/>
      <c r="J584" s="399"/>
      <c r="K584" s="381"/>
      <c r="L584" s="381" t="s">
        <v>3760</v>
      </c>
      <c r="M584" s="68"/>
      <c r="N584" s="45"/>
      <c r="O584" s="509"/>
      <c r="P584" s="509"/>
      <c r="Q584" s="359" t="str">
        <f t="shared" si="69"/>
        <v/>
      </c>
    </row>
    <row r="585" spans="1:17" s="64" customFormat="1" ht="12.75" customHeight="1" outlineLevel="1">
      <c r="A585" s="66"/>
      <c r="B585" s="65"/>
      <c r="C585" s="66"/>
      <c r="D585" s="66"/>
      <c r="E585" s="44"/>
      <c r="F585" s="90"/>
      <c r="G585" s="119"/>
      <c r="H585" s="190"/>
      <c r="I585" s="354"/>
      <c r="J585" s="399"/>
      <c r="K585" s="381"/>
      <c r="L585" s="381" t="s">
        <v>3761</v>
      </c>
      <c r="M585" s="68"/>
      <c r="N585" s="45"/>
      <c r="O585" s="509"/>
      <c r="P585" s="509"/>
      <c r="Q585" s="359" t="str">
        <f t="shared" si="69"/>
        <v/>
      </c>
    </row>
    <row r="586" spans="1:17" s="64" customFormat="1" ht="12.75" customHeight="1" outlineLevel="1">
      <c r="A586" s="66"/>
      <c r="B586" s="65"/>
      <c r="C586" s="66"/>
      <c r="D586" s="66"/>
      <c r="E586" s="44"/>
      <c r="F586" s="90"/>
      <c r="G586" s="119"/>
      <c r="H586" s="190"/>
      <c r="I586" s="354"/>
      <c r="J586" s="399"/>
      <c r="K586" s="381"/>
      <c r="L586" s="381" t="s">
        <v>3762</v>
      </c>
      <c r="M586" s="68"/>
      <c r="N586" s="45"/>
      <c r="O586" s="509"/>
      <c r="P586" s="509"/>
      <c r="Q586" s="359" t="str">
        <f t="shared" si="69"/>
        <v/>
      </c>
    </row>
    <row r="587" spans="1:17" s="64" customFormat="1" ht="12.75" customHeight="1" outlineLevel="1">
      <c r="A587" s="66"/>
      <c r="B587" s="65"/>
      <c r="C587" s="66"/>
      <c r="D587" s="66"/>
      <c r="E587" s="44"/>
      <c r="F587" s="90"/>
      <c r="G587" s="119"/>
      <c r="H587" s="190"/>
      <c r="I587" s="354"/>
      <c r="J587" s="399"/>
      <c r="K587" s="381"/>
      <c r="L587" s="381" t="s">
        <v>3707</v>
      </c>
      <c r="M587" s="68"/>
      <c r="N587" s="45"/>
      <c r="O587" s="509"/>
      <c r="P587" s="509"/>
      <c r="Q587" s="359" t="str">
        <f t="shared" si="69"/>
        <v/>
      </c>
    </row>
    <row r="588" spans="1:17" s="64" customFormat="1" ht="12.75" customHeight="1" outlineLevel="1">
      <c r="A588" s="66"/>
      <c r="B588" s="65"/>
      <c r="C588" s="66"/>
      <c r="D588" s="66"/>
      <c r="E588" s="44"/>
      <c r="F588" s="90"/>
      <c r="G588" s="119"/>
      <c r="H588" s="190"/>
      <c r="I588" s="354"/>
      <c r="J588" s="399"/>
      <c r="K588" s="381"/>
      <c r="L588" s="381" t="s">
        <v>3708</v>
      </c>
      <c r="M588" s="68"/>
      <c r="N588" s="45"/>
      <c r="O588" s="509"/>
      <c r="P588" s="509"/>
      <c r="Q588" s="359" t="str">
        <f t="shared" si="69"/>
        <v/>
      </c>
    </row>
    <row r="589" spans="1:17" s="64" customFormat="1" ht="12.75" customHeight="1" outlineLevel="1">
      <c r="A589" s="66"/>
      <c r="B589" s="65"/>
      <c r="C589" s="66"/>
      <c r="D589" s="66"/>
      <c r="E589" s="44"/>
      <c r="F589" s="90"/>
      <c r="G589" s="119"/>
      <c r="H589" s="190"/>
      <c r="I589" s="354"/>
      <c r="J589" s="399"/>
      <c r="K589" s="381"/>
      <c r="L589" s="381" t="s">
        <v>3709</v>
      </c>
      <c r="M589" s="68"/>
      <c r="N589" s="45"/>
      <c r="O589" s="509"/>
      <c r="P589" s="509"/>
      <c r="Q589" s="359" t="str">
        <f t="shared" si="69"/>
        <v/>
      </c>
    </row>
    <row r="590" spans="1:17" s="64" customFormat="1" ht="12.75" customHeight="1" outlineLevel="1">
      <c r="A590" s="66"/>
      <c r="B590" s="65"/>
      <c r="C590" s="66"/>
      <c r="D590" s="66"/>
      <c r="E590" s="44"/>
      <c r="F590" s="90"/>
      <c r="G590" s="119"/>
      <c r="H590" s="190"/>
      <c r="I590" s="354"/>
      <c r="J590" s="399"/>
      <c r="K590" s="381"/>
      <c r="L590" s="381"/>
      <c r="M590" s="68"/>
      <c r="N590" s="45"/>
      <c r="O590" s="509"/>
      <c r="P590" s="509"/>
      <c r="Q590" s="359" t="str">
        <f t="shared" si="69"/>
        <v/>
      </c>
    </row>
    <row r="591" spans="1:17" s="64" customFormat="1" ht="12.75" customHeight="1" outlineLevel="1">
      <c r="A591" s="66"/>
      <c r="B591" s="65"/>
      <c r="C591" s="66"/>
      <c r="D591" s="66"/>
      <c r="E591" s="44"/>
      <c r="F591" s="90"/>
      <c r="G591" s="119"/>
      <c r="H591" s="190"/>
      <c r="I591" s="354"/>
      <c r="J591" s="399"/>
      <c r="K591" s="381"/>
      <c r="L591" s="381" t="s">
        <v>3763</v>
      </c>
      <c r="M591" s="68"/>
      <c r="N591" s="45"/>
      <c r="O591" s="509"/>
      <c r="P591" s="509"/>
      <c r="Q591" s="359" t="str">
        <f t="shared" si="69"/>
        <v/>
      </c>
    </row>
    <row r="592" spans="1:17" s="64" customFormat="1" ht="12.75" customHeight="1" outlineLevel="1">
      <c r="A592" s="66"/>
      <c r="B592" s="65"/>
      <c r="C592" s="66"/>
      <c r="D592" s="66"/>
      <c r="E592" s="44"/>
      <c r="F592" s="90"/>
      <c r="G592" s="119"/>
      <c r="H592" s="190"/>
      <c r="I592" s="354" t="s">
        <v>3757</v>
      </c>
      <c r="J592" s="399"/>
      <c r="K592" s="381"/>
      <c r="L592" s="391"/>
      <c r="M592" s="68"/>
      <c r="N592" s="45"/>
      <c r="O592" s="509"/>
      <c r="P592" s="509"/>
      <c r="Q592" s="359" t="str">
        <f t="shared" si="69"/>
        <v/>
      </c>
    </row>
    <row r="593" spans="1:17" s="64" customFormat="1" ht="12.75" customHeight="1" outlineLevel="1">
      <c r="A593" s="66"/>
      <c r="B593" s="65"/>
      <c r="C593" s="66"/>
      <c r="D593" s="66"/>
      <c r="E593" s="44"/>
      <c r="F593" s="90"/>
      <c r="G593" s="119"/>
      <c r="H593" s="190"/>
      <c r="I593" s="354"/>
      <c r="J593" s="399"/>
      <c r="K593" s="381"/>
      <c r="L593" s="391"/>
      <c r="M593" s="68"/>
      <c r="N593" s="45"/>
      <c r="O593" s="509"/>
      <c r="P593" s="509"/>
      <c r="Q593" s="359" t="str">
        <f t="shared" si="69"/>
        <v/>
      </c>
    </row>
    <row r="594" spans="1:17" s="64" customFormat="1" ht="12.75" customHeight="1" outlineLevel="1">
      <c r="A594" s="66"/>
      <c r="B594" s="65"/>
      <c r="C594" s="66"/>
      <c r="D594" s="66"/>
      <c r="E594" s="44"/>
      <c r="F594" s="90"/>
      <c r="G594" s="119"/>
      <c r="H594" s="190" t="s">
        <v>49</v>
      </c>
      <c r="I594" s="45"/>
      <c r="J594" s="399" t="s">
        <v>3270</v>
      </c>
      <c r="K594" s="381"/>
      <c r="L594" s="391"/>
      <c r="M594" s="68"/>
      <c r="N594" s="45"/>
      <c r="O594" s="509"/>
      <c r="P594" s="509"/>
      <c r="Q594" s="359" t="str">
        <f t="shared" si="69"/>
        <v/>
      </c>
    </row>
    <row r="595" spans="1:17" s="64" customFormat="1" ht="12.75" customHeight="1" outlineLevel="1">
      <c r="A595" s="66"/>
      <c r="B595" s="65"/>
      <c r="C595" s="66"/>
      <c r="D595" s="66"/>
      <c r="E595" s="44"/>
      <c r="F595" s="90"/>
      <c r="G595" s="119"/>
      <c r="H595" s="190" t="s">
        <v>49</v>
      </c>
      <c r="I595" s="45"/>
      <c r="J595" s="399" t="s">
        <v>3271</v>
      </c>
      <c r="K595" s="381"/>
      <c r="L595" s="391"/>
      <c r="M595" s="68"/>
      <c r="N595" s="45"/>
      <c r="O595" s="509"/>
      <c r="P595" s="509"/>
      <c r="Q595" s="359" t="str">
        <f t="shared" si="69"/>
        <v/>
      </c>
    </row>
    <row r="596" spans="1:17" s="64" customFormat="1" ht="12.75" customHeight="1" outlineLevel="1">
      <c r="A596" s="66"/>
      <c r="B596" s="65"/>
      <c r="C596" s="66"/>
      <c r="D596" s="66"/>
      <c r="E596" s="44"/>
      <c r="F596" s="90"/>
      <c r="G596" s="119"/>
      <c r="H596" s="190"/>
      <c r="I596" s="354" t="str">
        <f t="shared" ref="I596:I600" si="71">IF((K596=L596)=TRUE,"○","x")</f>
        <v>x</v>
      </c>
      <c r="J596" s="399"/>
      <c r="K596" s="381"/>
      <c r="L596" s="391" t="s">
        <v>1645</v>
      </c>
      <c r="M596" s="68"/>
      <c r="N596" s="45"/>
      <c r="O596" s="509"/>
      <c r="P596" s="509"/>
      <c r="Q596" s="359" t="str">
        <f t="shared" si="69"/>
        <v/>
      </c>
    </row>
    <row r="597" spans="1:17" s="64" customFormat="1" ht="12.75" customHeight="1" outlineLevel="1">
      <c r="A597" s="66"/>
      <c r="B597" s="65"/>
      <c r="C597" s="66"/>
      <c r="D597" s="66"/>
      <c r="E597" s="44"/>
      <c r="F597" s="90"/>
      <c r="G597" s="119"/>
      <c r="H597" s="190"/>
      <c r="I597" s="354" t="str">
        <f t="shared" si="71"/>
        <v>x</v>
      </c>
      <c r="J597" s="399"/>
      <c r="K597" s="381"/>
      <c r="L597" s="391" t="s">
        <v>1646</v>
      </c>
      <c r="M597" s="68"/>
      <c r="N597" s="45"/>
      <c r="O597" s="509"/>
      <c r="P597" s="509"/>
      <c r="Q597" s="359" t="str">
        <f t="shared" si="69"/>
        <v/>
      </c>
    </row>
    <row r="598" spans="1:17" s="64" customFormat="1" ht="12.75" customHeight="1" outlineLevel="1">
      <c r="A598" s="66"/>
      <c r="B598" s="65"/>
      <c r="C598" s="66"/>
      <c r="D598" s="66"/>
      <c r="E598" s="44"/>
      <c r="F598" s="90"/>
      <c r="G598" s="119"/>
      <c r="H598" s="190"/>
      <c r="I598" s="354" t="str">
        <f t="shared" si="71"/>
        <v>x</v>
      </c>
      <c r="J598" s="399"/>
      <c r="K598" s="381"/>
      <c r="L598" s="391" t="s">
        <v>1647</v>
      </c>
      <c r="M598" s="68"/>
      <c r="N598" s="45"/>
      <c r="O598" s="509"/>
      <c r="P598" s="509"/>
      <c r="Q598" s="359" t="str">
        <f t="shared" si="69"/>
        <v/>
      </c>
    </row>
    <row r="599" spans="1:17" s="64" customFormat="1" ht="12.75" customHeight="1" outlineLevel="1">
      <c r="A599" s="66"/>
      <c r="B599" s="65"/>
      <c r="C599" s="66"/>
      <c r="D599" s="66"/>
      <c r="E599" s="44"/>
      <c r="F599" s="90"/>
      <c r="G599" s="119"/>
      <c r="H599" s="190"/>
      <c r="I599" s="354" t="str">
        <f t="shared" si="71"/>
        <v>x</v>
      </c>
      <c r="J599" s="399"/>
      <c r="K599" s="381"/>
      <c r="L599" s="391" t="s">
        <v>1648</v>
      </c>
      <c r="M599" s="68"/>
      <c r="N599" s="45"/>
      <c r="O599" s="509"/>
      <c r="P599" s="509"/>
      <c r="Q599" s="359" t="str">
        <f t="shared" si="69"/>
        <v/>
      </c>
    </row>
    <row r="600" spans="1:17" s="64" customFormat="1" ht="12.75" customHeight="1" outlineLevel="1">
      <c r="A600" s="66"/>
      <c r="B600" s="65"/>
      <c r="C600" s="66"/>
      <c r="D600" s="66"/>
      <c r="E600" s="44"/>
      <c r="F600" s="90"/>
      <c r="G600" s="119"/>
      <c r="H600" s="190"/>
      <c r="I600" s="354" t="str">
        <f t="shared" si="71"/>
        <v>x</v>
      </c>
      <c r="J600" s="399"/>
      <c r="K600" s="381"/>
      <c r="L600" s="391" t="s">
        <v>1649</v>
      </c>
      <c r="M600" s="68"/>
      <c r="N600" s="45"/>
      <c r="O600" s="509"/>
      <c r="P600" s="509"/>
      <c r="Q600" s="359" t="str">
        <f t="shared" si="69"/>
        <v/>
      </c>
    </row>
    <row r="601" spans="1:17" s="64" customFormat="1" ht="12.75" customHeight="1" outlineLevel="1">
      <c r="A601" s="66"/>
      <c r="B601" s="65"/>
      <c r="C601" s="66"/>
      <c r="D601" s="66"/>
      <c r="E601" s="44"/>
      <c r="F601" s="90"/>
      <c r="G601" s="119"/>
      <c r="H601" s="190"/>
      <c r="I601" s="45" t="s">
        <v>3286</v>
      </c>
      <c r="J601" s="399"/>
      <c r="K601" s="381"/>
      <c r="L601" s="391"/>
      <c r="M601" s="68"/>
      <c r="N601" s="45"/>
      <c r="O601" s="509"/>
      <c r="P601" s="509"/>
      <c r="Q601" s="359" t="str">
        <f t="shared" si="69"/>
        <v/>
      </c>
    </row>
    <row r="602" spans="1:17" s="64" customFormat="1" ht="12.75" customHeight="1" outlineLevel="1">
      <c r="A602" s="66"/>
      <c r="B602" s="65"/>
      <c r="C602" s="66"/>
      <c r="D602" s="66"/>
      <c r="E602" s="44"/>
      <c r="F602" s="90"/>
      <c r="G602" s="119"/>
      <c r="H602" s="190"/>
      <c r="I602" s="45"/>
      <c r="J602" s="399"/>
      <c r="K602" s="381"/>
      <c r="L602" s="391"/>
      <c r="M602" s="68"/>
      <c r="N602" s="45"/>
      <c r="O602" s="509"/>
      <c r="P602" s="509"/>
      <c r="Q602" s="359" t="str">
        <f t="shared" si="69"/>
        <v/>
      </c>
    </row>
    <row r="603" spans="1:17" s="64" customFormat="1" ht="12.75" customHeight="1" outlineLevel="1">
      <c r="A603" s="66" t="str">
        <f ca="1">IF(B603="","",MAX($A$3:INDIRECT(ADDRESS(ROW()-1,COLUMN(),1)))+1)</f>
        <v/>
      </c>
      <c r="B603" s="65"/>
      <c r="C603" s="66" t="str">
        <f ca="1">IF(B603="",IF(D603="","",MAX(INDIRECT(ADDRESS(2+MATCH(MAX($A$3:$A571),$A$3:$A571),COLUMN(),1)):INDIRECT(ADDRESS(ROW()-1,COLUMN(),1)))+1),1)</f>
        <v/>
      </c>
      <c r="D603" s="66"/>
      <c r="E603" s="44"/>
      <c r="F603" s="90"/>
      <c r="G603" s="119"/>
      <c r="H603" s="190" t="s">
        <v>102</v>
      </c>
      <c r="I603" s="45"/>
      <c r="J603" s="399" t="s">
        <v>3272</v>
      </c>
      <c r="K603" s="381"/>
      <c r="L603" s="391"/>
      <c r="M603" s="68"/>
      <c r="N603" s="45"/>
      <c r="O603" s="509"/>
      <c r="P603" s="509"/>
      <c r="Q603" s="359" t="str">
        <f t="shared" si="69"/>
        <v/>
      </c>
    </row>
    <row r="604" spans="1:17" s="64" customFormat="1" ht="12.75" customHeight="1" outlineLevel="1">
      <c r="A604" s="66" t="str">
        <f ca="1">IF(B604="","",MAX($A$3:INDIRECT(ADDRESS(ROW()-1,COLUMN(),1)))+1)</f>
        <v/>
      </c>
      <c r="B604" s="65"/>
      <c r="C604" s="66" t="str">
        <f ca="1">IF(B604="",IF(D604="","",MAX(INDIRECT(ADDRESS(2+MATCH(MAX($A$3:$A603),$A$3:$A603),COLUMN(),1)):INDIRECT(ADDRESS(ROW()-1,COLUMN(),1)))+1),1)</f>
        <v/>
      </c>
      <c r="D604" s="66"/>
      <c r="E604" s="44"/>
      <c r="F604" s="90"/>
      <c r="G604" s="119"/>
      <c r="H604" s="190" t="s">
        <v>102</v>
      </c>
      <c r="I604" s="45"/>
      <c r="J604" s="399" t="s">
        <v>3758</v>
      </c>
      <c r="K604" s="381"/>
      <c r="L604" s="391"/>
      <c r="M604" s="68"/>
      <c r="N604" s="45"/>
      <c r="O604" s="509"/>
      <c r="P604" s="509"/>
      <c r="Q604" s="359" t="str">
        <f t="shared" si="69"/>
        <v/>
      </c>
    </row>
    <row r="605" spans="1:17" s="64" customFormat="1" ht="12.75" customHeight="1" outlineLevel="1">
      <c r="A605" s="106" t="str">
        <f ca="1">IF(B605="","",MAX($A$3:INDIRECT(ADDRESS(ROW()-1,COLUMN(),1)))+1)</f>
        <v/>
      </c>
      <c r="B605" s="65"/>
      <c r="C605" s="66" t="str">
        <f ca="1">IF(B605="",IF(D605="","",MAX(INDIRECT(ADDRESS(2+MATCH(MAX($A$3:$A604),$A$3:$A604),COLUMN(),1)):INDIRECT(ADDRESS(ROW()-1,COLUMN(),1)))+1),1)</f>
        <v/>
      </c>
      <c r="D605" s="66"/>
      <c r="E605" s="44"/>
      <c r="F605" s="90"/>
      <c r="G605" s="119"/>
      <c r="H605" s="190"/>
      <c r="I605" s="45"/>
      <c r="J605" s="399"/>
      <c r="K605" s="381"/>
      <c r="L605" s="391"/>
      <c r="M605" s="68"/>
      <c r="N605" s="45"/>
      <c r="O605" s="509"/>
      <c r="P605" s="509"/>
      <c r="Q605" s="359" t="str">
        <f t="shared" si="69"/>
        <v/>
      </c>
    </row>
    <row r="606" spans="1:17" s="64" customFormat="1" ht="12.75" customHeight="1" outlineLevel="1">
      <c r="A606" s="106" t="str">
        <f ca="1">IF(B606="","",MAX($A$3:INDIRECT(ADDRESS(ROW()-1,COLUMN(),1)))+1)</f>
        <v/>
      </c>
      <c r="B606" s="65"/>
      <c r="C606" s="66" t="str">
        <f ca="1">IF(B606="",IF(D606="","",MAX(INDIRECT(ADDRESS(2+MATCH(MAX($A$3:$A605),$A$3:$A605),COLUMN(),1)):INDIRECT(ADDRESS(ROW()-1,COLUMN(),1)))+1),1)</f>
        <v/>
      </c>
      <c r="D606" s="66"/>
      <c r="E606" s="44"/>
      <c r="F606" s="90"/>
      <c r="G606" s="119"/>
      <c r="H606" s="190" t="s">
        <v>427</v>
      </c>
      <c r="I606" s="45" t="s">
        <v>3239</v>
      </c>
      <c r="J606" s="399"/>
      <c r="K606" s="381"/>
      <c r="L606" s="391"/>
      <c r="M606" s="68"/>
      <c r="N606" s="45"/>
      <c r="O606" s="509"/>
      <c r="P606" s="509"/>
      <c r="Q606" s="359" t="str">
        <f t="shared" si="69"/>
        <v/>
      </c>
    </row>
    <row r="607" spans="1:17" s="64" customFormat="1" ht="12.75" customHeight="1" outlineLevel="1">
      <c r="A607" s="106" t="str">
        <f ca="1">IF(B607="","",MAX($A$3:INDIRECT(ADDRESS(ROW()-1,COLUMN(),1)))+1)</f>
        <v/>
      </c>
      <c r="B607" s="65"/>
      <c r="C607" s="66" t="str">
        <f ca="1">IF(B607="",IF(D607="","",MAX(INDIRECT(ADDRESS(2+MATCH(MAX($A$3:$A606),$A$3:$A606),COLUMN(),1)):INDIRECT(ADDRESS(ROW()-1,COLUMN(),1)))+1),1)</f>
        <v/>
      </c>
      <c r="D607" s="66"/>
      <c r="E607" s="44"/>
      <c r="F607" s="90"/>
      <c r="G607" s="119"/>
      <c r="H607" s="190" t="s">
        <v>426</v>
      </c>
      <c r="I607" s="45"/>
      <c r="J607" s="399" t="s">
        <v>1287</v>
      </c>
      <c r="K607" s="381"/>
      <c r="L607" s="391"/>
      <c r="M607" s="68"/>
      <c r="N607" s="45"/>
      <c r="O607" s="509"/>
      <c r="P607" s="509"/>
      <c r="Q607" s="359" t="str">
        <f t="shared" si="69"/>
        <v/>
      </c>
    </row>
    <row r="608" spans="1:17" s="64" customFormat="1" ht="12.75" customHeight="1" outlineLevel="1">
      <c r="A608" s="106" t="str">
        <f ca="1">IF(B608="","",MAX($A$3:INDIRECT(ADDRESS(ROW()-1,COLUMN(),1)))+1)</f>
        <v/>
      </c>
      <c r="B608" s="65"/>
      <c r="C608" s="66" t="str">
        <f ca="1">IF(B608="",IF(D608="","",MAX(INDIRECT(ADDRESS(2+MATCH(MAX($A$3:$A607),$A$3:$A607),COLUMN(),1)):INDIRECT(ADDRESS(ROW()-1,COLUMN(),1)))+1),1)</f>
        <v/>
      </c>
      <c r="D608" s="66"/>
      <c r="E608" s="44"/>
      <c r="F608" s="90"/>
      <c r="G608" s="119"/>
      <c r="H608" s="190"/>
      <c r="I608" s="45"/>
      <c r="J608" s="399"/>
      <c r="K608" s="381"/>
      <c r="L608" s="391" t="s">
        <v>3749</v>
      </c>
      <c r="M608" s="68"/>
      <c r="N608" s="45"/>
      <c r="O608" s="509"/>
      <c r="P608" s="509"/>
      <c r="Q608" s="359" t="str">
        <f t="shared" si="69"/>
        <v/>
      </c>
    </row>
    <row r="609" spans="1:17" s="64" customFormat="1" ht="12.75" customHeight="1" outlineLevel="1">
      <c r="A609" s="106" t="str">
        <f ca="1">IF(B609="","",MAX($A$3:INDIRECT(ADDRESS(ROW()-1,COLUMN(),1)))+1)</f>
        <v/>
      </c>
      <c r="B609" s="65"/>
      <c r="C609" s="66" t="str">
        <f ca="1">IF(B609="",IF(D609="","",MAX(INDIRECT(ADDRESS(2+MATCH(MAX($A$3:$A608),$A$3:$A608),COLUMN(),1)):INDIRECT(ADDRESS(ROW()-1,COLUMN(),1)))+1),1)</f>
        <v/>
      </c>
      <c r="D609" s="66"/>
      <c r="E609" s="44"/>
      <c r="F609" s="90"/>
      <c r="G609" s="119"/>
      <c r="H609" s="190"/>
      <c r="I609" s="45"/>
      <c r="J609" s="399"/>
      <c r="K609" s="381"/>
      <c r="L609" s="391" t="s">
        <v>3759</v>
      </c>
      <c r="M609" s="68"/>
      <c r="N609" s="45"/>
      <c r="O609" s="509"/>
      <c r="P609" s="509"/>
      <c r="Q609" s="359" t="str">
        <f t="shared" si="69"/>
        <v/>
      </c>
    </row>
    <row r="610" spans="1:17" s="64" customFormat="1" ht="12.75" customHeight="1" outlineLevel="1">
      <c r="A610" s="106"/>
      <c r="B610" s="65"/>
      <c r="C610" s="66"/>
      <c r="D610" s="66"/>
      <c r="E610" s="44"/>
      <c r="F610" s="90"/>
      <c r="G610" s="119"/>
      <c r="H610" s="190"/>
      <c r="I610" s="45"/>
      <c r="J610" s="399"/>
      <c r="K610" s="381"/>
      <c r="L610" s="391" t="s">
        <v>3760</v>
      </c>
      <c r="M610" s="68"/>
      <c r="N610" s="45"/>
      <c r="O610" s="509"/>
      <c r="P610" s="509"/>
      <c r="Q610" s="359" t="str">
        <f t="shared" si="69"/>
        <v/>
      </c>
    </row>
    <row r="611" spans="1:17" s="64" customFormat="1" ht="12.75" customHeight="1" outlineLevel="1">
      <c r="A611" s="106"/>
      <c r="B611" s="65"/>
      <c r="C611" s="66"/>
      <c r="D611" s="66"/>
      <c r="E611" s="44"/>
      <c r="F611" s="90"/>
      <c r="G611" s="119"/>
      <c r="H611" s="190"/>
      <c r="I611" s="45"/>
      <c r="J611" s="399"/>
      <c r="K611" s="381"/>
      <c r="L611" s="391" t="s">
        <v>3761</v>
      </c>
      <c r="M611" s="68"/>
      <c r="N611" s="45"/>
      <c r="O611" s="509"/>
      <c r="P611" s="509"/>
      <c r="Q611" s="359" t="str">
        <f t="shared" si="69"/>
        <v/>
      </c>
    </row>
    <row r="612" spans="1:17" s="64" customFormat="1" ht="12.75" customHeight="1" outlineLevel="1">
      <c r="A612" s="106"/>
      <c r="B612" s="65"/>
      <c r="C612" s="66"/>
      <c r="D612" s="66"/>
      <c r="E612" s="44"/>
      <c r="F612" s="90"/>
      <c r="G612" s="119"/>
      <c r="H612" s="190"/>
      <c r="I612" s="45"/>
      <c r="J612" s="399"/>
      <c r="K612" s="381"/>
      <c r="L612" s="391" t="s">
        <v>3762</v>
      </c>
      <c r="M612" s="68"/>
      <c r="N612" s="45"/>
      <c r="O612" s="509"/>
      <c r="P612" s="509"/>
      <c r="Q612" s="359" t="str">
        <f t="shared" si="69"/>
        <v/>
      </c>
    </row>
    <row r="613" spans="1:17" s="64" customFormat="1" ht="12.75" customHeight="1" outlineLevel="1">
      <c r="A613" s="106"/>
      <c r="B613" s="65"/>
      <c r="C613" s="66"/>
      <c r="D613" s="66"/>
      <c r="E613" s="44"/>
      <c r="F613" s="90"/>
      <c r="G613" s="119"/>
      <c r="H613" s="190"/>
      <c r="I613" s="45"/>
      <c r="J613" s="399"/>
      <c r="K613" s="381"/>
      <c r="L613" s="391" t="s">
        <v>3707</v>
      </c>
      <c r="M613" s="68"/>
      <c r="N613" s="45"/>
      <c r="O613" s="509"/>
      <c r="P613" s="509"/>
      <c r="Q613" s="359" t="str">
        <f t="shared" si="69"/>
        <v/>
      </c>
    </row>
    <row r="614" spans="1:17" s="64" customFormat="1" ht="12.75" customHeight="1" outlineLevel="1">
      <c r="A614" s="106"/>
      <c r="B614" s="65"/>
      <c r="C614" s="66"/>
      <c r="D614" s="66"/>
      <c r="E614" s="44"/>
      <c r="F614" s="90"/>
      <c r="G614" s="119"/>
      <c r="H614" s="190"/>
      <c r="I614" s="45"/>
      <c r="J614" s="399"/>
      <c r="K614" s="381"/>
      <c r="L614" s="391" t="s">
        <v>3708</v>
      </c>
      <c r="M614" s="68"/>
      <c r="N614" s="45"/>
      <c r="O614" s="509"/>
      <c r="P614" s="509"/>
      <c r="Q614" s="359" t="str">
        <f t="shared" si="69"/>
        <v/>
      </c>
    </row>
    <row r="615" spans="1:17" s="64" customFormat="1" ht="12.75" customHeight="1" outlineLevel="1">
      <c r="A615" s="106"/>
      <c r="B615" s="65"/>
      <c r="C615" s="66"/>
      <c r="D615" s="66"/>
      <c r="E615" s="44"/>
      <c r="F615" s="90"/>
      <c r="G615" s="119"/>
      <c r="H615" s="190"/>
      <c r="I615" s="45"/>
      <c r="J615" s="399"/>
      <c r="K615" s="381"/>
      <c r="L615" s="391" t="s">
        <v>3709</v>
      </c>
      <c r="M615" s="68"/>
      <c r="N615" s="45"/>
      <c r="O615" s="509"/>
      <c r="P615" s="509"/>
      <c r="Q615" s="359" t="str">
        <f t="shared" si="69"/>
        <v/>
      </c>
    </row>
    <row r="616" spans="1:17" s="64" customFormat="1" ht="12.75" customHeight="1" outlineLevel="1">
      <c r="A616" s="106"/>
      <c r="B616" s="65"/>
      <c r="C616" s="66"/>
      <c r="D616" s="66"/>
      <c r="E616" s="44"/>
      <c r="F616" s="90"/>
      <c r="G616" s="119"/>
      <c r="H616" s="190"/>
      <c r="I616" s="45"/>
      <c r="J616" s="399"/>
      <c r="K616" s="381"/>
      <c r="L616" s="391" t="s">
        <v>3763</v>
      </c>
      <c r="M616" s="68"/>
      <c r="N616" s="45"/>
      <c r="O616" s="509"/>
      <c r="P616" s="509"/>
      <c r="Q616" s="359" t="str">
        <f t="shared" si="69"/>
        <v/>
      </c>
    </row>
    <row r="617" spans="1:17" s="64" customFormat="1" ht="12.75" customHeight="1" outlineLevel="1">
      <c r="A617" s="106"/>
      <c r="B617" s="65"/>
      <c r="C617" s="66"/>
      <c r="D617" s="66"/>
      <c r="E617" s="44"/>
      <c r="F617" s="90"/>
      <c r="G617" s="119"/>
      <c r="H617" s="190"/>
      <c r="I617" s="45"/>
      <c r="J617" s="399"/>
      <c r="K617" s="381"/>
      <c r="L617" s="391"/>
      <c r="M617" s="68"/>
      <c r="N617" s="45"/>
      <c r="O617" s="509"/>
      <c r="P617" s="509"/>
      <c r="Q617" s="359" t="str">
        <f t="shared" si="69"/>
        <v/>
      </c>
    </row>
    <row r="618" spans="1:17" s="64" customFormat="1" ht="12.75" customHeight="1" outlineLevel="1">
      <c r="A618" s="106"/>
      <c r="B618" s="65"/>
      <c r="C618" s="66"/>
      <c r="D618" s="66"/>
      <c r="E618" s="44"/>
      <c r="F618" s="90"/>
      <c r="G618" s="119"/>
      <c r="H618" s="190" t="s">
        <v>49</v>
      </c>
      <c r="I618" s="45"/>
      <c r="J618" s="399" t="s">
        <v>3764</v>
      </c>
      <c r="K618" s="381"/>
      <c r="L618" s="391"/>
      <c r="M618" s="68"/>
      <c r="N618" s="45"/>
      <c r="O618" s="509"/>
      <c r="P618" s="509"/>
      <c r="Q618" s="359" t="str">
        <f t="shared" si="69"/>
        <v/>
      </c>
    </row>
    <row r="619" spans="1:17" s="64" customFormat="1" ht="12.75" customHeight="1" outlineLevel="1">
      <c r="A619" s="106"/>
      <c r="B619" s="65"/>
      <c r="C619" s="66"/>
      <c r="D619" s="66"/>
      <c r="E619" s="44"/>
      <c r="F619" s="90"/>
      <c r="G619" s="119"/>
      <c r="H619" s="190"/>
      <c r="I619" s="45"/>
      <c r="J619" s="399"/>
      <c r="K619" s="381"/>
      <c r="L619" s="391" t="s">
        <v>3749</v>
      </c>
      <c r="M619" s="68"/>
      <c r="N619" s="45"/>
      <c r="O619" s="509"/>
      <c r="P619" s="509"/>
      <c r="Q619" s="359" t="str">
        <f t="shared" si="69"/>
        <v/>
      </c>
    </row>
    <row r="620" spans="1:17" s="64" customFormat="1" ht="12.75" customHeight="1" outlineLevel="1">
      <c r="A620" s="106"/>
      <c r="B620" s="65"/>
      <c r="C620" s="66"/>
      <c r="D620" s="66"/>
      <c r="E620" s="44"/>
      <c r="F620" s="90"/>
      <c r="G620" s="119"/>
      <c r="H620" s="190"/>
      <c r="I620" s="45"/>
      <c r="J620" s="399"/>
      <c r="K620" s="381"/>
      <c r="L620" s="391" t="s">
        <v>4770</v>
      </c>
      <c r="M620" s="68"/>
      <c r="N620" s="45"/>
      <c r="O620" s="509"/>
      <c r="P620" s="509"/>
      <c r="Q620" s="359" t="str">
        <f t="shared" si="69"/>
        <v/>
      </c>
    </row>
    <row r="621" spans="1:17" s="64" customFormat="1" ht="12.75" customHeight="1" outlineLevel="1">
      <c r="A621" s="106"/>
      <c r="B621" s="65"/>
      <c r="C621" s="66"/>
      <c r="D621" s="66"/>
      <c r="E621" s="44"/>
      <c r="F621" s="90"/>
      <c r="G621" s="119"/>
      <c r="H621" s="190"/>
      <c r="I621" s="45"/>
      <c r="J621" s="399"/>
      <c r="K621" s="381"/>
      <c r="L621" s="391" t="s">
        <v>4771</v>
      </c>
      <c r="M621" s="68"/>
      <c r="N621" s="45"/>
      <c r="O621" s="509"/>
      <c r="P621" s="509"/>
      <c r="Q621" s="359" t="str">
        <f t="shared" si="69"/>
        <v/>
      </c>
    </row>
    <row r="622" spans="1:17" s="64" customFormat="1" ht="12.75" customHeight="1" outlineLevel="1">
      <c r="A622" s="106"/>
      <c r="B622" s="65"/>
      <c r="C622" s="66"/>
      <c r="D622" s="66"/>
      <c r="E622" s="44"/>
      <c r="F622" s="90"/>
      <c r="G622" s="119"/>
      <c r="H622" s="190"/>
      <c r="I622" s="45"/>
      <c r="J622" s="399"/>
      <c r="K622" s="381"/>
      <c r="L622" s="391" t="s">
        <v>3750</v>
      </c>
      <c r="M622" s="68"/>
      <c r="N622" s="45"/>
      <c r="O622" s="509"/>
      <c r="P622" s="509"/>
      <c r="Q622" s="359" t="str">
        <f t="shared" si="69"/>
        <v/>
      </c>
    </row>
    <row r="623" spans="1:17" s="64" customFormat="1" ht="12.75" customHeight="1" outlineLevel="1">
      <c r="A623" s="106"/>
      <c r="B623" s="65"/>
      <c r="C623" s="66"/>
      <c r="D623" s="66"/>
      <c r="E623" s="44"/>
      <c r="F623" s="90"/>
      <c r="G623" s="119"/>
      <c r="H623" s="190"/>
      <c r="I623" s="45"/>
      <c r="J623" s="399"/>
      <c r="K623" s="381"/>
      <c r="L623" s="391" t="s">
        <v>3751</v>
      </c>
      <c r="M623" s="68"/>
      <c r="N623" s="45"/>
      <c r="O623" s="509"/>
      <c r="P623" s="509"/>
      <c r="Q623" s="359" t="str">
        <f t="shared" si="69"/>
        <v/>
      </c>
    </row>
    <row r="624" spans="1:17" s="64" customFormat="1" ht="12.75" customHeight="1" outlineLevel="1">
      <c r="A624" s="106"/>
      <c r="B624" s="65"/>
      <c r="C624" s="66"/>
      <c r="D624" s="66"/>
      <c r="E624" s="44"/>
      <c r="F624" s="90"/>
      <c r="G624" s="119"/>
      <c r="H624" s="190"/>
      <c r="I624" s="45"/>
      <c r="J624" s="399"/>
      <c r="K624" s="381"/>
      <c r="L624" s="391" t="s">
        <v>3752</v>
      </c>
      <c r="M624" s="68"/>
      <c r="N624" s="45"/>
      <c r="O624" s="509"/>
      <c r="P624" s="509"/>
      <c r="Q624" s="359" t="str">
        <f t="shared" si="69"/>
        <v/>
      </c>
    </row>
    <row r="625" spans="1:17" s="64" customFormat="1" ht="12.75" customHeight="1" outlineLevel="1">
      <c r="A625" s="106"/>
      <c r="B625" s="65"/>
      <c r="C625" s="66"/>
      <c r="D625" s="66"/>
      <c r="E625" s="44"/>
      <c r="F625" s="90"/>
      <c r="G625" s="119"/>
      <c r="H625" s="190"/>
      <c r="I625" s="45"/>
      <c r="J625" s="399"/>
      <c r="K625" s="381"/>
      <c r="L625" s="391"/>
      <c r="M625" s="68"/>
      <c r="N625" s="45"/>
      <c r="O625" s="509"/>
      <c r="P625" s="509"/>
      <c r="Q625" s="359" t="str">
        <f t="shared" si="69"/>
        <v/>
      </c>
    </row>
    <row r="626" spans="1:17" s="64" customFormat="1" ht="12.75" customHeight="1" outlineLevel="1">
      <c r="A626" s="106"/>
      <c r="B626" s="65"/>
      <c r="C626" s="66"/>
      <c r="D626" s="66"/>
      <c r="E626" s="44"/>
      <c r="F626" s="90"/>
      <c r="G626" s="119"/>
      <c r="H626" s="190" t="s">
        <v>49</v>
      </c>
      <c r="I626" s="45"/>
      <c r="J626" s="399" t="s">
        <v>1650</v>
      </c>
      <c r="K626" s="381"/>
      <c r="L626" s="391"/>
      <c r="M626" s="68"/>
      <c r="N626" s="45"/>
      <c r="O626" s="509"/>
      <c r="P626" s="509"/>
      <c r="Q626" s="359" t="str">
        <f t="shared" si="69"/>
        <v/>
      </c>
    </row>
    <row r="627" spans="1:17" s="64" customFormat="1" ht="12.75" customHeight="1" outlineLevel="1">
      <c r="A627" s="106"/>
      <c r="B627" s="65"/>
      <c r="C627" s="66"/>
      <c r="D627" s="66"/>
      <c r="E627" s="44"/>
      <c r="F627" s="90"/>
      <c r="G627" s="119"/>
      <c r="H627" s="190" t="s">
        <v>49</v>
      </c>
      <c r="I627" s="45"/>
      <c r="J627" s="399" t="s">
        <v>3764</v>
      </c>
      <c r="K627" s="381"/>
      <c r="L627" s="391"/>
      <c r="M627" s="68"/>
      <c r="N627" s="45"/>
      <c r="O627" s="509"/>
      <c r="P627" s="509"/>
      <c r="Q627" s="359" t="str">
        <f t="shared" si="69"/>
        <v/>
      </c>
    </row>
    <row r="628" spans="1:17" s="64" customFormat="1" ht="12.75" customHeight="1" outlineLevel="1">
      <c r="A628" s="106"/>
      <c r="B628" s="65"/>
      <c r="C628" s="66"/>
      <c r="D628" s="66"/>
      <c r="E628" s="44"/>
      <c r="F628" s="90"/>
      <c r="G628" s="119"/>
      <c r="H628" s="190"/>
      <c r="I628" s="45"/>
      <c r="J628" s="399"/>
      <c r="K628" s="381"/>
      <c r="L628" s="391" t="s">
        <v>3703</v>
      </c>
      <c r="M628" s="68"/>
      <c r="N628" s="45"/>
      <c r="O628" s="509"/>
      <c r="P628" s="509"/>
      <c r="Q628" s="359" t="str">
        <f t="shared" si="69"/>
        <v/>
      </c>
    </row>
    <row r="629" spans="1:17" s="64" customFormat="1" ht="12.75" customHeight="1" outlineLevel="1">
      <c r="A629" s="106"/>
      <c r="B629" s="65"/>
      <c r="C629" s="66"/>
      <c r="D629" s="66"/>
      <c r="E629" s="44"/>
      <c r="F629" s="90"/>
      <c r="G629" s="119"/>
      <c r="H629" s="190"/>
      <c r="I629" s="45"/>
      <c r="J629" s="399"/>
      <c r="K629" s="381"/>
      <c r="L629" s="391" t="s">
        <v>4771</v>
      </c>
      <c r="M629" s="68"/>
      <c r="N629" s="45"/>
      <c r="O629" s="509"/>
      <c r="P629" s="509"/>
      <c r="Q629" s="359" t="str">
        <f t="shared" si="69"/>
        <v/>
      </c>
    </row>
    <row r="630" spans="1:17" s="64" customFormat="1" ht="12.75" customHeight="1" outlineLevel="1">
      <c r="A630" s="106"/>
      <c r="B630" s="65"/>
      <c r="C630" s="66"/>
      <c r="D630" s="66"/>
      <c r="E630" s="44"/>
      <c r="F630" s="90"/>
      <c r="G630" s="119"/>
      <c r="H630" s="190"/>
      <c r="I630" s="45"/>
      <c r="J630" s="399"/>
      <c r="K630" s="381"/>
      <c r="L630" s="391" t="s">
        <v>3750</v>
      </c>
      <c r="M630" s="68"/>
      <c r="N630" s="45"/>
      <c r="O630" s="509"/>
      <c r="P630" s="509"/>
      <c r="Q630" s="359" t="str">
        <f t="shared" si="69"/>
        <v/>
      </c>
    </row>
    <row r="631" spans="1:17" s="64" customFormat="1" ht="12.75" customHeight="1" outlineLevel="1">
      <c r="A631" s="106"/>
      <c r="B631" s="65"/>
      <c r="C631" s="66"/>
      <c r="D631" s="66"/>
      <c r="E631" s="44"/>
      <c r="F631" s="90"/>
      <c r="G631" s="119"/>
      <c r="H631" s="190"/>
      <c r="I631" s="45"/>
      <c r="J631" s="399"/>
      <c r="K631" s="381"/>
      <c r="L631" s="391" t="s">
        <v>3751</v>
      </c>
      <c r="M631" s="68"/>
      <c r="N631" s="45"/>
      <c r="O631" s="509"/>
      <c r="P631" s="509"/>
      <c r="Q631" s="359" t="str">
        <f t="shared" si="69"/>
        <v/>
      </c>
    </row>
    <row r="632" spans="1:17" s="64" customFormat="1" ht="12.75" customHeight="1" outlineLevel="1">
      <c r="A632" s="106"/>
      <c r="B632" s="65"/>
      <c r="C632" s="66"/>
      <c r="D632" s="66"/>
      <c r="E632" s="44"/>
      <c r="F632" s="90"/>
      <c r="G632" s="119"/>
      <c r="H632" s="190"/>
      <c r="I632" s="45"/>
      <c r="J632" s="399"/>
      <c r="K632" s="381"/>
      <c r="L632" s="391" t="s">
        <v>3752</v>
      </c>
      <c r="M632" s="68"/>
      <c r="N632" s="45"/>
      <c r="O632" s="509"/>
      <c r="P632" s="509"/>
      <c r="Q632" s="359" t="str">
        <f t="shared" si="69"/>
        <v/>
      </c>
    </row>
    <row r="633" spans="1:17" s="64" customFormat="1" ht="12.75" customHeight="1" outlineLevel="1">
      <c r="A633" s="106"/>
      <c r="B633" s="65"/>
      <c r="C633" s="66"/>
      <c r="D633" s="66"/>
      <c r="E633" s="44"/>
      <c r="F633" s="90"/>
      <c r="G633" s="119"/>
      <c r="H633" s="190"/>
      <c r="I633" s="45" t="s">
        <v>3766</v>
      </c>
      <c r="J633" s="399"/>
      <c r="K633" s="381"/>
      <c r="L633" s="391"/>
      <c r="M633" s="68"/>
      <c r="N633" s="45"/>
      <c r="O633" s="509"/>
      <c r="P633" s="509"/>
      <c r="Q633" s="359" t="str">
        <f t="shared" si="69"/>
        <v/>
      </c>
    </row>
    <row r="634" spans="1:17" s="64" customFormat="1" ht="12.75" customHeight="1" outlineLevel="1">
      <c r="A634" s="66"/>
      <c r="B634" s="65"/>
      <c r="C634" s="66"/>
      <c r="D634" s="66"/>
      <c r="E634" s="44"/>
      <c r="F634" s="90"/>
      <c r="G634" s="119"/>
      <c r="H634" s="190"/>
      <c r="I634" s="45"/>
      <c r="J634" s="399"/>
      <c r="K634" s="381"/>
      <c r="L634" s="391"/>
      <c r="M634" s="68"/>
      <c r="N634" s="45"/>
      <c r="O634" s="509"/>
      <c r="P634" s="509"/>
      <c r="Q634" s="359" t="str">
        <f t="shared" si="69"/>
        <v/>
      </c>
    </row>
    <row r="635" spans="1:17" s="64" customFormat="1" ht="12.75" customHeight="1" outlineLevel="1">
      <c r="A635" s="66"/>
      <c r="B635" s="65"/>
      <c r="C635" s="66"/>
      <c r="D635" s="66"/>
      <c r="E635" s="44"/>
      <c r="F635" s="90"/>
      <c r="G635" s="119"/>
      <c r="H635" s="190"/>
      <c r="I635" s="354" t="s">
        <v>3688</v>
      </c>
      <c r="J635" s="399"/>
      <c r="K635" s="381"/>
      <c r="L635" s="391"/>
      <c r="M635" s="68"/>
      <c r="N635" s="45"/>
      <c r="O635" s="509"/>
      <c r="P635" s="509"/>
      <c r="Q635" s="359" t="str">
        <f t="shared" si="69"/>
        <v/>
      </c>
    </row>
    <row r="636" spans="1:17" s="64" customFormat="1" ht="12.75" customHeight="1">
      <c r="A636" s="106" t="str">
        <f ca="1">IF(B636="","",MAX($A$3:INDIRECT(ADDRESS(ROW()-1,COLUMN(),1)))+1)</f>
        <v/>
      </c>
      <c r="B636" s="65"/>
      <c r="C636" s="66" t="str">
        <f ca="1">IF(B636="",IF(D636="","",MAX(INDIRECT(ADDRESS(2+MATCH(MAX($A$3:$A609),$A$3:$A609),COLUMN(),1)):INDIRECT(ADDRESS(ROW()-1,COLUMN(),1)))+1),1)</f>
        <v/>
      </c>
      <c r="D636" s="66"/>
      <c r="E636" s="46"/>
      <c r="F636" s="91"/>
      <c r="G636" s="120"/>
      <c r="H636" s="320"/>
      <c r="I636" s="47"/>
      <c r="J636" s="401"/>
      <c r="K636" s="385"/>
      <c r="L636" s="393"/>
      <c r="M636" s="72"/>
      <c r="N636" s="47"/>
      <c r="O636" s="510"/>
      <c r="P636" s="510"/>
      <c r="Q636" s="359" t="str">
        <f t="shared" si="69"/>
        <v/>
      </c>
    </row>
    <row r="637" spans="1:17" s="64" customFormat="1" ht="12.75" customHeight="1">
      <c r="A637" s="106" t="str">
        <f ca="1">IF(B637="","",MAX($A$3:INDIRECT(ADDRESS(ROW()-1,COLUMN(),1)))+1)</f>
        <v/>
      </c>
      <c r="B637" s="65"/>
      <c r="C637" s="66" t="str">
        <f ca="1">IF(B637="",IF(D637="","",MAX(INDIRECT(ADDRESS(2+MATCH(MAX($A$3:$A636),$A$3:$A636),COLUMN(),1)):INDIRECT(ADDRESS(ROW()-1,COLUMN(),1)))+1),1)</f>
        <v/>
      </c>
      <c r="D637" s="66"/>
      <c r="E637" s="44" t="s">
        <v>1037</v>
      </c>
      <c r="F637" s="90" t="s">
        <v>108</v>
      </c>
      <c r="G637" s="119">
        <v>3</v>
      </c>
      <c r="H637" s="190" t="s">
        <v>600</v>
      </c>
      <c r="I637" s="45" t="s">
        <v>3240</v>
      </c>
      <c r="J637" s="399"/>
      <c r="K637" s="381"/>
      <c r="L637" s="391"/>
      <c r="M637" s="68"/>
      <c r="N637" s="45"/>
      <c r="O637" s="508"/>
      <c r="P637" s="509"/>
      <c r="Q637" s="358" t="str">
        <f t="shared" si="69"/>
        <v/>
      </c>
    </row>
    <row r="638" spans="1:17" s="64" customFormat="1" ht="12.75" customHeight="1">
      <c r="A638" s="66"/>
      <c r="B638" s="65"/>
      <c r="C638" s="66"/>
      <c r="D638" s="66"/>
      <c r="E638" s="44"/>
      <c r="F638" s="90"/>
      <c r="G638" s="119"/>
      <c r="H638" s="190" t="s">
        <v>49</v>
      </c>
      <c r="I638" s="45"/>
      <c r="J638" s="399" t="s">
        <v>3210</v>
      </c>
      <c r="K638" s="381"/>
      <c r="L638" s="391"/>
      <c r="M638" s="68"/>
      <c r="N638" s="45"/>
      <c r="O638" s="509"/>
      <c r="P638" s="509"/>
      <c r="Q638" s="359" t="str">
        <f t="shared" si="69"/>
        <v/>
      </c>
    </row>
    <row r="639" spans="1:17" s="64" customFormat="1" ht="12.75" customHeight="1" outlineLevel="1">
      <c r="A639" s="66"/>
      <c r="B639" s="65"/>
      <c r="C639" s="66"/>
      <c r="D639" s="66"/>
      <c r="E639" s="44"/>
      <c r="F639" s="90"/>
      <c r="G639" s="119"/>
      <c r="H639" s="190"/>
      <c r="I639" s="354" t="str">
        <f t="shared" ref="I639:I640" si="72">IF((K639=L639)=TRUE,"○","x")</f>
        <v>x</v>
      </c>
      <c r="J639" s="399"/>
      <c r="K639" s="381"/>
      <c r="L639" s="391" t="s">
        <v>1037</v>
      </c>
      <c r="M639" s="68"/>
      <c r="N639" s="45"/>
      <c r="O639" s="509"/>
      <c r="P639" s="509"/>
      <c r="Q639" s="359" t="str">
        <f t="shared" si="69"/>
        <v/>
      </c>
    </row>
    <row r="640" spans="1:17" s="64" customFormat="1" ht="12.75" customHeight="1" outlineLevel="1">
      <c r="A640" s="66"/>
      <c r="B640" s="65"/>
      <c r="C640" s="66"/>
      <c r="D640" s="66"/>
      <c r="E640" s="44"/>
      <c r="F640" s="90"/>
      <c r="G640" s="119"/>
      <c r="H640" s="190"/>
      <c r="I640" s="354" t="str">
        <f t="shared" si="72"/>
        <v>x</v>
      </c>
      <c r="J640" s="399"/>
      <c r="K640" s="381"/>
      <c r="L640" s="391" t="s">
        <v>1658</v>
      </c>
      <c r="M640" s="68"/>
      <c r="N640" s="45"/>
      <c r="O640" s="509"/>
      <c r="P640" s="509"/>
      <c r="Q640" s="359" t="str">
        <f t="shared" si="69"/>
        <v/>
      </c>
    </row>
    <row r="641" spans="1:17" s="64" customFormat="1" ht="12.75" customHeight="1" outlineLevel="1">
      <c r="A641" s="66"/>
      <c r="B641" s="65"/>
      <c r="C641" s="66"/>
      <c r="D641" s="66"/>
      <c r="E641" s="44"/>
      <c r="F641" s="90"/>
      <c r="G641" s="119"/>
      <c r="H641" s="190"/>
      <c r="I641" s="45" t="s">
        <v>3344</v>
      </c>
      <c r="J641" s="399"/>
      <c r="K641" s="381"/>
      <c r="L641" s="391"/>
      <c r="M641" s="68"/>
      <c r="N641" s="45"/>
      <c r="O641" s="509"/>
      <c r="P641" s="509"/>
      <c r="Q641" s="359" t="str">
        <f t="shared" si="69"/>
        <v/>
      </c>
    </row>
    <row r="642" spans="1:17" s="64" customFormat="1" ht="12.75" customHeight="1" outlineLevel="1">
      <c r="A642" s="66"/>
      <c r="B642" s="65"/>
      <c r="C642" s="66"/>
      <c r="D642" s="66"/>
      <c r="E642" s="44"/>
      <c r="F642" s="90"/>
      <c r="G642" s="119"/>
      <c r="H642" s="190"/>
      <c r="I642" s="45"/>
      <c r="J642" s="399"/>
      <c r="K642" s="381"/>
      <c r="L642" s="391"/>
      <c r="M642" s="68"/>
      <c r="N642" s="45"/>
      <c r="O642" s="509"/>
      <c r="P642" s="509"/>
      <c r="Q642" s="359" t="str">
        <f t="shared" si="69"/>
        <v/>
      </c>
    </row>
    <row r="643" spans="1:17" s="64" customFormat="1" ht="12.75" customHeight="1" outlineLevel="1">
      <c r="A643" s="106"/>
      <c r="B643" s="65"/>
      <c r="C643" s="66"/>
      <c r="D643" s="66"/>
      <c r="E643" s="44"/>
      <c r="F643" s="90"/>
      <c r="G643" s="119"/>
      <c r="H643" s="190" t="s">
        <v>1644</v>
      </c>
      <c r="I643" s="45"/>
      <c r="J643" s="399" t="s">
        <v>1532</v>
      </c>
      <c r="K643" s="381"/>
      <c r="L643" s="391"/>
      <c r="M643" s="68"/>
      <c r="N643" s="45"/>
      <c r="O643" s="509"/>
      <c r="P643" s="509"/>
      <c r="Q643" s="359" t="str">
        <f t="shared" ref="Q643:Q709" si="73">IF(O643="","",IF(P643="","",IF(P643=O643,$Q$1,P643-O643)))</f>
        <v/>
      </c>
    </row>
    <row r="644" spans="1:17" s="64" customFormat="1" ht="12.75" customHeight="1" outlineLevel="1">
      <c r="A644" s="106"/>
      <c r="B644" s="65"/>
      <c r="C644" s="66"/>
      <c r="D644" s="66"/>
      <c r="E644" s="44"/>
      <c r="F644" s="90"/>
      <c r="G644" s="119"/>
      <c r="H644" s="190"/>
      <c r="I644" s="354" t="str">
        <f t="shared" ref="I644" si="74">IF((K644=L644)=TRUE,"○","x")</f>
        <v>x</v>
      </c>
      <c r="J644" s="399"/>
      <c r="K644" s="381"/>
      <c r="L644" s="391" t="s">
        <v>1625</v>
      </c>
      <c r="M644" s="68"/>
      <c r="N644" s="45"/>
      <c r="O644" s="509"/>
      <c r="P644" s="509"/>
      <c r="Q644" s="359" t="str">
        <f t="shared" si="73"/>
        <v/>
      </c>
    </row>
    <row r="645" spans="1:17" s="64" customFormat="1" ht="12.75" customHeight="1" outlineLevel="1">
      <c r="A645" s="106"/>
      <c r="B645" s="65"/>
      <c r="C645" s="66"/>
      <c r="D645" s="66"/>
      <c r="E645" s="44"/>
      <c r="F645" s="90"/>
      <c r="G645" s="119"/>
      <c r="H645" s="190"/>
      <c r="I645" s="354" t="s">
        <v>4502</v>
      </c>
      <c r="J645" s="399"/>
      <c r="K645" s="517"/>
      <c r="L645" s="517"/>
      <c r="M645" s="68"/>
      <c r="N645" s="45"/>
      <c r="O645" s="509"/>
      <c r="P645" s="509"/>
      <c r="Q645" s="359"/>
    </row>
    <row r="646" spans="1:17" s="64" customFormat="1" ht="12.75" customHeight="1" outlineLevel="1">
      <c r="A646" s="66"/>
      <c r="B646" s="65"/>
      <c r="C646" s="66"/>
      <c r="D646" s="66"/>
      <c r="E646" s="44"/>
      <c r="F646" s="90"/>
      <c r="G646" s="119"/>
      <c r="H646" s="190"/>
      <c r="I646" s="354"/>
      <c r="J646" s="399"/>
      <c r="K646" s="517"/>
      <c r="L646" s="517"/>
      <c r="M646" s="68"/>
      <c r="N646" s="45"/>
      <c r="O646" s="509"/>
      <c r="P646" s="509"/>
      <c r="Q646" s="359" t="str">
        <f t="shared" si="73"/>
        <v/>
      </c>
    </row>
    <row r="647" spans="1:17" s="64" customFormat="1" ht="12.75" customHeight="1" outlineLevel="1">
      <c r="A647" s="66"/>
      <c r="B647" s="65"/>
      <c r="C647" s="66"/>
      <c r="D647" s="66"/>
      <c r="E647" s="44"/>
      <c r="F647" s="90"/>
      <c r="G647" s="119"/>
      <c r="H647" s="190" t="s">
        <v>49</v>
      </c>
      <c r="I647" s="354"/>
      <c r="J647" s="399" t="s">
        <v>3684</v>
      </c>
      <c r="K647" s="517"/>
      <c r="L647" s="517"/>
      <c r="M647" s="68"/>
      <c r="N647" s="45"/>
      <c r="O647" s="509"/>
      <c r="P647" s="509"/>
      <c r="Q647" s="359" t="str">
        <f t="shared" si="73"/>
        <v/>
      </c>
    </row>
    <row r="648" spans="1:17" s="64" customFormat="1" ht="12.75" customHeight="1" outlineLevel="1">
      <c r="A648" s="66"/>
      <c r="B648" s="65"/>
      <c r="C648" s="66"/>
      <c r="D648" s="66"/>
      <c r="E648" s="44"/>
      <c r="F648" s="90"/>
      <c r="G648" s="119"/>
      <c r="H648" s="190"/>
      <c r="I648" s="354"/>
      <c r="J648" s="399"/>
      <c r="K648" s="517"/>
      <c r="L648" s="381" t="s">
        <v>3703</v>
      </c>
      <c r="M648" s="68"/>
      <c r="N648" s="45"/>
      <c r="O648" s="509"/>
      <c r="P648" s="509"/>
      <c r="Q648" s="359" t="str">
        <f t="shared" si="73"/>
        <v/>
      </c>
    </row>
    <row r="649" spans="1:17" s="64" customFormat="1" ht="12.75" customHeight="1" outlineLevel="1">
      <c r="A649" s="66"/>
      <c r="B649" s="65"/>
      <c r="C649" s="66"/>
      <c r="D649" s="66"/>
      <c r="E649" s="44"/>
      <c r="F649" s="90"/>
      <c r="G649" s="119"/>
      <c r="H649" s="190"/>
      <c r="I649" s="354"/>
      <c r="J649" s="399"/>
      <c r="K649" s="517"/>
      <c r="L649" s="381" t="s">
        <v>3770</v>
      </c>
      <c r="M649" s="68"/>
      <c r="N649" s="45"/>
      <c r="O649" s="509"/>
      <c r="P649" s="509"/>
      <c r="Q649" s="359" t="str">
        <f t="shared" si="73"/>
        <v/>
      </c>
    </row>
    <row r="650" spans="1:17" s="64" customFormat="1" ht="12.75" customHeight="1" outlineLevel="1">
      <c r="A650" s="66"/>
      <c r="B650" s="65"/>
      <c r="C650" s="66"/>
      <c r="D650" s="66"/>
      <c r="E650" s="44"/>
      <c r="F650" s="90"/>
      <c r="G650" s="119"/>
      <c r="H650" s="190"/>
      <c r="I650" s="354"/>
      <c r="J650" s="399"/>
      <c r="K650" s="517"/>
      <c r="L650" s="381" t="s">
        <v>3760</v>
      </c>
      <c r="M650" s="68"/>
      <c r="N650" s="45"/>
      <c r="O650" s="509"/>
      <c r="P650" s="509"/>
      <c r="Q650" s="359" t="str">
        <f t="shared" si="73"/>
        <v/>
      </c>
    </row>
    <row r="651" spans="1:17" s="64" customFormat="1" ht="12.75" customHeight="1" outlineLevel="1">
      <c r="A651" s="66"/>
      <c r="B651" s="65"/>
      <c r="C651" s="66"/>
      <c r="D651" s="66"/>
      <c r="E651" s="44"/>
      <c r="F651" s="90"/>
      <c r="G651" s="119"/>
      <c r="H651" s="190"/>
      <c r="I651" s="354"/>
      <c r="J651" s="399"/>
      <c r="K651" s="517"/>
      <c r="L651" s="381" t="s">
        <v>3761</v>
      </c>
      <c r="M651" s="68"/>
      <c r="N651" s="45"/>
      <c r="O651" s="509"/>
      <c r="P651" s="509"/>
      <c r="Q651" s="359" t="str">
        <f t="shared" si="73"/>
        <v/>
      </c>
    </row>
    <row r="652" spans="1:17" s="64" customFormat="1" ht="12.75" customHeight="1" outlineLevel="1">
      <c r="A652" s="66"/>
      <c r="B652" s="65"/>
      <c r="C652" s="66"/>
      <c r="D652" s="66"/>
      <c r="E652" s="44"/>
      <c r="F652" s="90"/>
      <c r="G652" s="119"/>
      <c r="H652" s="190"/>
      <c r="I652" s="354"/>
      <c r="J652" s="399"/>
      <c r="K652" s="517"/>
      <c r="L652" s="381" t="s">
        <v>3762</v>
      </c>
      <c r="M652" s="68"/>
      <c r="N652" s="45"/>
      <c r="O652" s="509"/>
      <c r="P652" s="509"/>
      <c r="Q652" s="359" t="str">
        <f t="shared" si="73"/>
        <v/>
      </c>
    </row>
    <row r="653" spans="1:17" s="64" customFormat="1" ht="12.75" customHeight="1" outlineLevel="1">
      <c r="A653" s="66"/>
      <c r="B653" s="65"/>
      <c r="C653" s="66"/>
      <c r="D653" s="66"/>
      <c r="E653" s="44"/>
      <c r="F653" s="90"/>
      <c r="G653" s="119"/>
      <c r="H653" s="190"/>
      <c r="I653" s="354"/>
      <c r="J653" s="399"/>
      <c r="K653" s="517"/>
      <c r="L653" s="381" t="s">
        <v>3721</v>
      </c>
      <c r="M653" s="68"/>
      <c r="N653" s="45"/>
      <c r="O653" s="509"/>
      <c r="P653" s="509"/>
      <c r="Q653" s="359" t="str">
        <f t="shared" si="73"/>
        <v/>
      </c>
    </row>
    <row r="654" spans="1:17" s="64" customFormat="1" ht="12.75" customHeight="1" outlineLevel="1">
      <c r="A654" s="66"/>
      <c r="B654" s="65"/>
      <c r="C654" s="66"/>
      <c r="D654" s="66"/>
      <c r="E654" s="44"/>
      <c r="F654" s="90"/>
      <c r="G654" s="119"/>
      <c r="H654" s="190"/>
      <c r="I654" s="354"/>
      <c r="J654" s="399"/>
      <c r="K654" s="517"/>
      <c r="L654" s="381" t="s">
        <v>3722</v>
      </c>
      <c r="M654" s="68"/>
      <c r="N654" s="45"/>
      <c r="O654" s="509"/>
      <c r="P654" s="509"/>
      <c r="Q654" s="359" t="str">
        <f t="shared" si="73"/>
        <v/>
      </c>
    </row>
    <row r="655" spans="1:17" s="64" customFormat="1" ht="12.75" customHeight="1" outlineLevel="1">
      <c r="A655" s="66"/>
      <c r="B655" s="65"/>
      <c r="C655" s="66"/>
      <c r="D655" s="66"/>
      <c r="E655" s="44"/>
      <c r="F655" s="90"/>
      <c r="G655" s="119"/>
      <c r="H655" s="190"/>
      <c r="I655" s="354"/>
      <c r="J655" s="399"/>
      <c r="K655" s="517"/>
      <c r="L655" s="381"/>
      <c r="M655" s="68"/>
      <c r="N655" s="45"/>
      <c r="O655" s="509"/>
      <c r="P655" s="509"/>
      <c r="Q655" s="359" t="str">
        <f t="shared" si="73"/>
        <v/>
      </c>
    </row>
    <row r="656" spans="1:17" s="64" customFormat="1" ht="12.75" customHeight="1" outlineLevel="1">
      <c r="A656" s="66"/>
      <c r="B656" s="65"/>
      <c r="C656" s="66"/>
      <c r="D656" s="66"/>
      <c r="E656" s="44"/>
      <c r="F656" s="90"/>
      <c r="G656" s="119"/>
      <c r="H656" s="190"/>
      <c r="I656" s="354"/>
      <c r="J656" s="399"/>
      <c r="K656" s="517"/>
      <c r="L656" s="381" t="s">
        <v>3771</v>
      </c>
      <c r="M656" s="68"/>
      <c r="N656" s="45"/>
      <c r="O656" s="509"/>
      <c r="P656" s="509"/>
      <c r="Q656" s="359" t="str">
        <f t="shared" si="73"/>
        <v/>
      </c>
    </row>
    <row r="657" spans="1:17" s="64" customFormat="1" ht="12.75" customHeight="1" outlineLevel="1">
      <c r="A657" s="66"/>
      <c r="B657" s="65"/>
      <c r="C657" s="66"/>
      <c r="D657" s="66"/>
      <c r="E657" s="44"/>
      <c r="F657" s="90"/>
      <c r="G657" s="119"/>
      <c r="H657" s="190"/>
      <c r="I657" s="354" t="s">
        <v>3757</v>
      </c>
      <c r="J657" s="399"/>
      <c r="K657" s="381"/>
      <c r="L657" s="391"/>
      <c r="M657" s="68"/>
      <c r="N657" s="45"/>
      <c r="O657" s="509"/>
      <c r="P657" s="509"/>
      <c r="Q657" s="359" t="str">
        <f t="shared" si="73"/>
        <v/>
      </c>
    </row>
    <row r="658" spans="1:17" s="64" customFormat="1" ht="12.75" customHeight="1" outlineLevel="1">
      <c r="A658" s="106"/>
      <c r="B658" s="65"/>
      <c r="C658" s="66"/>
      <c r="D658" s="66"/>
      <c r="E658" s="44"/>
      <c r="F658" s="90"/>
      <c r="G658" s="119"/>
      <c r="H658" s="190"/>
      <c r="I658" s="354"/>
      <c r="J658" s="399"/>
      <c r="K658" s="381"/>
      <c r="L658" s="391"/>
      <c r="M658" s="68"/>
      <c r="N658" s="45"/>
      <c r="O658" s="509"/>
      <c r="P658" s="509"/>
      <c r="Q658" s="359" t="str">
        <f t="shared" si="73"/>
        <v/>
      </c>
    </row>
    <row r="659" spans="1:17" s="64" customFormat="1" ht="12.75" customHeight="1" outlineLevel="1">
      <c r="A659" s="106"/>
      <c r="B659" s="65"/>
      <c r="C659" s="66"/>
      <c r="D659" s="66"/>
      <c r="E659" s="44"/>
      <c r="F659" s="90"/>
      <c r="G659" s="119"/>
      <c r="H659" s="190" t="s">
        <v>49</v>
      </c>
      <c r="I659" s="45"/>
      <c r="J659" s="399" t="s">
        <v>3270</v>
      </c>
      <c r="K659" s="381"/>
      <c r="L659" s="391"/>
      <c r="M659" s="68"/>
      <c r="N659" s="45"/>
      <c r="O659" s="509"/>
      <c r="P659" s="509"/>
      <c r="Q659" s="359" t="str">
        <f t="shared" si="73"/>
        <v/>
      </c>
    </row>
    <row r="660" spans="1:17" s="64" customFormat="1" ht="12.75" customHeight="1" outlineLevel="1">
      <c r="A660" s="106"/>
      <c r="B660" s="65"/>
      <c r="C660" s="66"/>
      <c r="D660" s="66"/>
      <c r="E660" s="44"/>
      <c r="F660" s="90"/>
      <c r="G660" s="119"/>
      <c r="H660" s="190" t="s">
        <v>49</v>
      </c>
      <c r="I660" s="45"/>
      <c r="J660" s="399" t="s">
        <v>3271</v>
      </c>
      <c r="K660" s="381"/>
      <c r="L660" s="391"/>
      <c r="M660" s="68"/>
      <c r="N660" s="45"/>
      <c r="O660" s="509"/>
      <c r="P660" s="509"/>
      <c r="Q660" s="359" t="str">
        <f t="shared" si="73"/>
        <v/>
      </c>
    </row>
    <row r="661" spans="1:17" s="64" customFormat="1" ht="12.75" customHeight="1" outlineLevel="1">
      <c r="A661" s="106"/>
      <c r="B661" s="65"/>
      <c r="C661" s="66"/>
      <c r="D661" s="66"/>
      <c r="E661" s="44"/>
      <c r="F661" s="90"/>
      <c r="G661" s="119"/>
      <c r="H661" s="190"/>
      <c r="I661" s="354" t="str">
        <f t="shared" ref="I661:I665" si="75">IF((K661=L661)=TRUE,"○","x")</f>
        <v>x</v>
      </c>
      <c r="J661" s="399"/>
      <c r="K661" s="381"/>
      <c r="L661" s="391" t="s">
        <v>1645</v>
      </c>
      <c r="M661" s="68"/>
      <c r="N661" s="45"/>
      <c r="O661" s="509"/>
      <c r="P661" s="509"/>
      <c r="Q661" s="359" t="str">
        <f t="shared" si="73"/>
        <v/>
      </c>
    </row>
    <row r="662" spans="1:17" s="64" customFormat="1" ht="12.75" customHeight="1" outlineLevel="1">
      <c r="A662" s="106"/>
      <c r="B662" s="65"/>
      <c r="C662" s="66"/>
      <c r="D662" s="66"/>
      <c r="E662" s="44"/>
      <c r="F662" s="90"/>
      <c r="G662" s="119"/>
      <c r="H662" s="190"/>
      <c r="I662" s="354" t="str">
        <f t="shared" si="75"/>
        <v>x</v>
      </c>
      <c r="J662" s="399"/>
      <c r="K662" s="381"/>
      <c r="L662" s="391" t="s">
        <v>1646</v>
      </c>
      <c r="M662" s="68"/>
      <c r="N662" s="45"/>
      <c r="O662" s="509"/>
      <c r="P662" s="509"/>
      <c r="Q662" s="359" t="str">
        <f t="shared" si="73"/>
        <v/>
      </c>
    </row>
    <row r="663" spans="1:17" s="64" customFormat="1" ht="12.75" customHeight="1" outlineLevel="1">
      <c r="A663" s="106"/>
      <c r="B663" s="65"/>
      <c r="C663" s="66"/>
      <c r="D663" s="66"/>
      <c r="E663" s="44"/>
      <c r="F663" s="90"/>
      <c r="G663" s="119"/>
      <c r="H663" s="190"/>
      <c r="I663" s="354" t="str">
        <f t="shared" si="75"/>
        <v>x</v>
      </c>
      <c r="J663" s="399"/>
      <c r="K663" s="381"/>
      <c r="L663" s="391" t="s">
        <v>1647</v>
      </c>
      <c r="M663" s="68"/>
      <c r="N663" s="45"/>
      <c r="O663" s="509"/>
      <c r="P663" s="509"/>
      <c r="Q663" s="359" t="str">
        <f t="shared" si="73"/>
        <v/>
      </c>
    </row>
    <row r="664" spans="1:17" s="64" customFormat="1" ht="12.75" customHeight="1" outlineLevel="1">
      <c r="A664" s="106"/>
      <c r="B664" s="65"/>
      <c r="C664" s="66"/>
      <c r="D664" s="66"/>
      <c r="E664" s="44"/>
      <c r="F664" s="90"/>
      <c r="G664" s="119"/>
      <c r="H664" s="190"/>
      <c r="I664" s="354" t="str">
        <f t="shared" si="75"/>
        <v>x</v>
      </c>
      <c r="J664" s="399"/>
      <c r="K664" s="381"/>
      <c r="L664" s="391" t="s">
        <v>1648</v>
      </c>
      <c r="M664" s="68"/>
      <c r="N664" s="45"/>
      <c r="O664" s="509"/>
      <c r="P664" s="509"/>
      <c r="Q664" s="359" t="str">
        <f t="shared" si="73"/>
        <v/>
      </c>
    </row>
    <row r="665" spans="1:17" s="64" customFormat="1" ht="12.75" customHeight="1" outlineLevel="1">
      <c r="A665" s="106"/>
      <c r="B665" s="65"/>
      <c r="C665" s="66"/>
      <c r="D665" s="66"/>
      <c r="E665" s="44"/>
      <c r="F665" s="90"/>
      <c r="G665" s="119"/>
      <c r="H665" s="190"/>
      <c r="I665" s="354" t="str">
        <f t="shared" si="75"/>
        <v>x</v>
      </c>
      <c r="J665" s="399"/>
      <c r="K665" s="381"/>
      <c r="L665" s="391" t="s">
        <v>1649</v>
      </c>
      <c r="M665" s="68"/>
      <c r="N665" s="45"/>
      <c r="O665" s="509"/>
      <c r="P665" s="509"/>
      <c r="Q665" s="359" t="str">
        <f t="shared" si="73"/>
        <v/>
      </c>
    </row>
    <row r="666" spans="1:17" s="64" customFormat="1" ht="12.75" customHeight="1" outlineLevel="1">
      <c r="A666" s="106"/>
      <c r="B666" s="65"/>
      <c r="C666" s="66"/>
      <c r="D666" s="66"/>
      <c r="E666" s="44"/>
      <c r="F666" s="90"/>
      <c r="G666" s="119"/>
      <c r="H666" s="190"/>
      <c r="I666" s="45" t="s">
        <v>3286</v>
      </c>
      <c r="J666" s="399"/>
      <c r="K666" s="381"/>
      <c r="L666" s="391"/>
      <c r="M666" s="68"/>
      <c r="N666" s="45"/>
      <c r="O666" s="509"/>
      <c r="P666" s="509"/>
      <c r="Q666" s="359" t="str">
        <f t="shared" si="73"/>
        <v/>
      </c>
    </row>
    <row r="667" spans="1:17" s="64" customFormat="1" ht="12.75" customHeight="1" outlineLevel="1">
      <c r="A667" s="106"/>
      <c r="B667" s="65"/>
      <c r="C667" s="66"/>
      <c r="D667" s="66"/>
      <c r="E667" s="44"/>
      <c r="F667" s="90"/>
      <c r="G667" s="119"/>
      <c r="H667" s="190"/>
      <c r="I667" s="45"/>
      <c r="J667" s="399"/>
      <c r="K667" s="381"/>
      <c r="L667" s="391"/>
      <c r="M667" s="68"/>
      <c r="N667" s="45"/>
      <c r="O667" s="509"/>
      <c r="P667" s="509"/>
      <c r="Q667" s="359" t="str">
        <f t="shared" si="73"/>
        <v/>
      </c>
    </row>
    <row r="668" spans="1:17" s="64" customFormat="1" ht="12.75" customHeight="1" outlineLevel="1">
      <c r="A668" s="106"/>
      <c r="B668" s="65"/>
      <c r="C668" s="66"/>
      <c r="D668" s="66"/>
      <c r="E668" s="44"/>
      <c r="F668" s="90"/>
      <c r="G668" s="119"/>
      <c r="H668" s="190" t="s">
        <v>49</v>
      </c>
      <c r="I668" s="45"/>
      <c r="J668" s="399" t="s">
        <v>3764</v>
      </c>
      <c r="K668" s="381"/>
      <c r="L668" s="391"/>
      <c r="M668" s="68"/>
      <c r="N668" s="45"/>
      <c r="O668" s="509"/>
      <c r="P668" s="509"/>
      <c r="Q668" s="359" t="str">
        <f t="shared" si="73"/>
        <v/>
      </c>
    </row>
    <row r="669" spans="1:17" s="64" customFormat="1" ht="12.75" customHeight="1" outlineLevel="1">
      <c r="A669" s="106"/>
      <c r="B669" s="65"/>
      <c r="C669" s="66"/>
      <c r="D669" s="66"/>
      <c r="E669" s="44"/>
      <c r="F669" s="90"/>
      <c r="G669" s="119"/>
      <c r="H669" s="190"/>
      <c r="I669" s="45"/>
      <c r="J669" s="399"/>
      <c r="K669" s="381"/>
      <c r="L669" s="391" t="s">
        <v>3749</v>
      </c>
      <c r="M669" s="68"/>
      <c r="N669" s="45"/>
      <c r="O669" s="509"/>
      <c r="P669" s="509"/>
      <c r="Q669" s="359" t="str">
        <f t="shared" si="73"/>
        <v/>
      </c>
    </row>
    <row r="670" spans="1:17" s="64" customFormat="1" ht="12.75" customHeight="1" outlineLevel="1">
      <c r="A670" s="106"/>
      <c r="B670" s="65"/>
      <c r="C670" s="66"/>
      <c r="D670" s="66"/>
      <c r="E670" s="44"/>
      <c r="F670" s="90"/>
      <c r="G670" s="119"/>
      <c r="H670" s="190"/>
      <c r="I670" s="45"/>
      <c r="J670" s="399"/>
      <c r="K670" s="381"/>
      <c r="L670" s="391" t="s">
        <v>4766</v>
      </c>
      <c r="M670" s="68"/>
      <c r="N670" s="45"/>
      <c r="O670" s="509"/>
      <c r="P670" s="509"/>
      <c r="Q670" s="359" t="str">
        <f t="shared" si="73"/>
        <v/>
      </c>
    </row>
    <row r="671" spans="1:17" s="64" customFormat="1" ht="12.75" customHeight="1" outlineLevel="1">
      <c r="A671" s="106"/>
      <c r="B671" s="65"/>
      <c r="C671" s="66"/>
      <c r="D671" s="66"/>
      <c r="E671" s="44"/>
      <c r="F671" s="90"/>
      <c r="G671" s="119"/>
      <c r="H671" s="190"/>
      <c r="I671" s="45"/>
      <c r="J671" s="399"/>
      <c r="K671" s="381"/>
      <c r="L671" s="391" t="s">
        <v>4772</v>
      </c>
      <c r="M671" s="68"/>
      <c r="N671" s="45"/>
      <c r="O671" s="509"/>
      <c r="P671" s="509"/>
      <c r="Q671" s="359" t="str">
        <f t="shared" si="73"/>
        <v/>
      </c>
    </row>
    <row r="672" spans="1:17" s="64" customFormat="1" ht="12.75" customHeight="1" outlineLevel="1">
      <c r="A672" s="106"/>
      <c r="B672" s="65"/>
      <c r="C672" s="66"/>
      <c r="D672" s="66"/>
      <c r="E672" s="44"/>
      <c r="F672" s="90"/>
      <c r="G672" s="119"/>
      <c r="H672" s="190"/>
      <c r="I672" s="45"/>
      <c r="J672" s="399"/>
      <c r="K672" s="381"/>
      <c r="L672" s="391" t="s">
        <v>3767</v>
      </c>
      <c r="M672" s="68"/>
      <c r="N672" s="45"/>
      <c r="O672" s="509"/>
      <c r="P672" s="509"/>
      <c r="Q672" s="359" t="str">
        <f t="shared" si="73"/>
        <v/>
      </c>
    </row>
    <row r="673" spans="1:17" s="64" customFormat="1" ht="12.75" customHeight="1" outlineLevel="1">
      <c r="A673" s="106"/>
      <c r="B673" s="65"/>
      <c r="C673" s="66"/>
      <c r="D673" s="66"/>
      <c r="E673" s="44"/>
      <c r="F673" s="90"/>
      <c r="G673" s="119"/>
      <c r="H673" s="190"/>
      <c r="I673" s="45"/>
      <c r="J673" s="399"/>
      <c r="K673" s="381"/>
      <c r="L673" s="391" t="s">
        <v>3768</v>
      </c>
      <c r="M673" s="68"/>
      <c r="N673" s="45"/>
      <c r="O673" s="509"/>
      <c r="P673" s="509"/>
      <c r="Q673" s="359" t="str">
        <f t="shared" si="73"/>
        <v/>
      </c>
    </row>
    <row r="674" spans="1:17" s="64" customFormat="1" ht="12.75" customHeight="1" outlineLevel="1">
      <c r="A674" s="106"/>
      <c r="B674" s="65"/>
      <c r="C674" s="66"/>
      <c r="D674" s="66"/>
      <c r="E674" s="44"/>
      <c r="F674" s="90"/>
      <c r="G674" s="119"/>
      <c r="H674" s="190"/>
      <c r="I674" s="45"/>
      <c r="J674" s="399"/>
      <c r="K674" s="381"/>
      <c r="L674" s="391" t="s">
        <v>3769</v>
      </c>
      <c r="M674" s="68"/>
      <c r="N674" s="45"/>
      <c r="O674" s="509"/>
      <c r="P674" s="509"/>
      <c r="Q674" s="359" t="str">
        <f t="shared" si="73"/>
        <v/>
      </c>
    </row>
    <row r="675" spans="1:17" s="64" customFormat="1" ht="12.75" customHeight="1" outlineLevel="1">
      <c r="A675" s="106"/>
      <c r="B675" s="65"/>
      <c r="C675" s="66"/>
      <c r="D675" s="66"/>
      <c r="E675" s="44"/>
      <c r="F675" s="90"/>
      <c r="G675" s="119"/>
      <c r="H675" s="190"/>
      <c r="I675" s="45"/>
      <c r="J675" s="399"/>
      <c r="K675" s="381"/>
      <c r="L675" s="391"/>
      <c r="M675" s="68"/>
      <c r="N675" s="45"/>
      <c r="O675" s="509"/>
      <c r="P675" s="509"/>
      <c r="Q675" s="359" t="str">
        <f t="shared" si="73"/>
        <v/>
      </c>
    </row>
    <row r="676" spans="1:17" s="64" customFormat="1" ht="12.75" customHeight="1" outlineLevel="1">
      <c r="A676" s="106" t="str">
        <f ca="1">IF(B676="","",MAX($A$3:INDIRECT(ADDRESS(ROW()-1,COLUMN(),1)))+1)</f>
        <v/>
      </c>
      <c r="B676" s="65"/>
      <c r="C676" s="66" t="str">
        <f ca="1">IF(B676="",IF(D676="","",MAX(INDIRECT(ADDRESS(2+MATCH(MAX($A$3:$A637),$A$3:$A637),COLUMN(),1)):INDIRECT(ADDRESS(ROW()-1,COLUMN(),1)))+1),1)</f>
        <v/>
      </c>
      <c r="D676" s="66"/>
      <c r="E676" s="44"/>
      <c r="F676" s="90"/>
      <c r="G676" s="119"/>
      <c r="H676" s="190" t="s">
        <v>49</v>
      </c>
      <c r="I676" s="45"/>
      <c r="J676" s="399" t="s">
        <v>3272</v>
      </c>
      <c r="K676" s="381"/>
      <c r="L676" s="391"/>
      <c r="M676" s="68"/>
      <c r="N676" s="45"/>
      <c r="O676" s="509"/>
      <c r="P676" s="509"/>
      <c r="Q676" s="359" t="str">
        <f t="shared" si="73"/>
        <v/>
      </c>
    </row>
    <row r="677" spans="1:17" s="64" customFormat="1" ht="12.75" customHeight="1" outlineLevel="1">
      <c r="A677" s="106" t="str">
        <f ca="1">IF(B677="","",MAX($A$3:INDIRECT(ADDRESS(ROW()-1,COLUMN(),1)))+1)</f>
        <v/>
      </c>
      <c r="B677" s="65"/>
      <c r="C677" s="66" t="str">
        <f ca="1">IF(B677="",IF(D677="","",MAX(INDIRECT(ADDRESS(2+MATCH(MAX($A$3:$A676),$A$3:$A676),COLUMN(),1)):INDIRECT(ADDRESS(ROW()-1,COLUMN(),1)))+1),1)</f>
        <v/>
      </c>
      <c r="D677" s="66"/>
      <c r="E677" s="44"/>
      <c r="F677" s="90"/>
      <c r="G677" s="119"/>
      <c r="H677" s="190" t="s">
        <v>49</v>
      </c>
      <c r="I677" s="45"/>
      <c r="J677" s="399" t="s">
        <v>3273</v>
      </c>
      <c r="K677" s="381"/>
      <c r="L677" s="391"/>
      <c r="M677" s="68"/>
      <c r="N677" s="45"/>
      <c r="O677" s="509"/>
      <c r="P677" s="509"/>
      <c r="Q677" s="359" t="str">
        <f t="shared" si="73"/>
        <v/>
      </c>
    </row>
    <row r="678" spans="1:17" s="64" customFormat="1" ht="12.75" customHeight="1" outlineLevel="1">
      <c r="A678" s="106" t="str">
        <f ca="1">IF(B678="","",MAX($A$3:INDIRECT(ADDRESS(ROW()-1,COLUMN(),1)))+1)</f>
        <v/>
      </c>
      <c r="B678" s="65"/>
      <c r="C678" s="66" t="str">
        <f ca="1">IF(B678="",IF(D678="","",MAX(INDIRECT(ADDRESS(2+MATCH(MAX($A$3:$A677),$A$3:$A677),COLUMN(),1)):INDIRECT(ADDRESS(ROW()-1,COLUMN(),1)))+1),1)</f>
        <v/>
      </c>
      <c r="D678" s="66"/>
      <c r="E678" s="44"/>
      <c r="F678" s="90"/>
      <c r="G678" s="119"/>
      <c r="H678" s="190"/>
      <c r="I678" s="45"/>
      <c r="J678" s="399"/>
      <c r="K678" s="381"/>
      <c r="L678" s="391"/>
      <c r="M678" s="68"/>
      <c r="N678" s="45"/>
      <c r="O678" s="509"/>
      <c r="P678" s="509"/>
      <c r="Q678" s="359" t="str">
        <f t="shared" si="73"/>
        <v/>
      </c>
    </row>
    <row r="679" spans="1:17" s="64" customFormat="1" ht="12.75" customHeight="1" outlineLevel="1">
      <c r="A679" s="106" t="str">
        <f ca="1">IF(B679="","",MAX($A$3:INDIRECT(ADDRESS(ROW()-1,COLUMN(),1)))+1)</f>
        <v/>
      </c>
      <c r="B679" s="65"/>
      <c r="C679" s="66" t="str">
        <f ca="1">IF(B679="",IF(D679="","",MAX(INDIRECT(ADDRESS(2+MATCH(MAX($A$3:$A678),$A$3:$A678),COLUMN(),1)):INDIRECT(ADDRESS(ROW()-1,COLUMN(),1)))+1),1)</f>
        <v/>
      </c>
      <c r="D679" s="66"/>
      <c r="E679" s="44"/>
      <c r="F679" s="90"/>
      <c r="G679" s="119"/>
      <c r="H679" s="190" t="s">
        <v>101</v>
      </c>
      <c r="I679" s="45" t="s">
        <v>3241</v>
      </c>
      <c r="J679" s="399"/>
      <c r="K679" s="381"/>
      <c r="L679" s="391"/>
      <c r="M679" s="68"/>
      <c r="N679" s="45"/>
      <c r="O679" s="509"/>
      <c r="P679" s="509"/>
      <c r="Q679" s="359" t="str">
        <f t="shared" si="73"/>
        <v/>
      </c>
    </row>
    <row r="680" spans="1:17" s="64" customFormat="1" ht="12.75" customHeight="1" outlineLevel="1">
      <c r="A680" s="106" t="str">
        <f ca="1">IF(B680="","",MAX($A$3:INDIRECT(ADDRESS(ROW()-1,COLUMN(),1)))+1)</f>
        <v/>
      </c>
      <c r="B680" s="65"/>
      <c r="C680" s="66" t="str">
        <f ca="1">IF(B680="",IF(D680="","",MAX(INDIRECT(ADDRESS(2+MATCH(MAX($A$3:$A679),$A$3:$A679),COLUMN(),1)):INDIRECT(ADDRESS(ROW()-1,COLUMN(),1)))+1),1)</f>
        <v/>
      </c>
      <c r="D680" s="66"/>
      <c r="E680" s="44"/>
      <c r="F680" s="90"/>
      <c r="G680" s="119"/>
      <c r="H680" s="190" t="s">
        <v>49</v>
      </c>
      <c r="I680" s="45"/>
      <c r="J680" s="399" t="s">
        <v>1287</v>
      </c>
      <c r="K680" s="381"/>
      <c r="L680" s="391"/>
      <c r="M680" s="68"/>
      <c r="N680" s="45"/>
      <c r="O680" s="509"/>
      <c r="P680" s="509"/>
      <c r="Q680" s="359" t="str">
        <f t="shared" si="73"/>
        <v/>
      </c>
    </row>
    <row r="681" spans="1:17" s="64" customFormat="1" ht="12.75" customHeight="1" outlineLevel="1">
      <c r="A681" s="106" t="str">
        <f ca="1">IF(B681="","",MAX($A$3:INDIRECT(ADDRESS(ROW()-1,COLUMN(),1)))+1)</f>
        <v/>
      </c>
      <c r="B681" s="65"/>
      <c r="C681" s="66" t="str">
        <f ca="1">IF(B681="",IF(D681="","",MAX(INDIRECT(ADDRESS(2+MATCH(MAX($A$3:$A680),$A$3:$A680),COLUMN(),1)):INDIRECT(ADDRESS(ROW()-1,COLUMN(),1)))+1),1)</f>
        <v/>
      </c>
      <c r="D681" s="66"/>
      <c r="E681" s="44"/>
      <c r="F681" s="90"/>
      <c r="G681" s="119"/>
      <c r="H681" s="190"/>
      <c r="I681" s="45"/>
      <c r="J681" s="399"/>
      <c r="K681" s="381"/>
      <c r="L681" s="391" t="s">
        <v>3703</v>
      </c>
      <c r="M681" s="68"/>
      <c r="N681" s="45"/>
      <c r="O681" s="509"/>
      <c r="P681" s="509"/>
      <c r="Q681" s="359" t="str">
        <f t="shared" si="73"/>
        <v/>
      </c>
    </row>
    <row r="682" spans="1:17" s="64" customFormat="1" ht="12.75" customHeight="1" outlineLevel="1">
      <c r="A682" s="106" t="str">
        <f ca="1">IF(B682="","",MAX($A$3:INDIRECT(ADDRESS(ROW()-1,COLUMN(),1)))+1)</f>
        <v/>
      </c>
      <c r="B682" s="65"/>
      <c r="C682" s="66" t="str">
        <f ca="1">IF(B682="",IF(D682="","",MAX(INDIRECT(ADDRESS(2+MATCH(MAX($A$3:$A681),$A$3:$A681),COLUMN(),1)):INDIRECT(ADDRESS(ROW()-1,COLUMN(),1)))+1),1)</f>
        <v/>
      </c>
      <c r="D682" s="66"/>
      <c r="E682" s="44"/>
      <c r="F682" s="90"/>
      <c r="G682" s="119"/>
      <c r="H682" s="190"/>
      <c r="I682" s="45"/>
      <c r="J682" s="399"/>
      <c r="K682" s="381"/>
      <c r="L682" s="391" t="s">
        <v>3770</v>
      </c>
      <c r="M682" s="68"/>
      <c r="N682" s="45"/>
      <c r="O682" s="509"/>
      <c r="P682" s="509"/>
      <c r="Q682" s="359" t="str">
        <f t="shared" si="73"/>
        <v/>
      </c>
    </row>
    <row r="683" spans="1:17" s="64" customFormat="1" ht="12.75" customHeight="1" outlineLevel="1">
      <c r="A683" s="106"/>
      <c r="B683" s="65"/>
      <c r="C683" s="66"/>
      <c r="D683" s="66"/>
      <c r="E683" s="44"/>
      <c r="F683" s="90"/>
      <c r="G683" s="119"/>
      <c r="H683" s="190"/>
      <c r="I683" s="45"/>
      <c r="J683" s="399"/>
      <c r="K683" s="381"/>
      <c r="L683" s="391" t="s">
        <v>3760</v>
      </c>
      <c r="M683" s="68"/>
      <c r="N683" s="45"/>
      <c r="O683" s="509"/>
      <c r="P683" s="509"/>
      <c r="Q683" s="359" t="str">
        <f t="shared" si="73"/>
        <v/>
      </c>
    </row>
    <row r="684" spans="1:17" s="64" customFormat="1" ht="12.75" customHeight="1" outlineLevel="1">
      <c r="A684" s="106"/>
      <c r="B684" s="65"/>
      <c r="C684" s="66"/>
      <c r="D684" s="66"/>
      <c r="E684" s="44"/>
      <c r="F684" s="90"/>
      <c r="G684" s="119"/>
      <c r="H684" s="190"/>
      <c r="I684" s="45"/>
      <c r="J684" s="399"/>
      <c r="K684" s="381"/>
      <c r="L684" s="391" t="s">
        <v>3761</v>
      </c>
      <c r="M684" s="68"/>
      <c r="N684" s="45"/>
      <c r="O684" s="509"/>
      <c r="P684" s="509"/>
      <c r="Q684" s="359" t="str">
        <f t="shared" si="73"/>
        <v/>
      </c>
    </row>
    <row r="685" spans="1:17" s="64" customFormat="1" ht="12.75" customHeight="1" outlineLevel="1">
      <c r="A685" s="106"/>
      <c r="B685" s="65"/>
      <c r="C685" s="66"/>
      <c r="D685" s="66"/>
      <c r="E685" s="44"/>
      <c r="F685" s="90"/>
      <c r="G685" s="119"/>
      <c r="H685" s="190"/>
      <c r="I685" s="45"/>
      <c r="J685" s="399"/>
      <c r="K685" s="381"/>
      <c r="L685" s="391" t="s">
        <v>3762</v>
      </c>
      <c r="M685" s="68"/>
      <c r="N685" s="45"/>
      <c r="O685" s="509"/>
      <c r="P685" s="509"/>
      <c r="Q685" s="359" t="str">
        <f t="shared" si="73"/>
        <v/>
      </c>
    </row>
    <row r="686" spans="1:17" s="64" customFormat="1" ht="12.75" customHeight="1" outlineLevel="1">
      <c r="A686" s="106"/>
      <c r="B686" s="65"/>
      <c r="C686" s="66"/>
      <c r="D686" s="66"/>
      <c r="E686" s="44"/>
      <c r="F686" s="90"/>
      <c r="G686" s="119"/>
      <c r="H686" s="190"/>
      <c r="I686" s="45"/>
      <c r="J686" s="399"/>
      <c r="K686" s="381"/>
      <c r="L686" s="391" t="s">
        <v>3721</v>
      </c>
      <c r="M686" s="68"/>
      <c r="N686" s="45"/>
      <c r="O686" s="509"/>
      <c r="P686" s="509"/>
      <c r="Q686" s="359" t="str">
        <f t="shared" si="73"/>
        <v/>
      </c>
    </row>
    <row r="687" spans="1:17" s="64" customFormat="1" ht="12.75" customHeight="1" outlineLevel="1">
      <c r="A687" s="106"/>
      <c r="B687" s="65"/>
      <c r="C687" s="66"/>
      <c r="D687" s="66"/>
      <c r="E687" s="44"/>
      <c r="F687" s="90"/>
      <c r="G687" s="119"/>
      <c r="H687" s="190"/>
      <c r="I687" s="45"/>
      <c r="J687" s="399"/>
      <c r="K687" s="517"/>
      <c r="L687" s="517" t="s">
        <v>3722</v>
      </c>
      <c r="M687" s="68"/>
      <c r="N687" s="45"/>
      <c r="O687" s="509"/>
      <c r="P687" s="509"/>
      <c r="Q687" s="359" t="str">
        <f t="shared" si="73"/>
        <v/>
      </c>
    </row>
    <row r="688" spans="1:17" s="64" customFormat="1" ht="12.75" customHeight="1" outlineLevel="1">
      <c r="A688" s="106"/>
      <c r="B688" s="65"/>
      <c r="C688" s="66"/>
      <c r="D688" s="66"/>
      <c r="E688" s="44"/>
      <c r="F688" s="90"/>
      <c r="G688" s="119"/>
      <c r="H688" s="190"/>
      <c r="I688" s="45"/>
      <c r="J688" s="399"/>
      <c r="K688" s="517"/>
      <c r="L688" s="517" t="s">
        <v>3771</v>
      </c>
      <c r="M688" s="68"/>
      <c r="N688" s="45"/>
      <c r="O688" s="509"/>
      <c r="P688" s="509"/>
      <c r="Q688" s="359" t="str">
        <f t="shared" si="73"/>
        <v/>
      </c>
    </row>
    <row r="689" spans="1:17" s="64" customFormat="1" ht="12.75" customHeight="1" outlineLevel="1">
      <c r="A689" s="106"/>
      <c r="B689" s="65"/>
      <c r="C689" s="66"/>
      <c r="D689" s="66"/>
      <c r="E689" s="44"/>
      <c r="F689" s="90"/>
      <c r="G689" s="119"/>
      <c r="H689" s="190"/>
      <c r="I689" s="45"/>
      <c r="J689" s="399"/>
      <c r="K689" s="517"/>
      <c r="L689" s="517"/>
      <c r="M689" s="68"/>
      <c r="N689" s="45"/>
      <c r="O689" s="509"/>
      <c r="P689" s="509"/>
      <c r="Q689" s="359" t="str">
        <f t="shared" si="73"/>
        <v/>
      </c>
    </row>
    <row r="690" spans="1:17" s="64" customFormat="1" ht="12.75" customHeight="1" outlineLevel="1">
      <c r="A690" s="106"/>
      <c r="B690" s="65"/>
      <c r="C690" s="66"/>
      <c r="D690" s="66"/>
      <c r="E690" s="44"/>
      <c r="F690" s="90"/>
      <c r="G690" s="119"/>
      <c r="H690" s="190" t="s">
        <v>49</v>
      </c>
      <c r="I690" s="45"/>
      <c r="J690" s="399" t="s">
        <v>3764</v>
      </c>
      <c r="K690" s="517"/>
      <c r="L690" s="517"/>
      <c r="M690" s="68"/>
      <c r="N690" s="45"/>
      <c r="O690" s="509"/>
      <c r="P690" s="509"/>
      <c r="Q690" s="359" t="str">
        <f t="shared" si="73"/>
        <v/>
      </c>
    </row>
    <row r="691" spans="1:17" s="64" customFormat="1" ht="12.75" customHeight="1" outlineLevel="1">
      <c r="A691" s="106"/>
      <c r="B691" s="65"/>
      <c r="C691" s="66"/>
      <c r="D691" s="66"/>
      <c r="E691" s="44"/>
      <c r="F691" s="90"/>
      <c r="G691" s="119"/>
      <c r="H691" s="190"/>
      <c r="I691" s="45"/>
      <c r="J691" s="399"/>
      <c r="K691" s="517"/>
      <c r="L691" s="381" t="s">
        <v>3749</v>
      </c>
      <c r="M691" s="68"/>
      <c r="N691" s="45"/>
      <c r="O691" s="509"/>
      <c r="P691" s="509"/>
      <c r="Q691" s="359" t="str">
        <f t="shared" si="73"/>
        <v/>
      </c>
    </row>
    <row r="692" spans="1:17" s="64" customFormat="1" ht="12.75" customHeight="1" outlineLevel="1">
      <c r="A692" s="106"/>
      <c r="B692" s="65"/>
      <c r="C692" s="66"/>
      <c r="D692" s="66"/>
      <c r="E692" s="44"/>
      <c r="F692" s="90"/>
      <c r="G692" s="119"/>
      <c r="H692" s="190"/>
      <c r="I692" s="45"/>
      <c r="J692" s="399"/>
      <c r="K692" s="517"/>
      <c r="L692" s="381" t="s">
        <v>4773</v>
      </c>
      <c r="M692" s="68"/>
      <c r="N692" s="45"/>
      <c r="O692" s="509"/>
      <c r="P692" s="509"/>
      <c r="Q692" s="359" t="str">
        <f t="shared" si="73"/>
        <v/>
      </c>
    </row>
    <row r="693" spans="1:17" s="64" customFormat="1" ht="12.75" customHeight="1" outlineLevel="1">
      <c r="A693" s="106"/>
      <c r="B693" s="65"/>
      <c r="C693" s="66"/>
      <c r="D693" s="66"/>
      <c r="E693" s="44"/>
      <c r="F693" s="90"/>
      <c r="G693" s="119"/>
      <c r="H693" s="190"/>
      <c r="I693" s="45"/>
      <c r="J693" s="399"/>
      <c r="K693" s="517"/>
      <c r="L693" s="381" t="s">
        <v>4774</v>
      </c>
      <c r="M693" s="68"/>
      <c r="N693" s="45"/>
      <c r="O693" s="509"/>
      <c r="P693" s="509"/>
      <c r="Q693" s="359" t="str">
        <f t="shared" si="73"/>
        <v/>
      </c>
    </row>
    <row r="694" spans="1:17" s="64" customFormat="1" ht="12.75" customHeight="1" outlineLevel="1">
      <c r="A694" s="106"/>
      <c r="B694" s="65"/>
      <c r="C694" s="66"/>
      <c r="D694" s="66"/>
      <c r="E694" s="44"/>
      <c r="F694" s="90"/>
      <c r="G694" s="119"/>
      <c r="H694" s="190"/>
      <c r="I694" s="45"/>
      <c r="J694" s="399"/>
      <c r="K694" s="517"/>
      <c r="L694" s="381" t="s">
        <v>3767</v>
      </c>
      <c r="M694" s="68"/>
      <c r="N694" s="45"/>
      <c r="O694" s="509"/>
      <c r="P694" s="509"/>
      <c r="Q694" s="359" t="str">
        <f t="shared" si="73"/>
        <v/>
      </c>
    </row>
    <row r="695" spans="1:17" s="64" customFormat="1" ht="12.75" customHeight="1" outlineLevel="1">
      <c r="A695" s="106"/>
      <c r="B695" s="65"/>
      <c r="C695" s="66"/>
      <c r="D695" s="66"/>
      <c r="E695" s="44"/>
      <c r="F695" s="90"/>
      <c r="G695" s="119"/>
      <c r="H695" s="190"/>
      <c r="I695" s="45"/>
      <c r="J695" s="399"/>
      <c r="K695" s="517"/>
      <c r="L695" s="381" t="s">
        <v>3768</v>
      </c>
      <c r="M695" s="68"/>
      <c r="N695" s="45"/>
      <c r="O695" s="509"/>
      <c r="P695" s="509"/>
      <c r="Q695" s="359" t="str">
        <f t="shared" si="73"/>
        <v/>
      </c>
    </row>
    <row r="696" spans="1:17" s="64" customFormat="1" ht="12.75" customHeight="1" outlineLevel="1">
      <c r="A696" s="106"/>
      <c r="B696" s="65"/>
      <c r="C696" s="66"/>
      <c r="D696" s="66"/>
      <c r="E696" s="44"/>
      <c r="F696" s="90"/>
      <c r="G696" s="119"/>
      <c r="H696" s="190"/>
      <c r="I696" s="45"/>
      <c r="J696" s="399"/>
      <c r="K696" s="517"/>
      <c r="L696" s="381" t="s">
        <v>3769</v>
      </c>
      <c r="M696" s="68"/>
      <c r="N696" s="45"/>
      <c r="O696" s="509"/>
      <c r="P696" s="509"/>
      <c r="Q696" s="359" t="str">
        <f t="shared" si="73"/>
        <v/>
      </c>
    </row>
    <row r="697" spans="1:17" s="64" customFormat="1" ht="12.75" customHeight="1" outlineLevel="1">
      <c r="A697" s="106"/>
      <c r="B697" s="65"/>
      <c r="C697" s="66"/>
      <c r="D697" s="66"/>
      <c r="E697" s="44"/>
      <c r="F697" s="90"/>
      <c r="G697" s="119"/>
      <c r="H697" s="190"/>
      <c r="I697" s="45"/>
      <c r="J697" s="399"/>
      <c r="K697" s="517"/>
      <c r="L697" s="517"/>
      <c r="M697" s="68"/>
      <c r="N697" s="45"/>
      <c r="O697" s="509"/>
      <c r="P697" s="509"/>
      <c r="Q697" s="359" t="str">
        <f t="shared" si="73"/>
        <v/>
      </c>
    </row>
    <row r="698" spans="1:17" s="64" customFormat="1" ht="12.75" customHeight="1" outlineLevel="1">
      <c r="A698" s="106"/>
      <c r="B698" s="65"/>
      <c r="C698" s="66"/>
      <c r="D698" s="66"/>
      <c r="E698" s="44"/>
      <c r="F698" s="90"/>
      <c r="G698" s="119"/>
      <c r="H698" s="190" t="s">
        <v>49</v>
      </c>
      <c r="I698" s="45"/>
      <c r="J698" s="399" t="s">
        <v>1650</v>
      </c>
      <c r="K698" s="517"/>
      <c r="L698" s="517"/>
      <c r="M698" s="68"/>
      <c r="N698" s="45"/>
      <c r="O698" s="509"/>
      <c r="P698" s="509"/>
      <c r="Q698" s="359" t="str">
        <f t="shared" si="73"/>
        <v/>
      </c>
    </row>
    <row r="699" spans="1:17" s="64" customFormat="1" ht="12.75" customHeight="1" outlineLevel="1">
      <c r="A699" s="106"/>
      <c r="B699" s="65"/>
      <c r="C699" s="66"/>
      <c r="D699" s="66"/>
      <c r="E699" s="44"/>
      <c r="F699" s="90"/>
      <c r="G699" s="119"/>
      <c r="H699" s="190" t="s">
        <v>49</v>
      </c>
      <c r="I699" s="45"/>
      <c r="J699" s="399" t="s">
        <v>3764</v>
      </c>
      <c r="K699" s="517"/>
      <c r="L699" s="517"/>
      <c r="M699" s="68"/>
      <c r="N699" s="45"/>
      <c r="O699" s="509"/>
      <c r="P699" s="509"/>
      <c r="Q699" s="359" t="str">
        <f t="shared" si="73"/>
        <v/>
      </c>
    </row>
    <row r="700" spans="1:17" s="64" customFormat="1" ht="12.75" customHeight="1" outlineLevel="1">
      <c r="A700" s="106"/>
      <c r="B700" s="65"/>
      <c r="C700" s="66"/>
      <c r="D700" s="66"/>
      <c r="E700" s="44"/>
      <c r="F700" s="90"/>
      <c r="G700" s="119"/>
      <c r="H700" s="190"/>
      <c r="I700" s="45"/>
      <c r="J700" s="399"/>
      <c r="K700" s="517"/>
      <c r="L700" s="517" t="s">
        <v>3703</v>
      </c>
      <c r="M700" s="68"/>
      <c r="N700" s="45"/>
      <c r="O700" s="509"/>
      <c r="P700" s="509"/>
      <c r="Q700" s="359" t="str">
        <f t="shared" si="73"/>
        <v/>
      </c>
    </row>
    <row r="701" spans="1:17" s="64" customFormat="1" ht="12.75" customHeight="1" outlineLevel="1">
      <c r="A701" s="106"/>
      <c r="B701" s="65"/>
      <c r="C701" s="66"/>
      <c r="D701" s="66"/>
      <c r="E701" s="44"/>
      <c r="F701" s="90"/>
      <c r="G701" s="119"/>
      <c r="H701" s="190"/>
      <c r="I701" s="45"/>
      <c r="J701" s="399"/>
      <c r="K701" s="381"/>
      <c r="L701" s="391" t="s">
        <v>4774</v>
      </c>
      <c r="M701" s="68"/>
      <c r="N701" s="45"/>
      <c r="O701" s="509"/>
      <c r="P701" s="509"/>
      <c r="Q701" s="359" t="str">
        <f t="shared" si="73"/>
        <v/>
      </c>
    </row>
    <row r="702" spans="1:17" s="64" customFormat="1" ht="12.75" customHeight="1" outlineLevel="1">
      <c r="A702" s="106"/>
      <c r="B702" s="65"/>
      <c r="C702" s="66"/>
      <c r="D702" s="66"/>
      <c r="E702" s="44"/>
      <c r="F702" s="90"/>
      <c r="G702" s="119"/>
      <c r="H702" s="190"/>
      <c r="I702" s="45"/>
      <c r="J702" s="399"/>
      <c r="K702" s="381"/>
      <c r="L702" s="391" t="s">
        <v>3767</v>
      </c>
      <c r="M702" s="68"/>
      <c r="N702" s="45"/>
      <c r="O702" s="509"/>
      <c r="P702" s="509"/>
      <c r="Q702" s="359" t="str">
        <f t="shared" si="73"/>
        <v/>
      </c>
    </row>
    <row r="703" spans="1:17" s="64" customFormat="1" ht="12.75" customHeight="1" outlineLevel="1">
      <c r="A703" s="106"/>
      <c r="B703" s="65"/>
      <c r="C703" s="66"/>
      <c r="D703" s="66"/>
      <c r="E703" s="44"/>
      <c r="F703" s="90"/>
      <c r="G703" s="119"/>
      <c r="H703" s="190"/>
      <c r="I703" s="45"/>
      <c r="J703" s="399"/>
      <c r="K703" s="381"/>
      <c r="L703" s="391" t="s">
        <v>3768</v>
      </c>
      <c r="M703" s="68"/>
      <c r="N703" s="45"/>
      <c r="O703" s="509"/>
      <c r="P703" s="509"/>
      <c r="Q703" s="359" t="str">
        <f t="shared" si="73"/>
        <v/>
      </c>
    </row>
    <row r="704" spans="1:17" s="64" customFormat="1" ht="12.75" customHeight="1" outlineLevel="1">
      <c r="A704" s="106"/>
      <c r="B704" s="65"/>
      <c r="C704" s="66"/>
      <c r="D704" s="66"/>
      <c r="E704" s="44"/>
      <c r="F704" s="90"/>
      <c r="G704" s="119"/>
      <c r="H704" s="190"/>
      <c r="I704" s="45"/>
      <c r="J704" s="399"/>
      <c r="K704" s="381"/>
      <c r="L704" s="391" t="s">
        <v>3769</v>
      </c>
      <c r="M704" s="68"/>
      <c r="N704" s="45"/>
      <c r="O704" s="509"/>
      <c r="P704" s="509"/>
      <c r="Q704" s="359" t="str">
        <f t="shared" si="73"/>
        <v/>
      </c>
    </row>
    <row r="705" spans="1:17" s="64" customFormat="1" ht="12.75" customHeight="1" outlineLevel="1">
      <c r="A705" s="106"/>
      <c r="B705" s="65"/>
      <c r="C705" s="66"/>
      <c r="D705" s="66"/>
      <c r="E705" s="44"/>
      <c r="F705" s="90"/>
      <c r="G705" s="119"/>
      <c r="H705" s="190"/>
      <c r="I705" s="45" t="s">
        <v>3766</v>
      </c>
      <c r="J705" s="399"/>
      <c r="K705" s="381"/>
      <c r="L705" s="391"/>
      <c r="M705" s="68"/>
      <c r="N705" s="45"/>
      <c r="O705" s="509"/>
      <c r="P705" s="509"/>
      <c r="Q705" s="359" t="str">
        <f t="shared" si="73"/>
        <v/>
      </c>
    </row>
    <row r="706" spans="1:17" s="64" customFormat="1" ht="12.75" customHeight="1" outlineLevel="1">
      <c r="A706" s="66"/>
      <c r="B706" s="65"/>
      <c r="C706" s="66"/>
      <c r="D706" s="66"/>
      <c r="E706" s="44"/>
      <c r="F706" s="90"/>
      <c r="G706" s="119"/>
      <c r="H706" s="190"/>
      <c r="I706" s="45"/>
      <c r="J706" s="399"/>
      <c r="K706" s="381"/>
      <c r="L706" s="391"/>
      <c r="M706" s="68"/>
      <c r="N706" s="45"/>
      <c r="O706" s="509"/>
      <c r="P706" s="509"/>
      <c r="Q706" s="359" t="str">
        <f t="shared" si="73"/>
        <v/>
      </c>
    </row>
    <row r="707" spans="1:17" s="64" customFormat="1" ht="12.75" customHeight="1" outlineLevel="1">
      <c r="A707" s="66"/>
      <c r="B707" s="65"/>
      <c r="C707" s="66"/>
      <c r="D707" s="66"/>
      <c r="E707" s="44"/>
      <c r="F707" s="90"/>
      <c r="G707" s="119"/>
      <c r="H707" s="190"/>
      <c r="I707" s="354" t="s">
        <v>3688</v>
      </c>
      <c r="J707" s="399"/>
      <c r="K707" s="381"/>
      <c r="L707" s="391"/>
      <c r="M707" s="68"/>
      <c r="N707" s="45"/>
      <c r="O707" s="509"/>
      <c r="P707" s="509"/>
      <c r="Q707" s="359" t="str">
        <f t="shared" si="73"/>
        <v/>
      </c>
    </row>
    <row r="708" spans="1:17" s="64" customFormat="1" ht="12.75" customHeight="1">
      <c r="A708" s="106" t="str">
        <f ca="1">IF(B708="","",MAX($A$3:INDIRECT(ADDRESS(ROW()-1,COLUMN(),1)))+1)</f>
        <v/>
      </c>
      <c r="B708" s="65"/>
      <c r="C708" s="73" t="str">
        <f ca="1">IF(B708="",IF(D708="","",MAX(INDIRECT(ADDRESS(2+MATCH(MAX($A$3:$A705),$A$3:$A705),COLUMN(),1)):INDIRECT(ADDRESS(ROW()-1,COLUMN(),1)))+1),1)</f>
        <v/>
      </c>
      <c r="D708" s="73"/>
      <c r="E708" s="46"/>
      <c r="F708" s="91"/>
      <c r="G708" s="120"/>
      <c r="H708" s="320"/>
      <c r="I708" s="47"/>
      <c r="J708" s="401"/>
      <c r="K708" s="385"/>
      <c r="L708" s="393"/>
      <c r="M708" s="72"/>
      <c r="N708" s="47"/>
      <c r="O708" s="509"/>
      <c r="P708" s="509"/>
      <c r="Q708" s="360" t="str">
        <f t="shared" si="73"/>
        <v/>
      </c>
    </row>
    <row r="709" spans="1:17" s="64" customFormat="1" ht="12.75" customHeight="1">
      <c r="A709" s="106" t="str">
        <f ca="1">IF(B709="","",MAX($A$3:INDIRECT(ADDRESS(ROW()-1,COLUMN(),1)))+1)</f>
        <v/>
      </c>
      <c r="B709" s="65"/>
      <c r="C709" s="61">
        <f ca="1">IF(B709="",IF(D709="","",MAX(INDIRECT(ADDRESS(2+MATCH(MAX($A$3:$A708),$A$3:$A708),COLUMN(),1)):INDIRECT(ADDRESS(ROW()-1,COLUMN(),1)))+1),1)</f>
        <v>2</v>
      </c>
      <c r="D709" s="61" t="s">
        <v>1415</v>
      </c>
      <c r="E709" s="48" t="s">
        <v>1423</v>
      </c>
      <c r="F709" s="90" t="s">
        <v>18</v>
      </c>
      <c r="G709" s="130">
        <v>35</v>
      </c>
      <c r="H709" s="299" t="s">
        <v>429</v>
      </c>
      <c r="I709" s="49" t="s">
        <v>3242</v>
      </c>
      <c r="J709" s="400"/>
      <c r="K709" s="384"/>
      <c r="L709" s="392"/>
      <c r="M709" s="62"/>
      <c r="N709" s="49"/>
      <c r="O709" s="508"/>
      <c r="P709" s="508"/>
      <c r="Q709" s="359" t="str">
        <f t="shared" si="73"/>
        <v/>
      </c>
    </row>
    <row r="710" spans="1:17" s="64" customFormat="1" ht="12.75" customHeight="1">
      <c r="A710" s="106"/>
      <c r="B710" s="65"/>
      <c r="C710" s="66"/>
      <c r="D710" s="66"/>
      <c r="E710" s="44"/>
      <c r="F710" s="90"/>
      <c r="G710" s="119"/>
      <c r="H710" s="190"/>
      <c r="I710" s="45" t="s">
        <v>4520</v>
      </c>
      <c r="J710" s="399"/>
      <c r="K710" s="381"/>
      <c r="L710" s="391"/>
      <c r="M710" s="68"/>
      <c r="N710" s="45"/>
      <c r="O710" s="509"/>
      <c r="P710" s="509"/>
      <c r="Q710" s="359" t="str">
        <f t="shared" ref="Q710:Q776" si="76">IF(O710="","",IF(P710="","",IF(P710=O710,$Q$1,P710-O710)))</f>
        <v/>
      </c>
    </row>
    <row r="711" spans="1:17" s="64" customFormat="1" ht="12.75" customHeight="1" outlineLevel="1">
      <c r="A711" s="66"/>
      <c r="B711" s="65"/>
      <c r="C711" s="66"/>
      <c r="D711" s="66"/>
      <c r="E711" s="44"/>
      <c r="F711" s="90"/>
      <c r="G711" s="119"/>
      <c r="H711" s="190" t="s">
        <v>49</v>
      </c>
      <c r="I711" s="45"/>
      <c r="J711" s="399" t="s">
        <v>3210</v>
      </c>
      <c r="K711" s="381"/>
      <c r="L711" s="391"/>
      <c r="M711" s="68"/>
      <c r="N711" s="45"/>
      <c r="O711" s="509"/>
      <c r="P711" s="509"/>
      <c r="Q711" s="359" t="str">
        <f t="shared" si="76"/>
        <v/>
      </c>
    </row>
    <row r="712" spans="1:17" s="64" customFormat="1" ht="12.75" customHeight="1" outlineLevel="1">
      <c r="A712" s="66"/>
      <c r="B712" s="65"/>
      <c r="C712" s="66"/>
      <c r="D712" s="66"/>
      <c r="E712" s="44"/>
      <c r="F712" s="90"/>
      <c r="G712" s="119"/>
      <c r="H712" s="190"/>
      <c r="I712" s="354" t="str">
        <f t="shared" ref="I712:I713" si="77">IF((K712=L712)=TRUE,"○","x")</f>
        <v>x</v>
      </c>
      <c r="J712" s="399"/>
      <c r="K712" s="381"/>
      <c r="L712" s="391" t="s">
        <v>1654</v>
      </c>
      <c r="M712" s="68"/>
      <c r="N712" s="45"/>
      <c r="O712" s="509"/>
      <c r="P712" s="509"/>
      <c r="Q712" s="359" t="str">
        <f t="shared" si="76"/>
        <v/>
      </c>
    </row>
    <row r="713" spans="1:17" s="64" customFormat="1" ht="12.75" customHeight="1" outlineLevel="1">
      <c r="A713" s="66"/>
      <c r="B713" s="65"/>
      <c r="C713" s="66"/>
      <c r="D713" s="66"/>
      <c r="E713" s="44"/>
      <c r="F713" s="90"/>
      <c r="G713" s="119"/>
      <c r="H713" s="190"/>
      <c r="I713" s="354" t="str">
        <f t="shared" si="77"/>
        <v>x</v>
      </c>
      <c r="J713" s="399"/>
      <c r="K713" s="381"/>
      <c r="L713" s="391" t="s">
        <v>1743</v>
      </c>
      <c r="M713" s="68"/>
      <c r="N713" s="45"/>
      <c r="O713" s="509"/>
      <c r="P713" s="509"/>
      <c r="Q713" s="359" t="str">
        <f t="shared" si="76"/>
        <v/>
      </c>
    </row>
    <row r="714" spans="1:17" s="64" customFormat="1" ht="12.75" customHeight="1" outlineLevel="1">
      <c r="A714" s="66"/>
      <c r="B714" s="65"/>
      <c r="C714" s="66"/>
      <c r="D714" s="66"/>
      <c r="E714" s="44"/>
      <c r="F714" s="90"/>
      <c r="G714" s="119"/>
      <c r="H714" s="190"/>
      <c r="I714" s="45" t="s">
        <v>3344</v>
      </c>
      <c r="J714" s="399"/>
      <c r="K714" s="381"/>
      <c r="L714" s="391"/>
      <c r="M714" s="68"/>
      <c r="N714" s="45"/>
      <c r="O714" s="509"/>
      <c r="P714" s="509"/>
      <c r="Q714" s="359" t="str">
        <f t="shared" si="76"/>
        <v/>
      </c>
    </row>
    <row r="715" spans="1:17" s="64" customFormat="1" ht="12.75" customHeight="1" outlineLevel="1">
      <c r="A715" s="106" t="str">
        <f ca="1">IF(B715="","",MAX($A$3:INDIRECT(ADDRESS(ROW()-1,COLUMN(),1)))+1)</f>
        <v/>
      </c>
      <c r="B715" s="65"/>
      <c r="C715" s="66" t="str">
        <f ca="1">IF(B715="",IF(D715="","",MAX(INDIRECT(ADDRESS(2+MATCH(MAX($A$3:$A709),$A$3:$A709),COLUMN(),1)):INDIRECT(ADDRESS(ROW()-1,COLUMN(),1)))+1),1)</f>
        <v/>
      </c>
      <c r="D715" s="66"/>
      <c r="E715" s="44"/>
      <c r="F715" s="90"/>
      <c r="G715" s="119"/>
      <c r="H715" s="190"/>
      <c r="I715" s="45"/>
      <c r="J715" s="399"/>
      <c r="K715" s="381"/>
      <c r="L715" s="391"/>
      <c r="M715" s="68"/>
      <c r="N715" s="45"/>
      <c r="O715" s="509"/>
      <c r="P715" s="509"/>
      <c r="Q715" s="359" t="str">
        <f t="shared" si="76"/>
        <v/>
      </c>
    </row>
    <row r="716" spans="1:17" s="64" customFormat="1" ht="12.75" customHeight="1" outlineLevel="1">
      <c r="A716" s="106"/>
      <c r="B716" s="65"/>
      <c r="C716" s="66"/>
      <c r="D716" s="66"/>
      <c r="E716" s="44"/>
      <c r="F716" s="90"/>
      <c r="G716" s="119"/>
      <c r="H716" s="190" t="s">
        <v>49</v>
      </c>
      <c r="I716" s="45"/>
      <c r="J716" s="399" t="s">
        <v>3776</v>
      </c>
      <c r="K716" s="381"/>
      <c r="L716" s="391"/>
      <c r="M716" s="68"/>
      <c r="N716" s="45"/>
      <c r="O716" s="509"/>
      <c r="P716" s="509"/>
      <c r="Q716" s="359" t="str">
        <f t="shared" si="76"/>
        <v/>
      </c>
    </row>
    <row r="717" spans="1:17" s="64" customFormat="1" ht="12.75" customHeight="1" outlineLevel="1">
      <c r="A717" s="106"/>
      <c r="B717" s="65"/>
      <c r="C717" s="66"/>
      <c r="D717" s="66"/>
      <c r="E717" s="44"/>
      <c r="F717" s="90"/>
      <c r="G717" s="119"/>
      <c r="H717" s="190"/>
      <c r="I717" s="45"/>
      <c r="J717" s="399"/>
      <c r="K717" s="381"/>
      <c r="L717" s="391" t="s">
        <v>3773</v>
      </c>
      <c r="M717" s="68"/>
      <c r="N717" s="45"/>
      <c r="O717" s="509"/>
      <c r="P717" s="509"/>
      <c r="Q717" s="359" t="str">
        <f t="shared" si="76"/>
        <v/>
      </c>
    </row>
    <row r="718" spans="1:17" s="64" customFormat="1" ht="12.75" customHeight="1" outlineLevel="1">
      <c r="A718" s="106"/>
      <c r="B718" s="65"/>
      <c r="C718" s="66"/>
      <c r="D718" s="66"/>
      <c r="E718" s="44"/>
      <c r="F718" s="90"/>
      <c r="G718" s="119"/>
      <c r="H718" s="190"/>
      <c r="I718" s="45"/>
      <c r="J718" s="399"/>
      <c r="K718" s="381"/>
      <c r="L718" s="391" t="s">
        <v>3719</v>
      </c>
      <c r="M718" s="68"/>
      <c r="N718" s="45"/>
      <c r="O718" s="509"/>
      <c r="P718" s="509"/>
      <c r="Q718" s="359" t="str">
        <f t="shared" si="76"/>
        <v/>
      </c>
    </row>
    <row r="719" spans="1:17" s="64" customFormat="1" ht="12.75" customHeight="1" outlineLevel="1">
      <c r="A719" s="106"/>
      <c r="B719" s="65"/>
      <c r="C719" s="66"/>
      <c r="D719" s="66"/>
      <c r="E719" s="44"/>
      <c r="F719" s="90"/>
      <c r="G719" s="119"/>
      <c r="H719" s="190"/>
      <c r="I719" s="45"/>
      <c r="J719" s="399"/>
      <c r="K719" s="381"/>
      <c r="L719" s="391" t="s">
        <v>4775</v>
      </c>
      <c r="M719" s="68"/>
      <c r="N719" s="45"/>
      <c r="O719" s="509"/>
      <c r="P719" s="509"/>
      <c r="Q719" s="359" t="str">
        <f t="shared" si="76"/>
        <v/>
      </c>
    </row>
    <row r="720" spans="1:17" s="64" customFormat="1" ht="12.75" customHeight="1" outlineLevel="1">
      <c r="A720" s="106"/>
      <c r="B720" s="65"/>
      <c r="C720" s="66"/>
      <c r="D720" s="66"/>
      <c r="E720" s="44"/>
      <c r="F720" s="90"/>
      <c r="G720" s="119"/>
      <c r="H720" s="190"/>
      <c r="I720" s="45"/>
      <c r="J720" s="399"/>
      <c r="K720" s="381"/>
      <c r="L720" s="391" t="s">
        <v>4776</v>
      </c>
      <c r="M720" s="68"/>
      <c r="N720" s="45"/>
      <c r="O720" s="509"/>
      <c r="P720" s="509"/>
      <c r="Q720" s="359" t="str">
        <f t="shared" si="76"/>
        <v/>
      </c>
    </row>
    <row r="721" spans="1:17" s="64" customFormat="1" ht="12.75" customHeight="1" outlineLevel="1">
      <c r="A721" s="106"/>
      <c r="B721" s="65"/>
      <c r="C721" s="66"/>
      <c r="D721" s="66"/>
      <c r="E721" s="44"/>
      <c r="F721" s="90"/>
      <c r="G721" s="119"/>
      <c r="H721" s="190"/>
      <c r="I721" s="45"/>
      <c r="J721" s="399"/>
      <c r="K721" s="381"/>
      <c r="L721" s="391" t="s">
        <v>4777</v>
      </c>
      <c r="M721" s="68"/>
      <c r="N721" s="45"/>
      <c r="O721" s="509"/>
      <c r="P721" s="509"/>
      <c r="Q721" s="359" t="str">
        <f t="shared" si="76"/>
        <v/>
      </c>
    </row>
    <row r="722" spans="1:17" s="64" customFormat="1" ht="12.75" customHeight="1" outlineLevel="1">
      <c r="A722" s="106"/>
      <c r="B722" s="65"/>
      <c r="C722" s="66"/>
      <c r="D722" s="66"/>
      <c r="E722" s="44"/>
      <c r="F722" s="90"/>
      <c r="G722" s="119"/>
      <c r="H722" s="190"/>
      <c r="I722" s="45"/>
      <c r="J722" s="399"/>
      <c r="K722" s="381"/>
      <c r="L722" s="391" t="s">
        <v>4778</v>
      </c>
      <c r="M722" s="68"/>
      <c r="N722" s="45"/>
      <c r="O722" s="509"/>
      <c r="P722" s="509"/>
      <c r="Q722" s="359" t="str">
        <f t="shared" si="76"/>
        <v/>
      </c>
    </row>
    <row r="723" spans="1:17" s="64" customFormat="1" ht="12.75" customHeight="1" outlineLevel="1">
      <c r="A723" s="106"/>
      <c r="B723" s="65"/>
      <c r="C723" s="66"/>
      <c r="D723" s="66"/>
      <c r="E723" s="44"/>
      <c r="F723" s="90"/>
      <c r="G723" s="119"/>
      <c r="H723" s="190"/>
      <c r="I723" s="45"/>
      <c r="J723" s="399"/>
      <c r="K723" s="381"/>
      <c r="L723" s="391"/>
      <c r="M723" s="68"/>
      <c r="N723" s="45"/>
      <c r="O723" s="509"/>
      <c r="P723" s="509"/>
      <c r="Q723" s="359" t="str">
        <f t="shared" si="76"/>
        <v/>
      </c>
    </row>
    <row r="724" spans="1:17" s="64" customFormat="1" ht="12.75" customHeight="1" outlineLevel="1">
      <c r="A724" s="106"/>
      <c r="B724" s="65"/>
      <c r="C724" s="66"/>
      <c r="D724" s="66"/>
      <c r="E724" s="44"/>
      <c r="F724" s="90"/>
      <c r="G724" s="119"/>
      <c r="H724" s="190"/>
      <c r="I724" s="45"/>
      <c r="J724" s="399"/>
      <c r="K724" s="381"/>
      <c r="L724" s="391" t="s">
        <v>3774</v>
      </c>
      <c r="M724" s="68"/>
      <c r="N724" s="45"/>
      <c r="O724" s="509"/>
      <c r="P724" s="509"/>
      <c r="Q724" s="359" t="str">
        <f t="shared" si="76"/>
        <v/>
      </c>
    </row>
    <row r="725" spans="1:17" s="64" customFormat="1" ht="12.75" customHeight="1" outlineLevel="1">
      <c r="A725" s="106"/>
      <c r="B725" s="65"/>
      <c r="C725" s="66"/>
      <c r="D725" s="66"/>
      <c r="E725" s="44"/>
      <c r="F725" s="90"/>
      <c r="G725" s="119"/>
      <c r="H725" s="190"/>
      <c r="I725" s="45"/>
      <c r="J725" s="399"/>
      <c r="K725" s="381"/>
      <c r="L725" s="391" t="s">
        <v>3719</v>
      </c>
      <c r="M725" s="68"/>
      <c r="N725" s="45"/>
      <c r="O725" s="509"/>
      <c r="P725" s="509"/>
      <c r="Q725" s="359" t="str">
        <f t="shared" si="76"/>
        <v/>
      </c>
    </row>
    <row r="726" spans="1:17" s="64" customFormat="1" ht="12.75" customHeight="1" outlineLevel="1">
      <c r="A726" s="106"/>
      <c r="B726" s="65"/>
      <c r="C726" s="66"/>
      <c r="D726" s="66"/>
      <c r="E726" s="44"/>
      <c r="F726" s="90"/>
      <c r="G726" s="119"/>
      <c r="H726" s="190"/>
      <c r="I726" s="45"/>
      <c r="J726" s="399"/>
      <c r="K726" s="381"/>
      <c r="L726" s="391" t="s">
        <v>4779</v>
      </c>
      <c r="M726" s="68"/>
      <c r="N726" s="45"/>
      <c r="O726" s="509"/>
      <c r="P726" s="509"/>
      <c r="Q726" s="359" t="str">
        <f t="shared" si="76"/>
        <v/>
      </c>
    </row>
    <row r="727" spans="1:17" s="64" customFormat="1" ht="12.75" customHeight="1" outlineLevel="1">
      <c r="A727" s="106"/>
      <c r="B727" s="65"/>
      <c r="C727" s="66"/>
      <c r="D727" s="66"/>
      <c r="E727" s="44"/>
      <c r="F727" s="90"/>
      <c r="G727" s="119"/>
      <c r="H727" s="190"/>
      <c r="I727" s="45"/>
      <c r="J727" s="399"/>
      <c r="K727" s="381"/>
      <c r="L727" s="391" t="s">
        <v>3779</v>
      </c>
      <c r="M727" s="68"/>
      <c r="N727" s="45"/>
      <c r="O727" s="509"/>
      <c r="P727" s="509"/>
      <c r="Q727" s="359" t="str">
        <f t="shared" si="76"/>
        <v/>
      </c>
    </row>
    <row r="728" spans="1:17" s="64" customFormat="1" ht="12.75" customHeight="1" outlineLevel="1">
      <c r="A728" s="106"/>
      <c r="B728" s="65"/>
      <c r="C728" s="66"/>
      <c r="D728" s="66"/>
      <c r="E728" s="44"/>
      <c r="F728" s="90"/>
      <c r="G728" s="119"/>
      <c r="H728" s="190"/>
      <c r="I728" s="45"/>
      <c r="J728" s="399"/>
      <c r="K728" s="381"/>
      <c r="L728" s="391" t="s">
        <v>3780</v>
      </c>
      <c r="M728" s="68"/>
      <c r="N728" s="45"/>
      <c r="O728" s="509"/>
      <c r="P728" s="509"/>
      <c r="Q728" s="359" t="str">
        <f t="shared" si="76"/>
        <v/>
      </c>
    </row>
    <row r="729" spans="1:17" s="64" customFormat="1" ht="12.75" customHeight="1" outlineLevel="1">
      <c r="A729" s="106"/>
      <c r="B729" s="65"/>
      <c r="C729" s="66"/>
      <c r="D729" s="66"/>
      <c r="E729" s="44"/>
      <c r="F729" s="90"/>
      <c r="G729" s="119"/>
      <c r="H729" s="190"/>
      <c r="I729" s="45"/>
      <c r="J729" s="399"/>
      <c r="K729" s="381"/>
      <c r="L729" s="391" t="s">
        <v>4780</v>
      </c>
      <c r="M729" s="68"/>
      <c r="N729" s="45"/>
      <c r="O729" s="509"/>
      <c r="P729" s="509"/>
      <c r="Q729" s="359" t="str">
        <f t="shared" si="76"/>
        <v/>
      </c>
    </row>
    <row r="730" spans="1:17" s="64" customFormat="1" ht="12.75" customHeight="1" outlineLevel="1">
      <c r="A730" s="106"/>
      <c r="B730" s="65"/>
      <c r="C730" s="66"/>
      <c r="D730" s="66"/>
      <c r="E730" s="44"/>
      <c r="F730" s="90"/>
      <c r="G730" s="119"/>
      <c r="H730" s="190"/>
      <c r="I730" s="45"/>
      <c r="J730" s="399"/>
      <c r="K730" s="381"/>
      <c r="L730" s="391"/>
      <c r="M730" s="68"/>
      <c r="N730" s="45"/>
      <c r="O730" s="509"/>
      <c r="P730" s="509"/>
      <c r="Q730" s="359" t="str">
        <f t="shared" si="76"/>
        <v/>
      </c>
    </row>
    <row r="731" spans="1:17" s="64" customFormat="1" ht="12.75" customHeight="1" outlineLevel="1">
      <c r="A731" s="106"/>
      <c r="B731" s="65"/>
      <c r="C731" s="66"/>
      <c r="D731" s="66"/>
      <c r="E731" s="44"/>
      <c r="F731" s="90"/>
      <c r="G731" s="119"/>
      <c r="H731" s="190"/>
      <c r="I731" s="45" t="s">
        <v>3775</v>
      </c>
      <c r="J731" s="399"/>
      <c r="K731" s="381"/>
      <c r="L731" s="391"/>
      <c r="M731" s="68"/>
      <c r="N731" s="45"/>
      <c r="O731" s="509"/>
      <c r="P731" s="509"/>
      <c r="Q731" s="359" t="str">
        <f t="shared" si="76"/>
        <v/>
      </c>
    </row>
    <row r="732" spans="1:17" s="64" customFormat="1" ht="12.75" customHeight="1" outlineLevel="1">
      <c r="A732" s="106"/>
      <c r="B732" s="65"/>
      <c r="C732" s="66"/>
      <c r="D732" s="66"/>
      <c r="E732" s="44"/>
      <c r="F732" s="90"/>
      <c r="G732" s="119"/>
      <c r="H732" s="190"/>
      <c r="I732" s="45"/>
      <c r="J732" s="399"/>
      <c r="K732" s="381"/>
      <c r="L732" s="391"/>
      <c r="M732" s="68"/>
      <c r="N732" s="45"/>
      <c r="O732" s="509"/>
      <c r="P732" s="509"/>
      <c r="Q732" s="359" t="str">
        <f t="shared" si="76"/>
        <v/>
      </c>
    </row>
    <row r="733" spans="1:17" s="64" customFormat="1" ht="12.75" customHeight="1" outlineLevel="1">
      <c r="A733" s="106"/>
      <c r="B733" s="65"/>
      <c r="C733" s="66"/>
      <c r="D733" s="66"/>
      <c r="E733" s="44"/>
      <c r="F733" s="90"/>
      <c r="G733" s="119"/>
      <c r="H733" s="190"/>
      <c r="I733" s="45" t="s">
        <v>3778</v>
      </c>
      <c r="J733" s="399"/>
      <c r="K733" s="381"/>
      <c r="L733" s="391"/>
      <c r="M733" s="68"/>
      <c r="N733" s="45"/>
      <c r="O733" s="509"/>
      <c r="P733" s="509"/>
      <c r="Q733" s="359" t="str">
        <f t="shared" si="76"/>
        <v/>
      </c>
    </row>
    <row r="734" spans="1:17" s="64" customFormat="1" ht="12.75" customHeight="1" outlineLevel="1">
      <c r="A734" s="106" t="str">
        <f ca="1">IF(B734="","",MAX($A$3:INDIRECT(ADDRESS(ROW()-1,COLUMN(),1)))+1)</f>
        <v/>
      </c>
      <c r="B734" s="65"/>
      <c r="C734" s="66" t="str">
        <f ca="1">IF(B734="",IF(D734="","",MAX(INDIRECT(ADDRESS(2+MATCH(MAX($A$3:$A715),$A$3:$A715),COLUMN(),1)):INDIRECT(ADDRESS(ROW()-1,COLUMN(),1)))+1),1)</f>
        <v/>
      </c>
      <c r="D734" s="66"/>
      <c r="E734" s="44"/>
      <c r="F734" s="90"/>
      <c r="G734" s="119"/>
      <c r="H734" s="190" t="s">
        <v>49</v>
      </c>
      <c r="I734" s="45"/>
      <c r="J734" s="399" t="s">
        <v>4781</v>
      </c>
      <c r="K734" s="381"/>
      <c r="L734" s="391"/>
      <c r="M734" s="68"/>
      <c r="N734" s="45"/>
      <c r="O734" s="509"/>
      <c r="P734" s="509"/>
      <c r="Q734" s="359" t="str">
        <f t="shared" si="76"/>
        <v/>
      </c>
    </row>
    <row r="735" spans="1:17" s="64" customFormat="1" ht="12.75" customHeight="1" outlineLevel="1">
      <c r="A735" s="106"/>
      <c r="B735" s="65"/>
      <c r="C735" s="66"/>
      <c r="D735" s="66"/>
      <c r="E735" s="44"/>
      <c r="F735" s="90"/>
      <c r="G735" s="119"/>
      <c r="H735" s="190" t="s">
        <v>49</v>
      </c>
      <c r="I735" s="45"/>
      <c r="J735" s="399" t="s">
        <v>1346</v>
      </c>
      <c r="K735" s="381"/>
      <c r="L735" s="391"/>
      <c r="M735" s="68"/>
      <c r="N735" s="45"/>
      <c r="O735" s="509"/>
      <c r="P735" s="509"/>
      <c r="Q735" s="359" t="str">
        <f t="shared" si="76"/>
        <v/>
      </c>
    </row>
    <row r="736" spans="1:17" s="64" customFormat="1" ht="12.75" customHeight="1" outlineLevel="1">
      <c r="A736" s="106"/>
      <c r="B736" s="65"/>
      <c r="C736" s="66"/>
      <c r="D736" s="66"/>
      <c r="E736" s="44"/>
      <c r="F736" s="90"/>
      <c r="G736" s="119"/>
      <c r="H736" s="190"/>
      <c r="I736" s="45"/>
      <c r="J736" s="399"/>
      <c r="K736" s="381"/>
      <c r="L736" s="391" t="s">
        <v>1651</v>
      </c>
      <c r="M736" s="68"/>
      <c r="N736" s="45"/>
      <c r="O736" s="509"/>
      <c r="P736" s="509"/>
      <c r="Q736" s="359" t="str">
        <f t="shared" si="76"/>
        <v/>
      </c>
    </row>
    <row r="737" spans="1:17" s="64" customFormat="1" ht="12.75" customHeight="1" outlineLevel="1">
      <c r="A737" s="106"/>
      <c r="B737" s="65"/>
      <c r="C737" s="66"/>
      <c r="D737" s="66"/>
      <c r="E737" s="44"/>
      <c r="F737" s="90"/>
      <c r="G737" s="119"/>
      <c r="H737" s="190"/>
      <c r="I737" s="45"/>
      <c r="J737" s="399"/>
      <c r="K737" s="381"/>
      <c r="L737" s="391"/>
      <c r="M737" s="68"/>
      <c r="N737" s="45"/>
      <c r="O737" s="509"/>
      <c r="P737" s="509"/>
      <c r="Q737" s="359" t="str">
        <f t="shared" si="76"/>
        <v/>
      </c>
    </row>
    <row r="738" spans="1:17" s="64" customFormat="1" ht="12.75" customHeight="1" outlineLevel="1">
      <c r="A738" s="106" t="str">
        <f ca="1">IF(B738="","",MAX($A$3:INDIRECT(ADDRESS(ROW()-1,COLUMN(),1)))+1)</f>
        <v/>
      </c>
      <c r="B738" s="65"/>
      <c r="C738" s="66" t="str">
        <f ca="1">IF(B738="",IF(D738="","",MAX(INDIRECT(ADDRESS(2+MATCH(MAX($A$3:$A734),$A$3:$A734),COLUMN(),1)):INDIRECT(ADDRESS(ROW()-1,COLUMN(),1)))+1),1)</f>
        <v/>
      </c>
      <c r="D738" s="66"/>
      <c r="E738" s="44"/>
      <c r="F738" s="90"/>
      <c r="G738" s="119"/>
      <c r="H738" s="190" t="s">
        <v>102</v>
      </c>
      <c r="I738" s="45"/>
      <c r="J738" s="399" t="s">
        <v>3274</v>
      </c>
      <c r="K738" s="381"/>
      <c r="L738" s="391"/>
      <c r="M738" s="68"/>
      <c r="N738" s="45"/>
      <c r="O738" s="509"/>
      <c r="P738" s="509"/>
      <c r="Q738" s="359" t="str">
        <f t="shared" si="76"/>
        <v/>
      </c>
    </row>
    <row r="739" spans="1:17" s="64" customFormat="1" ht="12.75" customHeight="1" outlineLevel="1">
      <c r="A739" s="106" t="str">
        <f ca="1">IF(B739="","",MAX($A$3:INDIRECT(ADDRESS(ROW()-1,COLUMN(),1)))+1)</f>
        <v/>
      </c>
      <c r="B739" s="65"/>
      <c r="C739" s="66" t="str">
        <f ca="1">IF(B739="",IF(D739="","",MAX(INDIRECT(ADDRESS(2+MATCH(MAX($A$3:$A738),$A$3:$A738),COLUMN(),1)):INDIRECT(ADDRESS(ROW()-1,COLUMN(),1)))+1),1)</f>
        <v/>
      </c>
      <c r="D739" s="66"/>
      <c r="E739" s="44"/>
      <c r="F739" s="90"/>
      <c r="G739" s="119"/>
      <c r="H739" s="190" t="s">
        <v>102</v>
      </c>
      <c r="I739" s="45"/>
      <c r="J739" s="399" t="s">
        <v>1347</v>
      </c>
      <c r="K739" s="381"/>
      <c r="L739" s="391"/>
      <c r="M739" s="68"/>
      <c r="N739" s="45"/>
      <c r="O739" s="509"/>
      <c r="P739" s="509"/>
      <c r="Q739" s="359" t="str">
        <f t="shared" si="76"/>
        <v/>
      </c>
    </row>
    <row r="740" spans="1:17" s="64" customFormat="1" ht="12.75" customHeight="1" outlineLevel="1">
      <c r="A740" s="106" t="str">
        <f ca="1">IF(B740="","",MAX($A$3:INDIRECT(ADDRESS(ROW()-1,COLUMN(),1)))+1)</f>
        <v/>
      </c>
      <c r="B740" s="65"/>
      <c r="C740" s="66" t="str">
        <f ca="1">IF(B740="",IF(D740="","",MAX(INDIRECT(ADDRESS(2+MATCH(MAX($A$3:$A739),$A$3:$A739),COLUMN(),1)):INDIRECT(ADDRESS(ROW()-1,COLUMN(),1)))+1),1)</f>
        <v/>
      </c>
      <c r="D740" s="66"/>
      <c r="E740" s="44"/>
      <c r="F740" s="90"/>
      <c r="G740" s="119"/>
      <c r="H740" s="190" t="s">
        <v>102</v>
      </c>
      <c r="I740" s="45"/>
      <c r="J740" s="399" t="s">
        <v>1348</v>
      </c>
      <c r="K740" s="381"/>
      <c r="L740" s="391"/>
      <c r="M740" s="68"/>
      <c r="N740" s="45"/>
      <c r="O740" s="509"/>
      <c r="P740" s="509"/>
      <c r="Q740" s="359" t="str">
        <f t="shared" si="76"/>
        <v/>
      </c>
    </row>
    <row r="741" spans="1:17" s="64" customFormat="1" ht="12.75" customHeight="1" outlineLevel="1">
      <c r="A741" s="106" t="str">
        <f ca="1">IF(B741="","",MAX($A$3:INDIRECT(ADDRESS(ROW()-1,COLUMN(),1)))+1)</f>
        <v/>
      </c>
      <c r="B741" s="65"/>
      <c r="C741" s="66" t="str">
        <f ca="1">IF(B741="",IF(D741="","",MAX(INDIRECT(ADDRESS(2+MATCH(MAX($A$3:$A740),$A$3:$A740),COLUMN(),1)):INDIRECT(ADDRESS(ROW()-1,COLUMN(),1)))+1),1)</f>
        <v/>
      </c>
      <c r="D741" s="66"/>
      <c r="E741" s="44"/>
      <c r="F741" s="90"/>
      <c r="G741" s="119"/>
      <c r="H741" s="190" t="s">
        <v>102</v>
      </c>
      <c r="I741" s="45"/>
      <c r="J741" s="399" t="s">
        <v>3275</v>
      </c>
      <c r="K741" s="381"/>
      <c r="L741" s="391"/>
      <c r="M741" s="68"/>
      <c r="N741" s="45"/>
      <c r="O741" s="509"/>
      <c r="P741" s="509"/>
      <c r="Q741" s="359" t="str">
        <f t="shared" si="76"/>
        <v/>
      </c>
    </row>
    <row r="742" spans="1:17" s="64" customFormat="1" ht="12.75" customHeight="1" outlineLevel="1">
      <c r="A742" s="106" t="str">
        <f ca="1">IF(B742="","",MAX($A$3:INDIRECT(ADDRESS(ROW()-1,COLUMN(),1)))+1)</f>
        <v/>
      </c>
      <c r="B742" s="65"/>
      <c r="C742" s="66" t="str">
        <f ca="1">IF(B742="",IF(D742="","",MAX(INDIRECT(ADDRESS(2+MATCH(MAX($A$3:$A741),$A$3:$A741),COLUMN(),1)):INDIRECT(ADDRESS(ROW()-1,COLUMN(),1)))+1),1)</f>
        <v/>
      </c>
      <c r="D742" s="66"/>
      <c r="E742" s="44"/>
      <c r="F742" s="90"/>
      <c r="G742" s="119"/>
      <c r="H742" s="190"/>
      <c r="I742" s="45"/>
      <c r="J742" s="399"/>
      <c r="K742" s="381"/>
      <c r="L742" s="391"/>
      <c r="M742" s="68"/>
      <c r="N742" s="45"/>
      <c r="O742" s="509"/>
      <c r="P742" s="509"/>
      <c r="Q742" s="359" t="str">
        <f t="shared" si="76"/>
        <v/>
      </c>
    </row>
    <row r="743" spans="1:17" s="64" customFormat="1" ht="12.75" customHeight="1" outlineLevel="1">
      <c r="A743" s="106" t="str">
        <f ca="1">IF(B743="","",MAX($A$3:INDIRECT(ADDRESS(ROW()-1,COLUMN(),1)))+1)</f>
        <v/>
      </c>
      <c r="B743" s="65"/>
      <c r="C743" s="66" t="str">
        <f ca="1">IF(B743="",IF(D743="","",MAX(INDIRECT(ADDRESS(2+MATCH(MAX($A$3:$A742),$A$3:$A742),COLUMN(),1)):INDIRECT(ADDRESS(ROW()-1,COLUMN(),1)))+1),1)</f>
        <v/>
      </c>
      <c r="D743" s="66"/>
      <c r="E743" s="44"/>
      <c r="F743" s="90"/>
      <c r="G743" s="119"/>
      <c r="H743" s="190" t="s">
        <v>427</v>
      </c>
      <c r="I743" s="45" t="s">
        <v>3243</v>
      </c>
      <c r="J743" s="399"/>
      <c r="K743" s="381"/>
      <c r="L743" s="391"/>
      <c r="M743" s="68"/>
      <c r="N743" s="45"/>
      <c r="O743" s="509"/>
      <c r="P743" s="509"/>
      <c r="Q743" s="359" t="str">
        <f t="shared" si="76"/>
        <v/>
      </c>
    </row>
    <row r="744" spans="1:17" s="64" customFormat="1" ht="12.75" customHeight="1" outlineLevel="1">
      <c r="A744" s="106" t="str">
        <f ca="1">IF(B744="","",MAX($A$3:INDIRECT(ADDRESS(ROW()-1,COLUMN(),1)))+1)</f>
        <v/>
      </c>
      <c r="B744" s="65"/>
      <c r="C744" s="66" t="str">
        <f ca="1">IF(B744="",IF(D744="","",MAX(INDIRECT(ADDRESS(2+MATCH(MAX($A$3:$A743),$A$3:$A743),COLUMN(),1)):INDIRECT(ADDRESS(ROW()-1,COLUMN(),1)))+1),1)</f>
        <v/>
      </c>
      <c r="D744" s="66"/>
      <c r="E744" s="44"/>
      <c r="F744" s="90"/>
      <c r="G744" s="119"/>
      <c r="H744" s="190" t="s">
        <v>426</v>
      </c>
      <c r="I744" s="45"/>
      <c r="J744" s="399" t="s">
        <v>3777</v>
      </c>
      <c r="K744" s="381"/>
      <c r="L744" s="391"/>
      <c r="M744" s="68"/>
      <c r="N744" s="45"/>
      <c r="O744" s="509"/>
      <c r="P744" s="509"/>
      <c r="Q744" s="359" t="str">
        <f t="shared" si="76"/>
        <v/>
      </c>
    </row>
    <row r="745" spans="1:17" s="64" customFormat="1" ht="12.75" customHeight="1" outlineLevel="1">
      <c r="A745" s="106" t="str">
        <f ca="1">IF(B745="","",MAX($A$3:INDIRECT(ADDRESS(ROW()-1,COLUMN(),1)))+1)</f>
        <v/>
      </c>
      <c r="B745" s="65"/>
      <c r="C745" s="66" t="str">
        <f ca="1">IF(B745="",IF(D745="","",MAX(INDIRECT(ADDRESS(2+MATCH(MAX($A$3:$A744),$A$3:$A744),COLUMN(),1)):INDIRECT(ADDRESS(ROW()-1,COLUMN(),1)))+1),1)</f>
        <v/>
      </c>
      <c r="D745" s="66"/>
      <c r="E745" s="44"/>
      <c r="F745" s="90"/>
      <c r="G745" s="119"/>
      <c r="H745" s="190"/>
      <c r="I745" s="45"/>
      <c r="J745" s="399"/>
      <c r="K745" s="381"/>
      <c r="L745" s="391" t="s">
        <v>3719</v>
      </c>
      <c r="M745" s="68"/>
      <c r="N745" s="45"/>
      <c r="O745" s="509"/>
      <c r="P745" s="509"/>
      <c r="Q745" s="359" t="str">
        <f t="shared" si="76"/>
        <v/>
      </c>
    </row>
    <row r="746" spans="1:17" s="64" customFormat="1" ht="12.75" customHeight="1" outlineLevel="1">
      <c r="A746" s="106" t="str">
        <f ca="1">IF(B746="","",MAX($A$3:INDIRECT(ADDRESS(ROW()-1,COLUMN(),1)))+1)</f>
        <v/>
      </c>
      <c r="B746" s="65"/>
      <c r="C746" s="66" t="str">
        <f ca="1">IF(B746="",IF(D746="","",MAX(INDIRECT(ADDRESS(2+MATCH(MAX($A$3:$A745),$A$3:$A745),COLUMN(),1)):INDIRECT(ADDRESS(ROW()-1,COLUMN(),1)))+1),1)</f>
        <v/>
      </c>
      <c r="D746" s="66"/>
      <c r="E746" s="44"/>
      <c r="F746" s="90"/>
      <c r="G746" s="119"/>
      <c r="H746" s="190"/>
      <c r="I746" s="45"/>
      <c r="J746" s="399"/>
      <c r="K746" s="381"/>
      <c r="L746" s="391" t="s">
        <v>4782</v>
      </c>
      <c r="M746" s="68"/>
      <c r="N746" s="45"/>
      <c r="O746" s="509"/>
      <c r="P746" s="509"/>
      <c r="Q746" s="359" t="str">
        <f t="shared" si="76"/>
        <v/>
      </c>
    </row>
    <row r="747" spans="1:17" s="64" customFormat="1" ht="12.75" customHeight="1" outlineLevel="1">
      <c r="A747" s="106" t="str">
        <f ca="1">IF(B747="","",MAX($A$3:INDIRECT(ADDRESS(ROW()-1,COLUMN(),1)))+1)</f>
        <v/>
      </c>
      <c r="B747" s="65"/>
      <c r="C747" s="66" t="str">
        <f ca="1">IF(B747="",IF(D747="","",MAX(INDIRECT(ADDRESS(2+MATCH(MAX($A$3:$A746),$A$3:$A746),COLUMN(),1)):INDIRECT(ADDRESS(ROW()-1,COLUMN(),1)))+1),1)</f>
        <v/>
      </c>
      <c r="D747" s="66"/>
      <c r="E747" s="44"/>
      <c r="F747" s="90"/>
      <c r="G747" s="119"/>
      <c r="H747" s="190"/>
      <c r="I747" s="45"/>
      <c r="J747" s="399"/>
      <c r="K747" s="381"/>
      <c r="L747" s="391" t="s">
        <v>4783</v>
      </c>
      <c r="M747" s="68"/>
      <c r="N747" s="45"/>
      <c r="O747" s="509"/>
      <c r="P747" s="509"/>
      <c r="Q747" s="359" t="str">
        <f t="shared" si="76"/>
        <v/>
      </c>
    </row>
    <row r="748" spans="1:17" s="64" customFormat="1" ht="12.75" customHeight="1" outlineLevel="1">
      <c r="A748" s="106" t="str">
        <f ca="1">IF(B748="","",MAX($A$3:INDIRECT(ADDRESS(ROW()-1,COLUMN(),1)))+1)</f>
        <v/>
      </c>
      <c r="B748" s="65"/>
      <c r="C748" s="66" t="str">
        <f ca="1">IF(B748="",IF(D748="","",MAX(INDIRECT(ADDRESS(2+MATCH(MAX($A$3:$A747),$A$3:$A747),COLUMN(),1)):INDIRECT(ADDRESS(ROW()-1,COLUMN(),1)))+1),1)</f>
        <v/>
      </c>
      <c r="D748" s="66"/>
      <c r="E748" s="44"/>
      <c r="F748" s="90"/>
      <c r="G748" s="119"/>
      <c r="H748" s="190"/>
      <c r="I748" s="45"/>
      <c r="J748" s="399"/>
      <c r="K748" s="381"/>
      <c r="L748" s="391" t="s">
        <v>4784</v>
      </c>
      <c r="M748" s="68"/>
      <c r="N748" s="45"/>
      <c r="O748" s="509"/>
      <c r="P748" s="509"/>
      <c r="Q748" s="359" t="str">
        <f t="shared" si="76"/>
        <v/>
      </c>
    </row>
    <row r="749" spans="1:17" s="64" customFormat="1" ht="12.75" customHeight="1" outlineLevel="1">
      <c r="A749" s="106" t="str">
        <f ca="1">IF(B749="","",MAX($A$3:INDIRECT(ADDRESS(ROW()-1,COLUMN(),1)))+1)</f>
        <v/>
      </c>
      <c r="B749" s="65"/>
      <c r="C749" s="66" t="str">
        <f ca="1">IF(B749="",IF(D749="","",MAX(INDIRECT(ADDRESS(2+MATCH(MAX($A$3:$A748),$A$3:$A748),COLUMN(),1)):INDIRECT(ADDRESS(ROW()-1,COLUMN(),1)))+1),1)</f>
        <v/>
      </c>
      <c r="D749" s="66"/>
      <c r="E749" s="44"/>
      <c r="F749" s="90"/>
      <c r="G749" s="119"/>
      <c r="H749" s="190"/>
      <c r="I749" s="45"/>
      <c r="J749" s="399"/>
      <c r="K749" s="381"/>
      <c r="L749" s="391" t="s">
        <v>4778</v>
      </c>
      <c r="M749" s="68"/>
      <c r="N749" s="45"/>
      <c r="O749" s="509"/>
      <c r="P749" s="509"/>
      <c r="Q749" s="359" t="str">
        <f t="shared" si="76"/>
        <v/>
      </c>
    </row>
    <row r="750" spans="1:17" s="64" customFormat="1" ht="12.75" customHeight="1" outlineLevel="1">
      <c r="A750" s="106"/>
      <c r="B750" s="65"/>
      <c r="C750" s="66"/>
      <c r="D750" s="66"/>
      <c r="E750" s="44"/>
      <c r="F750" s="90"/>
      <c r="G750" s="119"/>
      <c r="H750" s="190"/>
      <c r="I750" s="45" t="s">
        <v>4521</v>
      </c>
      <c r="J750" s="399"/>
      <c r="K750" s="381"/>
      <c r="L750" s="391"/>
      <c r="M750" s="68"/>
      <c r="N750" s="45"/>
      <c r="O750" s="509"/>
      <c r="P750" s="509"/>
      <c r="Q750" s="359"/>
    </row>
    <row r="751" spans="1:17" s="64" customFormat="1" ht="12.75" customHeight="1" outlineLevel="1">
      <c r="A751" s="66"/>
      <c r="B751" s="65"/>
      <c r="C751" s="66"/>
      <c r="D751" s="66"/>
      <c r="E751" s="44"/>
      <c r="F751" s="90"/>
      <c r="G751" s="119"/>
      <c r="H751" s="190"/>
      <c r="I751" s="45"/>
      <c r="J751" s="399"/>
      <c r="K751" s="381"/>
      <c r="L751" s="391"/>
      <c r="M751" s="68"/>
      <c r="N751" s="45"/>
      <c r="O751" s="509"/>
      <c r="P751" s="509"/>
      <c r="Q751" s="359" t="str">
        <f t="shared" ref="Q751:Q752" si="78">IF(O751="","",IF(P751="","",IF(P751=O751,$Q$1,P751-O751)))</f>
        <v/>
      </c>
    </row>
    <row r="752" spans="1:17" s="64" customFormat="1" ht="12.75" customHeight="1" outlineLevel="1">
      <c r="A752" s="66"/>
      <c r="B752" s="65"/>
      <c r="C752" s="66"/>
      <c r="D752" s="66"/>
      <c r="E752" s="44"/>
      <c r="F752" s="90"/>
      <c r="G752" s="119"/>
      <c r="H752" s="190"/>
      <c r="I752" s="354" t="s">
        <v>3688</v>
      </c>
      <c r="J752" s="399"/>
      <c r="K752" s="381"/>
      <c r="L752" s="391"/>
      <c r="M752" s="68"/>
      <c r="N752" s="45"/>
      <c r="O752" s="509"/>
      <c r="P752" s="509"/>
      <c r="Q752" s="359" t="str">
        <f t="shared" si="78"/>
        <v/>
      </c>
    </row>
    <row r="753" spans="1:17" s="64" customFormat="1" ht="12.75" customHeight="1">
      <c r="A753" s="106" t="str">
        <f ca="1">IF(B753="","",MAX($A$3:INDIRECT(ADDRESS(ROW()-1,COLUMN(),1)))+1)</f>
        <v/>
      </c>
      <c r="B753" s="65"/>
      <c r="C753" s="73" t="str">
        <f ca="1">IF(B753="",IF(D753="","",MAX(INDIRECT(ADDRESS(2+MATCH(MAX($A$3:$A749),$A$3:$A749),COLUMN(),1)):INDIRECT(ADDRESS(ROW()-1,COLUMN(),1)))+1),1)</f>
        <v/>
      </c>
      <c r="D753" s="73"/>
      <c r="E753" s="46"/>
      <c r="F753" s="91"/>
      <c r="G753" s="120"/>
      <c r="H753" s="320"/>
      <c r="I753" s="47"/>
      <c r="J753" s="401"/>
      <c r="K753" s="385"/>
      <c r="L753" s="393"/>
      <c r="M753" s="72"/>
      <c r="N753" s="47"/>
      <c r="O753" s="510"/>
      <c r="P753" s="510"/>
      <c r="Q753" s="359" t="str">
        <f t="shared" si="76"/>
        <v/>
      </c>
    </row>
    <row r="754" spans="1:17" s="64" customFormat="1" ht="11.25">
      <c r="A754" s="112">
        <f ca="1">IF(B754="","",MAX($A$3:INDIRECT(ADDRESS(ROW()-1,COLUMN(),1)))+1)</f>
        <v>6</v>
      </c>
      <c r="B754" s="60" t="s">
        <v>693</v>
      </c>
      <c r="C754" s="61">
        <f ca="1">IF(B754="",IF(D754="","",MAX(INDIRECT(ADDRESS(2+MATCH(MAX($A$3:$A753),$A$3:$A753),COLUMN(),1)):INDIRECT(ADDRESS(ROW()-1,COLUMN(),1)))+1),1)</f>
        <v>1</v>
      </c>
      <c r="D754" s="61" t="s">
        <v>50</v>
      </c>
      <c r="E754" s="48" t="s">
        <v>1423</v>
      </c>
      <c r="F754" s="89" t="s">
        <v>1043</v>
      </c>
      <c r="G754" s="130">
        <v>5</v>
      </c>
      <c r="H754" s="299" t="s">
        <v>429</v>
      </c>
      <c r="I754" s="49" t="s">
        <v>3244</v>
      </c>
      <c r="J754" s="400"/>
      <c r="K754" s="384"/>
      <c r="L754" s="392"/>
      <c r="M754" s="62" t="s">
        <v>689</v>
      </c>
      <c r="N754" s="49"/>
      <c r="O754" s="508"/>
      <c r="P754" s="508"/>
      <c r="Q754" s="358" t="str">
        <f t="shared" si="76"/>
        <v/>
      </c>
    </row>
    <row r="755" spans="1:17" s="64" customFormat="1" ht="12.75" customHeight="1">
      <c r="A755" s="106" t="str">
        <f ca="1">IF(B755="","",MAX($A$3:INDIRECT(ADDRESS(ROW()-1,COLUMN(),1)))+1)</f>
        <v/>
      </c>
      <c r="B755" s="65"/>
      <c r="C755" s="66" t="str">
        <f ca="1">IF(B755="",IF(D755="","",MAX(INDIRECT(ADDRESS(2+MATCH(MAX($A$3:$A754),$A$3:$A754),COLUMN(),1)):INDIRECT(ADDRESS(ROW()-1,COLUMN(),1)))+1),1)</f>
        <v/>
      </c>
      <c r="D755" s="66"/>
      <c r="E755" s="44"/>
      <c r="F755" s="90"/>
      <c r="G755" s="119"/>
      <c r="H755" s="190"/>
      <c r="I755" s="45" t="s">
        <v>4522</v>
      </c>
      <c r="J755" s="399"/>
      <c r="K755" s="381"/>
      <c r="L755" s="391"/>
      <c r="M755" s="68" t="s">
        <v>690</v>
      </c>
      <c r="N755" s="45"/>
      <c r="O755" s="509"/>
      <c r="P755" s="509"/>
      <c r="Q755" s="359" t="str">
        <f t="shared" si="76"/>
        <v/>
      </c>
    </row>
    <row r="756" spans="1:17" s="64" customFormat="1" ht="12.75" customHeight="1" outlineLevel="1">
      <c r="A756" s="106"/>
      <c r="B756" s="116"/>
      <c r="C756" s="66"/>
      <c r="D756" s="66"/>
      <c r="E756" s="44"/>
      <c r="F756" s="90"/>
      <c r="G756" s="119"/>
      <c r="H756" s="190"/>
      <c r="I756" s="45"/>
      <c r="J756" s="399"/>
      <c r="K756" s="381"/>
      <c r="L756" s="391"/>
      <c r="M756" s="68"/>
      <c r="N756" s="45"/>
      <c r="O756" s="509"/>
      <c r="P756" s="509"/>
      <c r="Q756" s="359" t="str">
        <f t="shared" si="76"/>
        <v/>
      </c>
    </row>
    <row r="757" spans="1:17" s="64" customFormat="1" ht="12.75" customHeight="1" outlineLevel="1">
      <c r="A757" s="106"/>
      <c r="B757" s="116"/>
      <c r="C757" s="66"/>
      <c r="D757" s="66"/>
      <c r="E757" s="44"/>
      <c r="F757" s="90"/>
      <c r="G757" s="119"/>
      <c r="H757" s="190" t="s">
        <v>0</v>
      </c>
      <c r="I757" s="45"/>
      <c r="J757" s="399" t="s">
        <v>3700</v>
      </c>
      <c r="K757" s="381"/>
      <c r="L757" s="391"/>
      <c r="M757" s="68"/>
      <c r="N757" s="45"/>
      <c r="O757" s="509"/>
      <c r="P757" s="509"/>
      <c r="Q757" s="359" t="str">
        <f t="shared" si="76"/>
        <v/>
      </c>
    </row>
    <row r="758" spans="1:17" s="64" customFormat="1" ht="12.75" customHeight="1" outlineLevel="1">
      <c r="A758" s="106"/>
      <c r="B758" s="116"/>
      <c r="C758" s="66"/>
      <c r="D758" s="66"/>
      <c r="E758" s="44"/>
      <c r="F758" s="90"/>
      <c r="G758" s="119"/>
      <c r="H758" s="190"/>
      <c r="I758" s="45"/>
      <c r="J758" s="399"/>
      <c r="K758" s="381"/>
      <c r="L758" s="391"/>
      <c r="M758" s="68"/>
      <c r="N758" s="45"/>
      <c r="O758" s="509"/>
      <c r="P758" s="509"/>
      <c r="Q758" s="359" t="str">
        <f t="shared" si="76"/>
        <v/>
      </c>
    </row>
    <row r="759" spans="1:17" s="64" customFormat="1" ht="12.75" customHeight="1" outlineLevel="1">
      <c r="A759" s="106"/>
      <c r="B759" s="116"/>
      <c r="C759" s="66"/>
      <c r="D759" s="66"/>
      <c r="E759" s="44"/>
      <c r="F759" s="90"/>
      <c r="G759" s="119"/>
      <c r="H759" s="190" t="s">
        <v>0</v>
      </c>
      <c r="I759" s="45"/>
      <c r="J759" s="399" t="s">
        <v>3210</v>
      </c>
      <c r="K759" s="381"/>
      <c r="L759" s="391"/>
      <c r="M759" s="68"/>
      <c r="N759" s="45"/>
      <c r="O759" s="509"/>
      <c r="P759" s="509"/>
      <c r="Q759" s="359" t="str">
        <f t="shared" si="76"/>
        <v/>
      </c>
    </row>
    <row r="760" spans="1:17" s="64" customFormat="1" ht="12.75" customHeight="1" outlineLevel="1">
      <c r="A760" s="106"/>
      <c r="B760" s="116"/>
      <c r="C760" s="66"/>
      <c r="D760" s="66"/>
      <c r="E760" s="44"/>
      <c r="F760" s="90"/>
      <c r="G760" s="119"/>
      <c r="H760" s="190"/>
      <c r="I760" s="354" t="str">
        <f t="shared" ref="I760:I761" si="79">IF((K760=L760)=TRUE,"○","x")</f>
        <v>x</v>
      </c>
      <c r="J760" s="399"/>
      <c r="K760" s="381"/>
      <c r="L760" s="391" t="s">
        <v>1654</v>
      </c>
      <c r="M760" s="68"/>
      <c r="N760" s="45"/>
      <c r="O760" s="509"/>
      <c r="P760" s="509"/>
      <c r="Q760" s="359" t="str">
        <f t="shared" si="76"/>
        <v/>
      </c>
    </row>
    <row r="761" spans="1:17" s="64" customFormat="1" ht="12.75" customHeight="1" outlineLevel="1">
      <c r="A761" s="106"/>
      <c r="B761" s="116"/>
      <c r="C761" s="66"/>
      <c r="D761" s="66"/>
      <c r="E761" s="44"/>
      <c r="F761" s="90"/>
      <c r="G761" s="119"/>
      <c r="H761" s="190"/>
      <c r="I761" s="354" t="str">
        <f t="shared" si="79"/>
        <v>x</v>
      </c>
      <c r="J761" s="399"/>
      <c r="K761" s="381"/>
      <c r="L761" s="381" t="s">
        <v>4628</v>
      </c>
      <c r="M761" s="68"/>
      <c r="N761" s="45"/>
      <c r="O761" s="509"/>
      <c r="P761" s="509"/>
      <c r="Q761" s="359" t="str">
        <f t="shared" si="76"/>
        <v/>
      </c>
    </row>
    <row r="762" spans="1:17" s="64" customFormat="1" ht="12.75" customHeight="1" outlineLevel="1">
      <c r="A762" s="106"/>
      <c r="B762" s="116"/>
      <c r="C762" s="66"/>
      <c r="D762" s="66"/>
      <c r="E762" s="44"/>
      <c r="F762" s="90"/>
      <c r="G762" s="119"/>
      <c r="H762" s="190"/>
      <c r="I762" s="45" t="s">
        <v>3344</v>
      </c>
      <c r="J762" s="399"/>
      <c r="K762" s="381"/>
      <c r="L762" s="391"/>
      <c r="M762" s="68"/>
      <c r="N762" s="45"/>
      <c r="O762" s="509"/>
      <c r="P762" s="509"/>
      <c r="Q762" s="359" t="str">
        <f t="shared" si="76"/>
        <v/>
      </c>
    </row>
    <row r="763" spans="1:17" s="64" customFormat="1" ht="12.75" customHeight="1" outlineLevel="1">
      <c r="A763" s="106"/>
      <c r="B763" s="116"/>
      <c r="C763" s="66"/>
      <c r="D763" s="66"/>
      <c r="E763" s="44"/>
      <c r="F763" s="90"/>
      <c r="G763" s="119"/>
      <c r="H763" s="190"/>
      <c r="I763" s="45"/>
      <c r="J763" s="399"/>
      <c r="K763" s="381"/>
      <c r="L763" s="391"/>
      <c r="M763" s="68"/>
      <c r="N763" s="45"/>
      <c r="O763" s="509"/>
      <c r="P763" s="509"/>
      <c r="Q763" s="359" t="str">
        <f t="shared" si="76"/>
        <v/>
      </c>
    </row>
    <row r="764" spans="1:17" s="64" customFormat="1" ht="12.75" customHeight="1" outlineLevel="1">
      <c r="A764" s="106" t="str">
        <f ca="1">IF(B764="","",MAX($A$3:INDIRECT(ADDRESS(ROW()-1,COLUMN(),1)))+1)</f>
        <v/>
      </c>
      <c r="B764" s="116"/>
      <c r="C764" s="66" t="str">
        <f ca="1">IF(B764="",IF(D764="","",MAX(INDIRECT(ADDRESS(2+MATCH(MAX($A$3:$A755),$A$3:$A755),COLUMN(),1)):INDIRECT(ADDRESS(ROW()-1,COLUMN(),1)))+1),1)</f>
        <v/>
      </c>
      <c r="D764" s="66"/>
      <c r="E764" s="44"/>
      <c r="F764" s="90"/>
      <c r="G764" s="119"/>
      <c r="H764" s="190" t="s">
        <v>436</v>
      </c>
      <c r="I764" s="45"/>
      <c r="J764" s="399" t="s">
        <v>3276</v>
      </c>
      <c r="K764" s="381"/>
      <c r="L764" s="391"/>
      <c r="M764" s="68"/>
      <c r="N764" s="45"/>
      <c r="O764" s="509"/>
      <c r="P764" s="509"/>
      <c r="Q764" s="359" t="str">
        <f t="shared" si="76"/>
        <v/>
      </c>
    </row>
    <row r="765" spans="1:17" s="64" customFormat="1" ht="12.75" customHeight="1" outlineLevel="1">
      <c r="A765" s="106" t="str">
        <f ca="1">IF(B765="","",MAX($A$3:INDIRECT(ADDRESS(ROW()-1,COLUMN(),1)))+1)</f>
        <v/>
      </c>
      <c r="B765" s="116"/>
      <c r="C765" s="66" t="str">
        <f ca="1">IF(B765="",IF(D765="","",MAX(INDIRECT(ADDRESS(2+MATCH(MAX($A$3:$A764),$A$3:$A764),COLUMN(),1)):INDIRECT(ADDRESS(ROW()-1,COLUMN(),1)))+1),1)</f>
        <v/>
      </c>
      <c r="D765" s="66"/>
      <c r="E765" s="44"/>
      <c r="F765" s="90"/>
      <c r="G765" s="119"/>
      <c r="H765" s="190"/>
      <c r="I765" s="45"/>
      <c r="J765" s="399"/>
      <c r="K765" s="381"/>
      <c r="L765" s="391"/>
      <c r="M765" s="68"/>
      <c r="N765" s="45"/>
      <c r="O765" s="509"/>
      <c r="P765" s="509"/>
      <c r="Q765" s="359" t="str">
        <f t="shared" si="76"/>
        <v/>
      </c>
    </row>
    <row r="766" spans="1:17" s="64" customFormat="1" ht="12.75" customHeight="1" outlineLevel="1">
      <c r="A766" s="106" t="str">
        <f ca="1">IF(B766="","",MAX($A$3:INDIRECT(ADDRESS(ROW()-1,COLUMN(),1)))+1)</f>
        <v/>
      </c>
      <c r="B766" s="116"/>
      <c r="C766" s="66" t="str">
        <f ca="1">IF(B766="",IF(D766="","",MAX(INDIRECT(ADDRESS(2+MATCH(MAX($A$3:$A765),$A$3:$A765),COLUMN(),1)):INDIRECT(ADDRESS(ROW()-1,COLUMN(),1)))+1),1)</f>
        <v/>
      </c>
      <c r="D766" s="66"/>
      <c r="E766" s="44"/>
      <c r="F766" s="90"/>
      <c r="G766" s="119"/>
      <c r="H766" s="190"/>
      <c r="I766" s="354">
        <f>COUNTIF($K$766:$K$807,L766)</f>
        <v>0</v>
      </c>
      <c r="J766" s="399"/>
      <c r="K766" s="381"/>
      <c r="L766" s="391" t="s">
        <v>1349</v>
      </c>
      <c r="M766" s="68"/>
      <c r="N766" s="45"/>
      <c r="O766" s="509"/>
      <c r="P766" s="509"/>
      <c r="Q766" s="359" t="str">
        <f t="shared" si="76"/>
        <v/>
      </c>
    </row>
    <row r="767" spans="1:17" s="64" customFormat="1" ht="12.75" customHeight="1" outlineLevel="1">
      <c r="A767" s="106" t="str">
        <f ca="1">IF(B767="","",MAX($A$3:INDIRECT(ADDRESS(ROW()-1,COLUMN(),1)))+1)</f>
        <v/>
      </c>
      <c r="B767" s="116"/>
      <c r="C767" s="66" t="str">
        <f ca="1">IF(B767="",IF(D767="","",MAX(INDIRECT(ADDRESS(2+MATCH(MAX($A$3:$A766),$A$3:$A766),COLUMN(),1)):INDIRECT(ADDRESS(ROW()-1,COLUMN(),1)))+1),1)</f>
        <v/>
      </c>
      <c r="D767" s="66"/>
      <c r="E767" s="44"/>
      <c r="F767" s="90"/>
      <c r="G767" s="119"/>
      <c r="H767" s="190"/>
      <c r="I767" s="354">
        <f t="shared" ref="I767:I781" si="80">COUNTIF($K$766:$K$807,L767)</f>
        <v>0</v>
      </c>
      <c r="J767" s="399"/>
      <c r="K767" s="381"/>
      <c r="L767" s="391" t="s">
        <v>1355</v>
      </c>
      <c r="M767" s="68"/>
      <c r="N767" s="45"/>
      <c r="O767" s="509"/>
      <c r="P767" s="509"/>
      <c r="Q767" s="359" t="str">
        <f t="shared" si="76"/>
        <v/>
      </c>
    </row>
    <row r="768" spans="1:17" s="64" customFormat="1" ht="12.75" customHeight="1" outlineLevel="1">
      <c r="A768" s="106" t="str">
        <f ca="1">IF(B768="","",MAX($A$3:INDIRECT(ADDRESS(ROW()-1,COLUMN(),1)))+1)</f>
        <v/>
      </c>
      <c r="B768" s="116"/>
      <c r="C768" s="66" t="str">
        <f ca="1">IF(B768="",IF(D768="","",MAX(INDIRECT(ADDRESS(2+MATCH(MAX($A$3:$A767),$A$3:$A767),COLUMN(),1)):INDIRECT(ADDRESS(ROW()-1,COLUMN(),1)))+1),1)</f>
        <v/>
      </c>
      <c r="D768" s="66"/>
      <c r="E768" s="44"/>
      <c r="F768" s="90"/>
      <c r="G768" s="119"/>
      <c r="H768" s="190"/>
      <c r="I768" s="354">
        <f t="shared" si="80"/>
        <v>0</v>
      </c>
      <c r="J768" s="399"/>
      <c r="K768" s="381"/>
      <c r="L768" s="391" t="s">
        <v>1357</v>
      </c>
      <c r="M768" s="68"/>
      <c r="N768" s="45"/>
      <c r="O768" s="509"/>
      <c r="P768" s="509"/>
      <c r="Q768" s="359" t="str">
        <f t="shared" si="76"/>
        <v/>
      </c>
    </row>
    <row r="769" spans="1:17" s="64" customFormat="1" ht="12.75" customHeight="1" outlineLevel="1">
      <c r="A769" s="106" t="str">
        <f ca="1">IF(B769="","",MAX($A$3:INDIRECT(ADDRESS(ROW()-1,COLUMN(),1)))+1)</f>
        <v/>
      </c>
      <c r="B769" s="116"/>
      <c r="C769" s="66" t="str">
        <f ca="1">IF(B769="",IF(D769="","",MAX(INDIRECT(ADDRESS(2+MATCH(MAX($A$3:$A768),$A$3:$A768),COLUMN(),1)):INDIRECT(ADDRESS(ROW()-1,COLUMN(),1)))+1),1)</f>
        <v/>
      </c>
      <c r="D769" s="66"/>
      <c r="E769" s="44"/>
      <c r="F769" s="90"/>
      <c r="G769" s="119"/>
      <c r="H769" s="190"/>
      <c r="I769" s="354">
        <f t="shared" si="80"/>
        <v>0</v>
      </c>
      <c r="J769" s="399"/>
      <c r="K769" s="381"/>
      <c r="L769" s="391" t="s">
        <v>1354</v>
      </c>
      <c r="M769" s="68"/>
      <c r="N769" s="45"/>
      <c r="O769" s="509"/>
      <c r="P769" s="509"/>
      <c r="Q769" s="359" t="str">
        <f t="shared" si="76"/>
        <v/>
      </c>
    </row>
    <row r="770" spans="1:17" s="64" customFormat="1" ht="12.75" customHeight="1" outlineLevel="1">
      <c r="A770" s="106" t="str">
        <f ca="1">IF(B770="","",MAX($A$3:INDIRECT(ADDRESS(ROW()-1,COLUMN(),1)))+1)</f>
        <v/>
      </c>
      <c r="B770" s="116"/>
      <c r="C770" s="66" t="str">
        <f ca="1">IF(B770="",IF(D770="","",MAX(INDIRECT(ADDRESS(2+MATCH(MAX($A$3:$A769),$A$3:$A769),COLUMN(),1)):INDIRECT(ADDRESS(ROW()-1,COLUMN(),1)))+1),1)</f>
        <v/>
      </c>
      <c r="D770" s="66"/>
      <c r="E770" s="44"/>
      <c r="F770" s="90"/>
      <c r="G770" s="119"/>
      <c r="H770" s="190"/>
      <c r="I770" s="354">
        <f t="shared" si="80"/>
        <v>0</v>
      </c>
      <c r="J770" s="399"/>
      <c r="K770" s="381"/>
      <c r="L770" s="391" t="s">
        <v>1351</v>
      </c>
      <c r="M770" s="68"/>
      <c r="N770" s="45"/>
      <c r="O770" s="509"/>
      <c r="P770" s="509"/>
      <c r="Q770" s="359" t="str">
        <f t="shared" si="76"/>
        <v/>
      </c>
    </row>
    <row r="771" spans="1:17" s="64" customFormat="1" ht="12.75" customHeight="1" outlineLevel="1">
      <c r="A771" s="106" t="str">
        <f ca="1">IF(B771="","",MAX($A$3:INDIRECT(ADDRESS(ROW()-1,COLUMN(),1)))+1)</f>
        <v/>
      </c>
      <c r="B771" s="116"/>
      <c r="C771" s="66" t="str">
        <f ca="1">IF(B771="",IF(D771="","",MAX(INDIRECT(ADDRESS(2+MATCH(MAX($A$3:$A770),$A$3:$A770),COLUMN(),1)):INDIRECT(ADDRESS(ROW()-1,COLUMN(),1)))+1),1)</f>
        <v/>
      </c>
      <c r="D771" s="66"/>
      <c r="E771" s="44"/>
      <c r="F771" s="90"/>
      <c r="G771" s="119"/>
      <c r="H771" s="190"/>
      <c r="I771" s="354">
        <f t="shared" si="80"/>
        <v>0</v>
      </c>
      <c r="J771" s="399"/>
      <c r="K771" s="381"/>
      <c r="L771" s="391" t="s">
        <v>1353</v>
      </c>
      <c r="M771" s="68"/>
      <c r="N771" s="45"/>
      <c r="O771" s="509"/>
      <c r="P771" s="509"/>
      <c r="Q771" s="359" t="str">
        <f t="shared" si="76"/>
        <v/>
      </c>
    </row>
    <row r="772" spans="1:17" s="64" customFormat="1" ht="12.75" customHeight="1" outlineLevel="1">
      <c r="A772" s="106" t="str">
        <f ca="1">IF(B772="","",MAX($A$3:INDIRECT(ADDRESS(ROW()-1,COLUMN(),1)))+1)</f>
        <v/>
      </c>
      <c r="B772" s="116"/>
      <c r="C772" s="66" t="str">
        <f ca="1">IF(B772="",IF(D772="","",MAX(INDIRECT(ADDRESS(2+MATCH(MAX($A$3:$A771),$A$3:$A771),COLUMN(),1)):INDIRECT(ADDRESS(ROW()-1,COLUMN(),1)))+1),1)</f>
        <v/>
      </c>
      <c r="D772" s="66"/>
      <c r="E772" s="44"/>
      <c r="F772" s="90"/>
      <c r="G772" s="119"/>
      <c r="H772" s="190"/>
      <c r="I772" s="354">
        <f t="shared" si="80"/>
        <v>0</v>
      </c>
      <c r="J772" s="399"/>
      <c r="K772" s="381"/>
      <c r="L772" s="391" t="s">
        <v>1352</v>
      </c>
      <c r="M772" s="68"/>
      <c r="N772" s="45"/>
      <c r="O772" s="509"/>
      <c r="P772" s="509"/>
      <c r="Q772" s="359" t="str">
        <f t="shared" si="76"/>
        <v/>
      </c>
    </row>
    <row r="773" spans="1:17" s="64" customFormat="1" ht="12.75" customHeight="1" outlineLevel="1">
      <c r="A773" s="106" t="str">
        <f ca="1">IF(B773="","",MAX($A$3:INDIRECT(ADDRESS(ROW()-1,COLUMN(),1)))+1)</f>
        <v/>
      </c>
      <c r="B773" s="116"/>
      <c r="C773" s="66" t="str">
        <f ca="1">IF(B773="",IF(D773="","",MAX(INDIRECT(ADDRESS(2+MATCH(MAX($A$3:$A772),$A$3:$A772),COLUMN(),1)):INDIRECT(ADDRESS(ROW()-1,COLUMN(),1)))+1),1)</f>
        <v/>
      </c>
      <c r="D773" s="66"/>
      <c r="E773" s="44"/>
      <c r="F773" s="90"/>
      <c r="G773" s="119"/>
      <c r="H773" s="190"/>
      <c r="I773" s="354">
        <f t="shared" si="80"/>
        <v>0</v>
      </c>
      <c r="J773" s="399"/>
      <c r="K773" s="381"/>
      <c r="L773" s="391" t="s">
        <v>1356</v>
      </c>
      <c r="M773" s="68"/>
      <c r="N773" s="45"/>
      <c r="O773" s="509"/>
      <c r="P773" s="509"/>
      <c r="Q773" s="359" t="str">
        <f t="shared" si="76"/>
        <v/>
      </c>
    </row>
    <row r="774" spans="1:17" s="64" customFormat="1" ht="12.75" customHeight="1" outlineLevel="1">
      <c r="A774" s="106" t="str">
        <f ca="1">IF(B774="","",MAX($A$3:INDIRECT(ADDRESS(ROW()-1,COLUMN(),1)))+1)</f>
        <v/>
      </c>
      <c r="B774" s="116"/>
      <c r="C774" s="66" t="str">
        <f ca="1">IF(B774="",IF(D774="","",MAX(INDIRECT(ADDRESS(2+MATCH(MAX($A$3:$A773),$A$3:$A773),COLUMN(),1)):INDIRECT(ADDRESS(ROW()-1,COLUMN(),1)))+1),1)</f>
        <v/>
      </c>
      <c r="D774" s="66"/>
      <c r="E774" s="44"/>
      <c r="F774" s="90"/>
      <c r="G774" s="119"/>
      <c r="H774" s="190"/>
      <c r="I774" s="354">
        <f t="shared" si="80"/>
        <v>0</v>
      </c>
      <c r="J774" s="399"/>
      <c r="K774" s="381"/>
      <c r="L774" s="391" t="s">
        <v>1361</v>
      </c>
      <c r="M774" s="68"/>
      <c r="N774" s="45"/>
      <c r="O774" s="509"/>
      <c r="P774" s="509"/>
      <c r="Q774" s="359" t="str">
        <f t="shared" si="76"/>
        <v/>
      </c>
    </row>
    <row r="775" spans="1:17" s="64" customFormat="1" ht="12.75" customHeight="1" outlineLevel="1">
      <c r="A775" s="106" t="str">
        <f ca="1">IF(B775="","",MAX($A$3:INDIRECT(ADDRESS(ROW()-1,COLUMN(),1)))+1)</f>
        <v/>
      </c>
      <c r="B775" s="116"/>
      <c r="C775" s="66" t="str">
        <f ca="1">IF(B775="",IF(D775="","",MAX(INDIRECT(ADDRESS(2+MATCH(MAX($A$3:$A774),$A$3:$A774),COLUMN(),1)):INDIRECT(ADDRESS(ROW()-1,COLUMN(),1)))+1),1)</f>
        <v/>
      </c>
      <c r="D775" s="66"/>
      <c r="E775" s="44"/>
      <c r="F775" s="90"/>
      <c r="G775" s="119"/>
      <c r="H775" s="190"/>
      <c r="I775" s="354">
        <f t="shared" si="80"/>
        <v>0</v>
      </c>
      <c r="J775" s="399"/>
      <c r="K775" s="381"/>
      <c r="L775" s="391" t="s">
        <v>1358</v>
      </c>
      <c r="M775" s="68"/>
      <c r="N775" s="45"/>
      <c r="O775" s="509"/>
      <c r="P775" s="509"/>
      <c r="Q775" s="359" t="str">
        <f t="shared" si="76"/>
        <v/>
      </c>
    </row>
    <row r="776" spans="1:17" s="64" customFormat="1" ht="12.75" customHeight="1" outlineLevel="1">
      <c r="A776" s="106" t="str">
        <f ca="1">IF(B776="","",MAX($A$3:INDIRECT(ADDRESS(ROW()-1,COLUMN(),1)))+1)</f>
        <v/>
      </c>
      <c r="B776" s="116"/>
      <c r="C776" s="66" t="str">
        <f ca="1">IF(B776="",IF(D776="","",MAX(INDIRECT(ADDRESS(2+MATCH(MAX($A$3:$A775),$A$3:$A775),COLUMN(),1)):INDIRECT(ADDRESS(ROW()-1,COLUMN(),1)))+1),1)</f>
        <v/>
      </c>
      <c r="D776" s="66"/>
      <c r="E776" s="44"/>
      <c r="F776" s="90"/>
      <c r="G776" s="119"/>
      <c r="H776" s="190"/>
      <c r="I776" s="354">
        <f t="shared" si="80"/>
        <v>0</v>
      </c>
      <c r="J776" s="399"/>
      <c r="K776" s="381"/>
      <c r="L776" s="391" t="s">
        <v>1360</v>
      </c>
      <c r="M776" s="68"/>
      <c r="N776" s="45"/>
      <c r="O776" s="509"/>
      <c r="P776" s="509"/>
      <c r="Q776" s="359" t="str">
        <f t="shared" si="76"/>
        <v/>
      </c>
    </row>
    <row r="777" spans="1:17" s="64" customFormat="1" ht="12.75" customHeight="1" outlineLevel="1">
      <c r="A777" s="106" t="str">
        <f ca="1">IF(B777="","",MAX($A$3:INDIRECT(ADDRESS(ROW()-1,COLUMN(),1)))+1)</f>
        <v/>
      </c>
      <c r="B777" s="116"/>
      <c r="C777" s="66" t="str">
        <f ca="1">IF(B777="",IF(D777="","",MAX(INDIRECT(ADDRESS(2+MATCH(MAX($A$3:$A776),$A$3:$A776),COLUMN(),1)):INDIRECT(ADDRESS(ROW()-1,COLUMN(),1)))+1),1)</f>
        <v/>
      </c>
      <c r="D777" s="66"/>
      <c r="E777" s="44"/>
      <c r="F777" s="90"/>
      <c r="G777" s="119"/>
      <c r="H777" s="190"/>
      <c r="I777" s="354">
        <f t="shared" si="80"/>
        <v>0</v>
      </c>
      <c r="J777" s="399"/>
      <c r="K777" s="381"/>
      <c r="L777" s="391" t="s">
        <v>1362</v>
      </c>
      <c r="M777" s="68"/>
      <c r="N777" s="45"/>
      <c r="O777" s="509"/>
      <c r="P777" s="509"/>
      <c r="Q777" s="359" t="str">
        <f t="shared" ref="Q777:Q842" si="81">IF(O777="","",IF(P777="","",IF(P777=O777,$Q$1,P777-O777)))</f>
        <v/>
      </c>
    </row>
    <row r="778" spans="1:17" s="64" customFormat="1" ht="12.75" customHeight="1" outlineLevel="1">
      <c r="A778" s="106" t="str">
        <f ca="1">IF(B778="","",MAX($A$3:INDIRECT(ADDRESS(ROW()-1,COLUMN(),1)))+1)</f>
        <v/>
      </c>
      <c r="B778" s="116"/>
      <c r="C778" s="66" t="str">
        <f ca="1">IF(B778="",IF(D778="","",MAX(INDIRECT(ADDRESS(2+MATCH(MAX($A$3:$A777),$A$3:$A777),COLUMN(),1)):INDIRECT(ADDRESS(ROW()-1,COLUMN(),1)))+1),1)</f>
        <v/>
      </c>
      <c r="D778" s="66"/>
      <c r="E778" s="44"/>
      <c r="F778" s="90"/>
      <c r="G778" s="119"/>
      <c r="H778" s="190"/>
      <c r="I778" s="354">
        <f t="shared" si="80"/>
        <v>0</v>
      </c>
      <c r="J778" s="399"/>
      <c r="K778" s="381"/>
      <c r="L778" s="391" t="s">
        <v>1359</v>
      </c>
      <c r="M778" s="68"/>
      <c r="N778" s="45"/>
      <c r="O778" s="509"/>
      <c r="P778" s="509"/>
      <c r="Q778" s="359" t="str">
        <f t="shared" si="81"/>
        <v/>
      </c>
    </row>
    <row r="779" spans="1:17" s="64" customFormat="1" ht="12.75" customHeight="1" outlineLevel="1">
      <c r="A779" s="106" t="str">
        <f ca="1">IF(B779="","",MAX($A$3:INDIRECT(ADDRESS(ROW()-1,COLUMN(),1)))+1)</f>
        <v/>
      </c>
      <c r="B779" s="116"/>
      <c r="C779" s="66" t="str">
        <f ca="1">IF(B779="",IF(D779="","",MAX(INDIRECT(ADDRESS(2+MATCH(MAX($A$3:$A778),$A$3:$A778),COLUMN(),1)):INDIRECT(ADDRESS(ROW()-1,COLUMN(),1)))+1),1)</f>
        <v/>
      </c>
      <c r="D779" s="66"/>
      <c r="E779" s="44"/>
      <c r="F779" s="90"/>
      <c r="G779" s="119"/>
      <c r="H779" s="190"/>
      <c r="I779" s="354">
        <f t="shared" si="80"/>
        <v>0</v>
      </c>
      <c r="J779" s="399"/>
      <c r="K779" s="381"/>
      <c r="L779" s="391" t="s">
        <v>1350</v>
      </c>
      <c r="M779" s="68"/>
      <c r="N779" s="45"/>
      <c r="O779" s="509"/>
      <c r="P779" s="509"/>
      <c r="Q779" s="359" t="str">
        <f t="shared" si="81"/>
        <v/>
      </c>
    </row>
    <row r="780" spans="1:17" s="64" customFormat="1" ht="12.75" customHeight="1" outlineLevel="1">
      <c r="A780" s="106" t="str">
        <f ca="1">IF(B780="","",MAX($A$3:INDIRECT(ADDRESS(ROW()-1,COLUMN(),1)))+1)</f>
        <v/>
      </c>
      <c r="B780" s="116"/>
      <c r="C780" s="66" t="str">
        <f ca="1">IF(B780="",IF(D780="","",MAX(INDIRECT(ADDRESS(2+MATCH(MAX($A$3:$A779),$A$3:$A779),COLUMN(),1)):INDIRECT(ADDRESS(ROW()-1,COLUMN(),1)))+1),1)</f>
        <v/>
      </c>
      <c r="D780" s="66"/>
      <c r="E780" s="44"/>
      <c r="F780" s="90"/>
      <c r="G780" s="119"/>
      <c r="H780" s="190"/>
      <c r="I780" s="354">
        <f t="shared" si="80"/>
        <v>0</v>
      </c>
      <c r="J780" s="399"/>
      <c r="K780" s="381"/>
      <c r="L780" s="391" t="s">
        <v>1363</v>
      </c>
      <c r="M780" s="68"/>
      <c r="N780" s="45"/>
      <c r="O780" s="509"/>
      <c r="P780" s="509"/>
      <c r="Q780" s="359" t="str">
        <f t="shared" si="81"/>
        <v/>
      </c>
    </row>
    <row r="781" spans="1:17" s="64" customFormat="1" ht="12.75" customHeight="1" outlineLevel="1">
      <c r="A781" s="106" t="str">
        <f ca="1">IF(B781="","",MAX($A$3:INDIRECT(ADDRESS(ROW()-1,COLUMN(),1)))+1)</f>
        <v/>
      </c>
      <c r="B781" s="116"/>
      <c r="C781" s="66" t="str">
        <f ca="1">IF(B781="",IF(D781="","",MAX(INDIRECT(ADDRESS(2+MATCH(MAX($A$3:$A780),$A$3:$A780),COLUMN(),1)):INDIRECT(ADDRESS(ROW()-1,COLUMN(),1)))+1),1)</f>
        <v/>
      </c>
      <c r="D781" s="66"/>
      <c r="E781" s="44"/>
      <c r="F781" s="90"/>
      <c r="G781" s="119"/>
      <c r="H781" s="190"/>
      <c r="I781" s="354">
        <f t="shared" si="80"/>
        <v>0</v>
      </c>
      <c r="J781" s="399"/>
      <c r="K781" s="381"/>
      <c r="L781" s="391" t="s">
        <v>1364</v>
      </c>
      <c r="M781" s="68"/>
      <c r="N781" s="45"/>
      <c r="O781" s="509"/>
      <c r="P781" s="509"/>
      <c r="Q781" s="359" t="str">
        <f t="shared" si="81"/>
        <v/>
      </c>
    </row>
    <row r="782" spans="1:17" s="64" customFormat="1" ht="12.75" customHeight="1" outlineLevel="1">
      <c r="A782" s="106" t="str">
        <f ca="1">IF(B782="","",MAX($A$3:INDIRECT(ADDRESS(ROW()-1,COLUMN(),1)))+1)</f>
        <v/>
      </c>
      <c r="B782" s="116"/>
      <c r="C782" s="66" t="str">
        <f ca="1">IF(B782="",IF(D782="","",MAX(INDIRECT(ADDRESS(2+MATCH(MAX($A$3:$A781),$A$3:$A781),COLUMN(),1)):INDIRECT(ADDRESS(ROW()-1,COLUMN(),1)))+1),1)</f>
        <v/>
      </c>
      <c r="D782" s="66"/>
      <c r="E782" s="44"/>
      <c r="F782" s="90"/>
      <c r="G782" s="119"/>
      <c r="H782" s="190"/>
      <c r="I782" s="354"/>
      <c r="J782" s="399"/>
      <c r="K782" s="381"/>
      <c r="L782" s="391" t="s">
        <v>1652</v>
      </c>
      <c r="M782" s="68"/>
      <c r="N782" s="45"/>
      <c r="O782" s="509"/>
      <c r="P782" s="509"/>
      <c r="Q782" s="359" t="str">
        <f t="shared" si="81"/>
        <v/>
      </c>
    </row>
    <row r="783" spans="1:17" s="64" customFormat="1" ht="12.75" customHeight="1" outlineLevel="1">
      <c r="A783" s="106"/>
      <c r="B783" s="116"/>
      <c r="C783" s="66"/>
      <c r="D783" s="66"/>
      <c r="E783" s="44"/>
      <c r="F783" s="90"/>
      <c r="G783" s="119"/>
      <c r="H783" s="190"/>
      <c r="I783" s="354"/>
      <c r="J783" s="399"/>
      <c r="K783" s="381"/>
      <c r="L783" s="391" t="s">
        <v>4785</v>
      </c>
      <c r="M783" s="68"/>
      <c r="N783" s="45"/>
      <c r="O783" s="509"/>
      <c r="P783" s="509"/>
      <c r="Q783" s="359" t="str">
        <f t="shared" si="81"/>
        <v/>
      </c>
    </row>
    <row r="784" spans="1:17" s="64" customFormat="1" ht="12.75" customHeight="1" outlineLevel="1">
      <c r="A784" s="106"/>
      <c r="B784" s="116"/>
      <c r="C784" s="66"/>
      <c r="D784" s="66"/>
      <c r="E784" s="44"/>
      <c r="F784" s="90"/>
      <c r="G784" s="119"/>
      <c r="H784" s="190"/>
      <c r="I784" s="354"/>
      <c r="J784" s="399"/>
      <c r="K784" s="381"/>
      <c r="L784" s="391" t="s">
        <v>4786</v>
      </c>
      <c r="M784" s="68"/>
      <c r="N784" s="45"/>
      <c r="O784" s="509"/>
      <c r="P784" s="509"/>
      <c r="Q784" s="359" t="str">
        <f t="shared" si="81"/>
        <v/>
      </c>
    </row>
    <row r="785" spans="1:17" s="64" customFormat="1" ht="12.75" customHeight="1" outlineLevel="1">
      <c r="A785" s="106"/>
      <c r="B785" s="116"/>
      <c r="C785" s="66"/>
      <c r="D785" s="66"/>
      <c r="E785" s="44"/>
      <c r="F785" s="90"/>
      <c r="G785" s="119"/>
      <c r="H785" s="190"/>
      <c r="I785" s="354"/>
      <c r="J785" s="399"/>
      <c r="K785" s="381"/>
      <c r="L785" s="391" t="s">
        <v>4787</v>
      </c>
      <c r="M785" s="68"/>
      <c r="N785" s="45"/>
      <c r="O785" s="509"/>
      <c r="P785" s="509"/>
      <c r="Q785" s="359" t="str">
        <f t="shared" si="81"/>
        <v/>
      </c>
    </row>
    <row r="786" spans="1:17" s="64" customFormat="1" ht="12.75" customHeight="1" outlineLevel="1">
      <c r="A786" s="106"/>
      <c r="B786" s="116"/>
      <c r="C786" s="66"/>
      <c r="D786" s="66"/>
      <c r="E786" s="44"/>
      <c r="F786" s="90"/>
      <c r="G786" s="119"/>
      <c r="H786" s="190"/>
      <c r="I786" s="354"/>
      <c r="J786" s="399"/>
      <c r="K786" s="381"/>
      <c r="L786" s="391" t="s">
        <v>4788</v>
      </c>
      <c r="M786" s="68"/>
      <c r="N786" s="45"/>
      <c r="O786" s="509"/>
      <c r="P786" s="509"/>
      <c r="Q786" s="359" t="str">
        <f t="shared" si="81"/>
        <v/>
      </c>
    </row>
    <row r="787" spans="1:17" s="64" customFormat="1" ht="12.75" customHeight="1" outlineLevel="1">
      <c r="A787" s="106"/>
      <c r="B787" s="116"/>
      <c r="C787" s="66"/>
      <c r="D787" s="66"/>
      <c r="E787" s="44"/>
      <c r="F787" s="90"/>
      <c r="G787" s="119"/>
      <c r="H787" s="190"/>
      <c r="I787" s="354"/>
      <c r="J787" s="399"/>
      <c r="K787" s="381"/>
      <c r="L787" s="391" t="s">
        <v>4789</v>
      </c>
      <c r="M787" s="68"/>
      <c r="N787" s="45"/>
      <c r="O787" s="509"/>
      <c r="P787" s="509"/>
      <c r="Q787" s="359" t="str">
        <f t="shared" si="81"/>
        <v/>
      </c>
    </row>
    <row r="788" spans="1:17" s="64" customFormat="1" ht="12.75" customHeight="1" outlineLevel="1">
      <c r="A788" s="106"/>
      <c r="B788" s="116"/>
      <c r="C788" s="66"/>
      <c r="D788" s="66"/>
      <c r="E788" s="44"/>
      <c r="F788" s="90"/>
      <c r="G788" s="119"/>
      <c r="H788" s="190"/>
      <c r="I788" s="354"/>
      <c r="J788" s="399"/>
      <c r="K788" s="381"/>
      <c r="L788" s="391" t="s">
        <v>4790</v>
      </c>
      <c r="M788" s="68"/>
      <c r="N788" s="45"/>
      <c r="O788" s="509"/>
      <c r="P788" s="509"/>
      <c r="Q788" s="359" t="str">
        <f t="shared" si="81"/>
        <v/>
      </c>
    </row>
    <row r="789" spans="1:17" s="64" customFormat="1" ht="12.75" customHeight="1" outlineLevel="1">
      <c r="A789" s="106"/>
      <c r="B789" s="116"/>
      <c r="C789" s="66"/>
      <c r="D789" s="66"/>
      <c r="E789" s="44"/>
      <c r="F789" s="90"/>
      <c r="G789" s="119"/>
      <c r="H789" s="190"/>
      <c r="I789" s="354"/>
      <c r="J789" s="399"/>
      <c r="K789" s="381"/>
      <c r="L789" s="391" t="s">
        <v>4791</v>
      </c>
      <c r="M789" s="68"/>
      <c r="N789" s="45"/>
      <c r="O789" s="509"/>
      <c r="P789" s="509"/>
      <c r="Q789" s="359" t="str">
        <f t="shared" si="81"/>
        <v/>
      </c>
    </row>
    <row r="790" spans="1:17" s="64" customFormat="1" ht="12.75" customHeight="1" outlineLevel="1">
      <c r="A790" s="106"/>
      <c r="B790" s="116"/>
      <c r="C790" s="66"/>
      <c r="D790" s="66"/>
      <c r="E790" s="44"/>
      <c r="F790" s="90"/>
      <c r="G790" s="119"/>
      <c r="H790" s="190"/>
      <c r="I790" s="354"/>
      <c r="J790" s="399"/>
      <c r="K790" s="381"/>
      <c r="L790" s="391" t="s">
        <v>4792</v>
      </c>
      <c r="M790" s="68"/>
      <c r="N790" s="45"/>
      <c r="O790" s="509"/>
      <c r="P790" s="509"/>
      <c r="Q790" s="359" t="str">
        <f t="shared" si="81"/>
        <v/>
      </c>
    </row>
    <row r="791" spans="1:17" s="64" customFormat="1" ht="12.75" customHeight="1" outlineLevel="1">
      <c r="A791" s="106"/>
      <c r="B791" s="116"/>
      <c r="C791" s="66"/>
      <c r="D791" s="66"/>
      <c r="E791" s="44"/>
      <c r="F791" s="90"/>
      <c r="G791" s="119"/>
      <c r="H791" s="190"/>
      <c r="I791" s="354"/>
      <c r="J791" s="399"/>
      <c r="K791" s="381"/>
      <c r="L791" s="391" t="s">
        <v>4793</v>
      </c>
      <c r="M791" s="68"/>
      <c r="N791" s="45"/>
      <c r="O791" s="509"/>
      <c r="P791" s="509"/>
      <c r="Q791" s="359" t="str">
        <f t="shared" si="81"/>
        <v/>
      </c>
    </row>
    <row r="792" spans="1:17" s="64" customFormat="1" ht="12.75" customHeight="1" outlineLevel="1">
      <c r="A792" s="106"/>
      <c r="B792" s="116"/>
      <c r="C792" s="66"/>
      <c r="D792" s="66"/>
      <c r="E792" s="44"/>
      <c r="F792" s="90"/>
      <c r="G792" s="119"/>
      <c r="H792" s="190"/>
      <c r="I792" s="354"/>
      <c r="J792" s="399"/>
      <c r="K792" s="381"/>
      <c r="L792" s="391" t="s">
        <v>4794</v>
      </c>
      <c r="M792" s="68"/>
      <c r="N792" s="45"/>
      <c r="O792" s="509"/>
      <c r="P792" s="509"/>
      <c r="Q792" s="359" t="str">
        <f t="shared" si="81"/>
        <v/>
      </c>
    </row>
    <row r="793" spans="1:17" s="64" customFormat="1" ht="12.75" customHeight="1" outlineLevel="1">
      <c r="A793" s="106"/>
      <c r="B793" s="116"/>
      <c r="C793" s="66"/>
      <c r="D793" s="66"/>
      <c r="E793" s="44"/>
      <c r="F793" s="90"/>
      <c r="G793" s="119"/>
      <c r="H793" s="190"/>
      <c r="I793" s="354"/>
      <c r="J793" s="399"/>
      <c r="K793" s="381"/>
      <c r="L793" s="391" t="s">
        <v>4795</v>
      </c>
      <c r="M793" s="68"/>
      <c r="N793" s="45"/>
      <c r="O793" s="509"/>
      <c r="P793" s="509"/>
      <c r="Q793" s="359" t="str">
        <f t="shared" si="81"/>
        <v/>
      </c>
    </row>
    <row r="794" spans="1:17" s="64" customFormat="1" ht="12.75" customHeight="1" outlineLevel="1">
      <c r="A794" s="106"/>
      <c r="B794" s="116"/>
      <c r="C794" s="66"/>
      <c r="D794" s="66"/>
      <c r="E794" s="44"/>
      <c r="F794" s="90"/>
      <c r="G794" s="119"/>
      <c r="H794" s="190"/>
      <c r="I794" s="354"/>
      <c r="J794" s="399"/>
      <c r="K794" s="381"/>
      <c r="L794" s="391" t="s">
        <v>4796</v>
      </c>
      <c r="M794" s="68"/>
      <c r="N794" s="45"/>
      <c r="O794" s="509"/>
      <c r="P794" s="509"/>
      <c r="Q794" s="359" t="str">
        <f t="shared" si="81"/>
        <v/>
      </c>
    </row>
    <row r="795" spans="1:17" s="64" customFormat="1" ht="12.75" customHeight="1" outlineLevel="1">
      <c r="A795" s="106"/>
      <c r="B795" s="116"/>
      <c r="C795" s="66"/>
      <c r="D795" s="66"/>
      <c r="E795" s="44"/>
      <c r="F795" s="90"/>
      <c r="G795" s="119"/>
      <c r="H795" s="190"/>
      <c r="I795" s="354"/>
      <c r="J795" s="399"/>
      <c r="K795" s="381"/>
      <c r="L795" s="391" t="s">
        <v>4797</v>
      </c>
      <c r="M795" s="68"/>
      <c r="N795" s="45"/>
      <c r="O795" s="509"/>
      <c r="P795" s="509"/>
      <c r="Q795" s="359" t="str">
        <f t="shared" si="81"/>
        <v/>
      </c>
    </row>
    <row r="796" spans="1:17" s="64" customFormat="1" ht="12.75" customHeight="1" outlineLevel="1">
      <c r="A796" s="106"/>
      <c r="B796" s="116"/>
      <c r="C796" s="66"/>
      <c r="D796" s="66"/>
      <c r="E796" s="44"/>
      <c r="F796" s="90"/>
      <c r="G796" s="119"/>
      <c r="H796" s="190"/>
      <c r="I796" s="354"/>
      <c r="J796" s="399"/>
      <c r="K796" s="381"/>
      <c r="L796" s="391" t="s">
        <v>4798</v>
      </c>
      <c r="M796" s="68"/>
      <c r="N796" s="45"/>
      <c r="O796" s="509"/>
      <c r="P796" s="509"/>
      <c r="Q796" s="359" t="str">
        <f t="shared" si="81"/>
        <v/>
      </c>
    </row>
    <row r="797" spans="1:17" s="64" customFormat="1" ht="12.75" customHeight="1" outlineLevel="1">
      <c r="A797" s="106"/>
      <c r="B797" s="116"/>
      <c r="C797" s="66"/>
      <c r="D797" s="66"/>
      <c r="E797" s="44"/>
      <c r="F797" s="90"/>
      <c r="G797" s="119"/>
      <c r="H797" s="190"/>
      <c r="I797" s="354"/>
      <c r="J797" s="399"/>
      <c r="K797" s="381"/>
      <c r="L797" s="391" t="s">
        <v>4799</v>
      </c>
      <c r="M797" s="68"/>
      <c r="N797" s="45"/>
      <c r="O797" s="509"/>
      <c r="P797" s="509"/>
      <c r="Q797" s="359" t="str">
        <f t="shared" si="81"/>
        <v/>
      </c>
    </row>
    <row r="798" spans="1:17" s="64" customFormat="1" ht="12.75" customHeight="1" outlineLevel="1">
      <c r="A798" s="106"/>
      <c r="B798" s="116"/>
      <c r="C798" s="66"/>
      <c r="D798" s="66"/>
      <c r="E798" s="44"/>
      <c r="F798" s="90"/>
      <c r="G798" s="119"/>
      <c r="H798" s="190"/>
      <c r="I798" s="354"/>
      <c r="J798" s="399"/>
      <c r="K798" s="381"/>
      <c r="L798" s="391" t="s">
        <v>4800</v>
      </c>
      <c r="M798" s="68"/>
      <c r="N798" s="45"/>
      <c r="O798" s="509"/>
      <c r="P798" s="509"/>
      <c r="Q798" s="359" t="str">
        <f t="shared" si="81"/>
        <v/>
      </c>
    </row>
    <row r="799" spans="1:17" s="64" customFormat="1" ht="12.75" customHeight="1" outlineLevel="1">
      <c r="A799" s="106"/>
      <c r="B799" s="116"/>
      <c r="C799" s="66"/>
      <c r="D799" s="66"/>
      <c r="E799" s="44"/>
      <c r="F799" s="90"/>
      <c r="G799" s="119"/>
      <c r="H799" s="190"/>
      <c r="I799" s="354"/>
      <c r="J799" s="399"/>
      <c r="K799" s="381"/>
      <c r="L799" s="391" t="s">
        <v>4801</v>
      </c>
      <c r="M799" s="68"/>
      <c r="N799" s="45"/>
      <c r="O799" s="509"/>
      <c r="P799" s="509"/>
      <c r="Q799" s="359" t="str">
        <f t="shared" si="81"/>
        <v/>
      </c>
    </row>
    <row r="800" spans="1:17" s="64" customFormat="1" ht="12.75" customHeight="1" outlineLevel="1">
      <c r="A800" s="106"/>
      <c r="B800" s="116"/>
      <c r="C800" s="66"/>
      <c r="D800" s="66"/>
      <c r="E800" s="44"/>
      <c r="F800" s="90"/>
      <c r="G800" s="119"/>
      <c r="H800" s="190"/>
      <c r="I800" s="354"/>
      <c r="J800" s="399"/>
      <c r="K800" s="381"/>
      <c r="L800" s="391" t="s">
        <v>4802</v>
      </c>
      <c r="M800" s="68"/>
      <c r="N800" s="45"/>
      <c r="O800" s="509"/>
      <c r="P800" s="509"/>
      <c r="Q800" s="359" t="str">
        <f t="shared" si="81"/>
        <v/>
      </c>
    </row>
    <row r="801" spans="1:17" s="64" customFormat="1" ht="12.75" customHeight="1" outlineLevel="1">
      <c r="A801" s="106"/>
      <c r="B801" s="116"/>
      <c r="C801" s="66"/>
      <c r="D801" s="66"/>
      <c r="E801" s="44"/>
      <c r="F801" s="90"/>
      <c r="G801" s="119"/>
      <c r="H801" s="190"/>
      <c r="I801" s="354"/>
      <c r="J801" s="399"/>
      <c r="K801" s="381"/>
      <c r="L801" s="391" t="s">
        <v>4803</v>
      </c>
      <c r="M801" s="68"/>
      <c r="N801" s="45"/>
      <c r="O801" s="509"/>
      <c r="P801" s="509"/>
      <c r="Q801" s="359" t="str">
        <f t="shared" si="81"/>
        <v/>
      </c>
    </row>
    <row r="802" spans="1:17" s="64" customFormat="1" ht="12.75" customHeight="1" outlineLevel="1">
      <c r="A802" s="106"/>
      <c r="B802" s="116"/>
      <c r="C802" s="66"/>
      <c r="D802" s="66"/>
      <c r="E802" s="44"/>
      <c r="F802" s="90"/>
      <c r="G802" s="119"/>
      <c r="H802" s="190"/>
      <c r="I802" s="354"/>
      <c r="J802" s="399"/>
      <c r="K802" s="381"/>
      <c r="L802" s="391" t="s">
        <v>4804</v>
      </c>
      <c r="M802" s="68"/>
      <c r="N802" s="45"/>
      <c r="O802" s="509"/>
      <c r="P802" s="509"/>
      <c r="Q802" s="359" t="str">
        <f t="shared" si="81"/>
        <v/>
      </c>
    </row>
    <row r="803" spans="1:17" s="64" customFormat="1" ht="12.75" customHeight="1" outlineLevel="1">
      <c r="A803" s="106"/>
      <c r="B803" s="116"/>
      <c r="C803" s="66"/>
      <c r="D803" s="66"/>
      <c r="E803" s="44"/>
      <c r="F803" s="90"/>
      <c r="G803" s="119"/>
      <c r="H803" s="190"/>
      <c r="I803" s="354"/>
      <c r="J803" s="399"/>
      <c r="K803" s="381"/>
      <c r="L803" s="391" t="s">
        <v>4805</v>
      </c>
      <c r="M803" s="68"/>
      <c r="N803" s="45"/>
      <c r="O803" s="509"/>
      <c r="P803" s="509"/>
      <c r="Q803" s="359" t="str">
        <f t="shared" si="81"/>
        <v/>
      </c>
    </row>
    <row r="804" spans="1:17" s="64" customFormat="1" ht="12.75" customHeight="1" outlineLevel="1">
      <c r="A804" s="106"/>
      <c r="B804" s="116"/>
      <c r="C804" s="66"/>
      <c r="D804" s="66"/>
      <c r="E804" s="44"/>
      <c r="F804" s="90"/>
      <c r="G804" s="119"/>
      <c r="H804" s="190"/>
      <c r="I804" s="354"/>
      <c r="J804" s="399"/>
      <c r="K804" s="381"/>
      <c r="L804" s="391" t="s">
        <v>4806</v>
      </c>
      <c r="M804" s="68"/>
      <c r="N804" s="45"/>
      <c r="O804" s="509"/>
      <c r="P804" s="509"/>
      <c r="Q804" s="359" t="str">
        <f t="shared" si="81"/>
        <v/>
      </c>
    </row>
    <row r="805" spans="1:17" s="64" customFormat="1" ht="12.75" customHeight="1" outlineLevel="1">
      <c r="A805" s="106"/>
      <c r="B805" s="116"/>
      <c r="C805" s="66"/>
      <c r="D805" s="66"/>
      <c r="E805" s="44"/>
      <c r="F805" s="90"/>
      <c r="G805" s="119"/>
      <c r="H805" s="190"/>
      <c r="I805" s="354"/>
      <c r="J805" s="399"/>
      <c r="K805" s="381"/>
      <c r="L805" s="391" t="s">
        <v>4807</v>
      </c>
      <c r="M805" s="68"/>
      <c r="N805" s="45"/>
      <c r="O805" s="509"/>
      <c r="P805" s="509"/>
      <c r="Q805" s="359" t="str">
        <f t="shared" si="81"/>
        <v/>
      </c>
    </row>
    <row r="806" spans="1:17" s="64" customFormat="1" ht="12.75" customHeight="1" outlineLevel="1">
      <c r="A806" s="106"/>
      <c r="B806" s="116"/>
      <c r="C806" s="66"/>
      <c r="D806" s="66"/>
      <c r="E806" s="44"/>
      <c r="F806" s="90"/>
      <c r="G806" s="119"/>
      <c r="H806" s="190"/>
      <c r="I806" s="354"/>
      <c r="J806" s="399"/>
      <c r="K806" s="381"/>
      <c r="L806" s="391" t="s">
        <v>4808</v>
      </c>
      <c r="M806" s="68"/>
      <c r="N806" s="45"/>
      <c r="O806" s="509"/>
      <c r="P806" s="509"/>
      <c r="Q806" s="359" t="str">
        <f t="shared" si="81"/>
        <v/>
      </c>
    </row>
    <row r="807" spans="1:17" s="64" customFormat="1" ht="12.75" customHeight="1" outlineLevel="1">
      <c r="A807" s="106"/>
      <c r="B807" s="116"/>
      <c r="C807" s="66"/>
      <c r="D807" s="66"/>
      <c r="E807" s="44"/>
      <c r="F807" s="90"/>
      <c r="G807" s="119"/>
      <c r="H807" s="190"/>
      <c r="I807" s="354"/>
      <c r="J807" s="399"/>
      <c r="K807" s="381"/>
      <c r="L807" s="391"/>
      <c r="M807" s="68"/>
      <c r="N807" s="45"/>
      <c r="O807" s="509"/>
      <c r="P807" s="509"/>
      <c r="Q807" s="359" t="str">
        <f t="shared" si="81"/>
        <v/>
      </c>
    </row>
    <row r="808" spans="1:17" s="64" customFormat="1" ht="12.75" customHeight="1" outlineLevel="1">
      <c r="A808" s="106"/>
      <c r="B808" s="116"/>
      <c r="C808" s="66"/>
      <c r="D808" s="66"/>
      <c r="E808" s="44"/>
      <c r="F808" s="90"/>
      <c r="G808" s="119"/>
      <c r="H808" s="190"/>
      <c r="I808" s="354"/>
      <c r="J808" s="399"/>
      <c r="K808" s="381"/>
      <c r="L808" s="391"/>
      <c r="M808" s="68"/>
      <c r="N808" s="45"/>
      <c r="O808" s="509"/>
      <c r="P808" s="509"/>
      <c r="Q808" s="359" t="str">
        <f t="shared" si="81"/>
        <v/>
      </c>
    </row>
    <row r="809" spans="1:17" s="64" customFormat="1" ht="12.75" customHeight="1" outlineLevel="1">
      <c r="A809" s="106"/>
      <c r="B809" s="116"/>
      <c r="C809" s="66"/>
      <c r="D809" s="66"/>
      <c r="E809" s="44"/>
      <c r="F809" s="90"/>
      <c r="G809" s="119"/>
      <c r="H809" s="190"/>
      <c r="I809" s="354" t="s">
        <v>3782</v>
      </c>
      <c r="J809" s="399"/>
      <c r="K809" s="381"/>
      <c r="L809" s="391"/>
      <c r="M809" s="68"/>
      <c r="N809" s="45"/>
      <c r="O809" s="509"/>
      <c r="P809" s="509"/>
      <c r="Q809" s="359" t="str">
        <f t="shared" si="81"/>
        <v/>
      </c>
    </row>
    <row r="810" spans="1:17" s="64" customFormat="1" ht="12.75" customHeight="1" outlineLevel="1">
      <c r="A810" s="106" t="str">
        <f ca="1">IF(B810="","",MAX($A$3:INDIRECT(ADDRESS(ROW()-1,COLUMN(),1)))+1)</f>
        <v/>
      </c>
      <c r="B810" s="116"/>
      <c r="C810" s="66" t="str">
        <f ca="1">IF(B810="",IF(D810="","",MAX(INDIRECT(ADDRESS(2+MATCH(MAX($A$3:$A781),$A$3:$A781),COLUMN(),1)):INDIRECT(ADDRESS(ROW()-1,COLUMN(),1)))+1),1)</f>
        <v/>
      </c>
      <c r="D810" s="66"/>
      <c r="E810" s="44"/>
      <c r="F810" s="90"/>
      <c r="G810" s="119"/>
      <c r="H810" s="190"/>
      <c r="I810" s="45" t="s">
        <v>3783</v>
      </c>
      <c r="J810" s="399"/>
      <c r="K810" s="381"/>
      <c r="L810" s="391"/>
      <c r="M810" s="68"/>
      <c r="N810" s="45"/>
      <c r="O810" s="509"/>
      <c r="P810" s="509"/>
      <c r="Q810" s="359" t="str">
        <f t="shared" si="81"/>
        <v/>
      </c>
    </row>
    <row r="811" spans="1:17" s="64" customFormat="1" ht="12.75" customHeight="1" outlineLevel="1">
      <c r="A811" s="66"/>
      <c r="B811" s="65"/>
      <c r="C811" s="66"/>
      <c r="D811" s="66"/>
      <c r="E811" s="44"/>
      <c r="F811" s="90"/>
      <c r="G811" s="119"/>
      <c r="H811" s="190"/>
      <c r="I811" s="45"/>
      <c r="J811" s="399"/>
      <c r="K811" s="381"/>
      <c r="L811" s="391"/>
      <c r="M811" s="68"/>
      <c r="N811" s="45"/>
      <c r="O811" s="509"/>
      <c r="P811" s="509"/>
      <c r="Q811" s="359" t="str">
        <f t="shared" si="81"/>
        <v/>
      </c>
    </row>
    <row r="812" spans="1:17" s="64" customFormat="1" ht="12.75" customHeight="1" outlineLevel="1">
      <c r="A812" s="66"/>
      <c r="B812" s="65"/>
      <c r="C812" s="66"/>
      <c r="D812" s="66"/>
      <c r="E812" s="44"/>
      <c r="F812" s="90"/>
      <c r="G812" s="119"/>
      <c r="H812" s="190"/>
      <c r="I812" s="354" t="s">
        <v>3688</v>
      </c>
      <c r="J812" s="399"/>
      <c r="K812" s="381"/>
      <c r="L812" s="391"/>
      <c r="M812" s="68"/>
      <c r="N812" s="45"/>
      <c r="O812" s="509"/>
      <c r="P812" s="509"/>
      <c r="Q812" s="359" t="str">
        <f t="shared" si="81"/>
        <v/>
      </c>
    </row>
    <row r="813" spans="1:17" s="64" customFormat="1" ht="12.75" customHeight="1">
      <c r="A813" s="106" t="str">
        <f ca="1">IF(B813="","",MAX($A$3:INDIRECT(ADDRESS(ROW()-1,COLUMN(),1)))+1)</f>
        <v/>
      </c>
      <c r="B813" s="116"/>
      <c r="C813" s="73" t="str">
        <f ca="1">IF(B813="",IF(D813="","",MAX(INDIRECT(ADDRESS(2+MATCH(MAX($A$3:$A782),$A$3:$A782),COLUMN(),1)):INDIRECT(ADDRESS(ROW()-1,COLUMN(),1)))+1),1)</f>
        <v/>
      </c>
      <c r="D813" s="73"/>
      <c r="E813" s="46"/>
      <c r="F813" s="91"/>
      <c r="G813" s="120"/>
      <c r="H813" s="320"/>
      <c r="I813" s="47"/>
      <c r="J813" s="401"/>
      <c r="K813" s="385"/>
      <c r="L813" s="393"/>
      <c r="M813" s="72"/>
      <c r="N813" s="47"/>
      <c r="O813" s="510"/>
      <c r="P813" s="510"/>
      <c r="Q813" s="360" t="str">
        <f t="shared" si="81"/>
        <v/>
      </c>
    </row>
    <row r="814" spans="1:17" s="64" customFormat="1" ht="12.75" customHeight="1">
      <c r="A814" s="106" t="str">
        <f ca="1">IF(B814="","",MAX($A$3:INDIRECT(ADDRESS(ROW()-1,COLUMN(),1)))+1)</f>
        <v/>
      </c>
      <c r="B814" s="116"/>
      <c r="C814" s="61">
        <f ca="1">IF(B814="",IF(D814="","",MAX(INDIRECT(ADDRESS(2+MATCH(MAX($A$3:$A813),$A$3:$A813),COLUMN(),1)):INDIRECT(ADDRESS(ROW()-1,COLUMN(),1)))+1),1)</f>
        <v>2</v>
      </c>
      <c r="D814" s="61" t="s">
        <v>111</v>
      </c>
      <c r="E814" s="48" t="s">
        <v>1423</v>
      </c>
      <c r="F814" s="89" t="s">
        <v>1043</v>
      </c>
      <c r="G814" s="130">
        <v>2</v>
      </c>
      <c r="H814" s="299" t="s">
        <v>112</v>
      </c>
      <c r="I814" s="49" t="s">
        <v>3245</v>
      </c>
      <c r="J814" s="400"/>
      <c r="K814" s="384"/>
      <c r="L814" s="392"/>
      <c r="M814" s="62"/>
      <c r="N814" s="49"/>
      <c r="O814" s="508"/>
      <c r="P814" s="508"/>
      <c r="Q814" s="359" t="str">
        <f t="shared" si="81"/>
        <v/>
      </c>
    </row>
    <row r="815" spans="1:17" s="64" customFormat="1" ht="12.75" customHeight="1">
      <c r="A815" s="106" t="str">
        <f ca="1">IF(B815="","",MAX($A$3:INDIRECT(ADDRESS(ROW()-1,COLUMN(),1)))+1)</f>
        <v/>
      </c>
      <c r="B815" s="116"/>
      <c r="C815" s="66" t="str">
        <f ca="1">IF(B815="",IF(D815="","",MAX(INDIRECT(ADDRESS(2+MATCH(MAX($A$3:$A814),$A$3:$A814),COLUMN(),1)):INDIRECT(ADDRESS(ROW()-1,COLUMN(),1)))+1),1)</f>
        <v/>
      </c>
      <c r="D815" s="66"/>
      <c r="E815" s="44"/>
      <c r="F815" s="90"/>
      <c r="G815" s="119"/>
      <c r="H815" s="190"/>
      <c r="I815" s="45"/>
      <c r="J815" s="399"/>
      <c r="K815" s="381"/>
      <c r="L815" s="391"/>
      <c r="M815" s="68"/>
      <c r="N815" s="45"/>
      <c r="O815" s="509"/>
      <c r="P815" s="509"/>
      <c r="Q815" s="359" t="str">
        <f t="shared" si="81"/>
        <v/>
      </c>
    </row>
    <row r="816" spans="1:17" s="64" customFormat="1" ht="12.75" customHeight="1" outlineLevel="1">
      <c r="A816" s="106" t="str">
        <f ca="1">IF(B816="","",MAX($A$3:INDIRECT(ADDRESS(ROW()-1,COLUMN(),1)))+1)</f>
        <v/>
      </c>
      <c r="B816" s="116"/>
      <c r="C816" s="66" t="str">
        <f ca="1">IF(B816="",IF(D816="","",MAX(INDIRECT(ADDRESS(2+MATCH(MAX($A$3:$A815),$A$3:$A815),COLUMN(),1)):INDIRECT(ADDRESS(ROW()-1,COLUMN(),1)))+1),1)</f>
        <v/>
      </c>
      <c r="D816" s="66"/>
      <c r="E816" s="44"/>
      <c r="F816" s="90"/>
      <c r="G816" s="119"/>
      <c r="H816" s="190" t="s">
        <v>436</v>
      </c>
      <c r="I816" s="45"/>
      <c r="J816" s="399" t="s">
        <v>3277</v>
      </c>
      <c r="K816" s="381"/>
      <c r="L816" s="391"/>
      <c r="M816" s="68"/>
      <c r="N816" s="45"/>
      <c r="O816" s="509"/>
      <c r="P816" s="509"/>
      <c r="Q816" s="359" t="str">
        <f t="shared" si="81"/>
        <v/>
      </c>
    </row>
    <row r="817" spans="1:17" s="64" customFormat="1" ht="12.75" customHeight="1" outlineLevel="1">
      <c r="A817" s="106" t="str">
        <f ca="1">IF(B817="","",MAX($A$3:INDIRECT(ADDRESS(ROW()-1,COLUMN(),1)))+1)</f>
        <v/>
      </c>
      <c r="B817" s="116"/>
      <c r="C817" s="66" t="str">
        <f ca="1">IF(B817="",IF(D817="","",MAX(INDIRECT(ADDRESS(2+MATCH(MAX($A$3:$A816),$A$3:$A816),COLUMN(),1)):INDIRECT(ADDRESS(ROW()-1,COLUMN(),1)))+1),1)</f>
        <v/>
      </c>
      <c r="D817" s="66"/>
      <c r="E817" s="44"/>
      <c r="F817" s="90"/>
      <c r="G817" s="119"/>
      <c r="H817" s="190" t="s">
        <v>436</v>
      </c>
      <c r="I817" s="45"/>
      <c r="J817" s="399" t="s">
        <v>1365</v>
      </c>
      <c r="K817" s="381"/>
      <c r="L817" s="391"/>
      <c r="M817" s="68"/>
      <c r="N817" s="45"/>
      <c r="O817" s="509"/>
      <c r="P817" s="509"/>
      <c r="Q817" s="359" t="str">
        <f t="shared" si="81"/>
        <v/>
      </c>
    </row>
    <row r="818" spans="1:17" s="64" customFormat="1" ht="12.75" customHeight="1" outlineLevel="1">
      <c r="A818" s="106" t="str">
        <f ca="1">IF(B818="","",MAX($A$3:INDIRECT(ADDRESS(ROW()-1,COLUMN(),1)))+1)</f>
        <v/>
      </c>
      <c r="B818" s="116"/>
      <c r="C818" s="66" t="str">
        <f ca="1">IF(B818="",IF(D818="","",MAX(INDIRECT(ADDRESS(2+MATCH(MAX($A$3:$A817),$A$3:$A817),COLUMN(),1)):INDIRECT(ADDRESS(ROW()-1,COLUMN(),1)))+1),1)</f>
        <v/>
      </c>
      <c r="D818" s="66"/>
      <c r="E818" s="44"/>
      <c r="F818" s="90"/>
      <c r="G818" s="119"/>
      <c r="H818" s="190" t="s">
        <v>436</v>
      </c>
      <c r="I818" s="45"/>
      <c r="J818" s="399" t="s">
        <v>1366</v>
      </c>
      <c r="K818" s="381"/>
      <c r="L818" s="391"/>
      <c r="M818" s="68"/>
      <c r="N818" s="45"/>
      <c r="O818" s="509"/>
      <c r="P818" s="509"/>
      <c r="Q818" s="359" t="str">
        <f t="shared" si="81"/>
        <v/>
      </c>
    </row>
    <row r="819" spans="1:17" s="64" customFormat="1" ht="12.75" customHeight="1" outlineLevel="1">
      <c r="A819" s="106" t="str">
        <f ca="1">IF(B819="","",MAX($A$3:INDIRECT(ADDRESS(ROW()-1,COLUMN(),1)))+1)</f>
        <v/>
      </c>
      <c r="B819" s="116"/>
      <c r="C819" s="66" t="str">
        <f ca="1">IF(B819="",IF(D819="","",MAX(INDIRECT(ADDRESS(2+MATCH(MAX($A$3:$A818),$A$3:$A818),COLUMN(),1)):INDIRECT(ADDRESS(ROW()-1,COLUMN(),1)))+1),1)</f>
        <v/>
      </c>
      <c r="D819" s="66"/>
      <c r="E819" s="44"/>
      <c r="F819" s="90"/>
      <c r="G819" s="119"/>
      <c r="H819" s="190" t="s">
        <v>436</v>
      </c>
      <c r="I819" s="45"/>
      <c r="J819" s="399" t="s">
        <v>1367</v>
      </c>
      <c r="K819" s="381"/>
      <c r="L819" s="391"/>
      <c r="M819" s="68"/>
      <c r="N819" s="45"/>
      <c r="O819" s="509"/>
      <c r="P819" s="509"/>
      <c r="Q819" s="359" t="str">
        <f t="shared" si="81"/>
        <v/>
      </c>
    </row>
    <row r="820" spans="1:17" s="64" customFormat="1" ht="12.75" customHeight="1" outlineLevel="1">
      <c r="A820" s="106" t="str">
        <f ca="1">IF(B820="","",MAX($A$3:INDIRECT(ADDRESS(ROW()-1,COLUMN(),1)))+1)</f>
        <v/>
      </c>
      <c r="B820" s="116"/>
      <c r="C820" s="66" t="str">
        <f ca="1">IF(B820="",IF(D820="","",MAX(INDIRECT(ADDRESS(2+MATCH(MAX($A$3:$A819),$A$3:$A819),COLUMN(),1)):INDIRECT(ADDRESS(ROW()-1,COLUMN(),1)))+1),1)</f>
        <v/>
      </c>
      <c r="D820" s="66"/>
      <c r="E820" s="44"/>
      <c r="F820" s="90"/>
      <c r="G820" s="119"/>
      <c r="H820" s="190" t="s">
        <v>436</v>
      </c>
      <c r="I820" s="45"/>
      <c r="J820" s="399" t="s">
        <v>1368</v>
      </c>
      <c r="K820" s="381"/>
      <c r="L820" s="391"/>
      <c r="M820" s="68"/>
      <c r="N820" s="45"/>
      <c r="O820" s="509"/>
      <c r="P820" s="509"/>
      <c r="Q820" s="359" t="str">
        <f t="shared" si="81"/>
        <v/>
      </c>
    </row>
    <row r="821" spans="1:17" s="64" customFormat="1" ht="12.75" customHeight="1" outlineLevel="1">
      <c r="A821" s="106" t="str">
        <f ca="1">IF(B821="","",MAX($A$3:INDIRECT(ADDRESS(ROW()-1,COLUMN(),1)))+1)</f>
        <v/>
      </c>
      <c r="B821" s="116"/>
      <c r="C821" s="66" t="str">
        <f ca="1">IF(B821="",IF(D821="","",MAX(INDIRECT(ADDRESS(2+MATCH(MAX($A$3:$A820),$A$3:$A820),COLUMN(),1)):INDIRECT(ADDRESS(ROW()-1,COLUMN(),1)))+1),1)</f>
        <v/>
      </c>
      <c r="D821" s="66"/>
      <c r="E821" s="44"/>
      <c r="F821" s="90"/>
      <c r="G821" s="119"/>
      <c r="H821" s="190" t="s">
        <v>436</v>
      </c>
      <c r="I821" s="45"/>
      <c r="J821" s="399" t="s">
        <v>1369</v>
      </c>
      <c r="K821" s="381"/>
      <c r="L821" s="391"/>
      <c r="M821" s="68"/>
      <c r="N821" s="45"/>
      <c r="O821" s="509"/>
      <c r="P821" s="509"/>
      <c r="Q821" s="359" t="str">
        <f t="shared" si="81"/>
        <v/>
      </c>
    </row>
    <row r="822" spans="1:17" s="64" customFormat="1" ht="12.75" customHeight="1" outlineLevel="1">
      <c r="A822" s="106" t="str">
        <f ca="1">IF(B822="","",MAX($A$3:INDIRECT(ADDRESS(ROW()-1,COLUMN(),1)))+1)</f>
        <v/>
      </c>
      <c r="B822" s="116"/>
      <c r="C822" s="66" t="str">
        <f ca="1">IF(B822="",IF(D822="","",MAX(INDIRECT(ADDRESS(2+MATCH(MAX($A$3:$A821),$A$3:$A821),COLUMN(),1)):INDIRECT(ADDRESS(ROW()-1,COLUMN(),1)))+1),1)</f>
        <v/>
      </c>
      <c r="D822" s="66"/>
      <c r="E822" s="44"/>
      <c r="F822" s="90"/>
      <c r="G822" s="119"/>
      <c r="H822" s="190" t="s">
        <v>436</v>
      </c>
      <c r="I822" s="45"/>
      <c r="J822" s="399" t="s">
        <v>1370</v>
      </c>
      <c r="K822" s="381"/>
      <c r="L822" s="391"/>
      <c r="M822" s="68"/>
      <c r="N822" s="45"/>
      <c r="O822" s="509"/>
      <c r="P822" s="509"/>
      <c r="Q822" s="359" t="str">
        <f t="shared" si="81"/>
        <v/>
      </c>
    </row>
    <row r="823" spans="1:17" s="64" customFormat="1" ht="12.75" customHeight="1" outlineLevel="1">
      <c r="A823" s="106" t="str">
        <f ca="1">IF(B823="","",MAX($A$3:INDIRECT(ADDRESS(ROW()-1,COLUMN(),1)))+1)</f>
        <v/>
      </c>
      <c r="B823" s="116"/>
      <c r="C823" s="66" t="str">
        <f ca="1">IF(B823="",IF(D823="","",MAX(INDIRECT(ADDRESS(2+MATCH(MAX($A$3:$A822),$A$3:$A822),COLUMN(),1)):INDIRECT(ADDRESS(ROW()-1,COLUMN(),1)))+1),1)</f>
        <v/>
      </c>
      <c r="D823" s="66"/>
      <c r="E823" s="44"/>
      <c r="F823" s="90"/>
      <c r="G823" s="119"/>
      <c r="H823" s="190" t="s">
        <v>436</v>
      </c>
      <c r="I823" s="45"/>
      <c r="J823" s="399" t="s">
        <v>1371</v>
      </c>
      <c r="K823" s="381"/>
      <c r="L823" s="391"/>
      <c r="M823" s="68"/>
      <c r="N823" s="45"/>
      <c r="O823" s="509"/>
      <c r="P823" s="509"/>
      <c r="Q823" s="359" t="str">
        <f t="shared" si="81"/>
        <v/>
      </c>
    </row>
    <row r="824" spans="1:17" s="64" customFormat="1" ht="12.75" customHeight="1" outlineLevel="1">
      <c r="A824" s="106" t="str">
        <f ca="1">IF(B824="","",MAX($A$3:INDIRECT(ADDRESS(ROW()-1,COLUMN(),1)))+1)</f>
        <v/>
      </c>
      <c r="B824" s="116"/>
      <c r="C824" s="66" t="str">
        <f ca="1">IF(B824="",IF(D824="","",MAX(INDIRECT(ADDRESS(2+MATCH(MAX($A$3:$A823),$A$3:$A823),COLUMN(),1)):INDIRECT(ADDRESS(ROW()-1,COLUMN(),1)))+1),1)</f>
        <v/>
      </c>
      <c r="D824" s="66"/>
      <c r="E824" s="44"/>
      <c r="F824" s="90"/>
      <c r="G824" s="119"/>
      <c r="H824" s="190" t="s">
        <v>436</v>
      </c>
      <c r="I824" s="45"/>
      <c r="J824" s="399" t="s">
        <v>1372</v>
      </c>
      <c r="K824" s="381"/>
      <c r="L824" s="391"/>
      <c r="M824" s="68"/>
      <c r="N824" s="45"/>
      <c r="O824" s="509"/>
      <c r="P824" s="509"/>
      <c r="Q824" s="359" t="str">
        <f t="shared" si="81"/>
        <v/>
      </c>
    </row>
    <row r="825" spans="1:17" s="64" customFormat="1" ht="12.75" customHeight="1" outlineLevel="1">
      <c r="A825" s="106" t="str">
        <f ca="1">IF(B825="","",MAX($A$3:INDIRECT(ADDRESS(ROW()-1,COLUMN(),1)))+1)</f>
        <v/>
      </c>
      <c r="B825" s="116"/>
      <c r="C825" s="66" t="str">
        <f ca="1">IF(B825="",IF(D825="","",MAX(INDIRECT(ADDRESS(2+MATCH(MAX($A$3:$A824),$A$3:$A824),COLUMN(),1)):INDIRECT(ADDRESS(ROW()-1,COLUMN(),1)))+1),1)</f>
        <v/>
      </c>
      <c r="D825" s="66"/>
      <c r="E825" s="44"/>
      <c r="F825" s="90"/>
      <c r="G825" s="119"/>
      <c r="H825" s="190" t="s">
        <v>436</v>
      </c>
      <c r="I825" s="45"/>
      <c r="J825" s="399" t="s">
        <v>1373</v>
      </c>
      <c r="K825" s="381"/>
      <c r="L825" s="391"/>
      <c r="M825" s="68"/>
      <c r="N825" s="45"/>
      <c r="O825" s="509"/>
      <c r="P825" s="509"/>
      <c r="Q825" s="359" t="str">
        <f t="shared" si="81"/>
        <v/>
      </c>
    </row>
    <row r="826" spans="1:17" s="64" customFormat="1" ht="12.75" customHeight="1" outlineLevel="1">
      <c r="A826" s="106" t="str">
        <f ca="1">IF(B826="","",MAX($A$3:INDIRECT(ADDRESS(ROW()-1,COLUMN(),1)))+1)</f>
        <v/>
      </c>
      <c r="B826" s="116"/>
      <c r="C826" s="66" t="str">
        <f ca="1">IF(B826="",IF(D826="","",MAX(INDIRECT(ADDRESS(2+MATCH(MAX($A$3:$A825),$A$3:$A825),COLUMN(),1)):INDIRECT(ADDRESS(ROW()-1,COLUMN(),1)))+1),1)</f>
        <v/>
      </c>
      <c r="D826" s="66"/>
      <c r="E826" s="44"/>
      <c r="F826" s="90"/>
      <c r="G826" s="119"/>
      <c r="H826" s="190" t="s">
        <v>436</v>
      </c>
      <c r="I826" s="45"/>
      <c r="J826" s="399" t="s">
        <v>1374</v>
      </c>
      <c r="K826" s="381"/>
      <c r="L826" s="391"/>
      <c r="M826" s="68"/>
      <c r="N826" s="45"/>
      <c r="O826" s="509"/>
      <c r="P826" s="509"/>
      <c r="Q826" s="359" t="str">
        <f t="shared" si="81"/>
        <v/>
      </c>
    </row>
    <row r="827" spans="1:17" s="64" customFormat="1" ht="12.75" customHeight="1" outlineLevel="1">
      <c r="A827" s="106" t="str">
        <f ca="1">IF(B827="","",MAX($A$3:INDIRECT(ADDRESS(ROW()-1,COLUMN(),1)))+1)</f>
        <v/>
      </c>
      <c r="B827" s="116"/>
      <c r="C827" s="66" t="str">
        <f ca="1">IF(B827="",IF(D827="","",MAX(INDIRECT(ADDRESS(2+MATCH(MAX($A$3:$A826),$A$3:$A826),COLUMN(),1)):INDIRECT(ADDRESS(ROW()-1,COLUMN(),1)))+1),1)</f>
        <v/>
      </c>
      <c r="D827" s="66"/>
      <c r="E827" s="44"/>
      <c r="F827" s="90"/>
      <c r="G827" s="119"/>
      <c r="H827" s="190" t="s">
        <v>436</v>
      </c>
      <c r="I827" s="45"/>
      <c r="J827" s="399" t="s">
        <v>1375</v>
      </c>
      <c r="K827" s="381"/>
      <c r="L827" s="391"/>
      <c r="M827" s="68"/>
      <c r="N827" s="45"/>
      <c r="O827" s="509"/>
      <c r="P827" s="509"/>
      <c r="Q827" s="359" t="str">
        <f t="shared" si="81"/>
        <v/>
      </c>
    </row>
    <row r="828" spans="1:17" s="64" customFormat="1" ht="12.75" customHeight="1" outlineLevel="1">
      <c r="A828" s="106" t="str">
        <f ca="1">IF(B828="","",MAX($A$3:INDIRECT(ADDRESS(ROW()-1,COLUMN(),1)))+1)</f>
        <v/>
      </c>
      <c r="B828" s="116"/>
      <c r="C828" s="66" t="str">
        <f ca="1">IF(B828="",IF(D828="","",MAX(INDIRECT(ADDRESS(2+MATCH(MAX($A$3:$A827),$A$3:$A827),COLUMN(),1)):INDIRECT(ADDRESS(ROW()-1,COLUMN(),1)))+1),1)</f>
        <v/>
      </c>
      <c r="D828" s="66"/>
      <c r="E828" s="44"/>
      <c r="F828" s="90"/>
      <c r="G828" s="119"/>
      <c r="H828" s="190" t="s">
        <v>436</v>
      </c>
      <c r="I828" s="45"/>
      <c r="J828" s="399" t="s">
        <v>1376</v>
      </c>
      <c r="K828" s="381"/>
      <c r="L828" s="391"/>
      <c r="M828" s="68"/>
      <c r="N828" s="45"/>
      <c r="O828" s="509"/>
      <c r="P828" s="509"/>
      <c r="Q828" s="359" t="str">
        <f t="shared" si="81"/>
        <v/>
      </c>
    </row>
    <row r="829" spans="1:17" s="64" customFormat="1" ht="12.75" customHeight="1" outlineLevel="1">
      <c r="A829" s="106" t="str">
        <f ca="1">IF(B829="","",MAX($A$3:INDIRECT(ADDRESS(ROW()-1,COLUMN(),1)))+1)</f>
        <v/>
      </c>
      <c r="B829" s="116"/>
      <c r="C829" s="66" t="str">
        <f ca="1">IF(B829="",IF(D829="","",MAX(INDIRECT(ADDRESS(2+MATCH(MAX($A$3:$A828),$A$3:$A828),COLUMN(),1)):INDIRECT(ADDRESS(ROW()-1,COLUMN(),1)))+1),1)</f>
        <v/>
      </c>
      <c r="D829" s="66"/>
      <c r="E829" s="44"/>
      <c r="F829" s="90"/>
      <c r="G829" s="119"/>
      <c r="H829" s="190" t="s">
        <v>436</v>
      </c>
      <c r="I829" s="45"/>
      <c r="J829" s="399" t="s">
        <v>1377</v>
      </c>
      <c r="K829" s="381"/>
      <c r="L829" s="391"/>
      <c r="M829" s="68"/>
      <c r="N829" s="45"/>
      <c r="O829" s="509"/>
      <c r="P829" s="509"/>
      <c r="Q829" s="359" t="str">
        <f t="shared" si="81"/>
        <v/>
      </c>
    </row>
    <row r="830" spans="1:17" s="64" customFormat="1" ht="12.75" customHeight="1" outlineLevel="1">
      <c r="A830" s="106"/>
      <c r="B830" s="116"/>
      <c r="C830" s="66"/>
      <c r="D830" s="66"/>
      <c r="E830" s="44"/>
      <c r="F830" s="90"/>
      <c r="G830" s="119"/>
      <c r="H830" s="190" t="s">
        <v>436</v>
      </c>
      <c r="I830" s="45"/>
      <c r="J830" s="399" t="s">
        <v>4481</v>
      </c>
      <c r="K830" s="381"/>
      <c r="L830" s="391"/>
      <c r="M830" s="68"/>
      <c r="N830" s="45"/>
      <c r="O830" s="509"/>
      <c r="P830" s="509"/>
      <c r="Q830" s="359" t="str">
        <f t="shared" si="81"/>
        <v/>
      </c>
    </row>
    <row r="831" spans="1:17" s="64" customFormat="1" ht="12.75" customHeight="1" outlineLevel="1">
      <c r="A831" s="106" t="str">
        <f ca="1">IF(B831="","",MAX($A$3:INDIRECT(ADDRESS(ROW()-1,COLUMN(),1)))+1)</f>
        <v/>
      </c>
      <c r="B831" s="116"/>
      <c r="C831" s="66" t="str">
        <f ca="1">IF(B831="",IF(D831="","",MAX(INDIRECT(ADDRESS(2+MATCH(MAX($A$3:$A829),$A$3:$A829),COLUMN(),1)):INDIRECT(ADDRESS(ROW()-1,COLUMN(),1)))+1),1)</f>
        <v/>
      </c>
      <c r="D831" s="66"/>
      <c r="E831" s="44"/>
      <c r="F831" s="90"/>
      <c r="G831" s="119"/>
      <c r="H831" s="190" t="s">
        <v>436</v>
      </c>
      <c r="I831" s="45"/>
      <c r="J831" s="399" t="s">
        <v>1378</v>
      </c>
      <c r="K831" s="381"/>
      <c r="L831" s="391"/>
      <c r="M831" s="68"/>
      <c r="N831" s="45"/>
      <c r="O831" s="509"/>
      <c r="P831" s="509"/>
      <c r="Q831" s="359" t="str">
        <f t="shared" si="81"/>
        <v/>
      </c>
    </row>
    <row r="832" spans="1:17" s="64" customFormat="1" ht="12.75" customHeight="1" outlineLevel="1">
      <c r="A832" s="106" t="str">
        <f ca="1">IF(B832="","",MAX($A$3:INDIRECT(ADDRESS(ROW()-1,COLUMN(),1)))+1)</f>
        <v/>
      </c>
      <c r="B832" s="116"/>
      <c r="C832" s="66" t="str">
        <f ca="1">IF(B832="",IF(D832="","",MAX(INDIRECT(ADDRESS(2+MATCH(MAX($A$3:$A831),$A$3:$A831),COLUMN(),1)):INDIRECT(ADDRESS(ROW()-1,COLUMN(),1)))+1),1)</f>
        <v/>
      </c>
      <c r="D832" s="66"/>
      <c r="E832" s="44"/>
      <c r="F832" s="90"/>
      <c r="G832" s="119"/>
      <c r="H832" s="190"/>
      <c r="I832" s="45"/>
      <c r="J832" s="399"/>
      <c r="K832" s="381"/>
      <c r="L832" s="391"/>
      <c r="M832" s="68"/>
      <c r="N832" s="45"/>
      <c r="O832" s="509"/>
      <c r="P832" s="509"/>
      <c r="Q832" s="359" t="str">
        <f t="shared" si="81"/>
        <v/>
      </c>
    </row>
    <row r="833" spans="1:17" s="64" customFormat="1" ht="12.75" customHeight="1" outlineLevel="1">
      <c r="A833" s="106" t="str">
        <f ca="1">IF(B833="","",MAX($A$3:INDIRECT(ADDRESS(ROW()-1,COLUMN(),1)))+1)</f>
        <v/>
      </c>
      <c r="B833" s="116"/>
      <c r="C833" s="66" t="str">
        <f ca="1">IF(B833="",IF(D833="","",MAX(INDIRECT(ADDRESS(2+MATCH(MAX($A$3:$A832),$A$3:$A832),COLUMN(),1)):INDIRECT(ADDRESS(ROW()-1,COLUMN(),1)))+1),1)</f>
        <v/>
      </c>
      <c r="D833" s="45"/>
      <c r="E833" s="44"/>
      <c r="F833" s="90"/>
      <c r="G833" s="119"/>
      <c r="H833" s="190" t="s">
        <v>427</v>
      </c>
      <c r="I833" s="45" t="s">
        <v>3246</v>
      </c>
      <c r="J833" s="399"/>
      <c r="K833" s="381"/>
      <c r="L833" s="391"/>
      <c r="M833" s="68"/>
      <c r="N833" s="45"/>
      <c r="O833" s="509"/>
      <c r="P833" s="514"/>
      <c r="Q833" s="359" t="str">
        <f t="shared" si="81"/>
        <v/>
      </c>
    </row>
    <row r="834" spans="1:17" s="64" customFormat="1" ht="12.75" customHeight="1" outlineLevel="1">
      <c r="A834" s="106" t="str">
        <f ca="1">IF(B834="","",MAX($A$3:INDIRECT(ADDRESS(ROW()-1,COLUMN(),1)))+1)</f>
        <v/>
      </c>
      <c r="B834" s="116"/>
      <c r="C834" s="66" t="str">
        <f ca="1">IF(B834="",IF(D834="","",MAX(INDIRECT(ADDRESS(2+MATCH(MAX($A$3:$A833),$A$3:$A833),COLUMN(),1)):INDIRECT(ADDRESS(ROW()-1,COLUMN(),1)))+1),1)</f>
        <v/>
      </c>
      <c r="D834" s="45"/>
      <c r="E834" s="44"/>
      <c r="F834" s="90"/>
      <c r="G834" s="119"/>
      <c r="H834" s="190" t="s">
        <v>436</v>
      </c>
      <c r="I834" s="45"/>
      <c r="J834" s="399" t="s">
        <v>3278</v>
      </c>
      <c r="K834" s="381"/>
      <c r="L834" s="391"/>
      <c r="M834" s="68"/>
      <c r="N834" s="45"/>
      <c r="O834" s="509"/>
      <c r="P834" s="514"/>
      <c r="Q834" s="359" t="str">
        <f t="shared" si="81"/>
        <v/>
      </c>
    </row>
    <row r="835" spans="1:17" s="64" customFormat="1" ht="12.75" customHeight="1" outlineLevel="1">
      <c r="A835" s="106" t="str">
        <f ca="1">IF(B835="","",MAX($A$3:INDIRECT(ADDRESS(ROW()-1,COLUMN(),1)))+1)</f>
        <v/>
      </c>
      <c r="B835" s="116"/>
      <c r="C835" s="66" t="str">
        <f ca="1">IF(B835="",IF(D835="","",MAX(INDIRECT(ADDRESS(2+MATCH(MAX($A$3:$A834),$A$3:$A834),COLUMN(),1)):INDIRECT(ADDRESS(ROW()-1,COLUMN(),1)))+1),1)</f>
        <v/>
      </c>
      <c r="D835" s="45"/>
      <c r="E835" s="44"/>
      <c r="F835" s="90"/>
      <c r="G835" s="119"/>
      <c r="H835" s="190"/>
      <c r="I835" s="45"/>
      <c r="J835" s="399"/>
      <c r="K835" s="381"/>
      <c r="L835" s="391" t="s">
        <v>4809</v>
      </c>
      <c r="M835" s="68"/>
      <c r="N835" s="45"/>
      <c r="O835" s="509"/>
      <c r="P835" s="514"/>
      <c r="Q835" s="359" t="str">
        <f t="shared" si="81"/>
        <v/>
      </c>
    </row>
    <row r="836" spans="1:17" s="64" customFormat="1" ht="12.75" customHeight="1" outlineLevel="1">
      <c r="A836" s="106" t="str">
        <f ca="1">IF(B836="","",MAX($A$3:INDIRECT(ADDRESS(ROW()-1,COLUMN(),1)))+1)</f>
        <v/>
      </c>
      <c r="B836" s="116"/>
      <c r="C836" s="66" t="str">
        <f ca="1">IF(B836="",IF(D836="","",MAX(INDIRECT(ADDRESS(2+MATCH(MAX($A$3:$A835),$A$3:$A835),COLUMN(),1)):INDIRECT(ADDRESS(ROW()-1,COLUMN(),1)))+1),1)</f>
        <v/>
      </c>
      <c r="D836" s="45"/>
      <c r="E836" s="44"/>
      <c r="F836" s="90"/>
      <c r="G836" s="119"/>
      <c r="H836" s="190"/>
      <c r="I836" s="45"/>
      <c r="J836" s="399"/>
      <c r="K836" s="381"/>
      <c r="L836" s="391" t="s">
        <v>4810</v>
      </c>
      <c r="M836" s="68"/>
      <c r="N836" s="45"/>
      <c r="O836" s="509"/>
      <c r="P836" s="514"/>
      <c r="Q836" s="359" t="str">
        <f t="shared" si="81"/>
        <v/>
      </c>
    </row>
    <row r="837" spans="1:17" s="64" customFormat="1" ht="12.75" customHeight="1" outlineLevel="1">
      <c r="A837" s="106" t="str">
        <f ca="1">IF(B837="","",MAX($A$3:INDIRECT(ADDRESS(ROW()-1,COLUMN(),1)))+1)</f>
        <v/>
      </c>
      <c r="B837" s="116"/>
      <c r="C837" s="66" t="str">
        <f ca="1">IF(B837="",IF(D837="","",MAX(INDIRECT(ADDRESS(2+MATCH(MAX($A$3:$A836),$A$3:$A836),COLUMN(),1)):INDIRECT(ADDRESS(ROW()-1,COLUMN(),1)))+1),1)</f>
        <v/>
      </c>
      <c r="D837" s="45"/>
      <c r="E837" s="44"/>
      <c r="F837" s="90"/>
      <c r="G837" s="119"/>
      <c r="H837" s="190"/>
      <c r="I837" s="45"/>
      <c r="J837" s="399"/>
      <c r="K837" s="381"/>
      <c r="L837" s="391" t="s">
        <v>4811</v>
      </c>
      <c r="M837" s="68"/>
      <c r="N837" s="45"/>
      <c r="O837" s="509"/>
      <c r="P837" s="514"/>
      <c r="Q837" s="359" t="str">
        <f t="shared" si="81"/>
        <v/>
      </c>
    </row>
    <row r="838" spans="1:17" s="64" customFormat="1" ht="12.75" customHeight="1" outlineLevel="1">
      <c r="A838" s="106" t="str">
        <f ca="1">IF(B838="","",MAX($A$3:INDIRECT(ADDRESS(ROW()-1,COLUMN(),1)))+1)</f>
        <v/>
      </c>
      <c r="B838" s="116"/>
      <c r="C838" s="66" t="str">
        <f ca="1">IF(B838="",IF(D838="","",MAX(INDIRECT(ADDRESS(2+MATCH(MAX($A$3:$A837),$A$3:$A837),COLUMN(),1)):INDIRECT(ADDRESS(ROW()-1,COLUMN(),1)))+1),1)</f>
        <v/>
      </c>
      <c r="D838" s="45"/>
      <c r="E838" s="44"/>
      <c r="F838" s="90"/>
      <c r="G838" s="119"/>
      <c r="H838" s="190"/>
      <c r="I838" s="45"/>
      <c r="J838" s="399"/>
      <c r="K838" s="381"/>
      <c r="L838" s="391" t="s">
        <v>4812</v>
      </c>
      <c r="M838" s="68"/>
      <c r="N838" s="45"/>
      <c r="O838" s="509"/>
      <c r="P838" s="514"/>
      <c r="Q838" s="359" t="str">
        <f t="shared" si="81"/>
        <v/>
      </c>
    </row>
    <row r="839" spans="1:17" s="64" customFormat="1" ht="12.75" customHeight="1" outlineLevel="1">
      <c r="A839" s="106" t="str">
        <f ca="1">IF(B839="","",MAX($A$3:INDIRECT(ADDRESS(ROW()-1,COLUMN(),1)))+1)</f>
        <v/>
      </c>
      <c r="B839" s="116"/>
      <c r="C839" s="66" t="str">
        <f ca="1">IF(B839="",IF(D839="","",MAX(INDIRECT(ADDRESS(2+MATCH(MAX($A$3:$A838),$A$3:$A838),COLUMN(),1)):INDIRECT(ADDRESS(ROW()-1,COLUMN(),1)))+1),1)</f>
        <v/>
      </c>
      <c r="D839" s="45"/>
      <c r="E839" s="44"/>
      <c r="F839" s="90"/>
      <c r="G839" s="119"/>
      <c r="H839" s="190"/>
      <c r="I839" s="45"/>
      <c r="J839" s="399"/>
      <c r="K839" s="381"/>
      <c r="L839" s="391" t="s">
        <v>4813</v>
      </c>
      <c r="M839" s="68"/>
      <c r="N839" s="45"/>
      <c r="O839" s="509"/>
      <c r="P839" s="514"/>
      <c r="Q839" s="359" t="str">
        <f t="shared" si="81"/>
        <v/>
      </c>
    </row>
    <row r="840" spans="1:17" s="64" customFormat="1" ht="12.75" customHeight="1" outlineLevel="1">
      <c r="A840" s="106" t="str">
        <f ca="1">IF(B840="","",MAX($A$3:INDIRECT(ADDRESS(ROW()-1,COLUMN(),1)))+1)</f>
        <v/>
      </c>
      <c r="B840" s="116"/>
      <c r="C840" s="66" t="str">
        <f ca="1">IF(B840="",IF(D840="","",MAX(INDIRECT(ADDRESS(2+MATCH(MAX($A$3:$A839),$A$3:$A839),COLUMN(),1)):INDIRECT(ADDRESS(ROW()-1,COLUMN(),1)))+1),1)</f>
        <v/>
      </c>
      <c r="D840" s="45"/>
      <c r="E840" s="44"/>
      <c r="F840" s="90"/>
      <c r="G840" s="119"/>
      <c r="H840" s="190"/>
      <c r="I840" s="45"/>
      <c r="J840" s="399"/>
      <c r="K840" s="381"/>
      <c r="L840" s="391" t="s">
        <v>4814</v>
      </c>
      <c r="M840" s="68"/>
      <c r="N840" s="45"/>
      <c r="O840" s="509"/>
      <c r="P840" s="514"/>
      <c r="Q840" s="359" t="str">
        <f t="shared" si="81"/>
        <v/>
      </c>
    </row>
    <row r="841" spans="1:17" s="64" customFormat="1" ht="12.75" customHeight="1" outlineLevel="1">
      <c r="A841" s="106" t="str">
        <f ca="1">IF(B841="","",MAX($A$3:INDIRECT(ADDRESS(ROW()-1,COLUMN(),1)))+1)</f>
        <v/>
      </c>
      <c r="B841" s="116"/>
      <c r="C841" s="66" t="str">
        <f ca="1">IF(B841="",IF(D841="","",MAX(INDIRECT(ADDRESS(2+MATCH(MAX($A$3:$A840),$A$3:$A840),COLUMN(),1)):INDIRECT(ADDRESS(ROW()-1,COLUMN(),1)))+1),1)</f>
        <v/>
      </c>
      <c r="D841" s="45"/>
      <c r="E841" s="44"/>
      <c r="F841" s="90"/>
      <c r="G841" s="119"/>
      <c r="H841" s="190"/>
      <c r="I841" s="45"/>
      <c r="J841" s="399"/>
      <c r="K841" s="381"/>
      <c r="L841" s="391" t="s">
        <v>4815</v>
      </c>
      <c r="M841" s="68"/>
      <c r="N841" s="45"/>
      <c r="O841" s="509"/>
      <c r="P841" s="514"/>
      <c r="Q841" s="359" t="str">
        <f t="shared" si="81"/>
        <v/>
      </c>
    </row>
    <row r="842" spans="1:17" s="64" customFormat="1" ht="12.75" customHeight="1" outlineLevel="1">
      <c r="A842" s="106" t="str">
        <f ca="1">IF(B842="","",MAX($A$3:INDIRECT(ADDRESS(ROW()-1,COLUMN(),1)))+1)</f>
        <v/>
      </c>
      <c r="B842" s="116"/>
      <c r="C842" s="66" t="str">
        <f ca="1">IF(B842="",IF(D842="","",MAX(INDIRECT(ADDRESS(2+MATCH(MAX($A$3:$A841),$A$3:$A841),COLUMN(),1)):INDIRECT(ADDRESS(ROW()-1,COLUMN(),1)))+1),1)</f>
        <v/>
      </c>
      <c r="D842" s="45"/>
      <c r="E842" s="44"/>
      <c r="F842" s="90"/>
      <c r="G842" s="119"/>
      <c r="H842" s="190"/>
      <c r="I842" s="45"/>
      <c r="J842" s="399"/>
      <c r="K842" s="381"/>
      <c r="L842" s="391" t="s">
        <v>4816</v>
      </c>
      <c r="M842" s="68"/>
      <c r="N842" s="45"/>
      <c r="O842" s="509"/>
      <c r="P842" s="514"/>
      <c r="Q842" s="359" t="str">
        <f t="shared" si="81"/>
        <v/>
      </c>
    </row>
    <row r="843" spans="1:17" s="64" customFormat="1" ht="12.75" customHeight="1" outlineLevel="1">
      <c r="A843" s="106" t="str">
        <f ca="1">IF(B843="","",MAX($A$3:INDIRECT(ADDRESS(ROW()-1,COLUMN(),1)))+1)</f>
        <v/>
      </c>
      <c r="B843" s="116"/>
      <c r="C843" s="66" t="str">
        <f ca="1">IF(B843="",IF(D843="","",MAX(INDIRECT(ADDRESS(2+MATCH(MAX($A$3:$A842),$A$3:$A842),COLUMN(),1)):INDIRECT(ADDRESS(ROW()-1,COLUMN(),1)))+1),1)</f>
        <v/>
      </c>
      <c r="D843" s="45"/>
      <c r="E843" s="44"/>
      <c r="F843" s="90"/>
      <c r="G843" s="119"/>
      <c r="H843" s="190"/>
      <c r="I843" s="45"/>
      <c r="J843" s="399"/>
      <c r="K843" s="381"/>
      <c r="L843" s="391" t="s">
        <v>4817</v>
      </c>
      <c r="M843" s="68"/>
      <c r="N843" s="45"/>
      <c r="O843" s="509"/>
      <c r="P843" s="514"/>
      <c r="Q843" s="359" t="str">
        <f t="shared" ref="Q843:Q908" si="82">IF(O843="","",IF(P843="","",IF(P843=O843,$Q$1,P843-O843)))</f>
        <v/>
      </c>
    </row>
    <row r="844" spans="1:17" s="64" customFormat="1" ht="12.75" customHeight="1" outlineLevel="1">
      <c r="A844" s="106" t="str">
        <f ca="1">IF(B844="","",MAX($A$3:INDIRECT(ADDRESS(ROW()-1,COLUMN(),1)))+1)</f>
        <v/>
      </c>
      <c r="B844" s="116"/>
      <c r="C844" s="66" t="str">
        <f ca="1">IF(B844="",IF(D844="","",MAX(INDIRECT(ADDRESS(2+MATCH(MAX($A$3:$A843),$A$3:$A843),COLUMN(),1)):INDIRECT(ADDRESS(ROW()-1,COLUMN(),1)))+1),1)</f>
        <v/>
      </c>
      <c r="D844" s="45"/>
      <c r="E844" s="44"/>
      <c r="F844" s="90"/>
      <c r="G844" s="119"/>
      <c r="H844" s="190"/>
      <c r="I844" s="45"/>
      <c r="J844" s="399"/>
      <c r="K844" s="381"/>
      <c r="L844" s="391" t="s">
        <v>4818</v>
      </c>
      <c r="M844" s="68"/>
      <c r="N844" s="45"/>
      <c r="O844" s="509"/>
      <c r="P844" s="514"/>
      <c r="Q844" s="359" t="str">
        <f t="shared" si="82"/>
        <v/>
      </c>
    </row>
    <row r="845" spans="1:17" s="64" customFormat="1" ht="12.75" customHeight="1" outlineLevel="1">
      <c r="A845" s="106" t="str">
        <f ca="1">IF(B845="","",MAX($A$3:INDIRECT(ADDRESS(ROW()-1,COLUMN(),1)))+1)</f>
        <v/>
      </c>
      <c r="B845" s="116"/>
      <c r="C845" s="66" t="str">
        <f ca="1">IF(B845="",IF(D845="","",MAX(INDIRECT(ADDRESS(2+MATCH(MAX($A$3:$A844),$A$3:$A844),COLUMN(),1)):INDIRECT(ADDRESS(ROW()-1,COLUMN(),1)))+1),1)</f>
        <v/>
      </c>
      <c r="D845" s="45"/>
      <c r="E845" s="44"/>
      <c r="F845" s="90"/>
      <c r="G845" s="119"/>
      <c r="H845" s="190"/>
      <c r="I845" s="45"/>
      <c r="J845" s="399"/>
      <c r="K845" s="381"/>
      <c r="L845" s="391" t="s">
        <v>4819</v>
      </c>
      <c r="M845" s="68"/>
      <c r="N845" s="45"/>
      <c r="O845" s="509"/>
      <c r="P845" s="514"/>
      <c r="Q845" s="359" t="str">
        <f t="shared" si="82"/>
        <v/>
      </c>
    </row>
    <row r="846" spans="1:17" s="64" customFormat="1" ht="12.75" customHeight="1" outlineLevel="1">
      <c r="A846" s="106" t="str">
        <f ca="1">IF(B846="","",MAX($A$3:INDIRECT(ADDRESS(ROW()-1,COLUMN(),1)))+1)</f>
        <v/>
      </c>
      <c r="B846" s="116"/>
      <c r="C846" s="66" t="str">
        <f ca="1">IF(B846="",IF(D846="","",MAX(INDIRECT(ADDRESS(2+MATCH(MAX($A$3:$A845),$A$3:$A845),COLUMN(),1)):INDIRECT(ADDRESS(ROW()-1,COLUMN(),1)))+1),1)</f>
        <v/>
      </c>
      <c r="D846" s="45"/>
      <c r="E846" s="44"/>
      <c r="F846" s="90"/>
      <c r="G846" s="119"/>
      <c r="H846" s="190"/>
      <c r="I846" s="45"/>
      <c r="J846" s="399"/>
      <c r="K846" s="381"/>
      <c r="L846" s="391" t="s">
        <v>4820</v>
      </c>
      <c r="M846" s="68"/>
      <c r="N846" s="45"/>
      <c r="O846" s="509"/>
      <c r="P846" s="514"/>
      <c r="Q846" s="359" t="str">
        <f t="shared" si="82"/>
        <v/>
      </c>
    </row>
    <row r="847" spans="1:17" s="64" customFormat="1" ht="12.75" customHeight="1" outlineLevel="1">
      <c r="A847" s="106" t="str">
        <f ca="1">IF(B847="","",MAX($A$3:INDIRECT(ADDRESS(ROW()-1,COLUMN(),1)))+1)</f>
        <v/>
      </c>
      <c r="B847" s="116"/>
      <c r="C847" s="66" t="str">
        <f ca="1">IF(B847="",IF(D847="","",MAX(INDIRECT(ADDRESS(2+MATCH(MAX($A$3:$A846),$A$3:$A846),COLUMN(),1)):INDIRECT(ADDRESS(ROW()-1,COLUMN(),1)))+1),1)</f>
        <v/>
      </c>
      <c r="D847" s="45"/>
      <c r="E847" s="44"/>
      <c r="F847" s="90"/>
      <c r="G847" s="119"/>
      <c r="H847" s="190"/>
      <c r="I847" s="45"/>
      <c r="J847" s="399"/>
      <c r="K847" s="381"/>
      <c r="L847" s="391" t="s">
        <v>4821</v>
      </c>
      <c r="M847" s="68"/>
      <c r="N847" s="45"/>
      <c r="O847" s="509"/>
      <c r="P847" s="514"/>
      <c r="Q847" s="359" t="str">
        <f t="shared" si="82"/>
        <v/>
      </c>
    </row>
    <row r="848" spans="1:17" s="64" customFormat="1" ht="12.75" customHeight="1" outlineLevel="1">
      <c r="A848" s="106" t="str">
        <f ca="1">IF(B848="","",MAX($A$3:INDIRECT(ADDRESS(ROW()-1,COLUMN(),1)))+1)</f>
        <v/>
      </c>
      <c r="B848" s="116"/>
      <c r="C848" s="66" t="str">
        <f ca="1">IF(B848="",IF(D848="","",MAX(INDIRECT(ADDRESS(2+MATCH(MAX($A$3:$A847),$A$3:$A847),COLUMN(),1)):INDIRECT(ADDRESS(ROW()-1,COLUMN(),1)))+1),1)</f>
        <v/>
      </c>
      <c r="D848" s="45"/>
      <c r="E848" s="44"/>
      <c r="F848" s="90"/>
      <c r="G848" s="119"/>
      <c r="H848" s="190"/>
      <c r="I848" s="45"/>
      <c r="J848" s="399"/>
      <c r="K848" s="381"/>
      <c r="L848" s="391" t="s">
        <v>4822</v>
      </c>
      <c r="M848" s="68"/>
      <c r="N848" s="45"/>
      <c r="O848" s="509"/>
      <c r="P848" s="514"/>
      <c r="Q848" s="359" t="str">
        <f t="shared" si="82"/>
        <v/>
      </c>
    </row>
    <row r="849" spans="1:17" s="64" customFormat="1" ht="12.75" customHeight="1" outlineLevel="1">
      <c r="A849" s="106" t="str">
        <f ca="1">IF(B849="","",MAX($A$3:INDIRECT(ADDRESS(ROW()-1,COLUMN(),1)))+1)</f>
        <v/>
      </c>
      <c r="B849" s="116"/>
      <c r="C849" s="66" t="str">
        <f ca="1">IF(B849="",IF(D849="","",MAX(INDIRECT(ADDRESS(2+MATCH(MAX($A$3:$A848),$A$3:$A848),COLUMN(),1)):INDIRECT(ADDRESS(ROW()-1,COLUMN(),1)))+1),1)</f>
        <v/>
      </c>
      <c r="D849" s="45"/>
      <c r="E849" s="44"/>
      <c r="F849" s="90"/>
      <c r="G849" s="119"/>
      <c r="H849" s="190"/>
      <c r="I849" s="45"/>
      <c r="J849" s="399"/>
      <c r="K849" s="381"/>
      <c r="L849" s="391" t="s">
        <v>4823</v>
      </c>
      <c r="M849" s="68"/>
      <c r="N849" s="45"/>
      <c r="O849" s="509"/>
      <c r="P849" s="514"/>
      <c r="Q849" s="359" t="str">
        <f t="shared" si="82"/>
        <v/>
      </c>
    </row>
    <row r="850" spans="1:17" s="64" customFormat="1" ht="12.75" customHeight="1" outlineLevel="1">
      <c r="A850" s="106" t="str">
        <f ca="1">IF(B850="","",MAX($A$3:INDIRECT(ADDRESS(ROW()-1,COLUMN(),1)))+1)</f>
        <v/>
      </c>
      <c r="B850" s="116"/>
      <c r="C850" s="66" t="str">
        <f ca="1">IF(B850="",IF(D850="","",MAX(INDIRECT(ADDRESS(2+MATCH(MAX($A$3:$A849),$A$3:$A849),COLUMN(),1)):INDIRECT(ADDRESS(ROW()-1,COLUMN(),1)))+1),1)</f>
        <v/>
      </c>
      <c r="D850" s="45"/>
      <c r="E850" s="44"/>
      <c r="F850" s="90"/>
      <c r="G850" s="119"/>
      <c r="H850" s="190"/>
      <c r="I850" s="45"/>
      <c r="J850" s="399"/>
      <c r="K850" s="381"/>
      <c r="L850" s="391" t="s">
        <v>4824</v>
      </c>
      <c r="M850" s="68"/>
      <c r="N850" s="45"/>
      <c r="O850" s="509"/>
      <c r="P850" s="514"/>
      <c r="Q850" s="359" t="str">
        <f t="shared" si="82"/>
        <v/>
      </c>
    </row>
    <row r="851" spans="1:17" s="64" customFormat="1" ht="12.75" customHeight="1" outlineLevel="1">
      <c r="A851" s="106" t="str">
        <f ca="1">IF(B851="","",MAX($A$3:INDIRECT(ADDRESS(ROW()-1,COLUMN(),1)))+1)</f>
        <v/>
      </c>
      <c r="B851" s="116"/>
      <c r="C851" s="66" t="str">
        <f ca="1">IF(B851="",IF(D851="","",MAX(INDIRECT(ADDRESS(2+MATCH(MAX($A$3:$A850),$A$3:$A850),COLUMN(),1)):INDIRECT(ADDRESS(ROW()-1,COLUMN(),1)))+1),1)</f>
        <v/>
      </c>
      <c r="D851" s="45"/>
      <c r="E851" s="44"/>
      <c r="F851" s="90"/>
      <c r="G851" s="119"/>
      <c r="H851" s="190"/>
      <c r="I851" s="45"/>
      <c r="J851" s="399"/>
      <c r="K851" s="381"/>
      <c r="L851" s="391" t="s">
        <v>4825</v>
      </c>
      <c r="M851" s="68"/>
      <c r="N851" s="45"/>
      <c r="O851" s="509"/>
      <c r="P851" s="514"/>
      <c r="Q851" s="359" t="str">
        <f t="shared" si="82"/>
        <v/>
      </c>
    </row>
    <row r="852" spans="1:17" s="64" customFormat="1" ht="12.75" customHeight="1" outlineLevel="1">
      <c r="A852" s="106"/>
      <c r="B852" s="116"/>
      <c r="C852" s="66"/>
      <c r="D852" s="45"/>
      <c r="E852" s="44"/>
      <c r="F852" s="90"/>
      <c r="G852" s="119"/>
      <c r="H852" s="190"/>
      <c r="I852" s="45"/>
      <c r="J852" s="399"/>
      <c r="K852" s="381"/>
      <c r="L852" s="391" t="s">
        <v>4826</v>
      </c>
      <c r="M852" s="68"/>
      <c r="N852" s="45"/>
      <c r="O852" s="509"/>
      <c r="P852" s="514"/>
      <c r="Q852" s="359" t="str">
        <f t="shared" si="82"/>
        <v/>
      </c>
    </row>
    <row r="853" spans="1:17" s="64" customFormat="1" ht="12.75" customHeight="1" outlineLevel="1">
      <c r="A853" s="106"/>
      <c r="B853" s="116"/>
      <c r="C853" s="66"/>
      <c r="D853" s="45"/>
      <c r="E853" s="44"/>
      <c r="F853" s="90"/>
      <c r="G853" s="119"/>
      <c r="H853" s="190"/>
      <c r="I853" s="45"/>
      <c r="J853" s="399"/>
      <c r="K853" s="381"/>
      <c r="L853" s="391" t="s">
        <v>4827</v>
      </c>
      <c r="M853" s="68"/>
      <c r="N853" s="45"/>
      <c r="O853" s="509"/>
      <c r="P853" s="514"/>
      <c r="Q853" s="359" t="str">
        <f t="shared" si="82"/>
        <v/>
      </c>
    </row>
    <row r="854" spans="1:17" s="64" customFormat="1" ht="12.75" customHeight="1" outlineLevel="1">
      <c r="A854" s="106"/>
      <c r="B854" s="116"/>
      <c r="C854" s="66"/>
      <c r="D854" s="45"/>
      <c r="E854" s="44"/>
      <c r="F854" s="90"/>
      <c r="G854" s="119"/>
      <c r="H854" s="190"/>
      <c r="I854" s="45"/>
      <c r="J854" s="399"/>
      <c r="K854" s="381"/>
      <c r="L854" s="391" t="s">
        <v>4828</v>
      </c>
      <c r="M854" s="68"/>
      <c r="N854" s="45"/>
      <c r="O854" s="509"/>
      <c r="P854" s="514"/>
      <c r="Q854" s="359" t="str">
        <f t="shared" si="82"/>
        <v/>
      </c>
    </row>
    <row r="855" spans="1:17" s="64" customFormat="1" ht="12.75" customHeight="1" outlineLevel="1">
      <c r="A855" s="106"/>
      <c r="B855" s="116"/>
      <c r="C855" s="66"/>
      <c r="D855" s="45"/>
      <c r="E855" s="44"/>
      <c r="F855" s="90"/>
      <c r="G855" s="119"/>
      <c r="H855" s="190"/>
      <c r="I855" s="45"/>
      <c r="J855" s="399"/>
      <c r="K855" s="381"/>
      <c r="L855" s="391" t="s">
        <v>4829</v>
      </c>
      <c r="M855" s="68"/>
      <c r="N855" s="45"/>
      <c r="O855" s="509"/>
      <c r="P855" s="514"/>
      <c r="Q855" s="359" t="str">
        <f t="shared" si="82"/>
        <v/>
      </c>
    </row>
    <row r="856" spans="1:17" s="64" customFormat="1" ht="12.75" customHeight="1" outlineLevel="1">
      <c r="A856" s="106"/>
      <c r="B856" s="116"/>
      <c r="C856" s="66"/>
      <c r="D856" s="45"/>
      <c r="E856" s="44"/>
      <c r="F856" s="90"/>
      <c r="G856" s="119"/>
      <c r="H856" s="190"/>
      <c r="I856" s="45"/>
      <c r="J856" s="399"/>
      <c r="K856" s="381"/>
      <c r="L856" s="391" t="s">
        <v>4830</v>
      </c>
      <c r="M856" s="68"/>
      <c r="N856" s="45"/>
      <c r="O856" s="509"/>
      <c r="P856" s="514"/>
      <c r="Q856" s="359" t="str">
        <f t="shared" si="82"/>
        <v/>
      </c>
    </row>
    <row r="857" spans="1:17" s="64" customFormat="1" ht="12.75" customHeight="1" outlineLevel="1">
      <c r="A857" s="106"/>
      <c r="B857" s="116"/>
      <c r="C857" s="66"/>
      <c r="D857" s="45"/>
      <c r="E857" s="44"/>
      <c r="F857" s="90"/>
      <c r="G857" s="119"/>
      <c r="H857" s="190"/>
      <c r="I857" s="45"/>
      <c r="J857" s="399"/>
      <c r="K857" s="381"/>
      <c r="L857" s="391" t="s">
        <v>4831</v>
      </c>
      <c r="M857" s="68"/>
      <c r="N857" s="45"/>
      <c r="O857" s="509"/>
      <c r="P857" s="514"/>
      <c r="Q857" s="359" t="str">
        <f t="shared" si="82"/>
        <v/>
      </c>
    </row>
    <row r="858" spans="1:17" s="64" customFormat="1" ht="12.75" customHeight="1" outlineLevel="1">
      <c r="A858" s="106"/>
      <c r="B858" s="116"/>
      <c r="C858" s="66"/>
      <c r="D858" s="45"/>
      <c r="E858" s="44"/>
      <c r="F858" s="90"/>
      <c r="G858" s="119"/>
      <c r="H858" s="190"/>
      <c r="I858" s="45"/>
      <c r="J858" s="399"/>
      <c r="K858" s="381"/>
      <c r="L858" s="391" t="s">
        <v>4832</v>
      </c>
      <c r="M858" s="68"/>
      <c r="N858" s="45"/>
      <c r="O858" s="509"/>
      <c r="P858" s="514"/>
      <c r="Q858" s="359" t="str">
        <f t="shared" si="82"/>
        <v/>
      </c>
    </row>
    <row r="859" spans="1:17" s="64" customFormat="1" ht="12.75" customHeight="1" outlineLevel="1">
      <c r="A859" s="106"/>
      <c r="B859" s="116"/>
      <c r="C859" s="66"/>
      <c r="D859" s="45"/>
      <c r="E859" s="44"/>
      <c r="F859" s="90"/>
      <c r="G859" s="119"/>
      <c r="H859" s="190"/>
      <c r="I859" s="45"/>
      <c r="J859" s="399"/>
      <c r="K859" s="381"/>
      <c r="L859" s="391" t="s">
        <v>4833</v>
      </c>
      <c r="M859" s="68"/>
      <c r="N859" s="45"/>
      <c r="O859" s="509"/>
      <c r="P859" s="514"/>
      <c r="Q859" s="359" t="str">
        <f t="shared" si="82"/>
        <v/>
      </c>
    </row>
    <row r="860" spans="1:17" s="64" customFormat="1" ht="12.75" customHeight="1" outlineLevel="1">
      <c r="A860" s="106"/>
      <c r="B860" s="116"/>
      <c r="C860" s="66"/>
      <c r="D860" s="45"/>
      <c r="E860" s="44"/>
      <c r="F860" s="90"/>
      <c r="G860" s="119"/>
      <c r="H860" s="190"/>
      <c r="I860" s="45"/>
      <c r="J860" s="399"/>
      <c r="K860" s="381"/>
      <c r="L860" s="391" t="s">
        <v>4834</v>
      </c>
      <c r="M860" s="68"/>
      <c r="N860" s="45"/>
      <c r="O860" s="509"/>
      <c r="P860" s="514"/>
      <c r="Q860" s="359" t="str">
        <f t="shared" si="82"/>
        <v/>
      </c>
    </row>
    <row r="861" spans="1:17" s="64" customFormat="1" ht="12.75" customHeight="1" outlineLevel="1">
      <c r="A861" s="106"/>
      <c r="B861" s="116"/>
      <c r="C861" s="66"/>
      <c r="D861" s="45"/>
      <c r="E861" s="44"/>
      <c r="F861" s="90"/>
      <c r="G861" s="119"/>
      <c r="H861" s="190"/>
      <c r="I861" s="45"/>
      <c r="J861" s="399"/>
      <c r="K861" s="381"/>
      <c r="L861" s="391" t="s">
        <v>4835</v>
      </c>
      <c r="M861" s="68"/>
      <c r="N861" s="45"/>
      <c r="O861" s="509"/>
      <c r="P861" s="514"/>
      <c r="Q861" s="359" t="str">
        <f t="shared" si="82"/>
        <v/>
      </c>
    </row>
    <row r="862" spans="1:17" s="64" customFormat="1" ht="12.75" customHeight="1" outlineLevel="1">
      <c r="A862" s="106"/>
      <c r="B862" s="116"/>
      <c r="C862" s="66"/>
      <c r="D862" s="45"/>
      <c r="E862" s="44"/>
      <c r="F862" s="90"/>
      <c r="G862" s="119"/>
      <c r="H862" s="190"/>
      <c r="I862" s="45"/>
      <c r="J862" s="399"/>
      <c r="K862" s="381"/>
      <c r="L862" s="391" t="s">
        <v>4836</v>
      </c>
      <c r="M862" s="68"/>
      <c r="N862" s="45"/>
      <c r="O862" s="509"/>
      <c r="P862" s="514"/>
      <c r="Q862" s="359" t="str">
        <f t="shared" si="82"/>
        <v/>
      </c>
    </row>
    <row r="863" spans="1:17" s="64" customFormat="1" ht="12.75" customHeight="1" outlineLevel="1">
      <c r="A863" s="106"/>
      <c r="B863" s="116"/>
      <c r="C863" s="66"/>
      <c r="D863" s="45"/>
      <c r="E863" s="44"/>
      <c r="F863" s="90"/>
      <c r="G863" s="119"/>
      <c r="H863" s="190"/>
      <c r="I863" s="45"/>
      <c r="J863" s="399"/>
      <c r="K863" s="381"/>
      <c r="L863" s="391" t="s">
        <v>4837</v>
      </c>
      <c r="M863" s="68"/>
      <c r="N863" s="45"/>
      <c r="O863" s="509"/>
      <c r="P863" s="514"/>
      <c r="Q863" s="359" t="str">
        <f t="shared" si="82"/>
        <v/>
      </c>
    </row>
    <row r="864" spans="1:17" s="64" customFormat="1" ht="12.75" customHeight="1" outlineLevel="1">
      <c r="A864" s="106"/>
      <c r="B864" s="116"/>
      <c r="C864" s="66"/>
      <c r="D864" s="45"/>
      <c r="E864" s="44"/>
      <c r="F864" s="90"/>
      <c r="G864" s="119"/>
      <c r="H864" s="190"/>
      <c r="I864" s="45"/>
      <c r="J864" s="399"/>
      <c r="K864" s="381"/>
      <c r="L864" s="391" t="s">
        <v>4838</v>
      </c>
      <c r="M864" s="68"/>
      <c r="N864" s="45"/>
      <c r="O864" s="509"/>
      <c r="P864" s="514"/>
      <c r="Q864" s="359" t="str">
        <f t="shared" si="82"/>
        <v/>
      </c>
    </row>
    <row r="865" spans="1:17" s="64" customFormat="1" ht="12.75" customHeight="1" outlineLevel="1">
      <c r="A865" s="106"/>
      <c r="B865" s="116"/>
      <c r="C865" s="66"/>
      <c r="D865" s="45"/>
      <c r="E865" s="44"/>
      <c r="F865" s="90"/>
      <c r="G865" s="119"/>
      <c r="H865" s="190"/>
      <c r="I865" s="45"/>
      <c r="J865" s="399"/>
      <c r="K865" s="381"/>
      <c r="L865" s="391" t="s">
        <v>4839</v>
      </c>
      <c r="M865" s="68"/>
      <c r="N865" s="45"/>
      <c r="O865" s="509"/>
      <c r="P865" s="514"/>
      <c r="Q865" s="359" t="str">
        <f t="shared" si="82"/>
        <v/>
      </c>
    </row>
    <row r="866" spans="1:17" s="64" customFormat="1" ht="12.75" customHeight="1" outlineLevel="1">
      <c r="A866" s="106"/>
      <c r="B866" s="116"/>
      <c r="C866" s="66"/>
      <c r="D866" s="45"/>
      <c r="E866" s="44"/>
      <c r="F866" s="90"/>
      <c r="G866" s="119"/>
      <c r="H866" s="190"/>
      <c r="I866" s="45"/>
      <c r="J866" s="399"/>
      <c r="K866" s="381"/>
      <c r="L866" s="391" t="s">
        <v>4840</v>
      </c>
      <c r="M866" s="68"/>
      <c r="N866" s="45"/>
      <c r="O866" s="509"/>
      <c r="P866" s="514"/>
      <c r="Q866" s="359" t="str">
        <f t="shared" si="82"/>
        <v/>
      </c>
    </row>
    <row r="867" spans="1:17" s="64" customFormat="1" ht="12.75" customHeight="1" outlineLevel="1">
      <c r="A867" s="106"/>
      <c r="B867" s="116"/>
      <c r="C867" s="66"/>
      <c r="D867" s="45"/>
      <c r="E867" s="44"/>
      <c r="F867" s="90"/>
      <c r="G867" s="119"/>
      <c r="H867" s="190"/>
      <c r="I867" s="45"/>
      <c r="J867" s="399"/>
      <c r="K867" s="381"/>
      <c r="L867" s="391" t="s">
        <v>4841</v>
      </c>
      <c r="M867" s="68"/>
      <c r="N867" s="45"/>
      <c r="O867" s="509"/>
      <c r="P867" s="514"/>
      <c r="Q867" s="359" t="str">
        <f t="shared" si="82"/>
        <v/>
      </c>
    </row>
    <row r="868" spans="1:17" s="64" customFormat="1" ht="12.75" customHeight="1" outlineLevel="1">
      <c r="A868" s="106"/>
      <c r="B868" s="116"/>
      <c r="C868" s="66"/>
      <c r="D868" s="45"/>
      <c r="E868" s="44"/>
      <c r="F868" s="90"/>
      <c r="G868" s="119"/>
      <c r="H868" s="190"/>
      <c r="I868" s="45"/>
      <c r="J868" s="399"/>
      <c r="K868" s="381"/>
      <c r="L868" s="391" t="s">
        <v>4842</v>
      </c>
      <c r="M868" s="68"/>
      <c r="N868" s="45"/>
      <c r="O868" s="509"/>
      <c r="P868" s="514"/>
      <c r="Q868" s="359" t="str">
        <f t="shared" si="82"/>
        <v/>
      </c>
    </row>
    <row r="869" spans="1:17" s="64" customFormat="1" ht="12.75" customHeight="1" outlineLevel="1">
      <c r="A869" s="106"/>
      <c r="B869" s="116"/>
      <c r="C869" s="66"/>
      <c r="D869" s="45"/>
      <c r="E869" s="44"/>
      <c r="F869" s="90"/>
      <c r="G869" s="119"/>
      <c r="H869" s="190"/>
      <c r="I869" s="45"/>
      <c r="J869" s="399"/>
      <c r="K869" s="381"/>
      <c r="L869" s="391" t="s">
        <v>4843</v>
      </c>
      <c r="M869" s="68"/>
      <c r="N869" s="45"/>
      <c r="O869" s="509"/>
      <c r="P869" s="514"/>
      <c r="Q869" s="359" t="str">
        <f t="shared" si="82"/>
        <v/>
      </c>
    </row>
    <row r="870" spans="1:17" s="64" customFormat="1" ht="12.75" customHeight="1" outlineLevel="1">
      <c r="A870" s="106"/>
      <c r="B870" s="116"/>
      <c r="C870" s="66"/>
      <c r="D870" s="45"/>
      <c r="E870" s="44"/>
      <c r="F870" s="90"/>
      <c r="G870" s="119"/>
      <c r="H870" s="190"/>
      <c r="I870" s="45"/>
      <c r="J870" s="399"/>
      <c r="K870" s="381"/>
      <c r="L870" s="391" t="s">
        <v>4844</v>
      </c>
      <c r="M870" s="68"/>
      <c r="N870" s="45"/>
      <c r="O870" s="509"/>
      <c r="P870" s="514"/>
      <c r="Q870" s="359" t="str">
        <f t="shared" si="82"/>
        <v/>
      </c>
    </row>
    <row r="871" spans="1:17" s="64" customFormat="1" ht="12.75" customHeight="1" outlineLevel="1">
      <c r="A871" s="106"/>
      <c r="B871" s="116"/>
      <c r="C871" s="66"/>
      <c r="D871" s="45"/>
      <c r="E871" s="44"/>
      <c r="F871" s="90"/>
      <c r="G871" s="119"/>
      <c r="H871" s="190"/>
      <c r="I871" s="45"/>
      <c r="J871" s="399"/>
      <c r="K871" s="381"/>
      <c r="L871" s="391" t="s">
        <v>4845</v>
      </c>
      <c r="M871" s="68"/>
      <c r="N871" s="45"/>
      <c r="O871" s="509"/>
      <c r="P871" s="514"/>
      <c r="Q871" s="359" t="str">
        <f t="shared" si="82"/>
        <v/>
      </c>
    </row>
    <row r="872" spans="1:17" s="64" customFormat="1" ht="12.75" customHeight="1" outlineLevel="1">
      <c r="A872" s="106"/>
      <c r="B872" s="116"/>
      <c r="C872" s="66"/>
      <c r="D872" s="45"/>
      <c r="E872" s="44"/>
      <c r="F872" s="90"/>
      <c r="G872" s="119"/>
      <c r="H872" s="190"/>
      <c r="I872" s="45"/>
      <c r="J872" s="399"/>
      <c r="K872" s="381"/>
      <c r="L872" s="391" t="s">
        <v>4846</v>
      </c>
      <c r="M872" s="68"/>
      <c r="N872" s="45"/>
      <c r="O872" s="509"/>
      <c r="P872" s="514"/>
      <c r="Q872" s="359" t="str">
        <f t="shared" si="82"/>
        <v/>
      </c>
    </row>
    <row r="873" spans="1:17" s="64" customFormat="1" ht="12.75" customHeight="1" outlineLevel="1">
      <c r="A873" s="106"/>
      <c r="B873" s="116"/>
      <c r="C873" s="66"/>
      <c r="D873" s="45"/>
      <c r="E873" s="44"/>
      <c r="F873" s="90"/>
      <c r="G873" s="119"/>
      <c r="H873" s="190"/>
      <c r="I873" s="45"/>
      <c r="J873" s="399"/>
      <c r="K873" s="381"/>
      <c r="L873" s="391" t="s">
        <v>4847</v>
      </c>
      <c r="M873" s="68"/>
      <c r="N873" s="45"/>
      <c r="O873" s="509"/>
      <c r="P873" s="514"/>
      <c r="Q873" s="359" t="str">
        <f t="shared" si="82"/>
        <v/>
      </c>
    </row>
    <row r="874" spans="1:17" s="64" customFormat="1" ht="12.75" customHeight="1" outlineLevel="1">
      <c r="A874" s="106"/>
      <c r="B874" s="116"/>
      <c r="C874" s="66"/>
      <c r="D874" s="45"/>
      <c r="E874" s="44"/>
      <c r="F874" s="90"/>
      <c r="G874" s="119"/>
      <c r="H874" s="190"/>
      <c r="I874" s="45"/>
      <c r="J874" s="399"/>
      <c r="K874" s="381"/>
      <c r="L874" s="391" t="s">
        <v>4848</v>
      </c>
      <c r="M874" s="68"/>
      <c r="N874" s="45"/>
      <c r="O874" s="509"/>
      <c r="P874" s="514"/>
      <c r="Q874" s="359" t="str">
        <f t="shared" si="82"/>
        <v/>
      </c>
    </row>
    <row r="875" spans="1:17" s="64" customFormat="1" ht="12.75" customHeight="1" outlineLevel="1">
      <c r="A875" s="106"/>
      <c r="B875" s="116"/>
      <c r="C875" s="66"/>
      <c r="D875" s="45"/>
      <c r="E875" s="44"/>
      <c r="F875" s="90"/>
      <c r="G875" s="119"/>
      <c r="H875" s="190"/>
      <c r="I875" s="45"/>
      <c r="J875" s="399"/>
      <c r="K875" s="381"/>
      <c r="L875" s="391" t="s">
        <v>4849</v>
      </c>
      <c r="M875" s="68"/>
      <c r="N875" s="45"/>
      <c r="O875" s="509"/>
      <c r="P875" s="514"/>
      <c r="Q875" s="359" t="str">
        <f t="shared" si="82"/>
        <v/>
      </c>
    </row>
    <row r="876" spans="1:17" s="64" customFormat="1" ht="12.75" customHeight="1" outlineLevel="1">
      <c r="A876" s="106"/>
      <c r="B876" s="116"/>
      <c r="C876" s="66"/>
      <c r="D876" s="45"/>
      <c r="E876" s="44"/>
      <c r="F876" s="90"/>
      <c r="G876" s="119"/>
      <c r="H876" s="190"/>
      <c r="I876" s="45"/>
      <c r="J876" s="399"/>
      <c r="K876" s="381"/>
      <c r="L876" s="391"/>
      <c r="M876" s="68"/>
      <c r="N876" s="45"/>
      <c r="O876" s="509"/>
      <c r="P876" s="514"/>
      <c r="Q876" s="359" t="str">
        <f t="shared" si="82"/>
        <v/>
      </c>
    </row>
    <row r="877" spans="1:17" s="64" customFormat="1" ht="12.75" customHeight="1" outlineLevel="1">
      <c r="A877" s="106"/>
      <c r="B877" s="116"/>
      <c r="C877" s="66"/>
      <c r="D877" s="45"/>
      <c r="E877" s="44"/>
      <c r="F877" s="90"/>
      <c r="G877" s="119"/>
      <c r="H877" s="190"/>
      <c r="I877" s="45"/>
      <c r="J877" s="399"/>
      <c r="K877" s="381"/>
      <c r="L877" s="391"/>
      <c r="M877" s="68"/>
      <c r="N877" s="45"/>
      <c r="O877" s="509"/>
      <c r="P877" s="514"/>
      <c r="Q877" s="359" t="str">
        <f t="shared" si="82"/>
        <v/>
      </c>
    </row>
    <row r="878" spans="1:17" s="64" customFormat="1" ht="12.75" customHeight="1" outlineLevel="1">
      <c r="A878" s="106"/>
      <c r="B878" s="116"/>
      <c r="C878" s="66"/>
      <c r="D878" s="45"/>
      <c r="E878" s="44"/>
      <c r="F878" s="90"/>
      <c r="G878" s="119"/>
      <c r="H878" s="190"/>
      <c r="I878" s="45" t="s">
        <v>3784</v>
      </c>
      <c r="J878" s="399"/>
      <c r="K878" s="381"/>
      <c r="L878" s="391"/>
      <c r="M878" s="68"/>
      <c r="N878" s="45"/>
      <c r="O878" s="509"/>
      <c r="P878" s="514"/>
      <c r="Q878" s="359" t="str">
        <f t="shared" si="82"/>
        <v/>
      </c>
    </row>
    <row r="879" spans="1:17" s="64" customFormat="1" ht="12.75" customHeight="1" outlineLevel="1">
      <c r="A879" s="106"/>
      <c r="B879" s="116"/>
      <c r="C879" s="66"/>
      <c r="D879" s="45"/>
      <c r="E879" s="44"/>
      <c r="F879" s="90"/>
      <c r="G879" s="119"/>
      <c r="H879" s="190"/>
      <c r="I879" s="45" t="s">
        <v>3785</v>
      </c>
      <c r="J879" s="399"/>
      <c r="K879" s="381"/>
      <c r="L879" s="391"/>
      <c r="M879" s="68"/>
      <c r="N879" s="45"/>
      <c r="O879" s="509"/>
      <c r="P879" s="514"/>
      <c r="Q879" s="359" t="str">
        <f t="shared" si="82"/>
        <v/>
      </c>
    </row>
    <row r="880" spans="1:17" s="64" customFormat="1" ht="12.75" customHeight="1" outlineLevel="1">
      <c r="A880" s="66"/>
      <c r="B880" s="65"/>
      <c r="C880" s="66"/>
      <c r="D880" s="66"/>
      <c r="E880" s="44"/>
      <c r="F880" s="90"/>
      <c r="G880" s="119"/>
      <c r="H880" s="190"/>
      <c r="I880" s="45"/>
      <c r="J880" s="399"/>
      <c r="K880" s="381"/>
      <c r="L880" s="391"/>
      <c r="M880" s="68"/>
      <c r="N880" s="45"/>
      <c r="O880" s="509"/>
      <c r="P880" s="509"/>
      <c r="Q880" s="359" t="str">
        <f t="shared" si="82"/>
        <v/>
      </c>
    </row>
    <row r="881" spans="1:17" s="64" customFormat="1" ht="12.75" customHeight="1" outlineLevel="1">
      <c r="A881" s="66"/>
      <c r="B881" s="65"/>
      <c r="C881" s="66"/>
      <c r="D881" s="66"/>
      <c r="E881" s="44"/>
      <c r="F881" s="90"/>
      <c r="G881" s="119"/>
      <c r="H881" s="190"/>
      <c r="I881" s="354" t="s">
        <v>3688</v>
      </c>
      <c r="J881" s="399"/>
      <c r="K881" s="381"/>
      <c r="L881" s="391"/>
      <c r="M881" s="68"/>
      <c r="N881" s="45"/>
      <c r="O881" s="509"/>
      <c r="P881" s="509"/>
      <c r="Q881" s="359" t="str">
        <f t="shared" si="82"/>
        <v/>
      </c>
    </row>
    <row r="882" spans="1:17" s="64" customFormat="1" ht="12.75" customHeight="1">
      <c r="A882" s="106" t="str">
        <f ca="1">IF(B882="","",MAX($A$3:INDIRECT(ADDRESS(ROW()-1,COLUMN(),1)))+1)</f>
        <v/>
      </c>
      <c r="B882" s="116"/>
      <c r="C882" s="66" t="str">
        <f ca="1">IF(B882="",IF(D882="","",MAX(INDIRECT(ADDRESS(2+MATCH(MAX($A$3:$A851),$A$3:$A851),COLUMN(),1)):INDIRECT(ADDRESS(ROW()-1,COLUMN(),1)))+1),1)</f>
        <v/>
      </c>
      <c r="D882" s="45"/>
      <c r="E882" s="44"/>
      <c r="F882" s="90"/>
      <c r="G882" s="119"/>
      <c r="H882" s="190"/>
      <c r="I882" s="45"/>
      <c r="J882" s="399"/>
      <c r="K882" s="381"/>
      <c r="L882" s="391"/>
      <c r="M882" s="68"/>
      <c r="N882" s="45"/>
      <c r="O882" s="509"/>
      <c r="P882" s="514"/>
      <c r="Q882" s="359" t="str">
        <f t="shared" si="82"/>
        <v/>
      </c>
    </row>
    <row r="883" spans="1:17" s="64" customFormat="1" ht="11.25">
      <c r="A883" s="112">
        <f ca="1">IF(B883="","",MAX($A$3:INDIRECT(ADDRESS(ROW()-1,COLUMN(),1)))+1)</f>
        <v>7</v>
      </c>
      <c r="B883" s="380" t="s">
        <v>694</v>
      </c>
      <c r="C883" s="61">
        <f ca="1">IF(B883="",IF(D883="","",MAX(INDIRECT(ADDRESS(2+MATCH(MAX($A$3:$A882),$A$3:$A882),COLUMN(),1)):INDIRECT(ADDRESS(ROW()-1,COLUMN(),1)))+1),1)</f>
        <v>1</v>
      </c>
      <c r="D883" s="61" t="s">
        <v>114</v>
      </c>
      <c r="E883" s="48" t="s">
        <v>1423</v>
      </c>
      <c r="F883" s="89" t="s">
        <v>1043</v>
      </c>
      <c r="G883" s="130">
        <v>3</v>
      </c>
      <c r="H883" s="49" t="s">
        <v>1656</v>
      </c>
      <c r="I883" s="49"/>
      <c r="J883" s="400"/>
      <c r="K883" s="384"/>
      <c r="L883" s="392"/>
      <c r="M883" s="62"/>
      <c r="N883" s="49"/>
      <c r="O883" s="508"/>
      <c r="P883" s="508"/>
      <c r="Q883" s="358" t="str">
        <f t="shared" si="82"/>
        <v/>
      </c>
    </row>
    <row r="884" spans="1:17" s="64" customFormat="1" ht="12.75" customHeight="1">
      <c r="A884" s="106" t="str">
        <f ca="1">IF(B884="","",MAX($A$3:INDIRECT(ADDRESS(ROW()-1,COLUMN(),1)))+1)</f>
        <v/>
      </c>
      <c r="B884" s="116"/>
      <c r="C884" s="66" t="str">
        <f ca="1">IF(B884="",IF(D884="","",MAX(INDIRECT(ADDRESS(2+MATCH(MAX($A$3:$A883),$A$3:$A883),COLUMN(),1)):INDIRECT(ADDRESS(ROW()-1,COLUMN(),1)))+1),1)</f>
        <v/>
      </c>
      <c r="D884" s="66"/>
      <c r="E884" s="44"/>
      <c r="F884" s="90"/>
      <c r="G884" s="119"/>
      <c r="H884" s="190" t="s">
        <v>732</v>
      </c>
      <c r="I884" s="64" t="s">
        <v>3786</v>
      </c>
      <c r="J884" s="399"/>
      <c r="K884" s="381"/>
      <c r="L884" s="391"/>
      <c r="M884" s="68"/>
      <c r="N884" s="45"/>
      <c r="O884" s="509"/>
      <c r="P884" s="509"/>
      <c r="Q884" s="359" t="str">
        <f t="shared" si="82"/>
        <v/>
      </c>
    </row>
    <row r="885" spans="1:17" s="64" customFormat="1" ht="12.75" customHeight="1" outlineLevel="1">
      <c r="A885" s="106"/>
      <c r="B885" s="116"/>
      <c r="C885" s="66"/>
      <c r="D885" s="66"/>
      <c r="E885" s="44"/>
      <c r="F885" s="90"/>
      <c r="G885" s="119"/>
      <c r="H885" s="190" t="s">
        <v>3788</v>
      </c>
      <c r="I885" s="45"/>
      <c r="J885" s="399" t="s">
        <v>3210</v>
      </c>
      <c r="K885" s="381"/>
      <c r="L885" s="391"/>
      <c r="M885" s="68"/>
      <c r="N885" s="45"/>
      <c r="O885" s="509"/>
      <c r="P885" s="509"/>
      <c r="Q885" s="359" t="str">
        <f t="shared" si="82"/>
        <v/>
      </c>
    </row>
    <row r="886" spans="1:17" s="64" customFormat="1" ht="12.75" customHeight="1" outlineLevel="1">
      <c r="A886" s="106"/>
      <c r="B886" s="116"/>
      <c r="C886" s="66"/>
      <c r="D886" s="66"/>
      <c r="E886" s="44"/>
      <c r="F886" s="90"/>
      <c r="G886" s="119"/>
      <c r="H886" s="190"/>
      <c r="I886" s="354" t="str">
        <f t="shared" ref="I886:I887" si="83">IF((K886=L886)=TRUE,"○","x")</f>
        <v>x</v>
      </c>
      <c r="J886" s="399"/>
      <c r="K886" s="381"/>
      <c r="L886" s="391" t="s">
        <v>1654</v>
      </c>
      <c r="M886" s="68"/>
      <c r="N886" s="45"/>
      <c r="O886" s="509"/>
      <c r="P886" s="509"/>
      <c r="Q886" s="359" t="str">
        <f t="shared" si="82"/>
        <v/>
      </c>
    </row>
    <row r="887" spans="1:17" s="64" customFormat="1" ht="12.75" customHeight="1" outlineLevel="1">
      <c r="A887" s="106"/>
      <c r="B887" s="116"/>
      <c r="C887" s="66"/>
      <c r="D887" s="66"/>
      <c r="E887" s="44"/>
      <c r="F887" s="90"/>
      <c r="G887" s="119"/>
      <c r="H887" s="190"/>
      <c r="I887" s="354" t="str">
        <f t="shared" si="83"/>
        <v>x</v>
      </c>
      <c r="J887" s="399"/>
      <c r="K887" s="381"/>
      <c r="L887" s="381" t="s">
        <v>4628</v>
      </c>
      <c r="M887" s="68"/>
      <c r="N887" s="45"/>
      <c r="O887" s="509"/>
      <c r="P887" s="509"/>
      <c r="Q887" s="359" t="str">
        <f t="shared" si="82"/>
        <v/>
      </c>
    </row>
    <row r="888" spans="1:17" s="64" customFormat="1" ht="12.75" customHeight="1" outlineLevel="1">
      <c r="A888" s="106"/>
      <c r="B888" s="116"/>
      <c r="C888" s="66"/>
      <c r="D888" s="66"/>
      <c r="E888" s="44"/>
      <c r="F888" s="90"/>
      <c r="G888" s="119"/>
      <c r="H888" s="190"/>
      <c r="I888" s="45" t="s">
        <v>3344</v>
      </c>
      <c r="J888" s="399"/>
      <c r="K888" s="381"/>
      <c r="L888" s="391"/>
      <c r="M888" s="68"/>
      <c r="N888" s="45"/>
      <c r="O888" s="509"/>
      <c r="P888" s="509"/>
      <c r="Q888" s="359" t="str">
        <f t="shared" si="82"/>
        <v/>
      </c>
    </row>
    <row r="889" spans="1:17" s="64" customFormat="1" ht="12.75" customHeight="1" outlineLevel="1">
      <c r="A889" s="106"/>
      <c r="B889" s="116"/>
      <c r="C889" s="66"/>
      <c r="D889" s="66"/>
      <c r="E889" s="44"/>
      <c r="F889" s="90"/>
      <c r="G889" s="119"/>
      <c r="H889" s="190"/>
      <c r="J889" s="399"/>
      <c r="K889" s="381"/>
      <c r="L889" s="391"/>
      <c r="M889" s="68"/>
      <c r="N889" s="45"/>
      <c r="O889" s="509"/>
      <c r="P889" s="509"/>
      <c r="Q889" s="359" t="str">
        <f t="shared" si="82"/>
        <v/>
      </c>
    </row>
    <row r="890" spans="1:17" s="64" customFormat="1" ht="12.75" customHeight="1" outlineLevel="1">
      <c r="A890" s="106"/>
      <c r="B890" s="116"/>
      <c r="C890" s="66"/>
      <c r="D890" s="66"/>
      <c r="E890" s="44"/>
      <c r="F890" s="90"/>
      <c r="G890" s="119"/>
      <c r="H890" s="190" t="s">
        <v>3788</v>
      </c>
      <c r="I890" s="45"/>
      <c r="J890" s="399" t="s">
        <v>3617</v>
      </c>
      <c r="K890" s="381"/>
      <c r="L890" s="391"/>
      <c r="M890" s="68"/>
      <c r="N890" s="45"/>
      <c r="O890" s="509"/>
      <c r="P890" s="509"/>
      <c r="Q890" s="359" t="str">
        <f t="shared" si="82"/>
        <v/>
      </c>
    </row>
    <row r="891" spans="1:17" s="64" customFormat="1" ht="12.75" customHeight="1" outlineLevel="1">
      <c r="A891" s="106"/>
      <c r="B891" s="116"/>
      <c r="C891" s="66"/>
      <c r="D891" s="66"/>
      <c r="E891" s="44"/>
      <c r="F891" s="90"/>
      <c r="G891" s="119"/>
      <c r="H891" s="190"/>
      <c r="I891" s="45"/>
      <c r="J891" s="399"/>
      <c r="K891" s="381"/>
      <c r="L891" s="391" t="s">
        <v>3789</v>
      </c>
      <c r="M891" s="68"/>
      <c r="N891" s="45"/>
      <c r="O891" s="509"/>
      <c r="P891" s="509"/>
      <c r="Q891" s="359" t="str">
        <f t="shared" si="82"/>
        <v/>
      </c>
    </row>
    <row r="892" spans="1:17" s="64" customFormat="1" ht="12.75" customHeight="1" outlineLevel="1">
      <c r="A892" s="106"/>
      <c r="B892" s="116"/>
      <c r="C892" s="66"/>
      <c r="D892" s="66"/>
      <c r="E892" s="44"/>
      <c r="F892" s="90"/>
      <c r="G892" s="119"/>
      <c r="H892" s="190"/>
      <c r="I892" s="45" t="s">
        <v>3790</v>
      </c>
      <c r="J892" s="399"/>
      <c r="K892" s="381"/>
      <c r="L892" s="391"/>
      <c r="M892" s="68"/>
      <c r="N892" s="45"/>
      <c r="O892" s="509"/>
      <c r="P892" s="509"/>
      <c r="Q892" s="359" t="str">
        <f t="shared" si="82"/>
        <v/>
      </c>
    </row>
    <row r="893" spans="1:17" s="64" customFormat="1" ht="12.75" customHeight="1" outlineLevel="1">
      <c r="A893" s="106"/>
      <c r="B893" s="116"/>
      <c r="C893" s="66"/>
      <c r="D893" s="66"/>
      <c r="E893" s="44"/>
      <c r="F893" s="90"/>
      <c r="G893" s="119"/>
      <c r="H893" s="190"/>
      <c r="J893" s="399"/>
      <c r="K893" s="381"/>
      <c r="L893" s="391"/>
      <c r="M893" s="68"/>
      <c r="N893" s="45"/>
      <c r="O893" s="509"/>
      <c r="P893" s="509"/>
      <c r="Q893" s="359" t="str">
        <f t="shared" si="82"/>
        <v/>
      </c>
    </row>
    <row r="894" spans="1:17" s="64" customFormat="1" ht="12.75" customHeight="1" outlineLevel="1">
      <c r="A894" s="106" t="str">
        <f ca="1">IF(B894="","",MAX($A$3:INDIRECT(ADDRESS(ROW()-1,COLUMN(),1)))+1)</f>
        <v/>
      </c>
      <c r="B894" s="116"/>
      <c r="C894" s="66" t="str">
        <f ca="1">IF(B894="",IF(D894="","",MAX(INDIRECT(ADDRESS(2+MATCH(MAX($A$3:$A893),$A$3:$A893),COLUMN(),1)):INDIRECT(ADDRESS(ROW()-1,COLUMN(),1)))+1),1)</f>
        <v/>
      </c>
      <c r="D894" s="66"/>
      <c r="E894" s="44"/>
      <c r="F894" s="90"/>
      <c r="G894" s="119"/>
      <c r="H894" s="190" t="s">
        <v>3787</v>
      </c>
      <c r="I894" s="45" t="s">
        <v>733</v>
      </c>
      <c r="J894" s="399"/>
      <c r="K894" s="381"/>
      <c r="L894" s="391"/>
      <c r="M894" s="68"/>
      <c r="N894" s="45"/>
      <c r="O894" s="509"/>
      <c r="P894" s="509"/>
      <c r="Q894" s="359" t="str">
        <f t="shared" si="82"/>
        <v/>
      </c>
    </row>
    <row r="895" spans="1:17" s="64" customFormat="1" ht="12.75" customHeight="1" outlineLevel="1">
      <c r="A895" s="106"/>
      <c r="B895" s="116"/>
      <c r="C895" s="66"/>
      <c r="D895" s="66"/>
      <c r="E895" s="44"/>
      <c r="F895" s="90"/>
      <c r="G895" s="119"/>
      <c r="H895" s="190" t="s">
        <v>0</v>
      </c>
      <c r="I895" s="45"/>
      <c r="J895" s="399" t="s">
        <v>3279</v>
      </c>
      <c r="K895" s="381"/>
      <c r="L895" s="391"/>
      <c r="M895" s="68"/>
      <c r="N895" s="45"/>
      <c r="O895" s="509"/>
      <c r="P895" s="509"/>
      <c r="Q895" s="359" t="str">
        <f t="shared" si="82"/>
        <v/>
      </c>
    </row>
    <row r="896" spans="1:17" s="64" customFormat="1" ht="12.75" customHeight="1" outlineLevel="1">
      <c r="A896" s="106"/>
      <c r="B896" s="116"/>
      <c r="C896" s="66"/>
      <c r="D896" s="66"/>
      <c r="E896" s="44"/>
      <c r="F896" s="90"/>
      <c r="G896" s="119"/>
      <c r="H896" s="190"/>
      <c r="I896" s="45"/>
      <c r="J896" s="399"/>
      <c r="K896" s="381"/>
      <c r="L896" s="391" t="s">
        <v>4850</v>
      </c>
      <c r="M896" s="68"/>
      <c r="N896" s="45"/>
      <c r="O896" s="509"/>
      <c r="P896" s="509"/>
      <c r="Q896" s="359" t="str">
        <f t="shared" si="82"/>
        <v/>
      </c>
    </row>
    <row r="897" spans="1:17" s="64" customFormat="1" ht="12.75" customHeight="1" outlineLevel="1">
      <c r="A897" s="106"/>
      <c r="B897" s="116"/>
      <c r="C897" s="66"/>
      <c r="D897" s="66"/>
      <c r="E897" s="44"/>
      <c r="F897" s="90"/>
      <c r="G897" s="119"/>
      <c r="H897" s="190"/>
      <c r="I897" s="45"/>
      <c r="J897" s="399"/>
      <c r="K897" s="381"/>
      <c r="L897" s="391" t="s">
        <v>1657</v>
      </c>
      <c r="M897" s="68"/>
      <c r="N897" s="45"/>
      <c r="O897" s="509"/>
      <c r="P897" s="509"/>
      <c r="Q897" s="359" t="str">
        <f t="shared" si="82"/>
        <v/>
      </c>
    </row>
    <row r="898" spans="1:17" s="64" customFormat="1" ht="12.75" customHeight="1" outlineLevel="1">
      <c r="A898" s="106"/>
      <c r="B898" s="116"/>
      <c r="C898" s="66"/>
      <c r="D898" s="66"/>
      <c r="E898" s="44"/>
      <c r="F898" s="90"/>
      <c r="G898" s="119"/>
      <c r="H898" s="190"/>
      <c r="I898" s="45" t="s">
        <v>3791</v>
      </c>
      <c r="J898" s="399"/>
      <c r="K898" s="381"/>
      <c r="L898" s="391"/>
      <c r="M898" s="68"/>
      <c r="N898" s="45"/>
      <c r="O898" s="509"/>
      <c r="P898" s="509"/>
      <c r="Q898" s="359" t="str">
        <f t="shared" si="82"/>
        <v/>
      </c>
    </row>
    <row r="899" spans="1:17" s="64" customFormat="1" ht="12.75" customHeight="1" outlineLevel="1">
      <c r="A899" s="106"/>
      <c r="B899" s="116"/>
      <c r="C899" s="66"/>
      <c r="D899" s="66"/>
      <c r="E899" s="44"/>
      <c r="F899" s="90"/>
      <c r="G899" s="119"/>
      <c r="H899" s="190"/>
      <c r="I899" s="45"/>
      <c r="J899" s="399"/>
      <c r="K899" s="381"/>
      <c r="L899" s="391"/>
      <c r="M899" s="68"/>
      <c r="N899" s="45"/>
      <c r="O899" s="509"/>
      <c r="P899" s="509"/>
      <c r="Q899" s="359" t="str">
        <f t="shared" si="82"/>
        <v/>
      </c>
    </row>
    <row r="900" spans="1:17" s="64" customFormat="1" ht="12.75" customHeight="1" outlineLevel="1">
      <c r="A900" s="106"/>
      <c r="B900" s="116"/>
      <c r="C900" s="66"/>
      <c r="D900" s="66"/>
      <c r="E900" s="44"/>
      <c r="F900" s="90"/>
      <c r="G900" s="119"/>
      <c r="H900" s="301"/>
      <c r="I900" s="92" t="s">
        <v>3697</v>
      </c>
      <c r="J900" s="399"/>
      <c r="K900" s="381"/>
      <c r="L900" s="391"/>
      <c r="M900" s="68"/>
      <c r="N900" s="45"/>
      <c r="O900" s="509"/>
      <c r="P900" s="509"/>
      <c r="Q900" s="359" t="str">
        <f t="shared" si="82"/>
        <v/>
      </c>
    </row>
    <row r="901" spans="1:17" s="64" customFormat="1" ht="12.75" customHeight="1" outlineLevel="1">
      <c r="A901" s="106"/>
      <c r="B901" s="116"/>
      <c r="C901" s="66"/>
      <c r="D901" s="66"/>
      <c r="E901" s="44"/>
      <c r="F901" s="90"/>
      <c r="G901" s="119"/>
      <c r="H901" s="301" t="s">
        <v>3699</v>
      </c>
      <c r="I901" s="92"/>
      <c r="J901" s="399" t="s">
        <v>3695</v>
      </c>
      <c r="K901" s="381"/>
      <c r="L901" s="391"/>
      <c r="M901" s="68"/>
      <c r="N901" s="45"/>
      <c r="O901" s="509"/>
      <c r="P901" s="509"/>
      <c r="Q901" s="359" t="str">
        <f t="shared" si="82"/>
        <v/>
      </c>
    </row>
    <row r="902" spans="1:17" s="64" customFormat="1" ht="12.75" customHeight="1" outlineLevel="1">
      <c r="A902" s="106"/>
      <c r="B902" s="116"/>
      <c r="C902" s="66"/>
      <c r="D902" s="66"/>
      <c r="E902" s="44"/>
      <c r="F902" s="90"/>
      <c r="G902" s="119"/>
      <c r="H902" s="301" t="s">
        <v>3696</v>
      </c>
      <c r="I902" s="92"/>
      <c r="J902" s="399" t="s">
        <v>3695</v>
      </c>
      <c r="K902" s="381"/>
      <c r="L902" s="391"/>
      <c r="M902" s="68"/>
      <c r="N902" s="45"/>
      <c r="O902" s="509"/>
      <c r="P902" s="509"/>
      <c r="Q902" s="359" t="str">
        <f t="shared" si="82"/>
        <v/>
      </c>
    </row>
    <row r="903" spans="1:17" s="64" customFormat="1" ht="12.75" customHeight="1">
      <c r="A903" s="106" t="str">
        <f ca="1">IF(B903="","",MAX($A$3:INDIRECT(ADDRESS(ROW()-1,COLUMN(),1)))+1)</f>
        <v/>
      </c>
      <c r="B903" s="116"/>
      <c r="C903" s="66" t="str">
        <f ca="1">IF(B903="",IF(D903="","",MAX(INDIRECT(ADDRESS(2+MATCH(MAX($A$3:$A894),$A$3:$A894),COLUMN(),1)):INDIRECT(ADDRESS(ROW()-1,COLUMN(),1)))+1),1)</f>
        <v/>
      </c>
      <c r="D903" s="66"/>
      <c r="E903" s="44"/>
      <c r="F903" s="90"/>
      <c r="G903" s="119"/>
      <c r="H903" s="190"/>
      <c r="I903" s="45"/>
      <c r="J903" s="399"/>
      <c r="K903" s="381"/>
      <c r="L903" s="391"/>
      <c r="M903" s="68"/>
      <c r="N903" s="45"/>
      <c r="O903" s="509"/>
      <c r="P903" s="509"/>
      <c r="Q903" s="360" t="str">
        <f t="shared" si="82"/>
        <v/>
      </c>
    </row>
    <row r="904" spans="1:17" ht="11.25">
      <c r="A904" s="112">
        <f ca="1">IF(B904="","",MAX($A$3:INDIRECT(ADDRESS(ROW()-1,COLUMN(),1)))+1)</f>
        <v>8</v>
      </c>
      <c r="B904" s="380" t="s">
        <v>695</v>
      </c>
      <c r="C904" s="61">
        <f ca="1">IF(B904="",IF(D904="","",MAX(INDIRECT(ADDRESS(2+MATCH(MAX($A$3:$A903),$A$3:$A903),COLUMN(),1)):INDIRECT(ADDRESS(ROW()-1,COLUMN(),1)))+1),1)</f>
        <v>1</v>
      </c>
      <c r="D904" s="104" t="s">
        <v>604</v>
      </c>
      <c r="E904" s="109" t="s">
        <v>1036</v>
      </c>
      <c r="F904" s="200" t="s">
        <v>18</v>
      </c>
      <c r="G904" s="180">
        <v>5</v>
      </c>
      <c r="H904" s="300" t="s">
        <v>1</v>
      </c>
      <c r="I904" s="308" t="s">
        <v>3247</v>
      </c>
      <c r="J904" s="400"/>
      <c r="K904" s="430"/>
      <c r="L904" s="431"/>
      <c r="M904" s="81"/>
      <c r="N904" s="78"/>
      <c r="O904" s="511"/>
      <c r="P904" s="515"/>
      <c r="Q904" s="359" t="str">
        <f t="shared" si="82"/>
        <v/>
      </c>
    </row>
    <row r="905" spans="1:17" ht="11.25">
      <c r="A905" s="106"/>
      <c r="B905" s="116"/>
      <c r="C905" s="66"/>
      <c r="D905" s="103"/>
      <c r="E905" s="108"/>
      <c r="F905" s="111"/>
      <c r="G905" s="181"/>
      <c r="H905" s="301" t="s">
        <v>49</v>
      </c>
      <c r="I905" s="45"/>
      <c r="J905" s="399" t="s">
        <v>3210</v>
      </c>
      <c r="K905" s="432"/>
      <c r="L905" s="433"/>
      <c r="M905" s="76"/>
      <c r="N905" s="43"/>
      <c r="O905" s="512"/>
      <c r="P905" s="513"/>
      <c r="Q905" s="359" t="str">
        <f t="shared" si="82"/>
        <v/>
      </c>
    </row>
    <row r="906" spans="1:17" ht="11.25" outlineLevel="1">
      <c r="A906" s="106"/>
      <c r="B906" s="116"/>
      <c r="C906" s="66"/>
      <c r="D906" s="103"/>
      <c r="E906" s="108"/>
      <c r="F906" s="111"/>
      <c r="G906" s="181"/>
      <c r="H906" s="301"/>
      <c r="I906" s="354" t="str">
        <f t="shared" ref="I906:I907" si="84">IF((K906=L906)=TRUE,"○","x")</f>
        <v>x</v>
      </c>
      <c r="J906" s="399"/>
      <c r="K906" s="432"/>
      <c r="L906" s="433" t="s">
        <v>1036</v>
      </c>
      <c r="M906" s="76"/>
      <c r="N906" s="43"/>
      <c r="O906" s="512"/>
      <c r="P906" s="516"/>
      <c r="Q906" s="359" t="str">
        <f t="shared" si="82"/>
        <v/>
      </c>
    </row>
    <row r="907" spans="1:17" ht="11.25" outlineLevel="1">
      <c r="A907" s="106"/>
      <c r="B907" s="116"/>
      <c r="C907" s="66"/>
      <c r="D907" s="103"/>
      <c r="E907" s="108"/>
      <c r="F907" s="111"/>
      <c r="G907" s="181"/>
      <c r="H907" s="301"/>
      <c r="I907" s="354" t="str">
        <f t="shared" si="84"/>
        <v>x</v>
      </c>
      <c r="J907" s="399"/>
      <c r="K907" s="432"/>
      <c r="L907" s="433" t="s">
        <v>1658</v>
      </c>
      <c r="M907" s="76"/>
      <c r="N907" s="43"/>
      <c r="O907" s="512"/>
      <c r="P907" s="516"/>
      <c r="Q907" s="359" t="str">
        <f t="shared" si="82"/>
        <v/>
      </c>
    </row>
    <row r="908" spans="1:17" ht="11.25" outlineLevel="1">
      <c r="A908" s="106"/>
      <c r="B908" s="116"/>
      <c r="C908" s="66"/>
      <c r="D908" s="103"/>
      <c r="E908" s="108"/>
      <c r="F908" s="111"/>
      <c r="G908" s="181"/>
      <c r="H908" s="301"/>
      <c r="I908" s="45" t="s">
        <v>3344</v>
      </c>
      <c r="J908" s="399"/>
      <c r="K908" s="432"/>
      <c r="L908" s="433"/>
      <c r="M908" s="76"/>
      <c r="N908" s="43"/>
      <c r="O908" s="512"/>
      <c r="P908" s="516"/>
      <c r="Q908" s="359" t="str">
        <f t="shared" si="82"/>
        <v/>
      </c>
    </row>
    <row r="909" spans="1:17" ht="11.25" outlineLevel="1">
      <c r="A909" s="106"/>
      <c r="B909" s="116"/>
      <c r="C909" s="66"/>
      <c r="D909" s="103"/>
      <c r="E909" s="108"/>
      <c r="F909" s="111"/>
      <c r="G909" s="181"/>
      <c r="H909" s="301"/>
      <c r="I909" s="45"/>
      <c r="J909" s="399"/>
      <c r="K909" s="432"/>
      <c r="L909" s="433"/>
      <c r="M909" s="76"/>
      <c r="N909" s="43"/>
      <c r="O909" s="512"/>
      <c r="P909" s="516"/>
      <c r="Q909" s="359" t="str">
        <f t="shared" ref="Q909:Q976" si="85">IF(O909="","",IF(P909="","",IF(P909=O909,$Q$1,P909-O909)))</f>
        <v/>
      </c>
    </row>
    <row r="910" spans="1:17" ht="12.95" customHeight="1" outlineLevel="1">
      <c r="A910" s="106" t="str">
        <f ca="1">IF(B910="","",MAX($A$3:INDIRECT(ADDRESS(ROW()-1,COLUMN(),1)))+1)</f>
        <v/>
      </c>
      <c r="B910" s="116"/>
      <c r="C910" s="66" t="str">
        <f ca="1">IF(B910="",IF(D910="","",MAX(INDIRECT(ADDRESS(2+MATCH(MAX($A$3:$A904),$A$3:$A904),COLUMN(),1)):INDIRECT(ADDRESS(ROW()-1,COLUMN(),1)))+1),1)</f>
        <v/>
      </c>
      <c r="D910" s="43"/>
      <c r="E910" s="108"/>
      <c r="F910" s="114"/>
      <c r="G910" s="181"/>
      <c r="H910" s="301" t="s">
        <v>49</v>
      </c>
      <c r="I910" s="45"/>
      <c r="J910" s="399" t="s">
        <v>1261</v>
      </c>
      <c r="K910" s="432"/>
      <c r="L910" s="433"/>
      <c r="M910" s="76"/>
      <c r="N910" s="43"/>
      <c r="O910" s="194"/>
      <c r="P910" s="301"/>
      <c r="Q910" s="359" t="str">
        <f t="shared" si="85"/>
        <v/>
      </c>
    </row>
    <row r="911" spans="1:17" ht="12.95" customHeight="1" outlineLevel="1">
      <c r="A911" s="106"/>
      <c r="B911" s="116"/>
      <c r="C911" s="66"/>
      <c r="D911" s="43"/>
      <c r="E911" s="108"/>
      <c r="F911" s="114"/>
      <c r="G911" s="181"/>
      <c r="H911" s="301"/>
      <c r="I911" s="354" t="str">
        <f t="shared" ref="I911" si="86">IF((K911=L911)=TRUE,"○","x")</f>
        <v>x</v>
      </c>
      <c r="J911" s="399"/>
      <c r="K911" s="432"/>
      <c r="L911" s="433" t="s">
        <v>303</v>
      </c>
      <c r="M911" s="76"/>
      <c r="N911" s="43"/>
      <c r="O911" s="194"/>
      <c r="P911" s="301"/>
      <c r="Q911" s="359" t="str">
        <f t="shared" si="85"/>
        <v/>
      </c>
    </row>
    <row r="912" spans="1:17" ht="12.95" customHeight="1" outlineLevel="1">
      <c r="A912" s="106"/>
      <c r="B912" s="116"/>
      <c r="C912" s="66"/>
      <c r="D912" s="43"/>
      <c r="E912" s="108"/>
      <c r="F912" s="114"/>
      <c r="G912" s="181"/>
      <c r="H912" s="301"/>
      <c r="I912" s="354" t="s">
        <v>4523</v>
      </c>
      <c r="J912" s="399"/>
      <c r="K912" s="432"/>
      <c r="L912" s="433"/>
      <c r="M912" s="76"/>
      <c r="N912" s="43"/>
      <c r="O912" s="194"/>
      <c r="P912" s="301"/>
      <c r="Q912" s="359" t="str">
        <f t="shared" si="85"/>
        <v/>
      </c>
    </row>
    <row r="913" spans="1:17" ht="12.95" customHeight="1" outlineLevel="1">
      <c r="A913" s="106"/>
      <c r="B913" s="116"/>
      <c r="C913" s="66"/>
      <c r="D913" s="43"/>
      <c r="E913" s="108"/>
      <c r="F913" s="114"/>
      <c r="G913" s="181"/>
      <c r="H913" s="301"/>
      <c r="I913" s="354"/>
      <c r="J913" s="399"/>
      <c r="K913" s="432"/>
      <c r="L913" s="433"/>
      <c r="M913" s="76"/>
      <c r="N913" s="43"/>
      <c r="O913" s="194"/>
      <c r="P913" s="301"/>
      <c r="Q913" s="359"/>
    </row>
    <row r="914" spans="1:17" ht="12.95" customHeight="1" outlineLevel="1">
      <c r="A914" s="106" t="str">
        <f ca="1">IF(B914="","",MAX($A$3:INDIRECT(ADDRESS(ROW()-1,COLUMN(),1)))+1)</f>
        <v/>
      </c>
      <c r="B914" s="77"/>
      <c r="C914" s="66" t="str">
        <f ca="1">IF(B914="",IF(D914="","",MAX(INDIRECT(ADDRESS(2+MATCH(MAX($A$3:$A910),$A$3:$A910),COLUMN(),1)):INDIRECT(ADDRESS(ROW()-1,COLUMN(),1)))+1),1)</f>
        <v/>
      </c>
      <c r="D914" s="43"/>
      <c r="E914" s="75"/>
      <c r="F914" s="83"/>
      <c r="G914" s="181"/>
      <c r="H914" s="301" t="s">
        <v>49</v>
      </c>
      <c r="I914" s="45"/>
      <c r="J914" s="399" t="s">
        <v>3280</v>
      </c>
      <c r="K914" s="432"/>
      <c r="L914" s="433"/>
      <c r="M914" s="76"/>
      <c r="N914" s="43"/>
      <c r="O914" s="194"/>
      <c r="P914" s="301"/>
      <c r="Q914" s="359" t="str">
        <f t="shared" si="85"/>
        <v/>
      </c>
    </row>
    <row r="915" spans="1:17" ht="12.95" customHeight="1" outlineLevel="1">
      <c r="A915" s="106" t="str">
        <f ca="1">IF(B915="","",MAX($A$3:INDIRECT(ADDRESS(ROW()-1,COLUMN(),1)))+1)</f>
        <v/>
      </c>
      <c r="B915" s="77"/>
      <c r="C915" s="66" t="str">
        <f ca="1">IF(B915="",IF(D915="","",MAX(INDIRECT(ADDRESS(2+MATCH(MAX($A$3:$A914),$A$3:$A914),COLUMN(),1)):INDIRECT(ADDRESS(ROW()-1,COLUMN(),1)))+1),1)</f>
        <v/>
      </c>
      <c r="D915" s="43"/>
      <c r="E915" s="75"/>
      <c r="F915" s="83"/>
      <c r="G915" s="181"/>
      <c r="H915" s="301"/>
      <c r="I915" s="92"/>
      <c r="J915" s="399"/>
      <c r="K915" s="432"/>
      <c r="L915" s="433" t="s">
        <v>4851</v>
      </c>
      <c r="M915" s="76"/>
      <c r="N915" s="43"/>
      <c r="O915" s="194"/>
      <c r="P915" s="301"/>
      <c r="Q915" s="359" t="str">
        <f t="shared" si="85"/>
        <v/>
      </c>
    </row>
    <row r="916" spans="1:17" ht="12.95" customHeight="1" outlineLevel="1">
      <c r="A916" s="106"/>
      <c r="B916" s="77"/>
      <c r="C916" s="66"/>
      <c r="D916" s="43"/>
      <c r="E916" s="75"/>
      <c r="F916" s="83"/>
      <c r="G916" s="181"/>
      <c r="H916" s="301"/>
      <c r="I916" s="92"/>
      <c r="J916" s="399"/>
      <c r="K916" s="432"/>
      <c r="L916" s="433" t="s">
        <v>4852</v>
      </c>
      <c r="M916" s="76"/>
      <c r="N916" s="43"/>
      <c r="O916" s="194"/>
      <c r="P916" s="301"/>
      <c r="Q916" s="359" t="str">
        <f t="shared" si="85"/>
        <v/>
      </c>
    </row>
    <row r="917" spans="1:17" ht="12.95" customHeight="1" outlineLevel="1">
      <c r="A917" s="106"/>
      <c r="B917" s="77"/>
      <c r="C917" s="66"/>
      <c r="D917" s="43"/>
      <c r="E917" s="75"/>
      <c r="F917" s="83"/>
      <c r="G917" s="181"/>
      <c r="H917" s="301"/>
      <c r="I917" s="92"/>
      <c r="J917" s="399"/>
      <c r="K917" s="432"/>
      <c r="L917" s="433" t="s">
        <v>4853</v>
      </c>
      <c r="M917" s="76"/>
      <c r="N917" s="43"/>
      <c r="O917" s="194"/>
      <c r="P917" s="301"/>
      <c r="Q917" s="359" t="str">
        <f t="shared" si="85"/>
        <v/>
      </c>
    </row>
    <row r="918" spans="1:17" ht="12.95" customHeight="1" outlineLevel="1">
      <c r="A918" s="106"/>
      <c r="B918" s="77"/>
      <c r="C918" s="66"/>
      <c r="D918" s="43"/>
      <c r="E918" s="75"/>
      <c r="F918" s="83"/>
      <c r="G918" s="181"/>
      <c r="H918" s="301"/>
      <c r="I918" s="92"/>
      <c r="J918" s="399"/>
      <c r="K918" s="432"/>
      <c r="L918" s="433" t="s">
        <v>4854</v>
      </c>
      <c r="M918" s="76"/>
      <c r="N918" s="43"/>
      <c r="O918" s="194"/>
      <c r="P918" s="301"/>
      <c r="Q918" s="359" t="str">
        <f t="shared" si="85"/>
        <v/>
      </c>
    </row>
    <row r="919" spans="1:17" ht="12.95" customHeight="1" outlineLevel="1">
      <c r="A919" s="106"/>
      <c r="B919" s="77"/>
      <c r="C919" s="66"/>
      <c r="D919" s="43"/>
      <c r="E919" s="75"/>
      <c r="F919" s="83"/>
      <c r="G919" s="181"/>
      <c r="H919" s="301"/>
      <c r="I919" s="92" t="s">
        <v>3792</v>
      </c>
      <c r="J919" s="399"/>
      <c r="K919" s="432"/>
      <c r="L919" s="433"/>
      <c r="M919" s="76"/>
      <c r="N919" s="43"/>
      <c r="O919" s="194"/>
      <c r="P919" s="301"/>
      <c r="Q919" s="359" t="str">
        <f t="shared" si="85"/>
        <v/>
      </c>
    </row>
    <row r="920" spans="1:17" s="64" customFormat="1" ht="12.75" customHeight="1" outlineLevel="1">
      <c r="A920" s="66"/>
      <c r="B920" s="65"/>
      <c r="C920" s="66"/>
      <c r="D920" s="66"/>
      <c r="E920" s="44"/>
      <c r="F920" s="90"/>
      <c r="G920" s="119"/>
      <c r="H920" s="190"/>
      <c r="I920" s="45"/>
      <c r="J920" s="399"/>
      <c r="K920" s="381"/>
      <c r="L920" s="391"/>
      <c r="M920" s="68"/>
      <c r="N920" s="45"/>
      <c r="O920" s="509"/>
      <c r="P920" s="509"/>
      <c r="Q920" s="359" t="str">
        <f t="shared" si="85"/>
        <v/>
      </c>
    </row>
    <row r="921" spans="1:17" s="64" customFormat="1" ht="12.75" customHeight="1" outlineLevel="1">
      <c r="A921" s="66"/>
      <c r="B921" s="65"/>
      <c r="C921" s="66"/>
      <c r="D921" s="66"/>
      <c r="E921" s="44"/>
      <c r="F921" s="90"/>
      <c r="G921" s="119"/>
      <c r="H921" s="190"/>
      <c r="I921" s="354" t="s">
        <v>3688</v>
      </c>
      <c r="J921" s="399"/>
      <c r="K921" s="381"/>
      <c r="L921" s="391"/>
      <c r="M921" s="68"/>
      <c r="N921" s="45"/>
      <c r="O921" s="509"/>
      <c r="P921" s="509"/>
      <c r="Q921" s="359" t="str">
        <f t="shared" si="85"/>
        <v/>
      </c>
    </row>
    <row r="922" spans="1:17" ht="12.75" customHeight="1">
      <c r="A922" s="106" t="str">
        <f ca="1">IF(B922="","",MAX($A$3:INDIRECT(ADDRESS(ROW()-1,COLUMN(),1)))+1)</f>
        <v/>
      </c>
      <c r="B922" s="77"/>
      <c r="C922" s="66" t="str">
        <f ca="1">IF(B922="",IF(D922="","",MAX(INDIRECT(ADDRESS(2+MATCH(MAX($A$3:$A919),$A$3:$A919),COLUMN(),1)):INDIRECT(ADDRESS(ROW()-1,COLUMN(),1)))+1),1)</f>
        <v/>
      </c>
      <c r="D922" s="43"/>
      <c r="E922" s="75"/>
      <c r="F922" s="75"/>
      <c r="G922" s="181"/>
      <c r="H922" s="301"/>
      <c r="I922" s="92"/>
      <c r="J922" s="399"/>
      <c r="K922" s="432"/>
      <c r="L922" s="433"/>
      <c r="M922" s="76"/>
      <c r="N922" s="43"/>
      <c r="O922" s="193"/>
      <c r="P922" s="301"/>
      <c r="Q922" s="359" t="str">
        <f t="shared" si="85"/>
        <v/>
      </c>
    </row>
    <row r="923" spans="1:17" ht="12.95" customHeight="1">
      <c r="A923" s="106" t="str">
        <f ca="1">IF(B923="","",MAX($A$3:INDIRECT(ADDRESS(ROW()-1,COLUMN(),1)))+1)</f>
        <v/>
      </c>
      <c r="B923" s="77"/>
      <c r="C923" s="66" t="str">
        <f ca="1">IF(B923="",IF(D923="","",MAX(INDIRECT(ADDRESS(2+MATCH(MAX($A$3:$A922),$A$3:$A922),COLUMN(),1)):INDIRECT(ADDRESS(ROW()-1,COLUMN(),1)))+1),1)</f>
        <v/>
      </c>
      <c r="D923" s="75"/>
      <c r="E923" s="79" t="s">
        <v>1037</v>
      </c>
      <c r="F923" s="117" t="s">
        <v>18</v>
      </c>
      <c r="G923" s="180">
        <v>5</v>
      </c>
      <c r="H923" s="300" t="s">
        <v>583</v>
      </c>
      <c r="I923" s="308" t="s">
        <v>3248</v>
      </c>
      <c r="J923" s="400"/>
      <c r="K923" s="430"/>
      <c r="L923" s="431"/>
      <c r="M923" s="81"/>
      <c r="N923" s="78"/>
      <c r="O923" s="511"/>
      <c r="P923" s="511"/>
      <c r="Q923" s="358" t="str">
        <f t="shared" si="85"/>
        <v/>
      </c>
    </row>
    <row r="924" spans="1:17" ht="11.25">
      <c r="A924" s="106"/>
      <c r="B924" s="116"/>
      <c r="C924" s="66"/>
      <c r="D924" s="103"/>
      <c r="E924" s="108"/>
      <c r="F924" s="111"/>
      <c r="G924" s="181"/>
      <c r="H924" s="301" t="s">
        <v>49</v>
      </c>
      <c r="I924" s="45"/>
      <c r="J924" s="399" t="s">
        <v>3210</v>
      </c>
      <c r="K924" s="432"/>
      <c r="L924" s="433"/>
      <c r="M924" s="76"/>
      <c r="N924" s="43"/>
      <c r="O924" s="513"/>
      <c r="P924" s="509"/>
      <c r="Q924" s="359" t="str">
        <f t="shared" si="85"/>
        <v/>
      </c>
    </row>
    <row r="925" spans="1:17" ht="11.25" outlineLevel="1">
      <c r="A925" s="106"/>
      <c r="B925" s="116"/>
      <c r="C925" s="66"/>
      <c r="D925" s="103"/>
      <c r="E925" s="108"/>
      <c r="F925" s="111"/>
      <c r="G925" s="181"/>
      <c r="H925" s="301"/>
      <c r="I925" s="354" t="str">
        <f t="shared" ref="I925:I926" si="87">IF((K925=L925)=TRUE,"○","x")</f>
        <v>x</v>
      </c>
      <c r="J925" s="399"/>
      <c r="K925" s="432"/>
      <c r="L925" s="433" t="s">
        <v>1037</v>
      </c>
      <c r="M925" s="76"/>
      <c r="N925" s="43"/>
      <c r="O925" s="304"/>
      <c r="P925" s="194"/>
      <c r="Q925" s="359" t="str">
        <f t="shared" si="85"/>
        <v/>
      </c>
    </row>
    <row r="926" spans="1:17" ht="11.25" outlineLevel="1">
      <c r="A926" s="106"/>
      <c r="B926" s="116"/>
      <c r="C926" s="66"/>
      <c r="D926" s="103"/>
      <c r="E926" s="108"/>
      <c r="F926" s="111"/>
      <c r="G926" s="181"/>
      <c r="H926" s="301"/>
      <c r="I926" s="354" t="str">
        <f t="shared" si="87"/>
        <v>x</v>
      </c>
      <c r="J926" s="399"/>
      <c r="K926" s="432"/>
      <c r="L926" s="433" t="s">
        <v>1658</v>
      </c>
      <c r="M926" s="76"/>
      <c r="N926" s="43"/>
      <c r="O926" s="304"/>
      <c r="P926" s="194"/>
      <c r="Q926" s="359" t="str">
        <f t="shared" si="85"/>
        <v/>
      </c>
    </row>
    <row r="927" spans="1:17" ht="11.25" outlineLevel="1">
      <c r="A927" s="106"/>
      <c r="B927" s="116"/>
      <c r="C927" s="66"/>
      <c r="D927" s="103"/>
      <c r="E927" s="108"/>
      <c r="F927" s="111"/>
      <c r="G927" s="181"/>
      <c r="H927" s="301"/>
      <c r="I927" s="45" t="s">
        <v>3344</v>
      </c>
      <c r="J927" s="399"/>
      <c r="K927" s="432"/>
      <c r="L927" s="433"/>
      <c r="M927" s="76"/>
      <c r="N927" s="43"/>
      <c r="O927" s="304"/>
      <c r="P927" s="194"/>
      <c r="Q927" s="359" t="str">
        <f t="shared" si="85"/>
        <v/>
      </c>
    </row>
    <row r="928" spans="1:17" ht="11.25" outlineLevel="1">
      <c r="A928" s="106"/>
      <c r="B928" s="116"/>
      <c r="C928" s="66"/>
      <c r="D928" s="103"/>
      <c r="E928" s="108"/>
      <c r="F928" s="111"/>
      <c r="G928" s="181"/>
      <c r="H928" s="301"/>
      <c r="I928" s="45"/>
      <c r="J928" s="399"/>
      <c r="K928" s="432"/>
      <c r="L928" s="433"/>
      <c r="M928" s="76"/>
      <c r="N928" s="43"/>
      <c r="O928" s="304"/>
      <c r="P928" s="194"/>
      <c r="Q928" s="359" t="str">
        <f t="shared" si="85"/>
        <v/>
      </c>
    </row>
    <row r="929" spans="1:17" ht="12.95" customHeight="1" outlineLevel="1">
      <c r="A929" s="106" t="str">
        <f ca="1">IF(B929="","",MAX($A$3:INDIRECT(ADDRESS(ROW()-1,COLUMN(),1)))+1)</f>
        <v/>
      </c>
      <c r="B929" s="77"/>
      <c r="C929" s="66" t="str">
        <f ca="1">IF(B929="",IF(D929="","",MAX(INDIRECT(ADDRESS(2+MATCH(MAX($A$3:$A923),$A$3:$A923),COLUMN(),1)):INDIRECT(ADDRESS(ROW()-1,COLUMN(),1)))+1),1)</f>
        <v/>
      </c>
      <c r="D929" s="43"/>
      <c r="E929" s="75"/>
      <c r="F929" s="83"/>
      <c r="G929" s="181"/>
      <c r="H929" s="301" t="s">
        <v>49</v>
      </c>
      <c r="I929" s="45"/>
      <c r="J929" s="399" t="s">
        <v>1261</v>
      </c>
      <c r="K929" s="432"/>
      <c r="L929" s="433"/>
      <c r="M929" s="76"/>
      <c r="N929" s="43"/>
      <c r="O929" s="304"/>
      <c r="P929" s="194"/>
      <c r="Q929" s="359" t="str">
        <f t="shared" si="85"/>
        <v/>
      </c>
    </row>
    <row r="930" spans="1:17" ht="12.95" customHeight="1" outlineLevel="1">
      <c r="A930" s="106"/>
      <c r="B930" s="77"/>
      <c r="C930" s="66"/>
      <c r="D930" s="43"/>
      <c r="E930" s="75"/>
      <c r="F930" s="83"/>
      <c r="G930" s="181"/>
      <c r="H930" s="301"/>
      <c r="I930" s="354" t="str">
        <f t="shared" ref="I930" si="88">IF((K930=L930)=TRUE,"○","x")</f>
        <v>x</v>
      </c>
      <c r="J930" s="399"/>
      <c r="K930" s="432"/>
      <c r="L930" s="433" t="s">
        <v>303</v>
      </c>
      <c r="M930" s="76"/>
      <c r="N930" s="43"/>
      <c r="O930" s="304"/>
      <c r="P930" s="194"/>
      <c r="Q930" s="359" t="str">
        <f t="shared" si="85"/>
        <v/>
      </c>
    </row>
    <row r="931" spans="1:17" ht="12.95" customHeight="1" outlineLevel="1">
      <c r="A931" s="106"/>
      <c r="B931" s="116"/>
      <c r="C931" s="66"/>
      <c r="D931" s="43"/>
      <c r="E931" s="108"/>
      <c r="F931" s="114"/>
      <c r="G931" s="181"/>
      <c r="H931" s="301"/>
      <c r="I931" s="354" t="s">
        <v>4523</v>
      </c>
      <c r="J931" s="399"/>
      <c r="K931" s="432"/>
      <c r="L931" s="433"/>
      <c r="M931" s="76"/>
      <c r="N931" s="43"/>
      <c r="O931" s="194"/>
      <c r="P931" s="301"/>
      <c r="Q931" s="359" t="str">
        <f t="shared" ref="Q931" si="89">IF(O931="","",IF(P931="","",IF(P931=O931,$Q$1,P931-O931)))</f>
        <v/>
      </c>
    </row>
    <row r="932" spans="1:17" ht="12.95" customHeight="1" outlineLevel="1">
      <c r="A932" s="106"/>
      <c r="B932" s="77"/>
      <c r="C932" s="66"/>
      <c r="D932" s="43"/>
      <c r="E932" s="75"/>
      <c r="F932" s="83"/>
      <c r="G932" s="181"/>
      <c r="H932" s="301"/>
      <c r="I932" s="354"/>
      <c r="J932" s="399"/>
      <c r="K932" s="432"/>
      <c r="L932" s="433"/>
      <c r="M932" s="76"/>
      <c r="N932" s="43"/>
      <c r="O932" s="304"/>
      <c r="P932" s="194"/>
      <c r="Q932" s="359" t="str">
        <f t="shared" si="85"/>
        <v/>
      </c>
    </row>
    <row r="933" spans="1:17" ht="12.95" customHeight="1" outlineLevel="1">
      <c r="A933" s="106" t="str">
        <f ca="1">IF(B933="","",MAX($A$3:INDIRECT(ADDRESS(ROW()-1,COLUMN(),1)))+1)</f>
        <v/>
      </c>
      <c r="B933" s="77"/>
      <c r="C933" s="66" t="str">
        <f ca="1">IF(B933="",IF(D933="","",MAX(INDIRECT(ADDRESS(2+MATCH(MAX($A$3:$A929),$A$3:$A929),COLUMN(),1)):INDIRECT(ADDRESS(ROW()-1,COLUMN(),1)))+1),1)</f>
        <v/>
      </c>
      <c r="D933" s="43"/>
      <c r="E933" s="75"/>
      <c r="F933" s="75"/>
      <c r="G933" s="181"/>
      <c r="H933" s="301" t="s">
        <v>49</v>
      </c>
      <c r="I933" s="45"/>
      <c r="J933" s="399" t="s">
        <v>3793</v>
      </c>
      <c r="K933" s="432"/>
      <c r="L933" s="433"/>
      <c r="M933" s="76"/>
      <c r="N933" s="43"/>
      <c r="O933" s="304"/>
      <c r="P933" s="194"/>
      <c r="Q933" s="359" t="str">
        <f t="shared" si="85"/>
        <v/>
      </c>
    </row>
    <row r="934" spans="1:17" ht="12.95" customHeight="1" outlineLevel="1">
      <c r="A934" s="106" t="str">
        <f ca="1">IF(B934="","",MAX($A$3:INDIRECT(ADDRESS(ROW()-1,COLUMN(),1)))+1)</f>
        <v/>
      </c>
      <c r="B934" s="77"/>
      <c r="C934" s="66" t="str">
        <f ca="1">IF(B934="",IF(D934="","",MAX(INDIRECT(ADDRESS(2+MATCH(MAX($A$3:$A933),$A$3:$A933),COLUMN(),1)):INDIRECT(ADDRESS(ROW()-1,COLUMN(),1)))+1),1)</f>
        <v/>
      </c>
      <c r="D934" s="43"/>
      <c r="E934" s="75"/>
      <c r="F934" s="75"/>
      <c r="G934" s="181"/>
      <c r="H934" s="301"/>
      <c r="I934" s="92"/>
      <c r="J934" s="399"/>
      <c r="K934" s="432"/>
      <c r="L934" s="433" t="s">
        <v>4855</v>
      </c>
      <c r="M934" s="76"/>
      <c r="N934" s="43"/>
      <c r="O934" s="304"/>
      <c r="P934" s="194"/>
      <c r="Q934" s="359" t="str">
        <f t="shared" si="85"/>
        <v/>
      </c>
    </row>
    <row r="935" spans="1:17" ht="12.95" customHeight="1" outlineLevel="1">
      <c r="A935" s="106" t="str">
        <f ca="1">IF(B935="","",MAX($A$3:INDIRECT(ADDRESS(ROW()-1,COLUMN(),1)))+1)</f>
        <v/>
      </c>
      <c r="B935" s="77"/>
      <c r="C935" s="66" t="str">
        <f ca="1">IF(B935="",IF(D935="","",MAX(INDIRECT(ADDRESS(2+MATCH(MAX($A$3:$A934),$A$3:$A934),COLUMN(),1)):INDIRECT(ADDRESS(ROW()-1,COLUMN(),1)))+1),1)</f>
        <v/>
      </c>
      <c r="D935" s="43"/>
      <c r="E935" s="75"/>
      <c r="F935" s="75"/>
      <c r="G935" s="181"/>
      <c r="H935" s="301"/>
      <c r="I935" s="92"/>
      <c r="J935" s="399"/>
      <c r="K935" s="432"/>
      <c r="L935" s="433" t="s">
        <v>4856</v>
      </c>
      <c r="M935" s="76"/>
      <c r="N935" s="43"/>
      <c r="O935" s="304"/>
      <c r="P935" s="194"/>
      <c r="Q935" s="359" t="str">
        <f t="shared" si="85"/>
        <v/>
      </c>
    </row>
    <row r="936" spans="1:17" ht="12.95" customHeight="1" outlineLevel="1">
      <c r="A936" s="106"/>
      <c r="B936" s="77"/>
      <c r="C936" s="66"/>
      <c r="D936" s="43"/>
      <c r="E936" s="75"/>
      <c r="F936" s="75"/>
      <c r="G936" s="181"/>
      <c r="H936" s="301"/>
      <c r="I936" s="92"/>
      <c r="J936" s="399"/>
      <c r="K936" s="432"/>
      <c r="L936" s="433" t="s">
        <v>4857</v>
      </c>
      <c r="M936" s="76"/>
      <c r="N936" s="43"/>
      <c r="O936" s="304"/>
      <c r="P936" s="194"/>
      <c r="Q936" s="359" t="str">
        <f t="shared" si="85"/>
        <v/>
      </c>
    </row>
    <row r="937" spans="1:17" ht="12.95" customHeight="1" outlineLevel="1">
      <c r="A937" s="106"/>
      <c r="B937" s="77"/>
      <c r="C937" s="66"/>
      <c r="D937" s="43"/>
      <c r="E937" s="75"/>
      <c r="F937" s="75"/>
      <c r="G937" s="181"/>
      <c r="H937" s="301"/>
      <c r="I937" s="92"/>
      <c r="J937" s="399"/>
      <c r="K937" s="432"/>
      <c r="L937" s="433" t="s">
        <v>4858</v>
      </c>
      <c r="M937" s="76"/>
      <c r="N937" s="43"/>
      <c r="O937" s="304"/>
      <c r="P937" s="194"/>
      <c r="Q937" s="359" t="str">
        <f t="shared" si="85"/>
        <v/>
      </c>
    </row>
    <row r="938" spans="1:17" ht="12.95" customHeight="1" outlineLevel="1">
      <c r="A938" s="106"/>
      <c r="B938" s="77"/>
      <c r="C938" s="66"/>
      <c r="D938" s="43"/>
      <c r="E938" s="75"/>
      <c r="F938" s="75"/>
      <c r="G938" s="181"/>
      <c r="H938" s="301"/>
      <c r="I938" s="92" t="s">
        <v>3281</v>
      </c>
      <c r="J938" s="399"/>
      <c r="K938" s="432"/>
      <c r="L938" s="433"/>
      <c r="M938" s="76"/>
      <c r="N938" s="43"/>
      <c r="O938" s="304"/>
      <c r="P938" s="194"/>
      <c r="Q938" s="359" t="str">
        <f t="shared" si="85"/>
        <v/>
      </c>
    </row>
    <row r="939" spans="1:17" ht="12.95" customHeight="1" outlineLevel="1">
      <c r="A939" s="106"/>
      <c r="B939" s="77"/>
      <c r="C939" s="66"/>
      <c r="D939" s="43"/>
      <c r="E939" s="75"/>
      <c r="F939" s="75"/>
      <c r="G939" s="181"/>
      <c r="H939" s="301"/>
      <c r="I939" s="92"/>
      <c r="J939" s="399"/>
      <c r="K939" s="432"/>
      <c r="L939" s="433"/>
      <c r="M939" s="76"/>
      <c r="N939" s="43"/>
      <c r="O939" s="304"/>
      <c r="P939" s="194"/>
      <c r="Q939" s="359" t="str">
        <f t="shared" si="85"/>
        <v/>
      </c>
    </row>
    <row r="940" spans="1:17" ht="12.95" customHeight="1" outlineLevel="1">
      <c r="A940" s="106"/>
      <c r="B940" s="77"/>
      <c r="C940" s="66"/>
      <c r="D940" s="43"/>
      <c r="E940" s="75"/>
      <c r="F940" s="75"/>
      <c r="G940" s="181"/>
      <c r="H940" s="301"/>
      <c r="I940" s="92" t="s">
        <v>3697</v>
      </c>
      <c r="J940" s="399"/>
      <c r="K940" s="432"/>
      <c r="L940" s="433"/>
      <c r="M940" s="76"/>
      <c r="N940" s="43"/>
      <c r="O940" s="304"/>
      <c r="P940" s="194"/>
      <c r="Q940" s="359" t="str">
        <f t="shared" si="85"/>
        <v/>
      </c>
    </row>
    <row r="941" spans="1:17" ht="12.95" customHeight="1" outlineLevel="1">
      <c r="A941" s="106"/>
      <c r="B941" s="77"/>
      <c r="C941" s="66"/>
      <c r="D941" s="43"/>
      <c r="E941" s="75"/>
      <c r="F941" s="75"/>
      <c r="G941" s="181"/>
      <c r="H941" s="301" t="s">
        <v>3696</v>
      </c>
      <c r="I941" s="92"/>
      <c r="J941" s="399" t="s">
        <v>3695</v>
      </c>
      <c r="K941" s="432"/>
      <c r="L941" s="433"/>
      <c r="M941" s="76"/>
      <c r="N941" s="43"/>
      <c r="O941" s="304"/>
      <c r="P941" s="194"/>
      <c r="Q941" s="359" t="str">
        <f t="shared" si="85"/>
        <v/>
      </c>
    </row>
    <row r="942" spans="1:17" ht="12.75" customHeight="1">
      <c r="A942" s="106" t="str">
        <f ca="1">IF(B942="","",MAX($A$3:INDIRECT(ADDRESS(ROW()-1,COLUMN(),1)))+1)</f>
        <v/>
      </c>
      <c r="B942" s="77"/>
      <c r="C942" s="66" t="str">
        <f ca="1">IF(B942="",IF(D942="","",MAX(INDIRECT(ADDRESS(2+MATCH(MAX($A$3:$A935),$A$3:$A935),COLUMN(),1)):INDIRECT(ADDRESS(ROW()-1,COLUMN(),1)))+1),1)</f>
        <v/>
      </c>
      <c r="D942" s="43"/>
      <c r="E942" s="75"/>
      <c r="F942" s="75"/>
      <c r="G942" s="181"/>
      <c r="H942" s="301"/>
      <c r="I942" s="92"/>
      <c r="J942" s="404"/>
      <c r="K942" s="432"/>
      <c r="L942" s="433"/>
      <c r="M942" s="76"/>
      <c r="N942" s="43"/>
      <c r="O942" s="343"/>
      <c r="P942" s="193"/>
      <c r="Q942" s="360" t="str">
        <f t="shared" si="85"/>
        <v/>
      </c>
    </row>
    <row r="943" spans="1:17" s="64" customFormat="1" ht="12.75" customHeight="1">
      <c r="A943" s="106" t="str">
        <f ca="1">IF(B943="","",MAX($A$3:INDIRECT(ADDRESS(ROW()-1,COLUMN(),1)))+1)</f>
        <v/>
      </c>
      <c r="C943" s="61">
        <f ca="1">IF(B943="",IF(D943="","",MAX(INDIRECT(ADDRESS(2+MATCH(MAX($A$3:$A942),$A$3:$A942),COLUMN(),1)):INDIRECT(ADDRESS(ROW()-1,COLUMN(),1)))+1),1)</f>
        <v>2</v>
      </c>
      <c r="D943" s="61" t="s">
        <v>868</v>
      </c>
      <c r="E943" s="48" t="s">
        <v>1036</v>
      </c>
      <c r="F943" s="89" t="s">
        <v>1424</v>
      </c>
      <c r="G943" s="130">
        <v>5</v>
      </c>
      <c r="H943" s="296" t="s">
        <v>429</v>
      </c>
      <c r="I943" s="49" t="s">
        <v>3249</v>
      </c>
      <c r="J943" s="400"/>
      <c r="K943" s="384"/>
      <c r="L943" s="392"/>
      <c r="M943" s="62"/>
      <c r="N943" s="49"/>
      <c r="O943" s="511"/>
      <c r="P943" s="508"/>
      <c r="Q943" s="359" t="str">
        <f t="shared" si="85"/>
        <v/>
      </c>
    </row>
    <row r="944" spans="1:17" s="64" customFormat="1" ht="12.75" customHeight="1">
      <c r="A944" s="106"/>
      <c r="C944" s="66"/>
      <c r="D944" s="66"/>
      <c r="E944" s="44"/>
      <c r="F944" s="90"/>
      <c r="G944" s="119"/>
      <c r="H944" s="297"/>
      <c r="I944" s="45"/>
      <c r="J944" s="399"/>
      <c r="K944" s="381"/>
      <c r="L944" s="391"/>
      <c r="M944" s="68"/>
      <c r="N944" s="45"/>
      <c r="O944" s="509"/>
      <c r="P944" s="509"/>
      <c r="Q944" s="359" t="str">
        <f t="shared" si="85"/>
        <v/>
      </c>
    </row>
    <row r="945" spans="1:17" s="64" customFormat="1" ht="12.75" customHeight="1" outlineLevel="1">
      <c r="A945" s="106"/>
      <c r="C945" s="66"/>
      <c r="D945" s="66"/>
      <c r="E945" s="44"/>
      <c r="F945" s="90"/>
      <c r="G945" s="119"/>
      <c r="H945" s="297" t="s">
        <v>3696</v>
      </c>
      <c r="I945" s="45"/>
      <c r="J945" s="399" t="s">
        <v>3698</v>
      </c>
      <c r="K945" s="381"/>
      <c r="L945" s="391"/>
      <c r="M945" s="68"/>
      <c r="N945" s="45"/>
      <c r="O945" s="509"/>
      <c r="P945" s="509"/>
      <c r="Q945" s="359" t="str">
        <f t="shared" si="85"/>
        <v/>
      </c>
    </row>
    <row r="946" spans="1:17" s="64" customFormat="1" ht="12.75" customHeight="1" outlineLevel="1">
      <c r="A946" s="106"/>
      <c r="C946" s="66"/>
      <c r="D946" s="66"/>
      <c r="E946" s="44"/>
      <c r="F946" s="90"/>
      <c r="G946" s="119"/>
      <c r="H946" s="297"/>
      <c r="I946" s="45"/>
      <c r="J946" s="399"/>
      <c r="K946" s="381"/>
      <c r="L946" s="391"/>
      <c r="M946" s="68"/>
      <c r="N946" s="45"/>
      <c r="O946" s="509"/>
      <c r="P946" s="509"/>
      <c r="Q946" s="359" t="str">
        <f t="shared" si="85"/>
        <v/>
      </c>
    </row>
    <row r="947" spans="1:17" s="64" customFormat="1" ht="12.75" customHeight="1" outlineLevel="1">
      <c r="A947" s="106"/>
      <c r="C947" s="66"/>
      <c r="D947" s="66"/>
      <c r="E947" s="44"/>
      <c r="F947" s="90"/>
      <c r="G947" s="119"/>
      <c r="H947" s="297" t="s">
        <v>0</v>
      </c>
      <c r="I947" s="45"/>
      <c r="J947" s="399" t="s">
        <v>3210</v>
      </c>
      <c r="K947" s="432"/>
      <c r="L947" s="433"/>
      <c r="M947" s="68"/>
      <c r="N947" s="45"/>
      <c r="O947" s="509"/>
      <c r="P947" s="509"/>
      <c r="Q947" s="359" t="str">
        <f t="shared" si="85"/>
        <v/>
      </c>
    </row>
    <row r="948" spans="1:17" s="64" customFormat="1" ht="12.75" customHeight="1" outlineLevel="1">
      <c r="A948" s="106"/>
      <c r="C948" s="66"/>
      <c r="D948" s="66"/>
      <c r="E948" s="44"/>
      <c r="F948" s="90"/>
      <c r="G948" s="119"/>
      <c r="H948" s="297"/>
      <c r="I948" s="354" t="str">
        <f t="shared" ref="I948:I949" si="90">IF((K948=L948)=TRUE,"○","x")</f>
        <v>x</v>
      </c>
      <c r="J948" s="399"/>
      <c r="K948" s="432"/>
      <c r="L948" s="433" t="s">
        <v>1036</v>
      </c>
      <c r="M948" s="68"/>
      <c r="N948" s="45"/>
      <c r="O948" s="509"/>
      <c r="P948" s="509"/>
      <c r="Q948" s="359" t="str">
        <f t="shared" si="85"/>
        <v/>
      </c>
    </row>
    <row r="949" spans="1:17" s="64" customFormat="1" ht="12.75" customHeight="1" outlineLevel="1">
      <c r="A949" s="106"/>
      <c r="C949" s="66"/>
      <c r="D949" s="66"/>
      <c r="E949" s="44"/>
      <c r="F949" s="90"/>
      <c r="G949" s="119"/>
      <c r="H949" s="297"/>
      <c r="I949" s="354" t="str">
        <f t="shared" si="90"/>
        <v>x</v>
      </c>
      <c r="J949" s="399"/>
      <c r="K949" s="432"/>
      <c r="L949" s="433" t="s">
        <v>1659</v>
      </c>
      <c r="M949" s="68"/>
      <c r="N949" s="45"/>
      <c r="O949" s="509"/>
      <c r="P949" s="509"/>
      <c r="Q949" s="359" t="str">
        <f t="shared" si="85"/>
        <v/>
      </c>
    </row>
    <row r="950" spans="1:17" s="64" customFormat="1" ht="12.75" customHeight="1" outlineLevel="1">
      <c r="A950" s="106"/>
      <c r="C950" s="66"/>
      <c r="D950" s="66"/>
      <c r="E950" s="44"/>
      <c r="F950" s="90"/>
      <c r="G950" s="119"/>
      <c r="H950" s="297"/>
      <c r="I950" s="45" t="s">
        <v>3344</v>
      </c>
      <c r="J950" s="399"/>
      <c r="K950" s="432"/>
      <c r="L950" s="433"/>
      <c r="M950" s="68"/>
      <c r="N950" s="45"/>
      <c r="O950" s="509"/>
      <c r="P950" s="509"/>
      <c r="Q950" s="359" t="str">
        <f t="shared" si="85"/>
        <v/>
      </c>
    </row>
    <row r="951" spans="1:17" s="64" customFormat="1" ht="12.75" customHeight="1" outlineLevel="1">
      <c r="A951" s="106"/>
      <c r="C951" s="66"/>
      <c r="D951" s="66"/>
      <c r="E951" s="44"/>
      <c r="F951" s="90"/>
      <c r="G951" s="119"/>
      <c r="H951" s="297"/>
      <c r="I951" s="45"/>
      <c r="J951" s="399"/>
      <c r="K951" s="381"/>
      <c r="L951" s="391"/>
      <c r="M951" s="68"/>
      <c r="N951" s="45"/>
      <c r="O951" s="509"/>
      <c r="P951" s="509"/>
      <c r="Q951" s="359" t="str">
        <f t="shared" si="85"/>
        <v/>
      </c>
    </row>
    <row r="952" spans="1:17" s="64" customFormat="1" ht="12.75" customHeight="1" outlineLevel="1">
      <c r="A952" s="106" t="str">
        <f ca="1">IF(B952="","",MAX($A$3:INDIRECT(ADDRESS(ROW()-1,COLUMN(),1)))+1)</f>
        <v/>
      </c>
      <c r="C952" s="66" t="str">
        <f ca="1">IF(B952="",IF(D952="","",MAX(INDIRECT(ADDRESS(2+MATCH(MAX($A$3:$A943),$A$3:$A943),COLUMN(),1)):INDIRECT(ADDRESS(ROW()-1,COLUMN(),1)))+1),1)</f>
        <v/>
      </c>
      <c r="D952" s="66"/>
      <c r="E952" s="44"/>
      <c r="F952" s="90"/>
      <c r="G952" s="119"/>
      <c r="H952" s="297" t="s">
        <v>0</v>
      </c>
      <c r="I952" s="45"/>
      <c r="J952" s="399" t="s">
        <v>1100</v>
      </c>
      <c r="K952" s="381"/>
      <c r="L952" s="391"/>
      <c r="M952" s="68"/>
      <c r="N952" s="45"/>
      <c r="O952" s="509"/>
      <c r="P952" s="509"/>
      <c r="Q952" s="359" t="str">
        <f t="shared" si="85"/>
        <v/>
      </c>
    </row>
    <row r="953" spans="1:17" s="64" customFormat="1" ht="12.75" customHeight="1" outlineLevel="1">
      <c r="A953" s="106" t="str">
        <f ca="1">IF(B953="","",MAX($A$3:INDIRECT(ADDRESS(ROW()-1,COLUMN(),1)))+1)</f>
        <v/>
      </c>
      <c r="B953" s="116"/>
      <c r="C953" s="66" t="str">
        <f ca="1">IF(B953="",IF(D953="","",MAX(INDIRECT(ADDRESS(2+MATCH(MAX($A$3:$A952),$A$3:$A952),COLUMN(),1)):INDIRECT(ADDRESS(ROW()-1,COLUMN(),1)))+1),1)</f>
        <v/>
      </c>
      <c r="D953" s="66"/>
      <c r="E953" s="44"/>
      <c r="F953" s="90"/>
      <c r="G953" s="119"/>
      <c r="H953" s="190" t="s">
        <v>0</v>
      </c>
      <c r="I953" s="45"/>
      <c r="J953" s="399" t="s">
        <v>138</v>
      </c>
      <c r="K953" s="381"/>
      <c r="L953" s="391"/>
      <c r="M953" s="68"/>
      <c r="N953" s="45"/>
      <c r="O953" s="509"/>
      <c r="P953" s="509"/>
      <c r="Q953" s="359" t="str">
        <f t="shared" si="85"/>
        <v/>
      </c>
    </row>
    <row r="954" spans="1:17" s="64" customFormat="1" ht="12.75" customHeight="1" outlineLevel="1">
      <c r="A954" s="106" t="str">
        <f ca="1">IF(B954="","",MAX($A$3:INDIRECT(ADDRESS(ROW()-1,COLUMN(),1)))+1)</f>
        <v/>
      </c>
      <c r="B954" s="116"/>
      <c r="C954" s="66" t="str">
        <f ca="1">IF(B954="",IF(D954="","",MAX(INDIRECT(ADDRESS(2+MATCH(MAX($A$3:$A953),$A$3:$A953),COLUMN(),1)):INDIRECT(ADDRESS(ROW()-1,COLUMN(),1)))+1),1)</f>
        <v/>
      </c>
      <c r="D954" s="66"/>
      <c r="E954" s="44"/>
      <c r="F954" s="90"/>
      <c r="G954" s="119"/>
      <c r="H954" s="190" t="s">
        <v>140</v>
      </c>
      <c r="I954" s="45"/>
      <c r="J954" s="399" t="s">
        <v>1052</v>
      </c>
      <c r="K954" s="381"/>
      <c r="L954" s="391"/>
      <c r="M954" s="68"/>
      <c r="N954" s="45"/>
      <c r="O954" s="509"/>
      <c r="P954" s="509"/>
      <c r="Q954" s="359" t="str">
        <f t="shared" si="85"/>
        <v/>
      </c>
    </row>
    <row r="955" spans="1:17" s="64" customFormat="1" ht="12.75" customHeight="1" outlineLevel="1">
      <c r="A955" s="106" t="str">
        <f ca="1">IF(B955="","",MAX($A$3:INDIRECT(ADDRESS(ROW()-1,COLUMN(),1)))+1)</f>
        <v/>
      </c>
      <c r="B955" s="116"/>
      <c r="C955" s="66" t="str">
        <f ca="1">IF(B955="",IF(D955="","",MAX(INDIRECT(ADDRESS(2+MATCH(MAX($A$3:$A954),$A$3:$A954),COLUMN(),1)):INDIRECT(ADDRESS(ROW()-1,COLUMN(),1)))+1),1)</f>
        <v/>
      </c>
      <c r="D955" s="66"/>
      <c r="E955" s="44"/>
      <c r="F955" s="90"/>
      <c r="G955" s="119"/>
      <c r="H955" s="297"/>
      <c r="I955" s="45"/>
      <c r="J955" s="399"/>
      <c r="K955" s="381"/>
      <c r="L955" s="391" t="s">
        <v>435</v>
      </c>
      <c r="M955" s="68"/>
      <c r="N955" s="45"/>
      <c r="O955" s="509"/>
      <c r="P955" s="509"/>
      <c r="Q955" s="359" t="str">
        <f t="shared" si="85"/>
        <v/>
      </c>
    </row>
    <row r="956" spans="1:17" s="64" customFormat="1" ht="12.75" customHeight="1" outlineLevel="1">
      <c r="A956" s="106" t="str">
        <f ca="1">IF(B956="","",MAX($A$3:INDIRECT(ADDRESS(ROW()-1,COLUMN(),1)))+1)</f>
        <v/>
      </c>
      <c r="B956" s="116"/>
      <c r="C956" s="66" t="str">
        <f ca="1">IF(B956="",IF(D956="","",MAX(INDIRECT(ADDRESS(2+MATCH(MAX($A$3:$A955),$A$3:$A955),COLUMN(),1)):INDIRECT(ADDRESS(ROW()-1,COLUMN(),1)))+1),1)</f>
        <v/>
      </c>
      <c r="D956" s="66"/>
      <c r="E956" s="44"/>
      <c r="F956" s="90"/>
      <c r="G956" s="119"/>
      <c r="H956" s="297"/>
      <c r="I956" s="45"/>
      <c r="J956" s="399"/>
      <c r="K956" s="381"/>
      <c r="L956" s="391" t="s">
        <v>4859</v>
      </c>
      <c r="M956" s="68"/>
      <c r="N956" s="45"/>
      <c r="O956" s="509"/>
      <c r="P956" s="509"/>
      <c r="Q956" s="359" t="str">
        <f t="shared" si="85"/>
        <v/>
      </c>
    </row>
    <row r="957" spans="1:17" s="64" customFormat="1" ht="12.75" customHeight="1" outlineLevel="1">
      <c r="A957" s="106" t="str">
        <f ca="1">IF(B957="","",MAX($A$3:INDIRECT(ADDRESS(ROW()-1,COLUMN(),1)))+1)</f>
        <v/>
      </c>
      <c r="B957" s="116"/>
      <c r="C957" s="66" t="str">
        <f ca="1">IF(B957="",IF(D957="","",MAX(INDIRECT(ADDRESS(2+MATCH(MAX($A$3:$A956),$A$3:$A956),COLUMN(),1)):INDIRECT(ADDRESS(ROW()-1,COLUMN(),1)))+1),1)</f>
        <v/>
      </c>
      <c r="D957" s="66"/>
      <c r="E957" s="44"/>
      <c r="F957" s="90"/>
      <c r="G957" s="119"/>
      <c r="H957" s="297"/>
      <c r="I957" s="92"/>
      <c r="J957" s="399"/>
      <c r="K957" s="381"/>
      <c r="L957" s="391" t="s">
        <v>4860</v>
      </c>
      <c r="M957" s="68"/>
      <c r="N957" s="45"/>
      <c r="O957" s="509"/>
      <c r="P957" s="509"/>
      <c r="Q957" s="359" t="str">
        <f t="shared" si="85"/>
        <v/>
      </c>
    </row>
    <row r="958" spans="1:17" s="64" customFormat="1" ht="12.75" customHeight="1" outlineLevel="1">
      <c r="A958" s="106"/>
      <c r="B958" s="116"/>
      <c r="C958" s="66"/>
      <c r="D958" s="66"/>
      <c r="E958" s="44"/>
      <c r="F958" s="90"/>
      <c r="G958" s="119"/>
      <c r="H958" s="297"/>
      <c r="I958" s="92"/>
      <c r="J958" s="399"/>
      <c r="K958" s="381"/>
      <c r="L958" s="391" t="s">
        <v>4861</v>
      </c>
      <c r="M958" s="68"/>
      <c r="N958" s="45"/>
      <c r="O958" s="509"/>
      <c r="P958" s="509"/>
      <c r="Q958" s="359" t="str">
        <f t="shared" si="85"/>
        <v/>
      </c>
    </row>
    <row r="959" spans="1:17" s="64" customFormat="1" ht="12.75" customHeight="1" outlineLevel="1">
      <c r="A959" s="106"/>
      <c r="B959" s="116"/>
      <c r="C959" s="66"/>
      <c r="D959" s="66"/>
      <c r="E959" s="44"/>
      <c r="F959" s="90"/>
      <c r="G959" s="119"/>
      <c r="H959" s="297"/>
      <c r="I959" s="92"/>
      <c r="J959" s="399"/>
      <c r="K959" s="381"/>
      <c r="L959" s="391" t="s">
        <v>4862</v>
      </c>
      <c r="M959" s="68"/>
      <c r="N959" s="45"/>
      <c r="O959" s="509"/>
      <c r="P959" s="509"/>
      <c r="Q959" s="359" t="str">
        <f t="shared" si="85"/>
        <v/>
      </c>
    </row>
    <row r="960" spans="1:17" s="64" customFormat="1" ht="12.75" customHeight="1" outlineLevel="1">
      <c r="A960" s="106"/>
      <c r="B960" s="116"/>
      <c r="C960" s="66"/>
      <c r="D960" s="66"/>
      <c r="E960" s="44"/>
      <c r="F960" s="90"/>
      <c r="G960" s="119"/>
      <c r="H960" s="297"/>
      <c r="I960" s="92" t="s">
        <v>3794</v>
      </c>
      <c r="J960" s="399"/>
      <c r="K960" s="381"/>
      <c r="L960" s="391"/>
      <c r="M960" s="68"/>
      <c r="N960" s="45"/>
      <c r="O960" s="509"/>
      <c r="P960" s="509"/>
      <c r="Q960" s="359" t="str">
        <f t="shared" si="85"/>
        <v/>
      </c>
    </row>
    <row r="961" spans="1:17" s="64" customFormat="1" ht="12.75" customHeight="1" outlineLevel="1">
      <c r="A961" s="106" t="str">
        <f ca="1">IF(B961="","",MAX($A$3:INDIRECT(ADDRESS(ROW()-1,COLUMN(),1)))+1)</f>
        <v/>
      </c>
      <c r="B961" s="116"/>
      <c r="C961" s="66" t="str">
        <f ca="1">IF(B961="",IF(D961="","",MAX(INDIRECT(ADDRESS(2+MATCH(MAX($A$3:$A957),$A$3:$A957),COLUMN(),1)):INDIRECT(ADDRESS(ROW()-1,COLUMN(),1)))+1),1)</f>
        <v/>
      </c>
      <c r="D961" s="66"/>
      <c r="E961" s="44"/>
      <c r="F961" s="90"/>
      <c r="G961" s="119"/>
      <c r="H961" s="297"/>
      <c r="I961" s="92"/>
      <c r="J961" s="399"/>
      <c r="K961" s="381"/>
      <c r="L961" s="391"/>
      <c r="M961" s="68"/>
      <c r="N961" s="45"/>
      <c r="O961" s="509"/>
      <c r="P961" s="509"/>
      <c r="Q961" s="359" t="str">
        <f t="shared" si="85"/>
        <v/>
      </c>
    </row>
    <row r="962" spans="1:17" s="64" customFormat="1" ht="12.75" customHeight="1" outlineLevel="1">
      <c r="A962" s="106" t="str">
        <f ca="1">IF(B962="","",MAX($A$3:INDIRECT(ADDRESS(ROW()-1,COLUMN(),1)))+1)</f>
        <v/>
      </c>
      <c r="B962" s="116"/>
      <c r="C962" s="66" t="str">
        <f ca="1">IF(B962="",IF(D962="","",MAX(INDIRECT(ADDRESS(2+MATCH(MAX($A$3:$A961),$A$3:$A961),COLUMN(),1)):INDIRECT(ADDRESS(ROW()-1,COLUMN(),1)))+1),1)</f>
        <v/>
      </c>
      <c r="D962" s="66"/>
      <c r="E962" s="44"/>
      <c r="F962" s="90"/>
      <c r="G962" s="119"/>
      <c r="H962" s="297" t="s">
        <v>427</v>
      </c>
      <c r="I962" s="92" t="s">
        <v>3573</v>
      </c>
      <c r="J962" s="399"/>
      <c r="K962" s="381"/>
      <c r="L962" s="391"/>
      <c r="M962" s="68"/>
      <c r="N962" s="45"/>
      <c r="O962" s="509"/>
      <c r="P962" s="509"/>
      <c r="Q962" s="359" t="str">
        <f t="shared" si="85"/>
        <v/>
      </c>
    </row>
    <row r="963" spans="1:17" s="64" customFormat="1" ht="12.75" customHeight="1" outlineLevel="1">
      <c r="A963" s="106" t="str">
        <f ca="1">IF(B963="","",MAX($A$3:INDIRECT(ADDRESS(ROW()-1,COLUMN(),1)))+1)</f>
        <v/>
      </c>
      <c r="B963" s="116"/>
      <c r="C963" s="66" t="str">
        <f ca="1">IF(B963="",IF(D963="","",MAX(INDIRECT(ADDRESS(2+MATCH(MAX($A$3:$A962),$A$3:$A962),COLUMN(),1)):INDIRECT(ADDRESS(ROW()-1,COLUMN(),1)))+1),1)</f>
        <v/>
      </c>
      <c r="D963" s="66"/>
      <c r="E963" s="44"/>
      <c r="F963" s="90"/>
      <c r="G963" s="119"/>
      <c r="H963" s="190" t="s">
        <v>140</v>
      </c>
      <c r="I963" s="45"/>
      <c r="J963" s="399" t="s">
        <v>3795</v>
      </c>
      <c r="K963" s="381"/>
      <c r="L963" s="391"/>
      <c r="M963" s="68"/>
      <c r="N963" s="45"/>
      <c r="O963" s="509"/>
      <c r="P963" s="509"/>
      <c r="Q963" s="359" t="str">
        <f t="shared" si="85"/>
        <v/>
      </c>
    </row>
    <row r="964" spans="1:17" s="64" customFormat="1" ht="12.75" customHeight="1" outlineLevel="1">
      <c r="A964" s="106"/>
      <c r="B964" s="116"/>
      <c r="C964" s="66"/>
      <c r="D964" s="66"/>
      <c r="E964" s="44"/>
      <c r="F964" s="90"/>
      <c r="G964" s="119"/>
      <c r="H964" s="190"/>
      <c r="I964" s="45"/>
      <c r="J964" s="399"/>
      <c r="K964" s="381"/>
      <c r="L964" s="391" t="s">
        <v>869</v>
      </c>
      <c r="M964" s="68"/>
      <c r="N964" s="45"/>
      <c r="O964" s="509"/>
      <c r="P964" s="509"/>
      <c r="Q964" s="359" t="str">
        <f t="shared" si="85"/>
        <v/>
      </c>
    </row>
    <row r="965" spans="1:17" s="64" customFormat="1" ht="12.75" customHeight="1" outlineLevel="1">
      <c r="A965" s="106"/>
      <c r="B965" s="116"/>
      <c r="C965" s="66"/>
      <c r="D965" s="66"/>
      <c r="E965" s="44"/>
      <c r="F965" s="90"/>
      <c r="G965" s="119"/>
      <c r="H965" s="190"/>
      <c r="I965" s="45"/>
      <c r="J965" s="399"/>
      <c r="K965" s="381"/>
      <c r="L965" s="391" t="s">
        <v>1723</v>
      </c>
      <c r="M965" s="68"/>
      <c r="N965" s="45"/>
      <c r="O965" s="509"/>
      <c r="P965" s="509"/>
      <c r="Q965" s="359" t="str">
        <f t="shared" si="85"/>
        <v/>
      </c>
    </row>
    <row r="966" spans="1:17" s="64" customFormat="1" ht="12.75" customHeight="1" outlineLevel="1">
      <c r="A966" s="106"/>
      <c r="B966" s="116"/>
      <c r="C966" s="66"/>
      <c r="D966" s="66"/>
      <c r="E966" s="44"/>
      <c r="F966" s="90"/>
      <c r="G966" s="119"/>
      <c r="H966" s="190"/>
      <c r="I966" s="45"/>
      <c r="J966" s="399" t="s">
        <v>3796</v>
      </c>
      <c r="K966" s="381"/>
      <c r="L966" s="391"/>
      <c r="M966" s="68"/>
      <c r="N966" s="45"/>
      <c r="O966" s="509"/>
      <c r="P966" s="509"/>
      <c r="Q966" s="359" t="str">
        <f t="shared" si="85"/>
        <v/>
      </c>
    </row>
    <row r="967" spans="1:17" s="64" customFormat="1" ht="12.75" customHeight="1" outlineLevel="1">
      <c r="A967" s="106"/>
      <c r="B967" s="116"/>
      <c r="C967" s="66"/>
      <c r="D967" s="66"/>
      <c r="E967" s="44"/>
      <c r="F967" s="90"/>
      <c r="G967" s="119"/>
      <c r="H967" s="190"/>
      <c r="I967" s="45"/>
      <c r="J967" s="399"/>
      <c r="K967" s="381"/>
      <c r="L967" s="391"/>
      <c r="M967" s="68"/>
      <c r="N967" s="45"/>
      <c r="O967" s="509"/>
      <c r="P967" s="509"/>
      <c r="Q967" s="359" t="str">
        <f t="shared" si="85"/>
        <v/>
      </c>
    </row>
    <row r="968" spans="1:17" s="64" customFormat="1" ht="12.75" customHeight="1" outlineLevel="1">
      <c r="A968" s="106" t="str">
        <f ca="1">IF(B968="","",MAX($A$3:INDIRECT(ADDRESS(ROW()-1,COLUMN(),1)))+1)</f>
        <v/>
      </c>
      <c r="B968" s="116"/>
      <c r="C968" s="66" t="str">
        <f ca="1">IF(B968="",IF(D968="","",MAX(INDIRECT(ADDRESS(2+MATCH(MAX($A$3:$A963),$A$3:$A963),COLUMN(),1)):INDIRECT(ADDRESS(ROW()-1,COLUMN(),1)))+1),1)</f>
        <v/>
      </c>
      <c r="D968" s="66"/>
      <c r="E968" s="44"/>
      <c r="F968" s="90"/>
      <c r="G968" s="119"/>
      <c r="H968" s="190" t="s">
        <v>140</v>
      </c>
      <c r="I968" s="45"/>
      <c r="J968" s="399" t="s">
        <v>1053</v>
      </c>
      <c r="K968" s="381"/>
      <c r="L968" s="391"/>
      <c r="M968" s="68"/>
      <c r="N968" s="45"/>
      <c r="O968" s="509"/>
      <c r="P968" s="509"/>
      <c r="Q968" s="359" t="str">
        <f t="shared" si="85"/>
        <v/>
      </c>
    </row>
    <row r="969" spans="1:17" s="64" customFormat="1" ht="12.75" customHeight="1" outlineLevel="1">
      <c r="A969" s="106" t="str">
        <f ca="1">IF(B969="","",MAX($A$3:INDIRECT(ADDRESS(ROW()-1,COLUMN(),1)))+1)</f>
        <v/>
      </c>
      <c r="B969" s="116"/>
      <c r="C969" s="66" t="str">
        <f ca="1">IF(B969="",IF(D969="","",MAX(INDIRECT(ADDRESS(2+MATCH(MAX($A$3:$A968),$A$3:$A968),COLUMN(),1)):INDIRECT(ADDRESS(ROW()-1,COLUMN(),1)))+1),1)</f>
        <v/>
      </c>
      <c r="D969" s="66"/>
      <c r="E969" s="44"/>
      <c r="F969" s="90"/>
      <c r="G969" s="119"/>
      <c r="H969" s="297"/>
      <c r="I969" s="354" t="str">
        <f t="shared" ref="I969" si="91">IF((K969=L969)=TRUE,"○","x")</f>
        <v>x</v>
      </c>
      <c r="J969" s="399"/>
      <c r="K969" s="381"/>
      <c r="L969" s="391" t="s">
        <v>1745</v>
      </c>
      <c r="M969" s="68"/>
      <c r="N969" s="45"/>
      <c r="O969" s="509"/>
      <c r="P969" s="509"/>
      <c r="Q969" s="359" t="str">
        <f t="shared" si="85"/>
        <v/>
      </c>
    </row>
    <row r="970" spans="1:17" s="64" customFormat="1" ht="12.75" customHeight="1" outlineLevel="1">
      <c r="A970" s="106"/>
      <c r="B970" s="116"/>
      <c r="C970" s="66"/>
      <c r="D970" s="66"/>
      <c r="E970" s="44"/>
      <c r="F970" s="90"/>
      <c r="G970" s="119"/>
      <c r="H970" s="297"/>
      <c r="I970" s="92" t="s">
        <v>3572</v>
      </c>
      <c r="J970" s="399"/>
      <c r="K970" s="381"/>
      <c r="L970" s="391"/>
      <c r="M970" s="68"/>
      <c r="N970" s="45"/>
      <c r="O970" s="509"/>
      <c r="P970" s="509"/>
      <c r="Q970" s="359" t="str">
        <f t="shared" si="85"/>
        <v/>
      </c>
    </row>
    <row r="971" spans="1:17" s="64" customFormat="1" ht="12.75" customHeight="1" outlineLevel="1">
      <c r="A971" s="106"/>
      <c r="B971" s="116"/>
      <c r="C971" s="66"/>
      <c r="D971" s="66"/>
      <c r="E971" s="44"/>
      <c r="F971" s="90"/>
      <c r="G971" s="119"/>
      <c r="H971" s="297"/>
      <c r="I971" s="92"/>
      <c r="J971" s="399"/>
      <c r="K971" s="381"/>
      <c r="L971" s="391"/>
      <c r="M971" s="68"/>
      <c r="N971" s="45"/>
      <c r="O971" s="509"/>
      <c r="P971" s="509"/>
      <c r="Q971" s="359" t="str">
        <f t="shared" si="85"/>
        <v/>
      </c>
    </row>
    <row r="972" spans="1:17" s="64" customFormat="1" ht="12.75" customHeight="1" outlineLevel="1">
      <c r="A972" s="106"/>
      <c r="B972" s="116"/>
      <c r="C972" s="66"/>
      <c r="D972" s="66"/>
      <c r="E972" s="44"/>
      <c r="F972" s="90"/>
      <c r="G972" s="119"/>
      <c r="H972" s="301"/>
      <c r="I972" s="92" t="s">
        <v>3697</v>
      </c>
      <c r="J972" s="399"/>
      <c r="K972" s="381"/>
      <c r="L972" s="391"/>
      <c r="M972" s="68"/>
      <c r="N972" s="45"/>
      <c r="O972" s="509"/>
      <c r="P972" s="509"/>
      <c r="Q972" s="359" t="str">
        <f t="shared" si="85"/>
        <v/>
      </c>
    </row>
    <row r="973" spans="1:17" s="64" customFormat="1" ht="12.75" customHeight="1" outlineLevel="1">
      <c r="A973" s="106"/>
      <c r="B973" s="116"/>
      <c r="C973" s="66"/>
      <c r="D973" s="66"/>
      <c r="E973" s="44"/>
      <c r="F973" s="90"/>
      <c r="G973" s="119"/>
      <c r="H973" s="190" t="s">
        <v>140</v>
      </c>
      <c r="I973" s="92"/>
      <c r="J973" s="399" t="s">
        <v>3695</v>
      </c>
      <c r="K973" s="381"/>
      <c r="L973" s="391"/>
      <c r="M973" s="68"/>
      <c r="N973" s="45"/>
      <c r="O973" s="509"/>
      <c r="P973" s="509"/>
      <c r="Q973" s="359" t="str">
        <f t="shared" si="85"/>
        <v/>
      </c>
    </row>
    <row r="974" spans="1:17" s="64" customFormat="1" ht="12.75" customHeight="1" outlineLevel="1">
      <c r="A974" s="106"/>
      <c r="B974" s="116"/>
      <c r="C974" s="66"/>
      <c r="D974" s="66"/>
      <c r="E974" s="44"/>
      <c r="F974" s="90"/>
      <c r="G974" s="119"/>
      <c r="H974" s="301" t="s">
        <v>3699</v>
      </c>
      <c r="I974" s="92"/>
      <c r="J974" s="399" t="s">
        <v>3695</v>
      </c>
      <c r="K974" s="381"/>
      <c r="L974" s="391"/>
      <c r="M974" s="68"/>
      <c r="N974" s="45"/>
      <c r="O974" s="509"/>
      <c r="P974" s="509"/>
      <c r="Q974" s="359" t="str">
        <f t="shared" si="85"/>
        <v/>
      </c>
    </row>
    <row r="975" spans="1:17" s="64" customFormat="1" ht="12.75" customHeight="1" outlineLevel="1">
      <c r="A975" s="106"/>
      <c r="B975" s="116"/>
      <c r="C975" s="66"/>
      <c r="D975" s="66"/>
      <c r="E975" s="44"/>
      <c r="F975" s="90"/>
      <c r="G975" s="119"/>
      <c r="H975" s="301" t="s">
        <v>3696</v>
      </c>
      <c r="I975" s="92"/>
      <c r="J975" s="399" t="s">
        <v>3695</v>
      </c>
      <c r="K975" s="381"/>
      <c r="L975" s="391"/>
      <c r="M975" s="68"/>
      <c r="N975" s="45"/>
      <c r="O975" s="509"/>
      <c r="P975" s="509"/>
      <c r="Q975" s="359" t="str">
        <f t="shared" si="85"/>
        <v/>
      </c>
    </row>
    <row r="976" spans="1:17" s="64" customFormat="1" ht="12.75" customHeight="1">
      <c r="A976" s="113" t="str">
        <f ca="1">IF(B976="","",MAX($A$3:INDIRECT(ADDRESS(ROW()-1,COLUMN(),1)))+1)</f>
        <v/>
      </c>
      <c r="B976" s="121"/>
      <c r="C976" s="73" t="str">
        <f ca="1">IF(B976="",IF(D976="","",MAX(INDIRECT(ADDRESS(2+MATCH(MAX($A$3:$A969),$A$3:$A969),COLUMN(),1)):INDIRECT(ADDRESS(ROW()-1,COLUMN(),1)))+1),1)</f>
        <v/>
      </c>
      <c r="D976" s="73"/>
      <c r="E976" s="46"/>
      <c r="F976" s="91"/>
      <c r="G976" s="120"/>
      <c r="H976" s="330"/>
      <c r="I976" s="47"/>
      <c r="J976" s="401"/>
      <c r="K976" s="385"/>
      <c r="L976" s="393"/>
      <c r="M976" s="72"/>
      <c r="N976" s="47"/>
      <c r="O976" s="510"/>
      <c r="P976" s="510"/>
      <c r="Q976" s="360" t="str">
        <f t="shared" si="85"/>
        <v/>
      </c>
    </row>
    <row r="981" spans="15:15" ht="12.95" customHeight="1">
      <c r="O981" s="275"/>
    </row>
  </sheetData>
  <autoFilter ref="A2:Q976"/>
  <customSheetViews>
    <customSheetView guid="{024887EB-B399-4172-9E30-B5B9119C2956}" scale="85" showPageBreaks="1" showGridLines="0" view="pageBreakPreview" topLeftCell="C49">
      <pane xSplit="33.25" topLeftCell="BG1"/>
      <selection activeCell="A236" sqref="A236:IV236"/>
      <pageMargins left="0.19685039370078741" right="0.19685039370078741" top="0.6692913385826772" bottom="0.59055118110236227" header="0.27559055118110237" footer="0.31496062992125984"/>
      <pageSetup paperSize="9" scale="13" fitToHeight="0" orientation="landscape" useFirstPageNumber="1" r:id="rId1"/>
      <headerFooter alignWithMargins="0">
        <oddHeader>&amp;C&amp;10準本番環境構築手順書
[&amp;A]</oddHeader>
        <oddFooter xml:space="preserve">&amp;CCONFIDENTIAL　株式会社伊藤園
&amp;R&amp;P / &amp;N ページ
</oddFooter>
      </headerFooter>
    </customSheetView>
    <customSheetView guid="{27BD86A2-5CE9-486C-9731-237CEFB29291}" scale="85" showPageBreaks="1" showGridLines="0" printArea="1" view="pageBreakPreview">
      <pane xSplit="30.35" topLeftCell="BF1"/>
      <selection activeCell="C5" sqref="C5"/>
      <pageMargins left="0.19685039370078741" right="0.19685039370078741" top="0.6692913385826772" bottom="0.59055118110236227" header="0.27559055118110237" footer="0.31496062992125984"/>
      <pageSetup paperSize="9" scale="13" fitToHeight="0" orientation="landscape" useFirstPageNumber="1" r:id="rId2"/>
      <headerFooter alignWithMargins="0">
        <oddHeader>&amp;C&amp;10準本番環境構築手順書
[&amp;A]</oddHeader>
        <oddFooter xml:space="preserve">&amp;CCONFIDENTIAL　株式会社伊藤園
&amp;R&amp;P / &amp;N ページ
</oddFooter>
      </headerFooter>
    </customSheetView>
  </customSheetViews>
  <phoneticPr fontId="3"/>
  <pageMargins left="0.19685039370078741" right="0.19685039370078741" top="0.6692913385826772" bottom="0.59055118110236227" header="0.27559055118110237" footer="0.31496062992125984"/>
  <pageSetup paperSize="9" scale="56" fitToHeight="0" orientation="landscape" useFirstPageNumber="1" r:id="rId3"/>
  <headerFooter alignWithMargins="0">
    <oddHeader>&amp;C&amp;10準本番環境構築手順書
[&amp;A]</oddHeader>
    <oddFooter xml:space="preserve">&amp;CCONFIDENTIAL　株式会社伊藤園
&amp;R&amp;P / &amp;N ページ
</oddFooter>
  </headerFooter>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Q3640"/>
  <sheetViews>
    <sheetView showGridLines="0" tabSelected="1" zoomScale="90" zoomScaleNormal="90" zoomScaleSheetLayoutView="85" workbookViewId="0">
      <pane ySplit="2" topLeftCell="A3" activePane="bottomLeft" state="frozen"/>
      <selection sqref="A1:A3"/>
      <selection pane="bottomLeft" activeCell="D9" sqref="D9"/>
    </sheetView>
  </sheetViews>
  <sheetFormatPr defaultColWidth="9.33203125" defaultRowHeight="12.95" customHeight="1" outlineLevelRow="1" outlineLevelCol="1"/>
  <cols>
    <col min="1" max="1" width="3.6640625" style="105" bestFit="1" customWidth="1"/>
    <col min="2" max="2" width="20.83203125" style="54" customWidth="1"/>
    <col min="3" max="3" width="3.6640625" style="55" customWidth="1"/>
    <col min="4" max="4" width="37.33203125" style="56" customWidth="1"/>
    <col min="5" max="5" width="10.83203125" style="56" customWidth="1"/>
    <col min="6" max="6" width="12.33203125" style="56" customWidth="1"/>
    <col min="7" max="7" width="15" style="189" customWidth="1"/>
    <col min="8" max="8" width="3.83203125" style="195" customWidth="1"/>
    <col min="9" max="9" width="3.83203125" style="105" customWidth="1"/>
    <col min="10" max="10" width="3.83203125" style="397" customWidth="1"/>
    <col min="11" max="11" width="74.83203125" style="382" customWidth="1"/>
    <col min="12" max="12" width="30.5" style="382" customWidth="1"/>
    <col min="13" max="13" width="29.1640625" style="56" hidden="1" customWidth="1" outlineLevel="1"/>
    <col min="14" max="14" width="19.83203125" style="507" customWidth="1" collapsed="1"/>
    <col min="15" max="15" width="19.33203125" style="507" bestFit="1" customWidth="1"/>
    <col min="16" max="16" width="15.33203125" style="124" customWidth="1"/>
    <col min="17" max="17" width="6.1640625" style="56" customWidth="1"/>
    <col min="18" max="40" width="3.83203125" style="56" customWidth="1"/>
    <col min="41" max="16384" width="9.33203125" style="56"/>
  </cols>
  <sheetData>
    <row r="1" spans="1:17" ht="12.75" customHeight="1">
      <c r="G1" s="189">
        <f>SUM(G3:G3633)</f>
        <v>236</v>
      </c>
      <c r="P1" s="275">
        <f>SUM(P3:P3633)</f>
        <v>0</v>
      </c>
      <c r="Q1" s="274">
        <v>6.9444444444444447E-4</v>
      </c>
    </row>
    <row r="2" spans="1:17" ht="35.25">
      <c r="A2" s="102" t="s">
        <v>685</v>
      </c>
      <c r="B2" s="58" t="s">
        <v>283</v>
      </c>
      <c r="C2" s="102" t="s">
        <v>686</v>
      </c>
      <c r="D2" s="58" t="s">
        <v>26</v>
      </c>
      <c r="E2" s="58" t="s">
        <v>5</v>
      </c>
      <c r="F2" s="58" t="s">
        <v>6</v>
      </c>
      <c r="G2" s="59" t="s">
        <v>69</v>
      </c>
      <c r="H2" s="341"/>
      <c r="I2" s="307"/>
      <c r="J2" s="398"/>
      <c r="K2" s="383"/>
      <c r="L2" s="390" t="s">
        <v>3611</v>
      </c>
      <c r="M2" s="356" t="s">
        <v>28</v>
      </c>
      <c r="N2" s="356" t="s">
        <v>432</v>
      </c>
      <c r="O2" s="356" t="s">
        <v>433</v>
      </c>
      <c r="P2" s="357" t="s">
        <v>434</v>
      </c>
    </row>
    <row r="3" spans="1:17" s="64" customFormat="1" ht="12.75" customHeight="1">
      <c r="A3" s="61">
        <v>1</v>
      </c>
      <c r="B3" s="60" t="s">
        <v>115</v>
      </c>
      <c r="C3" s="61">
        <v>1</v>
      </c>
      <c r="D3" s="61" t="s">
        <v>605</v>
      </c>
      <c r="E3" s="48" t="s">
        <v>1036</v>
      </c>
      <c r="F3" s="60" t="s">
        <v>18</v>
      </c>
      <c r="G3" s="130">
        <v>1</v>
      </c>
      <c r="H3" s="321" t="s">
        <v>429</v>
      </c>
      <c r="I3" s="49" t="s">
        <v>3289</v>
      </c>
      <c r="J3" s="399"/>
      <c r="K3" s="381"/>
      <c r="L3" s="391"/>
      <c r="M3" s="44"/>
      <c r="N3" s="508"/>
      <c r="O3" s="508"/>
      <c r="P3" s="358" t="str">
        <f t="shared" ref="P3:P93" si="0">IF(N3="","",IF(O3="","",IF(O3=N3,$Q$1,O3-N3)))</f>
        <v/>
      </c>
    </row>
    <row r="4" spans="1:17" s="64" customFormat="1" ht="12.75" customHeight="1">
      <c r="A4" s="66"/>
      <c r="B4" s="65"/>
      <c r="C4" s="66"/>
      <c r="D4" s="66"/>
      <c r="E4" s="44"/>
      <c r="F4" s="65"/>
      <c r="G4" s="119"/>
      <c r="H4" s="321"/>
      <c r="I4" s="45" t="s">
        <v>4500</v>
      </c>
      <c r="J4" s="399"/>
      <c r="K4" s="381"/>
      <c r="L4" s="391"/>
      <c r="M4" s="44"/>
      <c r="N4" s="509"/>
      <c r="O4" s="509"/>
      <c r="P4" s="359"/>
    </row>
    <row r="5" spans="1:17" s="64" customFormat="1" ht="12.75" customHeight="1" outlineLevel="1">
      <c r="A5" s="106" t="str">
        <f ca="1">IF(B5="","",MAX($A$3:INDIRECT(ADDRESS(ROW()-1,COLUMN(),1)))+1)</f>
        <v/>
      </c>
      <c r="B5" s="65"/>
      <c r="C5" s="66" t="str">
        <f ca="1">IF(B5="",IF(D5="","",MAX(INDIRECT(ADDRESS(2+MATCH(MAX($A$3:$A3),$A$3:$A3),COLUMN(),1)):INDIRECT(ADDRESS(ROW()-1,COLUMN(),1)))+1),1)</f>
        <v/>
      </c>
      <c r="D5" s="66"/>
      <c r="E5" s="44"/>
      <c r="F5" s="65"/>
      <c r="G5" s="119"/>
      <c r="H5" s="321" t="s">
        <v>49</v>
      </c>
      <c r="J5" s="399" t="s">
        <v>116</v>
      </c>
      <c r="K5" s="381"/>
      <c r="L5" s="391"/>
      <c r="M5" s="44"/>
      <c r="N5" s="509"/>
      <c r="O5" s="509"/>
      <c r="P5" s="359" t="str">
        <f t="shared" si="0"/>
        <v/>
      </c>
    </row>
    <row r="6" spans="1:17" s="64" customFormat="1" ht="12.75" customHeight="1" outlineLevel="1">
      <c r="A6" s="66" t="str">
        <f ca="1">IF(B6="","",MAX($A$3:INDIRECT(ADDRESS(ROW()-1,COLUMN(),1)))+1)</f>
        <v/>
      </c>
      <c r="B6" s="65"/>
      <c r="C6" s="66" t="str">
        <f ca="1">IF(B6="",IF(D6="","",MAX(INDIRECT(ADDRESS(2+MATCH(MAX($A$3:$A5),$A$3:$A5),COLUMN(),1)):INDIRECT(ADDRESS(ROW()-1,COLUMN(),1)))+1),1)</f>
        <v/>
      </c>
      <c r="D6" s="66"/>
      <c r="E6" s="44"/>
      <c r="F6" s="65"/>
      <c r="G6" s="119"/>
      <c r="H6" s="321"/>
      <c r="I6" s="354" t="str">
        <f t="shared" ref="I6:I7" si="1">IF((K6=L6)=TRUE,"○","x")</f>
        <v>x</v>
      </c>
      <c r="J6" s="399"/>
      <c r="K6" s="381"/>
      <c r="L6" s="391" t="s">
        <v>1281</v>
      </c>
      <c r="M6" s="44"/>
      <c r="N6" s="509"/>
      <c r="O6" s="509"/>
      <c r="P6" s="359" t="str">
        <f t="shared" si="0"/>
        <v/>
      </c>
    </row>
    <row r="7" spans="1:17" s="64" customFormat="1" ht="12.75" customHeight="1" outlineLevel="1">
      <c r="A7" s="66" t="str">
        <f ca="1">IF(B7="","",MAX($A$3:INDIRECT(ADDRESS(ROW()-1,COLUMN(),1)))+1)</f>
        <v/>
      </c>
      <c r="B7" s="65"/>
      <c r="C7" s="66" t="str">
        <f ca="1">IF(B7="",IF(D7="","",MAX(INDIRECT(ADDRESS(2+MATCH(MAX($A$3:$A6),$A$3:$A6),COLUMN(),1)):INDIRECT(ADDRESS(ROW()-1,COLUMN(),1)))+1),1)</f>
        <v/>
      </c>
      <c r="D7" s="66"/>
      <c r="E7" s="44"/>
      <c r="F7" s="65"/>
      <c r="G7" s="119"/>
      <c r="H7" s="321"/>
      <c r="I7" s="354" t="str">
        <f t="shared" si="1"/>
        <v>x</v>
      </c>
      <c r="J7" s="399"/>
      <c r="K7" s="381"/>
      <c r="L7" s="391" t="s">
        <v>117</v>
      </c>
      <c r="M7" s="44"/>
      <c r="N7" s="509"/>
      <c r="O7" s="509"/>
      <c r="P7" s="359" t="str">
        <f t="shared" si="0"/>
        <v/>
      </c>
    </row>
    <row r="8" spans="1:17" s="64" customFormat="1" ht="12.75" customHeight="1" outlineLevel="1">
      <c r="A8" s="66" t="str">
        <f ca="1">IF(B8="","",MAX($A$3:INDIRECT(ADDRESS(ROW()-1,COLUMN(),1)))+1)</f>
        <v/>
      </c>
      <c r="B8" s="65"/>
      <c r="C8" s="66" t="str">
        <f ca="1">IF(B8="",IF(D8="","",MAX(INDIRECT(ADDRESS(2+MATCH(MAX($A$3:$A7),$A$3:$A7),COLUMN(),1)):INDIRECT(ADDRESS(ROW()-1,COLUMN(),1)))+1),1)</f>
        <v/>
      </c>
      <c r="D8" s="66"/>
      <c r="E8" s="44"/>
      <c r="F8" s="65"/>
      <c r="G8" s="119"/>
      <c r="H8" s="321"/>
      <c r="I8" s="45" t="s">
        <v>3360</v>
      </c>
      <c r="J8" s="399"/>
      <c r="K8" s="381"/>
      <c r="L8" s="391"/>
      <c r="M8" s="44"/>
      <c r="N8" s="509"/>
      <c r="O8" s="509"/>
      <c r="P8" s="359" t="str">
        <f t="shared" si="0"/>
        <v/>
      </c>
    </row>
    <row r="9" spans="1:17" s="64" customFormat="1" ht="12.75" customHeight="1" outlineLevel="1">
      <c r="A9" s="66" t="str">
        <f ca="1">IF(B9="","",MAX($A$3:INDIRECT(ADDRESS(ROW()-1,COLUMN(),1)))+1)</f>
        <v/>
      </c>
      <c r="B9" s="65"/>
      <c r="C9" s="66" t="str">
        <f ca="1">IF(B9="",IF(D9="","",MAX(INDIRECT(ADDRESS(2+MATCH(MAX($A$3:$A8),$A$3:$A8),COLUMN(),1)):INDIRECT(ADDRESS(ROW()-1,COLUMN(),1)))+1),1)</f>
        <v/>
      </c>
      <c r="D9" s="66"/>
      <c r="E9" s="44"/>
      <c r="F9" s="65"/>
      <c r="G9" s="119"/>
      <c r="H9" s="321"/>
      <c r="I9" s="45"/>
      <c r="J9" s="399"/>
      <c r="K9" s="381"/>
      <c r="L9" s="391"/>
      <c r="M9" s="44"/>
      <c r="N9" s="509"/>
      <c r="O9" s="509"/>
      <c r="P9" s="359" t="str">
        <f t="shared" si="0"/>
        <v/>
      </c>
    </row>
    <row r="10" spans="1:17" s="64" customFormat="1" ht="12.75" customHeight="1" outlineLevel="1">
      <c r="A10" s="66" t="str">
        <f ca="1">IF(B10="","",MAX($A$3:INDIRECT(ADDRESS(ROW()-1,COLUMN(),1)))+1)</f>
        <v/>
      </c>
      <c r="B10" s="65"/>
      <c r="C10" s="66" t="str">
        <f ca="1">IF(B10="",IF(D10="","",MAX(INDIRECT(ADDRESS(2+MATCH(MAX($A$3:$A9),$A$3:$A9),COLUMN(),1)):INDIRECT(ADDRESS(ROW()-1,COLUMN(),1)))+1),1)</f>
        <v/>
      </c>
      <c r="D10" s="66"/>
      <c r="E10" s="44"/>
      <c r="F10" s="65"/>
      <c r="G10" s="119"/>
      <c r="H10" s="321" t="s">
        <v>118</v>
      </c>
      <c r="J10" s="399" t="s">
        <v>1660</v>
      </c>
      <c r="K10" s="381"/>
      <c r="L10" s="391"/>
      <c r="M10" s="44"/>
      <c r="N10" s="509"/>
      <c r="O10" s="509"/>
      <c r="P10" s="359" t="str">
        <f t="shared" si="0"/>
        <v/>
      </c>
    </row>
    <row r="11" spans="1:17" s="64" customFormat="1" ht="12.75" customHeight="1" outlineLevel="1">
      <c r="A11" s="66"/>
      <c r="B11" s="65"/>
      <c r="C11" s="66"/>
      <c r="D11" s="66"/>
      <c r="E11" s="44"/>
      <c r="F11" s="65"/>
      <c r="G11" s="119"/>
      <c r="H11" s="321" t="s">
        <v>49</v>
      </c>
      <c r="J11" s="399" t="s">
        <v>3619</v>
      </c>
      <c r="K11" s="381"/>
      <c r="L11" s="391"/>
      <c r="M11" s="44"/>
      <c r="N11" s="509"/>
      <c r="O11" s="509"/>
      <c r="P11" s="359" t="str">
        <f t="shared" ref="P11:P14" si="2">IF(N11="","",IF(O11="","",IF(O11=N11,$Q$1,O11-N11)))</f>
        <v/>
      </c>
    </row>
    <row r="12" spans="1:17" s="64" customFormat="1" ht="12.75" customHeight="1" outlineLevel="1">
      <c r="A12" s="66"/>
      <c r="B12" s="65"/>
      <c r="C12" s="66"/>
      <c r="D12" s="66"/>
      <c r="E12" s="44"/>
      <c r="F12" s="65"/>
      <c r="G12" s="119"/>
      <c r="H12" s="321"/>
      <c r="J12" s="399"/>
      <c r="K12" s="381"/>
      <c r="L12" s="391"/>
      <c r="M12" s="44"/>
      <c r="N12" s="509"/>
      <c r="O12" s="509"/>
      <c r="P12" s="359" t="str">
        <f t="shared" si="2"/>
        <v/>
      </c>
    </row>
    <row r="13" spans="1:17" s="64" customFormat="1" ht="12.75" customHeight="1" outlineLevel="1">
      <c r="A13" s="66"/>
      <c r="B13" s="65"/>
      <c r="C13" s="66"/>
      <c r="D13" s="66"/>
      <c r="E13" s="44"/>
      <c r="F13" s="65"/>
      <c r="G13" s="119"/>
      <c r="H13" s="321"/>
      <c r="J13" s="399"/>
      <c r="K13" s="381"/>
      <c r="L13" s="391"/>
      <c r="M13" s="44"/>
      <c r="N13" s="509"/>
      <c r="O13" s="509"/>
      <c r="P13" s="359" t="str">
        <f t="shared" si="2"/>
        <v/>
      </c>
    </row>
    <row r="14" spans="1:17" s="64" customFormat="1" ht="12.75" customHeight="1" outlineLevel="1">
      <c r="A14" s="66"/>
      <c r="B14" s="65"/>
      <c r="C14" s="66"/>
      <c r="D14" s="66"/>
      <c r="E14" s="44"/>
      <c r="F14" s="65"/>
      <c r="G14" s="119"/>
      <c r="H14" s="321"/>
      <c r="I14" s="64" t="s">
        <v>3620</v>
      </c>
      <c r="J14" s="399"/>
      <c r="K14" s="381"/>
      <c r="L14" s="391"/>
      <c r="M14" s="44"/>
      <c r="N14" s="509"/>
      <c r="O14" s="509"/>
      <c r="P14" s="359" t="str">
        <f t="shared" si="2"/>
        <v/>
      </c>
    </row>
    <row r="15" spans="1:17" s="64" customFormat="1" ht="12.75" customHeight="1" outlineLevel="1">
      <c r="A15" s="66"/>
      <c r="B15" s="65"/>
      <c r="C15" s="66"/>
      <c r="D15" s="66"/>
      <c r="E15" s="44"/>
      <c r="F15" s="65"/>
      <c r="G15" s="119"/>
      <c r="H15" s="321"/>
      <c r="J15" s="399"/>
      <c r="K15" s="381"/>
      <c r="L15" s="391"/>
      <c r="M15" s="44"/>
      <c r="N15" s="509"/>
      <c r="O15" s="509"/>
      <c r="P15" s="359" t="str">
        <f t="shared" ref="P15" si="3">IF(N15="","",IF(O15="","",IF(O15=N15,$Q$1,O15-N15)))</f>
        <v/>
      </c>
    </row>
    <row r="16" spans="1:17" s="64" customFormat="1" ht="12.75" customHeight="1" outlineLevel="1">
      <c r="A16" s="106" t="str">
        <f ca="1">IF(B16="","",MAX($A$3:INDIRECT(ADDRESS(ROW()-1,COLUMN(),1)))+1)</f>
        <v/>
      </c>
      <c r="B16" s="65"/>
      <c r="C16" s="66" t="str">
        <f ca="1">IF(B16="",IF(D16="","",MAX(INDIRECT(ADDRESS(2+MATCH(MAX($A$3:$A10),$A$3:$A10),COLUMN(),1)):INDIRECT(ADDRESS(ROW()-1,COLUMN(),1)))+1),1)</f>
        <v/>
      </c>
      <c r="D16" s="66"/>
      <c r="E16" s="44"/>
      <c r="F16" s="65"/>
      <c r="G16" s="119"/>
      <c r="H16" s="321" t="s">
        <v>49</v>
      </c>
      <c r="J16" s="399" t="s">
        <v>116</v>
      </c>
      <c r="K16" s="381"/>
      <c r="L16" s="391"/>
      <c r="M16" s="44"/>
      <c r="N16" s="509"/>
      <c r="O16" s="509"/>
      <c r="P16" s="359" t="str">
        <f t="shared" ref="P16:P18" si="4">IF(N16="","",IF(O16="","",IF(O16=N16,$Q$1,O16-N16)))</f>
        <v/>
      </c>
    </row>
    <row r="17" spans="1:16" s="64" customFormat="1" ht="12.75" customHeight="1" outlineLevel="1">
      <c r="A17" s="66" t="str">
        <f ca="1">IF(B17="","",MAX($A$3:INDIRECT(ADDRESS(ROW()-1,COLUMN(),1)))+1)</f>
        <v/>
      </c>
      <c r="B17" s="65"/>
      <c r="C17" s="66" t="str">
        <f ca="1">IF(B17="",IF(D17="","",MAX(INDIRECT(ADDRESS(2+MATCH(MAX($A$3:$A16),$A$3:$A16),COLUMN(),1)):INDIRECT(ADDRESS(ROW()-1,COLUMN(),1)))+1),1)</f>
        <v/>
      </c>
      <c r="D17" s="66"/>
      <c r="E17" s="44"/>
      <c r="F17" s="65"/>
      <c r="G17" s="119"/>
      <c r="H17" s="321"/>
      <c r="I17" s="354" t="str">
        <f t="shared" ref="I17:I18" si="5">IF((K17=L17)=TRUE,"○","x")</f>
        <v>x</v>
      </c>
      <c r="J17" s="399"/>
      <c r="K17" s="381"/>
      <c r="L17" s="391" t="s">
        <v>1281</v>
      </c>
      <c r="M17" s="44"/>
      <c r="N17" s="509"/>
      <c r="O17" s="509"/>
      <c r="P17" s="359" t="str">
        <f t="shared" si="4"/>
        <v/>
      </c>
    </row>
    <row r="18" spans="1:16" s="64" customFormat="1" ht="12.75" customHeight="1" outlineLevel="1">
      <c r="A18" s="66" t="str">
        <f ca="1">IF(B18="","",MAX($A$3:INDIRECT(ADDRESS(ROW()-1,COLUMN(),1)))+1)</f>
        <v/>
      </c>
      <c r="B18" s="65"/>
      <c r="C18" s="66" t="str">
        <f ca="1">IF(B18="",IF(D18="","",MAX(INDIRECT(ADDRESS(2+MATCH(MAX($A$3:$A17),$A$3:$A17),COLUMN(),1)):INDIRECT(ADDRESS(ROW()-1,COLUMN(),1)))+1),1)</f>
        <v/>
      </c>
      <c r="D18" s="66"/>
      <c r="E18" s="44"/>
      <c r="F18" s="65"/>
      <c r="G18" s="119"/>
      <c r="H18" s="321"/>
      <c r="I18" s="354" t="str">
        <f t="shared" si="5"/>
        <v>x</v>
      </c>
      <c r="J18" s="399"/>
      <c r="K18" s="381"/>
      <c r="L18" s="391" t="s">
        <v>117</v>
      </c>
      <c r="M18" s="44"/>
      <c r="N18" s="509"/>
      <c r="O18" s="509"/>
      <c r="P18" s="359" t="str">
        <f t="shared" si="4"/>
        <v/>
      </c>
    </row>
    <row r="19" spans="1:16" s="64" customFormat="1" ht="12.75" customHeight="1" outlineLevel="1">
      <c r="A19" s="66"/>
      <c r="B19" s="65"/>
      <c r="C19" s="66"/>
      <c r="D19" s="66"/>
      <c r="E19" s="44"/>
      <c r="F19" s="65"/>
      <c r="G19" s="119"/>
      <c r="H19" s="321"/>
      <c r="I19" s="354" t="s">
        <v>4518</v>
      </c>
      <c r="J19" s="399"/>
      <c r="K19" s="381"/>
      <c r="L19" s="391"/>
      <c r="M19" s="44"/>
      <c r="N19" s="509"/>
      <c r="O19" s="509"/>
      <c r="P19" s="359"/>
    </row>
    <row r="20" spans="1:16" s="64" customFormat="1" ht="12.75" customHeight="1" outlineLevel="1">
      <c r="A20" s="66"/>
      <c r="B20" s="65"/>
      <c r="C20" s="66"/>
      <c r="D20" s="66"/>
      <c r="E20" s="44"/>
      <c r="F20" s="65"/>
      <c r="G20" s="119"/>
      <c r="H20" s="321"/>
      <c r="J20" s="399"/>
      <c r="K20" s="381"/>
      <c r="L20" s="391"/>
      <c r="M20" s="44"/>
      <c r="N20" s="509"/>
      <c r="O20" s="509"/>
      <c r="P20" s="359" t="str">
        <f t="shared" si="0"/>
        <v/>
      </c>
    </row>
    <row r="21" spans="1:16" s="64" customFormat="1" ht="12.75" customHeight="1" outlineLevel="1">
      <c r="A21" s="66"/>
      <c r="B21" s="65"/>
      <c r="C21" s="66"/>
      <c r="D21" s="66"/>
      <c r="E21" s="44"/>
      <c r="F21" s="65"/>
      <c r="G21" s="119"/>
      <c r="H21" s="321"/>
      <c r="I21" s="64" t="s">
        <v>3697</v>
      </c>
      <c r="J21" s="399"/>
      <c r="K21" s="381"/>
      <c r="L21" s="391"/>
      <c r="M21" s="44"/>
      <c r="N21" s="509"/>
      <c r="O21" s="509"/>
      <c r="P21" s="359" t="str">
        <f t="shared" si="0"/>
        <v/>
      </c>
    </row>
    <row r="22" spans="1:16" s="64" customFormat="1" ht="12.75" customHeight="1" outlineLevel="1">
      <c r="A22" s="66"/>
      <c r="B22" s="65"/>
      <c r="C22" s="66"/>
      <c r="D22" s="66"/>
      <c r="E22" s="44"/>
      <c r="F22" s="65"/>
      <c r="G22" s="119"/>
      <c r="H22" s="321" t="s">
        <v>3701</v>
      </c>
      <c r="J22" s="399" t="s">
        <v>3798</v>
      </c>
      <c r="K22" s="381"/>
      <c r="L22" s="391"/>
      <c r="M22" s="44"/>
      <c r="N22" s="509"/>
      <c r="O22" s="509"/>
      <c r="P22" s="359" t="str">
        <f t="shared" si="0"/>
        <v/>
      </c>
    </row>
    <row r="23" spans="1:16" s="64" customFormat="1" ht="12.75" customHeight="1">
      <c r="A23" s="66" t="str">
        <f ca="1">IF(B23="","",MAX($A$3:INDIRECT(ADDRESS(ROW()-1,COLUMN(),1)))+1)</f>
        <v/>
      </c>
      <c r="B23" s="65"/>
      <c r="C23" s="66" t="str">
        <f ca="1">IF(B23="",IF(D23="","",MAX(INDIRECT(ADDRESS(2+MATCH(MAX($A$3:$A10),$A$3:$A10),COLUMN(),1)):INDIRECT(ADDRESS(ROW()-1,COLUMN(),1)))+1),1)</f>
        <v/>
      </c>
      <c r="D23" s="66"/>
      <c r="E23" s="44"/>
      <c r="F23" s="65"/>
      <c r="G23" s="119"/>
      <c r="H23" s="321"/>
      <c r="I23" s="45"/>
      <c r="J23" s="399"/>
      <c r="K23" s="381"/>
      <c r="L23" s="391"/>
      <c r="M23" s="44"/>
      <c r="N23" s="509"/>
      <c r="O23" s="509"/>
      <c r="P23" s="359" t="str">
        <f t="shared" si="0"/>
        <v/>
      </c>
    </row>
    <row r="24" spans="1:16" s="64" customFormat="1" ht="12.75" customHeight="1">
      <c r="A24" s="66" t="str">
        <f ca="1">IF(B24="","",MAX($A$3:INDIRECT(ADDRESS(ROW()-1,COLUMN(),1)))+1)</f>
        <v/>
      </c>
      <c r="B24" s="65"/>
      <c r="C24" s="66" t="str">
        <f ca="1">IF(B24="",IF(D24="","",MAX(INDIRECT(ADDRESS(2+MATCH(MAX($A$3:$A23),$A$3:$A23),COLUMN(),1)):INDIRECT(ADDRESS(ROW()-1,COLUMN(),1)))+1),1)</f>
        <v/>
      </c>
      <c r="D24" s="66"/>
      <c r="E24" s="48" t="s">
        <v>1037</v>
      </c>
      <c r="F24" s="60" t="s">
        <v>18</v>
      </c>
      <c r="G24" s="130">
        <v>1</v>
      </c>
      <c r="H24" s="324" t="s">
        <v>583</v>
      </c>
      <c r="I24" s="49" t="s">
        <v>3290</v>
      </c>
      <c r="J24" s="400"/>
      <c r="K24" s="384"/>
      <c r="L24" s="392"/>
      <c r="M24" s="48"/>
      <c r="N24" s="508"/>
      <c r="O24" s="508"/>
      <c r="P24" s="358" t="str">
        <f t="shared" si="0"/>
        <v/>
      </c>
    </row>
    <row r="25" spans="1:16" s="64" customFormat="1" ht="12.75" customHeight="1">
      <c r="A25" s="66"/>
      <c r="B25" s="65"/>
      <c r="C25" s="66"/>
      <c r="D25" s="66"/>
      <c r="E25" s="44"/>
      <c r="F25" s="65"/>
      <c r="G25" s="119"/>
      <c r="H25" s="321"/>
      <c r="I25" s="45" t="s">
        <v>4500</v>
      </c>
      <c r="J25" s="399"/>
      <c r="K25" s="381"/>
      <c r="L25" s="391"/>
      <c r="M25" s="44"/>
      <c r="N25" s="509"/>
      <c r="O25" s="509"/>
      <c r="P25" s="359"/>
    </row>
    <row r="26" spans="1:16" s="64" customFormat="1" ht="12.75" customHeight="1" outlineLevel="1">
      <c r="A26" s="66" t="str">
        <f ca="1">IF(B26="","",MAX($A$3:INDIRECT(ADDRESS(ROW()-1,COLUMN(),1)))+1)</f>
        <v/>
      </c>
      <c r="B26" s="65"/>
      <c r="C26" s="66" t="str">
        <f ca="1">IF(B26="",IF(D26="","",MAX(INDIRECT(ADDRESS(2+MATCH(MAX($A$3:$A24),$A$3:$A24),COLUMN(),1)):INDIRECT(ADDRESS(ROW()-1,COLUMN(),1)))+1),1)</f>
        <v/>
      </c>
      <c r="D26" s="66"/>
      <c r="E26" s="44"/>
      <c r="F26" s="65"/>
      <c r="G26" s="119"/>
      <c r="H26" s="321" t="s">
        <v>49</v>
      </c>
      <c r="J26" s="399" t="s">
        <v>1661</v>
      </c>
      <c r="K26" s="381"/>
      <c r="L26" s="391"/>
      <c r="M26" s="44"/>
      <c r="N26" s="509"/>
      <c r="O26" s="509"/>
      <c r="P26" s="359" t="str">
        <f t="shared" si="0"/>
        <v/>
      </c>
    </row>
    <row r="27" spans="1:16" s="64" customFormat="1" ht="12.75" customHeight="1" outlineLevel="1">
      <c r="A27" s="66" t="str">
        <f ca="1">IF(B27="","",MAX($A$3:INDIRECT(ADDRESS(ROW()-1,COLUMN(),1)))+1)</f>
        <v/>
      </c>
      <c r="B27" s="65"/>
      <c r="C27" s="66" t="str">
        <f ca="1">IF(B27="",IF(D27="","",MAX(INDIRECT(ADDRESS(2+MATCH(MAX($A$3:$A26),$A$3:$A26),COLUMN(),1)):INDIRECT(ADDRESS(ROW()-1,COLUMN(),1)))+1),1)</f>
        <v/>
      </c>
      <c r="D27" s="66"/>
      <c r="E27" s="44"/>
      <c r="F27" s="65"/>
      <c r="G27" s="119"/>
      <c r="H27" s="321"/>
      <c r="I27" s="354" t="str">
        <f t="shared" ref="I27:I28" si="6">IF((K27=L27)=TRUE,"○","x")</f>
        <v>x</v>
      </c>
      <c r="J27" s="399"/>
      <c r="K27" s="381"/>
      <c r="L27" s="391" t="s">
        <v>4863</v>
      </c>
      <c r="M27" s="44"/>
      <c r="N27" s="509"/>
      <c r="O27" s="509"/>
      <c r="P27" s="359" t="str">
        <f t="shared" si="0"/>
        <v/>
      </c>
    </row>
    <row r="28" spans="1:16" s="64" customFormat="1" ht="12.75" customHeight="1" outlineLevel="1">
      <c r="A28" s="66" t="str">
        <f ca="1">IF(B28="","",MAX($A$3:INDIRECT(ADDRESS(ROW()-1,COLUMN(),1)))+1)</f>
        <v/>
      </c>
      <c r="B28" s="65"/>
      <c r="C28" s="66" t="str">
        <f ca="1">IF(B28="",IF(D28="","",MAX(INDIRECT(ADDRESS(2+MATCH(MAX($A$3:$A27),$A$3:$A27),COLUMN(),1)):INDIRECT(ADDRESS(ROW()-1,COLUMN(),1)))+1),1)</f>
        <v/>
      </c>
      <c r="D28" s="66"/>
      <c r="E28" s="44"/>
      <c r="F28" s="65"/>
      <c r="G28" s="119"/>
      <c r="H28" s="321"/>
      <c r="I28" s="354" t="str">
        <f t="shared" si="6"/>
        <v>x</v>
      </c>
      <c r="J28" s="399"/>
      <c r="K28" s="381"/>
      <c r="L28" s="391" t="s">
        <v>117</v>
      </c>
      <c r="M28" s="44"/>
      <c r="N28" s="509"/>
      <c r="O28" s="509"/>
      <c r="P28" s="359" t="str">
        <f t="shared" si="0"/>
        <v/>
      </c>
    </row>
    <row r="29" spans="1:16" s="64" customFormat="1" ht="12.75" customHeight="1" outlineLevel="1">
      <c r="A29" s="66" t="str">
        <f ca="1">IF(B29="","",MAX($A$3:INDIRECT(ADDRESS(ROW()-1,COLUMN(),1)))+1)</f>
        <v/>
      </c>
      <c r="B29" s="65"/>
      <c r="C29" s="66" t="str">
        <f ca="1">IF(B29="",IF(D29="","",MAX(INDIRECT(ADDRESS(2+MATCH(MAX($A$3:$A28),$A$3:$A28),COLUMN(),1)):INDIRECT(ADDRESS(ROW()-1,COLUMN(),1)))+1),1)</f>
        <v/>
      </c>
      <c r="D29" s="66"/>
      <c r="E29" s="44"/>
      <c r="F29" s="65"/>
      <c r="G29" s="119"/>
      <c r="H29" s="321"/>
      <c r="I29" s="45" t="s">
        <v>3360</v>
      </c>
      <c r="J29" s="399"/>
      <c r="K29" s="381"/>
      <c r="L29" s="391"/>
      <c r="M29" s="44"/>
      <c r="N29" s="509"/>
      <c r="O29" s="509"/>
      <c r="P29" s="359" t="str">
        <f t="shared" si="0"/>
        <v/>
      </c>
    </row>
    <row r="30" spans="1:16" s="64" customFormat="1" ht="12.75" customHeight="1" outlineLevel="1">
      <c r="A30" s="66" t="str">
        <f ca="1">IF(B30="","",MAX($A$3:INDIRECT(ADDRESS(ROW()-1,COLUMN(),1)))+1)</f>
        <v/>
      </c>
      <c r="B30" s="65"/>
      <c r="C30" s="66" t="str">
        <f ca="1">IF(B30="",IF(D30="","",MAX(INDIRECT(ADDRESS(2+MATCH(MAX($A$3:$A29),$A$3:$A29),COLUMN(),1)):INDIRECT(ADDRESS(ROW()-1,COLUMN(),1)))+1),1)</f>
        <v/>
      </c>
      <c r="D30" s="66"/>
      <c r="E30" s="44"/>
      <c r="F30" s="65"/>
      <c r="G30" s="119"/>
      <c r="H30" s="321"/>
      <c r="I30" s="45"/>
      <c r="J30" s="399"/>
      <c r="K30" s="381"/>
      <c r="L30" s="391"/>
      <c r="M30" s="44"/>
      <c r="N30" s="509"/>
      <c r="O30" s="509"/>
      <c r="P30" s="359" t="str">
        <f t="shared" si="0"/>
        <v/>
      </c>
    </row>
    <row r="31" spans="1:16" s="64" customFormat="1" ht="12.75" customHeight="1" outlineLevel="1">
      <c r="A31" s="66" t="str">
        <f ca="1">IF(B31="","",MAX($A$3:INDIRECT(ADDRESS(ROW()-1,COLUMN(),1)))+1)</f>
        <v/>
      </c>
      <c r="B31" s="65"/>
      <c r="C31" s="66" t="str">
        <f ca="1">IF(B31="",IF(D31="","",MAX(INDIRECT(ADDRESS(2+MATCH(MAX($A$3:$A30),$A$3:$A30),COLUMN(),1)):INDIRECT(ADDRESS(ROW()-1,COLUMN(),1)))+1),1)</f>
        <v/>
      </c>
      <c r="D31" s="66"/>
      <c r="E31" s="44"/>
      <c r="F31" s="65"/>
      <c r="G31" s="119"/>
      <c r="H31" s="321" t="s">
        <v>49</v>
      </c>
      <c r="J31" s="399" t="s">
        <v>3618</v>
      </c>
      <c r="K31" s="381"/>
      <c r="L31" s="391"/>
      <c r="M31" s="44"/>
      <c r="N31" s="509"/>
      <c r="O31" s="509"/>
      <c r="P31" s="359" t="str">
        <f t="shared" si="0"/>
        <v/>
      </c>
    </row>
    <row r="32" spans="1:16" s="64" customFormat="1" ht="12.75" customHeight="1" outlineLevel="1">
      <c r="A32" s="66"/>
      <c r="B32" s="65"/>
      <c r="C32" s="66"/>
      <c r="D32" s="66"/>
      <c r="E32" s="44"/>
      <c r="F32" s="65"/>
      <c r="G32" s="119"/>
      <c r="H32" s="321"/>
      <c r="J32" s="399"/>
      <c r="K32" s="381"/>
      <c r="L32" s="391" t="s">
        <v>4864</v>
      </c>
      <c r="M32" s="44"/>
      <c r="N32" s="509"/>
      <c r="O32" s="509"/>
      <c r="P32" s="359"/>
    </row>
    <row r="33" spans="1:16" s="64" customFormat="1" ht="12.75" customHeight="1" outlineLevel="1">
      <c r="A33" s="66"/>
      <c r="B33" s="65"/>
      <c r="C33" s="66"/>
      <c r="D33" s="66"/>
      <c r="E33" s="44"/>
      <c r="F33" s="65"/>
      <c r="G33" s="119"/>
      <c r="H33" s="321"/>
      <c r="J33" s="399" t="s">
        <v>4865</v>
      </c>
      <c r="K33" s="381"/>
      <c r="L33" s="391"/>
      <c r="M33" s="44"/>
      <c r="N33" s="509"/>
      <c r="O33" s="509"/>
      <c r="P33" s="359"/>
    </row>
    <row r="34" spans="1:16" s="64" customFormat="1" ht="12.75" customHeight="1" outlineLevel="1">
      <c r="A34" s="66"/>
      <c r="B34" s="65"/>
      <c r="C34" s="66"/>
      <c r="D34" s="66"/>
      <c r="E34" s="44"/>
      <c r="F34" s="65"/>
      <c r="G34" s="119"/>
      <c r="H34" s="321"/>
      <c r="J34" s="399"/>
      <c r="K34" s="381"/>
      <c r="L34" s="391"/>
      <c r="M34" s="44"/>
      <c r="N34" s="509"/>
      <c r="O34" s="509"/>
      <c r="P34" s="359"/>
    </row>
    <row r="35" spans="1:16" s="64" customFormat="1" ht="12.75" customHeight="1" outlineLevel="1">
      <c r="A35" s="66"/>
      <c r="B35" s="65"/>
      <c r="C35" s="66"/>
      <c r="D35" s="66"/>
      <c r="E35" s="44"/>
      <c r="F35" s="65"/>
      <c r="G35" s="119"/>
      <c r="H35" s="321" t="s">
        <v>49</v>
      </c>
      <c r="J35" s="399" t="s">
        <v>3619</v>
      </c>
      <c r="K35" s="381"/>
      <c r="L35" s="391"/>
      <c r="M35" s="44"/>
      <c r="N35" s="509"/>
      <c r="O35" s="509"/>
      <c r="P35" s="359" t="str">
        <f t="shared" si="0"/>
        <v/>
      </c>
    </row>
    <row r="36" spans="1:16" s="64" customFormat="1" ht="12.75" customHeight="1" outlineLevel="1">
      <c r="A36" s="66"/>
      <c r="B36" s="65"/>
      <c r="C36" s="66"/>
      <c r="D36" s="66"/>
      <c r="E36" s="44"/>
      <c r="F36" s="65"/>
      <c r="G36" s="119"/>
      <c r="H36" s="321"/>
      <c r="J36" s="399"/>
      <c r="K36" s="381"/>
      <c r="L36" s="391" t="s">
        <v>4866</v>
      </c>
      <c r="M36" s="44"/>
      <c r="N36" s="509"/>
      <c r="O36" s="509"/>
      <c r="P36" s="359"/>
    </row>
    <row r="37" spans="1:16" s="64" customFormat="1" ht="12.75" customHeight="1" outlineLevel="1">
      <c r="A37" s="66"/>
      <c r="B37" s="65"/>
      <c r="C37" s="66"/>
      <c r="D37" s="66"/>
      <c r="E37" s="44"/>
      <c r="F37" s="65"/>
      <c r="G37" s="119"/>
      <c r="H37" s="321"/>
      <c r="J37" s="399"/>
      <c r="K37" s="381"/>
      <c r="L37" s="391" t="s">
        <v>4867</v>
      </c>
      <c r="M37" s="44"/>
      <c r="N37" s="509"/>
      <c r="O37" s="509"/>
      <c r="P37" s="359"/>
    </row>
    <row r="38" spans="1:16" s="64" customFormat="1" ht="12.75" customHeight="1" outlineLevel="1">
      <c r="A38" s="66"/>
      <c r="B38" s="65"/>
      <c r="C38" s="66"/>
      <c r="D38" s="66"/>
      <c r="E38" s="44"/>
      <c r="F38" s="65"/>
      <c r="G38" s="119"/>
      <c r="H38" s="321"/>
      <c r="J38" s="399"/>
      <c r="K38" s="381"/>
      <c r="L38" s="391" t="s">
        <v>4868</v>
      </c>
      <c r="M38" s="44"/>
      <c r="N38" s="509"/>
      <c r="O38" s="509"/>
      <c r="P38" s="359"/>
    </row>
    <row r="39" spans="1:16" s="64" customFormat="1" ht="12.75" customHeight="1" outlineLevel="1">
      <c r="A39" s="66"/>
      <c r="B39" s="65"/>
      <c r="C39" s="66"/>
      <c r="D39" s="66"/>
      <c r="E39" s="44"/>
      <c r="F39" s="65"/>
      <c r="G39" s="119"/>
      <c r="H39" s="321"/>
      <c r="J39" s="399"/>
      <c r="K39" s="381"/>
      <c r="L39" s="391" t="s">
        <v>4869</v>
      </c>
      <c r="M39" s="44"/>
      <c r="N39" s="509"/>
      <c r="O39" s="509"/>
      <c r="P39" s="359"/>
    </row>
    <row r="40" spans="1:16" s="64" customFormat="1" ht="12.75" customHeight="1" outlineLevel="1">
      <c r="A40" s="66"/>
      <c r="B40" s="65"/>
      <c r="C40" s="66"/>
      <c r="D40" s="66"/>
      <c r="E40" s="44"/>
      <c r="F40" s="65"/>
      <c r="G40" s="119"/>
      <c r="H40" s="321"/>
      <c r="J40" s="399"/>
      <c r="K40" s="381"/>
      <c r="L40" s="391" t="s">
        <v>4870</v>
      </c>
      <c r="M40" s="44"/>
      <c r="N40" s="509"/>
      <c r="O40" s="509"/>
      <c r="P40" s="359"/>
    </row>
    <row r="41" spans="1:16" s="64" customFormat="1" ht="12.75" customHeight="1" outlineLevel="1">
      <c r="A41" s="66"/>
      <c r="B41" s="65"/>
      <c r="C41" s="66"/>
      <c r="D41" s="66"/>
      <c r="E41" s="44"/>
      <c r="F41" s="65"/>
      <c r="G41" s="119"/>
      <c r="H41" s="321"/>
      <c r="J41" s="399"/>
      <c r="K41" s="381"/>
      <c r="L41" s="391" t="s">
        <v>4871</v>
      </c>
      <c r="M41" s="44"/>
      <c r="N41" s="509"/>
      <c r="O41" s="509"/>
      <c r="P41" s="359"/>
    </row>
    <row r="42" spans="1:16" s="64" customFormat="1" ht="12.75" customHeight="1" outlineLevel="1">
      <c r="A42" s="66"/>
      <c r="B42" s="65"/>
      <c r="C42" s="66"/>
      <c r="D42" s="66"/>
      <c r="E42" s="44"/>
      <c r="F42" s="65"/>
      <c r="G42" s="119"/>
      <c r="H42" s="321"/>
      <c r="J42" s="399"/>
      <c r="K42" s="381"/>
      <c r="L42" s="391" t="s">
        <v>4872</v>
      </c>
      <c r="M42" s="44"/>
      <c r="N42" s="509"/>
      <c r="O42" s="509"/>
      <c r="P42" s="359"/>
    </row>
    <row r="43" spans="1:16" s="64" customFormat="1" ht="12.75" customHeight="1" outlineLevel="1">
      <c r="A43" s="66"/>
      <c r="B43" s="65"/>
      <c r="C43" s="66"/>
      <c r="D43" s="66"/>
      <c r="E43" s="44"/>
      <c r="F43" s="65"/>
      <c r="G43" s="119"/>
      <c r="H43" s="321"/>
      <c r="J43" s="399"/>
      <c r="K43" s="381"/>
      <c r="L43" s="391" t="s">
        <v>4873</v>
      </c>
      <c r="M43" s="44"/>
      <c r="N43" s="509"/>
      <c r="O43" s="509"/>
      <c r="P43" s="359"/>
    </row>
    <row r="44" spans="1:16" s="64" customFormat="1" ht="12.75" customHeight="1" outlineLevel="1">
      <c r="A44" s="66"/>
      <c r="B44" s="65"/>
      <c r="C44" s="66"/>
      <c r="D44" s="66"/>
      <c r="E44" s="44"/>
      <c r="F44" s="65"/>
      <c r="G44" s="119"/>
      <c r="H44" s="321"/>
      <c r="I44" s="64" t="s">
        <v>3620</v>
      </c>
      <c r="J44" s="399"/>
      <c r="K44" s="381"/>
      <c r="L44" s="391"/>
      <c r="M44" s="44"/>
      <c r="N44" s="509"/>
      <c r="O44" s="509"/>
      <c r="P44" s="359" t="str">
        <f t="shared" si="0"/>
        <v/>
      </c>
    </row>
    <row r="45" spans="1:16" s="64" customFormat="1" ht="12.75" customHeight="1" outlineLevel="1">
      <c r="A45" s="66"/>
      <c r="B45" s="65"/>
      <c r="C45" s="66"/>
      <c r="D45" s="66"/>
      <c r="E45" s="44"/>
      <c r="F45" s="65"/>
      <c r="G45" s="119"/>
      <c r="H45" s="321"/>
      <c r="J45" s="399"/>
      <c r="K45" s="381"/>
      <c r="L45" s="391"/>
      <c r="M45" s="44"/>
      <c r="N45" s="509"/>
      <c r="O45" s="509"/>
      <c r="P45" s="359" t="str">
        <f t="shared" si="0"/>
        <v/>
      </c>
    </row>
    <row r="46" spans="1:16" s="64" customFormat="1" ht="12.75" customHeight="1" outlineLevel="1">
      <c r="A46" s="66" t="str">
        <f ca="1">IF(B46="","",MAX($A$3:INDIRECT(ADDRESS(ROW()-1,COLUMN(),1)))+1)</f>
        <v/>
      </c>
      <c r="B46" s="65"/>
      <c r="C46" s="66" t="str">
        <f ca="1">IF(B46="",IF(D46="","",MAX(INDIRECT(ADDRESS(2+MATCH(MAX($A$3:$A44),$A$3:$A44),COLUMN(),1)):INDIRECT(ADDRESS(ROW()-1,COLUMN(),1)))+1),1)</f>
        <v/>
      </c>
      <c r="D46" s="66"/>
      <c r="E46" s="44"/>
      <c r="F46" s="65"/>
      <c r="G46" s="119"/>
      <c r="H46" s="321" t="s">
        <v>49</v>
      </c>
      <c r="J46" s="399" t="s">
        <v>1661</v>
      </c>
      <c r="K46" s="381"/>
      <c r="L46" s="391"/>
      <c r="M46" s="44"/>
      <c r="N46" s="509"/>
      <c r="O46" s="509"/>
      <c r="P46" s="359" t="str">
        <f t="shared" ref="P46:P50" si="7">IF(N46="","",IF(O46="","",IF(O46=N46,$Q$1,O46-N46)))</f>
        <v/>
      </c>
    </row>
    <row r="47" spans="1:16" s="64" customFormat="1" ht="12.75" customHeight="1" outlineLevel="1">
      <c r="A47" s="66" t="str">
        <f ca="1">IF(B47="","",MAX($A$3:INDIRECT(ADDRESS(ROW()-1,COLUMN(),1)))+1)</f>
        <v/>
      </c>
      <c r="B47" s="65"/>
      <c r="C47" s="66" t="str">
        <f ca="1">IF(B47="",IF(D47="","",MAX(INDIRECT(ADDRESS(2+MATCH(MAX($A$3:$A46),$A$3:$A46),COLUMN(),1)):INDIRECT(ADDRESS(ROW()-1,COLUMN(),1)))+1),1)</f>
        <v/>
      </c>
      <c r="D47" s="66"/>
      <c r="E47" s="44"/>
      <c r="F47" s="65"/>
      <c r="G47" s="119"/>
      <c r="H47" s="321"/>
      <c r="I47" s="354" t="str">
        <f t="shared" ref="I47:I48" si="8">IF((K47=L47)=TRUE,"○","x")</f>
        <v>x</v>
      </c>
      <c r="J47" s="399"/>
      <c r="K47" s="381"/>
      <c r="L47" s="391" t="s">
        <v>1281</v>
      </c>
      <c r="M47" s="44"/>
      <c r="N47" s="509"/>
      <c r="O47" s="509"/>
      <c r="P47" s="359" t="str">
        <f t="shared" si="7"/>
        <v/>
      </c>
    </row>
    <row r="48" spans="1:16" s="64" customFormat="1" ht="12.75" customHeight="1" outlineLevel="1">
      <c r="A48" s="66" t="str">
        <f ca="1">IF(B48="","",MAX($A$3:INDIRECT(ADDRESS(ROW()-1,COLUMN(),1)))+1)</f>
        <v/>
      </c>
      <c r="B48" s="65"/>
      <c r="C48" s="66" t="str">
        <f ca="1">IF(B48="",IF(D48="","",MAX(INDIRECT(ADDRESS(2+MATCH(MAX($A$3:$A47),$A$3:$A47),COLUMN(),1)):INDIRECT(ADDRESS(ROW()-1,COLUMN(),1)))+1),1)</f>
        <v/>
      </c>
      <c r="D48" s="66"/>
      <c r="E48" s="44"/>
      <c r="F48" s="65"/>
      <c r="G48" s="119"/>
      <c r="H48" s="321"/>
      <c r="I48" s="354" t="str">
        <f t="shared" si="8"/>
        <v>x</v>
      </c>
      <c r="J48" s="399"/>
      <c r="K48" s="381"/>
      <c r="L48" s="391" t="s">
        <v>117</v>
      </c>
      <c r="M48" s="44"/>
      <c r="N48" s="509"/>
      <c r="O48" s="509"/>
      <c r="P48" s="359" t="str">
        <f t="shared" si="7"/>
        <v/>
      </c>
    </row>
    <row r="49" spans="1:16" s="64" customFormat="1" ht="12.75" customHeight="1" outlineLevel="1">
      <c r="A49" s="66" t="str">
        <f ca="1">IF(B49="","",MAX($A$3:INDIRECT(ADDRESS(ROW()-1,COLUMN(),1)))+1)</f>
        <v/>
      </c>
      <c r="B49" s="65"/>
      <c r="C49" s="66" t="str">
        <f ca="1">IF(B49="",IF(D49="","",MAX(INDIRECT(ADDRESS(2+MATCH(MAX($A$3:$A48),$A$3:$A48),COLUMN(),1)):INDIRECT(ADDRESS(ROW()-1,COLUMN(),1)))+1),1)</f>
        <v/>
      </c>
      <c r="D49" s="66"/>
      <c r="E49" s="44"/>
      <c r="F49" s="65"/>
      <c r="G49" s="119"/>
      <c r="H49" s="321"/>
      <c r="I49" s="354" t="s">
        <v>4518</v>
      </c>
      <c r="J49" s="399"/>
      <c r="K49" s="381"/>
      <c r="L49" s="391"/>
      <c r="M49" s="44"/>
      <c r="N49" s="509"/>
      <c r="O49" s="509"/>
      <c r="P49" s="359" t="str">
        <f t="shared" si="7"/>
        <v/>
      </c>
    </row>
    <row r="50" spans="1:16" s="64" customFormat="1" ht="12.75" customHeight="1" outlineLevel="1">
      <c r="A50" s="66" t="str">
        <f ca="1">IF(B50="","",MAX($A$3:INDIRECT(ADDRESS(ROW()-1,COLUMN(),1)))+1)</f>
        <v/>
      </c>
      <c r="B50" s="65"/>
      <c r="C50" s="66" t="str">
        <f ca="1">IF(B50="",IF(D50="","",MAX(INDIRECT(ADDRESS(2+MATCH(MAX($A$3:$A49),$A$3:$A49),COLUMN(),1)):INDIRECT(ADDRESS(ROW()-1,COLUMN(),1)))+1),1)</f>
        <v/>
      </c>
      <c r="D50" s="66"/>
      <c r="E50" s="44"/>
      <c r="F50" s="65"/>
      <c r="G50" s="119"/>
      <c r="H50" s="321"/>
      <c r="I50" s="45"/>
      <c r="J50" s="399"/>
      <c r="K50" s="381"/>
      <c r="L50" s="391"/>
      <c r="M50" s="44"/>
      <c r="N50" s="509"/>
      <c r="O50" s="509"/>
      <c r="P50" s="359" t="str">
        <f t="shared" si="7"/>
        <v/>
      </c>
    </row>
    <row r="51" spans="1:16" s="64" customFormat="1" ht="12.75" customHeight="1" outlineLevel="1">
      <c r="A51" s="66"/>
      <c r="B51" s="65"/>
      <c r="C51" s="66"/>
      <c r="D51" s="66"/>
      <c r="E51" s="44"/>
      <c r="F51" s="65"/>
      <c r="G51" s="119"/>
      <c r="H51" s="321"/>
      <c r="I51" s="64" t="s">
        <v>3697</v>
      </c>
      <c r="J51" s="399"/>
      <c r="K51" s="381"/>
      <c r="L51" s="391"/>
      <c r="M51" s="44"/>
      <c r="N51" s="509"/>
      <c r="O51" s="509"/>
      <c r="P51" s="359" t="str">
        <f t="shared" si="0"/>
        <v/>
      </c>
    </row>
    <row r="52" spans="1:16" s="64" customFormat="1" ht="12.75" customHeight="1" outlineLevel="1">
      <c r="A52" s="66"/>
      <c r="B52" s="65"/>
      <c r="C52" s="66"/>
      <c r="D52" s="66"/>
      <c r="E52" s="44"/>
      <c r="F52" s="65"/>
      <c r="G52" s="119"/>
      <c r="H52" s="321" t="s">
        <v>3701</v>
      </c>
      <c r="J52" s="399" t="s">
        <v>3798</v>
      </c>
      <c r="K52" s="381"/>
      <c r="L52" s="391"/>
      <c r="M52" s="44"/>
      <c r="N52" s="509"/>
      <c r="O52" s="509"/>
      <c r="P52" s="359" t="str">
        <f t="shared" si="0"/>
        <v/>
      </c>
    </row>
    <row r="53" spans="1:16" s="64" customFormat="1" ht="12.75" customHeight="1">
      <c r="A53" s="66" t="str">
        <f ca="1">IF(B53="","",MAX($A$3:INDIRECT(ADDRESS(ROW()-1,COLUMN(),1)))+1)</f>
        <v/>
      </c>
      <c r="B53" s="65"/>
      <c r="C53" s="66" t="str">
        <f ca="1">IF(B53="",IF(D53="","",MAX(INDIRECT(ADDRESS(2+MATCH(MAX($A$3:$A31),$A$3:$A31),COLUMN(),1)):INDIRECT(ADDRESS(ROW()-1,COLUMN(),1)))+1),1)</f>
        <v/>
      </c>
      <c r="D53" s="66"/>
      <c r="E53" s="44"/>
      <c r="F53" s="65"/>
      <c r="G53" s="119"/>
      <c r="H53" s="321"/>
      <c r="I53" s="45"/>
      <c r="J53" s="399"/>
      <c r="K53" s="381"/>
      <c r="L53" s="391"/>
      <c r="M53" s="44"/>
      <c r="N53" s="510"/>
      <c r="O53" s="510"/>
      <c r="P53" s="360" t="str">
        <f t="shared" si="0"/>
        <v/>
      </c>
    </row>
    <row r="54" spans="1:16" s="64" customFormat="1" ht="12.75" customHeight="1">
      <c r="A54" s="61">
        <f ca="1">IF(B54="","",MAX($A$3:INDIRECT(ADDRESS(ROW()-1,COLUMN(),1)))+1)</f>
        <v>2</v>
      </c>
      <c r="B54" s="60" t="s">
        <v>320</v>
      </c>
      <c r="C54" s="61">
        <f ca="1">IF(B54="",IF(D54="","",MAX(INDIRECT(ADDRESS(2+MATCH(MAX($A$3:$A53),$A$3:$A53),COLUMN(),1)):INDIRECT(ADDRESS(ROW()-1,COLUMN(),1)))+1),1)</f>
        <v>1</v>
      </c>
      <c r="D54" s="61" t="s">
        <v>696</v>
      </c>
      <c r="E54" s="48" t="s">
        <v>1036</v>
      </c>
      <c r="F54" s="60" t="s">
        <v>1043</v>
      </c>
      <c r="G54" s="130">
        <v>6</v>
      </c>
      <c r="H54" s="326" t="s">
        <v>318</v>
      </c>
      <c r="I54" s="49" t="s">
        <v>3291</v>
      </c>
      <c r="J54" s="400"/>
      <c r="K54" s="384"/>
      <c r="L54" s="392"/>
      <c r="M54" s="48"/>
      <c r="N54" s="508"/>
      <c r="O54" s="508"/>
      <c r="P54" s="359" t="str">
        <f t="shared" si="0"/>
        <v/>
      </c>
    </row>
    <row r="55" spans="1:16" s="64" customFormat="1" ht="12.75" customHeight="1">
      <c r="A55" s="66"/>
      <c r="B55" s="65"/>
      <c r="C55" s="66"/>
      <c r="D55" s="66"/>
      <c r="E55" s="44"/>
      <c r="F55" s="65"/>
      <c r="G55" s="119"/>
      <c r="H55" s="321"/>
      <c r="I55" s="45" t="s">
        <v>4500</v>
      </c>
      <c r="J55" s="399"/>
      <c r="K55" s="381"/>
      <c r="L55" s="391"/>
      <c r="M55" s="44"/>
      <c r="N55" s="509"/>
      <c r="O55" s="509"/>
      <c r="P55" s="359"/>
    </row>
    <row r="56" spans="1:16" s="64" customFormat="1" ht="12.75" customHeight="1" outlineLevel="1">
      <c r="A56" s="66"/>
      <c r="B56" s="65"/>
      <c r="C56" s="66"/>
      <c r="D56" s="66"/>
      <c r="E56" s="44"/>
      <c r="F56" s="65"/>
      <c r="G56" s="119"/>
      <c r="H56" s="321" t="s">
        <v>0</v>
      </c>
      <c r="J56" s="399" t="s">
        <v>1662</v>
      </c>
      <c r="K56" s="381"/>
      <c r="L56" s="391"/>
      <c r="M56" s="44"/>
      <c r="N56" s="509"/>
      <c r="O56" s="509"/>
      <c r="P56" s="359" t="str">
        <f t="shared" si="0"/>
        <v/>
      </c>
    </row>
    <row r="57" spans="1:16" s="64" customFormat="1" ht="12.75" customHeight="1" outlineLevel="1">
      <c r="A57" s="66"/>
      <c r="B57" s="65"/>
      <c r="C57" s="66"/>
      <c r="D57" s="66"/>
      <c r="E57" s="44"/>
      <c r="F57" s="65"/>
      <c r="G57" s="119"/>
      <c r="H57" s="321"/>
      <c r="I57" s="354" t="str">
        <f t="shared" ref="I57:I58" si="9">IF((K57=L57)=TRUE,"○","x")</f>
        <v>x</v>
      </c>
      <c r="J57" s="399"/>
      <c r="K57" s="381"/>
      <c r="L57" s="391" t="s">
        <v>1036</v>
      </c>
      <c r="M57" s="44"/>
      <c r="N57" s="509"/>
      <c r="O57" s="509"/>
      <c r="P57" s="359" t="str">
        <f t="shared" si="0"/>
        <v/>
      </c>
    </row>
    <row r="58" spans="1:16" s="64" customFormat="1" ht="12.75" customHeight="1" outlineLevel="1">
      <c r="A58" s="66"/>
      <c r="B58" s="65"/>
      <c r="C58" s="66"/>
      <c r="D58" s="66"/>
      <c r="E58" s="44"/>
      <c r="F58" s="65"/>
      <c r="G58" s="119"/>
      <c r="H58" s="321"/>
      <c r="I58" s="354" t="str">
        <f t="shared" si="9"/>
        <v>x</v>
      </c>
      <c r="J58" s="399"/>
      <c r="K58" s="381"/>
      <c r="L58" s="381" t="s">
        <v>4700</v>
      </c>
      <c r="M58" s="44"/>
      <c r="N58" s="509"/>
      <c r="O58" s="509"/>
      <c r="P58" s="359" t="str">
        <f t="shared" si="0"/>
        <v/>
      </c>
    </row>
    <row r="59" spans="1:16" s="64" customFormat="1" ht="12.75" customHeight="1" outlineLevel="1">
      <c r="A59" s="66"/>
      <c r="B59" s="65"/>
      <c r="C59" s="66"/>
      <c r="D59" s="66"/>
      <c r="E59" s="44"/>
      <c r="F59" s="65"/>
      <c r="G59" s="119"/>
      <c r="H59" s="321"/>
      <c r="I59" s="45" t="s">
        <v>3344</v>
      </c>
      <c r="J59" s="399"/>
      <c r="K59" s="381"/>
      <c r="L59" s="391"/>
      <c r="M59" s="44"/>
      <c r="N59" s="509"/>
      <c r="O59" s="509"/>
      <c r="P59" s="359" t="str">
        <f t="shared" si="0"/>
        <v/>
      </c>
    </row>
    <row r="60" spans="1:16" s="64" customFormat="1" ht="12.75" customHeight="1" outlineLevel="1">
      <c r="A60" s="66"/>
      <c r="B60" s="65"/>
      <c r="C60" s="66"/>
      <c r="D60" s="66"/>
      <c r="E60" s="44"/>
      <c r="F60" s="65"/>
      <c r="G60" s="119"/>
      <c r="H60" s="321"/>
      <c r="I60" s="45"/>
      <c r="J60" s="399"/>
      <c r="K60" s="381"/>
      <c r="L60" s="391"/>
      <c r="M60" s="44"/>
      <c r="N60" s="509"/>
      <c r="O60" s="509"/>
      <c r="P60" s="359" t="str">
        <f t="shared" si="0"/>
        <v/>
      </c>
    </row>
    <row r="61" spans="1:16" s="64" customFormat="1" ht="12.75" customHeight="1" outlineLevel="1">
      <c r="A61" s="66" t="str">
        <f ca="1">IF(B61="","",MAX($A$3:INDIRECT(ADDRESS(ROW()-1,COLUMN(),1)))+1)</f>
        <v/>
      </c>
      <c r="B61" s="65"/>
      <c r="C61" s="66" t="str">
        <f ca="1">IF(B61="",IF(D61="","",MAX(INDIRECT(ADDRESS(2+MATCH(MAX($A$3:$A54),$A$3:$A54),COLUMN(),1)):INDIRECT(ADDRESS(ROW()-1,COLUMN(),1)))+1),1)</f>
        <v/>
      </c>
      <c r="D61" s="66"/>
      <c r="E61" s="44"/>
      <c r="F61" s="65"/>
      <c r="G61" s="119"/>
      <c r="H61" s="321" t="s">
        <v>119</v>
      </c>
      <c r="J61" s="399" t="s">
        <v>1533</v>
      </c>
      <c r="K61" s="381"/>
      <c r="L61" s="391"/>
      <c r="M61" s="44"/>
      <c r="N61" s="509"/>
      <c r="O61" s="509"/>
      <c r="P61" s="359" t="str">
        <f t="shared" si="0"/>
        <v/>
      </c>
    </row>
    <row r="62" spans="1:16" s="64" customFormat="1" ht="12.75" customHeight="1" outlineLevel="1">
      <c r="A62" s="66"/>
      <c r="B62" s="65"/>
      <c r="C62" s="66"/>
      <c r="D62" s="66"/>
      <c r="E62" s="44"/>
      <c r="F62" s="65"/>
      <c r="G62" s="119"/>
      <c r="H62" s="321"/>
      <c r="I62" s="354" t="str">
        <f t="shared" ref="I62" si="10">IF((K62=L62)=TRUE,"○","x")</f>
        <v>x</v>
      </c>
      <c r="J62" s="399"/>
      <c r="K62" s="381"/>
      <c r="L62" s="391" t="s">
        <v>1663</v>
      </c>
      <c r="M62" s="44"/>
      <c r="N62" s="509"/>
      <c r="O62" s="509"/>
      <c r="P62" s="359" t="str">
        <f t="shared" si="0"/>
        <v/>
      </c>
    </row>
    <row r="63" spans="1:16" s="64" customFormat="1" ht="12.75" customHeight="1" outlineLevel="1">
      <c r="A63" s="66"/>
      <c r="B63" s="65"/>
      <c r="C63" s="66"/>
      <c r="D63" s="66"/>
      <c r="E63" s="44"/>
      <c r="F63" s="65"/>
      <c r="G63" s="119"/>
      <c r="H63" s="321"/>
      <c r="I63" s="354" t="s">
        <v>4502</v>
      </c>
      <c r="J63" s="399"/>
      <c r="K63" s="381"/>
      <c r="L63" s="391"/>
      <c r="M63" s="44"/>
      <c r="N63" s="509"/>
      <c r="O63" s="509"/>
      <c r="P63" s="359"/>
    </row>
    <row r="64" spans="1:16" s="64" customFormat="1" ht="12.75" customHeight="1" outlineLevel="1">
      <c r="A64" s="66"/>
      <c r="B64" s="65"/>
      <c r="C64" s="66"/>
      <c r="D64" s="66"/>
      <c r="E64" s="44"/>
      <c r="F64" s="65"/>
      <c r="G64" s="119"/>
      <c r="H64" s="321"/>
      <c r="I64" s="354"/>
      <c r="J64" s="399"/>
      <c r="K64" s="381"/>
      <c r="L64" s="391"/>
      <c r="M64" s="44"/>
      <c r="N64" s="509"/>
      <c r="O64" s="509"/>
      <c r="P64" s="359" t="str">
        <f t="shared" si="0"/>
        <v/>
      </c>
    </row>
    <row r="65" spans="1:16" s="64" customFormat="1" ht="12.75" customHeight="1" outlineLevel="1">
      <c r="A65" s="66" t="str">
        <f ca="1">IF(B65="","",MAX($A$3:INDIRECT(ADDRESS(ROW()-1,COLUMN(),1)))+1)</f>
        <v/>
      </c>
      <c r="B65" s="65"/>
      <c r="C65" s="66" t="str">
        <f ca="1">IF(B65="",IF(D65="","",MAX(INDIRECT(ADDRESS(2+MATCH(MAX($A$3:$A61),$A$3:$A61),COLUMN(),1)):INDIRECT(ADDRESS(ROW()-1,COLUMN(),1)))+1),1)</f>
        <v/>
      </c>
      <c r="D65" s="66"/>
      <c r="E65" s="44"/>
      <c r="F65" s="65"/>
      <c r="G65" s="119"/>
      <c r="H65" s="321" t="s">
        <v>119</v>
      </c>
      <c r="J65" s="399" t="s">
        <v>1665</v>
      </c>
      <c r="K65" s="381"/>
      <c r="L65" s="391"/>
      <c r="M65" s="44"/>
      <c r="N65" s="509"/>
      <c r="O65" s="509"/>
      <c r="P65" s="359" t="str">
        <f t="shared" si="0"/>
        <v/>
      </c>
    </row>
    <row r="66" spans="1:16" s="64" customFormat="1" ht="12.75" customHeight="1" outlineLevel="1">
      <c r="A66" s="66" t="str">
        <f ca="1">IF(B66="","",MAX($A$3:INDIRECT(ADDRESS(ROW()-1,COLUMN(),1)))+1)</f>
        <v/>
      </c>
      <c r="B66" s="65"/>
      <c r="C66" s="66" t="str">
        <f ca="1">IF(B66="",IF(D66="","",MAX(INDIRECT(ADDRESS(2+MATCH(MAX($A$3:$A65),$A$3:$A65),COLUMN(),1)):INDIRECT(ADDRESS(ROW()-1,COLUMN(),1)))+1),1)</f>
        <v/>
      </c>
      <c r="D66" s="66"/>
      <c r="E66" s="44"/>
      <c r="F66" s="65"/>
      <c r="G66" s="119"/>
      <c r="H66" s="321"/>
      <c r="I66" s="45"/>
      <c r="J66" s="399"/>
      <c r="K66" s="381"/>
      <c r="L66" s="391"/>
      <c r="M66" s="44"/>
      <c r="N66" s="509"/>
      <c r="O66" s="509"/>
      <c r="P66" s="359" t="str">
        <f t="shared" si="0"/>
        <v/>
      </c>
    </row>
    <row r="67" spans="1:16" s="64" customFormat="1" ht="12.75" customHeight="1" outlineLevel="1">
      <c r="A67" s="66" t="str">
        <f ca="1">IF(B67="","",MAX($A$3:INDIRECT(ADDRESS(ROW()-1,COLUMN(),1)))+1)</f>
        <v/>
      </c>
      <c r="B67" s="65"/>
      <c r="C67" s="66" t="str">
        <f ca="1">IF(B67="",IF(D67="","",MAX(INDIRECT(ADDRESS(2+MATCH(MAX($A$3:$A66),$A$3:$A66),COLUMN(),1)):INDIRECT(ADDRESS(ROW()-1,COLUMN(),1)))+1),1)</f>
        <v/>
      </c>
      <c r="D67" s="66"/>
      <c r="E67" s="44"/>
      <c r="F67" s="65"/>
      <c r="G67" s="119"/>
      <c r="H67" s="321"/>
      <c r="I67" s="45"/>
      <c r="J67" s="399"/>
      <c r="K67" s="381"/>
      <c r="L67" s="391" t="s">
        <v>178</v>
      </c>
      <c r="M67" s="44"/>
      <c r="N67" s="509"/>
      <c r="O67" s="509"/>
      <c r="P67" s="359" t="str">
        <f t="shared" si="0"/>
        <v/>
      </c>
    </row>
    <row r="68" spans="1:16" s="64" customFormat="1" ht="12.75" customHeight="1" outlineLevel="1">
      <c r="A68" s="66"/>
      <c r="B68" s="65"/>
      <c r="C68" s="66"/>
      <c r="D68" s="66"/>
      <c r="E68" s="44"/>
      <c r="F68" s="65"/>
      <c r="G68" s="119"/>
      <c r="H68" s="321"/>
      <c r="I68" s="45"/>
      <c r="J68" s="399" t="s">
        <v>1664</v>
      </c>
      <c r="K68" s="381"/>
      <c r="L68" s="391"/>
      <c r="M68" s="44"/>
      <c r="N68" s="509"/>
      <c r="O68" s="509"/>
      <c r="P68" s="359" t="str">
        <f t="shared" si="0"/>
        <v/>
      </c>
    </row>
    <row r="69" spans="1:16" s="64" customFormat="1" ht="12.75" customHeight="1" outlineLevel="1">
      <c r="A69" s="66"/>
      <c r="B69" s="65"/>
      <c r="C69" s="66"/>
      <c r="D69" s="66"/>
      <c r="E69" s="44"/>
      <c r="F69" s="65"/>
      <c r="G69" s="119"/>
      <c r="H69" s="321"/>
      <c r="I69" s="45"/>
      <c r="J69" s="399"/>
      <c r="K69" s="381"/>
      <c r="L69" s="391" t="s">
        <v>3799</v>
      </c>
      <c r="M69" s="44"/>
      <c r="N69" s="509"/>
      <c r="O69" s="509"/>
      <c r="P69" s="359" t="str">
        <f t="shared" si="0"/>
        <v/>
      </c>
    </row>
    <row r="70" spans="1:16" s="64" customFormat="1" ht="12.75" customHeight="1" outlineLevel="1">
      <c r="A70" s="66"/>
      <c r="B70" s="65"/>
      <c r="C70" s="66"/>
      <c r="D70" s="66"/>
      <c r="E70" s="44"/>
      <c r="F70" s="65"/>
      <c r="G70" s="119"/>
      <c r="H70" s="321"/>
      <c r="I70" s="45"/>
      <c r="J70" s="399"/>
      <c r="K70" s="381"/>
      <c r="L70" s="391" t="s">
        <v>3800</v>
      </c>
      <c r="M70" s="44"/>
      <c r="N70" s="509"/>
      <c r="O70" s="509"/>
      <c r="P70" s="359" t="str">
        <f t="shared" si="0"/>
        <v/>
      </c>
    </row>
    <row r="71" spans="1:16" s="64" customFormat="1" ht="12.75" customHeight="1" outlineLevel="1">
      <c r="A71" s="66"/>
      <c r="B71" s="65"/>
      <c r="C71" s="66"/>
      <c r="D71" s="66"/>
      <c r="E71" s="44"/>
      <c r="F71" s="65"/>
      <c r="G71" s="119"/>
      <c r="H71" s="321"/>
      <c r="I71" s="45"/>
      <c r="J71" s="399"/>
      <c r="K71" s="381"/>
      <c r="L71" s="391"/>
      <c r="M71" s="44"/>
      <c r="N71" s="509"/>
      <c r="O71" s="509"/>
      <c r="P71" s="359" t="str">
        <f t="shared" si="0"/>
        <v/>
      </c>
    </row>
    <row r="72" spans="1:16" s="64" customFormat="1" ht="12.75" customHeight="1" outlineLevel="1">
      <c r="A72" s="66"/>
      <c r="B72" s="65"/>
      <c r="C72" s="66"/>
      <c r="D72" s="66"/>
      <c r="E72" s="44"/>
      <c r="F72" s="65"/>
      <c r="G72" s="119"/>
      <c r="H72" s="321"/>
      <c r="I72" s="45"/>
      <c r="J72" s="399"/>
      <c r="K72" s="381"/>
      <c r="L72" s="391"/>
      <c r="M72" s="44"/>
      <c r="N72" s="509"/>
      <c r="O72" s="509"/>
      <c r="P72" s="359" t="str">
        <f t="shared" si="0"/>
        <v/>
      </c>
    </row>
    <row r="73" spans="1:16" s="64" customFormat="1" ht="12.75" customHeight="1" outlineLevel="1">
      <c r="A73" s="66"/>
      <c r="B73" s="65"/>
      <c r="C73" s="66"/>
      <c r="D73" s="66"/>
      <c r="E73" s="44"/>
      <c r="F73" s="65"/>
      <c r="G73" s="119"/>
      <c r="H73" s="321"/>
      <c r="I73" s="45"/>
      <c r="J73" s="399"/>
      <c r="K73" s="381"/>
      <c r="L73" s="391" t="s">
        <v>3801</v>
      </c>
      <c r="M73" s="44"/>
      <c r="N73" s="509"/>
      <c r="O73" s="509"/>
      <c r="P73" s="359" t="str">
        <f t="shared" si="0"/>
        <v/>
      </c>
    </row>
    <row r="74" spans="1:16" s="64" customFormat="1" ht="12.75" customHeight="1" outlineLevel="1">
      <c r="A74" s="66"/>
      <c r="B74" s="65"/>
      <c r="C74" s="66"/>
      <c r="D74" s="66"/>
      <c r="E74" s="44"/>
      <c r="F74" s="65"/>
      <c r="G74" s="119"/>
      <c r="H74" s="321"/>
      <c r="I74" s="45"/>
      <c r="J74" s="399"/>
      <c r="K74" s="381"/>
      <c r="L74" s="391"/>
      <c r="M74" s="44"/>
      <c r="N74" s="509"/>
      <c r="O74" s="509"/>
      <c r="P74" s="359" t="str">
        <f t="shared" si="0"/>
        <v/>
      </c>
    </row>
    <row r="75" spans="1:16" s="64" customFormat="1" ht="12.75" customHeight="1" outlineLevel="1">
      <c r="A75" s="66" t="str">
        <f ca="1">IF(B75="","",MAX($A$3:INDIRECT(ADDRESS(ROW()-1,COLUMN(),1)))+1)</f>
        <v/>
      </c>
      <c r="B75" s="65"/>
      <c r="C75" s="66" t="str">
        <f ca="1">IF(B75="",IF(D75="","",MAX(INDIRECT(ADDRESS(2+MATCH(MAX($A$3:$A67),$A$3:$A67),COLUMN(),1)):INDIRECT(ADDRESS(ROW()-1,COLUMN(),1)))+1),1)</f>
        <v/>
      </c>
      <c r="D75" s="66"/>
      <c r="E75" s="44"/>
      <c r="F75" s="65"/>
      <c r="G75" s="119"/>
      <c r="H75" s="321"/>
      <c r="I75" s="45"/>
      <c r="J75" s="399"/>
      <c r="K75" s="381"/>
      <c r="L75" s="391" t="s">
        <v>1666</v>
      </c>
      <c r="M75" s="44"/>
      <c r="N75" s="509"/>
      <c r="O75" s="509"/>
      <c r="P75" s="359" t="str">
        <f t="shared" si="0"/>
        <v/>
      </c>
    </row>
    <row r="76" spans="1:16" s="64" customFormat="1" ht="12.75" customHeight="1" outlineLevel="1">
      <c r="A76" s="66"/>
      <c r="B76" s="65"/>
      <c r="C76" s="66"/>
      <c r="D76" s="66"/>
      <c r="E76" s="44"/>
      <c r="F76" s="65"/>
      <c r="G76" s="119"/>
      <c r="H76" s="321"/>
      <c r="I76" s="45"/>
      <c r="J76" s="399" t="s">
        <v>121</v>
      </c>
      <c r="K76" s="381"/>
      <c r="L76" s="391"/>
      <c r="M76" s="44"/>
      <c r="N76" s="509"/>
      <c r="O76" s="509"/>
      <c r="P76" s="359" t="str">
        <f t="shared" si="0"/>
        <v/>
      </c>
    </row>
    <row r="77" spans="1:16" s="64" customFormat="1" ht="12.75" customHeight="1" outlineLevel="1">
      <c r="A77" s="66" t="str">
        <f ca="1">IF(B77="","",MAX($A$3:INDIRECT(ADDRESS(ROW()-1,COLUMN(),1)))+1)</f>
        <v/>
      </c>
      <c r="B77" s="65"/>
      <c r="C77" s="66" t="str">
        <f ca="1">IF(B77="",IF(D77="","",MAX(INDIRECT(ADDRESS(2+MATCH(MAX($A$3:$A75),$A$3:$A75),COLUMN(),1)):INDIRECT(ADDRESS(ROW()-1,COLUMN(),1)))+1),1)</f>
        <v/>
      </c>
      <c r="D77" s="66"/>
      <c r="E77" s="44"/>
      <c r="F77" s="65"/>
      <c r="G77" s="119"/>
      <c r="H77" s="321"/>
      <c r="I77" s="45"/>
      <c r="J77" s="399"/>
      <c r="K77" s="381"/>
      <c r="L77" s="391" t="s">
        <v>1667</v>
      </c>
      <c r="M77" s="44"/>
      <c r="N77" s="509"/>
      <c r="O77" s="509"/>
      <c r="P77" s="359" t="str">
        <f t="shared" si="0"/>
        <v/>
      </c>
    </row>
    <row r="78" spans="1:16" s="64" customFormat="1" ht="12.75" customHeight="1" outlineLevel="1">
      <c r="A78" s="66"/>
      <c r="B78" s="65"/>
      <c r="C78" s="66"/>
      <c r="D78" s="66"/>
      <c r="E78" s="44"/>
      <c r="F78" s="65"/>
      <c r="G78" s="119"/>
      <c r="H78" s="321"/>
      <c r="I78" s="45"/>
      <c r="J78" s="399" t="s">
        <v>122</v>
      </c>
      <c r="K78" s="381"/>
      <c r="L78" s="391"/>
      <c r="M78" s="44"/>
      <c r="N78" s="509"/>
      <c r="O78" s="509"/>
      <c r="P78" s="359" t="str">
        <f t="shared" si="0"/>
        <v/>
      </c>
    </row>
    <row r="79" spans="1:16" s="64" customFormat="1" ht="12.75" customHeight="1" outlineLevel="1">
      <c r="A79" s="66" t="str">
        <f ca="1">IF(B79="","",MAX($A$3:INDIRECT(ADDRESS(ROW()-1,COLUMN(),1)))+1)</f>
        <v/>
      </c>
      <c r="B79" s="65"/>
      <c r="C79" s="66" t="str">
        <f ca="1">IF(B79="",IF(D79="","",MAX(INDIRECT(ADDRESS(2+MATCH(MAX($A$3:$A77),$A$3:$A77),COLUMN(),1)):INDIRECT(ADDRESS(ROW()-1,COLUMN(),1)))+1),1)</f>
        <v/>
      </c>
      <c r="D79" s="66"/>
      <c r="E79" s="44"/>
      <c r="F79" s="65"/>
      <c r="G79" s="119"/>
      <c r="H79" s="321"/>
      <c r="I79" s="45"/>
      <c r="J79" s="399"/>
      <c r="K79" s="381"/>
      <c r="L79" s="391" t="s">
        <v>1668</v>
      </c>
      <c r="M79" s="44"/>
      <c r="N79" s="509"/>
      <c r="O79" s="509"/>
      <c r="P79" s="359" t="str">
        <f t="shared" si="0"/>
        <v/>
      </c>
    </row>
    <row r="80" spans="1:16" s="64" customFormat="1" ht="12.75" customHeight="1" outlineLevel="1">
      <c r="A80" s="66"/>
      <c r="B80" s="65"/>
      <c r="C80" s="66"/>
      <c r="D80" s="66"/>
      <c r="E80" s="44"/>
      <c r="F80" s="65"/>
      <c r="G80" s="119"/>
      <c r="H80" s="321"/>
      <c r="I80" s="45"/>
      <c r="J80" s="399" t="s">
        <v>122</v>
      </c>
      <c r="K80" s="381"/>
      <c r="L80" s="391"/>
      <c r="M80" s="44"/>
      <c r="N80" s="509"/>
      <c r="O80" s="509"/>
      <c r="P80" s="359" t="str">
        <f t="shared" si="0"/>
        <v/>
      </c>
    </row>
    <row r="81" spans="1:16" s="64" customFormat="1" ht="12.75" customHeight="1" outlineLevel="1">
      <c r="A81" s="66" t="str">
        <f ca="1">IF(B81="","",MAX($A$3:INDIRECT(ADDRESS(ROW()-1,COLUMN(),1)))+1)</f>
        <v/>
      </c>
      <c r="B81" s="65"/>
      <c r="C81" s="66" t="str">
        <f ca="1">IF(B81="",IF(D81="","",MAX(INDIRECT(ADDRESS(2+MATCH(MAX($A$3:$A79),$A$3:$A79),COLUMN(),1)):INDIRECT(ADDRESS(ROW()-1,COLUMN(),1)))+1),1)</f>
        <v/>
      </c>
      <c r="D81" s="66"/>
      <c r="E81" s="44"/>
      <c r="F81" s="65"/>
      <c r="G81" s="119"/>
      <c r="H81" s="321"/>
      <c r="I81" s="45"/>
      <c r="J81" s="399"/>
      <c r="K81" s="381"/>
      <c r="L81" s="391" t="s">
        <v>1669</v>
      </c>
      <c r="M81" s="44"/>
      <c r="N81" s="509"/>
      <c r="O81" s="509"/>
      <c r="P81" s="359" t="str">
        <f t="shared" si="0"/>
        <v/>
      </c>
    </row>
    <row r="82" spans="1:16" s="64" customFormat="1" ht="12.75" customHeight="1" outlineLevel="1">
      <c r="A82" s="66"/>
      <c r="B82" s="65"/>
      <c r="C82" s="66"/>
      <c r="D82" s="66"/>
      <c r="E82" s="44"/>
      <c r="F82" s="65"/>
      <c r="G82" s="119"/>
      <c r="H82" s="321"/>
      <c r="I82" s="45"/>
      <c r="J82" s="399">
        <v>1</v>
      </c>
      <c r="K82" s="381"/>
      <c r="L82" s="391"/>
      <c r="M82" s="44"/>
      <c r="N82" s="509"/>
      <c r="O82" s="509"/>
      <c r="P82" s="359" t="str">
        <f t="shared" si="0"/>
        <v/>
      </c>
    </row>
    <row r="83" spans="1:16" s="64" customFormat="1" ht="12.75" customHeight="1" outlineLevel="1">
      <c r="A83" s="66" t="str">
        <f ca="1">IF(B83="","",MAX($A$3:INDIRECT(ADDRESS(ROW()-1,COLUMN(),1)))+1)</f>
        <v/>
      </c>
      <c r="B83" s="65"/>
      <c r="C83" s="66" t="str">
        <f ca="1">IF(B83="",IF(D83="","",MAX(INDIRECT(ADDRESS(2+MATCH(MAX($A$3:$A81),$A$3:$A81),COLUMN(),1)):INDIRECT(ADDRESS(ROW()-1,COLUMN(),1)))+1),1)</f>
        <v/>
      </c>
      <c r="D83" s="66"/>
      <c r="E83" s="44"/>
      <c r="F83" s="65"/>
      <c r="G83" s="119"/>
      <c r="H83" s="321"/>
      <c r="I83" s="45"/>
      <c r="J83" s="399"/>
      <c r="K83" s="381"/>
      <c r="L83" s="391" t="s">
        <v>1054</v>
      </c>
      <c r="M83" s="44"/>
      <c r="N83" s="509"/>
      <c r="O83" s="509"/>
      <c r="P83" s="359" t="str">
        <f t="shared" si="0"/>
        <v/>
      </c>
    </row>
    <row r="84" spans="1:16" s="64" customFormat="1" ht="12.75" customHeight="1" outlineLevel="1">
      <c r="A84" s="66"/>
      <c r="B84" s="65"/>
      <c r="C84" s="66"/>
      <c r="D84" s="66"/>
      <c r="E84" s="44"/>
      <c r="F84" s="65"/>
      <c r="G84" s="119"/>
      <c r="H84" s="321"/>
      <c r="I84" s="45"/>
      <c r="J84" s="399" t="s">
        <v>1042</v>
      </c>
      <c r="K84" s="381"/>
      <c r="L84" s="391"/>
      <c r="M84" s="44"/>
      <c r="N84" s="509"/>
      <c r="O84" s="509"/>
      <c r="P84" s="359" t="str">
        <f t="shared" si="0"/>
        <v/>
      </c>
    </row>
    <row r="85" spans="1:16" s="64" customFormat="1" ht="12.75" customHeight="1" outlineLevel="1">
      <c r="A85" s="66" t="str">
        <f ca="1">IF(B85="","",MAX($A$3:INDIRECT(ADDRESS(ROW()-1,COLUMN(),1)))+1)</f>
        <v/>
      </c>
      <c r="B85" s="65"/>
      <c r="C85" s="66" t="str">
        <f ca="1">IF(B85="",IF(D85="","",MAX(INDIRECT(ADDRESS(2+MATCH(MAX($A$3:$A83),$A$3:$A83),COLUMN(),1)):INDIRECT(ADDRESS(ROW()-1,COLUMN(),1)))+1),1)</f>
        <v/>
      </c>
      <c r="D85" s="66"/>
      <c r="E85" s="44"/>
      <c r="F85" s="65"/>
      <c r="G85" s="119"/>
      <c r="H85" s="321"/>
      <c r="I85" s="45"/>
      <c r="J85" s="399"/>
      <c r="K85" s="381"/>
      <c r="L85" s="391" t="s">
        <v>1670</v>
      </c>
      <c r="M85" s="44"/>
      <c r="N85" s="509"/>
      <c r="O85" s="509"/>
      <c r="P85" s="359" t="str">
        <f t="shared" si="0"/>
        <v/>
      </c>
    </row>
    <row r="86" spans="1:16" s="64" customFormat="1" ht="12.75" customHeight="1" outlineLevel="1">
      <c r="A86" s="66"/>
      <c r="B86" s="65"/>
      <c r="C86" s="66"/>
      <c r="D86" s="66"/>
      <c r="E86" s="44"/>
      <c r="F86" s="65"/>
      <c r="G86" s="119"/>
      <c r="H86" s="321"/>
      <c r="J86" s="399" t="s">
        <v>51</v>
      </c>
      <c r="K86" s="381"/>
      <c r="L86" s="391"/>
      <c r="M86" s="44"/>
      <c r="N86" s="509"/>
      <c r="O86" s="509"/>
      <c r="P86" s="359" t="str">
        <f t="shared" si="0"/>
        <v/>
      </c>
    </row>
    <row r="87" spans="1:16" s="64" customFormat="1" ht="12.75" customHeight="1" outlineLevel="1">
      <c r="A87" s="66" t="str">
        <f ca="1">IF(B87="","",MAX($A$3:INDIRECT(ADDRESS(ROW()-1,COLUMN(),1)))+1)</f>
        <v/>
      </c>
      <c r="B87" s="65"/>
      <c r="C87" s="66" t="str">
        <f ca="1">IF(B87="",IF(D87="","",MAX(INDIRECT(ADDRESS(2+MATCH(MAX($A$3:$A85),$A$3:$A85),COLUMN(),1)):INDIRECT(ADDRESS(ROW()-1,COLUMN(),1)))+1),1)</f>
        <v/>
      </c>
      <c r="D87" s="66"/>
      <c r="E87" s="44"/>
      <c r="F87" s="65"/>
      <c r="G87" s="119"/>
      <c r="H87" s="321"/>
      <c r="I87" s="45"/>
      <c r="J87" s="399"/>
      <c r="K87" s="381"/>
      <c r="L87" s="391" t="s">
        <v>3802</v>
      </c>
      <c r="M87" s="44"/>
      <c r="N87" s="509"/>
      <c r="O87" s="509"/>
      <c r="P87" s="359" t="str">
        <f t="shared" si="0"/>
        <v/>
      </c>
    </row>
    <row r="88" spans="1:16" s="64" customFormat="1" ht="12.75" customHeight="1" outlineLevel="1">
      <c r="A88" s="66"/>
      <c r="B88" s="65"/>
      <c r="C88" s="66"/>
      <c r="D88" s="66"/>
      <c r="E88" s="44"/>
      <c r="F88" s="65"/>
      <c r="G88" s="119"/>
      <c r="H88" s="321"/>
      <c r="I88" s="45"/>
      <c r="J88" s="399"/>
      <c r="K88" s="381"/>
      <c r="L88" s="391" t="s">
        <v>3803</v>
      </c>
      <c r="M88" s="44"/>
      <c r="N88" s="509"/>
      <c r="O88" s="509"/>
      <c r="P88" s="359" t="str">
        <f t="shared" si="0"/>
        <v/>
      </c>
    </row>
    <row r="89" spans="1:16" s="64" customFormat="1" ht="12.75" customHeight="1" outlineLevel="1">
      <c r="A89" s="66"/>
      <c r="B89" s="65"/>
      <c r="C89" s="66"/>
      <c r="D89" s="66"/>
      <c r="E89" s="44"/>
      <c r="F89" s="65"/>
      <c r="G89" s="119"/>
      <c r="H89" s="321"/>
      <c r="I89" s="45"/>
      <c r="J89" s="399"/>
      <c r="K89" s="381"/>
      <c r="L89" s="391"/>
      <c r="M89" s="44"/>
      <c r="N89" s="509"/>
      <c r="O89" s="509"/>
      <c r="P89" s="359" t="str">
        <f t="shared" si="0"/>
        <v/>
      </c>
    </row>
    <row r="90" spans="1:16" s="64" customFormat="1" ht="12.75" customHeight="1" outlineLevel="1">
      <c r="A90" s="66"/>
      <c r="B90" s="65"/>
      <c r="C90" s="66"/>
      <c r="D90" s="66"/>
      <c r="E90" s="44"/>
      <c r="F90" s="65"/>
      <c r="G90" s="119"/>
      <c r="H90" s="321"/>
      <c r="I90" s="45"/>
      <c r="J90" s="399"/>
      <c r="K90" s="381"/>
      <c r="L90" s="391" t="s">
        <v>1671</v>
      </c>
      <c r="M90" s="44"/>
      <c r="N90" s="509"/>
      <c r="O90" s="509"/>
      <c r="P90" s="359" t="str">
        <f t="shared" si="0"/>
        <v/>
      </c>
    </row>
    <row r="91" spans="1:16" s="64" customFormat="1" ht="12.75" customHeight="1" outlineLevel="1">
      <c r="A91" s="66"/>
      <c r="B91" s="65"/>
      <c r="C91" s="66"/>
      <c r="D91" s="66"/>
      <c r="E91" s="44"/>
      <c r="F91" s="65"/>
      <c r="G91" s="119"/>
      <c r="H91" s="321"/>
      <c r="I91" s="45"/>
      <c r="J91" s="399">
        <v>0</v>
      </c>
      <c r="K91" s="381"/>
      <c r="L91" s="391"/>
      <c r="M91" s="44"/>
      <c r="N91" s="509"/>
      <c r="O91" s="509"/>
      <c r="P91" s="359" t="str">
        <f t="shared" si="0"/>
        <v/>
      </c>
    </row>
    <row r="92" spans="1:16" s="64" customFormat="1" ht="12.75" customHeight="1" outlineLevel="1">
      <c r="A92" s="66"/>
      <c r="B92" s="65"/>
      <c r="C92" s="66"/>
      <c r="D92" s="66"/>
      <c r="E92" s="44"/>
      <c r="F92" s="65"/>
      <c r="G92" s="119"/>
      <c r="H92" s="321"/>
      <c r="I92" s="45"/>
      <c r="J92" s="399"/>
      <c r="K92" s="381"/>
      <c r="L92" s="391" t="s">
        <v>3804</v>
      </c>
      <c r="M92" s="44"/>
      <c r="N92" s="509"/>
      <c r="O92" s="509"/>
      <c r="P92" s="359" t="str">
        <f t="shared" si="0"/>
        <v/>
      </c>
    </row>
    <row r="93" spans="1:16" s="64" customFormat="1" ht="12.75" customHeight="1" outlineLevel="1">
      <c r="A93" s="66"/>
      <c r="B93" s="65"/>
      <c r="C93" s="66"/>
      <c r="D93" s="66"/>
      <c r="E93" s="44"/>
      <c r="F93" s="65"/>
      <c r="G93" s="119"/>
      <c r="H93" s="321"/>
      <c r="I93" s="45"/>
      <c r="J93" s="399"/>
      <c r="K93" s="381"/>
      <c r="L93" s="391" t="s">
        <v>3805</v>
      </c>
      <c r="M93" s="44"/>
      <c r="N93" s="509"/>
      <c r="O93" s="509"/>
      <c r="P93" s="359" t="str">
        <f t="shared" si="0"/>
        <v/>
      </c>
    </row>
    <row r="94" spans="1:16" s="64" customFormat="1" ht="12.75" customHeight="1" outlineLevel="1">
      <c r="A94" s="66"/>
      <c r="B94" s="65"/>
      <c r="C94" s="66"/>
      <c r="D94" s="66"/>
      <c r="E94" s="44"/>
      <c r="F94" s="65"/>
      <c r="G94" s="119"/>
      <c r="H94" s="321"/>
      <c r="I94" s="45"/>
      <c r="J94" s="399"/>
      <c r="K94" s="381"/>
      <c r="L94" s="391" t="s">
        <v>203</v>
      </c>
      <c r="M94" s="44"/>
      <c r="N94" s="509"/>
      <c r="O94" s="509"/>
      <c r="P94" s="359" t="str">
        <f t="shared" ref="P94:P157" si="11">IF(N94="","",IF(O94="","",IF(O94=N94,$Q$1,O94-N94)))</f>
        <v/>
      </c>
    </row>
    <row r="95" spans="1:16" s="64" customFormat="1" ht="12.75" customHeight="1" outlineLevel="1">
      <c r="A95" s="66"/>
      <c r="B95" s="65"/>
      <c r="C95" s="66"/>
      <c r="D95" s="66"/>
      <c r="E95" s="44"/>
      <c r="F95" s="65"/>
      <c r="G95" s="119"/>
      <c r="H95" s="321"/>
      <c r="I95" s="45"/>
      <c r="J95" s="399"/>
      <c r="K95" s="381"/>
      <c r="L95" s="391"/>
      <c r="M95" s="44"/>
      <c r="N95" s="509"/>
      <c r="O95" s="509"/>
      <c r="P95" s="359" t="str">
        <f t="shared" si="11"/>
        <v/>
      </c>
    </row>
    <row r="96" spans="1:16" s="64" customFormat="1" ht="12.75" customHeight="1" outlineLevel="1">
      <c r="A96" s="66"/>
      <c r="B96" s="65"/>
      <c r="C96" s="66"/>
      <c r="D96" s="66"/>
      <c r="E96" s="44"/>
      <c r="F96" s="65"/>
      <c r="G96" s="119"/>
      <c r="H96" s="321"/>
      <c r="I96" s="45"/>
      <c r="J96" s="399"/>
      <c r="K96" s="381"/>
      <c r="L96" s="391" t="s">
        <v>437</v>
      </c>
      <c r="M96" s="44"/>
      <c r="N96" s="509"/>
      <c r="O96" s="509"/>
      <c r="P96" s="359" t="str">
        <f t="shared" si="11"/>
        <v/>
      </c>
    </row>
    <row r="97" spans="1:16" s="64" customFormat="1" ht="12.75" customHeight="1" outlineLevel="1">
      <c r="A97" s="66" t="str">
        <f ca="1">IF(B97="","",MAX($A$3:INDIRECT(ADDRESS(ROW()-1,COLUMN(),1)))+1)</f>
        <v/>
      </c>
      <c r="B97" s="65"/>
      <c r="C97" s="66" t="str">
        <f ca="1">IF(B97="",IF(D97="","",MAX(INDIRECT(ADDRESS(2+MATCH(MAX($A$3:$A87),$A$3:$A87),COLUMN(),1)):INDIRECT(ADDRESS(ROW()-1,COLUMN(),1)))+1),1)</f>
        <v/>
      </c>
      <c r="D97" s="66"/>
      <c r="E97" s="44"/>
      <c r="F97" s="65"/>
      <c r="G97" s="119"/>
      <c r="H97" s="321"/>
      <c r="I97" s="45"/>
      <c r="J97" s="399"/>
      <c r="K97" s="381"/>
      <c r="L97" s="391"/>
      <c r="M97" s="44"/>
      <c r="N97" s="509"/>
      <c r="O97" s="509"/>
      <c r="P97" s="359" t="str">
        <f t="shared" si="11"/>
        <v/>
      </c>
    </row>
    <row r="98" spans="1:16" s="64" customFormat="1" ht="12.75" customHeight="1" outlineLevel="1">
      <c r="A98" s="66" t="str">
        <f ca="1">IF(B98="","",MAX($A$3:INDIRECT(ADDRESS(ROW()-1,COLUMN(),1)))+1)</f>
        <v/>
      </c>
      <c r="B98" s="65"/>
      <c r="C98" s="66" t="str">
        <f ca="1">IF(B98="",IF(D98="","",MAX(INDIRECT(ADDRESS(2+MATCH(MAX($A$3:$A97),$A$3:$A97),COLUMN(),1)):INDIRECT(ADDRESS(ROW()-1,COLUMN(),1)))+1),1)</f>
        <v/>
      </c>
      <c r="D98" s="66"/>
      <c r="E98" s="44"/>
      <c r="F98" s="65"/>
      <c r="G98" s="119"/>
      <c r="H98" s="321"/>
      <c r="I98" s="45"/>
      <c r="J98" s="399"/>
      <c r="K98" s="381"/>
      <c r="L98" s="391" t="s">
        <v>1044</v>
      </c>
      <c r="M98" s="44"/>
      <c r="N98" s="509"/>
      <c r="O98" s="509"/>
      <c r="P98" s="359" t="str">
        <f t="shared" si="11"/>
        <v/>
      </c>
    </row>
    <row r="99" spans="1:16" s="64" customFormat="1" ht="12.75" customHeight="1" outlineLevel="1">
      <c r="A99" s="66"/>
      <c r="B99" s="65"/>
      <c r="C99" s="66"/>
      <c r="D99" s="66"/>
      <c r="E99" s="44"/>
      <c r="F99" s="65"/>
      <c r="G99" s="119"/>
      <c r="H99" s="321"/>
      <c r="I99" s="45"/>
      <c r="J99" s="399" t="s">
        <v>1036</v>
      </c>
      <c r="K99" s="381"/>
      <c r="L99" s="391"/>
      <c r="M99" s="44"/>
      <c r="N99" s="509"/>
      <c r="O99" s="509"/>
      <c r="P99" s="359" t="str">
        <f t="shared" si="11"/>
        <v/>
      </c>
    </row>
    <row r="100" spans="1:16" s="64" customFormat="1" ht="12.75" customHeight="1" outlineLevel="1">
      <c r="A100" s="66" t="str">
        <f ca="1">IF(B100="","",MAX($A$3:INDIRECT(ADDRESS(ROW()-1,COLUMN(),1)))+1)</f>
        <v/>
      </c>
      <c r="B100" s="65"/>
      <c r="C100" s="66" t="str">
        <f ca="1">IF(B100="",IF(D100="","",MAX(INDIRECT(ADDRESS(2+MATCH(MAX($A$3:$A98),$A$3:$A98),COLUMN(),1)):INDIRECT(ADDRESS(ROW()-1,COLUMN(),1)))+1),1)</f>
        <v/>
      </c>
      <c r="D100" s="66"/>
      <c r="E100" s="44"/>
      <c r="F100" s="65"/>
      <c r="G100" s="119"/>
      <c r="H100" s="321"/>
      <c r="I100" s="45"/>
      <c r="J100" s="399"/>
      <c r="K100" s="381"/>
      <c r="L100" s="391" t="s">
        <v>1672</v>
      </c>
      <c r="M100" s="44"/>
      <c r="N100" s="509"/>
      <c r="O100" s="509"/>
      <c r="P100" s="359" t="str">
        <f t="shared" si="11"/>
        <v/>
      </c>
    </row>
    <row r="101" spans="1:16" s="64" customFormat="1" ht="12.75" customHeight="1" outlineLevel="1">
      <c r="A101" s="66"/>
      <c r="B101" s="65"/>
      <c r="C101" s="66"/>
      <c r="D101" s="66"/>
      <c r="E101" s="44"/>
      <c r="F101" s="65"/>
      <c r="G101" s="119"/>
      <c r="H101" s="321"/>
      <c r="I101" s="45"/>
      <c r="J101" s="399">
        <v>1</v>
      </c>
      <c r="K101" s="381"/>
      <c r="L101" s="391"/>
      <c r="M101" s="44"/>
      <c r="N101" s="509"/>
      <c r="O101" s="509"/>
      <c r="P101" s="359" t="str">
        <f t="shared" si="11"/>
        <v/>
      </c>
    </row>
    <row r="102" spans="1:16" s="64" customFormat="1" ht="12.75" customHeight="1" outlineLevel="1">
      <c r="A102" s="66" t="str">
        <f ca="1">IF(B102="","",MAX($A$3:INDIRECT(ADDRESS(ROW()-1,COLUMN(),1)))+1)</f>
        <v/>
      </c>
      <c r="B102" s="65"/>
      <c r="C102" s="66" t="str">
        <f ca="1">IF(B102="",IF(D102="","",MAX(INDIRECT(ADDRESS(2+MATCH(MAX($A$3:$A100),$A$3:$A100),COLUMN(),1)):INDIRECT(ADDRESS(ROW()-1,COLUMN(),1)))+1),1)</f>
        <v/>
      </c>
      <c r="D102" s="66"/>
      <c r="E102" s="44"/>
      <c r="F102" s="65"/>
      <c r="G102" s="119"/>
      <c r="H102" s="321"/>
      <c r="I102" s="45"/>
      <c r="J102" s="399"/>
      <c r="K102" s="381"/>
      <c r="L102" s="391" t="s">
        <v>1422</v>
      </c>
      <c r="M102" s="44"/>
      <c r="N102" s="509"/>
      <c r="O102" s="509"/>
      <c r="P102" s="359" t="str">
        <f t="shared" si="11"/>
        <v/>
      </c>
    </row>
    <row r="103" spans="1:16" s="64" customFormat="1" ht="12.75" customHeight="1" outlineLevel="1">
      <c r="A103" s="66"/>
      <c r="B103" s="65"/>
      <c r="C103" s="66"/>
      <c r="D103" s="66"/>
      <c r="E103" s="44"/>
      <c r="F103" s="65"/>
      <c r="G103" s="119"/>
      <c r="H103" s="321"/>
      <c r="I103" s="45"/>
      <c r="J103" s="399" t="s">
        <v>1416</v>
      </c>
      <c r="K103" s="381"/>
      <c r="L103" s="391"/>
      <c r="M103" s="44"/>
      <c r="N103" s="509"/>
      <c r="O103" s="509"/>
      <c r="P103" s="359" t="str">
        <f t="shared" si="11"/>
        <v/>
      </c>
    </row>
    <row r="104" spans="1:16" s="64" customFormat="1" ht="12.75" customHeight="1" outlineLevel="1">
      <c r="A104" s="66"/>
      <c r="B104" s="65"/>
      <c r="C104" s="66"/>
      <c r="D104" s="66"/>
      <c r="E104" s="44"/>
      <c r="F104" s="65"/>
      <c r="G104" s="119"/>
      <c r="H104" s="321"/>
      <c r="I104" s="45"/>
      <c r="J104" s="399"/>
      <c r="K104" s="381"/>
      <c r="L104" s="391" t="s">
        <v>1673</v>
      </c>
      <c r="M104" s="44"/>
      <c r="N104" s="509"/>
      <c r="O104" s="509"/>
      <c r="P104" s="359" t="str">
        <f t="shared" si="11"/>
        <v/>
      </c>
    </row>
    <row r="105" spans="1:16" s="64" customFormat="1" ht="12.75" customHeight="1" outlineLevel="1">
      <c r="A105" s="66"/>
      <c r="B105" s="65"/>
      <c r="C105" s="66"/>
      <c r="D105" s="66"/>
      <c r="E105" s="44"/>
      <c r="F105" s="65"/>
      <c r="G105" s="119"/>
      <c r="H105" s="321"/>
      <c r="I105" s="45"/>
      <c r="J105" s="399" t="s">
        <v>1674</v>
      </c>
      <c r="K105" s="381"/>
      <c r="L105" s="391"/>
      <c r="M105" s="44"/>
      <c r="N105" s="509"/>
      <c r="O105" s="509"/>
      <c r="P105" s="359" t="str">
        <f t="shared" si="11"/>
        <v/>
      </c>
    </row>
    <row r="106" spans="1:16" s="64" customFormat="1" ht="12.75" customHeight="1" outlineLevel="1">
      <c r="A106" s="66"/>
      <c r="B106" s="65"/>
      <c r="C106" s="66"/>
      <c r="D106" s="66"/>
      <c r="E106" s="44"/>
      <c r="F106" s="65"/>
      <c r="G106" s="119"/>
      <c r="H106" s="321"/>
      <c r="I106" s="45"/>
      <c r="J106" s="399"/>
      <c r="K106" s="381"/>
      <c r="L106" s="391" t="s">
        <v>1675</v>
      </c>
      <c r="M106" s="44"/>
      <c r="N106" s="509"/>
      <c r="O106" s="509"/>
      <c r="P106" s="359" t="str">
        <f t="shared" si="11"/>
        <v/>
      </c>
    </row>
    <row r="107" spans="1:16" s="64" customFormat="1" ht="12.75" customHeight="1" outlineLevel="1">
      <c r="A107" s="66"/>
      <c r="B107" s="65"/>
      <c r="C107" s="66"/>
      <c r="D107" s="66"/>
      <c r="E107" s="44"/>
      <c r="F107" s="65"/>
      <c r="G107" s="119"/>
      <c r="H107" s="321"/>
      <c r="I107" s="45"/>
      <c r="J107" s="399" t="s">
        <v>1676</v>
      </c>
      <c r="K107" s="381"/>
      <c r="L107" s="391"/>
      <c r="M107" s="44"/>
      <c r="N107" s="509"/>
      <c r="O107" s="509"/>
      <c r="P107" s="359" t="str">
        <f t="shared" si="11"/>
        <v/>
      </c>
    </row>
    <row r="108" spans="1:16" s="64" customFormat="1" ht="12.75" customHeight="1" outlineLevel="1">
      <c r="A108" s="66" t="str">
        <f ca="1">IF(B108="","",MAX($A$3:INDIRECT(ADDRESS(ROW()-1,COLUMN(),1)))+1)</f>
        <v/>
      </c>
      <c r="B108" s="65"/>
      <c r="C108" s="66" t="str">
        <f ca="1">IF(B108="",IF(D108="","",MAX(INDIRECT(ADDRESS(2+MATCH(MAX($A$3:$A102),$A$3:$A102),COLUMN(),1)):INDIRECT(ADDRESS(ROW()-1,COLUMN(),1)))+1),1)</f>
        <v/>
      </c>
      <c r="D108" s="66"/>
      <c r="E108" s="44"/>
      <c r="F108" s="65"/>
      <c r="G108" s="119"/>
      <c r="H108" s="321"/>
      <c r="I108" s="45"/>
      <c r="J108" s="399"/>
      <c r="K108" s="381"/>
      <c r="L108" s="391" t="s">
        <v>1055</v>
      </c>
      <c r="M108" s="44"/>
      <c r="N108" s="509"/>
      <c r="O108" s="509"/>
      <c r="P108" s="359" t="str">
        <f t="shared" si="11"/>
        <v/>
      </c>
    </row>
    <row r="109" spans="1:16" s="64" customFormat="1" ht="12.75" customHeight="1" outlineLevel="1">
      <c r="A109" s="66" t="str">
        <f ca="1">IF(B109="","",MAX($A$3:INDIRECT(ADDRESS(ROW()-1,COLUMN(),1)))+1)</f>
        <v/>
      </c>
      <c r="B109" s="65"/>
      <c r="C109" s="66" t="str">
        <f ca="1">IF(B109="",IF(D109="","",MAX(INDIRECT(ADDRESS(2+MATCH(MAX($A$3:$A108),$A$3:$A108),COLUMN(),1)):INDIRECT(ADDRESS(ROW()-1,COLUMN(),1)))+1),1)</f>
        <v/>
      </c>
      <c r="D109" s="66"/>
      <c r="E109" s="44"/>
      <c r="F109" s="65"/>
      <c r="G109" s="119"/>
      <c r="H109" s="321"/>
      <c r="I109" s="45"/>
      <c r="J109" s="399" t="s">
        <v>1288</v>
      </c>
      <c r="K109" s="381"/>
      <c r="L109" s="391"/>
      <c r="M109" s="44"/>
      <c r="N109" s="509"/>
      <c r="O109" s="509"/>
      <c r="P109" s="359" t="str">
        <f t="shared" si="11"/>
        <v/>
      </c>
    </row>
    <row r="110" spans="1:16" s="64" customFormat="1" ht="12.75" customHeight="1" outlineLevel="1">
      <c r="A110" s="66" t="str">
        <f ca="1">IF(B110="","",MAX($A$3:INDIRECT(ADDRESS(ROW()-1,COLUMN(),1)))+1)</f>
        <v/>
      </c>
      <c r="B110" s="65"/>
      <c r="C110" s="66" t="str">
        <f ca="1">IF(B110="",IF(D110="","",MAX(INDIRECT(ADDRESS(2+MATCH(MAX($A$3:$A109),$A$3:$A109),COLUMN(),1)):INDIRECT(ADDRESS(ROW()-1,COLUMN(),1)))+1),1)</f>
        <v/>
      </c>
      <c r="D110" s="66"/>
      <c r="E110" s="44"/>
      <c r="F110" s="65"/>
      <c r="G110" s="119"/>
      <c r="H110" s="321"/>
      <c r="I110" s="45"/>
      <c r="J110" s="399"/>
      <c r="K110" s="381"/>
      <c r="L110" s="391" t="s">
        <v>1677</v>
      </c>
      <c r="M110" s="44"/>
      <c r="N110" s="509"/>
      <c r="O110" s="509"/>
      <c r="P110" s="359" t="str">
        <f t="shared" si="11"/>
        <v/>
      </c>
    </row>
    <row r="111" spans="1:16" s="64" customFormat="1" ht="12.75" customHeight="1" outlineLevel="1">
      <c r="A111" s="66" t="str">
        <f ca="1">IF(B111="","",MAX($A$3:INDIRECT(ADDRESS(ROW()-1,COLUMN(),1)))+1)</f>
        <v/>
      </c>
      <c r="B111" s="65"/>
      <c r="C111" s="66" t="str">
        <f ca="1">IF(B111="",IF(D111="","",MAX(INDIRECT(ADDRESS(2+MATCH(MAX($A$3:$A110),$A$3:$A110),COLUMN(),1)):INDIRECT(ADDRESS(ROW()-1,COLUMN(),1)))+1),1)</f>
        <v/>
      </c>
      <c r="D111" s="66"/>
      <c r="E111" s="44"/>
      <c r="F111" s="65"/>
      <c r="G111" s="119"/>
      <c r="H111" s="321"/>
      <c r="I111" s="45"/>
      <c r="J111" s="399" t="s">
        <v>1379</v>
      </c>
      <c r="K111" s="381"/>
      <c r="L111" s="391"/>
      <c r="M111" s="44"/>
      <c r="N111" s="509"/>
      <c r="O111" s="509"/>
      <c r="P111" s="359" t="str">
        <f t="shared" si="11"/>
        <v/>
      </c>
    </row>
    <row r="112" spans="1:16" s="64" customFormat="1" ht="12.75" customHeight="1" outlineLevel="1">
      <c r="A112" s="66" t="str">
        <f ca="1">IF(B112="","",MAX($A$3:INDIRECT(ADDRESS(ROW()-1,COLUMN(),1)))+1)</f>
        <v/>
      </c>
      <c r="B112" s="65"/>
      <c r="C112" s="66" t="str">
        <f ca="1">IF(B112="",IF(D112="","",MAX(INDIRECT(ADDRESS(2+MATCH(MAX($A$3:$A111),$A$3:$A111),COLUMN(),1)):INDIRECT(ADDRESS(ROW()-1,COLUMN(),1)))+1),1)</f>
        <v/>
      </c>
      <c r="D112" s="66"/>
      <c r="E112" s="44"/>
      <c r="F112" s="65"/>
      <c r="G112" s="119"/>
      <c r="H112" s="321"/>
      <c r="I112" s="45"/>
      <c r="J112" s="399"/>
      <c r="K112" s="381"/>
      <c r="L112" s="391" t="s">
        <v>1678</v>
      </c>
      <c r="M112" s="44"/>
      <c r="N112" s="509"/>
      <c r="O112" s="509"/>
      <c r="P112" s="359" t="str">
        <f t="shared" si="11"/>
        <v/>
      </c>
    </row>
    <row r="113" spans="1:16" s="64" customFormat="1" ht="12.75" customHeight="1" outlineLevel="1">
      <c r="A113" s="66"/>
      <c r="B113" s="65"/>
      <c r="C113" s="66"/>
      <c r="D113" s="66"/>
      <c r="E113" s="44"/>
      <c r="F113" s="65"/>
      <c r="G113" s="119"/>
      <c r="H113" s="321"/>
      <c r="I113" s="45"/>
      <c r="J113" s="399">
        <v>1</v>
      </c>
      <c r="K113" s="381"/>
      <c r="L113" s="391"/>
      <c r="M113" s="44"/>
      <c r="N113" s="509"/>
      <c r="O113" s="509"/>
      <c r="P113" s="359" t="str">
        <f t="shared" si="11"/>
        <v/>
      </c>
    </row>
    <row r="114" spans="1:16" s="64" customFormat="1" ht="12.75" customHeight="1" outlineLevel="1">
      <c r="A114" s="66" t="str">
        <f ca="1">IF(B114="","",MAX($A$3:INDIRECT(ADDRESS(ROW()-1,COLUMN(),1)))+1)</f>
        <v/>
      </c>
      <c r="B114" s="65"/>
      <c r="C114" s="66" t="str">
        <f ca="1">IF(B114="",IF(D114="","",MAX(INDIRECT(ADDRESS(2+MATCH(MAX($A$3:$A112),$A$3:$A112),COLUMN(),1)):INDIRECT(ADDRESS(ROW()-1,COLUMN(),1)))+1),1)</f>
        <v/>
      </c>
      <c r="D114" s="66"/>
      <c r="E114" s="44"/>
      <c r="F114" s="65"/>
      <c r="G114" s="119"/>
      <c r="H114" s="321"/>
      <c r="I114" s="45"/>
      <c r="J114" s="399"/>
      <c r="K114" s="381"/>
      <c r="L114" s="391" t="s">
        <v>1679</v>
      </c>
      <c r="M114" s="44"/>
      <c r="N114" s="509"/>
      <c r="O114" s="509"/>
      <c r="P114" s="359" t="str">
        <f t="shared" si="11"/>
        <v/>
      </c>
    </row>
    <row r="115" spans="1:16" s="64" customFormat="1" ht="12.75" customHeight="1" outlineLevel="1">
      <c r="A115" s="66"/>
      <c r="B115" s="65"/>
      <c r="C115" s="66"/>
      <c r="D115" s="66"/>
      <c r="E115" s="44"/>
      <c r="F115" s="65"/>
      <c r="G115" s="119"/>
      <c r="H115" s="321"/>
      <c r="I115" s="45"/>
      <c r="J115" s="342" t="s">
        <v>123</v>
      </c>
      <c r="K115" s="381"/>
      <c r="L115" s="391"/>
      <c r="M115" s="44"/>
      <c r="N115" s="509"/>
      <c r="O115" s="509"/>
      <c r="P115" s="359" t="str">
        <f t="shared" si="11"/>
        <v/>
      </c>
    </row>
    <row r="116" spans="1:16" s="64" customFormat="1" ht="12.75" customHeight="1" outlineLevel="1">
      <c r="A116" s="66" t="str">
        <f ca="1">IF(B116="","",MAX($A$3:INDIRECT(ADDRESS(ROW()-1,COLUMN(),1)))+1)</f>
        <v/>
      </c>
      <c r="B116" s="65"/>
      <c r="C116" s="66" t="str">
        <f ca="1">IF(B116="",IF(D116="","",MAX(INDIRECT(ADDRESS(2+MATCH(MAX($A$3:$A114),$A$3:$A114),COLUMN(),1)):INDIRECT(ADDRESS(ROW()-1,COLUMN(),1)))+1),1)</f>
        <v/>
      </c>
      <c r="D116" s="66"/>
      <c r="E116" s="44"/>
      <c r="F116" s="65"/>
      <c r="G116" s="119"/>
      <c r="H116" s="321"/>
      <c r="I116" s="45"/>
      <c r="J116" s="399"/>
      <c r="K116" s="381"/>
      <c r="L116" s="391" t="s">
        <v>1046</v>
      </c>
      <c r="M116" s="44"/>
      <c r="N116" s="509"/>
      <c r="O116" s="509"/>
      <c r="P116" s="359" t="str">
        <f t="shared" si="11"/>
        <v/>
      </c>
    </row>
    <row r="117" spans="1:16" s="64" customFormat="1" ht="12.75" customHeight="1" outlineLevel="1">
      <c r="A117" s="66"/>
      <c r="B117" s="65"/>
      <c r="C117" s="66"/>
      <c r="D117" s="66"/>
      <c r="E117" s="44"/>
      <c r="F117" s="65"/>
      <c r="G117" s="119"/>
      <c r="H117" s="321"/>
      <c r="I117" s="45"/>
      <c r="J117" s="399" t="s">
        <v>51</v>
      </c>
      <c r="K117" s="381"/>
      <c r="L117" s="391"/>
      <c r="M117" s="44"/>
      <c r="N117" s="509"/>
      <c r="O117" s="509"/>
      <c r="P117" s="359" t="str">
        <f t="shared" si="11"/>
        <v/>
      </c>
    </row>
    <row r="118" spans="1:16" s="64" customFormat="1" ht="12.75" customHeight="1" outlineLevel="1">
      <c r="A118" s="66" t="str">
        <f ca="1">IF(B118="","",MAX($A$3:INDIRECT(ADDRESS(ROW()-1,COLUMN(),1)))+1)</f>
        <v/>
      </c>
      <c r="B118" s="65"/>
      <c r="C118" s="66" t="str">
        <f ca="1">IF(B118="",IF(D118="","",MAX(INDIRECT(ADDRESS(2+MATCH(MAX($A$3:$A116),$A$3:$A116),COLUMN(),1)):INDIRECT(ADDRESS(ROW()-1,COLUMN(),1)))+1),1)</f>
        <v/>
      </c>
      <c r="D118" s="66"/>
      <c r="E118" s="44"/>
      <c r="F118" s="65"/>
      <c r="G118" s="119"/>
      <c r="H118" s="321"/>
      <c r="I118" s="45"/>
      <c r="J118" s="399"/>
      <c r="K118" s="381"/>
      <c r="L118" s="391" t="s">
        <v>3806</v>
      </c>
      <c r="M118" s="44"/>
      <c r="N118" s="509"/>
      <c r="O118" s="509"/>
      <c r="P118" s="359" t="str">
        <f t="shared" si="11"/>
        <v/>
      </c>
    </row>
    <row r="119" spans="1:16" s="64" customFormat="1" ht="12.75" customHeight="1" outlineLevel="1">
      <c r="A119" s="66" t="str">
        <f ca="1">IF(B119="","",MAX($A$3:INDIRECT(ADDRESS(ROW()-1,COLUMN(),1)))+1)</f>
        <v/>
      </c>
      <c r="B119" s="65"/>
      <c r="C119" s="66" t="str">
        <f ca="1">IF(B119="",IF(D119="","",MAX(INDIRECT(ADDRESS(2+MATCH(MAX($A$3:$A118),$A$3:$A118),COLUMN(),1)):INDIRECT(ADDRESS(ROW()-1,COLUMN(),1)))+1),1)</f>
        <v/>
      </c>
      <c r="D119" s="66"/>
      <c r="E119" s="44"/>
      <c r="F119" s="65"/>
      <c r="G119" s="119"/>
      <c r="H119" s="321"/>
      <c r="I119" s="45"/>
      <c r="J119" s="399" t="s">
        <v>1101</v>
      </c>
      <c r="K119" s="381"/>
      <c r="L119" s="391"/>
      <c r="M119" s="44"/>
      <c r="N119" s="509"/>
      <c r="O119" s="509"/>
      <c r="P119" s="359" t="str">
        <f t="shared" si="11"/>
        <v/>
      </c>
    </row>
    <row r="120" spans="1:16" s="64" customFormat="1" ht="12.75" customHeight="1" outlineLevel="1">
      <c r="A120" s="66" t="str">
        <f ca="1">IF(B120="","",MAX($A$3:INDIRECT(ADDRESS(ROW()-1,COLUMN(),1)))+1)</f>
        <v/>
      </c>
      <c r="B120" s="65"/>
      <c r="C120" s="66" t="str">
        <f ca="1">IF(B120="",IF(D120="","",MAX(INDIRECT(ADDRESS(2+MATCH(MAX($A$3:$A119),$A$3:$A119),COLUMN(),1)):INDIRECT(ADDRESS(ROW()-1,COLUMN(),1)))+1),1)</f>
        <v/>
      </c>
      <c r="D120" s="66"/>
      <c r="E120" s="44"/>
      <c r="F120" s="65"/>
      <c r="G120" s="119"/>
      <c r="H120" s="321"/>
      <c r="I120" s="45"/>
      <c r="J120" s="399"/>
      <c r="K120" s="381"/>
      <c r="L120" s="391" t="s">
        <v>3807</v>
      </c>
      <c r="M120" s="44"/>
      <c r="N120" s="509"/>
      <c r="O120" s="509"/>
      <c r="P120" s="359" t="str">
        <f t="shared" si="11"/>
        <v/>
      </c>
    </row>
    <row r="121" spans="1:16" s="64" customFormat="1" ht="12.75" customHeight="1" outlineLevel="1">
      <c r="A121" s="66" t="str">
        <f ca="1">IF(B121="","",MAX($A$3:INDIRECT(ADDRESS(ROW()-1,COLUMN(),1)))+1)</f>
        <v/>
      </c>
      <c r="B121" s="65"/>
      <c r="C121" s="66" t="str">
        <f ca="1">IF(B121="",IF(D121="","",MAX(INDIRECT(ADDRESS(2+MATCH(MAX($A$3:$A120),$A$3:$A120),COLUMN(),1)):INDIRECT(ADDRESS(ROW()-1,COLUMN(),1)))+1),1)</f>
        <v/>
      </c>
      <c r="D121" s="66"/>
      <c r="E121" s="44"/>
      <c r="F121" s="65"/>
      <c r="G121" s="119"/>
      <c r="H121" s="321"/>
      <c r="I121" s="45"/>
      <c r="J121" s="399"/>
      <c r="K121" s="381"/>
      <c r="L121" s="391" t="s">
        <v>3808</v>
      </c>
      <c r="M121" s="44"/>
      <c r="N121" s="509"/>
      <c r="O121" s="509"/>
      <c r="P121" s="359" t="str">
        <f t="shared" si="11"/>
        <v/>
      </c>
    </row>
    <row r="122" spans="1:16" s="64" customFormat="1" ht="12.75" customHeight="1" outlineLevel="1">
      <c r="A122" s="66" t="str">
        <f ca="1">IF(B122="","",MAX($A$3:INDIRECT(ADDRESS(ROW()-1,COLUMN(),1)))+1)</f>
        <v/>
      </c>
      <c r="B122" s="65"/>
      <c r="C122" s="66" t="str">
        <f ca="1">IF(B122="",IF(D122="","",MAX(INDIRECT(ADDRESS(2+MATCH(MAX($A$3:$A121),$A$3:$A121),COLUMN(),1)):INDIRECT(ADDRESS(ROW()-1,COLUMN(),1)))+1),1)</f>
        <v/>
      </c>
      <c r="D122" s="66"/>
      <c r="E122" s="44"/>
      <c r="F122" s="65"/>
      <c r="G122" s="119"/>
      <c r="H122" s="321"/>
      <c r="I122" s="45"/>
      <c r="J122" s="399"/>
      <c r="K122" s="381"/>
      <c r="L122" s="391"/>
      <c r="M122" s="44"/>
      <c r="N122" s="509"/>
      <c r="O122" s="509"/>
      <c r="P122" s="359" t="str">
        <f t="shared" si="11"/>
        <v/>
      </c>
    </row>
    <row r="123" spans="1:16" s="64" customFormat="1" ht="12.75" customHeight="1" outlineLevel="1">
      <c r="A123" s="66" t="str">
        <f ca="1">IF(B123="","",MAX($A$3:INDIRECT(ADDRESS(ROW()-1,COLUMN(),1)))+1)</f>
        <v/>
      </c>
      <c r="B123" s="65"/>
      <c r="C123" s="66" t="str">
        <f ca="1">IF(B123="",IF(D123="","",MAX(INDIRECT(ADDRESS(2+MATCH(MAX($A$3:$A122),$A$3:$A122),COLUMN(),1)):INDIRECT(ADDRESS(ROW()-1,COLUMN(),1)))+1),1)</f>
        <v/>
      </c>
      <c r="D123" s="66"/>
      <c r="E123" s="44"/>
      <c r="F123" s="65"/>
      <c r="G123" s="119"/>
      <c r="H123" s="321"/>
      <c r="I123" s="45"/>
      <c r="J123" s="399"/>
      <c r="K123" s="381"/>
      <c r="L123" s="391" t="s">
        <v>3809</v>
      </c>
      <c r="M123" s="44"/>
      <c r="N123" s="509"/>
      <c r="O123" s="509"/>
      <c r="P123" s="359" t="str">
        <f t="shared" si="11"/>
        <v/>
      </c>
    </row>
    <row r="124" spans="1:16" s="64" customFormat="1" ht="12.75" customHeight="1" outlineLevel="1">
      <c r="A124" s="66" t="str">
        <f ca="1">IF(B124="","",MAX($A$3:INDIRECT(ADDRESS(ROW()-1,COLUMN(),1)))+1)</f>
        <v/>
      </c>
      <c r="B124" s="65"/>
      <c r="C124" s="66" t="str">
        <f ca="1">IF(B124="",IF(D124="","",MAX(INDIRECT(ADDRESS(2+MATCH(MAX($A$3:$A123),$A$3:$A123),COLUMN(),1)):INDIRECT(ADDRESS(ROW()-1,COLUMN(),1)))+1),1)</f>
        <v/>
      </c>
      <c r="D124" s="66"/>
      <c r="E124" s="44"/>
      <c r="F124" s="65"/>
      <c r="G124" s="119"/>
      <c r="H124" s="321"/>
      <c r="I124" s="45"/>
      <c r="J124" s="399"/>
      <c r="K124" s="381"/>
      <c r="L124" s="391" t="s">
        <v>3810</v>
      </c>
      <c r="M124" s="44"/>
      <c r="N124" s="509"/>
      <c r="O124" s="509"/>
      <c r="P124" s="359" t="str">
        <f t="shared" si="11"/>
        <v/>
      </c>
    </row>
    <row r="125" spans="1:16" s="64" customFormat="1" ht="12.75" customHeight="1" outlineLevel="1">
      <c r="A125" s="66" t="str">
        <f ca="1">IF(B125="","",MAX($A$3:INDIRECT(ADDRESS(ROW()-1,COLUMN(),1)))+1)</f>
        <v/>
      </c>
      <c r="B125" s="65"/>
      <c r="C125" s="66" t="str">
        <f ca="1">IF(B125="",IF(D125="","",MAX(INDIRECT(ADDRESS(2+MATCH(MAX($A$3:$A124),$A$3:$A124),COLUMN(),1)):INDIRECT(ADDRESS(ROW()-1,COLUMN(),1)))+1),1)</f>
        <v/>
      </c>
      <c r="D125" s="66"/>
      <c r="E125" s="44"/>
      <c r="F125" s="65"/>
      <c r="G125" s="119"/>
      <c r="H125" s="321"/>
      <c r="I125" s="45"/>
      <c r="J125" s="399"/>
      <c r="K125" s="381"/>
      <c r="L125" s="391"/>
      <c r="M125" s="44"/>
      <c r="N125" s="509"/>
      <c r="O125" s="509"/>
      <c r="P125" s="359" t="str">
        <f t="shared" si="11"/>
        <v/>
      </c>
    </row>
    <row r="126" spans="1:16" s="64" customFormat="1" ht="12.75" customHeight="1" outlineLevel="1">
      <c r="A126" s="66" t="str">
        <f ca="1">IF(B126="","",MAX($A$3:INDIRECT(ADDRESS(ROW()-1,COLUMN(),1)))+1)</f>
        <v/>
      </c>
      <c r="B126" s="65"/>
      <c r="C126" s="66" t="str">
        <f ca="1">IF(B126="",IF(D126="","",MAX(INDIRECT(ADDRESS(2+MATCH(MAX($A$3:$A125),$A$3:$A125),COLUMN(),1)):INDIRECT(ADDRESS(ROW()-1,COLUMN(),1)))+1),1)</f>
        <v/>
      </c>
      <c r="D126" s="66"/>
      <c r="E126" s="44"/>
      <c r="F126" s="65"/>
      <c r="G126" s="119"/>
      <c r="H126" s="321"/>
      <c r="I126" s="45"/>
      <c r="J126" s="399"/>
      <c r="K126" s="381"/>
      <c r="L126" s="391" t="s">
        <v>3811</v>
      </c>
      <c r="M126" s="44"/>
      <c r="N126" s="509"/>
      <c r="O126" s="509"/>
      <c r="P126" s="359" t="str">
        <f t="shared" si="11"/>
        <v/>
      </c>
    </row>
    <row r="127" spans="1:16" s="64" customFormat="1" ht="12.75" customHeight="1" outlineLevel="1">
      <c r="A127" s="66" t="str">
        <f ca="1">IF(B127="","",MAX($A$3:INDIRECT(ADDRESS(ROW()-1,COLUMN(),1)))+1)</f>
        <v/>
      </c>
      <c r="B127" s="65"/>
      <c r="C127" s="66" t="str">
        <f ca="1">IF(B127="",IF(D127="","",MAX(INDIRECT(ADDRESS(2+MATCH(MAX($A$3:$A126),$A$3:$A126),COLUMN(),1)):INDIRECT(ADDRESS(ROW()-1,COLUMN(),1)))+1),1)</f>
        <v/>
      </c>
      <c r="D127" s="66"/>
      <c r="E127" s="44"/>
      <c r="F127" s="65"/>
      <c r="G127" s="119"/>
      <c r="H127" s="321"/>
      <c r="I127" s="354" t="str">
        <f t="shared" ref="I127" si="12">IF((K127=L127)=TRUE,"○","x")</f>
        <v>x</v>
      </c>
      <c r="J127" s="399"/>
      <c r="K127" s="381"/>
      <c r="L127" s="391" t="s">
        <v>3812</v>
      </c>
      <c r="M127" s="44"/>
      <c r="N127" s="509"/>
      <c r="O127" s="509"/>
      <c r="P127" s="359" t="str">
        <f t="shared" si="11"/>
        <v/>
      </c>
    </row>
    <row r="128" spans="1:16" s="64" customFormat="1" ht="12.75" customHeight="1" outlineLevel="1">
      <c r="A128" s="66" t="str">
        <f ca="1">IF(B128="","",MAX($A$3:INDIRECT(ADDRESS(ROW()-1,COLUMN(),1)))+1)</f>
        <v/>
      </c>
      <c r="B128" s="65"/>
      <c r="C128" s="66" t="str">
        <f ca="1">IF(B128="",IF(D128="","",MAX(INDIRECT(ADDRESS(2+MATCH(MAX($A$3:$A127),$A$3:$A127),COLUMN(),1)):INDIRECT(ADDRESS(ROW()-1,COLUMN(),1)))+1),1)</f>
        <v/>
      </c>
      <c r="D128" s="66"/>
      <c r="E128" s="44"/>
      <c r="F128" s="65"/>
      <c r="G128" s="119"/>
      <c r="H128" s="321"/>
      <c r="I128" s="45"/>
      <c r="J128" s="399"/>
      <c r="K128" s="381"/>
      <c r="L128" s="391"/>
      <c r="M128" s="44"/>
      <c r="N128" s="509"/>
      <c r="O128" s="509"/>
      <c r="P128" s="359" t="str">
        <f t="shared" si="11"/>
        <v/>
      </c>
    </row>
    <row r="129" spans="1:16" s="64" customFormat="1" ht="12.75" customHeight="1" outlineLevel="1">
      <c r="A129" s="66" t="str">
        <f ca="1">IF(B129="","",MAX($A$3:INDIRECT(ADDRESS(ROW()-1,COLUMN(),1)))+1)</f>
        <v/>
      </c>
      <c r="B129" s="65"/>
      <c r="C129" s="66" t="str">
        <f ca="1">IF(B129="",IF(D129="","",MAX(INDIRECT(ADDRESS(2+MATCH(MAX($A$3:$A128),$A$3:$A128),COLUMN(),1)):INDIRECT(ADDRESS(ROW()-1,COLUMN(),1)))+1),1)</f>
        <v/>
      </c>
      <c r="D129" s="66"/>
      <c r="E129" s="44"/>
      <c r="F129" s="65"/>
      <c r="G129" s="119"/>
      <c r="H129" s="321"/>
      <c r="I129" s="45"/>
      <c r="J129" s="399"/>
      <c r="K129" s="381"/>
      <c r="L129" s="391" t="s">
        <v>4874</v>
      </c>
      <c r="M129" s="44"/>
      <c r="N129" s="509"/>
      <c r="O129" s="509"/>
      <c r="P129" s="359" t="str">
        <f t="shared" si="11"/>
        <v/>
      </c>
    </row>
    <row r="130" spans="1:16" s="64" customFormat="1" ht="12.75" customHeight="1" outlineLevel="1">
      <c r="A130" s="66" t="str">
        <f ca="1">IF(B130="","",MAX($A$3:INDIRECT(ADDRESS(ROW()-1,COLUMN(),1)))+1)</f>
        <v/>
      </c>
      <c r="B130" s="65"/>
      <c r="C130" s="66" t="str">
        <f ca="1">IF(B130="",IF(D130="","",MAX(INDIRECT(ADDRESS(2+MATCH(MAX($A$3:$A129),$A$3:$A129),COLUMN(),1)):INDIRECT(ADDRESS(ROW()-1,COLUMN(),1)))+1),1)</f>
        <v/>
      </c>
      <c r="D130" s="66"/>
      <c r="E130" s="44"/>
      <c r="F130" s="65"/>
      <c r="G130" s="119"/>
      <c r="H130" s="321"/>
      <c r="I130" s="45"/>
      <c r="J130" s="399"/>
      <c r="K130" s="381"/>
      <c r="L130" s="391"/>
      <c r="M130" s="44"/>
      <c r="N130" s="509"/>
      <c r="O130" s="509"/>
      <c r="P130" s="359" t="str">
        <f t="shared" si="11"/>
        <v/>
      </c>
    </row>
    <row r="131" spans="1:16" s="64" customFormat="1" ht="12.75" customHeight="1" outlineLevel="1">
      <c r="A131" s="66" t="str">
        <f ca="1">IF(B131="","",MAX($A$3:INDIRECT(ADDRESS(ROW()-1,COLUMN(),1)))+1)</f>
        <v/>
      </c>
      <c r="B131" s="65"/>
      <c r="C131" s="66" t="str">
        <f ca="1">IF(B131="",IF(D131="","",MAX(INDIRECT(ADDRESS(2+MATCH(MAX($A$3:$A130),$A$3:$A130),COLUMN(),1)):INDIRECT(ADDRESS(ROW()-1,COLUMN(),1)))+1),1)</f>
        <v/>
      </c>
      <c r="D131" s="66"/>
      <c r="E131" s="44"/>
      <c r="F131" s="65"/>
      <c r="G131" s="119"/>
      <c r="H131" s="321"/>
      <c r="I131" s="45"/>
      <c r="J131" s="399"/>
      <c r="K131" s="381"/>
      <c r="L131" s="391" t="s">
        <v>2301</v>
      </c>
      <c r="M131" s="44"/>
      <c r="N131" s="509"/>
      <c r="O131" s="509"/>
      <c r="P131" s="359" t="str">
        <f t="shared" si="11"/>
        <v/>
      </c>
    </row>
    <row r="132" spans="1:16" s="64" customFormat="1" ht="12.75" customHeight="1" outlineLevel="1">
      <c r="A132" s="66" t="str">
        <f ca="1">IF(B132="","",MAX($A$3:INDIRECT(ADDRESS(ROW()-1,COLUMN(),1)))+1)</f>
        <v/>
      </c>
      <c r="B132" s="65"/>
      <c r="C132" s="66" t="str">
        <f ca="1">IF(B132="",IF(D132="","",MAX(INDIRECT(ADDRESS(2+MATCH(MAX($A$3:$A131),$A$3:$A131),COLUMN(),1)):INDIRECT(ADDRESS(ROW()-1,COLUMN(),1)))+1),1)</f>
        <v/>
      </c>
      <c r="D132" s="66"/>
      <c r="E132" s="44"/>
      <c r="F132" s="65"/>
      <c r="G132" s="119"/>
      <c r="H132" s="321"/>
      <c r="I132" s="45"/>
      <c r="J132" s="399"/>
      <c r="K132" s="381"/>
      <c r="L132" s="391" t="s">
        <v>3813</v>
      </c>
      <c r="M132" s="44"/>
      <c r="N132" s="509"/>
      <c r="O132" s="509"/>
      <c r="P132" s="359" t="str">
        <f t="shared" si="11"/>
        <v/>
      </c>
    </row>
    <row r="133" spans="1:16" s="64" customFormat="1" ht="12.75" customHeight="1" outlineLevel="1">
      <c r="A133" s="66" t="str">
        <f ca="1">IF(B133="","",MAX($A$3:INDIRECT(ADDRESS(ROW()-1,COLUMN(),1)))+1)</f>
        <v/>
      </c>
      <c r="B133" s="65"/>
      <c r="C133" s="66" t="str">
        <f ca="1">IF(B133="",IF(D133="","",MAX(INDIRECT(ADDRESS(2+MATCH(MAX($A$3:$A132),$A$3:$A132),COLUMN(),1)):INDIRECT(ADDRESS(ROW()-1,COLUMN(),1)))+1),1)</f>
        <v/>
      </c>
      <c r="D133" s="66"/>
      <c r="E133" s="44"/>
      <c r="F133" s="65"/>
      <c r="G133" s="119"/>
      <c r="H133" s="321"/>
      <c r="I133" s="45"/>
      <c r="J133" s="399"/>
      <c r="K133" s="381"/>
      <c r="L133" s="391"/>
      <c r="M133" s="44"/>
      <c r="N133" s="509"/>
      <c r="O133" s="509"/>
      <c r="P133" s="359" t="str">
        <f t="shared" si="11"/>
        <v/>
      </c>
    </row>
    <row r="134" spans="1:16" s="64" customFormat="1" ht="12.75" customHeight="1" outlineLevel="1">
      <c r="A134" s="66" t="str">
        <f ca="1">IF(B134="","",MAX($A$3:INDIRECT(ADDRESS(ROW()-1,COLUMN(),1)))+1)</f>
        <v/>
      </c>
      <c r="B134" s="65"/>
      <c r="C134" s="66" t="str">
        <f ca="1">IF(B134="",IF(D134="","",MAX(INDIRECT(ADDRESS(2+MATCH(MAX($A$3:$A133),$A$3:$A133),COLUMN(),1)):INDIRECT(ADDRESS(ROW()-1,COLUMN(),1)))+1),1)</f>
        <v/>
      </c>
      <c r="D134" s="66"/>
      <c r="E134" s="44"/>
      <c r="F134" s="65"/>
      <c r="G134" s="119"/>
      <c r="H134" s="321"/>
      <c r="I134" s="45"/>
      <c r="J134" s="399"/>
      <c r="K134" s="381"/>
      <c r="L134" s="391" t="s">
        <v>4875</v>
      </c>
      <c r="M134" s="44"/>
      <c r="N134" s="509"/>
      <c r="O134" s="509"/>
      <c r="P134" s="359" t="str">
        <f t="shared" si="11"/>
        <v/>
      </c>
    </row>
    <row r="135" spans="1:16" s="64" customFormat="1" ht="12.75" customHeight="1" outlineLevel="1">
      <c r="A135" s="66" t="str">
        <f ca="1">IF(B135="","",MAX($A$3:INDIRECT(ADDRESS(ROW()-1,COLUMN(),1)))+1)</f>
        <v/>
      </c>
      <c r="B135" s="65"/>
      <c r="C135" s="66" t="str">
        <f ca="1">IF(B135="",IF(D135="","",MAX(INDIRECT(ADDRESS(2+MATCH(MAX($A$3:$A134),$A$3:$A134),COLUMN(),1)):INDIRECT(ADDRESS(ROW()-1,COLUMN(),1)))+1),1)</f>
        <v/>
      </c>
      <c r="D135" s="66"/>
      <c r="E135" s="44"/>
      <c r="F135" s="65"/>
      <c r="G135" s="119"/>
      <c r="H135" s="321"/>
      <c r="I135" s="45"/>
      <c r="J135" s="399"/>
      <c r="K135" s="381"/>
      <c r="L135" s="391" t="s">
        <v>3823</v>
      </c>
      <c r="M135" s="44"/>
      <c r="N135" s="509"/>
      <c r="O135" s="509"/>
      <c r="P135" s="359" t="str">
        <f t="shared" si="11"/>
        <v/>
      </c>
    </row>
    <row r="136" spans="1:16" s="64" customFormat="1" ht="12.75" customHeight="1" outlineLevel="1">
      <c r="A136" s="66" t="str">
        <f ca="1">IF(B136="","",MAX($A$3:INDIRECT(ADDRESS(ROW()-1,COLUMN(),1)))+1)</f>
        <v/>
      </c>
      <c r="B136" s="65"/>
      <c r="C136" s="66" t="str">
        <f ca="1">IF(B136="",IF(D136="","",MAX(INDIRECT(ADDRESS(2+MATCH(MAX($A$3:$A135),$A$3:$A135),COLUMN(),1)):INDIRECT(ADDRESS(ROW()-1,COLUMN(),1)))+1),1)</f>
        <v/>
      </c>
      <c r="D136" s="66"/>
      <c r="E136" s="44"/>
      <c r="F136" s="65"/>
      <c r="G136" s="119"/>
      <c r="H136" s="321"/>
      <c r="I136" s="45"/>
      <c r="J136" s="399"/>
      <c r="K136" s="381"/>
      <c r="L136" s="391" t="s">
        <v>3814</v>
      </c>
      <c r="M136" s="44"/>
      <c r="N136" s="509"/>
      <c r="O136" s="509"/>
      <c r="P136" s="359" t="str">
        <f t="shared" si="11"/>
        <v/>
      </c>
    </row>
    <row r="137" spans="1:16" s="64" customFormat="1" ht="12.75" customHeight="1" outlineLevel="1">
      <c r="A137" s="66" t="str">
        <f ca="1">IF(B137="","",MAX($A$3:INDIRECT(ADDRESS(ROW()-1,COLUMN(),1)))+1)</f>
        <v/>
      </c>
      <c r="B137" s="65"/>
      <c r="C137" s="66" t="str">
        <f ca="1">IF(B137="",IF(D137="","",MAX(INDIRECT(ADDRESS(2+MATCH(MAX($A$3:$A136),$A$3:$A136),COLUMN(),1)):INDIRECT(ADDRESS(ROW()-1,COLUMN(),1)))+1),1)</f>
        <v/>
      </c>
      <c r="D137" s="66"/>
      <c r="E137" s="44"/>
      <c r="F137" s="65"/>
      <c r="G137" s="119"/>
      <c r="H137" s="321"/>
      <c r="I137" s="45"/>
      <c r="J137" s="399"/>
      <c r="K137" s="381"/>
      <c r="L137" s="391" t="s">
        <v>3824</v>
      </c>
      <c r="M137" s="44"/>
      <c r="N137" s="509"/>
      <c r="O137" s="509"/>
      <c r="P137" s="359" t="str">
        <f t="shared" si="11"/>
        <v/>
      </c>
    </row>
    <row r="138" spans="1:16" s="64" customFormat="1" ht="12.75" customHeight="1" outlineLevel="1">
      <c r="A138" s="66" t="str">
        <f ca="1">IF(B138="","",MAX($A$3:INDIRECT(ADDRESS(ROW()-1,COLUMN(),1)))+1)</f>
        <v/>
      </c>
      <c r="B138" s="65"/>
      <c r="C138" s="66" t="str">
        <f ca="1">IF(B138="",IF(D138="","",MAX(INDIRECT(ADDRESS(2+MATCH(MAX($A$3:$A137),$A$3:$A137),COLUMN(),1)):INDIRECT(ADDRESS(ROW()-1,COLUMN(),1)))+1),1)</f>
        <v/>
      </c>
      <c r="D138" s="66"/>
      <c r="E138" s="44"/>
      <c r="F138" s="65"/>
      <c r="G138" s="119"/>
      <c r="H138" s="321"/>
      <c r="I138" s="45"/>
      <c r="J138" s="399"/>
      <c r="K138" s="381"/>
      <c r="L138" s="391" t="s">
        <v>3815</v>
      </c>
      <c r="M138" s="44"/>
      <c r="N138" s="509"/>
      <c r="O138" s="509"/>
      <c r="P138" s="359" t="str">
        <f t="shared" si="11"/>
        <v/>
      </c>
    </row>
    <row r="139" spans="1:16" s="64" customFormat="1" ht="12.75" customHeight="1" outlineLevel="1">
      <c r="A139" s="66" t="str">
        <f ca="1">IF(B139="","",MAX($A$3:INDIRECT(ADDRESS(ROW()-1,COLUMN(),1)))+1)</f>
        <v/>
      </c>
      <c r="B139" s="65"/>
      <c r="C139" s="66" t="str">
        <f ca="1">IF(B139="",IF(D139="","",MAX(INDIRECT(ADDRESS(2+MATCH(MAX($A$3:$A138),$A$3:$A138),COLUMN(),1)):INDIRECT(ADDRESS(ROW()-1,COLUMN(),1)))+1),1)</f>
        <v/>
      </c>
      <c r="D139" s="66"/>
      <c r="E139" s="44"/>
      <c r="F139" s="65"/>
      <c r="G139" s="119"/>
      <c r="H139" s="321"/>
      <c r="I139" s="45"/>
      <c r="J139" s="399"/>
      <c r="K139" s="381"/>
      <c r="L139" s="391" t="s">
        <v>3825</v>
      </c>
      <c r="M139" s="44"/>
      <c r="N139" s="509"/>
      <c r="O139" s="509"/>
      <c r="P139" s="359" t="str">
        <f t="shared" si="11"/>
        <v/>
      </c>
    </row>
    <row r="140" spans="1:16" s="64" customFormat="1" ht="12.75" customHeight="1" outlineLevel="1">
      <c r="A140" s="66" t="str">
        <f ca="1">IF(B140="","",MAX($A$3:INDIRECT(ADDRESS(ROW()-1,COLUMN(),1)))+1)</f>
        <v/>
      </c>
      <c r="B140" s="65"/>
      <c r="C140" s="66" t="str">
        <f ca="1">IF(B140="",IF(D140="","",MAX(INDIRECT(ADDRESS(2+MATCH(MAX($A$3:$A139),$A$3:$A139),COLUMN(),1)):INDIRECT(ADDRESS(ROW()-1,COLUMN(),1)))+1),1)</f>
        <v/>
      </c>
      <c r="D140" s="66"/>
      <c r="E140" s="44"/>
      <c r="F140" s="65"/>
      <c r="G140" s="119"/>
      <c r="H140" s="321"/>
      <c r="I140" s="45"/>
      <c r="J140" s="399"/>
      <c r="K140" s="381"/>
      <c r="L140" s="391" t="s">
        <v>3816</v>
      </c>
      <c r="M140" s="44"/>
      <c r="N140" s="509"/>
      <c r="O140" s="509"/>
      <c r="P140" s="359" t="str">
        <f t="shared" si="11"/>
        <v/>
      </c>
    </row>
    <row r="141" spans="1:16" s="64" customFormat="1" ht="12.75" customHeight="1" outlineLevel="1">
      <c r="A141" s="66" t="str">
        <f ca="1">IF(B141="","",MAX($A$3:INDIRECT(ADDRESS(ROW()-1,COLUMN(),1)))+1)</f>
        <v/>
      </c>
      <c r="B141" s="65"/>
      <c r="C141" s="66" t="str">
        <f ca="1">IF(B141="",IF(D141="","",MAX(INDIRECT(ADDRESS(2+MATCH(MAX($A$3:$A140),$A$3:$A140),COLUMN(),1)):INDIRECT(ADDRESS(ROW()-1,COLUMN(),1)))+1),1)</f>
        <v/>
      </c>
      <c r="D141" s="66"/>
      <c r="E141" s="44"/>
      <c r="F141" s="65"/>
      <c r="G141" s="119"/>
      <c r="H141" s="321"/>
      <c r="I141" s="45"/>
      <c r="J141" s="399"/>
      <c r="K141" s="381"/>
      <c r="L141" s="391" t="s">
        <v>3826</v>
      </c>
      <c r="M141" s="44"/>
      <c r="N141" s="509"/>
      <c r="O141" s="509"/>
      <c r="P141" s="359" t="str">
        <f t="shared" si="11"/>
        <v/>
      </c>
    </row>
    <row r="142" spans="1:16" s="64" customFormat="1" ht="12.75" customHeight="1" outlineLevel="1">
      <c r="A142" s="66" t="str">
        <f ca="1">IF(B142="","",MAX($A$3:INDIRECT(ADDRESS(ROW()-1,COLUMN(),1)))+1)</f>
        <v/>
      </c>
      <c r="B142" s="65"/>
      <c r="C142" s="66" t="str">
        <f ca="1">IF(B142="",IF(D142="","",MAX(INDIRECT(ADDRESS(2+MATCH(MAX($A$3:$A141),$A$3:$A141),COLUMN(),1)):INDIRECT(ADDRESS(ROW()-1,COLUMN(),1)))+1),1)</f>
        <v/>
      </c>
      <c r="D142" s="66"/>
      <c r="E142" s="44"/>
      <c r="F142" s="65"/>
      <c r="G142" s="119"/>
      <c r="H142" s="321"/>
      <c r="I142" s="45"/>
      <c r="J142" s="399"/>
      <c r="K142" s="381"/>
      <c r="L142" s="391" t="s">
        <v>4876</v>
      </c>
      <c r="M142" s="44"/>
      <c r="N142" s="509"/>
      <c r="O142" s="509"/>
      <c r="P142" s="359" t="str">
        <f t="shared" si="11"/>
        <v/>
      </c>
    </row>
    <row r="143" spans="1:16" s="64" customFormat="1" ht="12.75" customHeight="1" outlineLevel="1">
      <c r="A143" s="66" t="str">
        <f ca="1">IF(B143="","",MAX($A$3:INDIRECT(ADDRESS(ROW()-1,COLUMN(),1)))+1)</f>
        <v/>
      </c>
      <c r="B143" s="65"/>
      <c r="C143" s="66" t="str">
        <f ca="1">IF(B143="",IF(D143="","",MAX(INDIRECT(ADDRESS(2+MATCH(MAX($A$3:$A141),$A$3:$A141),COLUMN(),1)):INDIRECT(ADDRESS(ROW()-1,COLUMN(),1)))+1),1)</f>
        <v/>
      </c>
      <c r="D143" s="66"/>
      <c r="E143" s="44"/>
      <c r="F143" s="65"/>
      <c r="G143" s="119"/>
      <c r="H143" s="321"/>
      <c r="I143" s="45"/>
      <c r="J143" s="399"/>
      <c r="K143" s="381"/>
      <c r="L143" s="391"/>
      <c r="M143" s="44"/>
      <c r="N143" s="509"/>
      <c r="O143" s="509"/>
      <c r="P143" s="359" t="str">
        <f t="shared" si="11"/>
        <v/>
      </c>
    </row>
    <row r="144" spans="1:16" s="64" customFormat="1" ht="12.75" customHeight="1" outlineLevel="1">
      <c r="A144" s="66" t="str">
        <f ca="1">IF(B144="","",MAX($A$3:INDIRECT(ADDRESS(ROW()-1,COLUMN(),1)))+1)</f>
        <v/>
      </c>
      <c r="B144" s="65"/>
      <c r="C144" s="66" t="str">
        <f ca="1">IF(B144="",IF(D144="","",MAX(INDIRECT(ADDRESS(2+MATCH(MAX($A$3:$A142),$A$3:$A142),COLUMN(),1)):INDIRECT(ADDRESS(ROW()-1,COLUMN(),1)))+1),1)</f>
        <v/>
      </c>
      <c r="D144" s="66"/>
      <c r="E144" s="44"/>
      <c r="F144" s="65"/>
      <c r="G144" s="119"/>
      <c r="H144" s="321"/>
      <c r="I144" s="45"/>
      <c r="J144" s="399"/>
      <c r="K144" s="381"/>
      <c r="L144" s="391"/>
      <c r="M144" s="44"/>
      <c r="N144" s="509"/>
      <c r="O144" s="509"/>
      <c r="P144" s="359" t="str">
        <f t="shared" si="11"/>
        <v/>
      </c>
    </row>
    <row r="145" spans="1:16" s="64" customFormat="1" ht="12.75" customHeight="1" outlineLevel="1">
      <c r="A145" s="66" t="str">
        <f ca="1">IF(B145="","",MAX($A$3:INDIRECT(ADDRESS(ROW()-1,COLUMN(),1)))+1)</f>
        <v/>
      </c>
      <c r="B145" s="65"/>
      <c r="C145" s="66" t="str">
        <f ca="1">IF(B145="",IF(D145="","",MAX(INDIRECT(ADDRESS(2+MATCH(MAX($A$3:$A144),$A$3:$A144),COLUMN(),1)):INDIRECT(ADDRESS(ROW()-1,COLUMN(),1)))+1),1)</f>
        <v/>
      </c>
      <c r="D145" s="66"/>
      <c r="E145" s="44"/>
      <c r="F145" s="65"/>
      <c r="G145" s="119"/>
      <c r="H145" s="321"/>
      <c r="I145" s="45"/>
      <c r="J145" s="399"/>
      <c r="K145" s="381"/>
      <c r="L145" s="391" t="s">
        <v>2303</v>
      </c>
      <c r="M145" s="44"/>
      <c r="N145" s="509"/>
      <c r="O145" s="509"/>
      <c r="P145" s="359" t="str">
        <f t="shared" si="11"/>
        <v/>
      </c>
    </row>
    <row r="146" spans="1:16" s="64" customFormat="1" ht="12.75" customHeight="1" outlineLevel="1">
      <c r="A146" s="66"/>
      <c r="B146" s="65"/>
      <c r="C146" s="66"/>
      <c r="D146" s="66"/>
      <c r="E146" s="44"/>
      <c r="F146" s="65"/>
      <c r="G146" s="119"/>
      <c r="H146" s="321"/>
      <c r="I146" s="45"/>
      <c r="J146" s="399"/>
      <c r="K146" s="381"/>
      <c r="L146" s="391" t="s">
        <v>4877</v>
      </c>
      <c r="M146" s="44"/>
      <c r="N146" s="509"/>
      <c r="O146" s="509"/>
      <c r="P146" s="359" t="str">
        <f t="shared" si="11"/>
        <v/>
      </c>
    </row>
    <row r="147" spans="1:16" s="64" customFormat="1" ht="12.75" customHeight="1" outlineLevel="1">
      <c r="A147" s="66"/>
      <c r="B147" s="65"/>
      <c r="C147" s="66"/>
      <c r="D147" s="66"/>
      <c r="E147" s="44"/>
      <c r="F147" s="65"/>
      <c r="G147" s="119"/>
      <c r="H147" s="321"/>
      <c r="I147" s="45"/>
      <c r="J147" s="399"/>
      <c r="K147" s="381"/>
      <c r="L147" s="391"/>
      <c r="M147" s="44"/>
      <c r="N147" s="509"/>
      <c r="O147" s="509"/>
      <c r="P147" s="359" t="str">
        <f t="shared" si="11"/>
        <v/>
      </c>
    </row>
    <row r="148" spans="1:16" s="64" customFormat="1" ht="12.75" customHeight="1" outlineLevel="1">
      <c r="A148" s="66"/>
      <c r="B148" s="65"/>
      <c r="C148" s="66"/>
      <c r="D148" s="66"/>
      <c r="E148" s="44"/>
      <c r="F148" s="65"/>
      <c r="G148" s="119"/>
      <c r="H148" s="321"/>
      <c r="I148" s="45"/>
      <c r="J148" s="399"/>
      <c r="K148" s="381"/>
      <c r="L148" s="391" t="s">
        <v>3817</v>
      </c>
      <c r="M148" s="44"/>
      <c r="N148" s="509"/>
      <c r="O148" s="509"/>
      <c r="P148" s="359" t="str">
        <f t="shared" si="11"/>
        <v/>
      </c>
    </row>
    <row r="149" spans="1:16" s="64" customFormat="1" ht="12.75" customHeight="1" outlineLevel="1">
      <c r="A149" s="66"/>
      <c r="B149" s="65"/>
      <c r="C149" s="66"/>
      <c r="D149" s="66"/>
      <c r="E149" s="44"/>
      <c r="F149" s="65"/>
      <c r="G149" s="119"/>
      <c r="H149" s="321"/>
      <c r="I149" s="45"/>
      <c r="J149" s="399"/>
      <c r="K149" s="381"/>
      <c r="L149" s="391"/>
      <c r="M149" s="44"/>
      <c r="N149" s="509"/>
      <c r="O149" s="509"/>
      <c r="P149" s="359" t="str">
        <f t="shared" si="11"/>
        <v/>
      </c>
    </row>
    <row r="150" spans="1:16" s="64" customFormat="1" ht="12.75" customHeight="1" outlineLevel="1">
      <c r="A150" s="66"/>
      <c r="B150" s="65"/>
      <c r="C150" s="66"/>
      <c r="D150" s="66"/>
      <c r="E150" s="44"/>
      <c r="F150" s="65"/>
      <c r="G150" s="119"/>
      <c r="H150" s="321"/>
      <c r="I150" s="354" t="str">
        <f t="shared" ref="I150:I151" si="13">IF((K150=L150)=TRUE,"○","x")</f>
        <v>x</v>
      </c>
      <c r="J150" s="399"/>
      <c r="K150" s="381"/>
      <c r="L150" s="391" t="s">
        <v>3818</v>
      </c>
      <c r="M150" s="44"/>
      <c r="N150" s="509"/>
      <c r="O150" s="509"/>
      <c r="P150" s="359" t="str">
        <f t="shared" si="11"/>
        <v/>
      </c>
    </row>
    <row r="151" spans="1:16" s="64" customFormat="1" ht="12.75" customHeight="1" outlineLevel="1">
      <c r="A151" s="66"/>
      <c r="B151" s="65"/>
      <c r="C151" s="66"/>
      <c r="D151" s="66"/>
      <c r="E151" s="44"/>
      <c r="F151" s="65"/>
      <c r="G151" s="119"/>
      <c r="H151" s="321"/>
      <c r="I151" s="354" t="str">
        <f t="shared" si="13"/>
        <v>x</v>
      </c>
      <c r="J151" s="399"/>
      <c r="K151" s="381"/>
      <c r="L151" s="391" t="s">
        <v>3819</v>
      </c>
      <c r="M151" s="44"/>
      <c r="N151" s="509"/>
      <c r="O151" s="509"/>
      <c r="P151" s="359" t="str">
        <f t="shared" si="11"/>
        <v/>
      </c>
    </row>
    <row r="152" spans="1:16" s="64" customFormat="1" ht="12.75" customHeight="1" outlineLevel="1">
      <c r="A152" s="66"/>
      <c r="B152" s="65"/>
      <c r="C152" s="66"/>
      <c r="D152" s="66"/>
      <c r="E152" s="44"/>
      <c r="F152" s="65"/>
      <c r="G152" s="119"/>
      <c r="H152" s="321"/>
      <c r="I152" s="45"/>
      <c r="J152" s="399"/>
      <c r="K152" s="381"/>
      <c r="L152" s="391" t="s">
        <v>2307</v>
      </c>
      <c r="M152" s="44"/>
      <c r="N152" s="509"/>
      <c r="O152" s="509"/>
      <c r="P152" s="359" t="str">
        <f t="shared" si="11"/>
        <v/>
      </c>
    </row>
    <row r="153" spans="1:16" s="64" customFormat="1" ht="12.75" customHeight="1" outlineLevel="1">
      <c r="A153" s="66"/>
      <c r="B153" s="65"/>
      <c r="C153" s="66"/>
      <c r="D153" s="66"/>
      <c r="E153" s="44"/>
      <c r="F153" s="65"/>
      <c r="G153" s="119"/>
      <c r="H153" s="321"/>
      <c r="I153" s="45"/>
      <c r="J153" s="399"/>
      <c r="K153" s="381"/>
      <c r="L153" s="391" t="s">
        <v>4878</v>
      </c>
      <c r="M153" s="44"/>
      <c r="N153" s="509"/>
      <c r="O153" s="509"/>
      <c r="P153" s="359" t="str">
        <f t="shared" si="11"/>
        <v/>
      </c>
    </row>
    <row r="154" spans="1:16" s="64" customFormat="1" ht="12.75" customHeight="1" outlineLevel="1">
      <c r="A154" s="66"/>
      <c r="B154" s="65"/>
      <c r="C154" s="66"/>
      <c r="D154" s="66"/>
      <c r="E154" s="44"/>
      <c r="F154" s="65"/>
      <c r="G154" s="119"/>
      <c r="H154" s="321"/>
      <c r="I154" s="45"/>
      <c r="J154" s="399"/>
      <c r="K154" s="381"/>
      <c r="L154" s="391"/>
      <c r="M154" s="44"/>
      <c r="N154" s="509"/>
      <c r="O154" s="509"/>
      <c r="P154" s="359" t="str">
        <f t="shared" si="11"/>
        <v/>
      </c>
    </row>
    <row r="155" spans="1:16" s="64" customFormat="1" ht="12.75" customHeight="1" outlineLevel="1">
      <c r="A155" s="66"/>
      <c r="B155" s="65"/>
      <c r="C155" s="66"/>
      <c r="D155" s="66"/>
      <c r="E155" s="44"/>
      <c r="F155" s="65"/>
      <c r="G155" s="119"/>
      <c r="H155" s="321"/>
      <c r="I155" s="45"/>
      <c r="J155" s="399"/>
      <c r="K155" s="381"/>
      <c r="L155" s="391" t="s">
        <v>3820</v>
      </c>
      <c r="M155" s="44"/>
      <c r="N155" s="509"/>
      <c r="O155" s="509"/>
      <c r="P155" s="359" t="str">
        <f t="shared" si="11"/>
        <v/>
      </c>
    </row>
    <row r="156" spans="1:16" s="64" customFormat="1" ht="12.75" customHeight="1" outlineLevel="1">
      <c r="A156" s="66"/>
      <c r="B156" s="65"/>
      <c r="C156" s="66"/>
      <c r="D156" s="66"/>
      <c r="E156" s="44"/>
      <c r="F156" s="65"/>
      <c r="G156" s="119"/>
      <c r="H156" s="321"/>
      <c r="I156" s="45"/>
      <c r="J156" s="399"/>
      <c r="K156" s="381"/>
      <c r="L156" s="391"/>
      <c r="M156" s="44"/>
      <c r="N156" s="509"/>
      <c r="O156" s="509"/>
      <c r="P156" s="359" t="str">
        <f t="shared" si="11"/>
        <v/>
      </c>
    </row>
    <row r="157" spans="1:16" s="64" customFormat="1" ht="12.75" customHeight="1" outlineLevel="1">
      <c r="A157" s="66"/>
      <c r="B157" s="65"/>
      <c r="C157" s="66"/>
      <c r="D157" s="66"/>
      <c r="E157" s="44"/>
      <c r="F157" s="65"/>
      <c r="G157" s="119"/>
      <c r="H157" s="321"/>
      <c r="I157" s="45"/>
      <c r="J157" s="399"/>
      <c r="K157" s="381"/>
      <c r="L157" s="391" t="s">
        <v>3821</v>
      </c>
      <c r="M157" s="44"/>
      <c r="N157" s="509"/>
      <c r="O157" s="509"/>
      <c r="P157" s="359" t="str">
        <f t="shared" si="11"/>
        <v/>
      </c>
    </row>
    <row r="158" spans="1:16" s="64" customFormat="1" ht="12.75" customHeight="1" outlineLevel="1">
      <c r="A158" s="66"/>
      <c r="B158" s="65"/>
      <c r="C158" s="66"/>
      <c r="D158" s="66"/>
      <c r="E158" s="44"/>
      <c r="F158" s="65"/>
      <c r="G158" s="119"/>
      <c r="H158" s="321"/>
      <c r="I158" s="45"/>
      <c r="J158" s="399"/>
      <c r="K158" s="381"/>
      <c r="L158" s="391" t="s">
        <v>3822</v>
      </c>
      <c r="M158" s="44"/>
      <c r="N158" s="509"/>
      <c r="O158" s="509"/>
      <c r="P158" s="359" t="str">
        <f t="shared" ref="P158:P226" si="14">IF(N158="","",IF(O158="","",IF(O158=N158,$Q$1,O158-N158)))</f>
        <v/>
      </c>
    </row>
    <row r="159" spans="1:16" s="64" customFormat="1" ht="12.75" customHeight="1" outlineLevel="1">
      <c r="A159" s="66"/>
      <c r="B159" s="65"/>
      <c r="C159" s="66"/>
      <c r="D159" s="66"/>
      <c r="E159" s="44"/>
      <c r="F159" s="65"/>
      <c r="G159" s="119"/>
      <c r="H159" s="321"/>
      <c r="I159" s="45"/>
      <c r="J159" s="399"/>
      <c r="K159" s="381"/>
      <c r="L159" s="391"/>
      <c r="M159" s="44"/>
      <c r="N159" s="509"/>
      <c r="O159" s="509"/>
      <c r="P159" s="359" t="str">
        <f t="shared" si="14"/>
        <v/>
      </c>
    </row>
    <row r="160" spans="1:16" s="64" customFormat="1" ht="12.75" customHeight="1" outlineLevel="1">
      <c r="A160" s="66"/>
      <c r="B160" s="65"/>
      <c r="C160" s="66"/>
      <c r="D160" s="66"/>
      <c r="E160" s="44"/>
      <c r="F160" s="65"/>
      <c r="G160" s="119"/>
      <c r="H160" s="321"/>
      <c r="I160" s="45"/>
      <c r="J160" s="399"/>
      <c r="K160" s="381"/>
      <c r="L160" s="391" t="s">
        <v>1173</v>
      </c>
      <c r="M160" s="44"/>
      <c r="N160" s="509"/>
      <c r="O160" s="509"/>
      <c r="P160" s="359" t="str">
        <f t="shared" si="14"/>
        <v/>
      </c>
    </row>
    <row r="161" spans="1:16" s="64" customFormat="1" ht="12.75" customHeight="1" outlineLevel="1">
      <c r="A161" s="66"/>
      <c r="B161" s="65"/>
      <c r="C161" s="66"/>
      <c r="D161" s="66"/>
      <c r="E161" s="44"/>
      <c r="F161" s="65"/>
      <c r="G161" s="119"/>
      <c r="H161" s="321"/>
      <c r="I161" s="45"/>
      <c r="J161" s="399"/>
      <c r="K161" s="381"/>
      <c r="L161" s="391" t="s">
        <v>438</v>
      </c>
      <c r="M161" s="44"/>
      <c r="N161" s="509"/>
      <c r="O161" s="509"/>
      <c r="P161" s="359" t="str">
        <f t="shared" si="14"/>
        <v/>
      </c>
    </row>
    <row r="162" spans="1:16" s="64" customFormat="1" ht="12.75" customHeight="1" outlineLevel="1">
      <c r="A162" s="66"/>
      <c r="B162" s="65"/>
      <c r="C162" s="66"/>
      <c r="D162" s="66"/>
      <c r="E162" s="44"/>
      <c r="F162" s="65"/>
      <c r="G162" s="119"/>
      <c r="H162" s="321"/>
      <c r="I162" s="45"/>
      <c r="J162" s="399"/>
      <c r="K162" s="381"/>
      <c r="L162" s="391" t="s">
        <v>1289</v>
      </c>
      <c r="M162" s="44"/>
      <c r="N162" s="509"/>
      <c r="O162" s="509"/>
      <c r="P162" s="359" t="str">
        <f t="shared" si="14"/>
        <v/>
      </c>
    </row>
    <row r="163" spans="1:16" s="64" customFormat="1" ht="12.75" customHeight="1" outlineLevel="1">
      <c r="A163" s="66"/>
      <c r="B163" s="65"/>
      <c r="C163" s="66"/>
      <c r="D163" s="66"/>
      <c r="E163" s="44"/>
      <c r="F163" s="65"/>
      <c r="G163" s="119"/>
      <c r="H163" s="321"/>
      <c r="I163" s="45"/>
      <c r="J163" s="399"/>
      <c r="K163" s="381"/>
      <c r="L163" s="391"/>
      <c r="M163" s="44"/>
      <c r="N163" s="509"/>
      <c r="O163" s="509"/>
      <c r="P163" s="359" t="str">
        <f t="shared" si="14"/>
        <v/>
      </c>
    </row>
    <row r="164" spans="1:16" s="64" customFormat="1" ht="12.75" customHeight="1" outlineLevel="1">
      <c r="A164" s="66"/>
      <c r="B164" s="65"/>
      <c r="C164" s="66"/>
      <c r="D164" s="66"/>
      <c r="E164" s="44"/>
      <c r="F164" s="65"/>
      <c r="G164" s="119"/>
      <c r="H164" s="321"/>
      <c r="I164" s="45"/>
      <c r="J164" s="399"/>
      <c r="K164" s="381"/>
      <c r="L164" s="391" t="s">
        <v>439</v>
      </c>
      <c r="M164" s="44"/>
      <c r="N164" s="509"/>
      <c r="O164" s="509"/>
      <c r="P164" s="359" t="str">
        <f t="shared" si="14"/>
        <v/>
      </c>
    </row>
    <row r="165" spans="1:16" s="64" customFormat="1" ht="12.75" customHeight="1" outlineLevel="1">
      <c r="A165" s="66"/>
      <c r="B165" s="65"/>
      <c r="C165" s="66"/>
      <c r="D165" s="66"/>
      <c r="E165" s="44"/>
      <c r="F165" s="65"/>
      <c r="G165" s="119"/>
      <c r="H165" s="321"/>
      <c r="I165" s="45"/>
      <c r="J165" s="399"/>
      <c r="K165" s="381"/>
      <c r="L165" s="391"/>
      <c r="M165" s="44"/>
      <c r="N165" s="509"/>
      <c r="O165" s="509"/>
      <c r="P165" s="359" t="str">
        <f t="shared" si="14"/>
        <v/>
      </c>
    </row>
    <row r="166" spans="1:16" s="64" customFormat="1" ht="12.75" customHeight="1" outlineLevel="1">
      <c r="A166" s="66"/>
      <c r="B166" s="65"/>
      <c r="C166" s="66"/>
      <c r="D166" s="66"/>
      <c r="E166" s="44"/>
      <c r="F166" s="65"/>
      <c r="G166" s="119"/>
      <c r="H166" s="321"/>
      <c r="I166" s="45"/>
      <c r="J166" s="399"/>
      <c r="K166" s="381"/>
      <c r="L166" s="391" t="s">
        <v>1290</v>
      </c>
      <c r="M166" s="44"/>
      <c r="N166" s="509"/>
      <c r="O166" s="509"/>
      <c r="P166" s="359" t="str">
        <f t="shared" si="14"/>
        <v/>
      </c>
    </row>
    <row r="167" spans="1:16" s="64" customFormat="1" ht="12.75" customHeight="1" outlineLevel="1">
      <c r="A167" s="66"/>
      <c r="B167" s="65"/>
      <c r="C167" s="66"/>
      <c r="D167" s="66"/>
      <c r="E167" s="44"/>
      <c r="F167" s="65"/>
      <c r="G167" s="119"/>
      <c r="H167" s="321"/>
      <c r="I167" s="45"/>
      <c r="J167" s="399"/>
      <c r="K167" s="381"/>
      <c r="L167" s="391"/>
      <c r="M167" s="44"/>
      <c r="N167" s="509"/>
      <c r="O167" s="509"/>
      <c r="P167" s="359" t="str">
        <f t="shared" si="14"/>
        <v/>
      </c>
    </row>
    <row r="168" spans="1:16" s="64" customFormat="1" ht="12.75" customHeight="1" outlineLevel="1">
      <c r="A168" s="66"/>
      <c r="B168" s="65"/>
      <c r="C168" s="66"/>
      <c r="D168" s="66"/>
      <c r="E168" s="44"/>
      <c r="F168" s="65"/>
      <c r="G168" s="119"/>
      <c r="H168" s="321"/>
      <c r="I168" s="45"/>
      <c r="J168" s="399"/>
      <c r="K168" s="381"/>
      <c r="L168" s="391" t="s">
        <v>1174</v>
      </c>
      <c r="M168" s="44"/>
      <c r="N168" s="509"/>
      <c r="O168" s="509"/>
      <c r="P168" s="359" t="str">
        <f t="shared" si="14"/>
        <v/>
      </c>
    </row>
    <row r="169" spans="1:16" s="64" customFormat="1" ht="12.75" customHeight="1" outlineLevel="1">
      <c r="A169" s="66"/>
      <c r="B169" s="65"/>
      <c r="C169" s="66"/>
      <c r="D169" s="66"/>
      <c r="E169" s="44"/>
      <c r="F169" s="65"/>
      <c r="G169" s="119"/>
      <c r="H169" s="321"/>
      <c r="I169" s="45"/>
      <c r="J169" s="399"/>
      <c r="K169" s="381"/>
      <c r="L169" s="391"/>
      <c r="M169" s="44"/>
      <c r="N169" s="509"/>
      <c r="O169" s="509"/>
      <c r="P169" s="359" t="str">
        <f t="shared" si="14"/>
        <v/>
      </c>
    </row>
    <row r="170" spans="1:16" s="64" customFormat="1" ht="12.75" customHeight="1" outlineLevel="1">
      <c r="A170" s="66"/>
      <c r="B170" s="65"/>
      <c r="C170" s="66"/>
      <c r="D170" s="66"/>
      <c r="E170" s="44"/>
      <c r="F170" s="65"/>
      <c r="G170" s="119"/>
      <c r="H170" s="321"/>
      <c r="I170" s="45"/>
      <c r="J170" s="399"/>
      <c r="K170" s="381"/>
      <c r="L170" s="391"/>
      <c r="M170" s="44"/>
      <c r="N170" s="509"/>
      <c r="O170" s="509"/>
      <c r="P170" s="359" t="str">
        <f t="shared" si="14"/>
        <v/>
      </c>
    </row>
    <row r="171" spans="1:16" s="64" customFormat="1" ht="12.75" customHeight="1" outlineLevel="1">
      <c r="A171" s="66"/>
      <c r="B171" s="65"/>
      <c r="C171" s="66"/>
      <c r="D171" s="66"/>
      <c r="E171" s="44"/>
      <c r="F171" s="65"/>
      <c r="G171" s="119"/>
      <c r="H171" s="321"/>
      <c r="I171" s="45"/>
      <c r="J171" s="399"/>
      <c r="K171" s="381"/>
      <c r="L171" s="391" t="s">
        <v>4879</v>
      </c>
      <c r="M171" s="44"/>
      <c r="N171" s="509"/>
      <c r="O171" s="509"/>
      <c r="P171" s="359" t="str">
        <f t="shared" si="14"/>
        <v/>
      </c>
    </row>
    <row r="172" spans="1:16" s="64" customFormat="1" ht="12.75" customHeight="1" outlineLevel="1">
      <c r="A172" s="66"/>
      <c r="B172" s="65"/>
      <c r="C172" s="66"/>
      <c r="D172" s="66"/>
      <c r="E172" s="44"/>
      <c r="F172" s="65"/>
      <c r="G172" s="119"/>
      <c r="H172" s="321"/>
      <c r="I172" s="45"/>
      <c r="J172" s="399"/>
      <c r="K172" s="381"/>
      <c r="L172" s="391"/>
      <c r="M172" s="44"/>
      <c r="N172" s="509"/>
      <c r="O172" s="509"/>
      <c r="P172" s="359" t="str">
        <f t="shared" si="14"/>
        <v/>
      </c>
    </row>
    <row r="173" spans="1:16" s="64" customFormat="1" ht="12.75" customHeight="1" outlineLevel="1">
      <c r="A173" s="66"/>
      <c r="B173" s="65"/>
      <c r="C173" s="66"/>
      <c r="D173" s="66"/>
      <c r="E173" s="44"/>
      <c r="F173" s="65"/>
      <c r="G173" s="119"/>
      <c r="H173" s="321"/>
      <c r="I173" s="45"/>
      <c r="J173" s="399"/>
      <c r="K173" s="381"/>
      <c r="L173" s="391" t="s">
        <v>306</v>
      </c>
      <c r="M173" s="44"/>
      <c r="N173" s="509"/>
      <c r="O173" s="509"/>
      <c r="P173" s="359" t="str">
        <f t="shared" si="14"/>
        <v/>
      </c>
    </row>
    <row r="174" spans="1:16" s="64" customFormat="1" ht="12.75" customHeight="1" outlineLevel="1">
      <c r="A174" s="66"/>
      <c r="B174" s="65"/>
      <c r="C174" s="66"/>
      <c r="D174" s="66"/>
      <c r="E174" s="44"/>
      <c r="F174" s="65"/>
      <c r="G174" s="119"/>
      <c r="H174" s="321"/>
      <c r="I174" s="45"/>
      <c r="J174" s="399"/>
      <c r="K174" s="381"/>
      <c r="L174" s="391"/>
      <c r="M174" s="44"/>
      <c r="N174" s="509"/>
      <c r="O174" s="509"/>
      <c r="P174" s="359" t="str">
        <f t="shared" si="14"/>
        <v/>
      </c>
    </row>
    <row r="175" spans="1:16" s="64" customFormat="1" ht="12.75" customHeight="1" outlineLevel="1">
      <c r="A175" s="66"/>
      <c r="B175" s="65"/>
      <c r="C175" s="66"/>
      <c r="D175" s="66"/>
      <c r="E175" s="44"/>
      <c r="F175" s="65"/>
      <c r="G175" s="119"/>
      <c r="H175" s="321"/>
      <c r="I175" s="45"/>
      <c r="J175" s="399"/>
      <c r="K175" s="381"/>
      <c r="L175" s="391" t="s">
        <v>1291</v>
      </c>
      <c r="M175" s="44"/>
      <c r="N175" s="509"/>
      <c r="O175" s="509"/>
      <c r="P175" s="359" t="str">
        <f t="shared" si="14"/>
        <v/>
      </c>
    </row>
    <row r="176" spans="1:16" s="64" customFormat="1" ht="12.75" customHeight="1" outlineLevel="1">
      <c r="A176" s="66"/>
      <c r="B176" s="65"/>
      <c r="C176" s="66"/>
      <c r="D176" s="66"/>
      <c r="E176" s="44"/>
      <c r="F176" s="65"/>
      <c r="G176" s="119"/>
      <c r="H176" s="321"/>
      <c r="I176" s="45"/>
      <c r="J176" s="399"/>
      <c r="K176" s="381"/>
      <c r="L176" s="391"/>
      <c r="M176" s="44"/>
      <c r="N176" s="509"/>
      <c r="O176" s="509"/>
      <c r="P176" s="359" t="str">
        <f t="shared" si="14"/>
        <v/>
      </c>
    </row>
    <row r="177" spans="1:16" s="64" customFormat="1" ht="12.75" customHeight="1" outlineLevel="1">
      <c r="A177" s="66"/>
      <c r="B177" s="65"/>
      <c r="C177" s="66"/>
      <c r="D177" s="66"/>
      <c r="E177" s="44"/>
      <c r="F177" s="65"/>
      <c r="G177" s="119"/>
      <c r="H177" s="321"/>
      <c r="I177" s="45"/>
      <c r="J177" s="399"/>
      <c r="K177" s="381"/>
      <c r="L177" s="391" t="s">
        <v>1680</v>
      </c>
      <c r="M177" s="44"/>
      <c r="N177" s="509"/>
      <c r="O177" s="509"/>
      <c r="P177" s="359" t="str">
        <f t="shared" si="14"/>
        <v/>
      </c>
    </row>
    <row r="178" spans="1:16" s="64" customFormat="1" ht="12.75" customHeight="1" outlineLevel="1">
      <c r="A178" s="66"/>
      <c r="B178" s="65"/>
      <c r="C178" s="66"/>
      <c r="D178" s="66"/>
      <c r="E178" s="44"/>
      <c r="F178" s="65"/>
      <c r="G178" s="119"/>
      <c r="H178" s="321"/>
      <c r="I178" s="45"/>
      <c r="J178" s="399"/>
      <c r="K178" s="381"/>
      <c r="L178" s="391" t="s">
        <v>1292</v>
      </c>
      <c r="M178" s="44"/>
      <c r="N178" s="509"/>
      <c r="O178" s="509"/>
      <c r="P178" s="359" t="str">
        <f t="shared" si="14"/>
        <v/>
      </c>
    </row>
    <row r="179" spans="1:16" s="64" customFormat="1" ht="12.75" customHeight="1" outlineLevel="1">
      <c r="A179" s="66"/>
      <c r="B179" s="65"/>
      <c r="C179" s="66"/>
      <c r="D179" s="66"/>
      <c r="E179" s="44"/>
      <c r="F179" s="65"/>
      <c r="G179" s="119"/>
      <c r="H179" s="321"/>
      <c r="I179" s="45"/>
      <c r="J179" s="399"/>
      <c r="K179" s="381"/>
      <c r="L179" s="391" t="s">
        <v>1293</v>
      </c>
      <c r="M179" s="44"/>
      <c r="N179" s="509"/>
      <c r="O179" s="509"/>
      <c r="P179" s="359" t="str">
        <f t="shared" si="14"/>
        <v/>
      </c>
    </row>
    <row r="180" spans="1:16" s="64" customFormat="1" ht="12.75" customHeight="1" outlineLevel="1">
      <c r="A180" s="66"/>
      <c r="B180" s="65"/>
      <c r="C180" s="66"/>
      <c r="D180" s="66"/>
      <c r="E180" s="44"/>
      <c r="F180" s="65"/>
      <c r="G180" s="119"/>
      <c r="H180" s="321"/>
      <c r="I180" s="45"/>
      <c r="J180" s="399"/>
      <c r="K180" s="381"/>
      <c r="L180" s="391" t="s">
        <v>1175</v>
      </c>
      <c r="M180" s="44"/>
      <c r="N180" s="509"/>
      <c r="O180" s="509"/>
      <c r="P180" s="359" t="str">
        <f t="shared" si="14"/>
        <v/>
      </c>
    </row>
    <row r="181" spans="1:16" s="64" customFormat="1" ht="12.75" customHeight="1" outlineLevel="1">
      <c r="A181" s="66"/>
      <c r="B181" s="65"/>
      <c r="C181" s="66"/>
      <c r="D181" s="66"/>
      <c r="E181" s="44"/>
      <c r="F181" s="65"/>
      <c r="G181" s="119"/>
      <c r="H181" s="321"/>
      <c r="I181" s="45"/>
      <c r="J181" s="399"/>
      <c r="K181" s="381"/>
      <c r="L181" s="391"/>
      <c r="M181" s="44"/>
      <c r="N181" s="509"/>
      <c r="O181" s="509"/>
      <c r="P181" s="359" t="str">
        <f t="shared" si="14"/>
        <v/>
      </c>
    </row>
    <row r="182" spans="1:16" s="64" customFormat="1" ht="12.75" customHeight="1" outlineLevel="1">
      <c r="A182" s="66"/>
      <c r="B182" s="65"/>
      <c r="C182" s="66"/>
      <c r="D182" s="66"/>
      <c r="E182" s="44"/>
      <c r="F182" s="65"/>
      <c r="G182" s="119"/>
      <c r="H182" s="321"/>
      <c r="I182" s="45"/>
      <c r="J182" s="399"/>
      <c r="K182" s="381"/>
      <c r="L182" s="391" t="s">
        <v>440</v>
      </c>
      <c r="M182" s="44"/>
      <c r="N182" s="509"/>
      <c r="O182" s="509"/>
      <c r="P182" s="359" t="str">
        <f t="shared" si="14"/>
        <v/>
      </c>
    </row>
    <row r="183" spans="1:16" s="64" customFormat="1" ht="12.75" customHeight="1" outlineLevel="1">
      <c r="A183" s="66"/>
      <c r="B183" s="65"/>
      <c r="C183" s="66"/>
      <c r="D183" s="66"/>
      <c r="E183" s="44"/>
      <c r="F183" s="65"/>
      <c r="G183" s="119"/>
      <c r="H183" s="321"/>
      <c r="I183" s="45"/>
      <c r="J183" s="399"/>
      <c r="K183" s="381"/>
      <c r="L183" s="391"/>
      <c r="M183" s="44"/>
      <c r="N183" s="509"/>
      <c r="O183" s="509"/>
      <c r="P183" s="359" t="str">
        <f t="shared" si="14"/>
        <v/>
      </c>
    </row>
    <row r="184" spans="1:16" s="64" customFormat="1" ht="12.75" customHeight="1" outlineLevel="1">
      <c r="A184" s="66"/>
      <c r="B184" s="65"/>
      <c r="C184" s="66"/>
      <c r="D184" s="66"/>
      <c r="E184" s="44"/>
      <c r="F184" s="65"/>
      <c r="G184" s="119"/>
      <c r="H184" s="321"/>
      <c r="I184" s="45"/>
      <c r="J184" s="399"/>
      <c r="K184" s="381"/>
      <c r="L184" s="391"/>
      <c r="M184" s="44"/>
      <c r="N184" s="509"/>
      <c r="O184" s="509"/>
      <c r="P184" s="359" t="str">
        <f t="shared" si="14"/>
        <v/>
      </c>
    </row>
    <row r="185" spans="1:16" s="64" customFormat="1" ht="12.75" customHeight="1" outlineLevel="1">
      <c r="A185" s="66"/>
      <c r="B185" s="65"/>
      <c r="C185" s="66"/>
      <c r="D185" s="66"/>
      <c r="E185" s="44"/>
      <c r="F185" s="65"/>
      <c r="G185" s="119"/>
      <c r="H185" s="321"/>
      <c r="I185" s="354" t="str">
        <f t="shared" ref="I185" si="15">IF((K185=L185)=TRUE,"○","x")</f>
        <v>x</v>
      </c>
      <c r="J185" s="399"/>
      <c r="K185" s="381"/>
      <c r="L185" s="391" t="s">
        <v>441</v>
      </c>
      <c r="M185" s="44"/>
      <c r="N185" s="509"/>
      <c r="O185" s="509"/>
      <c r="P185" s="359" t="str">
        <f t="shared" si="14"/>
        <v/>
      </c>
    </row>
    <row r="186" spans="1:16" s="64" customFormat="1" ht="12.75" customHeight="1" outlineLevel="1">
      <c r="A186" s="66" t="str">
        <f ca="1">IF(B186="","",MAX($A$3:INDIRECT(ADDRESS(ROW()-1,COLUMN(),1)))+1)</f>
        <v/>
      </c>
      <c r="B186" s="65"/>
      <c r="C186" s="66" t="str">
        <f ca="1">IF(B186="",IF(D186="","",MAX(INDIRECT(ADDRESS(2+MATCH(MAX($A$3:$A145),$A$3:$A145),COLUMN(),1)):INDIRECT(ADDRESS(ROW()-1,COLUMN(),1)))+1),1)</f>
        <v/>
      </c>
      <c r="D186" s="66"/>
      <c r="E186" s="44"/>
      <c r="F186" s="65"/>
      <c r="G186" s="119"/>
      <c r="H186" s="321"/>
      <c r="I186" s="45" t="s">
        <v>3361</v>
      </c>
      <c r="J186" s="399"/>
      <c r="K186" s="381"/>
      <c r="L186" s="391"/>
      <c r="M186" s="44"/>
      <c r="N186" s="509"/>
      <c r="O186" s="509"/>
      <c r="P186" s="359" t="str">
        <f t="shared" si="14"/>
        <v/>
      </c>
    </row>
    <row r="187" spans="1:16" s="64" customFormat="1" ht="12.75" customHeight="1" outlineLevel="1">
      <c r="A187" s="66" t="str">
        <f ca="1">IF(B187="","",MAX($A$3:INDIRECT(ADDRESS(ROW()-1,COLUMN(),1)))+1)</f>
        <v/>
      </c>
      <c r="B187" s="65"/>
      <c r="C187" s="66" t="str">
        <f ca="1">IF(B187="",IF(D187="","",MAX(INDIRECT(ADDRESS(2+MATCH(MAX($A$3:$A186),$A$3:$A186),COLUMN(),1)):INDIRECT(ADDRESS(ROW()-1,COLUMN(),1)))+1),1)</f>
        <v/>
      </c>
      <c r="D187" s="66"/>
      <c r="E187" s="44"/>
      <c r="F187" s="65"/>
      <c r="G187" s="119"/>
      <c r="H187" s="321"/>
      <c r="I187" s="45"/>
      <c r="J187" s="399"/>
      <c r="K187" s="381"/>
      <c r="L187" s="391"/>
      <c r="M187" s="44"/>
      <c r="N187" s="509"/>
      <c r="O187" s="509"/>
      <c r="P187" s="359" t="str">
        <f t="shared" si="14"/>
        <v/>
      </c>
    </row>
    <row r="188" spans="1:16" s="64" customFormat="1" ht="12.75" customHeight="1" outlineLevel="1">
      <c r="A188" s="66" t="str">
        <f ca="1">IF(B188="","",MAX($A$3:INDIRECT(ADDRESS(ROW()-1,COLUMN(),1)))+1)</f>
        <v/>
      </c>
      <c r="B188" s="65"/>
      <c r="C188" s="66" t="str">
        <f ca="1">IF(B188="",IF(D188="","",MAX(INDIRECT(ADDRESS(2+MATCH(MAX($A$3:$A187),$A$3:$A187),COLUMN(),1)):INDIRECT(ADDRESS(ROW()-1,COLUMN(),1)))+1),1)</f>
        <v/>
      </c>
      <c r="D188" s="66"/>
      <c r="E188" s="44"/>
      <c r="F188" s="65"/>
      <c r="G188" s="119"/>
      <c r="H188" s="321" t="s">
        <v>319</v>
      </c>
      <c r="I188" s="45" t="s">
        <v>366</v>
      </c>
      <c r="J188" s="399"/>
      <c r="K188" s="381"/>
      <c r="L188" s="391"/>
      <c r="M188" s="44"/>
      <c r="N188" s="509"/>
      <c r="O188" s="509"/>
      <c r="P188" s="359" t="str">
        <f t="shared" si="14"/>
        <v/>
      </c>
    </row>
    <row r="189" spans="1:16" s="64" customFormat="1" ht="12.75" customHeight="1" outlineLevel="1">
      <c r="A189" s="66" t="str">
        <f ca="1">IF(B189="","",MAX($A$3:INDIRECT(ADDRESS(ROW()-1,COLUMN(),1)))+1)</f>
        <v/>
      </c>
      <c r="B189" s="65"/>
      <c r="C189" s="66" t="str">
        <f ca="1">IF(B189="",IF(D189="","",MAX(INDIRECT(ADDRESS(2+MATCH(MAX($A$3:$A188),$A$3:$A188),COLUMN(),1)):INDIRECT(ADDRESS(ROW()-1,COLUMN(),1)))+1),1)</f>
        <v/>
      </c>
      <c r="D189" s="66"/>
      <c r="E189" s="44"/>
      <c r="F189" s="65"/>
      <c r="G189" s="119"/>
      <c r="H189" s="321" t="s">
        <v>119</v>
      </c>
      <c r="J189" s="399" t="s">
        <v>1534</v>
      </c>
      <c r="K189" s="381"/>
      <c r="L189" s="391"/>
      <c r="M189" s="44"/>
      <c r="N189" s="509"/>
      <c r="O189" s="509"/>
      <c r="P189" s="359" t="str">
        <f t="shared" si="14"/>
        <v/>
      </c>
    </row>
    <row r="190" spans="1:16" s="64" customFormat="1" ht="12.75" customHeight="1" outlineLevel="1">
      <c r="A190" s="66"/>
      <c r="B190" s="65"/>
      <c r="C190" s="66"/>
      <c r="D190" s="66"/>
      <c r="E190" s="44"/>
      <c r="F190" s="65"/>
      <c r="G190" s="119"/>
      <c r="H190" s="321"/>
      <c r="I190" s="354" t="str">
        <f t="shared" ref="I190" si="16">IF((K190=L190)=TRUE,"○","x")</f>
        <v>x</v>
      </c>
      <c r="J190" s="399"/>
      <c r="K190" s="381"/>
      <c r="L190" s="391" t="s">
        <v>1681</v>
      </c>
      <c r="M190" s="44"/>
      <c r="N190" s="509"/>
      <c r="O190" s="509"/>
      <c r="P190" s="359" t="str">
        <f t="shared" si="14"/>
        <v/>
      </c>
    </row>
    <row r="191" spans="1:16" s="64" customFormat="1" ht="12.75" customHeight="1" outlineLevel="1">
      <c r="A191" s="66"/>
      <c r="B191" s="65"/>
      <c r="C191" s="66"/>
      <c r="D191" s="66"/>
      <c r="E191" s="44"/>
      <c r="F191" s="65"/>
      <c r="G191" s="119"/>
      <c r="H191" s="321"/>
      <c r="I191" s="354" t="s">
        <v>4502</v>
      </c>
      <c r="J191" s="399"/>
      <c r="K191" s="381"/>
      <c r="L191" s="391"/>
      <c r="M191" s="44"/>
      <c r="N191" s="509"/>
      <c r="O191" s="509"/>
      <c r="P191" s="359"/>
    </row>
    <row r="192" spans="1:16" s="64" customFormat="1" ht="12.75" customHeight="1" outlineLevel="1">
      <c r="A192" s="66"/>
      <c r="B192" s="65"/>
      <c r="C192" s="66"/>
      <c r="D192" s="66"/>
      <c r="E192" s="44"/>
      <c r="F192" s="65"/>
      <c r="G192" s="119"/>
      <c r="H192" s="321"/>
      <c r="I192" s="354"/>
      <c r="J192" s="399"/>
      <c r="K192" s="381"/>
      <c r="L192" s="391"/>
      <c r="M192" s="44"/>
      <c r="N192" s="509"/>
      <c r="O192" s="509"/>
      <c r="P192" s="359" t="str">
        <f t="shared" si="14"/>
        <v/>
      </c>
    </row>
    <row r="193" spans="1:16" s="64" customFormat="1" ht="12.75" customHeight="1" outlineLevel="1">
      <c r="A193" s="66" t="str">
        <f ca="1">IF(B193="","",MAX($A$3:INDIRECT(ADDRESS(ROW()-1,COLUMN(),1)))+1)</f>
        <v/>
      </c>
      <c r="B193" s="65"/>
      <c r="C193" s="66" t="str">
        <f ca="1">IF(B193="",IF(D193="","",MAX(INDIRECT(ADDRESS(2+MATCH(MAX($A$3:$A189),$A$3:$A189),COLUMN(),1)):INDIRECT(ADDRESS(ROW()-1,COLUMN(),1)))+1),1)</f>
        <v/>
      </c>
      <c r="D193" s="66"/>
      <c r="E193" s="44"/>
      <c r="F193" s="65"/>
      <c r="G193" s="119"/>
      <c r="H193" s="321" t="s">
        <v>119</v>
      </c>
      <c r="J193" s="399" t="s">
        <v>2976</v>
      </c>
      <c r="K193" s="381"/>
      <c r="L193" s="391"/>
      <c r="M193" s="44"/>
      <c r="N193" s="509"/>
      <c r="O193" s="509"/>
      <c r="P193" s="359" t="str">
        <f t="shared" si="14"/>
        <v/>
      </c>
    </row>
    <row r="194" spans="1:16" s="64" customFormat="1" ht="12.75" customHeight="1" outlineLevel="1">
      <c r="A194" s="66" t="str">
        <f ca="1">IF(B194="","",MAX($A$3:INDIRECT(ADDRESS(ROW()-1,COLUMN(),1)))+1)</f>
        <v/>
      </c>
      <c r="B194" s="65"/>
      <c r="C194" s="66" t="str">
        <f ca="1">IF(B194="",IF(D194="","",MAX(INDIRECT(ADDRESS(2+MATCH(MAX($A$3:$A193),$A$3:$A193),COLUMN(),1)):INDIRECT(ADDRESS(ROW()-1,COLUMN(),1)))+1),1)</f>
        <v/>
      </c>
      <c r="D194" s="66"/>
      <c r="E194" s="44"/>
      <c r="F194" s="65"/>
      <c r="G194" s="119"/>
      <c r="H194" s="321"/>
      <c r="I194" s="354" t="str">
        <f t="shared" ref="I194:I195" si="17">IF((K194=L194)=TRUE,"○","x")</f>
        <v>x</v>
      </c>
      <c r="J194" s="399"/>
      <c r="K194" s="381"/>
      <c r="L194" s="391" t="s">
        <v>52</v>
      </c>
      <c r="M194" s="44"/>
      <c r="N194" s="509"/>
      <c r="O194" s="509"/>
      <c r="P194" s="359" t="str">
        <f t="shared" si="14"/>
        <v/>
      </c>
    </row>
    <row r="195" spans="1:16" s="64" customFormat="1" ht="12.75" customHeight="1" outlineLevel="1">
      <c r="A195" s="66" t="str">
        <f ca="1">IF(B195="","",MAX($A$3:INDIRECT(ADDRESS(ROW()-1,COLUMN(),1)))+1)</f>
        <v/>
      </c>
      <c r="B195" s="65"/>
      <c r="C195" s="66" t="str">
        <f ca="1">IF(B195="",IF(D195="","",MAX(INDIRECT(ADDRESS(2+MATCH(MAX($A$3:$A194),$A$3:$A194),COLUMN(),1)):INDIRECT(ADDRESS(ROW()-1,COLUMN(),1)))+1),1)</f>
        <v/>
      </c>
      <c r="D195" s="66"/>
      <c r="E195" s="44"/>
      <c r="F195" s="65"/>
      <c r="G195" s="119"/>
      <c r="H195" s="321"/>
      <c r="I195" s="354" t="str">
        <f t="shared" si="17"/>
        <v>x</v>
      </c>
      <c r="J195" s="399"/>
      <c r="K195" s="381"/>
      <c r="L195" s="391" t="s">
        <v>53</v>
      </c>
      <c r="M195" s="44"/>
      <c r="N195" s="509"/>
      <c r="O195" s="509"/>
      <c r="P195" s="359" t="str">
        <f t="shared" si="14"/>
        <v/>
      </c>
    </row>
    <row r="196" spans="1:16" s="64" customFormat="1" ht="12.75" customHeight="1" outlineLevel="1">
      <c r="A196" s="66"/>
      <c r="B196" s="65"/>
      <c r="C196" s="66"/>
      <c r="D196" s="66"/>
      <c r="E196" s="44"/>
      <c r="F196" s="65"/>
      <c r="G196" s="119"/>
      <c r="H196" s="321"/>
      <c r="I196" s="45" t="s">
        <v>3343</v>
      </c>
      <c r="J196" s="399"/>
      <c r="K196" s="381"/>
      <c r="L196" s="391"/>
      <c r="M196" s="44"/>
      <c r="N196" s="509"/>
      <c r="O196" s="509"/>
      <c r="P196" s="359" t="str">
        <f t="shared" si="14"/>
        <v/>
      </c>
    </row>
    <row r="197" spans="1:16" s="64" customFormat="1" ht="12.75" customHeight="1" outlineLevel="1">
      <c r="A197" s="66"/>
      <c r="B197" s="65"/>
      <c r="C197" s="66"/>
      <c r="D197" s="66"/>
      <c r="E197" s="44"/>
      <c r="F197" s="65"/>
      <c r="G197" s="119"/>
      <c r="H197" s="321"/>
      <c r="I197" s="45"/>
      <c r="J197" s="399"/>
      <c r="K197" s="381"/>
      <c r="L197" s="391"/>
      <c r="M197" s="44"/>
      <c r="N197" s="509"/>
      <c r="O197" s="509"/>
      <c r="P197" s="359"/>
    </row>
    <row r="198" spans="1:16" s="64" customFormat="1" ht="12.75" customHeight="1" outlineLevel="1">
      <c r="A198" s="66"/>
      <c r="B198" s="65"/>
      <c r="C198" s="66"/>
      <c r="D198" s="66"/>
      <c r="E198" s="44"/>
      <c r="F198" s="65"/>
      <c r="G198" s="119"/>
      <c r="H198" s="321"/>
      <c r="I198" s="354" t="s">
        <v>3688</v>
      </c>
      <c r="J198" s="399"/>
      <c r="K198" s="381"/>
      <c r="L198" s="391"/>
      <c r="M198" s="44"/>
      <c r="N198" s="509"/>
      <c r="O198" s="509"/>
      <c r="P198" s="359"/>
    </row>
    <row r="199" spans="1:16" s="64" customFormat="1" ht="12.75" customHeight="1">
      <c r="A199" s="66" t="str">
        <f ca="1">IF(B199="","",MAX($A$3:INDIRECT(ADDRESS(ROW()-1,COLUMN(),1)))+1)</f>
        <v/>
      </c>
      <c r="B199" s="65"/>
      <c r="C199" s="73" t="str">
        <f ca="1">IF(B199="",IF(D199="","",MAX(INDIRECT(ADDRESS(2+MATCH(MAX($A$3:$A195),$A$3:$A195),COLUMN(),1)):INDIRECT(ADDRESS(ROW()-1,COLUMN(),1)))+1),1)</f>
        <v/>
      </c>
      <c r="D199" s="73"/>
      <c r="E199" s="46"/>
      <c r="F199" s="71"/>
      <c r="G199" s="120"/>
      <c r="H199" s="327"/>
      <c r="I199" s="47"/>
      <c r="J199" s="401"/>
      <c r="K199" s="385"/>
      <c r="L199" s="393"/>
      <c r="M199" s="46"/>
      <c r="N199" s="510"/>
      <c r="O199" s="510"/>
      <c r="P199" s="359" t="str">
        <f t="shared" si="14"/>
        <v/>
      </c>
    </row>
    <row r="200" spans="1:16" s="64" customFormat="1" ht="12.75" customHeight="1">
      <c r="A200" s="66" t="str">
        <f ca="1">IF(B200="","",MAX($A$3:INDIRECT(ADDRESS(ROW()-1,COLUMN(),1)))+1)</f>
        <v/>
      </c>
      <c r="B200" s="65"/>
      <c r="C200" s="61">
        <f ca="1">IF(B200="",IF(D200="","",MAX(INDIRECT(ADDRESS(2+MATCH(MAX($A$3:$A199),$A$3:$A199),COLUMN(),1)):INDIRECT(ADDRESS(ROW()-1,COLUMN(),1)))+1),1)</f>
        <v>2</v>
      </c>
      <c r="D200" s="61" t="s">
        <v>321</v>
      </c>
      <c r="E200" s="48" t="s">
        <v>1036</v>
      </c>
      <c r="F200" s="60" t="s">
        <v>1043</v>
      </c>
      <c r="G200" s="130">
        <v>7</v>
      </c>
      <c r="H200" s="324" t="s">
        <v>1</v>
      </c>
      <c r="I200" s="49" t="s">
        <v>1176</v>
      </c>
      <c r="J200" s="400"/>
      <c r="K200" s="384"/>
      <c r="L200" s="392"/>
      <c r="M200" s="48"/>
      <c r="N200" s="508"/>
      <c r="O200" s="508"/>
      <c r="P200" s="358" t="str">
        <f t="shared" si="14"/>
        <v/>
      </c>
    </row>
    <row r="201" spans="1:16" s="64" customFormat="1" ht="12.75" customHeight="1">
      <c r="A201" s="66" t="str">
        <f ca="1">IF(B201="","",MAX($A$3:INDIRECT(ADDRESS(ROW()-1,COLUMN(),1)))+1)</f>
        <v/>
      </c>
      <c r="B201" s="65"/>
      <c r="C201" s="66" t="str">
        <f ca="1">IF(B201="",IF(D201="","",MAX(INDIRECT(ADDRESS(2+MATCH(MAX($A$3:$A200),$A$3:$A200),COLUMN(),1)):INDIRECT(ADDRESS(ROW()-1,COLUMN(),1)))+1),1)</f>
        <v/>
      </c>
      <c r="D201" s="66"/>
      <c r="E201" s="44"/>
      <c r="F201" s="65"/>
      <c r="G201" s="119"/>
      <c r="H201" s="325" t="s">
        <v>119</v>
      </c>
      <c r="J201" s="399" t="s">
        <v>1535</v>
      </c>
      <c r="K201" s="381"/>
      <c r="L201" s="391"/>
      <c r="M201" s="44"/>
      <c r="N201" s="509"/>
      <c r="O201" s="509"/>
      <c r="P201" s="359" t="str">
        <f t="shared" si="14"/>
        <v/>
      </c>
    </row>
    <row r="202" spans="1:16" s="64" customFormat="1" ht="12.75" customHeight="1" outlineLevel="1">
      <c r="A202" s="66"/>
      <c r="B202" s="65"/>
      <c r="C202" s="66"/>
      <c r="D202" s="66"/>
      <c r="E202" s="44"/>
      <c r="F202" s="65"/>
      <c r="G202" s="119"/>
      <c r="H202" s="325"/>
      <c r="I202" s="354" t="str">
        <f t="shared" ref="I202" si="18">IF((K202=L202)=TRUE,"○","x")</f>
        <v>x</v>
      </c>
      <c r="J202" s="399"/>
      <c r="K202" s="381"/>
      <c r="L202" s="391" t="s">
        <v>1303</v>
      </c>
      <c r="M202" s="44"/>
      <c r="N202" s="509"/>
      <c r="O202" s="509"/>
      <c r="P202" s="359" t="str">
        <f t="shared" si="14"/>
        <v/>
      </c>
    </row>
    <row r="203" spans="1:16" s="64" customFormat="1" ht="12.75" customHeight="1" outlineLevel="1">
      <c r="A203" s="66"/>
      <c r="B203" s="65"/>
      <c r="C203" s="66"/>
      <c r="D203" s="66"/>
      <c r="E203" s="44"/>
      <c r="F203" s="65"/>
      <c r="G203" s="119"/>
      <c r="H203" s="321"/>
      <c r="I203" s="354" t="s">
        <v>4502</v>
      </c>
      <c r="J203" s="399"/>
      <c r="K203" s="381"/>
      <c r="L203" s="391"/>
      <c r="M203" s="44"/>
      <c r="N203" s="509"/>
      <c r="O203" s="509"/>
      <c r="P203" s="359"/>
    </row>
    <row r="204" spans="1:16" s="64" customFormat="1" ht="12.75" customHeight="1" outlineLevel="1">
      <c r="A204" s="66"/>
      <c r="B204" s="65"/>
      <c r="C204" s="66"/>
      <c r="D204" s="66"/>
      <c r="E204" s="44"/>
      <c r="F204" s="65"/>
      <c r="G204" s="119"/>
      <c r="H204" s="325"/>
      <c r="I204" s="354"/>
      <c r="J204" s="399"/>
      <c r="K204" s="381"/>
      <c r="L204" s="391"/>
      <c r="M204" s="44"/>
      <c r="N204" s="509"/>
      <c r="O204" s="509"/>
      <c r="P204" s="359" t="str">
        <f t="shared" si="14"/>
        <v/>
      </c>
    </row>
    <row r="205" spans="1:16" s="64" customFormat="1" ht="12.75" customHeight="1" outlineLevel="1">
      <c r="A205" s="66"/>
      <c r="B205" s="65"/>
      <c r="C205" s="66"/>
      <c r="D205" s="66"/>
      <c r="E205" s="44"/>
      <c r="F205" s="65"/>
      <c r="G205" s="119"/>
      <c r="H205" s="325"/>
      <c r="I205" s="354" t="s">
        <v>4524</v>
      </c>
      <c r="J205" s="399"/>
      <c r="K205" s="381"/>
      <c r="L205" s="391"/>
      <c r="M205" s="44"/>
      <c r="N205" s="509"/>
      <c r="O205" s="509"/>
      <c r="P205" s="359"/>
    </row>
    <row r="206" spans="1:16" s="64" customFormat="1" ht="12.75" customHeight="1" outlineLevel="1">
      <c r="A206" s="66" t="str">
        <f ca="1">IF(B206="","",MAX($A$3:INDIRECT(ADDRESS(ROW()-1,COLUMN(),1)))+1)</f>
        <v/>
      </c>
      <c r="B206" s="65"/>
      <c r="C206" s="66" t="str">
        <f ca="1">IF(B206="",IF(D206="","",MAX(INDIRECT(ADDRESS(2+MATCH(MAX($A$3:$A201),$A$3:$A201),COLUMN(),1)):INDIRECT(ADDRESS(ROW()-1,COLUMN(),1)))+1),1)</f>
        <v/>
      </c>
      <c r="D206" s="66"/>
      <c r="E206" s="44"/>
      <c r="F206" s="65"/>
      <c r="G206" s="119"/>
      <c r="H206" s="325" t="s">
        <v>119</v>
      </c>
      <c r="J206" s="399" t="s">
        <v>1177</v>
      </c>
      <c r="K206" s="381"/>
      <c r="L206" s="391"/>
      <c r="M206" s="44"/>
      <c r="N206" s="509"/>
      <c r="O206" s="509"/>
      <c r="P206" s="359" t="str">
        <f t="shared" si="14"/>
        <v/>
      </c>
    </row>
    <row r="207" spans="1:16" s="64" customFormat="1" ht="12.75" customHeight="1" outlineLevel="1">
      <c r="A207" s="66" t="str">
        <f ca="1">IF(B207="","",MAX($A$3:INDIRECT(ADDRESS(ROW()-1,COLUMN(),1)))+1)</f>
        <v/>
      </c>
      <c r="B207" s="65"/>
      <c r="C207" s="66" t="str">
        <f ca="1">IF(B207="",IF(D207="","",MAX(INDIRECT(ADDRESS(2+MATCH(MAX($A$3:$A206),$A$3:$A206),COLUMN(),1)):INDIRECT(ADDRESS(ROW()-1,COLUMN(),1)))+1),1)</f>
        <v/>
      </c>
      <c r="D207" s="66"/>
      <c r="E207" s="44"/>
      <c r="F207" s="65"/>
      <c r="G207" s="119"/>
      <c r="H207" s="325" t="s">
        <v>119</v>
      </c>
      <c r="J207" s="399" t="s">
        <v>3828</v>
      </c>
      <c r="K207" s="381"/>
      <c r="L207" s="391"/>
      <c r="M207" s="44"/>
      <c r="N207" s="509"/>
      <c r="O207" s="509"/>
      <c r="P207" s="359" t="str">
        <f t="shared" si="14"/>
        <v/>
      </c>
    </row>
    <row r="208" spans="1:16" s="64" customFormat="1" ht="12.75" customHeight="1" outlineLevel="1">
      <c r="A208" s="66" t="str">
        <f ca="1">IF(B208="","",MAX($A$3:INDIRECT(ADDRESS(ROW()-1,COLUMN(),1)))+1)</f>
        <v/>
      </c>
      <c r="B208" s="65"/>
      <c r="C208" s="66" t="str">
        <f ca="1">IF(B208="",IF(D208="","",MAX(INDIRECT(ADDRESS(2+MATCH(MAX($A$3:$A207),$A$3:$A207),COLUMN(),1)):INDIRECT(ADDRESS(ROW()-1,COLUMN(),1)))+1),1)</f>
        <v/>
      </c>
      <c r="D208" s="66"/>
      <c r="E208" s="44"/>
      <c r="F208" s="65"/>
      <c r="G208" s="119"/>
      <c r="H208" s="321"/>
      <c r="I208" s="45"/>
      <c r="J208" s="399"/>
      <c r="K208" s="381"/>
      <c r="L208" s="391"/>
      <c r="M208" s="44"/>
      <c r="N208" s="509"/>
      <c r="O208" s="509"/>
      <c r="P208" s="359" t="str">
        <f t="shared" si="14"/>
        <v/>
      </c>
    </row>
    <row r="209" spans="1:16" s="64" customFormat="1" ht="12.75" customHeight="1" outlineLevel="1">
      <c r="A209" s="66"/>
      <c r="B209" s="65"/>
      <c r="C209" s="66"/>
      <c r="D209" s="66"/>
      <c r="E209" s="44"/>
      <c r="F209" s="65"/>
      <c r="G209" s="119"/>
      <c r="H209" s="325" t="s">
        <v>0</v>
      </c>
      <c r="J209" s="399" t="s">
        <v>1682</v>
      </c>
      <c r="K209" s="381"/>
      <c r="L209" s="391"/>
      <c r="M209" s="44"/>
      <c r="N209" s="509"/>
      <c r="O209" s="509"/>
      <c r="P209" s="359" t="str">
        <f t="shared" si="14"/>
        <v/>
      </c>
    </row>
    <row r="210" spans="1:16" s="64" customFormat="1" ht="12.75" customHeight="1" outlineLevel="1">
      <c r="A210" s="66"/>
      <c r="B210" s="65"/>
      <c r="C210" s="66"/>
      <c r="D210" s="66"/>
      <c r="E210" s="44"/>
      <c r="F210" s="65"/>
      <c r="G210" s="119"/>
      <c r="H210" s="321"/>
      <c r="I210" s="354" t="str">
        <f t="shared" ref="I210:I243" si="19">IF((K210=L210)=TRUE,"○","x")</f>
        <v>x</v>
      </c>
      <c r="J210" s="399"/>
      <c r="K210" s="381"/>
      <c r="L210" s="391" t="s">
        <v>1683</v>
      </c>
      <c r="M210" s="44"/>
      <c r="N210" s="509"/>
      <c r="O210" s="509"/>
      <c r="P210" s="359" t="str">
        <f t="shared" si="14"/>
        <v/>
      </c>
    </row>
    <row r="211" spans="1:16" s="64" customFormat="1" ht="12.75" customHeight="1" outlineLevel="1">
      <c r="A211" s="66"/>
      <c r="B211" s="65"/>
      <c r="C211" s="66"/>
      <c r="D211" s="66"/>
      <c r="E211" s="44"/>
      <c r="F211" s="65"/>
      <c r="G211" s="119"/>
      <c r="H211" s="321"/>
      <c r="I211" s="354" t="str">
        <f t="shared" si="19"/>
        <v>x</v>
      </c>
      <c r="J211" s="399"/>
      <c r="K211" s="381"/>
      <c r="L211" s="391" t="s">
        <v>1684</v>
      </c>
      <c r="M211" s="44"/>
      <c r="N211" s="509"/>
      <c r="O211" s="509"/>
      <c r="P211" s="359" t="str">
        <f t="shared" si="14"/>
        <v/>
      </c>
    </row>
    <row r="212" spans="1:16" s="64" customFormat="1" ht="12.75" customHeight="1" outlineLevel="1">
      <c r="A212" s="66"/>
      <c r="B212" s="65"/>
      <c r="C212" s="66"/>
      <c r="D212" s="66"/>
      <c r="E212" s="44"/>
      <c r="F212" s="65"/>
      <c r="G212" s="119"/>
      <c r="H212" s="321"/>
      <c r="I212" s="354" t="str">
        <f t="shared" si="19"/>
        <v>x</v>
      </c>
      <c r="J212" s="399"/>
      <c r="K212" s="381"/>
      <c r="L212" s="391" t="s">
        <v>1685</v>
      </c>
      <c r="M212" s="44"/>
      <c r="N212" s="509"/>
      <c r="O212" s="509"/>
      <c r="P212" s="359" t="str">
        <f t="shared" si="14"/>
        <v/>
      </c>
    </row>
    <row r="213" spans="1:16" s="64" customFormat="1" ht="12.75" customHeight="1" outlineLevel="1">
      <c r="A213" s="66"/>
      <c r="B213" s="65"/>
      <c r="C213" s="66"/>
      <c r="D213" s="66"/>
      <c r="E213" s="44"/>
      <c r="F213" s="65"/>
      <c r="G213" s="119"/>
      <c r="H213" s="321"/>
      <c r="I213" s="354" t="str">
        <f t="shared" si="19"/>
        <v>x</v>
      </c>
      <c r="J213" s="399"/>
      <c r="K213" s="381"/>
      <c r="L213" s="391" t="s">
        <v>1686</v>
      </c>
      <c r="M213" s="44"/>
      <c r="N213" s="509"/>
      <c r="O213" s="509"/>
      <c r="P213" s="359" t="str">
        <f t="shared" si="14"/>
        <v/>
      </c>
    </row>
    <row r="214" spans="1:16" s="64" customFormat="1" ht="12.75" customHeight="1" outlineLevel="1">
      <c r="A214" s="66"/>
      <c r="B214" s="65"/>
      <c r="C214" s="66"/>
      <c r="D214" s="66"/>
      <c r="E214" s="44"/>
      <c r="F214" s="65"/>
      <c r="G214" s="119"/>
      <c r="H214" s="321"/>
      <c r="I214" s="354" t="str">
        <f t="shared" si="19"/>
        <v>x</v>
      </c>
      <c r="J214" s="399"/>
      <c r="K214" s="381"/>
      <c r="L214" s="391" t="s">
        <v>1687</v>
      </c>
      <c r="M214" s="44"/>
      <c r="N214" s="509"/>
      <c r="O214" s="509"/>
      <c r="P214" s="359" t="str">
        <f t="shared" si="14"/>
        <v/>
      </c>
    </row>
    <row r="215" spans="1:16" s="64" customFormat="1" ht="12.75" customHeight="1" outlineLevel="1">
      <c r="A215" s="66"/>
      <c r="B215" s="65"/>
      <c r="C215" s="66"/>
      <c r="D215" s="66"/>
      <c r="E215" s="44"/>
      <c r="F215" s="65"/>
      <c r="G215" s="119"/>
      <c r="H215" s="321"/>
      <c r="I215" s="354" t="str">
        <f t="shared" si="19"/>
        <v>x</v>
      </c>
      <c r="J215" s="399"/>
      <c r="K215" s="381"/>
      <c r="L215" s="391" t="s">
        <v>1688</v>
      </c>
      <c r="M215" s="44"/>
      <c r="N215" s="509"/>
      <c r="O215" s="509"/>
      <c r="P215" s="359" t="str">
        <f t="shared" si="14"/>
        <v/>
      </c>
    </row>
    <row r="216" spans="1:16" s="64" customFormat="1" ht="12.75" customHeight="1" outlineLevel="1">
      <c r="A216" s="66"/>
      <c r="B216" s="65"/>
      <c r="C216" s="66"/>
      <c r="D216" s="66"/>
      <c r="E216" s="44"/>
      <c r="F216" s="65"/>
      <c r="G216" s="119"/>
      <c r="H216" s="321"/>
      <c r="I216" s="354" t="str">
        <f t="shared" si="19"/>
        <v>x</v>
      </c>
      <c r="J216" s="399"/>
      <c r="K216" s="381"/>
      <c r="L216" s="391" t="s">
        <v>1685</v>
      </c>
      <c r="M216" s="44"/>
      <c r="N216" s="509"/>
      <c r="O216" s="509"/>
      <c r="P216" s="359" t="str">
        <f t="shared" si="14"/>
        <v/>
      </c>
    </row>
    <row r="217" spans="1:16" s="64" customFormat="1" ht="12.75" customHeight="1" outlineLevel="1">
      <c r="A217" s="66"/>
      <c r="B217" s="65"/>
      <c r="C217" s="66"/>
      <c r="D217" s="66"/>
      <c r="E217" s="44"/>
      <c r="F217" s="65"/>
      <c r="G217" s="119"/>
      <c r="H217" s="321"/>
      <c r="I217" s="354" t="str">
        <f t="shared" si="19"/>
        <v>x</v>
      </c>
      <c r="J217" s="399"/>
      <c r="K217" s="381"/>
      <c r="L217" s="391" t="s">
        <v>1689</v>
      </c>
      <c r="M217" s="44"/>
      <c r="N217" s="509"/>
      <c r="O217" s="509"/>
      <c r="P217" s="359" t="str">
        <f t="shared" si="14"/>
        <v/>
      </c>
    </row>
    <row r="218" spans="1:16" s="64" customFormat="1" ht="12.75" customHeight="1" outlineLevel="1">
      <c r="A218" s="66"/>
      <c r="B218" s="65"/>
      <c r="C218" s="66"/>
      <c r="D218" s="66"/>
      <c r="E218" s="44"/>
      <c r="F218" s="65"/>
      <c r="G218" s="119"/>
      <c r="H218" s="321"/>
      <c r="I218" s="354" t="str">
        <f t="shared" si="19"/>
        <v>x</v>
      </c>
      <c r="J218" s="399"/>
      <c r="K218" s="381"/>
      <c r="L218" s="391" t="s">
        <v>1690</v>
      </c>
      <c r="M218" s="44"/>
      <c r="N218" s="509"/>
      <c r="O218" s="509"/>
      <c r="P218" s="359" t="str">
        <f t="shared" si="14"/>
        <v/>
      </c>
    </row>
    <row r="219" spans="1:16" s="64" customFormat="1" ht="12.75" customHeight="1" outlineLevel="1">
      <c r="A219" s="66"/>
      <c r="B219" s="65"/>
      <c r="C219" s="66"/>
      <c r="D219" s="66"/>
      <c r="E219" s="44"/>
      <c r="F219" s="65"/>
      <c r="G219" s="119"/>
      <c r="H219" s="321"/>
      <c r="I219" s="354" t="str">
        <f t="shared" si="19"/>
        <v>x</v>
      </c>
      <c r="J219" s="399"/>
      <c r="K219" s="381"/>
      <c r="L219" s="391" t="s">
        <v>1691</v>
      </c>
      <c r="M219" s="44"/>
      <c r="N219" s="509"/>
      <c r="O219" s="509"/>
      <c r="P219" s="359" t="str">
        <f t="shared" si="14"/>
        <v/>
      </c>
    </row>
    <row r="220" spans="1:16" s="64" customFormat="1" ht="12.75" customHeight="1" outlineLevel="1">
      <c r="A220" s="66"/>
      <c r="B220" s="65"/>
      <c r="C220" s="66"/>
      <c r="D220" s="66"/>
      <c r="E220" s="44"/>
      <c r="F220" s="65"/>
      <c r="G220" s="119"/>
      <c r="H220" s="321"/>
      <c r="I220" s="354" t="str">
        <f t="shared" si="19"/>
        <v>x</v>
      </c>
      <c r="J220" s="399"/>
      <c r="K220" s="381"/>
      <c r="L220" s="391" t="s">
        <v>1685</v>
      </c>
      <c r="M220" s="44"/>
      <c r="N220" s="509"/>
      <c r="O220" s="509"/>
      <c r="P220" s="359" t="str">
        <f t="shared" si="14"/>
        <v/>
      </c>
    </row>
    <row r="221" spans="1:16" s="64" customFormat="1" ht="12.75" customHeight="1" outlineLevel="1">
      <c r="A221" s="66"/>
      <c r="B221" s="65"/>
      <c r="C221" s="66"/>
      <c r="D221" s="66"/>
      <c r="E221" s="44"/>
      <c r="F221" s="65"/>
      <c r="G221" s="119"/>
      <c r="H221" s="321"/>
      <c r="I221" s="354" t="str">
        <f t="shared" si="19"/>
        <v>x</v>
      </c>
      <c r="J221" s="399"/>
      <c r="K221" s="381"/>
      <c r="L221" s="391" t="s">
        <v>1692</v>
      </c>
      <c r="M221" s="44"/>
      <c r="N221" s="509"/>
      <c r="O221" s="509"/>
      <c r="P221" s="359" t="str">
        <f t="shared" si="14"/>
        <v/>
      </c>
    </row>
    <row r="222" spans="1:16" s="64" customFormat="1" ht="12.75" customHeight="1" outlineLevel="1">
      <c r="A222" s="66"/>
      <c r="B222" s="65"/>
      <c r="C222" s="66"/>
      <c r="D222" s="66"/>
      <c r="E222" s="44"/>
      <c r="F222" s="65"/>
      <c r="G222" s="119"/>
      <c r="H222" s="321"/>
      <c r="I222" s="354" t="str">
        <f t="shared" si="19"/>
        <v>x</v>
      </c>
      <c r="J222" s="399"/>
      <c r="K222" s="381"/>
      <c r="L222" s="391" t="s">
        <v>1693</v>
      </c>
      <c r="M222" s="44"/>
      <c r="N222" s="509"/>
      <c r="O222" s="509"/>
      <c r="P222" s="359" t="str">
        <f t="shared" si="14"/>
        <v/>
      </c>
    </row>
    <row r="223" spans="1:16" s="64" customFormat="1" ht="12.75" customHeight="1" outlineLevel="1">
      <c r="A223" s="66"/>
      <c r="B223" s="65"/>
      <c r="C223" s="66"/>
      <c r="D223" s="66"/>
      <c r="E223" s="44"/>
      <c r="F223" s="65"/>
      <c r="G223" s="119"/>
      <c r="H223" s="321"/>
      <c r="I223" s="354" t="str">
        <f t="shared" si="19"/>
        <v>x</v>
      </c>
      <c r="J223" s="399"/>
      <c r="K223" s="381"/>
      <c r="L223" s="391" t="s">
        <v>1694</v>
      </c>
      <c r="M223" s="44"/>
      <c r="N223" s="509"/>
      <c r="O223" s="509"/>
      <c r="P223" s="359" t="str">
        <f t="shared" si="14"/>
        <v/>
      </c>
    </row>
    <row r="224" spans="1:16" s="64" customFormat="1" ht="12.75" customHeight="1" outlineLevel="1">
      <c r="A224" s="66"/>
      <c r="B224" s="65"/>
      <c r="C224" s="66"/>
      <c r="D224" s="66"/>
      <c r="E224" s="44"/>
      <c r="F224" s="65"/>
      <c r="G224" s="119"/>
      <c r="H224" s="321"/>
      <c r="I224" s="354" t="str">
        <f t="shared" si="19"/>
        <v>x</v>
      </c>
      <c r="J224" s="399"/>
      <c r="K224" s="381"/>
      <c r="L224" s="391" t="s">
        <v>1685</v>
      </c>
      <c r="M224" s="44"/>
      <c r="N224" s="509"/>
      <c r="O224" s="509"/>
      <c r="P224" s="359" t="str">
        <f t="shared" si="14"/>
        <v/>
      </c>
    </row>
    <row r="225" spans="1:16" s="64" customFormat="1" ht="12.75" customHeight="1" outlineLevel="1">
      <c r="A225" s="66"/>
      <c r="B225" s="65"/>
      <c r="C225" s="66"/>
      <c r="D225" s="66"/>
      <c r="E225" s="44"/>
      <c r="F225" s="65"/>
      <c r="G225" s="119"/>
      <c r="H225" s="321"/>
      <c r="I225" s="354" t="str">
        <f t="shared" si="19"/>
        <v>x</v>
      </c>
      <c r="J225" s="399"/>
      <c r="K225" s="381"/>
      <c r="L225" s="391" t="s">
        <v>1695</v>
      </c>
      <c r="M225" s="44"/>
      <c r="N225" s="509"/>
      <c r="O225" s="509"/>
      <c r="P225" s="359" t="str">
        <f t="shared" si="14"/>
        <v/>
      </c>
    </row>
    <row r="226" spans="1:16" s="64" customFormat="1" ht="12.75" customHeight="1" outlineLevel="1">
      <c r="A226" s="66"/>
      <c r="B226" s="65"/>
      <c r="C226" s="66"/>
      <c r="D226" s="66"/>
      <c r="E226" s="44"/>
      <c r="F226" s="65"/>
      <c r="G226" s="119"/>
      <c r="H226" s="321"/>
      <c r="I226" s="354" t="str">
        <f t="shared" si="19"/>
        <v>x</v>
      </c>
      <c r="J226" s="399"/>
      <c r="K226" s="381"/>
      <c r="L226" s="391" t="s">
        <v>1696</v>
      </c>
      <c r="M226" s="44"/>
      <c r="N226" s="509"/>
      <c r="O226" s="509"/>
      <c r="P226" s="359" t="str">
        <f t="shared" si="14"/>
        <v/>
      </c>
    </row>
    <row r="227" spans="1:16" s="64" customFormat="1" ht="12.75" customHeight="1" outlineLevel="1">
      <c r="A227" s="66"/>
      <c r="B227" s="65"/>
      <c r="C227" s="66"/>
      <c r="D227" s="66"/>
      <c r="E227" s="44"/>
      <c r="F227" s="65"/>
      <c r="G227" s="119"/>
      <c r="H227" s="321"/>
      <c r="I227" s="354" t="str">
        <f t="shared" si="19"/>
        <v>x</v>
      </c>
      <c r="J227" s="399"/>
      <c r="K227" s="381"/>
      <c r="L227" s="391" t="s">
        <v>1697</v>
      </c>
      <c r="M227" s="44"/>
      <c r="N227" s="509"/>
      <c r="O227" s="509"/>
      <c r="P227" s="359" t="str">
        <f t="shared" ref="P227:P293" si="20">IF(N227="","",IF(O227="","",IF(O227=N227,$Q$1,O227-N227)))</f>
        <v/>
      </c>
    </row>
    <row r="228" spans="1:16" s="64" customFormat="1" ht="12.75" customHeight="1" outlineLevel="1">
      <c r="A228" s="66"/>
      <c r="B228" s="65"/>
      <c r="C228" s="66"/>
      <c r="D228" s="66"/>
      <c r="E228" s="44"/>
      <c r="F228" s="65"/>
      <c r="G228" s="119"/>
      <c r="H228" s="321"/>
      <c r="I228" s="354" t="str">
        <f t="shared" si="19"/>
        <v>x</v>
      </c>
      <c r="J228" s="399"/>
      <c r="K228" s="381"/>
      <c r="L228" s="391" t="s">
        <v>3827</v>
      </c>
      <c r="M228" s="44"/>
      <c r="N228" s="509"/>
      <c r="O228" s="509"/>
      <c r="P228" s="359" t="str">
        <f t="shared" si="20"/>
        <v/>
      </c>
    </row>
    <row r="229" spans="1:16" s="64" customFormat="1" ht="12.75" customHeight="1" outlineLevel="1">
      <c r="A229" s="66"/>
      <c r="B229" s="65"/>
      <c r="C229" s="66"/>
      <c r="D229" s="66"/>
      <c r="E229" s="44"/>
      <c r="F229" s="65"/>
      <c r="G229" s="119"/>
      <c r="H229" s="321"/>
      <c r="I229" s="354" t="str">
        <f t="shared" si="19"/>
        <v>x</v>
      </c>
      <c r="J229" s="399"/>
      <c r="K229" s="381"/>
      <c r="L229" s="391" t="s">
        <v>1685</v>
      </c>
      <c r="M229" s="44"/>
      <c r="N229" s="509"/>
      <c r="O229" s="509"/>
      <c r="P229" s="359" t="str">
        <f t="shared" si="20"/>
        <v/>
      </c>
    </row>
    <row r="230" spans="1:16" s="64" customFormat="1" ht="12.75" customHeight="1" outlineLevel="1">
      <c r="A230" s="66"/>
      <c r="B230" s="65"/>
      <c r="C230" s="66"/>
      <c r="D230" s="66"/>
      <c r="E230" s="44"/>
      <c r="F230" s="65"/>
      <c r="G230" s="119"/>
      <c r="H230" s="321"/>
      <c r="I230" s="354" t="str">
        <f t="shared" si="19"/>
        <v>x</v>
      </c>
      <c r="J230" s="399"/>
      <c r="K230" s="381"/>
      <c r="L230" s="391" t="s">
        <v>1698</v>
      </c>
      <c r="M230" s="44"/>
      <c r="N230" s="509"/>
      <c r="O230" s="509"/>
      <c r="P230" s="359" t="str">
        <f t="shared" si="20"/>
        <v/>
      </c>
    </row>
    <row r="231" spans="1:16" s="64" customFormat="1" ht="12.75" customHeight="1" outlineLevel="1">
      <c r="A231" s="66"/>
      <c r="B231" s="65"/>
      <c r="C231" s="66"/>
      <c r="D231" s="66"/>
      <c r="E231" s="44"/>
      <c r="F231" s="65"/>
      <c r="G231" s="119"/>
      <c r="H231" s="321"/>
      <c r="I231" s="354" t="str">
        <f t="shared" si="19"/>
        <v>x</v>
      </c>
      <c r="J231" s="399"/>
      <c r="K231" s="381"/>
      <c r="L231" s="391" t="s">
        <v>1699</v>
      </c>
      <c r="M231" s="44"/>
      <c r="N231" s="509"/>
      <c r="O231" s="509"/>
      <c r="P231" s="359" t="str">
        <f t="shared" si="20"/>
        <v/>
      </c>
    </row>
    <row r="232" spans="1:16" s="64" customFormat="1" ht="12.75" customHeight="1" outlineLevel="1">
      <c r="A232" s="66"/>
      <c r="B232" s="65"/>
      <c r="C232" s="66"/>
      <c r="D232" s="66"/>
      <c r="E232" s="44"/>
      <c r="F232" s="65"/>
      <c r="G232" s="119"/>
      <c r="H232" s="321"/>
      <c r="I232" s="354" t="str">
        <f t="shared" si="19"/>
        <v>x</v>
      </c>
      <c r="J232" s="399"/>
      <c r="K232" s="381"/>
      <c r="L232" s="391" t="s">
        <v>1700</v>
      </c>
      <c r="M232" s="44"/>
      <c r="N232" s="509"/>
      <c r="O232" s="509"/>
      <c r="P232" s="359" t="str">
        <f t="shared" si="20"/>
        <v/>
      </c>
    </row>
    <row r="233" spans="1:16" s="64" customFormat="1" ht="12.75" customHeight="1" outlineLevel="1">
      <c r="A233" s="66"/>
      <c r="B233" s="65"/>
      <c r="C233" s="66"/>
      <c r="D233" s="66"/>
      <c r="E233" s="44"/>
      <c r="F233" s="65"/>
      <c r="G233" s="119"/>
      <c r="H233" s="321"/>
      <c r="I233" s="354" t="str">
        <f t="shared" si="19"/>
        <v>x</v>
      </c>
      <c r="J233" s="399"/>
      <c r="K233" s="381"/>
      <c r="L233" s="391" t="s">
        <v>1701</v>
      </c>
      <c r="M233" s="44"/>
      <c r="N233" s="509"/>
      <c r="O233" s="509"/>
      <c r="P233" s="359" t="str">
        <f t="shared" si="20"/>
        <v/>
      </c>
    </row>
    <row r="234" spans="1:16" s="64" customFormat="1" ht="12.75" customHeight="1" outlineLevel="1">
      <c r="A234" s="66"/>
      <c r="B234" s="65"/>
      <c r="C234" s="66"/>
      <c r="D234" s="66"/>
      <c r="E234" s="44"/>
      <c r="F234" s="65"/>
      <c r="G234" s="119"/>
      <c r="H234" s="321"/>
      <c r="I234" s="354" t="str">
        <f t="shared" si="19"/>
        <v>x</v>
      </c>
      <c r="J234" s="399"/>
      <c r="K234" s="381"/>
      <c r="L234" s="391" t="s">
        <v>1685</v>
      </c>
      <c r="M234" s="44"/>
      <c r="N234" s="509"/>
      <c r="O234" s="509"/>
      <c r="P234" s="359" t="str">
        <f t="shared" si="20"/>
        <v/>
      </c>
    </row>
    <row r="235" spans="1:16" s="64" customFormat="1" ht="12.75" customHeight="1" outlineLevel="1">
      <c r="A235" s="66"/>
      <c r="B235" s="65"/>
      <c r="C235" s="66"/>
      <c r="D235" s="66"/>
      <c r="E235" s="44"/>
      <c r="F235" s="65"/>
      <c r="G235" s="119"/>
      <c r="H235" s="321"/>
      <c r="I235" s="354" t="str">
        <f t="shared" si="19"/>
        <v>x</v>
      </c>
      <c r="J235" s="399"/>
      <c r="K235" s="381"/>
      <c r="L235" s="391" t="s">
        <v>1702</v>
      </c>
      <c r="M235" s="44"/>
      <c r="N235" s="509"/>
      <c r="O235" s="509"/>
      <c r="P235" s="359" t="str">
        <f t="shared" si="20"/>
        <v/>
      </c>
    </row>
    <row r="236" spans="1:16" s="64" customFormat="1" ht="12.75" customHeight="1" outlineLevel="1">
      <c r="A236" s="66"/>
      <c r="B236" s="65"/>
      <c r="C236" s="66"/>
      <c r="D236" s="66"/>
      <c r="E236" s="44"/>
      <c r="F236" s="65"/>
      <c r="G236" s="119"/>
      <c r="H236" s="321"/>
      <c r="I236" s="354" t="str">
        <f t="shared" si="19"/>
        <v>x</v>
      </c>
      <c r="J236" s="399"/>
      <c r="K236" s="381"/>
      <c r="L236" s="391" t="s">
        <v>1703</v>
      </c>
      <c r="M236" s="44"/>
      <c r="N236" s="509"/>
      <c r="O236" s="509"/>
      <c r="P236" s="359" t="str">
        <f t="shared" si="20"/>
        <v/>
      </c>
    </row>
    <row r="237" spans="1:16" s="64" customFormat="1" ht="12.75" customHeight="1" outlineLevel="1">
      <c r="A237" s="66"/>
      <c r="B237" s="65"/>
      <c r="C237" s="66"/>
      <c r="D237" s="66"/>
      <c r="E237" s="44"/>
      <c r="F237" s="65"/>
      <c r="G237" s="119"/>
      <c r="H237" s="321"/>
      <c r="I237" s="354" t="str">
        <f t="shared" si="19"/>
        <v>x</v>
      </c>
      <c r="J237" s="399"/>
      <c r="K237" s="381"/>
      <c r="L237" s="391" t="s">
        <v>1704</v>
      </c>
      <c r="M237" s="44"/>
      <c r="N237" s="509"/>
      <c r="O237" s="509"/>
      <c r="P237" s="359" t="str">
        <f t="shared" si="20"/>
        <v/>
      </c>
    </row>
    <row r="238" spans="1:16" s="64" customFormat="1" ht="12.75" customHeight="1" outlineLevel="1">
      <c r="A238" s="66"/>
      <c r="B238" s="65"/>
      <c r="C238" s="66"/>
      <c r="D238" s="66"/>
      <c r="E238" s="44"/>
      <c r="F238" s="65"/>
      <c r="G238" s="119"/>
      <c r="H238" s="321"/>
      <c r="I238" s="354" t="str">
        <f t="shared" si="19"/>
        <v>x</v>
      </c>
      <c r="J238" s="399"/>
      <c r="K238" s="381"/>
      <c r="L238" s="391" t="s">
        <v>1685</v>
      </c>
      <c r="M238" s="44"/>
      <c r="N238" s="509"/>
      <c r="O238" s="509"/>
      <c r="P238" s="359" t="str">
        <f t="shared" si="20"/>
        <v/>
      </c>
    </row>
    <row r="239" spans="1:16" s="64" customFormat="1" ht="12.75" customHeight="1" outlineLevel="1">
      <c r="A239" s="66"/>
      <c r="B239" s="65"/>
      <c r="C239" s="66"/>
      <c r="D239" s="66"/>
      <c r="E239" s="44"/>
      <c r="F239" s="65"/>
      <c r="G239" s="119"/>
      <c r="H239" s="321"/>
      <c r="I239" s="354" t="str">
        <f t="shared" si="19"/>
        <v>x</v>
      </c>
      <c r="J239" s="399"/>
      <c r="K239" s="381"/>
      <c r="L239" s="391" t="s">
        <v>1705</v>
      </c>
      <c r="M239" s="44"/>
      <c r="N239" s="509"/>
      <c r="O239" s="509"/>
      <c r="P239" s="359" t="str">
        <f t="shared" si="20"/>
        <v/>
      </c>
    </row>
    <row r="240" spans="1:16" s="64" customFormat="1" ht="12.75" customHeight="1" outlineLevel="1">
      <c r="A240" s="66"/>
      <c r="B240" s="65"/>
      <c r="C240" s="66"/>
      <c r="D240" s="66"/>
      <c r="E240" s="44"/>
      <c r="F240" s="65"/>
      <c r="G240" s="119"/>
      <c r="H240" s="321"/>
      <c r="I240" s="354" t="str">
        <f t="shared" si="19"/>
        <v>x</v>
      </c>
      <c r="J240" s="399"/>
      <c r="K240" s="381"/>
      <c r="L240" s="391" t="s">
        <v>1706</v>
      </c>
      <c r="M240" s="44"/>
      <c r="N240" s="509"/>
      <c r="O240" s="509"/>
      <c r="P240" s="359" t="str">
        <f t="shared" si="20"/>
        <v/>
      </c>
    </row>
    <row r="241" spans="1:16" s="64" customFormat="1" ht="12.75" customHeight="1" outlineLevel="1">
      <c r="A241" s="66"/>
      <c r="B241" s="65"/>
      <c r="C241" s="66"/>
      <c r="D241" s="66"/>
      <c r="E241" s="44"/>
      <c r="F241" s="65"/>
      <c r="G241" s="119"/>
      <c r="H241" s="321"/>
      <c r="I241" s="354" t="str">
        <f t="shared" si="19"/>
        <v>x</v>
      </c>
      <c r="J241" s="399"/>
      <c r="K241" s="381"/>
      <c r="L241" s="391" t="s">
        <v>1707</v>
      </c>
      <c r="M241" s="44"/>
      <c r="N241" s="509"/>
      <c r="O241" s="509"/>
      <c r="P241" s="359" t="str">
        <f t="shared" si="20"/>
        <v/>
      </c>
    </row>
    <row r="242" spans="1:16" s="64" customFormat="1" ht="12.75" customHeight="1" outlineLevel="1">
      <c r="A242" s="66"/>
      <c r="B242" s="65"/>
      <c r="C242" s="66"/>
      <c r="D242" s="66"/>
      <c r="E242" s="44"/>
      <c r="F242" s="65"/>
      <c r="G242" s="119"/>
      <c r="H242" s="321"/>
      <c r="I242" s="354" t="str">
        <f t="shared" si="19"/>
        <v>x</v>
      </c>
      <c r="J242" s="399"/>
      <c r="K242" s="381"/>
      <c r="L242" s="391" t="s">
        <v>1685</v>
      </c>
      <c r="M242" s="44"/>
      <c r="N242" s="509"/>
      <c r="O242" s="509"/>
      <c r="P242" s="359" t="str">
        <f t="shared" si="20"/>
        <v/>
      </c>
    </row>
    <row r="243" spans="1:16" s="64" customFormat="1" ht="12.75" customHeight="1" outlineLevel="1">
      <c r="A243" s="66"/>
      <c r="B243" s="65"/>
      <c r="C243" s="66"/>
      <c r="D243" s="66"/>
      <c r="E243" s="44"/>
      <c r="F243" s="65"/>
      <c r="G243" s="119"/>
      <c r="H243" s="321"/>
      <c r="I243" s="354" t="str">
        <f t="shared" si="19"/>
        <v>x</v>
      </c>
      <c r="J243" s="399"/>
      <c r="K243" s="381"/>
      <c r="L243" s="391" t="s">
        <v>1708</v>
      </c>
      <c r="M243" s="44"/>
      <c r="N243" s="509"/>
      <c r="O243" s="509"/>
      <c r="P243" s="359" t="str">
        <f t="shared" si="20"/>
        <v/>
      </c>
    </row>
    <row r="244" spans="1:16" s="64" customFormat="1" ht="12.75" customHeight="1" outlineLevel="1">
      <c r="A244" s="66"/>
      <c r="B244" s="65"/>
      <c r="C244" s="66"/>
      <c r="D244" s="66"/>
      <c r="E244" s="44"/>
      <c r="F244" s="65"/>
      <c r="G244" s="119"/>
      <c r="H244" s="321"/>
      <c r="I244" s="45" t="s">
        <v>3568</v>
      </c>
      <c r="J244" s="399"/>
      <c r="K244" s="381"/>
      <c r="L244" s="391"/>
      <c r="M244" s="44"/>
      <c r="N244" s="509"/>
      <c r="O244" s="509"/>
      <c r="P244" s="359" t="str">
        <f t="shared" si="20"/>
        <v/>
      </c>
    </row>
    <row r="245" spans="1:16" s="64" customFormat="1" ht="12.75" customHeight="1" outlineLevel="1">
      <c r="A245" s="66"/>
      <c r="B245" s="65"/>
      <c r="C245" s="66"/>
      <c r="D245" s="66"/>
      <c r="E245" s="44"/>
      <c r="F245" s="65"/>
      <c r="G245" s="119"/>
      <c r="H245" s="321"/>
      <c r="I245" s="45"/>
      <c r="J245" s="399"/>
      <c r="K245" s="381"/>
      <c r="L245" s="391"/>
      <c r="M245" s="44"/>
      <c r="N245" s="509"/>
      <c r="O245" s="509"/>
      <c r="P245" s="359" t="str">
        <f t="shared" si="20"/>
        <v/>
      </c>
    </row>
    <row r="246" spans="1:16" s="64" customFormat="1" ht="12.75" customHeight="1" outlineLevel="1">
      <c r="A246" s="66"/>
      <c r="B246" s="65"/>
      <c r="C246" s="66"/>
      <c r="D246" s="66"/>
      <c r="E246" s="44"/>
      <c r="F246" s="65"/>
      <c r="G246" s="119"/>
      <c r="H246" s="321"/>
      <c r="I246" s="45"/>
      <c r="J246" s="399"/>
      <c r="K246" s="381"/>
      <c r="L246" s="391"/>
      <c r="M246" s="44"/>
      <c r="N246" s="509"/>
      <c r="O246" s="509"/>
      <c r="P246" s="359" t="str">
        <f t="shared" si="20"/>
        <v/>
      </c>
    </row>
    <row r="247" spans="1:16" s="64" customFormat="1" ht="12.75" customHeight="1" outlineLevel="1">
      <c r="A247" s="66" t="str">
        <f ca="1">IF(B247="","",MAX($A$3:INDIRECT(ADDRESS(ROW()-1,COLUMN(),1)))+1)</f>
        <v/>
      </c>
      <c r="B247" s="65"/>
      <c r="C247" s="66" t="str">
        <f ca="1">IF(B247="",IF(D247="","",MAX(INDIRECT(ADDRESS(2+MATCH(MAX($A$3:$A208),$A$3:$A208),COLUMN(),1)):INDIRECT(ADDRESS(ROW()-1,COLUMN(),1)))+1),1)</f>
        <v/>
      </c>
      <c r="D247" s="66"/>
      <c r="E247" s="44"/>
      <c r="F247" s="65"/>
      <c r="G247" s="119"/>
      <c r="H247" s="321" t="s">
        <v>322</v>
      </c>
      <c r="I247" s="45" t="s">
        <v>1178</v>
      </c>
      <c r="J247" s="399"/>
      <c r="K247" s="381"/>
      <c r="L247" s="391"/>
      <c r="M247" s="44"/>
      <c r="N247" s="509"/>
      <c r="O247" s="509"/>
      <c r="P247" s="359" t="str">
        <f t="shared" si="20"/>
        <v/>
      </c>
    </row>
    <row r="248" spans="1:16" s="64" customFormat="1" ht="12.75" customHeight="1" outlineLevel="1">
      <c r="A248" s="66"/>
      <c r="B248" s="65"/>
      <c r="C248" s="66"/>
      <c r="D248" s="66"/>
      <c r="E248" s="44"/>
      <c r="F248" s="65"/>
      <c r="G248" s="119"/>
      <c r="H248" s="325"/>
      <c r="I248" s="354" t="s">
        <v>4524</v>
      </c>
      <c r="J248" s="399"/>
      <c r="K248" s="381"/>
      <c r="L248" s="391"/>
      <c r="M248" s="44"/>
      <c r="N248" s="509"/>
      <c r="O248" s="509"/>
      <c r="P248" s="359"/>
    </row>
    <row r="249" spans="1:16" s="64" customFormat="1" ht="12.75" customHeight="1" outlineLevel="1">
      <c r="A249" s="66" t="str">
        <f ca="1">IF(B249="","",MAX($A$3:INDIRECT(ADDRESS(ROW()-1,COLUMN(),1)))+1)</f>
        <v/>
      </c>
      <c r="B249" s="65"/>
      <c r="C249" s="66" t="str">
        <f ca="1">IF(B249="",IF(D249="","",MAX(INDIRECT(ADDRESS(2+MATCH(MAX($A$3:$A247),$A$3:$A247),COLUMN(),1)):INDIRECT(ADDRESS(ROW()-1,COLUMN(),1)))+1),1)</f>
        <v/>
      </c>
      <c r="D249" s="66"/>
      <c r="E249" s="44"/>
      <c r="F249" s="65"/>
      <c r="G249" s="119"/>
      <c r="H249" s="321" t="s">
        <v>125</v>
      </c>
      <c r="J249" s="399" t="s">
        <v>3831</v>
      </c>
      <c r="K249" s="381"/>
      <c r="L249" s="391"/>
      <c r="M249" s="44"/>
      <c r="N249" s="509"/>
      <c r="O249" s="509"/>
      <c r="P249" s="359" t="str">
        <f t="shared" si="20"/>
        <v/>
      </c>
    </row>
    <row r="250" spans="1:16" s="64" customFormat="1" ht="12.75" customHeight="1" outlineLevel="1">
      <c r="A250" s="66" t="str">
        <f ca="1">IF(B250="","",MAX($A$3:INDIRECT(ADDRESS(ROW()-1,COLUMN(),1)))+1)</f>
        <v/>
      </c>
      <c r="B250" s="65"/>
      <c r="C250" s="66" t="str">
        <f ca="1">IF(B250="",IF(D250="","",MAX(INDIRECT(ADDRESS(2+MATCH(MAX($A$3:$A249),$A$3:$A249),COLUMN(),1)):INDIRECT(ADDRESS(ROW()-1,COLUMN(),1)))+1),1)</f>
        <v/>
      </c>
      <c r="D250" s="66"/>
      <c r="E250" s="44"/>
      <c r="F250" s="65"/>
      <c r="G250" s="119"/>
      <c r="H250" s="321" t="s">
        <v>125</v>
      </c>
      <c r="J250" s="399" t="s">
        <v>3830</v>
      </c>
      <c r="K250" s="381"/>
      <c r="L250" s="391"/>
      <c r="M250" s="44"/>
      <c r="N250" s="509"/>
      <c r="O250" s="509"/>
      <c r="P250" s="359" t="str">
        <f t="shared" si="20"/>
        <v/>
      </c>
    </row>
    <row r="251" spans="1:16" s="64" customFormat="1" ht="12.75" customHeight="1" outlineLevel="1">
      <c r="A251" s="106"/>
      <c r="B251" s="65"/>
      <c r="C251" s="66"/>
      <c r="D251" s="66"/>
      <c r="E251" s="44"/>
      <c r="F251" s="65"/>
      <c r="G251" s="119"/>
      <c r="H251" s="321"/>
      <c r="I251" s="45"/>
      <c r="J251" s="399"/>
      <c r="K251" s="381"/>
      <c r="L251" s="391"/>
      <c r="M251" s="44"/>
      <c r="N251" s="509"/>
      <c r="O251" s="509"/>
      <c r="P251" s="359" t="str">
        <f t="shared" si="20"/>
        <v/>
      </c>
    </row>
    <row r="252" spans="1:16" s="64" customFormat="1" ht="12.75" customHeight="1" outlineLevel="1">
      <c r="A252" s="106"/>
      <c r="B252" s="65"/>
      <c r="C252" s="66"/>
      <c r="D252" s="66"/>
      <c r="E252" s="44"/>
      <c r="F252" s="65"/>
      <c r="G252" s="119"/>
      <c r="H252" s="321" t="s">
        <v>125</v>
      </c>
      <c r="J252" s="399" t="s">
        <v>1709</v>
      </c>
      <c r="K252" s="381"/>
      <c r="L252" s="391"/>
      <c r="M252" s="44"/>
      <c r="N252" s="509"/>
      <c r="O252" s="509"/>
      <c r="P252" s="359" t="str">
        <f t="shared" si="20"/>
        <v/>
      </c>
    </row>
    <row r="253" spans="1:16" s="64" customFormat="1" ht="12.75" customHeight="1" outlineLevel="1">
      <c r="A253" s="106"/>
      <c r="B253" s="65"/>
      <c r="C253" s="66"/>
      <c r="D253" s="66"/>
      <c r="E253" s="44"/>
      <c r="F253" s="65"/>
      <c r="G253" s="119"/>
      <c r="H253" s="321"/>
      <c r="I253" s="354" t="str">
        <f t="shared" ref="I253:I264" si="21">IF((K253=L253)=TRUE,"○","x")</f>
        <v>x</v>
      </c>
      <c r="J253" s="402"/>
      <c r="K253" s="381"/>
      <c r="L253" s="391" t="s">
        <v>1710</v>
      </c>
      <c r="M253" s="44"/>
      <c r="N253" s="509"/>
      <c r="O253" s="509"/>
      <c r="P253" s="359" t="str">
        <f t="shared" si="20"/>
        <v/>
      </c>
    </row>
    <row r="254" spans="1:16" s="64" customFormat="1" ht="12.75" customHeight="1" outlineLevel="1">
      <c r="A254" s="106"/>
      <c r="B254" s="65"/>
      <c r="C254" s="66"/>
      <c r="D254" s="66"/>
      <c r="E254" s="44"/>
      <c r="F254" s="65"/>
      <c r="G254" s="119"/>
      <c r="H254" s="321"/>
      <c r="I254" s="354" t="str">
        <f t="shared" si="21"/>
        <v>x</v>
      </c>
      <c r="J254" s="402"/>
      <c r="K254" s="381"/>
      <c r="L254" s="391" t="s">
        <v>1711</v>
      </c>
      <c r="M254" s="44"/>
      <c r="N254" s="509"/>
      <c r="O254" s="509"/>
      <c r="P254" s="359" t="str">
        <f t="shared" si="20"/>
        <v/>
      </c>
    </row>
    <row r="255" spans="1:16" s="64" customFormat="1" ht="12.75" customHeight="1" outlineLevel="1">
      <c r="A255" s="106"/>
      <c r="B255" s="65"/>
      <c r="C255" s="66"/>
      <c r="D255" s="66"/>
      <c r="E255" s="44"/>
      <c r="F255" s="65"/>
      <c r="G255" s="119"/>
      <c r="H255" s="321"/>
      <c r="I255" s="354" t="str">
        <f t="shared" si="21"/>
        <v>x</v>
      </c>
      <c r="J255" s="402"/>
      <c r="K255" s="381"/>
      <c r="L255" s="391" t="s">
        <v>1712</v>
      </c>
      <c r="M255" s="44"/>
      <c r="N255" s="509"/>
      <c r="O255" s="509"/>
      <c r="P255" s="359" t="str">
        <f t="shared" si="20"/>
        <v/>
      </c>
    </row>
    <row r="256" spans="1:16" s="64" customFormat="1" ht="12.75" customHeight="1" outlineLevel="1">
      <c r="A256" s="106"/>
      <c r="B256" s="65"/>
      <c r="C256" s="66"/>
      <c r="D256" s="66"/>
      <c r="E256" s="44"/>
      <c r="F256" s="65"/>
      <c r="G256" s="119"/>
      <c r="H256" s="321"/>
      <c r="I256" s="354" t="str">
        <f t="shared" si="21"/>
        <v>x</v>
      </c>
      <c r="J256" s="402"/>
      <c r="K256" s="381"/>
      <c r="L256" s="391" t="s">
        <v>1685</v>
      </c>
      <c r="M256" s="44"/>
      <c r="N256" s="509"/>
      <c r="O256" s="509"/>
      <c r="P256" s="359" t="str">
        <f t="shared" si="20"/>
        <v/>
      </c>
    </row>
    <row r="257" spans="1:16" s="64" customFormat="1" ht="12.75" customHeight="1" outlineLevel="1">
      <c r="A257" s="106"/>
      <c r="B257" s="65"/>
      <c r="C257" s="66"/>
      <c r="D257" s="66"/>
      <c r="E257" s="44"/>
      <c r="F257" s="65"/>
      <c r="G257" s="119"/>
      <c r="H257" s="321"/>
      <c r="I257" s="354" t="str">
        <f t="shared" si="21"/>
        <v>x</v>
      </c>
      <c r="J257" s="402"/>
      <c r="K257" s="381"/>
      <c r="L257" s="391" t="s">
        <v>1713</v>
      </c>
      <c r="M257" s="44"/>
      <c r="N257" s="509"/>
      <c r="O257" s="509"/>
      <c r="P257" s="359" t="str">
        <f t="shared" si="20"/>
        <v/>
      </c>
    </row>
    <row r="258" spans="1:16" s="64" customFormat="1" ht="12.75" customHeight="1" outlineLevel="1">
      <c r="A258" s="106"/>
      <c r="B258" s="65"/>
      <c r="C258" s="66"/>
      <c r="D258" s="66"/>
      <c r="E258" s="44"/>
      <c r="F258" s="65"/>
      <c r="G258" s="119"/>
      <c r="H258" s="321"/>
      <c r="I258" s="354" t="str">
        <f t="shared" si="21"/>
        <v>x</v>
      </c>
      <c r="J258" s="402"/>
      <c r="K258" s="381"/>
      <c r="L258" s="391" t="s">
        <v>1714</v>
      </c>
      <c r="M258" s="44"/>
      <c r="N258" s="509"/>
      <c r="O258" s="509"/>
      <c r="P258" s="359" t="str">
        <f t="shared" si="20"/>
        <v/>
      </c>
    </row>
    <row r="259" spans="1:16" s="64" customFormat="1" ht="12.75" customHeight="1" outlineLevel="1">
      <c r="A259" s="106"/>
      <c r="B259" s="65"/>
      <c r="C259" s="66"/>
      <c r="D259" s="66"/>
      <c r="E259" s="44"/>
      <c r="F259" s="65"/>
      <c r="G259" s="119"/>
      <c r="H259" s="321"/>
      <c r="I259" s="354" t="str">
        <f t="shared" si="21"/>
        <v>x</v>
      </c>
      <c r="J259" s="402"/>
      <c r="K259" s="381"/>
      <c r="L259" s="391" t="s">
        <v>1715</v>
      </c>
      <c r="M259" s="44"/>
      <c r="N259" s="509"/>
      <c r="O259" s="509"/>
      <c r="P259" s="359" t="str">
        <f t="shared" si="20"/>
        <v/>
      </c>
    </row>
    <row r="260" spans="1:16" s="64" customFormat="1" ht="12.75" customHeight="1" outlineLevel="1">
      <c r="A260" s="106"/>
      <c r="B260" s="65"/>
      <c r="C260" s="66"/>
      <c r="D260" s="66"/>
      <c r="E260" s="44"/>
      <c r="F260" s="65"/>
      <c r="G260" s="119"/>
      <c r="H260" s="321"/>
      <c r="I260" s="354" t="str">
        <f t="shared" si="21"/>
        <v>x</v>
      </c>
      <c r="J260" s="402"/>
      <c r="K260" s="381"/>
      <c r="L260" s="391" t="s">
        <v>1716</v>
      </c>
      <c r="M260" s="44"/>
      <c r="N260" s="509"/>
      <c r="O260" s="509"/>
      <c r="P260" s="359" t="str">
        <f t="shared" si="20"/>
        <v/>
      </c>
    </row>
    <row r="261" spans="1:16" s="64" customFormat="1" ht="12.75" customHeight="1" outlineLevel="1">
      <c r="A261" s="106"/>
      <c r="B261" s="65"/>
      <c r="C261" s="66"/>
      <c r="D261" s="66"/>
      <c r="E261" s="44"/>
      <c r="F261" s="65"/>
      <c r="G261" s="119"/>
      <c r="H261" s="321"/>
      <c r="I261" s="354" t="str">
        <f t="shared" si="21"/>
        <v>x</v>
      </c>
      <c r="J261" s="402"/>
      <c r="K261" s="381"/>
      <c r="L261" s="391" t="s">
        <v>1717</v>
      </c>
      <c r="M261" s="44"/>
      <c r="N261" s="509"/>
      <c r="O261" s="509"/>
      <c r="P261" s="359" t="str">
        <f t="shared" si="20"/>
        <v/>
      </c>
    </row>
    <row r="262" spans="1:16" s="64" customFormat="1" ht="12.75" customHeight="1" outlineLevel="1">
      <c r="A262" s="106"/>
      <c r="B262" s="65"/>
      <c r="C262" s="66"/>
      <c r="D262" s="66"/>
      <c r="E262" s="44"/>
      <c r="F262" s="65"/>
      <c r="G262" s="119"/>
      <c r="H262" s="321"/>
      <c r="I262" s="354" t="str">
        <f t="shared" si="21"/>
        <v>x</v>
      </c>
      <c r="J262" s="402"/>
      <c r="K262" s="381"/>
      <c r="L262" s="391" t="s">
        <v>1685</v>
      </c>
      <c r="M262" s="44"/>
      <c r="N262" s="509"/>
      <c r="O262" s="509"/>
      <c r="P262" s="359" t="str">
        <f t="shared" si="20"/>
        <v/>
      </c>
    </row>
    <row r="263" spans="1:16" s="64" customFormat="1" ht="12.75" customHeight="1" outlineLevel="1">
      <c r="A263" s="106"/>
      <c r="B263" s="65"/>
      <c r="C263" s="66"/>
      <c r="D263" s="66"/>
      <c r="E263" s="44"/>
      <c r="F263" s="65"/>
      <c r="G263" s="119"/>
      <c r="H263" s="321"/>
      <c r="I263" s="354" t="str">
        <f t="shared" si="21"/>
        <v>x</v>
      </c>
      <c r="J263" s="402"/>
      <c r="K263" s="381"/>
      <c r="L263" s="391" t="s">
        <v>1718</v>
      </c>
      <c r="M263" s="44"/>
      <c r="N263" s="509"/>
      <c r="O263" s="509"/>
      <c r="P263" s="359" t="str">
        <f t="shared" si="20"/>
        <v/>
      </c>
    </row>
    <row r="264" spans="1:16" s="64" customFormat="1" ht="12.75" customHeight="1" outlineLevel="1">
      <c r="A264" s="106"/>
      <c r="B264" s="65"/>
      <c r="C264" s="66"/>
      <c r="D264" s="66"/>
      <c r="E264" s="44"/>
      <c r="F264" s="65"/>
      <c r="G264" s="119"/>
      <c r="H264" s="321"/>
      <c r="I264" s="354" t="str">
        <f t="shared" si="21"/>
        <v>x</v>
      </c>
      <c r="J264" s="402"/>
      <c r="K264" s="381"/>
      <c r="L264" s="391" t="s">
        <v>1719</v>
      </c>
      <c r="M264" s="44"/>
      <c r="N264" s="509"/>
      <c r="O264" s="509"/>
      <c r="P264" s="359" t="str">
        <f t="shared" si="20"/>
        <v/>
      </c>
    </row>
    <row r="265" spans="1:16" s="64" customFormat="1" ht="12.75" customHeight="1" outlineLevel="1">
      <c r="A265" s="106"/>
      <c r="B265" s="65"/>
      <c r="C265" s="66"/>
      <c r="D265" s="66"/>
      <c r="E265" s="44"/>
      <c r="F265" s="65"/>
      <c r="G265" s="119"/>
      <c r="H265" s="321"/>
      <c r="I265" s="45" t="s">
        <v>3344</v>
      </c>
      <c r="J265" s="402"/>
      <c r="K265" s="381"/>
      <c r="L265" s="391"/>
      <c r="M265" s="44"/>
      <c r="N265" s="509"/>
      <c r="O265" s="509"/>
      <c r="P265" s="359" t="str">
        <f t="shared" si="20"/>
        <v/>
      </c>
    </row>
    <row r="266" spans="1:16" s="64" customFormat="1" ht="12.75" customHeight="1" outlineLevel="1">
      <c r="A266" s="66"/>
      <c r="B266" s="65"/>
      <c r="C266" s="66"/>
      <c r="D266" s="66"/>
      <c r="E266" s="44"/>
      <c r="F266" s="65"/>
      <c r="G266" s="119"/>
      <c r="H266" s="321"/>
      <c r="I266" s="45"/>
      <c r="J266" s="399"/>
      <c r="K266" s="381"/>
      <c r="L266" s="391"/>
      <c r="M266" s="44"/>
      <c r="N266" s="509"/>
      <c r="O266" s="509"/>
      <c r="P266" s="359"/>
    </row>
    <row r="267" spans="1:16" s="64" customFormat="1" ht="12.75" customHeight="1" outlineLevel="1">
      <c r="A267" s="66"/>
      <c r="B267" s="65"/>
      <c r="C267" s="66"/>
      <c r="D267" s="66"/>
      <c r="E267" s="44"/>
      <c r="F267" s="65"/>
      <c r="G267" s="119"/>
      <c r="H267" s="321"/>
      <c r="I267" s="354" t="s">
        <v>3688</v>
      </c>
      <c r="J267" s="399"/>
      <c r="K267" s="381"/>
      <c r="L267" s="391"/>
      <c r="M267" s="44"/>
      <c r="N267" s="509"/>
      <c r="O267" s="509"/>
      <c r="P267" s="359"/>
    </row>
    <row r="268" spans="1:16" s="64" customFormat="1" ht="12.75" customHeight="1">
      <c r="A268" s="106" t="str">
        <f ca="1">IF(B268="","",MAX($A$3:INDIRECT(ADDRESS(ROW()-1,COLUMN(),1)))+1)</f>
        <v/>
      </c>
      <c r="B268" s="65"/>
      <c r="C268" s="73" t="str">
        <f ca="1">IF(B268="",IF(D268="","",MAX(INDIRECT(ADDRESS(2+MATCH(MAX($A$3:$A250),$A$3:$A250),COLUMN(),1)):INDIRECT(ADDRESS(ROW()-1,COLUMN(),1)))+1),1)</f>
        <v/>
      </c>
      <c r="D268" s="73"/>
      <c r="E268" s="46"/>
      <c r="F268" s="71"/>
      <c r="G268" s="120"/>
      <c r="H268" s="327"/>
      <c r="I268" s="47"/>
      <c r="J268" s="401"/>
      <c r="K268" s="385"/>
      <c r="L268" s="393"/>
      <c r="M268" s="46"/>
      <c r="N268" s="510"/>
      <c r="O268" s="510"/>
      <c r="P268" s="360" t="str">
        <f t="shared" si="20"/>
        <v/>
      </c>
    </row>
    <row r="269" spans="1:16" s="64" customFormat="1" ht="12.75" customHeight="1">
      <c r="A269" s="106" t="str">
        <f ca="1">IF(B269="","",MAX($A$3:INDIRECT(ADDRESS(ROW()-1,COLUMN(),1)))+1)</f>
        <v/>
      </c>
      <c r="B269" s="65"/>
      <c r="C269" s="61">
        <f ca="1">IF(B269="",IF(D269="","",MAX(INDIRECT(ADDRESS(2+MATCH(MAX($A$3:$A268),$A$3:$A268),COLUMN(),1)):INDIRECT(ADDRESS(ROW()-1,COLUMN(),1)))+1),1)</f>
        <v>3</v>
      </c>
      <c r="D269" s="66" t="s">
        <v>324</v>
      </c>
      <c r="E269" s="44" t="s">
        <v>1036</v>
      </c>
      <c r="F269" s="65" t="s">
        <v>1424</v>
      </c>
      <c r="G269" s="119">
        <v>10</v>
      </c>
      <c r="H269" s="321" t="s">
        <v>323</v>
      </c>
      <c r="I269" s="45" t="s">
        <v>3292</v>
      </c>
      <c r="J269" s="399"/>
      <c r="K269" s="381"/>
      <c r="L269" s="391"/>
      <c r="M269" s="44"/>
      <c r="N269" s="508"/>
      <c r="O269" s="508"/>
      <c r="P269" s="359" t="str">
        <f t="shared" si="20"/>
        <v/>
      </c>
    </row>
    <row r="270" spans="1:16" s="64" customFormat="1" ht="12.75" customHeight="1">
      <c r="A270" s="106"/>
      <c r="B270" s="65"/>
      <c r="C270" s="66"/>
      <c r="D270" s="66"/>
      <c r="E270" s="44"/>
      <c r="F270" s="65"/>
      <c r="G270" s="119"/>
      <c r="H270" s="321" t="s">
        <v>0</v>
      </c>
      <c r="I270" s="45"/>
      <c r="J270" s="399" t="s">
        <v>3698</v>
      </c>
      <c r="K270" s="381"/>
      <c r="L270" s="391"/>
      <c r="M270" s="44"/>
      <c r="N270" s="509"/>
      <c r="O270" s="509"/>
      <c r="P270" s="359" t="str">
        <f t="shared" si="20"/>
        <v/>
      </c>
    </row>
    <row r="271" spans="1:16" s="64" customFormat="1" ht="12.75" customHeight="1" outlineLevel="1">
      <c r="A271" s="106"/>
      <c r="B271" s="65"/>
      <c r="C271" s="66"/>
      <c r="D271" s="66"/>
      <c r="E271" s="44"/>
      <c r="F271" s="65"/>
      <c r="G271" s="119"/>
      <c r="H271" s="321"/>
      <c r="I271" s="45"/>
      <c r="J271" s="399"/>
      <c r="K271" s="381" t="s">
        <v>3670</v>
      </c>
      <c r="L271" s="391"/>
      <c r="M271" s="44"/>
      <c r="N271" s="509"/>
      <c r="O271" s="509"/>
      <c r="P271" s="359" t="str">
        <f t="shared" si="20"/>
        <v/>
      </c>
    </row>
    <row r="272" spans="1:16" s="64" customFormat="1" ht="12.75" customHeight="1" outlineLevel="1">
      <c r="A272" s="106"/>
      <c r="B272" s="65"/>
      <c r="C272" s="66"/>
      <c r="D272" s="66"/>
      <c r="E272" s="44"/>
      <c r="F272" s="65"/>
      <c r="G272" s="119"/>
      <c r="H272" s="321"/>
      <c r="I272" s="45"/>
      <c r="J272" s="399" t="s">
        <v>3834</v>
      </c>
      <c r="K272" s="381"/>
      <c r="L272" s="391"/>
      <c r="M272" s="44"/>
      <c r="N272" s="509"/>
      <c r="O272" s="509"/>
      <c r="P272" s="359" t="str">
        <f t="shared" si="20"/>
        <v/>
      </c>
    </row>
    <row r="273" spans="1:16" s="64" customFormat="1" ht="12.75" customHeight="1" outlineLevel="1">
      <c r="A273" s="106"/>
      <c r="B273" s="65"/>
      <c r="C273" s="66"/>
      <c r="D273" s="66"/>
      <c r="E273" s="44"/>
      <c r="F273" s="65"/>
      <c r="G273" s="119"/>
      <c r="H273" s="321"/>
      <c r="I273" s="45"/>
      <c r="J273" s="399"/>
      <c r="K273" s="381"/>
      <c r="L273" s="391"/>
      <c r="M273" s="44"/>
      <c r="N273" s="509"/>
      <c r="O273" s="509"/>
      <c r="P273" s="359" t="str">
        <f t="shared" si="20"/>
        <v/>
      </c>
    </row>
    <row r="274" spans="1:16" s="64" customFormat="1" ht="12.75" customHeight="1" outlineLevel="1">
      <c r="A274" s="106"/>
      <c r="B274" s="65"/>
      <c r="C274" s="66"/>
      <c r="D274" s="66"/>
      <c r="E274" s="44"/>
      <c r="F274" s="65"/>
      <c r="G274" s="119"/>
      <c r="H274" s="321" t="s">
        <v>0</v>
      </c>
      <c r="J274" s="399" t="s">
        <v>1653</v>
      </c>
      <c r="K274" s="381"/>
      <c r="L274" s="391"/>
      <c r="M274" s="44"/>
      <c r="N274" s="509"/>
      <c r="O274" s="509"/>
      <c r="P274" s="359" t="str">
        <f t="shared" si="20"/>
        <v/>
      </c>
    </row>
    <row r="275" spans="1:16" s="64" customFormat="1" ht="12.75" customHeight="1" outlineLevel="1">
      <c r="A275" s="106"/>
      <c r="B275" s="65"/>
      <c r="C275" s="66"/>
      <c r="D275" s="66"/>
      <c r="E275" s="44"/>
      <c r="F275" s="65"/>
      <c r="G275" s="119"/>
      <c r="H275" s="321"/>
      <c r="I275" s="354" t="str">
        <f t="shared" ref="I275:I276" si="22">IF((K275=L275)=TRUE,"○","x")</f>
        <v>x</v>
      </c>
      <c r="J275" s="399"/>
      <c r="K275" s="381"/>
      <c r="L275" s="391" t="s">
        <v>1036</v>
      </c>
      <c r="M275" s="44"/>
      <c r="N275" s="509"/>
      <c r="O275" s="509"/>
      <c r="P275" s="359" t="str">
        <f t="shared" si="20"/>
        <v/>
      </c>
    </row>
    <row r="276" spans="1:16" s="64" customFormat="1" ht="12.75" customHeight="1" outlineLevel="1">
      <c r="A276" s="106"/>
      <c r="B276" s="65"/>
      <c r="C276" s="66"/>
      <c r="D276" s="66"/>
      <c r="E276" s="44"/>
      <c r="F276" s="65"/>
      <c r="G276" s="119"/>
      <c r="H276" s="321"/>
      <c r="I276" s="354" t="str">
        <f t="shared" si="22"/>
        <v>x</v>
      </c>
      <c r="J276" s="399"/>
      <c r="K276" s="381"/>
      <c r="L276" s="391" t="s">
        <v>1659</v>
      </c>
      <c r="M276" s="44"/>
      <c r="N276" s="509"/>
      <c r="O276" s="509"/>
      <c r="P276" s="359" t="str">
        <f t="shared" si="20"/>
        <v/>
      </c>
    </row>
    <row r="277" spans="1:16" s="64" customFormat="1" ht="12.75" customHeight="1" outlineLevel="1">
      <c r="A277" s="106"/>
      <c r="B277" s="65"/>
      <c r="C277" s="66"/>
      <c r="D277" s="66"/>
      <c r="E277" s="44"/>
      <c r="F277" s="65"/>
      <c r="G277" s="119"/>
      <c r="H277" s="321"/>
      <c r="I277" s="45" t="s">
        <v>3344</v>
      </c>
      <c r="J277" s="399"/>
      <c r="K277" s="381"/>
      <c r="L277" s="391"/>
      <c r="M277" s="44"/>
      <c r="N277" s="509"/>
      <c r="O277" s="509"/>
      <c r="P277" s="359" t="str">
        <f t="shared" si="20"/>
        <v/>
      </c>
    </row>
    <row r="278" spans="1:16" s="64" customFormat="1" ht="12.75" customHeight="1" outlineLevel="1">
      <c r="A278" s="106"/>
      <c r="B278" s="65"/>
      <c r="C278" s="66"/>
      <c r="D278" s="66"/>
      <c r="E278" s="44"/>
      <c r="F278" s="65"/>
      <c r="G278" s="119"/>
      <c r="H278" s="321"/>
      <c r="I278" s="45"/>
      <c r="J278" s="399"/>
      <c r="K278" s="381"/>
      <c r="L278" s="391"/>
      <c r="M278" s="44"/>
      <c r="N278" s="509"/>
      <c r="O278" s="509"/>
      <c r="P278" s="359" t="str">
        <f t="shared" si="20"/>
        <v/>
      </c>
    </row>
    <row r="279" spans="1:16" s="64" customFormat="1" ht="12.75" customHeight="1" outlineLevel="1">
      <c r="A279" s="106" t="str">
        <f ca="1">IF(B279="","",MAX($A$3:INDIRECT(ADDRESS(ROW()-1,COLUMN(),1)))+1)</f>
        <v/>
      </c>
      <c r="B279" s="65"/>
      <c r="C279" s="66" t="str">
        <f ca="1">IF(B279="",IF(D279="","",MAX(INDIRECT(ADDRESS(2+MATCH(MAX($A$3:$A269),$A$3:$A269),COLUMN(),1)):INDIRECT(ADDRESS(ROW()-1,COLUMN(),1)))+1),1)</f>
        <v/>
      </c>
      <c r="D279" s="66"/>
      <c r="E279" s="44"/>
      <c r="F279" s="65"/>
      <c r="G279" s="119"/>
      <c r="H279" s="321" t="s">
        <v>421</v>
      </c>
      <c r="J279" s="399" t="s">
        <v>1100</v>
      </c>
      <c r="K279" s="381"/>
      <c r="L279" s="391"/>
      <c r="M279" s="44"/>
      <c r="N279" s="509"/>
      <c r="O279" s="509"/>
      <c r="P279" s="359" t="str">
        <f t="shared" si="20"/>
        <v/>
      </c>
    </row>
    <row r="280" spans="1:16" s="64" customFormat="1" ht="12.75" customHeight="1" outlineLevel="1">
      <c r="A280" s="106" t="str">
        <f ca="1">IF(B280="","",MAX($A$3:INDIRECT(ADDRESS(ROW()-1,COLUMN(),1)))+1)</f>
        <v/>
      </c>
      <c r="B280" s="65"/>
      <c r="C280" s="66" t="str">
        <f ca="1">IF(B280="",IF(D280="","",MAX(INDIRECT(ADDRESS(2+MATCH(MAX($A$3:$A279),$A$3:$A279),COLUMN(),1)):INDIRECT(ADDRESS(ROW()-1,COLUMN(),1)))+1),1)</f>
        <v/>
      </c>
      <c r="D280" s="66"/>
      <c r="E280" s="44"/>
      <c r="F280" s="65"/>
      <c r="G280" s="119"/>
      <c r="H280" s="321" t="s">
        <v>421</v>
      </c>
      <c r="J280" s="399" t="s">
        <v>1737</v>
      </c>
      <c r="K280" s="381"/>
      <c r="L280" s="391"/>
      <c r="M280" s="44"/>
      <c r="N280" s="509"/>
      <c r="O280" s="509"/>
      <c r="P280" s="359" t="str">
        <f t="shared" si="20"/>
        <v/>
      </c>
    </row>
    <row r="281" spans="1:16" s="64" customFormat="1" ht="12.75" customHeight="1" outlineLevel="1">
      <c r="A281" s="106"/>
      <c r="B281" s="65"/>
      <c r="C281" s="66"/>
      <c r="D281" s="66"/>
      <c r="E281" s="44"/>
      <c r="F281" s="65"/>
      <c r="G281" s="119"/>
      <c r="H281" s="321"/>
      <c r="J281" s="399"/>
      <c r="K281" s="381"/>
      <c r="L281" s="391"/>
      <c r="M281" s="44"/>
      <c r="N281" s="509"/>
      <c r="O281" s="509"/>
      <c r="P281" s="359" t="str">
        <f t="shared" si="20"/>
        <v/>
      </c>
    </row>
    <row r="282" spans="1:16" s="64" customFormat="1" ht="12.75" customHeight="1" outlineLevel="1">
      <c r="A282" s="106" t="str">
        <f ca="1">IF(B282="","",MAX($A$3:INDIRECT(ADDRESS(ROW()-1,COLUMN(),1)))+1)</f>
        <v/>
      </c>
      <c r="B282" s="65"/>
      <c r="C282" s="66" t="str">
        <f ca="1">IF(B282="",IF(D282="","",MAX(INDIRECT(ADDRESS(2+MATCH(MAX($A$3:$A280),$A$3:$A280),COLUMN(),1)):INDIRECT(ADDRESS(ROW()-1,COLUMN(),1)))+1),1)</f>
        <v/>
      </c>
      <c r="D282" s="66"/>
      <c r="E282" s="44"/>
      <c r="F282" s="65"/>
      <c r="G282" s="119"/>
      <c r="H282" s="321" t="s">
        <v>422</v>
      </c>
      <c r="I282" s="45"/>
      <c r="J282" s="399" t="s">
        <v>3345</v>
      </c>
      <c r="K282" s="381"/>
      <c r="L282" s="391"/>
      <c r="M282" s="44"/>
      <c r="N282" s="509"/>
      <c r="O282" s="509"/>
      <c r="P282" s="359" t="str">
        <f t="shared" si="20"/>
        <v/>
      </c>
    </row>
    <row r="283" spans="1:16" s="64" customFormat="1" ht="12.75" customHeight="1" outlineLevel="1">
      <c r="A283" s="106"/>
      <c r="B283" s="65"/>
      <c r="C283" s="66"/>
      <c r="D283" s="66"/>
      <c r="E283" s="44"/>
      <c r="F283" s="65"/>
      <c r="G283" s="119"/>
      <c r="H283" s="321"/>
      <c r="I283" s="45"/>
      <c r="J283" s="399"/>
      <c r="K283" s="381"/>
      <c r="L283" s="391"/>
      <c r="M283" s="44"/>
      <c r="N283" s="509"/>
      <c r="O283" s="509"/>
      <c r="P283" s="359" t="str">
        <f t="shared" si="20"/>
        <v/>
      </c>
    </row>
    <row r="284" spans="1:16" s="64" customFormat="1" ht="12.75" customHeight="1" outlineLevel="1">
      <c r="A284" s="106" t="str">
        <f ca="1">IF(B284="","",MAX($A$3:INDIRECT(ADDRESS(ROW()-1,COLUMN(),1)))+1)</f>
        <v/>
      </c>
      <c r="B284" s="65"/>
      <c r="C284" s="66" t="str">
        <f ca="1">IF(B284="",IF(D284="","",MAX(INDIRECT(ADDRESS(2+MATCH(MAX($A$3:$A282),$A$3:$A282),COLUMN(),1)):INDIRECT(ADDRESS(ROW()-1,COLUMN(),1)))+1),1)</f>
        <v/>
      </c>
      <c r="D284" s="66"/>
      <c r="E284" s="44"/>
      <c r="F284" s="65"/>
      <c r="G284" s="119"/>
      <c r="H284" s="321"/>
      <c r="I284" s="45" t="s">
        <v>3362</v>
      </c>
      <c r="J284" s="399"/>
      <c r="K284" s="381"/>
      <c r="L284" s="391"/>
      <c r="M284" s="44"/>
      <c r="N284" s="518"/>
      <c r="O284" s="518"/>
      <c r="P284" s="359" t="str">
        <f t="shared" si="20"/>
        <v/>
      </c>
    </row>
    <row r="285" spans="1:16" s="64" customFormat="1" ht="12.75" customHeight="1" outlineLevel="1">
      <c r="A285" s="106"/>
      <c r="B285" s="65"/>
      <c r="C285" s="66"/>
      <c r="D285" s="66"/>
      <c r="E285" s="44"/>
      <c r="F285" s="65"/>
      <c r="G285" s="119"/>
      <c r="H285" s="321"/>
      <c r="I285" s="45" t="s">
        <v>3844</v>
      </c>
      <c r="J285" s="399"/>
      <c r="K285" s="381"/>
      <c r="L285" s="391"/>
      <c r="M285" s="44"/>
      <c r="N285" s="518"/>
      <c r="O285" s="518"/>
      <c r="P285" s="359" t="str">
        <f t="shared" si="20"/>
        <v/>
      </c>
    </row>
    <row r="286" spans="1:16" s="64" customFormat="1" ht="12.75" customHeight="1" outlineLevel="1">
      <c r="A286" s="106"/>
      <c r="B286" s="65"/>
      <c r="C286" s="66"/>
      <c r="D286" s="66"/>
      <c r="E286" s="44"/>
      <c r="F286" s="65"/>
      <c r="G286" s="119"/>
      <c r="H286" s="321"/>
      <c r="I286" s="45"/>
      <c r="J286" s="399"/>
      <c r="K286" s="381"/>
      <c r="L286" s="391"/>
      <c r="M286" s="44"/>
      <c r="N286" s="518"/>
      <c r="O286" s="518"/>
      <c r="P286" s="359" t="str">
        <f t="shared" si="20"/>
        <v/>
      </c>
    </row>
    <row r="287" spans="1:16" s="64" customFormat="1" ht="12.75" customHeight="1" outlineLevel="1">
      <c r="A287" s="106" t="str">
        <f ca="1">IF(B287="","",MAX($A$3:INDIRECT(ADDRESS(ROW()-1,COLUMN(),1)))+1)</f>
        <v/>
      </c>
      <c r="B287" s="65"/>
      <c r="C287" s="66" t="str">
        <f ca="1">IF(B287="",IF(D287="","",MAX(INDIRECT(ADDRESS(2+MATCH(MAX($A$3:$A284),$A$3:$A284),COLUMN(),1)):INDIRECT(ADDRESS(ROW()-1,COLUMN(),1)))+1),1)</f>
        <v/>
      </c>
      <c r="D287" s="66"/>
      <c r="E287" s="44"/>
      <c r="F287" s="65"/>
      <c r="G287" s="119"/>
      <c r="H287" s="321" t="s">
        <v>140</v>
      </c>
      <c r="I287" s="45"/>
      <c r="J287" s="399" t="s">
        <v>169</v>
      </c>
      <c r="K287" s="381"/>
      <c r="L287" s="391"/>
      <c r="M287" s="44"/>
      <c r="N287" s="518"/>
      <c r="O287" s="518"/>
      <c r="P287" s="359" t="str">
        <f t="shared" si="20"/>
        <v/>
      </c>
    </row>
    <row r="288" spans="1:16" s="64" customFormat="1" ht="12.75" customHeight="1" outlineLevel="1">
      <c r="A288" s="106"/>
      <c r="B288" s="65"/>
      <c r="C288" s="66"/>
      <c r="D288" s="66"/>
      <c r="E288" s="44"/>
      <c r="F288" s="65"/>
      <c r="G288" s="119"/>
      <c r="H288" s="321"/>
      <c r="I288" s="45"/>
      <c r="J288" s="399"/>
      <c r="K288" s="381"/>
      <c r="L288" s="391"/>
      <c r="M288" s="44"/>
      <c r="N288" s="518"/>
      <c r="O288" s="518"/>
      <c r="P288" s="359" t="str">
        <f t="shared" si="20"/>
        <v/>
      </c>
    </row>
    <row r="289" spans="1:16" s="64" customFormat="1" ht="12.75" customHeight="1" outlineLevel="1">
      <c r="A289" s="106"/>
      <c r="B289" s="65"/>
      <c r="C289" s="66"/>
      <c r="D289" s="66"/>
      <c r="E289" s="44"/>
      <c r="F289" s="65"/>
      <c r="G289" s="119"/>
      <c r="H289" s="321"/>
      <c r="I289" s="45" t="s">
        <v>3833</v>
      </c>
      <c r="J289" s="399"/>
      <c r="K289" s="381"/>
      <c r="L289" s="391"/>
      <c r="M289" s="44"/>
      <c r="N289" s="518"/>
      <c r="O289" s="518"/>
      <c r="P289" s="359" t="str">
        <f t="shared" si="20"/>
        <v/>
      </c>
    </row>
    <row r="290" spans="1:16" s="64" customFormat="1" ht="12.75" customHeight="1" outlineLevel="1">
      <c r="A290" s="106"/>
      <c r="B290" s="65"/>
      <c r="C290" s="66"/>
      <c r="D290" s="66"/>
      <c r="E290" s="44"/>
      <c r="F290" s="65"/>
      <c r="G290" s="119"/>
      <c r="H290" s="321" t="s">
        <v>3832</v>
      </c>
      <c r="I290" s="45"/>
      <c r="J290" s="399" t="s">
        <v>3695</v>
      </c>
      <c r="K290" s="381"/>
      <c r="L290" s="391"/>
      <c r="M290" s="44"/>
      <c r="N290" s="518"/>
      <c r="O290" s="518"/>
      <c r="P290" s="359" t="str">
        <f t="shared" si="20"/>
        <v/>
      </c>
    </row>
    <row r="291" spans="1:16" s="64" customFormat="1" ht="12.75" customHeight="1">
      <c r="A291" s="106" t="str">
        <f ca="1">IF(B291="","",MAX($A$3:INDIRECT(ADDRESS(ROW()-1,COLUMN(),1)))+1)</f>
        <v/>
      </c>
      <c r="B291" s="65"/>
      <c r="C291" s="66" t="str">
        <f ca="1">IF(B291="",IF(D291="","",MAX(INDIRECT(ADDRESS(2+MATCH(MAX($A$3:$A287),$A$3:$A287),COLUMN(),1)):INDIRECT(ADDRESS(ROW()-1,COLUMN(),1)))+1),1)</f>
        <v/>
      </c>
      <c r="D291" s="66"/>
      <c r="E291" s="44"/>
      <c r="F291" s="65"/>
      <c r="G291" s="119"/>
      <c r="H291" s="321"/>
      <c r="I291" s="45"/>
      <c r="J291" s="399"/>
      <c r="K291" s="381"/>
      <c r="L291" s="391"/>
      <c r="M291" s="44"/>
      <c r="N291" s="510"/>
      <c r="O291" s="518"/>
      <c r="P291" s="359" t="str">
        <f t="shared" si="20"/>
        <v/>
      </c>
    </row>
    <row r="292" spans="1:16" s="64" customFormat="1" ht="12.75" customHeight="1">
      <c r="A292" s="106" t="str">
        <f ca="1">IF(B292="","",MAX($A$3:INDIRECT(ADDRESS(ROW()-1,COLUMN(),1)))+1)</f>
        <v/>
      </c>
      <c r="B292" s="65"/>
      <c r="C292" s="66" t="str">
        <f ca="1">IF(B292="",IF(D292="","",MAX(INDIRECT(ADDRESS(2+MATCH(MAX($A$3:$A291),$A$3:$A291),COLUMN(),1)):INDIRECT(ADDRESS(ROW()-1,COLUMN(),1)))+1),1)</f>
        <v/>
      </c>
      <c r="D292" s="66"/>
      <c r="E292" s="44"/>
      <c r="F292" s="60" t="s">
        <v>1043</v>
      </c>
      <c r="G292" s="130">
        <v>1</v>
      </c>
      <c r="H292" s="326" t="s">
        <v>420</v>
      </c>
      <c r="I292" s="49" t="s">
        <v>419</v>
      </c>
      <c r="J292" s="400"/>
      <c r="K292" s="384"/>
      <c r="L292" s="392"/>
      <c r="M292" s="48"/>
      <c r="N292" s="508"/>
      <c r="O292" s="520"/>
      <c r="P292" s="358" t="str">
        <f t="shared" si="20"/>
        <v/>
      </c>
    </row>
    <row r="293" spans="1:16" s="64" customFormat="1" ht="12.75" customHeight="1">
      <c r="A293" s="106"/>
      <c r="B293" s="65"/>
      <c r="C293" s="66"/>
      <c r="D293" s="66"/>
      <c r="E293" s="44"/>
      <c r="F293" s="65"/>
      <c r="G293" s="119"/>
      <c r="H293" s="321" t="s">
        <v>0</v>
      </c>
      <c r="J293" s="399" t="s">
        <v>1653</v>
      </c>
      <c r="K293" s="381"/>
      <c r="L293" s="391"/>
      <c r="M293" s="44"/>
      <c r="N293" s="509"/>
      <c r="O293" s="518"/>
      <c r="P293" s="359" t="str">
        <f t="shared" si="20"/>
        <v/>
      </c>
    </row>
    <row r="294" spans="1:16" s="64" customFormat="1" ht="12.75" customHeight="1" outlineLevel="1">
      <c r="A294" s="106"/>
      <c r="B294" s="65"/>
      <c r="C294" s="66"/>
      <c r="D294" s="66"/>
      <c r="E294" s="44"/>
      <c r="F294" s="65"/>
      <c r="G294" s="119"/>
      <c r="H294" s="321"/>
      <c r="I294" s="354" t="str">
        <f t="shared" ref="I294:I295" si="23">IF((K294=L294)=TRUE,"○","x")</f>
        <v>x</v>
      </c>
      <c r="J294" s="399"/>
      <c r="K294" s="381"/>
      <c r="L294" s="391" t="s">
        <v>1036</v>
      </c>
      <c r="M294" s="44"/>
      <c r="N294" s="509"/>
      <c r="O294" s="518"/>
      <c r="P294" s="359" t="str">
        <f t="shared" ref="P294:P364" si="24">IF(N294="","",IF(O294="","",IF(O294=N294,$Q$1,O294-N294)))</f>
        <v/>
      </c>
    </row>
    <row r="295" spans="1:16" s="64" customFormat="1" ht="12.75" customHeight="1" outlineLevel="1">
      <c r="A295" s="106"/>
      <c r="B295" s="65"/>
      <c r="C295" s="66"/>
      <c r="D295" s="66"/>
      <c r="E295" s="44"/>
      <c r="F295" s="65"/>
      <c r="G295" s="119"/>
      <c r="H295" s="321"/>
      <c r="I295" s="354" t="str">
        <f t="shared" si="23"/>
        <v>x</v>
      </c>
      <c r="J295" s="399"/>
      <c r="K295" s="381"/>
      <c r="L295" s="381" t="s">
        <v>4700</v>
      </c>
      <c r="M295" s="44"/>
      <c r="N295" s="509"/>
      <c r="O295" s="518"/>
      <c r="P295" s="359" t="str">
        <f t="shared" si="24"/>
        <v/>
      </c>
    </row>
    <row r="296" spans="1:16" s="64" customFormat="1" ht="12.75" customHeight="1" outlineLevel="1">
      <c r="A296" s="106"/>
      <c r="B296" s="65"/>
      <c r="C296" s="66"/>
      <c r="D296" s="66"/>
      <c r="E296" s="44"/>
      <c r="F296" s="65"/>
      <c r="G296" s="119"/>
      <c r="H296" s="321"/>
      <c r="I296" s="45" t="s">
        <v>3344</v>
      </c>
      <c r="J296" s="399"/>
      <c r="K296" s="381"/>
      <c r="L296" s="391"/>
      <c r="M296" s="44"/>
      <c r="N296" s="509"/>
      <c r="O296" s="518"/>
      <c r="P296" s="359" t="str">
        <f t="shared" si="24"/>
        <v/>
      </c>
    </row>
    <row r="297" spans="1:16" s="64" customFormat="1" ht="12.75" customHeight="1" outlineLevel="1">
      <c r="A297" s="106"/>
      <c r="B297" s="65"/>
      <c r="C297" s="66"/>
      <c r="D297" s="66"/>
      <c r="E297" s="44"/>
      <c r="F297" s="65"/>
      <c r="G297" s="119"/>
      <c r="H297" s="321"/>
      <c r="I297" s="45"/>
      <c r="J297" s="399"/>
      <c r="K297" s="381"/>
      <c r="L297" s="391"/>
      <c r="M297" s="44"/>
      <c r="N297" s="509"/>
      <c r="O297" s="518"/>
      <c r="P297" s="359" t="str">
        <f t="shared" si="24"/>
        <v/>
      </c>
    </row>
    <row r="298" spans="1:16" s="64" customFormat="1" ht="12.75" customHeight="1" outlineLevel="1">
      <c r="A298" s="106" t="str">
        <f ca="1">IF(B298="","",MAX($A$3:INDIRECT(ADDRESS(ROW()-1,COLUMN(),1)))+1)</f>
        <v/>
      </c>
      <c r="B298" s="65"/>
      <c r="C298" s="66" t="str">
        <f ca="1">IF(B298="",IF(D298="","",MAX(INDIRECT(ADDRESS(2+MATCH(MAX($A$3:$A292),$A$3:$A292),COLUMN(),1)):INDIRECT(ADDRESS(ROW()-1,COLUMN(),1)))+1),1)</f>
        <v/>
      </c>
      <c r="D298" s="66"/>
      <c r="E298" s="44"/>
      <c r="F298" s="65"/>
      <c r="G298" s="119"/>
      <c r="H298" s="321" t="s">
        <v>134</v>
      </c>
      <c r="J298" s="399" t="s">
        <v>1729</v>
      </c>
      <c r="K298" s="381"/>
      <c r="L298" s="391"/>
      <c r="M298" s="44"/>
      <c r="N298" s="509"/>
      <c r="O298" s="518"/>
      <c r="P298" s="359" t="str">
        <f t="shared" si="24"/>
        <v/>
      </c>
    </row>
    <row r="299" spans="1:16" s="64" customFormat="1" ht="12.75" customHeight="1" outlineLevel="1">
      <c r="A299" s="106"/>
      <c r="B299" s="65"/>
      <c r="C299" s="66"/>
      <c r="D299" s="66"/>
      <c r="E299" s="44"/>
      <c r="F299" s="65"/>
      <c r="G299" s="119"/>
      <c r="H299" s="321"/>
      <c r="I299" s="354" t="str">
        <f t="shared" ref="I299" si="25">IF((K299=L299)=TRUE,"○","x")</f>
        <v>x</v>
      </c>
      <c r="J299" s="399"/>
      <c r="K299" s="381"/>
      <c r="L299" s="391" t="s">
        <v>3835</v>
      </c>
      <c r="M299" s="44"/>
      <c r="N299" s="509"/>
      <c r="O299" s="518"/>
      <c r="P299" s="359" t="str">
        <f t="shared" si="24"/>
        <v/>
      </c>
    </row>
    <row r="300" spans="1:16" s="64" customFormat="1" ht="12.75" customHeight="1" outlineLevel="1">
      <c r="A300" s="66"/>
      <c r="B300" s="65"/>
      <c r="C300" s="66"/>
      <c r="D300" s="66"/>
      <c r="E300" s="44"/>
      <c r="F300" s="65"/>
      <c r="G300" s="119"/>
      <c r="H300" s="321"/>
      <c r="I300" s="354" t="s">
        <v>4502</v>
      </c>
      <c r="J300" s="399"/>
      <c r="K300" s="381"/>
      <c r="L300" s="391"/>
      <c r="M300" s="44"/>
      <c r="N300" s="509"/>
      <c r="O300" s="509"/>
      <c r="P300" s="359"/>
    </row>
    <row r="301" spans="1:16" s="64" customFormat="1" ht="12.75" customHeight="1" outlineLevel="1">
      <c r="A301" s="106"/>
      <c r="B301" s="65"/>
      <c r="C301" s="66"/>
      <c r="D301" s="66"/>
      <c r="E301" s="44"/>
      <c r="F301" s="65"/>
      <c r="G301" s="119"/>
      <c r="H301" s="321"/>
      <c r="I301" s="354"/>
      <c r="J301" s="399"/>
      <c r="K301" s="381"/>
      <c r="L301" s="391"/>
      <c r="M301" s="44"/>
      <c r="N301" s="509"/>
      <c r="O301" s="518"/>
      <c r="P301" s="359" t="str">
        <f t="shared" si="24"/>
        <v/>
      </c>
    </row>
    <row r="302" spans="1:16" s="64" customFormat="1" ht="12.75" customHeight="1" outlineLevel="1">
      <c r="A302" s="106"/>
      <c r="B302" s="65"/>
      <c r="C302" s="66"/>
      <c r="D302" s="66"/>
      <c r="E302" s="44"/>
      <c r="F302" s="65"/>
      <c r="G302" s="119"/>
      <c r="H302" s="321" t="s">
        <v>0</v>
      </c>
      <c r="J302" s="399" t="s">
        <v>3836</v>
      </c>
      <c r="K302" s="381"/>
      <c r="L302" s="391"/>
      <c r="M302" s="44"/>
      <c r="N302" s="509"/>
      <c r="O302" s="518"/>
      <c r="P302" s="359" t="str">
        <f t="shared" si="24"/>
        <v/>
      </c>
    </row>
    <row r="303" spans="1:16" s="64" customFormat="1" ht="12.75" customHeight="1" outlineLevel="1">
      <c r="A303" s="106"/>
      <c r="B303" s="65"/>
      <c r="C303" s="66"/>
      <c r="D303" s="66"/>
      <c r="E303" s="44"/>
      <c r="F303" s="65"/>
      <c r="G303" s="119"/>
      <c r="H303" s="321"/>
      <c r="I303" s="354"/>
      <c r="J303" s="399"/>
      <c r="K303" s="381"/>
      <c r="L303" s="391" t="s">
        <v>5613</v>
      </c>
      <c r="M303" s="44"/>
      <c r="N303" s="509"/>
      <c r="O303" s="518"/>
      <c r="P303" s="359" t="str">
        <f t="shared" si="24"/>
        <v/>
      </c>
    </row>
    <row r="304" spans="1:16" s="64" customFormat="1" ht="12.75" customHeight="1" outlineLevel="1">
      <c r="A304" s="106"/>
      <c r="B304" s="65"/>
      <c r="C304" s="66"/>
      <c r="D304" s="66"/>
      <c r="E304" s="44"/>
      <c r="F304" s="65"/>
      <c r="G304" s="119"/>
      <c r="H304" s="321"/>
      <c r="I304" s="354"/>
      <c r="J304" s="399"/>
      <c r="K304" s="381"/>
      <c r="L304" s="391" t="s">
        <v>3837</v>
      </c>
      <c r="M304" s="44"/>
      <c r="N304" s="509"/>
      <c r="O304" s="518"/>
      <c r="P304" s="359" t="str">
        <f t="shared" si="24"/>
        <v/>
      </c>
    </row>
    <row r="305" spans="1:16" s="64" customFormat="1" ht="12.75" customHeight="1" outlineLevel="1">
      <c r="A305" s="106"/>
      <c r="B305" s="65"/>
      <c r="C305" s="66"/>
      <c r="D305" s="66"/>
      <c r="E305" s="44"/>
      <c r="F305" s="65"/>
      <c r="G305" s="119"/>
      <c r="H305" s="321"/>
      <c r="I305" s="354"/>
      <c r="J305" s="399"/>
      <c r="K305" s="381"/>
      <c r="L305" s="391" t="s">
        <v>5614</v>
      </c>
      <c r="M305" s="44"/>
      <c r="N305" s="509"/>
      <c r="O305" s="518"/>
      <c r="P305" s="359"/>
    </row>
    <row r="306" spans="1:16" s="64" customFormat="1" ht="12.75" customHeight="1" outlineLevel="1">
      <c r="A306" s="106"/>
      <c r="B306" s="65"/>
      <c r="C306" s="66"/>
      <c r="D306" s="66"/>
      <c r="E306" s="44"/>
      <c r="F306" s="65"/>
      <c r="G306" s="119"/>
      <c r="H306" s="321"/>
      <c r="I306" s="354" t="s">
        <v>4513</v>
      </c>
      <c r="J306" s="399"/>
      <c r="K306" s="381"/>
      <c r="L306" s="391"/>
      <c r="M306" s="44"/>
      <c r="N306" s="509"/>
      <c r="O306" s="518"/>
      <c r="P306" s="359"/>
    </row>
    <row r="307" spans="1:16" s="64" customFormat="1" ht="12.75" customHeight="1" outlineLevel="1">
      <c r="A307" s="106"/>
      <c r="B307" s="65"/>
      <c r="C307" s="66"/>
      <c r="D307" s="66"/>
      <c r="E307" s="44"/>
      <c r="F307" s="65"/>
      <c r="G307" s="119"/>
      <c r="H307" s="321"/>
      <c r="I307" s="354"/>
      <c r="J307" s="399"/>
      <c r="K307" s="381"/>
      <c r="L307" s="391"/>
      <c r="M307" s="44"/>
      <c r="N307" s="509"/>
      <c r="O307" s="518"/>
      <c r="P307" s="359" t="str">
        <f t="shared" si="24"/>
        <v/>
      </c>
    </row>
    <row r="308" spans="1:16" s="64" customFormat="1" ht="12.75" customHeight="1" outlineLevel="1">
      <c r="A308" s="106" t="str">
        <f ca="1">IF(B308="","",MAX($A$3:INDIRECT(ADDRESS(ROW()-1,COLUMN(),1)))+1)</f>
        <v/>
      </c>
      <c r="B308" s="65"/>
      <c r="C308" s="66" t="str">
        <f ca="1">IF(B308="",IF(D308="","",MAX(INDIRECT(ADDRESS(2+MATCH(MAX($A$3:$A298),$A$3:$A298),COLUMN(),1)):INDIRECT(ADDRESS(ROW()-1,COLUMN(),1)))+1),1)</f>
        <v/>
      </c>
      <c r="D308" s="66"/>
      <c r="E308" s="44"/>
      <c r="F308" s="65"/>
      <c r="G308" s="119"/>
      <c r="H308" s="321" t="s">
        <v>134</v>
      </c>
      <c r="J308" s="399" t="s">
        <v>1721</v>
      </c>
      <c r="K308" s="381"/>
      <c r="L308" s="391"/>
      <c r="M308" s="44"/>
      <c r="N308" s="518"/>
      <c r="O308" s="518"/>
      <c r="P308" s="359" t="str">
        <f t="shared" si="24"/>
        <v/>
      </c>
    </row>
    <row r="309" spans="1:16" s="64" customFormat="1" ht="12.75" customHeight="1" outlineLevel="1">
      <c r="A309" s="106" t="str">
        <f ca="1">IF(B309="","",MAX($A$3:INDIRECT(ADDRESS(ROW()-1,COLUMN(),1)))+1)</f>
        <v/>
      </c>
      <c r="B309" s="65"/>
      <c r="C309" s="66" t="str">
        <f ca="1">IF(B309="",IF(D309="","",MAX(INDIRECT(ADDRESS(2+MATCH(MAX($A$3:$A308),$A$3:$A308),COLUMN(),1)):INDIRECT(ADDRESS(ROW()-1,COLUMN(),1)))+1),1)</f>
        <v/>
      </c>
      <c r="D309" s="66"/>
      <c r="E309" s="44"/>
      <c r="F309" s="65"/>
      <c r="G309" s="119"/>
      <c r="H309" s="321" t="s">
        <v>134</v>
      </c>
      <c r="J309" s="399" t="s">
        <v>1722</v>
      </c>
      <c r="K309" s="381"/>
      <c r="L309" s="391"/>
      <c r="M309" s="44"/>
      <c r="N309" s="518"/>
      <c r="O309" s="518"/>
      <c r="P309" s="359" t="str">
        <f t="shared" si="24"/>
        <v/>
      </c>
    </row>
    <row r="310" spans="1:16" s="64" customFormat="1" ht="12.75" customHeight="1" outlineLevel="1">
      <c r="A310" s="106" t="str">
        <f ca="1">IF(B310="","",MAX($A$3:INDIRECT(ADDRESS(ROW()-1,COLUMN(),1)))+1)</f>
        <v/>
      </c>
      <c r="B310" s="65"/>
      <c r="C310" s="66" t="str">
        <f ca="1">IF(B310="",IF(D310="","",MAX(INDIRECT(ADDRESS(2+MATCH(MAX($A$3:$A309),$A$3:$A309),COLUMN(),1)):INDIRECT(ADDRESS(ROW()-1,COLUMN(),1)))+1),1)</f>
        <v/>
      </c>
      <c r="D310" s="66"/>
      <c r="E310" s="44"/>
      <c r="F310" s="65"/>
      <c r="G310" s="119"/>
      <c r="H310" s="321"/>
      <c r="I310" s="45"/>
      <c r="J310" s="399"/>
      <c r="K310" s="381"/>
      <c r="L310" s="391"/>
      <c r="M310" s="44"/>
      <c r="N310" s="518"/>
      <c r="O310" s="518"/>
      <c r="P310" s="359" t="str">
        <f t="shared" si="24"/>
        <v/>
      </c>
    </row>
    <row r="311" spans="1:16" s="64" customFormat="1" ht="12.75" customHeight="1" outlineLevel="1">
      <c r="A311" s="106" t="str">
        <f ca="1">IF(B311="","",MAX($A$3:INDIRECT(ADDRESS(ROW()-1,COLUMN(),1)))+1)</f>
        <v/>
      </c>
      <c r="B311" s="65"/>
      <c r="C311" s="66" t="str">
        <f ca="1">IF(B311="",IF(D311="","",MAX(INDIRECT(ADDRESS(2+MATCH(MAX($A$3:$A310),$A$3:$A310),COLUMN(),1)):INDIRECT(ADDRESS(ROW()-1,COLUMN(),1)))+1),1)</f>
        <v/>
      </c>
      <c r="D311" s="66"/>
      <c r="E311" s="44"/>
      <c r="F311" s="65"/>
      <c r="G311" s="119"/>
      <c r="H311" s="321"/>
      <c r="I311" s="45" t="s">
        <v>3363</v>
      </c>
      <c r="J311" s="399"/>
      <c r="K311" s="381"/>
      <c r="L311" s="391"/>
      <c r="M311" s="44"/>
      <c r="N311" s="518"/>
      <c r="O311" s="518"/>
      <c r="P311" s="359" t="str">
        <f t="shared" si="24"/>
        <v/>
      </c>
    </row>
    <row r="312" spans="1:16" s="64" customFormat="1" ht="12.75" customHeight="1" outlineLevel="1">
      <c r="A312" s="106"/>
      <c r="B312" s="65"/>
      <c r="C312" s="66"/>
      <c r="D312" s="66"/>
      <c r="E312" s="44"/>
      <c r="F312" s="65"/>
      <c r="G312" s="119"/>
      <c r="H312" s="321"/>
      <c r="I312" s="45"/>
      <c r="J312" s="399"/>
      <c r="K312" s="381"/>
      <c r="L312" s="391"/>
      <c r="M312" s="44"/>
      <c r="N312" s="518"/>
      <c r="O312" s="518"/>
      <c r="P312" s="359" t="str">
        <f t="shared" si="24"/>
        <v/>
      </c>
    </row>
    <row r="313" spans="1:16" s="64" customFormat="1" ht="12.75" customHeight="1" outlineLevel="1">
      <c r="A313" s="106"/>
      <c r="B313" s="65"/>
      <c r="C313" s="66"/>
      <c r="D313" s="66"/>
      <c r="E313" s="44"/>
      <c r="F313" s="65"/>
      <c r="G313" s="119"/>
      <c r="H313" s="321"/>
      <c r="I313" s="45"/>
      <c r="J313" s="399"/>
      <c r="K313" s="381"/>
      <c r="L313" s="391"/>
      <c r="M313" s="44"/>
      <c r="N313" s="518"/>
      <c r="O313" s="518"/>
      <c r="P313" s="359" t="str">
        <f t="shared" si="24"/>
        <v/>
      </c>
    </row>
    <row r="314" spans="1:16" s="64" customFormat="1" ht="12.75" customHeight="1" outlineLevel="1">
      <c r="A314" s="106"/>
      <c r="B314" s="65"/>
      <c r="C314" s="66"/>
      <c r="D314" s="66"/>
      <c r="E314" s="44"/>
      <c r="F314" s="65"/>
      <c r="G314" s="119"/>
      <c r="H314" s="321" t="s">
        <v>0</v>
      </c>
      <c r="J314" s="399" t="s">
        <v>3845</v>
      </c>
      <c r="K314" s="381"/>
      <c r="L314" s="391"/>
      <c r="M314" s="44"/>
      <c r="N314" s="518"/>
      <c r="O314" s="518"/>
      <c r="P314" s="359" t="str">
        <f t="shared" si="24"/>
        <v/>
      </c>
    </row>
    <row r="315" spans="1:16" s="64" customFormat="1" ht="12.75" customHeight="1" outlineLevel="1">
      <c r="A315" s="106"/>
      <c r="B315" s="65"/>
      <c r="C315" s="66"/>
      <c r="D315" s="66"/>
      <c r="E315" s="44"/>
      <c r="F315" s="65"/>
      <c r="G315" s="119"/>
      <c r="H315" s="321"/>
      <c r="I315" s="354"/>
      <c r="J315" s="399"/>
      <c r="K315" s="381"/>
      <c r="L315" s="391" t="s">
        <v>5615</v>
      </c>
      <c r="M315" s="44"/>
      <c r="N315" s="518"/>
      <c r="O315" s="518"/>
      <c r="P315" s="359" t="str">
        <f t="shared" si="24"/>
        <v/>
      </c>
    </row>
    <row r="316" spans="1:16" s="64" customFormat="1" ht="12.75" customHeight="1" outlineLevel="1">
      <c r="A316" s="106"/>
      <c r="B316" s="65"/>
      <c r="C316" s="66"/>
      <c r="D316" s="66"/>
      <c r="E316" s="44"/>
      <c r="F316" s="65"/>
      <c r="G316" s="119"/>
      <c r="H316" s="321"/>
      <c r="I316" s="354"/>
      <c r="J316" s="399"/>
      <c r="K316" s="381"/>
      <c r="L316" s="391" t="s">
        <v>5616</v>
      </c>
      <c r="M316" s="44"/>
      <c r="N316" s="518"/>
      <c r="O316" s="518"/>
      <c r="P316" s="359" t="str">
        <f t="shared" si="24"/>
        <v/>
      </c>
    </row>
    <row r="317" spans="1:16" s="64" customFormat="1" ht="12.75" customHeight="1" outlineLevel="1">
      <c r="A317" s="106"/>
      <c r="B317" s="65"/>
      <c r="C317" s="66"/>
      <c r="D317" s="66"/>
      <c r="E317" s="44"/>
      <c r="F317" s="65"/>
      <c r="G317" s="119"/>
      <c r="H317" s="321"/>
      <c r="I317" s="45"/>
      <c r="J317" s="399"/>
      <c r="K317" s="381"/>
      <c r="L317" s="391" t="s">
        <v>5617</v>
      </c>
      <c r="M317" s="44"/>
      <c r="N317" s="518"/>
      <c r="O317" s="518"/>
      <c r="P317" s="359" t="str">
        <f t="shared" si="24"/>
        <v/>
      </c>
    </row>
    <row r="318" spans="1:16" s="64" customFormat="1" ht="12.75" customHeight="1" outlineLevel="1">
      <c r="A318" s="106"/>
      <c r="B318" s="65"/>
      <c r="C318" s="66"/>
      <c r="D318" s="66"/>
      <c r="E318" s="44"/>
      <c r="F318" s="65"/>
      <c r="G318" s="119"/>
      <c r="H318" s="321"/>
      <c r="I318" s="45"/>
      <c r="J318" s="399"/>
      <c r="K318" s="381"/>
      <c r="L318" s="391" t="s">
        <v>5618</v>
      </c>
      <c r="M318" s="44"/>
      <c r="N318" s="518"/>
      <c r="O318" s="518"/>
      <c r="P318" s="359" t="str">
        <f t="shared" si="24"/>
        <v/>
      </c>
    </row>
    <row r="319" spans="1:16" s="64" customFormat="1" ht="12.75" customHeight="1" outlineLevel="1">
      <c r="A319" s="106"/>
      <c r="B319" s="65"/>
      <c r="C319" s="66"/>
      <c r="D319" s="66"/>
      <c r="E319" s="44"/>
      <c r="F319" s="65"/>
      <c r="G319" s="119"/>
      <c r="H319" s="321"/>
      <c r="I319" s="45"/>
      <c r="J319" s="399"/>
      <c r="K319" s="381"/>
      <c r="L319" s="391" t="s">
        <v>5619</v>
      </c>
      <c r="M319" s="44"/>
      <c r="N319" s="518"/>
      <c r="O319" s="518"/>
      <c r="P319" s="359"/>
    </row>
    <row r="320" spans="1:16" s="64" customFormat="1" ht="12.75" customHeight="1" outlineLevel="1">
      <c r="A320" s="106"/>
      <c r="B320" s="65"/>
      <c r="C320" s="66"/>
      <c r="D320" s="66"/>
      <c r="E320" s="44"/>
      <c r="F320" s="65"/>
      <c r="G320" s="119"/>
      <c r="H320" s="321"/>
      <c r="I320" s="45" t="s">
        <v>3846</v>
      </c>
      <c r="J320" s="399"/>
      <c r="K320" s="381"/>
      <c r="L320" s="391"/>
      <c r="M320" s="44"/>
      <c r="N320" s="518"/>
      <c r="O320" s="518"/>
      <c r="P320" s="359" t="str">
        <f t="shared" si="24"/>
        <v/>
      </c>
    </row>
    <row r="321" spans="1:16" s="64" customFormat="1" ht="12.75" customHeight="1" outlineLevel="1">
      <c r="A321" s="66"/>
      <c r="B321" s="65"/>
      <c r="C321" s="66"/>
      <c r="D321" s="66"/>
      <c r="E321" s="44"/>
      <c r="F321" s="65"/>
      <c r="G321" s="119"/>
      <c r="H321" s="321"/>
      <c r="I321" s="45"/>
      <c r="J321" s="399"/>
      <c r="K321" s="381"/>
      <c r="L321" s="391"/>
      <c r="M321" s="44"/>
      <c r="N321" s="509"/>
      <c r="O321" s="509"/>
      <c r="P321" s="359"/>
    </row>
    <row r="322" spans="1:16" s="64" customFormat="1" ht="12.75" customHeight="1" outlineLevel="1">
      <c r="A322" s="66"/>
      <c r="B322" s="65"/>
      <c r="C322" s="66"/>
      <c r="D322" s="66"/>
      <c r="E322" s="44"/>
      <c r="F322" s="65"/>
      <c r="G322" s="119"/>
      <c r="H322" s="321"/>
      <c r="I322" s="354" t="s">
        <v>3688</v>
      </c>
      <c r="J322" s="399"/>
      <c r="K322" s="381"/>
      <c r="L322" s="391"/>
      <c r="M322" s="44"/>
      <c r="N322" s="509"/>
      <c r="O322" s="509"/>
      <c r="P322" s="359"/>
    </row>
    <row r="323" spans="1:16" s="64" customFormat="1" ht="12.75" customHeight="1">
      <c r="A323" s="106" t="str">
        <f ca="1">IF(B323="","",MAX($A$3:INDIRECT(ADDRESS(ROW()-1,COLUMN(),1)))+1)</f>
        <v/>
      </c>
      <c r="B323" s="65"/>
      <c r="C323" s="66" t="str">
        <f ca="1">IF(B323="",IF(D323="","",MAX(INDIRECT(ADDRESS(2+MATCH(MAX($A$3:$A311),$A$3:$A311),COLUMN(),1)):INDIRECT(ADDRESS(ROW()-1,COLUMN(),1)))+1),1)</f>
        <v/>
      </c>
      <c r="D323" s="66"/>
      <c r="E323" s="44"/>
      <c r="F323" s="71"/>
      <c r="G323" s="120"/>
      <c r="H323" s="327"/>
      <c r="I323" s="47"/>
      <c r="J323" s="401"/>
      <c r="K323" s="385"/>
      <c r="L323" s="393"/>
      <c r="M323" s="46"/>
      <c r="N323" s="519"/>
      <c r="O323" s="519"/>
      <c r="P323" s="360" t="str">
        <f t="shared" si="24"/>
        <v/>
      </c>
    </row>
    <row r="324" spans="1:16" s="64" customFormat="1" ht="12.75" customHeight="1">
      <c r="A324" s="106" t="str">
        <f ca="1">IF(B324="","",MAX($A$3:INDIRECT(ADDRESS(ROW()-1,COLUMN(),1)))+1)</f>
        <v/>
      </c>
      <c r="B324" s="65"/>
      <c r="C324" s="61">
        <f ca="1">IF(B324="",IF(D324="","",MAX(INDIRECT(ADDRESS(2+MATCH(MAX($A$3:$A323),$A$3:$A323),COLUMN(),1)):INDIRECT(ADDRESS(ROW()-1,COLUMN(),1)))+1),1)</f>
        <v>4</v>
      </c>
      <c r="D324" s="61" t="s">
        <v>141</v>
      </c>
      <c r="E324" s="48" t="s">
        <v>1036</v>
      </c>
      <c r="F324" s="60" t="s">
        <v>1424</v>
      </c>
      <c r="G324" s="130">
        <v>10</v>
      </c>
      <c r="H324" s="326" t="s">
        <v>142</v>
      </c>
      <c r="I324" s="49" t="s">
        <v>3293</v>
      </c>
      <c r="J324" s="400"/>
      <c r="K324" s="384"/>
      <c r="L324" s="392"/>
      <c r="M324" s="48"/>
      <c r="N324" s="520"/>
      <c r="O324" s="520"/>
      <c r="P324" s="359" t="str">
        <f t="shared" si="24"/>
        <v/>
      </c>
    </row>
    <row r="325" spans="1:16" s="64" customFormat="1" ht="12.75" customHeight="1">
      <c r="A325" s="106"/>
      <c r="B325" s="65"/>
      <c r="C325" s="66"/>
      <c r="D325" s="66"/>
      <c r="E325" s="44"/>
      <c r="F325" s="65"/>
      <c r="G325" s="119"/>
      <c r="H325" s="321" t="s">
        <v>68</v>
      </c>
      <c r="I325" s="45"/>
      <c r="J325" s="399" t="s">
        <v>3838</v>
      </c>
      <c r="K325" s="381"/>
      <c r="L325" s="391"/>
      <c r="M325" s="44"/>
      <c r="N325" s="518"/>
      <c r="O325" s="518"/>
      <c r="P325" s="359" t="str">
        <f t="shared" si="24"/>
        <v/>
      </c>
    </row>
    <row r="326" spans="1:16" s="64" customFormat="1" ht="12.75" customHeight="1" outlineLevel="1">
      <c r="A326" s="106"/>
      <c r="B326" s="65"/>
      <c r="C326" s="66"/>
      <c r="D326" s="66"/>
      <c r="E326" s="44"/>
      <c r="F326" s="65"/>
      <c r="G326" s="119"/>
      <c r="H326" s="321"/>
      <c r="I326" s="45"/>
      <c r="J326" s="399"/>
      <c r="K326" s="381" t="s">
        <v>3670</v>
      </c>
      <c r="L326" s="391"/>
      <c r="M326" s="44"/>
      <c r="N326" s="518"/>
      <c r="O326" s="518"/>
      <c r="P326" s="359" t="str">
        <f t="shared" si="24"/>
        <v/>
      </c>
    </row>
    <row r="327" spans="1:16" s="64" customFormat="1" ht="12.75" customHeight="1" outlineLevel="1">
      <c r="A327" s="106"/>
      <c r="B327" s="65"/>
      <c r="C327" s="66"/>
      <c r="D327" s="66"/>
      <c r="E327" s="44"/>
      <c r="F327" s="65"/>
      <c r="G327" s="119"/>
      <c r="H327" s="321"/>
      <c r="I327" s="45"/>
      <c r="J327" s="399" t="s">
        <v>3839</v>
      </c>
      <c r="K327" s="381"/>
      <c r="L327" s="391"/>
      <c r="M327" s="44"/>
      <c r="N327" s="518"/>
      <c r="O327" s="518"/>
      <c r="P327" s="359" t="str">
        <f t="shared" si="24"/>
        <v/>
      </c>
    </row>
    <row r="328" spans="1:16" s="64" customFormat="1" ht="12.75" customHeight="1" outlineLevel="1">
      <c r="A328" s="106"/>
      <c r="B328" s="65"/>
      <c r="C328" s="66"/>
      <c r="D328" s="66"/>
      <c r="E328" s="44"/>
      <c r="F328" s="65"/>
      <c r="G328" s="119"/>
      <c r="H328" s="321"/>
      <c r="I328" s="45"/>
      <c r="J328" s="399"/>
      <c r="K328" s="381"/>
      <c r="L328" s="391"/>
      <c r="M328" s="44"/>
      <c r="N328" s="518"/>
      <c r="O328" s="518"/>
      <c r="P328" s="359" t="str">
        <f t="shared" si="24"/>
        <v/>
      </c>
    </row>
    <row r="329" spans="1:16" s="64" customFormat="1" ht="12.75" customHeight="1" outlineLevel="1">
      <c r="A329" s="106"/>
      <c r="B329" s="65"/>
      <c r="C329" s="66"/>
      <c r="D329" s="66"/>
      <c r="E329" s="44"/>
      <c r="F329" s="65"/>
      <c r="G329" s="119"/>
      <c r="H329" s="321" t="s">
        <v>0</v>
      </c>
      <c r="J329" s="399" t="s">
        <v>1653</v>
      </c>
      <c r="K329" s="381"/>
      <c r="L329" s="391"/>
      <c r="M329" s="44"/>
      <c r="N329" s="518"/>
      <c r="O329" s="518"/>
      <c r="P329" s="359" t="str">
        <f t="shared" si="24"/>
        <v/>
      </c>
    </row>
    <row r="330" spans="1:16" s="64" customFormat="1" ht="12.75" customHeight="1" outlineLevel="1">
      <c r="A330" s="106"/>
      <c r="B330" s="65"/>
      <c r="C330" s="66"/>
      <c r="D330" s="66"/>
      <c r="E330" s="44"/>
      <c r="F330" s="65"/>
      <c r="G330" s="119"/>
      <c r="H330" s="321"/>
      <c r="I330" s="354" t="str">
        <f t="shared" ref="I330:I331" si="26">IF((K330=L330)=TRUE,"○","x")</f>
        <v>x</v>
      </c>
      <c r="J330" s="399"/>
      <c r="K330" s="381"/>
      <c r="L330" s="391" t="s">
        <v>1036</v>
      </c>
      <c r="M330" s="44"/>
      <c r="N330" s="518"/>
      <c r="O330" s="518"/>
      <c r="P330" s="359" t="str">
        <f t="shared" si="24"/>
        <v/>
      </c>
    </row>
    <row r="331" spans="1:16" s="64" customFormat="1" ht="12.75" customHeight="1" outlineLevel="1">
      <c r="A331" s="106"/>
      <c r="B331" s="65"/>
      <c r="C331" s="66"/>
      <c r="D331" s="66"/>
      <c r="E331" s="44"/>
      <c r="F331" s="65"/>
      <c r="G331" s="119"/>
      <c r="H331" s="321"/>
      <c r="I331" s="354" t="str">
        <f t="shared" si="26"/>
        <v>x</v>
      </c>
      <c r="J331" s="399"/>
      <c r="K331" s="381"/>
      <c r="L331" s="391" t="s">
        <v>1659</v>
      </c>
      <c r="M331" s="44"/>
      <c r="N331" s="518"/>
      <c r="O331" s="518"/>
      <c r="P331" s="359" t="str">
        <f t="shared" si="24"/>
        <v/>
      </c>
    </row>
    <row r="332" spans="1:16" s="64" customFormat="1" ht="12.75" customHeight="1" outlineLevel="1">
      <c r="A332" s="106"/>
      <c r="B332" s="65"/>
      <c r="C332" s="66"/>
      <c r="D332" s="66"/>
      <c r="E332" s="44"/>
      <c r="F332" s="65"/>
      <c r="G332" s="119"/>
      <c r="H332" s="321"/>
      <c r="I332" s="45" t="s">
        <v>3344</v>
      </c>
      <c r="J332" s="399"/>
      <c r="K332" s="381"/>
      <c r="L332" s="391"/>
      <c r="M332" s="44"/>
      <c r="N332" s="518"/>
      <c r="O332" s="518"/>
      <c r="P332" s="359" t="str">
        <f t="shared" si="24"/>
        <v/>
      </c>
    </row>
    <row r="333" spans="1:16" s="64" customFormat="1" ht="12.75" customHeight="1" outlineLevel="1">
      <c r="A333" s="106"/>
      <c r="B333" s="65"/>
      <c r="C333" s="66"/>
      <c r="D333" s="66"/>
      <c r="E333" s="44"/>
      <c r="F333" s="65"/>
      <c r="G333" s="119"/>
      <c r="H333" s="321"/>
      <c r="I333" s="45"/>
      <c r="J333" s="399"/>
      <c r="K333" s="381"/>
      <c r="L333" s="391"/>
      <c r="M333" s="44"/>
      <c r="N333" s="518"/>
      <c r="O333" s="518"/>
      <c r="P333" s="359" t="str">
        <f t="shared" si="24"/>
        <v/>
      </c>
    </row>
    <row r="334" spans="1:16" s="64" customFormat="1" ht="12.75" customHeight="1" outlineLevel="1">
      <c r="A334" s="106" t="str">
        <f ca="1">IF(B334="","",MAX($A$3:INDIRECT(ADDRESS(ROW()-1,COLUMN(),1)))+1)</f>
        <v/>
      </c>
      <c r="B334" s="65"/>
      <c r="C334" s="66" t="str">
        <f ca="1">IF(B334="",IF(D334="","",MAX(INDIRECT(ADDRESS(2+MATCH(MAX($A$3:$A324),$A$3:$A324),COLUMN(),1)):INDIRECT(ADDRESS(ROW()-1,COLUMN(),1)))+1),1)</f>
        <v/>
      </c>
      <c r="D334" s="66"/>
      <c r="E334" s="44"/>
      <c r="F334" s="65"/>
      <c r="G334" s="119"/>
      <c r="H334" s="321" t="s">
        <v>68</v>
      </c>
      <c r="J334" s="399" t="s">
        <v>1425</v>
      </c>
      <c r="K334" s="381"/>
      <c r="L334" s="391"/>
      <c r="M334" s="44"/>
      <c r="N334" s="518"/>
      <c r="O334" s="518"/>
      <c r="P334" s="359" t="str">
        <f t="shared" si="24"/>
        <v/>
      </c>
    </row>
    <row r="335" spans="1:16" s="64" customFormat="1" ht="12.75" customHeight="1" outlineLevel="1">
      <c r="A335" s="106"/>
      <c r="B335" s="65"/>
      <c r="C335" s="66"/>
      <c r="D335" s="66"/>
      <c r="E335" s="44"/>
      <c r="F335" s="65"/>
      <c r="G335" s="119"/>
      <c r="H335" s="321"/>
      <c r="J335" s="399"/>
      <c r="K335" s="381"/>
      <c r="L335" s="391"/>
      <c r="M335" s="44"/>
      <c r="N335" s="518"/>
      <c r="O335" s="518"/>
      <c r="P335" s="359" t="str">
        <f t="shared" si="24"/>
        <v/>
      </c>
    </row>
    <row r="336" spans="1:16" s="64" customFormat="1" ht="12.75" customHeight="1" outlineLevel="1">
      <c r="A336" s="106" t="str">
        <f ca="1">IF(B336="","",MAX($A$3:INDIRECT(ADDRESS(ROW()-1,COLUMN(),1)))+1)</f>
        <v/>
      </c>
      <c r="B336" s="65"/>
      <c r="C336" s="66" t="str">
        <f ca="1">IF(B336="",IF(D336="","",MAX(INDIRECT(ADDRESS(2+MATCH(MAX($A$3:$A334),$A$3:$A334),COLUMN(),1)):INDIRECT(ADDRESS(ROW()-1,COLUMN(),1)))+1),1)</f>
        <v/>
      </c>
      <c r="D336" s="66"/>
      <c r="E336" s="44"/>
      <c r="F336" s="65"/>
      <c r="G336" s="119"/>
      <c r="H336" s="321" t="s">
        <v>68</v>
      </c>
      <c r="J336" s="399" t="s">
        <v>138</v>
      </c>
      <c r="K336" s="381"/>
      <c r="L336" s="391"/>
      <c r="M336" s="44"/>
      <c r="N336" s="518"/>
      <c r="O336" s="518"/>
      <c r="P336" s="359" t="str">
        <f t="shared" si="24"/>
        <v/>
      </c>
    </row>
    <row r="337" spans="1:16" s="64" customFormat="1" ht="12.75" customHeight="1" outlineLevel="1">
      <c r="A337" s="106" t="str">
        <f ca="1">IF(B337="","",MAX($A$3:INDIRECT(ADDRESS(ROW()-1,COLUMN(),1)))+1)</f>
        <v/>
      </c>
      <c r="B337" s="65"/>
      <c r="C337" s="66" t="str">
        <f ca="1">IF(B337="",IF(D337="","",MAX(INDIRECT(ADDRESS(2+MATCH(MAX($A$3:$A336),$A$3:$A336),COLUMN(),1)):INDIRECT(ADDRESS(ROW()-1,COLUMN(),1)))+1),1)</f>
        <v/>
      </c>
      <c r="D337" s="66"/>
      <c r="E337" s="44"/>
      <c r="F337" s="65"/>
      <c r="G337" s="119"/>
      <c r="H337" s="321" t="s">
        <v>139</v>
      </c>
      <c r="I337" s="45"/>
      <c r="J337" s="399" t="s">
        <v>3346</v>
      </c>
      <c r="K337" s="381"/>
      <c r="L337" s="391"/>
      <c r="M337" s="44"/>
      <c r="N337" s="518"/>
      <c r="O337" s="518"/>
      <c r="P337" s="359" t="str">
        <f t="shared" si="24"/>
        <v/>
      </c>
    </row>
    <row r="338" spans="1:16" s="64" customFormat="1" ht="12.75" customHeight="1" outlineLevel="1">
      <c r="A338" s="106" t="str">
        <f ca="1">IF(B338="","",MAX($A$3:INDIRECT(ADDRESS(ROW()-1,COLUMN(),1)))+1)</f>
        <v/>
      </c>
      <c r="B338" s="65"/>
      <c r="C338" s="66" t="str">
        <f ca="1">IF(B338="",IF(D338="","",MAX(INDIRECT(ADDRESS(2+MATCH(MAX($A$3:$A337),$A$3:$A337),COLUMN(),1)):INDIRECT(ADDRESS(ROW()-1,COLUMN(),1)))+1),1)</f>
        <v/>
      </c>
      <c r="D338" s="66"/>
      <c r="E338" s="44"/>
      <c r="F338" s="65"/>
      <c r="G338" s="119"/>
      <c r="H338" s="321" t="s">
        <v>139</v>
      </c>
      <c r="I338" s="45"/>
      <c r="J338" s="399" t="s">
        <v>3251</v>
      </c>
      <c r="K338" s="381"/>
      <c r="L338" s="391"/>
      <c r="M338" s="44"/>
      <c r="N338" s="518"/>
      <c r="O338" s="518"/>
      <c r="P338" s="359" t="str">
        <f t="shared" si="24"/>
        <v/>
      </c>
    </row>
    <row r="339" spans="1:16" s="64" customFormat="1" ht="12.75" customHeight="1" outlineLevel="1">
      <c r="A339" s="106" t="str">
        <f ca="1">IF(B339="","",MAX($A$3:INDIRECT(ADDRESS(ROW()-1,COLUMN(),1)))+1)</f>
        <v/>
      </c>
      <c r="B339" s="65"/>
      <c r="C339" s="66" t="str">
        <f ca="1">IF(B339="",IF(D339="","",MAX(INDIRECT(ADDRESS(2+MATCH(MAX($A$3:$A338),$A$3:$A338),COLUMN(),1)):INDIRECT(ADDRESS(ROW()-1,COLUMN(),1)))+1),1)</f>
        <v/>
      </c>
      <c r="D339" s="66"/>
      <c r="E339" s="44"/>
      <c r="F339" s="65"/>
      <c r="G339" s="119"/>
      <c r="H339" s="321"/>
      <c r="I339" s="45"/>
      <c r="J339" s="399"/>
      <c r="K339" s="381"/>
      <c r="L339" s="391"/>
      <c r="M339" s="44"/>
      <c r="N339" s="518"/>
      <c r="O339" s="518"/>
      <c r="P339" s="359" t="str">
        <f t="shared" si="24"/>
        <v/>
      </c>
    </row>
    <row r="340" spans="1:16" s="64" customFormat="1" ht="12.75" customHeight="1" outlineLevel="1">
      <c r="A340" s="106" t="str">
        <f ca="1">IF(B340="","",MAX($A$3:INDIRECT(ADDRESS(ROW()-1,COLUMN(),1)))+1)</f>
        <v/>
      </c>
      <c r="B340" s="65"/>
      <c r="C340" s="66" t="str">
        <f ca="1">IF(B340="",IF(D340="","",MAX(INDIRECT(ADDRESS(2+MATCH(MAX($A$3:$A339),$A$3:$A339),COLUMN(),1)):INDIRECT(ADDRESS(ROW()-1,COLUMN(),1)))+1),1)</f>
        <v/>
      </c>
      <c r="D340" s="66"/>
      <c r="E340" s="44"/>
      <c r="F340" s="65"/>
      <c r="G340" s="119"/>
      <c r="H340" s="334"/>
      <c r="I340" s="45"/>
      <c r="J340" s="399"/>
      <c r="K340" s="381"/>
      <c r="L340" s="391" t="s">
        <v>143</v>
      </c>
      <c r="M340" s="44"/>
      <c r="N340" s="518"/>
      <c r="O340" s="518"/>
      <c r="P340" s="359" t="str">
        <f t="shared" si="24"/>
        <v/>
      </c>
    </row>
    <row r="341" spans="1:16" s="64" customFormat="1" ht="12.75" customHeight="1" outlineLevel="1">
      <c r="A341" s="106" t="str">
        <f ca="1">IF(B341="","",MAX($A$3:INDIRECT(ADDRESS(ROW()-1,COLUMN(),1)))+1)</f>
        <v/>
      </c>
      <c r="B341" s="65"/>
      <c r="C341" s="66" t="str">
        <f ca="1">IF(B341="",IF(D341="","",MAX(INDIRECT(ADDRESS(2+MATCH(MAX($A$3:$A340),$A$3:$A340),COLUMN(),1)):INDIRECT(ADDRESS(ROW()-1,COLUMN(),1)))+1),1)</f>
        <v/>
      </c>
      <c r="D341" s="66"/>
      <c r="E341" s="44"/>
      <c r="F341" s="65"/>
      <c r="G341" s="119"/>
      <c r="H341" s="334"/>
      <c r="I341" s="45"/>
      <c r="J341" s="399"/>
      <c r="K341" s="381"/>
      <c r="L341" s="391" t="s">
        <v>5620</v>
      </c>
      <c r="M341" s="44"/>
      <c r="N341" s="518"/>
      <c r="O341" s="518"/>
      <c r="P341" s="359" t="str">
        <f t="shared" si="24"/>
        <v/>
      </c>
    </row>
    <row r="342" spans="1:16" s="64" customFormat="1" ht="12.75" customHeight="1" outlineLevel="1">
      <c r="A342" s="106" t="str">
        <f ca="1">IF(B342="","",MAX($A$3:INDIRECT(ADDRESS(ROW()-1,COLUMN(),1)))+1)</f>
        <v/>
      </c>
      <c r="B342" s="65"/>
      <c r="C342" s="66" t="str">
        <f ca="1">IF(B342="",IF(D342="","",MAX(INDIRECT(ADDRESS(2+MATCH(MAX($A$3:$A341),$A$3:$A341),COLUMN(),1)):INDIRECT(ADDRESS(ROW()-1,COLUMN(),1)))+1),1)</f>
        <v/>
      </c>
      <c r="D342" s="66"/>
      <c r="E342" s="44"/>
      <c r="F342" s="65"/>
      <c r="G342" s="119"/>
      <c r="H342" s="334"/>
      <c r="I342" s="45"/>
      <c r="J342" s="399"/>
      <c r="K342" s="381"/>
      <c r="L342" s="391" t="s">
        <v>5621</v>
      </c>
      <c r="M342" s="44"/>
      <c r="N342" s="518"/>
      <c r="O342" s="518"/>
      <c r="P342" s="359" t="str">
        <f t="shared" si="24"/>
        <v/>
      </c>
    </row>
    <row r="343" spans="1:16" s="64" customFormat="1" ht="12.75" customHeight="1" outlineLevel="1">
      <c r="A343" s="106" t="str">
        <f ca="1">IF(B343="","",MAX($A$3:INDIRECT(ADDRESS(ROW()-1,COLUMN(),1)))+1)</f>
        <v/>
      </c>
      <c r="B343" s="65"/>
      <c r="C343" s="66" t="str">
        <f ca="1">IF(B343="",IF(D343="","",MAX(INDIRECT(ADDRESS(2+MATCH(MAX($A$3:$A342),$A$3:$A342),COLUMN(),1)):INDIRECT(ADDRESS(ROW()-1,COLUMN(),1)))+1),1)</f>
        <v/>
      </c>
      <c r="D343" s="66"/>
      <c r="E343" s="44"/>
      <c r="F343" s="65"/>
      <c r="G343" s="119"/>
      <c r="H343" s="334"/>
      <c r="I343" s="45"/>
      <c r="J343" s="399"/>
      <c r="K343" s="381"/>
      <c r="L343" s="391" t="s">
        <v>5622</v>
      </c>
      <c r="M343" s="44"/>
      <c r="N343" s="518"/>
      <c r="O343" s="518"/>
      <c r="P343" s="359" t="str">
        <f t="shared" si="24"/>
        <v/>
      </c>
    </row>
    <row r="344" spans="1:16" s="64" customFormat="1" ht="12.75" customHeight="1" outlineLevel="1">
      <c r="A344" s="106" t="str">
        <f ca="1">IF(B344="","",MAX($A$3:INDIRECT(ADDRESS(ROW()-1,COLUMN(),1)))+1)</f>
        <v/>
      </c>
      <c r="B344" s="65"/>
      <c r="C344" s="66" t="str">
        <f ca="1">IF(B344="",IF(D344="","",MAX(INDIRECT(ADDRESS(2+MATCH(MAX($A$3:$A343),$A$3:$A343),COLUMN(),1)):INDIRECT(ADDRESS(ROW()-1,COLUMN(),1)))+1),1)</f>
        <v/>
      </c>
      <c r="D344" s="66"/>
      <c r="E344" s="44"/>
      <c r="F344" s="65"/>
      <c r="G344" s="119"/>
      <c r="H344" s="334"/>
      <c r="I344" s="45"/>
      <c r="J344" s="399"/>
      <c r="K344" s="381"/>
      <c r="L344" s="391" t="s">
        <v>5623</v>
      </c>
      <c r="M344" s="44"/>
      <c r="N344" s="518"/>
      <c r="O344" s="518"/>
      <c r="P344" s="359" t="str">
        <f t="shared" si="24"/>
        <v/>
      </c>
    </row>
    <row r="345" spans="1:16" s="64" customFormat="1" ht="12.75" customHeight="1" outlineLevel="1">
      <c r="A345" s="106" t="str">
        <f ca="1">IF(B345="","",MAX($A$3:INDIRECT(ADDRESS(ROW()-1,COLUMN(),1)))+1)</f>
        <v/>
      </c>
      <c r="B345" s="65"/>
      <c r="C345" s="66" t="str">
        <f ca="1">IF(B345="",IF(D345="","",MAX(INDIRECT(ADDRESS(2+MATCH(MAX($A$3:$A344),$A$3:$A344),COLUMN(),1)):INDIRECT(ADDRESS(ROW()-1,COLUMN(),1)))+1),1)</f>
        <v/>
      </c>
      <c r="D345" s="66"/>
      <c r="E345" s="44"/>
      <c r="F345" s="65"/>
      <c r="G345" s="119"/>
      <c r="H345" s="334"/>
      <c r="I345" s="45"/>
      <c r="J345" s="399"/>
      <c r="K345" s="381"/>
      <c r="L345" s="391" t="s">
        <v>5624</v>
      </c>
      <c r="M345" s="44"/>
      <c r="N345" s="518"/>
      <c r="O345" s="518"/>
      <c r="P345" s="359" t="str">
        <f t="shared" si="24"/>
        <v/>
      </c>
    </row>
    <row r="346" spans="1:16" s="64" customFormat="1" ht="12.75" customHeight="1" outlineLevel="1">
      <c r="A346" s="106" t="str">
        <f ca="1">IF(B346="","",MAX($A$3:INDIRECT(ADDRESS(ROW()-1,COLUMN(),1)))+1)</f>
        <v/>
      </c>
      <c r="B346" s="65"/>
      <c r="C346" s="66" t="str">
        <f ca="1">IF(B346="",IF(D346="","",MAX(INDIRECT(ADDRESS(2+MATCH(MAX($A$3:$A345),$A$3:$A345),COLUMN(),1)):INDIRECT(ADDRESS(ROW()-1,COLUMN(),1)))+1),1)</f>
        <v/>
      </c>
      <c r="D346" s="66"/>
      <c r="E346" s="44"/>
      <c r="F346" s="65"/>
      <c r="G346" s="119"/>
      <c r="H346" s="334"/>
      <c r="I346" s="45"/>
      <c r="J346" s="399"/>
      <c r="K346" s="381"/>
      <c r="L346" s="391" t="s">
        <v>5625</v>
      </c>
      <c r="M346" s="44"/>
      <c r="N346" s="518"/>
      <c r="O346" s="518"/>
      <c r="P346" s="359" t="str">
        <f t="shared" si="24"/>
        <v/>
      </c>
    </row>
    <row r="347" spans="1:16" s="64" customFormat="1" ht="12.75" customHeight="1" outlineLevel="1">
      <c r="A347" s="106" t="str">
        <f ca="1">IF(B347="","",MAX($A$3:INDIRECT(ADDRESS(ROW()-1,COLUMN(),1)))+1)</f>
        <v/>
      </c>
      <c r="B347" s="65"/>
      <c r="C347" s="66" t="str">
        <f ca="1">IF(B347="",IF(D347="","",MAX(INDIRECT(ADDRESS(2+MATCH(MAX($A$3:$A346),$A$3:$A346),COLUMN(),1)):INDIRECT(ADDRESS(ROW()-1,COLUMN(),1)))+1),1)</f>
        <v/>
      </c>
      <c r="D347" s="66"/>
      <c r="E347" s="44"/>
      <c r="F347" s="65"/>
      <c r="G347" s="119"/>
      <c r="H347" s="334"/>
      <c r="I347" s="45"/>
      <c r="J347" s="399"/>
      <c r="K347" s="381"/>
      <c r="L347" s="391" t="s">
        <v>5626</v>
      </c>
      <c r="M347" s="44"/>
      <c r="N347" s="518"/>
      <c r="O347" s="518"/>
      <c r="P347" s="359" t="str">
        <f t="shared" si="24"/>
        <v/>
      </c>
    </row>
    <row r="348" spans="1:16" s="64" customFormat="1" ht="12.75" customHeight="1" outlineLevel="1">
      <c r="A348" s="106" t="str">
        <f ca="1">IF(B348="","",MAX($A$3:INDIRECT(ADDRESS(ROW()-1,COLUMN(),1)))+1)</f>
        <v/>
      </c>
      <c r="B348" s="65"/>
      <c r="C348" s="66" t="str">
        <f ca="1">IF(B348="",IF(D348="","",MAX(INDIRECT(ADDRESS(2+MATCH(MAX($A$3:$A347),$A$3:$A347),COLUMN(),1)):INDIRECT(ADDRESS(ROW()-1,COLUMN(),1)))+1),1)</f>
        <v/>
      </c>
      <c r="D348" s="66"/>
      <c r="E348" s="44"/>
      <c r="F348" s="65"/>
      <c r="G348" s="119"/>
      <c r="H348" s="334"/>
      <c r="I348" s="45"/>
      <c r="J348" s="399"/>
      <c r="K348" s="381"/>
      <c r="L348" s="391" t="s">
        <v>5627</v>
      </c>
      <c r="M348" s="44"/>
      <c r="N348" s="518"/>
      <c r="O348" s="518"/>
      <c r="P348" s="359" t="str">
        <f t="shared" si="24"/>
        <v/>
      </c>
    </row>
    <row r="349" spans="1:16" s="64" customFormat="1" ht="12.75" customHeight="1" outlineLevel="1">
      <c r="A349" s="106" t="str">
        <f ca="1">IF(B349="","",MAX($A$3:INDIRECT(ADDRESS(ROW()-1,COLUMN(),1)))+1)</f>
        <v/>
      </c>
      <c r="B349" s="65"/>
      <c r="C349" s="66" t="str">
        <f ca="1">IF(B349="",IF(D349="","",MAX(INDIRECT(ADDRESS(2+MATCH(MAX($A$3:$A348),$A$3:$A348),COLUMN(),1)):INDIRECT(ADDRESS(ROW()-1,COLUMN(),1)))+1),1)</f>
        <v/>
      </c>
      <c r="D349" s="66"/>
      <c r="E349" s="44"/>
      <c r="F349" s="65"/>
      <c r="G349" s="119"/>
      <c r="H349" s="334"/>
      <c r="I349" s="45"/>
      <c r="J349" s="399"/>
      <c r="K349" s="381"/>
      <c r="L349" s="391" t="s">
        <v>5628</v>
      </c>
      <c r="M349" s="44"/>
      <c r="N349" s="518"/>
      <c r="O349" s="518"/>
      <c r="P349" s="359" t="str">
        <f t="shared" si="24"/>
        <v/>
      </c>
    </row>
    <row r="350" spans="1:16" s="64" customFormat="1" ht="12.75" customHeight="1" outlineLevel="1">
      <c r="A350" s="106" t="str">
        <f ca="1">IF(B350="","",MAX($A$3:INDIRECT(ADDRESS(ROW()-1,COLUMN(),1)))+1)</f>
        <v/>
      </c>
      <c r="B350" s="65"/>
      <c r="C350" s="66" t="str">
        <f ca="1">IF(B350="",IF(D350="","",MAX(INDIRECT(ADDRESS(2+MATCH(MAX($A$3:$A349),$A$3:$A349),COLUMN(),1)):INDIRECT(ADDRESS(ROW()-1,COLUMN(),1)))+1),1)</f>
        <v/>
      </c>
      <c r="D350" s="66"/>
      <c r="E350" s="44"/>
      <c r="F350" s="65"/>
      <c r="G350" s="119"/>
      <c r="H350" s="334"/>
      <c r="I350" s="45"/>
      <c r="J350" s="399"/>
      <c r="K350" s="381"/>
      <c r="L350" s="391" t="s">
        <v>5629</v>
      </c>
      <c r="M350" s="44"/>
      <c r="N350" s="518"/>
      <c r="O350" s="518"/>
      <c r="P350" s="359" t="str">
        <f t="shared" si="24"/>
        <v/>
      </c>
    </row>
    <row r="351" spans="1:16" s="64" customFormat="1" ht="12.75" customHeight="1" outlineLevel="1">
      <c r="A351" s="106" t="str">
        <f ca="1">IF(B351="","",MAX($A$3:INDIRECT(ADDRESS(ROW()-1,COLUMN(),1)))+1)</f>
        <v/>
      </c>
      <c r="B351" s="65"/>
      <c r="C351" s="66" t="str">
        <f ca="1">IF(B351="",IF(D351="","",MAX(INDIRECT(ADDRESS(2+MATCH(MAX($A$3:$A350),$A$3:$A350),COLUMN(),1)):INDIRECT(ADDRESS(ROW()-1,COLUMN(),1)))+1),1)</f>
        <v/>
      </c>
      <c r="D351" s="66"/>
      <c r="E351" s="44"/>
      <c r="F351" s="65"/>
      <c r="G351" s="119"/>
      <c r="H351" s="334"/>
      <c r="I351" s="45"/>
      <c r="J351" s="399"/>
      <c r="K351" s="381"/>
      <c r="L351" s="391" t="s">
        <v>5630</v>
      </c>
      <c r="M351" s="44"/>
      <c r="N351" s="518"/>
      <c r="O351" s="518"/>
      <c r="P351" s="359" t="str">
        <f t="shared" si="24"/>
        <v/>
      </c>
    </row>
    <row r="352" spans="1:16" s="64" customFormat="1" ht="12.75" customHeight="1" outlineLevel="1">
      <c r="A352" s="106" t="str">
        <f ca="1">IF(B352="","",MAX($A$3:INDIRECT(ADDRESS(ROW()-1,COLUMN(),1)))+1)</f>
        <v/>
      </c>
      <c r="B352" s="65"/>
      <c r="C352" s="66" t="str">
        <f ca="1">IF(B352="",IF(D352="","",MAX(INDIRECT(ADDRESS(2+MATCH(MAX($A$3:$A351),$A$3:$A351),COLUMN(),1)):INDIRECT(ADDRESS(ROW()-1,COLUMN(),1)))+1),1)</f>
        <v/>
      </c>
      <c r="D352" s="66"/>
      <c r="E352" s="44"/>
      <c r="F352" s="65"/>
      <c r="G352" s="119"/>
      <c r="H352" s="334"/>
      <c r="I352" s="45"/>
      <c r="J352" s="399"/>
      <c r="K352" s="381"/>
      <c r="L352" s="391" t="s">
        <v>5631</v>
      </c>
      <c r="M352" s="44"/>
      <c r="N352" s="518"/>
      <c r="O352" s="518"/>
      <c r="P352" s="359" t="str">
        <f t="shared" si="24"/>
        <v/>
      </c>
    </row>
    <row r="353" spans="1:16" s="64" customFormat="1" ht="12.75" customHeight="1" outlineLevel="1">
      <c r="A353" s="106"/>
      <c r="B353" s="65"/>
      <c r="C353" s="66"/>
      <c r="D353" s="66"/>
      <c r="E353" s="44"/>
      <c r="F353" s="65"/>
      <c r="G353" s="119"/>
      <c r="H353" s="334"/>
      <c r="I353" s="45" t="s">
        <v>3840</v>
      </c>
      <c r="J353" s="399"/>
      <c r="K353" s="381"/>
      <c r="L353" s="391"/>
      <c r="M353" s="44"/>
      <c r="N353" s="518"/>
      <c r="O353" s="518"/>
      <c r="P353" s="359" t="str">
        <f t="shared" si="24"/>
        <v/>
      </c>
    </row>
    <row r="354" spans="1:16" s="64" customFormat="1" ht="12.75" customHeight="1" outlineLevel="1">
      <c r="A354" s="106" t="str">
        <f ca="1">IF(B354="","",MAX($A$3:INDIRECT(ADDRESS(ROW()-1,COLUMN(),1)))+1)</f>
        <v/>
      </c>
      <c r="B354" s="65"/>
      <c r="C354" s="66" t="str">
        <f ca="1">IF(B354="",IF(D354="","",MAX(INDIRECT(ADDRESS(2+MATCH(MAX($A$3:$A352),$A$3:$A352),COLUMN(),1)):INDIRECT(ADDRESS(ROW()-1,COLUMN(),1)))+1),1)</f>
        <v/>
      </c>
      <c r="D354" s="66"/>
      <c r="E354" s="44"/>
      <c r="F354" s="65"/>
      <c r="G354" s="119"/>
      <c r="H354" s="321"/>
      <c r="I354" s="45"/>
      <c r="J354" s="399"/>
      <c r="K354" s="381"/>
      <c r="L354" s="391"/>
      <c r="M354" s="44"/>
      <c r="N354" s="518"/>
      <c r="O354" s="518"/>
      <c r="P354" s="359" t="str">
        <f t="shared" si="24"/>
        <v/>
      </c>
    </row>
    <row r="355" spans="1:16" s="64" customFormat="1" ht="12.75" customHeight="1" outlineLevel="1">
      <c r="A355" s="106" t="str">
        <f ca="1">IF(B355="","",MAX($A$3:INDIRECT(ADDRESS(ROW()-1,COLUMN(),1)))+1)</f>
        <v/>
      </c>
      <c r="B355" s="65"/>
      <c r="C355" s="66" t="str">
        <f ca="1">IF(B355="",IF(D355="","",MAX(INDIRECT(ADDRESS(2+MATCH(MAX($A$3:$A354),$A$3:$A354),COLUMN(),1)):INDIRECT(ADDRESS(ROW()-1,COLUMN(),1)))+1),1)</f>
        <v/>
      </c>
      <c r="D355" s="66"/>
      <c r="E355" s="44"/>
      <c r="F355" s="65"/>
      <c r="G355" s="119"/>
      <c r="H355" s="321" t="s">
        <v>140</v>
      </c>
      <c r="I355" s="45"/>
      <c r="J355" s="399" t="s">
        <v>3347</v>
      </c>
      <c r="K355" s="381"/>
      <c r="L355" s="391"/>
      <c r="M355" s="44"/>
      <c r="N355" s="518"/>
      <c r="O355" s="518"/>
      <c r="P355" s="359" t="str">
        <f t="shared" si="24"/>
        <v/>
      </c>
    </row>
    <row r="356" spans="1:16" s="64" customFormat="1" ht="12.75" customHeight="1" outlineLevel="1">
      <c r="A356" s="106" t="str">
        <f ca="1">IF(B356="","",MAX($A$3:INDIRECT(ADDRESS(ROW()-1,COLUMN(),1)))+1)</f>
        <v/>
      </c>
      <c r="B356" s="65"/>
      <c r="C356" s="66" t="str">
        <f ca="1">IF(B356="",IF(D356="","",MAX(INDIRECT(ADDRESS(2+MATCH(MAX($A$3:$A355),$A$3:$A355),COLUMN(),1)):INDIRECT(ADDRESS(ROW()-1,COLUMN(),1)))+1),1)</f>
        <v/>
      </c>
      <c r="D356" s="66"/>
      <c r="E356" s="44"/>
      <c r="F356" s="65"/>
      <c r="G356" s="119"/>
      <c r="H356" s="321"/>
      <c r="I356" s="45"/>
      <c r="J356" s="399"/>
      <c r="K356" s="381"/>
      <c r="L356" s="391" t="s">
        <v>869</v>
      </c>
      <c r="M356" s="44"/>
      <c r="N356" s="518"/>
      <c r="O356" s="518"/>
      <c r="P356" s="359" t="str">
        <f t="shared" si="24"/>
        <v/>
      </c>
    </row>
    <row r="357" spans="1:16" s="64" customFormat="1" ht="12.75" customHeight="1" outlineLevel="1">
      <c r="A357" s="106" t="str">
        <f ca="1">IF(B357="","",MAX($A$3:INDIRECT(ADDRESS(ROW()-1,COLUMN(),1)))+1)</f>
        <v/>
      </c>
      <c r="B357" s="65"/>
      <c r="C357" s="66" t="str">
        <f ca="1">IF(B357="",IF(D357="","",MAX(INDIRECT(ADDRESS(2+MATCH(MAX($A$3:$A356),$A$3:$A356),COLUMN(),1)):INDIRECT(ADDRESS(ROW()-1,COLUMN(),1)))+1),1)</f>
        <v/>
      </c>
      <c r="D357" s="66"/>
      <c r="E357" s="44"/>
      <c r="F357" s="65"/>
      <c r="G357" s="119"/>
      <c r="H357" s="321"/>
      <c r="I357" s="45"/>
      <c r="J357" s="399"/>
      <c r="K357" s="381"/>
      <c r="L357" s="391" t="s">
        <v>1723</v>
      </c>
      <c r="M357" s="44"/>
      <c r="N357" s="518"/>
      <c r="O357" s="518"/>
      <c r="P357" s="359" t="str">
        <f t="shared" si="24"/>
        <v/>
      </c>
    </row>
    <row r="358" spans="1:16" s="64" customFormat="1" ht="12.75" customHeight="1" outlineLevel="1">
      <c r="A358" s="106"/>
      <c r="B358" s="65"/>
      <c r="C358" s="66"/>
      <c r="D358" s="66"/>
      <c r="E358" s="44"/>
      <c r="F358" s="65"/>
      <c r="G358" s="119"/>
      <c r="H358" s="321"/>
      <c r="I358" s="45"/>
      <c r="J358" s="399" t="s">
        <v>95</v>
      </c>
      <c r="K358" s="381"/>
      <c r="L358" s="391"/>
      <c r="M358" s="44"/>
      <c r="N358" s="518"/>
      <c r="O358" s="518"/>
      <c r="P358" s="359" t="str">
        <f t="shared" si="24"/>
        <v/>
      </c>
    </row>
    <row r="359" spans="1:16" s="64" customFormat="1" ht="12.75" customHeight="1" outlineLevel="1">
      <c r="A359" s="106"/>
      <c r="B359" s="65"/>
      <c r="C359" s="66"/>
      <c r="D359" s="66"/>
      <c r="E359" s="44"/>
      <c r="F359" s="65"/>
      <c r="G359" s="119"/>
      <c r="H359" s="321"/>
      <c r="I359" s="45"/>
      <c r="J359" s="399"/>
      <c r="K359" s="381"/>
      <c r="L359" s="391"/>
      <c r="M359" s="44"/>
      <c r="N359" s="518"/>
      <c r="O359" s="518"/>
      <c r="P359" s="359" t="str">
        <f t="shared" si="24"/>
        <v/>
      </c>
    </row>
    <row r="360" spans="1:16" s="64" customFormat="1" ht="12.75" customHeight="1" outlineLevel="1">
      <c r="A360" s="106" t="str">
        <f ca="1">IF(B360="","",MAX($A$3:INDIRECT(ADDRESS(ROW()-1,COLUMN(),1)))+1)</f>
        <v/>
      </c>
      <c r="B360" s="65"/>
      <c r="C360" s="66" t="str">
        <f ca="1">IF(B360="",IF(D360="","",MAX(INDIRECT(ADDRESS(2+MATCH(MAX($A$3:$A357),$A$3:$A357),COLUMN(),1)):INDIRECT(ADDRESS(ROW()-1,COLUMN(),1)))+1),1)</f>
        <v/>
      </c>
      <c r="D360" s="66"/>
      <c r="E360" s="44"/>
      <c r="F360" s="65"/>
      <c r="G360" s="119"/>
      <c r="H360" s="321" t="s">
        <v>140</v>
      </c>
      <c r="I360" s="45"/>
      <c r="J360" s="399" t="s">
        <v>3251</v>
      </c>
      <c r="K360" s="381"/>
      <c r="L360" s="391"/>
      <c r="M360" s="44"/>
      <c r="N360" s="518"/>
      <c r="O360" s="518"/>
      <c r="P360" s="359" t="str">
        <f t="shared" si="24"/>
        <v/>
      </c>
    </row>
    <row r="361" spans="1:16" s="64" customFormat="1" ht="12.75" customHeight="1" outlineLevel="1">
      <c r="A361" s="106" t="str">
        <f ca="1">IF(B361="","",MAX($A$3:INDIRECT(ADDRESS(ROW()-1,COLUMN(),1)))+1)</f>
        <v/>
      </c>
      <c r="B361" s="65"/>
      <c r="C361" s="66" t="str">
        <f ca="1">IF(B361="",IF(D361="","",MAX(INDIRECT(ADDRESS(2+MATCH(MAX($A$3:$A360),$A$3:$A360),COLUMN(),1)):INDIRECT(ADDRESS(ROW()-1,COLUMN(),1)))+1),1)</f>
        <v/>
      </c>
      <c r="D361" s="66"/>
      <c r="E361" s="44"/>
      <c r="F361" s="65"/>
      <c r="G361" s="119"/>
      <c r="H361" s="321"/>
      <c r="I361" s="354" t="str">
        <f t="shared" ref="I361" si="27">IF((K361=L361)=TRUE,"○","x")</f>
        <v>x</v>
      </c>
      <c r="J361" s="399"/>
      <c r="K361" s="381"/>
      <c r="L361" s="391" t="s">
        <v>1724</v>
      </c>
      <c r="M361" s="44"/>
      <c r="N361" s="518"/>
      <c r="O361" s="518"/>
      <c r="P361" s="359" t="str">
        <f t="shared" si="24"/>
        <v/>
      </c>
    </row>
    <row r="362" spans="1:16" s="64" customFormat="1" ht="12.75" customHeight="1" outlineLevel="1">
      <c r="A362" s="106"/>
      <c r="B362" s="65"/>
      <c r="C362" s="66"/>
      <c r="D362" s="66"/>
      <c r="E362" s="44"/>
      <c r="F362" s="65"/>
      <c r="G362" s="119"/>
      <c r="H362" s="321"/>
      <c r="I362" s="354" t="s">
        <v>4525</v>
      </c>
      <c r="J362" s="399"/>
      <c r="K362" s="381"/>
      <c r="L362" s="391"/>
      <c r="M362" s="44"/>
      <c r="N362" s="518"/>
      <c r="O362" s="518"/>
      <c r="P362" s="359"/>
    </row>
    <row r="363" spans="1:16" s="64" customFormat="1" ht="12.75" customHeight="1" outlineLevel="1">
      <c r="A363" s="106" t="str">
        <f ca="1">IF(B363="","",MAX($A$3:INDIRECT(ADDRESS(ROW()-1,COLUMN(),1)))+1)</f>
        <v/>
      </c>
      <c r="B363" s="65"/>
      <c r="C363" s="66" t="str">
        <f ca="1">IF(B363="",IF(D363="","",MAX(INDIRECT(ADDRESS(2+MATCH(MAX($A$3:$A361),$A$3:$A361),COLUMN(),1)):INDIRECT(ADDRESS(ROW()-1,COLUMN(),1)))+1),1)</f>
        <v/>
      </c>
      <c r="D363" s="66"/>
      <c r="E363" s="44"/>
      <c r="F363" s="65"/>
      <c r="G363" s="119"/>
      <c r="H363" s="321"/>
      <c r="I363" s="45"/>
      <c r="J363" s="399"/>
      <c r="K363" s="381"/>
      <c r="L363" s="391"/>
      <c r="M363" s="44"/>
      <c r="N363" s="518"/>
      <c r="O363" s="518"/>
      <c r="P363" s="359" t="str">
        <f t="shared" si="24"/>
        <v/>
      </c>
    </row>
    <row r="364" spans="1:16" s="64" customFormat="1" ht="12.75" customHeight="1" outlineLevel="1">
      <c r="A364" s="106" t="str">
        <f ca="1">IF(B364="","",MAX($A$3:INDIRECT(ADDRESS(ROW()-1,COLUMN(),1)))+1)</f>
        <v/>
      </c>
      <c r="B364" s="65"/>
      <c r="C364" s="66" t="str">
        <f ca="1">IF(B364="",IF(D364="","",MAX(INDIRECT(ADDRESS(2+MATCH(MAX($A$3:$A363),$A$3:$A363),COLUMN(),1)):INDIRECT(ADDRESS(ROW()-1,COLUMN(),1)))+1),1)</f>
        <v/>
      </c>
      <c r="D364" s="66"/>
      <c r="E364" s="44"/>
      <c r="F364" s="65"/>
      <c r="G364" s="119"/>
      <c r="H364" s="321" t="s">
        <v>144</v>
      </c>
      <c r="I364" s="45" t="s">
        <v>3294</v>
      </c>
      <c r="J364" s="399"/>
      <c r="K364" s="381"/>
      <c r="L364" s="391"/>
      <c r="M364" s="44"/>
      <c r="N364" s="518"/>
      <c r="O364" s="518"/>
      <c r="P364" s="359" t="str">
        <f t="shared" si="24"/>
        <v/>
      </c>
    </row>
    <row r="365" spans="1:16" s="64" customFormat="1" ht="12.75" customHeight="1" outlineLevel="1">
      <c r="A365" s="106" t="str">
        <f ca="1">IF(B365="","",MAX($A$3:INDIRECT(ADDRESS(ROW()-1,COLUMN(),1)))+1)</f>
        <v/>
      </c>
      <c r="B365" s="65"/>
      <c r="C365" s="66" t="str">
        <f ca="1">IF(B365="",IF(D365="","",MAX(INDIRECT(ADDRESS(2+MATCH(MAX($A$3:$A364),$A$3:$A364),COLUMN(),1)):INDIRECT(ADDRESS(ROW()-1,COLUMN(),1)))+1),1)</f>
        <v/>
      </c>
      <c r="D365" s="66"/>
      <c r="E365" s="44"/>
      <c r="F365" s="65"/>
      <c r="G365" s="119"/>
      <c r="H365" s="321" t="s">
        <v>443</v>
      </c>
      <c r="I365" s="45"/>
      <c r="J365" s="399" t="s">
        <v>442</v>
      </c>
      <c r="K365" s="381"/>
      <c r="L365" s="391"/>
      <c r="M365" s="44"/>
      <c r="N365" s="518"/>
      <c r="O365" s="518"/>
      <c r="P365" s="359" t="str">
        <f t="shared" ref="P365:P425" si="28">IF(N365="","",IF(O365="","",IF(O365=N365,$Q$1,O365-N365)))</f>
        <v/>
      </c>
    </row>
    <row r="366" spans="1:16" s="64" customFormat="1" ht="12.75" customHeight="1" outlineLevel="1">
      <c r="A366" s="106" t="str">
        <f ca="1">IF(B366="","",MAX($A$3:INDIRECT(ADDRESS(ROW()-1,COLUMN(),1)))+1)</f>
        <v/>
      </c>
      <c r="B366" s="65"/>
      <c r="C366" s="66" t="str">
        <f ca="1">IF(B366="",IF(D366="","",MAX(INDIRECT(ADDRESS(2+MATCH(MAX($A$3:$A365),$A$3:$A365),COLUMN(),1)):INDIRECT(ADDRESS(ROW()-1,COLUMN(),1)))+1),1)</f>
        <v/>
      </c>
      <c r="D366" s="66"/>
      <c r="E366" s="44"/>
      <c r="F366" s="65"/>
      <c r="G366" s="119"/>
      <c r="H366" s="335"/>
      <c r="I366" s="522"/>
      <c r="J366" s="399"/>
      <c r="K366" s="381"/>
      <c r="L366" s="391" t="s">
        <v>5632</v>
      </c>
      <c r="M366" s="44"/>
      <c r="N366" s="518"/>
      <c r="O366" s="518"/>
      <c r="P366" s="359" t="str">
        <f t="shared" si="28"/>
        <v/>
      </c>
    </row>
    <row r="367" spans="1:16" s="64" customFormat="1" ht="12.75" customHeight="1" outlineLevel="1">
      <c r="A367" s="106" t="str">
        <f ca="1">IF(B367="","",MAX($A$3:INDIRECT(ADDRESS(ROW()-1,COLUMN(),1)))+1)</f>
        <v/>
      </c>
      <c r="B367" s="65"/>
      <c r="C367" s="66" t="str">
        <f ca="1">IF(B367="",IF(D367="","",MAX(INDIRECT(ADDRESS(2+MATCH(MAX($A$3:$A366),$A$3:$A366),COLUMN(),1)):INDIRECT(ADDRESS(ROW()-1,COLUMN(),1)))+1),1)</f>
        <v/>
      </c>
      <c r="D367" s="66"/>
      <c r="E367" s="44"/>
      <c r="F367" s="65"/>
      <c r="G367" s="119"/>
      <c r="H367" s="335"/>
      <c r="I367" s="522"/>
      <c r="J367" s="399"/>
      <c r="K367" s="381"/>
      <c r="L367" s="391" t="s">
        <v>1947</v>
      </c>
      <c r="M367" s="44"/>
      <c r="N367" s="518"/>
      <c r="O367" s="518"/>
      <c r="P367" s="359" t="str">
        <f t="shared" si="28"/>
        <v/>
      </c>
    </row>
    <row r="368" spans="1:16" s="64" customFormat="1" ht="12.75" customHeight="1" outlineLevel="1">
      <c r="A368" s="106" t="str">
        <f ca="1">IF(B368="","",MAX($A$3:INDIRECT(ADDRESS(ROW()-1,COLUMN(),1)))+1)</f>
        <v/>
      </c>
      <c r="B368" s="65"/>
      <c r="C368" s="66" t="str">
        <f ca="1">IF(B368="",IF(D368="","",MAX(INDIRECT(ADDRESS(2+MATCH(MAX($A$3:$A367),$A$3:$A367),COLUMN(),1)):INDIRECT(ADDRESS(ROW()-1,COLUMN(),1)))+1),1)</f>
        <v/>
      </c>
      <c r="D368" s="66"/>
      <c r="E368" s="44"/>
      <c r="F368" s="65"/>
      <c r="G368" s="119"/>
      <c r="H368" s="335"/>
      <c r="I368" s="522"/>
      <c r="J368" s="399"/>
      <c r="K368" s="381"/>
      <c r="L368" s="391" t="s">
        <v>6243</v>
      </c>
      <c r="M368" s="44"/>
      <c r="N368" s="518"/>
      <c r="O368" s="518"/>
      <c r="P368" s="359" t="str">
        <f t="shared" si="28"/>
        <v/>
      </c>
    </row>
    <row r="369" spans="1:16" s="64" customFormat="1" ht="12.75" customHeight="1" outlineLevel="1">
      <c r="A369" s="106"/>
      <c r="B369" s="65"/>
      <c r="C369" s="66"/>
      <c r="D369" s="66"/>
      <c r="E369" s="44"/>
      <c r="F369" s="65"/>
      <c r="G369" s="119"/>
      <c r="H369" s="335"/>
      <c r="I369" s="522"/>
      <c r="J369" s="399"/>
      <c r="K369" s="381"/>
      <c r="L369" s="391" t="s">
        <v>870</v>
      </c>
      <c r="M369" s="44"/>
      <c r="N369" s="518"/>
      <c r="O369" s="518"/>
      <c r="P369" s="359" t="str">
        <f t="shared" si="28"/>
        <v/>
      </c>
    </row>
    <row r="370" spans="1:16" s="64" customFormat="1" ht="12.75" customHeight="1" outlineLevel="1">
      <c r="A370" s="106" t="str">
        <f ca="1">IF(B370="","",MAX($A$3:INDIRECT(ADDRESS(ROW()-1,COLUMN(),1)))+1)</f>
        <v/>
      </c>
      <c r="B370" s="65"/>
      <c r="C370" s="66" t="str">
        <f ca="1">IF(B370="",IF(D370="","",MAX(INDIRECT(ADDRESS(2+MATCH(MAX($A$3:$A368),$A$3:$A368),COLUMN(),1)):INDIRECT(ADDRESS(ROW()-1,COLUMN(),1)))+1),1)</f>
        <v/>
      </c>
      <c r="D370" s="66"/>
      <c r="E370" s="44"/>
      <c r="F370" s="65"/>
      <c r="G370" s="119"/>
      <c r="H370" s="335"/>
      <c r="I370" s="45"/>
      <c r="J370" s="399"/>
      <c r="K370" s="381"/>
      <c r="L370" s="391"/>
      <c r="M370" s="44"/>
      <c r="N370" s="518"/>
      <c r="O370" s="518"/>
      <c r="P370" s="359" t="str">
        <f t="shared" si="28"/>
        <v/>
      </c>
    </row>
    <row r="371" spans="1:16" s="64" customFormat="1" ht="12.75" customHeight="1" outlineLevel="1">
      <c r="A371" s="106"/>
      <c r="B371" s="65"/>
      <c r="C371" s="66"/>
      <c r="D371" s="66"/>
      <c r="E371" s="44"/>
      <c r="F371" s="65"/>
      <c r="G371" s="119"/>
      <c r="H371" s="335"/>
      <c r="I371" s="45" t="s">
        <v>3841</v>
      </c>
      <c r="J371" s="399"/>
      <c r="K371" s="381"/>
      <c r="L371" s="391"/>
      <c r="M371" s="44"/>
      <c r="N371" s="518"/>
      <c r="O371" s="518"/>
      <c r="P371" s="359" t="str">
        <f t="shared" si="28"/>
        <v/>
      </c>
    </row>
    <row r="372" spans="1:16" s="64" customFormat="1" ht="12.75" customHeight="1" outlineLevel="1">
      <c r="A372" s="106" t="str">
        <f ca="1">IF(B372="","",MAX($A$3:INDIRECT(ADDRESS(ROW()-1,COLUMN(),1)))+1)</f>
        <v/>
      </c>
      <c r="B372" s="65"/>
      <c r="C372" s="66" t="str">
        <f ca="1">IF(B372="",IF(D372="","",MAX(INDIRECT(ADDRESS(2+MATCH(MAX($A$3:$A370),$A$3:$A370),COLUMN(),1)):INDIRECT(ADDRESS(ROW()-1,COLUMN(),1)))+1),1)</f>
        <v/>
      </c>
      <c r="D372" s="66"/>
      <c r="E372" s="44"/>
      <c r="F372" s="65"/>
      <c r="G372" s="119"/>
      <c r="H372" s="321" t="s">
        <v>443</v>
      </c>
      <c r="I372" s="339"/>
      <c r="J372" s="399" t="s">
        <v>5633</v>
      </c>
      <c r="K372" s="381"/>
      <c r="L372" s="391"/>
      <c r="M372" s="44"/>
      <c r="N372" s="518"/>
      <c r="O372" s="518"/>
      <c r="P372" s="359" t="str">
        <f t="shared" si="28"/>
        <v/>
      </c>
    </row>
    <row r="373" spans="1:16" s="64" customFormat="1" ht="12.75" customHeight="1" outlineLevel="1">
      <c r="A373" s="106" t="str">
        <f ca="1">IF(B373="","",MAX($A$3:INDIRECT(ADDRESS(ROW()-1,COLUMN(),1)))+1)</f>
        <v/>
      </c>
      <c r="B373" s="65"/>
      <c r="C373" s="66" t="str">
        <f ca="1">IF(B373="",IF(D373="","",MAX(INDIRECT(ADDRESS(2+MATCH(MAX($A$3:$A372),$A$3:$A372),COLUMN(),1)):INDIRECT(ADDRESS(ROW()-1,COLUMN(),1)))+1),1)</f>
        <v/>
      </c>
      <c r="D373" s="66"/>
      <c r="E373" s="44"/>
      <c r="F373" s="65"/>
      <c r="G373" s="119"/>
      <c r="H373" s="321" t="s">
        <v>140</v>
      </c>
      <c r="I373" s="339"/>
      <c r="J373" s="399" t="s">
        <v>5634</v>
      </c>
      <c r="K373" s="381"/>
      <c r="L373" s="391"/>
      <c r="M373" s="44"/>
      <c r="N373" s="518"/>
      <c r="O373" s="518"/>
      <c r="P373" s="359" t="str">
        <f t="shared" si="28"/>
        <v/>
      </c>
    </row>
    <row r="374" spans="1:16" s="64" customFormat="1" ht="12.75" customHeight="1" outlineLevel="1">
      <c r="A374" s="66" t="str">
        <f ca="1">IF(B374="","",MAX($A$3:INDIRECT(ADDRESS(ROW()-1,COLUMN(),1)))+1)</f>
        <v/>
      </c>
      <c r="B374" s="65"/>
      <c r="C374" s="66" t="str">
        <f ca="1">IF(B374="",IF(D374="","",MAX(INDIRECT(ADDRESS(2+MATCH(MAX($A$3:$A373),$A$3:$A373),COLUMN(),1)):INDIRECT(ADDRESS(ROW()-1,COLUMN(),1)))+1),1)</f>
        <v/>
      </c>
      <c r="D374" s="66"/>
      <c r="E374" s="44"/>
      <c r="F374" s="65"/>
      <c r="G374" s="119"/>
      <c r="H374" s="321"/>
      <c r="I374" s="45"/>
      <c r="J374" s="399"/>
      <c r="K374" s="381"/>
      <c r="L374" s="391"/>
      <c r="M374" s="44"/>
      <c r="N374" s="518"/>
      <c r="O374" s="518"/>
      <c r="P374" s="359" t="str">
        <f t="shared" si="28"/>
        <v/>
      </c>
    </row>
    <row r="375" spans="1:16" s="64" customFormat="1" ht="12.75" customHeight="1" outlineLevel="1">
      <c r="A375" s="66" t="str">
        <f ca="1">IF(B375="","",MAX($A$3:INDIRECT(ADDRESS(ROW()-1,COLUMN(),1)))+1)</f>
        <v/>
      </c>
      <c r="B375" s="65"/>
      <c r="C375" s="66" t="str">
        <f ca="1">IF(B375="",IF(D375="","",MAX(INDIRECT(ADDRESS(2+MATCH(MAX($A$3:$A374),$A$3:$A374),COLUMN(),1)):INDIRECT(ADDRESS(ROW()-1,COLUMN(),1)))+1),1)</f>
        <v/>
      </c>
      <c r="D375" s="66"/>
      <c r="E375" s="44"/>
      <c r="F375" s="65"/>
      <c r="G375" s="119"/>
      <c r="H375" s="321" t="s">
        <v>443</v>
      </c>
      <c r="I375" s="45"/>
      <c r="J375" s="399" t="s">
        <v>442</v>
      </c>
      <c r="K375" s="381"/>
      <c r="L375" s="391"/>
      <c r="M375" s="44"/>
      <c r="N375" s="518"/>
      <c r="O375" s="518"/>
      <c r="P375" s="359" t="str">
        <f t="shared" si="28"/>
        <v/>
      </c>
    </row>
    <row r="376" spans="1:16" s="64" customFormat="1" ht="12.75" customHeight="1" outlineLevel="1">
      <c r="A376" s="66"/>
      <c r="B376" s="65"/>
      <c r="C376" s="66"/>
      <c r="D376" s="66"/>
      <c r="E376" s="44"/>
      <c r="F376" s="65"/>
      <c r="G376" s="119"/>
      <c r="H376" s="321"/>
      <c r="I376" s="45"/>
      <c r="J376" s="399"/>
      <c r="K376" s="381"/>
      <c r="L376" s="391" t="s">
        <v>1488</v>
      </c>
      <c r="M376" s="44"/>
      <c r="N376" s="518"/>
      <c r="O376" s="518"/>
      <c r="P376" s="359" t="str">
        <f t="shared" si="28"/>
        <v/>
      </c>
    </row>
    <row r="377" spans="1:16" s="64" customFormat="1" ht="12.75" customHeight="1" outlineLevel="1">
      <c r="A377" s="106" t="str">
        <f ca="1">IF(B377="","",MAX($A$3:INDIRECT(ADDRESS(ROW()-1,COLUMN(),1)))+1)</f>
        <v/>
      </c>
      <c r="B377" s="65"/>
      <c r="C377" s="66" t="str">
        <f ca="1">IF(B377="",IF(D377="","",MAX(INDIRECT(ADDRESS(2+MATCH(MAX($A$3:$A375),$A$3:$A375),COLUMN(),1)):INDIRECT(ADDRESS(ROW()-1,COLUMN(),1)))+1),1)</f>
        <v/>
      </c>
      <c r="D377" s="66"/>
      <c r="E377" s="44"/>
      <c r="F377" s="65"/>
      <c r="G377" s="119"/>
      <c r="H377" s="335"/>
      <c r="I377" s="340" t="s">
        <v>3348</v>
      </c>
      <c r="J377" s="399"/>
      <c r="K377" s="381"/>
      <c r="L377" s="391"/>
      <c r="M377" s="44"/>
      <c r="N377" s="518"/>
      <c r="O377" s="518"/>
      <c r="P377" s="359" t="str">
        <f t="shared" si="28"/>
        <v/>
      </c>
    </row>
    <row r="378" spans="1:16" s="64" customFormat="1" ht="12.75" customHeight="1" outlineLevel="1">
      <c r="A378" s="106"/>
      <c r="B378" s="65"/>
      <c r="C378" s="66"/>
      <c r="D378" s="66"/>
      <c r="E378" s="44"/>
      <c r="F378" s="65"/>
      <c r="G378" s="119"/>
      <c r="H378" s="335"/>
      <c r="I378" s="340"/>
      <c r="J378" s="399"/>
      <c r="K378" s="381"/>
      <c r="L378" s="391"/>
      <c r="M378" s="44"/>
      <c r="N378" s="518"/>
      <c r="O378" s="518"/>
      <c r="P378" s="359" t="str">
        <f t="shared" si="28"/>
        <v/>
      </c>
    </row>
    <row r="379" spans="1:16" s="64" customFormat="1" ht="12.75" customHeight="1" outlineLevel="1">
      <c r="A379" s="66" t="str">
        <f ca="1">IF(B379="","",MAX($A$3:INDIRECT(ADDRESS(ROW()-1,COLUMN(),1)))+1)</f>
        <v/>
      </c>
      <c r="B379" s="65"/>
      <c r="C379" s="66" t="str">
        <f ca="1">IF(B379="",IF(D379="","",MAX(INDIRECT(ADDRESS(2+MATCH(MAX($A$3:$A377),$A$3:$A377),COLUMN(),1)):INDIRECT(ADDRESS(ROW()-1,COLUMN(),1)))+1),1)</f>
        <v/>
      </c>
      <c r="D379" s="66"/>
      <c r="E379" s="44"/>
      <c r="F379" s="65"/>
      <c r="G379" s="119"/>
      <c r="H379" s="321" t="s">
        <v>443</v>
      </c>
      <c r="I379" s="45"/>
      <c r="J379" s="399" t="s">
        <v>169</v>
      </c>
      <c r="K379" s="381"/>
      <c r="L379" s="391"/>
      <c r="M379" s="44"/>
      <c r="N379" s="518"/>
      <c r="O379" s="518"/>
      <c r="P379" s="359" t="str">
        <f t="shared" si="28"/>
        <v/>
      </c>
    </row>
    <row r="380" spans="1:16" s="64" customFormat="1" ht="12.75" customHeight="1" outlineLevel="1">
      <c r="A380" s="66"/>
      <c r="B380" s="65"/>
      <c r="C380" s="66"/>
      <c r="D380" s="66"/>
      <c r="E380" s="44"/>
      <c r="F380" s="65"/>
      <c r="G380" s="119"/>
      <c r="H380" s="321"/>
      <c r="I380" s="45"/>
      <c r="J380" s="399"/>
      <c r="K380" s="381"/>
      <c r="L380" s="391"/>
      <c r="M380" s="44"/>
      <c r="N380" s="518"/>
      <c r="O380" s="518"/>
      <c r="P380" s="359" t="str">
        <f t="shared" si="28"/>
        <v/>
      </c>
    </row>
    <row r="381" spans="1:16" s="64" customFormat="1" ht="12.75" customHeight="1" outlineLevel="1">
      <c r="A381" s="66"/>
      <c r="B381" s="65"/>
      <c r="C381" s="66"/>
      <c r="D381" s="66"/>
      <c r="E381" s="44"/>
      <c r="F381" s="65"/>
      <c r="G381" s="119"/>
      <c r="H381" s="321"/>
      <c r="I381" s="45" t="s">
        <v>3833</v>
      </c>
      <c r="J381" s="399"/>
      <c r="K381" s="381"/>
      <c r="L381" s="391"/>
      <c r="M381" s="44"/>
      <c r="N381" s="518"/>
      <c r="O381" s="518"/>
      <c r="P381" s="359" t="str">
        <f t="shared" si="28"/>
        <v/>
      </c>
    </row>
    <row r="382" spans="1:16" s="64" customFormat="1" ht="12.75" customHeight="1" outlineLevel="1">
      <c r="A382" s="66"/>
      <c r="B382" s="65"/>
      <c r="C382" s="66"/>
      <c r="D382" s="66"/>
      <c r="E382" s="44"/>
      <c r="F382" s="65"/>
      <c r="G382" s="119"/>
      <c r="H382" s="335" t="s">
        <v>3832</v>
      </c>
      <c r="I382" s="340"/>
      <c r="J382" s="399" t="s">
        <v>3842</v>
      </c>
      <c r="K382" s="381"/>
      <c r="L382" s="391"/>
      <c r="M382" s="44"/>
      <c r="N382" s="518"/>
      <c r="O382" s="518"/>
      <c r="P382" s="359" t="str">
        <f t="shared" si="28"/>
        <v/>
      </c>
    </row>
    <row r="383" spans="1:16" s="64" customFormat="1" ht="12.75" customHeight="1" outlineLevel="1">
      <c r="A383" s="66"/>
      <c r="B383" s="65"/>
      <c r="C383" s="66"/>
      <c r="D383" s="66"/>
      <c r="E383" s="44"/>
      <c r="F383" s="65"/>
      <c r="G383" s="119"/>
      <c r="H383" s="321"/>
      <c r="I383" s="45"/>
      <c r="J383" s="399"/>
      <c r="K383" s="381"/>
      <c r="L383" s="391"/>
      <c r="M383" s="44"/>
      <c r="N383" s="509"/>
      <c r="O383" s="509"/>
      <c r="P383" s="359"/>
    </row>
    <row r="384" spans="1:16" s="64" customFormat="1" ht="12.75" customHeight="1" outlineLevel="1">
      <c r="A384" s="66"/>
      <c r="B384" s="65"/>
      <c r="C384" s="66"/>
      <c r="D384" s="66"/>
      <c r="E384" s="44"/>
      <c r="F384" s="65"/>
      <c r="G384" s="119"/>
      <c r="H384" s="321"/>
      <c r="I384" s="354" t="s">
        <v>3688</v>
      </c>
      <c r="J384" s="399"/>
      <c r="K384" s="381"/>
      <c r="L384" s="391"/>
      <c r="M384" s="44"/>
      <c r="N384" s="509"/>
      <c r="O384" s="509"/>
      <c r="P384" s="359"/>
    </row>
    <row r="385" spans="1:16" s="64" customFormat="1" ht="12.75" customHeight="1">
      <c r="A385" s="66" t="str">
        <f ca="1">IF(B385="","",MAX($A$3:INDIRECT(ADDRESS(ROW()-1,COLUMN(),1)))+1)</f>
        <v/>
      </c>
      <c r="B385" s="65"/>
      <c r="C385" s="66" t="str">
        <f ca="1">IF(B385="",IF(D385="","",MAX(INDIRECT(ADDRESS(2+MATCH(MAX($A$3:$A379),$A$3:$A379),COLUMN(),1)):INDIRECT(ADDRESS(ROW()-1,COLUMN(),1)))+1),1)</f>
        <v/>
      </c>
      <c r="D385" s="66"/>
      <c r="E385" s="44"/>
      <c r="F385" s="65"/>
      <c r="G385" s="119"/>
      <c r="H385" s="321"/>
      <c r="I385" s="45"/>
      <c r="J385" s="399"/>
      <c r="K385" s="381"/>
      <c r="L385" s="391"/>
      <c r="M385" s="44"/>
      <c r="N385" s="519"/>
      <c r="O385" s="519"/>
      <c r="P385" s="359" t="str">
        <f t="shared" si="28"/>
        <v/>
      </c>
    </row>
    <row r="386" spans="1:16" s="64" customFormat="1" ht="12.75" customHeight="1">
      <c r="A386" s="66" t="str">
        <f ca="1">IF(B386="","",MAX($A$3:INDIRECT(ADDRESS(ROW()-1,COLUMN(),1)))+1)</f>
        <v/>
      </c>
      <c r="B386" s="65"/>
      <c r="C386" s="61">
        <f ca="1">IF(B386="",IF(D386="","",MAX(INDIRECT(ADDRESS(2+MATCH(MAX($A$3:$A385),$A$3:$A385),COLUMN(),1)):INDIRECT(ADDRESS(ROW()-1,COLUMN(),1)))+1),1)</f>
        <v>5</v>
      </c>
      <c r="D386" s="61" t="s">
        <v>136</v>
      </c>
      <c r="E386" s="48" t="s">
        <v>1036</v>
      </c>
      <c r="F386" s="60" t="s">
        <v>1043</v>
      </c>
      <c r="G386" s="130">
        <v>10</v>
      </c>
      <c r="H386" s="326" t="s">
        <v>325</v>
      </c>
      <c r="I386" s="49" t="s">
        <v>3295</v>
      </c>
      <c r="J386" s="400"/>
      <c r="K386" s="384"/>
      <c r="L386" s="392"/>
      <c r="M386" s="48"/>
      <c r="N386" s="520"/>
      <c r="O386" s="520"/>
      <c r="P386" s="358" t="str">
        <f t="shared" si="28"/>
        <v/>
      </c>
    </row>
    <row r="387" spans="1:16" s="64" customFormat="1" ht="12.75" customHeight="1">
      <c r="A387" s="66"/>
      <c r="B387" s="65"/>
      <c r="C387" s="66"/>
      <c r="D387" s="66"/>
      <c r="E387" s="44"/>
      <c r="F387" s="65"/>
      <c r="G387" s="119"/>
      <c r="H387" s="321" t="s">
        <v>0</v>
      </c>
      <c r="J387" s="399" t="s">
        <v>1653</v>
      </c>
      <c r="K387" s="381"/>
      <c r="L387" s="391"/>
      <c r="M387" s="44"/>
      <c r="N387" s="518"/>
      <c r="O387" s="518"/>
      <c r="P387" s="359" t="str">
        <f t="shared" si="28"/>
        <v/>
      </c>
    </row>
    <row r="388" spans="1:16" s="64" customFormat="1" ht="12.75" customHeight="1" outlineLevel="1">
      <c r="A388" s="66"/>
      <c r="B388" s="65"/>
      <c r="C388" s="66"/>
      <c r="D388" s="66"/>
      <c r="E388" s="44"/>
      <c r="F388" s="65"/>
      <c r="G388" s="119"/>
      <c r="H388" s="321"/>
      <c r="I388" s="354" t="str">
        <f t="shared" ref="I388:I389" si="29">IF((K388=L388)=TRUE,"○","x")</f>
        <v>x</v>
      </c>
      <c r="J388" s="399"/>
      <c r="K388" s="381"/>
      <c r="L388" s="391" t="s">
        <v>1036</v>
      </c>
      <c r="M388" s="44"/>
      <c r="N388" s="518"/>
      <c r="O388" s="518"/>
      <c r="P388" s="359" t="str">
        <f t="shared" si="28"/>
        <v/>
      </c>
    </row>
    <row r="389" spans="1:16" s="64" customFormat="1" ht="12.75" customHeight="1" outlineLevel="1">
      <c r="A389" s="66"/>
      <c r="B389" s="65"/>
      <c r="C389" s="66"/>
      <c r="D389" s="66"/>
      <c r="E389" s="44"/>
      <c r="F389" s="65"/>
      <c r="G389" s="119"/>
      <c r="H389" s="321"/>
      <c r="I389" s="354" t="str">
        <f t="shared" si="29"/>
        <v>x</v>
      </c>
      <c r="J389" s="399"/>
      <c r="K389" s="381"/>
      <c r="L389" s="381" t="s">
        <v>4700</v>
      </c>
      <c r="M389" s="44"/>
      <c r="N389" s="518"/>
      <c r="O389" s="518"/>
      <c r="P389" s="359" t="str">
        <f t="shared" si="28"/>
        <v/>
      </c>
    </row>
    <row r="390" spans="1:16" s="64" customFormat="1" ht="12.75" customHeight="1" outlineLevel="1">
      <c r="A390" s="66"/>
      <c r="B390" s="65"/>
      <c r="C390" s="66"/>
      <c r="D390" s="66"/>
      <c r="E390" s="44"/>
      <c r="F390" s="65"/>
      <c r="G390" s="119"/>
      <c r="H390" s="321"/>
      <c r="I390" s="45" t="s">
        <v>3344</v>
      </c>
      <c r="J390" s="399"/>
      <c r="K390" s="381"/>
      <c r="L390" s="391"/>
      <c r="M390" s="44"/>
      <c r="N390" s="518"/>
      <c r="O390" s="518"/>
      <c r="P390" s="359" t="str">
        <f t="shared" si="28"/>
        <v/>
      </c>
    </row>
    <row r="391" spans="1:16" s="64" customFormat="1" ht="12.75" customHeight="1" outlineLevel="1">
      <c r="A391" s="66"/>
      <c r="B391" s="65"/>
      <c r="C391" s="66"/>
      <c r="D391" s="66"/>
      <c r="E391" s="44"/>
      <c r="F391" s="65"/>
      <c r="G391" s="119"/>
      <c r="H391" s="321"/>
      <c r="I391" s="45"/>
      <c r="J391" s="399"/>
      <c r="K391" s="381"/>
      <c r="L391" s="391"/>
      <c r="M391" s="44"/>
      <c r="N391" s="518"/>
      <c r="O391" s="518"/>
      <c r="P391" s="359" t="str">
        <f t="shared" si="28"/>
        <v/>
      </c>
    </row>
    <row r="392" spans="1:16" s="64" customFormat="1" ht="12.75" customHeight="1" outlineLevel="1">
      <c r="A392" s="66" t="str">
        <f ca="1">IF(B392="","",MAX($A$3:INDIRECT(ADDRESS(ROW()-1,COLUMN(),1)))+1)</f>
        <v/>
      </c>
      <c r="B392" s="65"/>
      <c r="C392" s="66" t="str">
        <f ca="1">IF(B392="",IF(D392="","",MAX(INDIRECT(ADDRESS(2+MATCH(MAX($A$3:$A386),$A$3:$A386),COLUMN(),1)):INDIRECT(ADDRESS(ROW()-1,COLUMN(),1)))+1),1)</f>
        <v/>
      </c>
      <c r="D392" s="66"/>
      <c r="E392" s="44"/>
      <c r="F392" s="65"/>
      <c r="G392" s="119"/>
      <c r="H392" s="321" t="s">
        <v>134</v>
      </c>
      <c r="J392" s="399" t="s">
        <v>1294</v>
      </c>
      <c r="K392" s="381"/>
      <c r="L392" s="391"/>
      <c r="M392" s="44"/>
      <c r="N392" s="518"/>
      <c r="O392" s="518"/>
      <c r="P392" s="359" t="str">
        <f t="shared" si="28"/>
        <v/>
      </c>
    </row>
    <row r="393" spans="1:16" s="64" customFormat="1" ht="12.75" customHeight="1" outlineLevel="1">
      <c r="A393" s="66" t="str">
        <f ca="1">IF(B393="","",MAX($A$3:INDIRECT(ADDRESS(ROW()-1,COLUMN(),1)))+1)</f>
        <v/>
      </c>
      <c r="B393" s="65"/>
      <c r="C393" s="66" t="str">
        <f ca="1">IF(B393="",IF(D393="","",MAX(INDIRECT(ADDRESS(2+MATCH(MAX($A$3:$A392),$A$3:$A392),COLUMN(),1)):INDIRECT(ADDRESS(ROW()-1,COLUMN(),1)))+1),1)</f>
        <v/>
      </c>
      <c r="D393" s="66"/>
      <c r="E393" s="44"/>
      <c r="F393" s="65"/>
      <c r="G393" s="119"/>
      <c r="H393" s="321" t="s">
        <v>134</v>
      </c>
      <c r="J393" s="399" t="s">
        <v>1179</v>
      </c>
      <c r="K393" s="381"/>
      <c r="L393" s="391"/>
      <c r="M393" s="44"/>
      <c r="N393" s="518"/>
      <c r="O393" s="518"/>
      <c r="P393" s="359" t="str">
        <f t="shared" si="28"/>
        <v/>
      </c>
    </row>
    <row r="394" spans="1:16" s="64" customFormat="1" ht="12.75" customHeight="1" outlineLevel="1">
      <c r="A394" s="66" t="str">
        <f ca="1">IF(B394="","",MAX($A$3:INDIRECT(ADDRESS(ROW()-1,COLUMN(),1)))+1)</f>
        <v/>
      </c>
      <c r="B394" s="65"/>
      <c r="C394" s="66" t="str">
        <f ca="1">IF(B394="",IF(D394="","",MAX(INDIRECT(ADDRESS(2+MATCH(MAX($A$3:$A393),$A$3:$A393),COLUMN(),1)):INDIRECT(ADDRESS(ROW()-1,COLUMN(),1)))+1),1)</f>
        <v/>
      </c>
      <c r="D394" s="66"/>
      <c r="E394" s="44"/>
      <c r="F394" s="65"/>
      <c r="G394" s="119"/>
      <c r="H394" s="321" t="s">
        <v>134</v>
      </c>
      <c r="J394" s="399" t="s">
        <v>133</v>
      </c>
      <c r="K394" s="381"/>
      <c r="L394" s="391"/>
      <c r="M394" s="44"/>
      <c r="N394" s="518"/>
      <c r="O394" s="518"/>
      <c r="P394" s="359" t="str">
        <f t="shared" si="28"/>
        <v/>
      </c>
    </row>
    <row r="395" spans="1:16" s="64" customFormat="1" ht="12.75" customHeight="1" outlineLevel="1">
      <c r="A395" s="66"/>
      <c r="B395" s="65"/>
      <c r="C395" s="66"/>
      <c r="D395" s="66"/>
      <c r="E395" s="44"/>
      <c r="F395" s="65"/>
      <c r="G395" s="119"/>
      <c r="H395" s="321" t="s">
        <v>134</v>
      </c>
      <c r="J395" s="399" t="s">
        <v>6246</v>
      </c>
      <c r="K395" s="381"/>
      <c r="L395" s="391"/>
      <c r="M395" s="44"/>
      <c r="N395" s="518"/>
      <c r="O395" s="518"/>
      <c r="P395" s="359" t="str">
        <f t="shared" si="28"/>
        <v/>
      </c>
    </row>
    <row r="396" spans="1:16" s="64" customFormat="1" ht="12.75" customHeight="1" outlineLevel="1">
      <c r="A396" s="66"/>
      <c r="B396" s="65"/>
      <c r="C396" s="66"/>
      <c r="D396" s="66"/>
      <c r="E396" s="44"/>
      <c r="F396" s="65"/>
      <c r="G396" s="119"/>
      <c r="H396" s="321"/>
      <c r="I396" s="354" t="str">
        <f t="shared" ref="I396:I398" si="30">IF((K396=L396)=TRUE,"○","x")</f>
        <v>x</v>
      </c>
      <c r="J396" s="399"/>
      <c r="K396" s="381"/>
      <c r="L396" s="391" t="s">
        <v>1725</v>
      </c>
      <c r="M396" s="44"/>
      <c r="N396" s="518"/>
      <c r="O396" s="518"/>
      <c r="P396" s="359" t="str">
        <f t="shared" si="28"/>
        <v/>
      </c>
    </row>
    <row r="397" spans="1:16" s="64" customFormat="1" ht="12.75" customHeight="1" outlineLevel="1">
      <c r="A397" s="66"/>
      <c r="B397" s="65"/>
      <c r="C397" s="66"/>
      <c r="D397" s="66"/>
      <c r="E397" s="44"/>
      <c r="F397" s="65"/>
      <c r="G397" s="119"/>
      <c r="H397" s="321"/>
      <c r="I397" s="354" t="str">
        <f t="shared" si="30"/>
        <v>x</v>
      </c>
      <c r="J397" s="399"/>
      <c r="K397" s="381"/>
      <c r="L397" s="391" t="s">
        <v>1726</v>
      </c>
      <c r="M397" s="44"/>
      <c r="N397" s="518"/>
      <c r="O397" s="518"/>
      <c r="P397" s="359" t="str">
        <f t="shared" si="28"/>
        <v/>
      </c>
    </row>
    <row r="398" spans="1:16" s="64" customFormat="1" ht="12.75" customHeight="1" outlineLevel="1">
      <c r="A398" s="66"/>
      <c r="B398" s="65"/>
      <c r="C398" s="66"/>
      <c r="D398" s="66"/>
      <c r="E398" s="44"/>
      <c r="F398" s="65"/>
      <c r="G398" s="119"/>
      <c r="H398" s="321"/>
      <c r="I398" s="354" t="str">
        <f t="shared" si="30"/>
        <v>x</v>
      </c>
      <c r="J398" s="399"/>
      <c r="K398" s="381"/>
      <c r="L398" s="391" t="s">
        <v>1727</v>
      </c>
      <c r="M398" s="44"/>
      <c r="N398" s="518"/>
      <c r="O398" s="518"/>
      <c r="P398" s="359" t="str">
        <f t="shared" si="28"/>
        <v/>
      </c>
    </row>
    <row r="399" spans="1:16" s="64" customFormat="1" ht="12.75" customHeight="1" outlineLevel="1">
      <c r="A399" s="66"/>
      <c r="B399" s="65"/>
      <c r="C399" s="66"/>
      <c r="D399" s="66"/>
      <c r="E399" s="44"/>
      <c r="F399" s="65"/>
      <c r="G399" s="119"/>
      <c r="H399" s="321"/>
      <c r="I399" s="340" t="s">
        <v>3568</v>
      </c>
      <c r="J399" s="399"/>
      <c r="K399" s="381"/>
      <c r="L399" s="391"/>
      <c r="M399" s="44"/>
      <c r="N399" s="518"/>
      <c r="O399" s="518"/>
      <c r="P399" s="359" t="str">
        <f t="shared" si="28"/>
        <v/>
      </c>
    </row>
    <row r="400" spans="1:16" s="64" customFormat="1" ht="12.75" customHeight="1" outlineLevel="1">
      <c r="A400" s="66" t="str">
        <f ca="1">IF(B400="","",MAX($A$3:INDIRECT(ADDRESS(ROW()-1,COLUMN(),1)))+1)</f>
        <v/>
      </c>
      <c r="B400" s="65"/>
      <c r="C400" s="66" t="str">
        <f ca="1">IF(B400="",IF(D400="","",MAX(INDIRECT(ADDRESS(2+MATCH(MAX($A$3:$A394),$A$3:$A394),COLUMN(),1)):INDIRECT(ADDRESS(ROW()-1,COLUMN(),1)))+1),1)</f>
        <v/>
      </c>
      <c r="D400" s="66"/>
      <c r="E400" s="44"/>
      <c r="F400" s="65"/>
      <c r="G400" s="119"/>
      <c r="H400" s="321"/>
      <c r="I400" s="45"/>
      <c r="J400" s="399"/>
      <c r="K400" s="381"/>
      <c r="L400" s="391"/>
      <c r="M400" s="44"/>
      <c r="N400" s="518"/>
      <c r="O400" s="518"/>
      <c r="P400" s="359" t="str">
        <f t="shared" si="28"/>
        <v/>
      </c>
    </row>
    <row r="401" spans="1:16" s="64" customFormat="1" ht="12.75" customHeight="1" outlineLevel="1">
      <c r="A401" s="66" t="str">
        <f ca="1">IF(B401="","",MAX($A$3:INDIRECT(ADDRESS(ROW()-1,COLUMN(),1)))+1)</f>
        <v/>
      </c>
      <c r="B401" s="65"/>
      <c r="C401" s="66" t="str">
        <f ca="1">IF(B401="",IF(D401="","",MAX(INDIRECT(ADDRESS(2+MATCH(MAX($A$3:$A400),$A$3:$A400),COLUMN(),1)):INDIRECT(ADDRESS(ROW()-1,COLUMN(),1)))+1),1)</f>
        <v/>
      </c>
      <c r="D401" s="66"/>
      <c r="E401" s="44"/>
      <c r="F401" s="65"/>
      <c r="G401" s="119"/>
      <c r="H401" s="321" t="s">
        <v>134</v>
      </c>
      <c r="J401" s="399" t="s">
        <v>3843</v>
      </c>
      <c r="K401" s="381"/>
      <c r="L401" s="391"/>
      <c r="M401" s="44"/>
      <c r="N401" s="518"/>
      <c r="O401" s="518"/>
      <c r="P401" s="359" t="str">
        <f t="shared" si="28"/>
        <v/>
      </c>
    </row>
    <row r="402" spans="1:16" s="64" customFormat="1" ht="12.75" customHeight="1" outlineLevel="1">
      <c r="A402" s="66"/>
      <c r="B402" s="65"/>
      <c r="C402" s="66"/>
      <c r="D402" s="66"/>
      <c r="E402" s="44"/>
      <c r="F402" s="65"/>
      <c r="G402" s="119"/>
      <c r="H402" s="321"/>
      <c r="I402" s="340"/>
      <c r="J402" s="399"/>
      <c r="K402" s="381"/>
      <c r="L402" s="391"/>
      <c r="M402" s="44"/>
      <c r="N402" s="518"/>
      <c r="O402" s="518"/>
      <c r="P402" s="359" t="str">
        <f t="shared" si="28"/>
        <v/>
      </c>
    </row>
    <row r="403" spans="1:16" s="64" customFormat="1" ht="12.75" customHeight="1" outlineLevel="1">
      <c r="A403" s="66"/>
      <c r="B403" s="65"/>
      <c r="C403" s="66"/>
      <c r="D403" s="66"/>
      <c r="E403" s="44"/>
      <c r="F403" s="65"/>
      <c r="G403" s="119"/>
      <c r="H403" s="321"/>
      <c r="I403" s="340"/>
      <c r="J403" s="399"/>
      <c r="K403" s="381"/>
      <c r="L403" s="391" t="s">
        <v>5635</v>
      </c>
      <c r="M403" s="44"/>
      <c r="N403" s="518"/>
      <c r="O403" s="518"/>
      <c r="P403" s="359" t="str">
        <f t="shared" si="28"/>
        <v/>
      </c>
    </row>
    <row r="404" spans="1:16" s="64" customFormat="1" ht="12.75" customHeight="1" outlineLevel="1">
      <c r="A404" s="66"/>
      <c r="B404" s="65"/>
      <c r="C404" s="66"/>
      <c r="D404" s="66"/>
      <c r="E404" s="44"/>
      <c r="F404" s="65"/>
      <c r="G404" s="119"/>
      <c r="H404" s="321"/>
      <c r="I404" s="340"/>
      <c r="J404" s="399"/>
      <c r="K404" s="381"/>
      <c r="L404" s="391"/>
      <c r="M404" s="44"/>
      <c r="N404" s="518"/>
      <c r="O404" s="518"/>
      <c r="P404" s="359" t="str">
        <f t="shared" si="28"/>
        <v/>
      </c>
    </row>
    <row r="405" spans="1:16" s="64" customFormat="1" ht="12.75" customHeight="1" outlineLevel="1">
      <c r="A405" s="66"/>
      <c r="B405" s="65"/>
      <c r="C405" s="66"/>
      <c r="D405" s="66"/>
      <c r="E405" s="44"/>
      <c r="F405" s="65"/>
      <c r="G405" s="119"/>
      <c r="H405" s="321"/>
      <c r="I405" s="340"/>
      <c r="J405" s="399"/>
      <c r="K405" s="381"/>
      <c r="L405" s="391" t="s">
        <v>2004</v>
      </c>
      <c r="M405" s="44"/>
      <c r="N405" s="518"/>
      <c r="O405" s="518"/>
      <c r="P405" s="359" t="str">
        <f t="shared" si="28"/>
        <v/>
      </c>
    </row>
    <row r="406" spans="1:16" s="64" customFormat="1" ht="12.75" customHeight="1" outlineLevel="1">
      <c r="A406" s="66"/>
      <c r="B406" s="65"/>
      <c r="C406" s="66"/>
      <c r="D406" s="66"/>
      <c r="E406" s="44"/>
      <c r="F406" s="65"/>
      <c r="G406" s="119"/>
      <c r="H406" s="321"/>
      <c r="I406" s="340"/>
      <c r="J406" s="399"/>
      <c r="K406" s="381"/>
      <c r="L406" s="391"/>
      <c r="M406" s="44"/>
      <c r="N406" s="518"/>
      <c r="O406" s="518"/>
      <c r="P406" s="359" t="str">
        <f t="shared" si="28"/>
        <v/>
      </c>
    </row>
    <row r="407" spans="1:16" s="64" customFormat="1" ht="12.75" customHeight="1" outlineLevel="1">
      <c r="A407" s="66"/>
      <c r="B407" s="65"/>
      <c r="C407" s="66"/>
      <c r="D407" s="66"/>
      <c r="E407" s="44"/>
      <c r="F407" s="65"/>
      <c r="G407" s="119"/>
      <c r="H407" s="321"/>
      <c r="I407" s="354" t="str">
        <f t="shared" ref="I407" si="31">IF((K407=L407)=TRUE,"○","x")</f>
        <v>x</v>
      </c>
      <c r="J407" s="399"/>
      <c r="K407" s="381"/>
      <c r="L407" s="391" t="s">
        <v>1728</v>
      </c>
      <c r="M407" s="44"/>
      <c r="N407" s="518"/>
      <c r="O407" s="518"/>
      <c r="P407" s="359" t="str">
        <f t="shared" si="28"/>
        <v/>
      </c>
    </row>
    <row r="408" spans="1:16" s="64" customFormat="1" ht="12.75" customHeight="1" outlineLevel="1">
      <c r="A408" s="66"/>
      <c r="B408" s="65"/>
      <c r="C408" s="66"/>
      <c r="D408" s="66"/>
      <c r="E408" s="44"/>
      <c r="F408" s="65"/>
      <c r="G408" s="119"/>
      <c r="H408" s="321"/>
      <c r="I408" s="340"/>
      <c r="J408" s="399"/>
      <c r="K408" s="381"/>
      <c r="L408" s="391"/>
      <c r="M408" s="44"/>
      <c r="N408" s="518"/>
      <c r="O408" s="518"/>
      <c r="P408" s="359" t="str">
        <f t="shared" si="28"/>
        <v/>
      </c>
    </row>
    <row r="409" spans="1:16" s="64" customFormat="1" ht="12.75" customHeight="1" outlineLevel="1">
      <c r="A409" s="66"/>
      <c r="B409" s="65"/>
      <c r="C409" s="66"/>
      <c r="D409" s="66"/>
      <c r="E409" s="44"/>
      <c r="F409" s="65"/>
      <c r="G409" s="119"/>
      <c r="H409" s="321"/>
      <c r="I409" s="340"/>
      <c r="J409" s="399"/>
      <c r="K409" s="381"/>
      <c r="L409" s="391"/>
      <c r="M409" s="44"/>
      <c r="N409" s="518"/>
      <c r="O409" s="518"/>
      <c r="P409" s="359" t="str">
        <f t="shared" si="28"/>
        <v/>
      </c>
    </row>
    <row r="410" spans="1:16" s="64" customFormat="1" ht="12.75" customHeight="1" outlineLevel="1">
      <c r="A410" s="66" t="str">
        <f ca="1">IF(B410="","",MAX($A$3:INDIRECT(ADDRESS(ROW()-1,COLUMN(),1)))+1)</f>
        <v/>
      </c>
      <c r="B410" s="65"/>
      <c r="C410" s="66" t="str">
        <f ca="1">IF(B410="",IF(D410="","",MAX(INDIRECT(ADDRESS(2+MATCH(MAX($A$3:$A401),$A$3:$A401),COLUMN(),1)):INDIRECT(ADDRESS(ROW()-1,COLUMN(),1)))+1),1)</f>
        <v/>
      </c>
      <c r="D410" s="66"/>
      <c r="E410" s="44"/>
      <c r="F410" s="65"/>
      <c r="G410" s="119"/>
      <c r="H410" s="321" t="s">
        <v>137</v>
      </c>
      <c r="I410" s="115"/>
      <c r="J410" s="342" t="s">
        <v>3574</v>
      </c>
      <c r="K410" s="381"/>
      <c r="L410" s="391"/>
      <c r="M410" s="44"/>
      <c r="N410" s="518"/>
      <c r="O410" s="518"/>
      <c r="P410" s="359" t="str">
        <f t="shared" si="28"/>
        <v/>
      </c>
    </row>
    <row r="411" spans="1:16" s="64" customFormat="1" ht="12.75" customHeight="1" outlineLevel="1">
      <c r="A411" s="66" t="str">
        <f ca="1">IF(B411="","",MAX($A$3:INDIRECT(ADDRESS(ROW()-1,COLUMN(),1)))+1)</f>
        <v/>
      </c>
      <c r="B411" s="65"/>
      <c r="C411" s="66" t="str">
        <f ca="1">IF(B411="",IF(D411="","",MAX(INDIRECT(ADDRESS(2+MATCH(MAX($A$3:$A410),$A$3:$A410),COLUMN(),1)):INDIRECT(ADDRESS(ROW()-1,COLUMN(),1)))+1),1)</f>
        <v/>
      </c>
      <c r="D411" s="66"/>
      <c r="E411" s="44"/>
      <c r="F411" s="65"/>
      <c r="G411" s="119"/>
      <c r="H411" s="321"/>
      <c r="I411" s="354" t="str">
        <f t="shared" ref="I411" si="32">IF((K411=L411)=TRUE,"○","x")</f>
        <v>x</v>
      </c>
      <c r="J411" s="399"/>
      <c r="K411" s="381"/>
      <c r="L411" s="391" t="s">
        <v>1730</v>
      </c>
      <c r="M411" s="44"/>
      <c r="N411" s="518"/>
      <c r="O411" s="518"/>
      <c r="P411" s="359" t="str">
        <f t="shared" si="28"/>
        <v/>
      </c>
    </row>
    <row r="412" spans="1:16" s="64" customFormat="1" ht="12.75" customHeight="1" outlineLevel="1">
      <c r="A412" s="66"/>
      <c r="B412" s="65"/>
      <c r="C412" s="66"/>
      <c r="D412" s="66"/>
      <c r="E412" s="44"/>
      <c r="F412" s="65"/>
      <c r="G412" s="119"/>
      <c r="H412" s="321"/>
      <c r="I412" s="340"/>
      <c r="J412" s="399"/>
      <c r="K412" s="381"/>
      <c r="L412" s="391"/>
      <c r="M412" s="44"/>
      <c r="N412" s="518"/>
      <c r="O412" s="518"/>
      <c r="P412" s="359" t="str">
        <f t="shared" si="28"/>
        <v/>
      </c>
    </row>
    <row r="413" spans="1:16" s="64" customFormat="1" ht="12.75" customHeight="1" outlineLevel="1">
      <c r="A413" s="66"/>
      <c r="B413" s="65"/>
      <c r="C413" s="66"/>
      <c r="D413" s="66"/>
      <c r="E413" s="44"/>
      <c r="F413" s="65"/>
      <c r="G413" s="119"/>
      <c r="H413" s="321"/>
      <c r="I413" s="340"/>
      <c r="J413" s="399"/>
      <c r="K413" s="381"/>
      <c r="L413" s="391" t="s">
        <v>1731</v>
      </c>
      <c r="M413" s="44"/>
      <c r="N413" s="518"/>
      <c r="O413" s="518"/>
      <c r="P413" s="359" t="str">
        <f t="shared" si="28"/>
        <v/>
      </c>
    </row>
    <row r="414" spans="1:16" s="64" customFormat="1" ht="12.75" customHeight="1" outlineLevel="1">
      <c r="A414" s="66"/>
      <c r="B414" s="65"/>
      <c r="C414" s="66"/>
      <c r="D414" s="66"/>
      <c r="E414" s="44"/>
      <c r="F414" s="65"/>
      <c r="G414" s="119"/>
      <c r="H414" s="321"/>
      <c r="I414" s="340"/>
      <c r="J414" s="399"/>
      <c r="K414" s="381"/>
      <c r="L414" s="391" t="s">
        <v>1732</v>
      </c>
      <c r="M414" s="44"/>
      <c r="N414" s="518"/>
      <c r="O414" s="518"/>
      <c r="P414" s="359" t="str">
        <f t="shared" si="28"/>
        <v/>
      </c>
    </row>
    <row r="415" spans="1:16" s="64" customFormat="1" ht="12.75" customHeight="1" outlineLevel="1">
      <c r="A415" s="66"/>
      <c r="B415" s="65"/>
      <c r="C415" s="66"/>
      <c r="D415" s="66"/>
      <c r="E415" s="44"/>
      <c r="F415" s="65"/>
      <c r="G415" s="119"/>
      <c r="H415" s="321"/>
      <c r="I415" s="340"/>
      <c r="J415" s="399"/>
      <c r="K415" s="381"/>
      <c r="L415" s="391" t="s">
        <v>5636</v>
      </c>
      <c r="M415" s="44"/>
      <c r="N415" s="518"/>
      <c r="O415" s="518"/>
      <c r="P415" s="359" t="str">
        <f t="shared" si="28"/>
        <v/>
      </c>
    </row>
    <row r="416" spans="1:16" s="64" customFormat="1" ht="12.75" customHeight="1" outlineLevel="1">
      <c r="A416" s="66"/>
      <c r="B416" s="65"/>
      <c r="C416" s="66"/>
      <c r="D416" s="66"/>
      <c r="E416" s="44"/>
      <c r="F416" s="65"/>
      <c r="G416" s="119"/>
      <c r="H416" s="321"/>
      <c r="I416" s="340"/>
      <c r="J416" s="399"/>
      <c r="K416" s="381"/>
      <c r="L416" s="391" t="s">
        <v>5637</v>
      </c>
      <c r="M416" s="44"/>
      <c r="N416" s="518"/>
      <c r="O416" s="518"/>
      <c r="P416" s="359" t="str">
        <f t="shared" si="28"/>
        <v/>
      </c>
    </row>
    <row r="417" spans="1:16" s="64" customFormat="1" ht="12.75" customHeight="1" outlineLevel="1">
      <c r="A417" s="66"/>
      <c r="B417" s="65"/>
      <c r="C417" s="66"/>
      <c r="D417" s="66"/>
      <c r="E417" s="44"/>
      <c r="F417" s="65"/>
      <c r="G417" s="119"/>
      <c r="H417" s="321"/>
      <c r="I417" s="340"/>
      <c r="J417" s="399"/>
      <c r="K417" s="381"/>
      <c r="L417" s="391" t="s">
        <v>1733</v>
      </c>
      <c r="M417" s="44"/>
      <c r="N417" s="518"/>
      <c r="O417" s="518"/>
      <c r="P417" s="359" t="str">
        <f t="shared" si="28"/>
        <v/>
      </c>
    </row>
    <row r="418" spans="1:16" s="64" customFormat="1" ht="12.75" customHeight="1" outlineLevel="1">
      <c r="A418" s="66"/>
      <c r="B418" s="65"/>
      <c r="C418" s="66"/>
      <c r="D418" s="66"/>
      <c r="E418" s="44"/>
      <c r="F418" s="65"/>
      <c r="G418" s="119"/>
      <c r="H418" s="321"/>
      <c r="I418" s="340"/>
      <c r="J418" s="399"/>
      <c r="K418" s="381"/>
      <c r="L418" s="391"/>
      <c r="M418" s="44"/>
      <c r="N418" s="518"/>
      <c r="O418" s="518"/>
      <c r="P418" s="359" t="str">
        <f t="shared" si="28"/>
        <v/>
      </c>
    </row>
    <row r="419" spans="1:16" s="64" customFormat="1" ht="12.75" customHeight="1" outlineLevel="1">
      <c r="A419" s="66"/>
      <c r="B419" s="65"/>
      <c r="C419" s="66"/>
      <c r="D419" s="66"/>
      <c r="E419" s="44"/>
      <c r="F419" s="65"/>
      <c r="G419" s="119"/>
      <c r="H419" s="321"/>
      <c r="I419" s="354" t="str">
        <f t="shared" ref="I419" si="33">IF((K419=L419)=TRUE,"○","x")</f>
        <v>x</v>
      </c>
      <c r="J419" s="399"/>
      <c r="K419" s="381"/>
      <c r="L419" s="391" t="s">
        <v>1735</v>
      </c>
      <c r="M419" s="44"/>
      <c r="N419" s="518"/>
      <c r="O419" s="518"/>
      <c r="P419" s="359" t="str">
        <f t="shared" si="28"/>
        <v/>
      </c>
    </row>
    <row r="420" spans="1:16" s="64" customFormat="1" ht="12.75" customHeight="1" outlineLevel="1">
      <c r="A420" s="66"/>
      <c r="B420" s="65"/>
      <c r="C420" s="66"/>
      <c r="D420" s="66"/>
      <c r="E420" s="44"/>
      <c r="F420" s="65"/>
      <c r="G420" s="119"/>
      <c r="H420" s="321"/>
      <c r="I420" s="354" t="s">
        <v>3614</v>
      </c>
      <c r="J420" s="399"/>
      <c r="K420" s="381"/>
      <c r="L420" s="391"/>
      <c r="M420" s="44"/>
      <c r="N420" s="518"/>
      <c r="O420" s="518"/>
      <c r="P420" s="359" t="str">
        <f t="shared" si="28"/>
        <v/>
      </c>
    </row>
    <row r="421" spans="1:16" s="64" customFormat="1" ht="12.75" customHeight="1" outlineLevel="1">
      <c r="A421" s="66"/>
      <c r="B421" s="65"/>
      <c r="C421" s="66"/>
      <c r="D421" s="66"/>
      <c r="E421" s="44"/>
      <c r="F421" s="65"/>
      <c r="G421" s="119"/>
      <c r="H421" s="321"/>
      <c r="I421" s="115"/>
      <c r="J421" s="399"/>
      <c r="K421" s="381"/>
      <c r="L421" s="391"/>
      <c r="M421" s="44"/>
      <c r="N421" s="518"/>
      <c r="O421" s="518"/>
      <c r="P421" s="359" t="str">
        <f t="shared" si="28"/>
        <v/>
      </c>
    </row>
    <row r="422" spans="1:16" s="64" customFormat="1" ht="12.75" customHeight="1" outlineLevel="1">
      <c r="A422" s="66" t="str">
        <f ca="1">IF(B422="","",MAX($A$3:INDIRECT(ADDRESS(ROW()-1,COLUMN(),1)))+1)</f>
        <v/>
      </c>
      <c r="B422" s="65"/>
      <c r="C422" s="66" t="str">
        <f ca="1">IF(B422="",IF(D422="","",MAX(INDIRECT(ADDRESS(2+MATCH(MAX($A$3:$A411),$A$3:$A411),COLUMN(),1)):INDIRECT(ADDRESS(ROW()-1,COLUMN(),1)))+1),1)</f>
        <v/>
      </c>
      <c r="D422" s="66"/>
      <c r="E422" s="44"/>
      <c r="F422" s="65"/>
      <c r="G422" s="119"/>
      <c r="H422" s="321" t="s">
        <v>71</v>
      </c>
      <c r="I422" s="115" t="s">
        <v>3296</v>
      </c>
      <c r="J422" s="399"/>
      <c r="K422" s="381"/>
      <c r="L422" s="391"/>
      <c r="M422" s="44"/>
      <c r="N422" s="518"/>
      <c r="O422" s="518"/>
      <c r="P422" s="359" t="str">
        <f t="shared" si="28"/>
        <v/>
      </c>
    </row>
    <row r="423" spans="1:16" s="64" customFormat="1" ht="12.75" customHeight="1" outlineLevel="1">
      <c r="A423" s="66" t="str">
        <f ca="1">IF(B423="","",MAX($A$3:INDIRECT(ADDRESS(ROW()-1,COLUMN(),1)))+1)</f>
        <v/>
      </c>
      <c r="B423" s="65"/>
      <c r="C423" s="66" t="str">
        <f ca="1">IF(B423="",IF(D423="","",MAX(INDIRECT(ADDRESS(2+MATCH(MAX($A$3:$A422),$A$3:$A422),COLUMN(),1)):INDIRECT(ADDRESS(ROW()-1,COLUMN(),1)))+1),1)</f>
        <v/>
      </c>
      <c r="D423" s="66"/>
      <c r="E423" s="44"/>
      <c r="F423" s="65"/>
      <c r="G423" s="119"/>
      <c r="H423" s="321" t="s">
        <v>124</v>
      </c>
      <c r="I423" s="115"/>
      <c r="J423" s="399" t="s">
        <v>3349</v>
      </c>
      <c r="K423" s="381"/>
      <c r="L423" s="391"/>
      <c r="M423" s="44"/>
      <c r="N423" s="518"/>
      <c r="O423" s="518"/>
      <c r="P423" s="359" t="str">
        <f t="shared" si="28"/>
        <v/>
      </c>
    </row>
    <row r="424" spans="1:16" s="64" customFormat="1" ht="12.75" customHeight="1" outlineLevel="1">
      <c r="A424" s="66" t="str">
        <f ca="1">IF(B424="","",MAX($A$3:INDIRECT(ADDRESS(ROW()-1,COLUMN(),1)))+1)</f>
        <v/>
      </c>
      <c r="B424" s="65"/>
      <c r="C424" s="66" t="str">
        <f ca="1">IF(B424="",IF(D424="","",MAX(INDIRECT(ADDRESS(2+MATCH(MAX($A$3:$A423),$A$3:$A423),COLUMN(),1)):INDIRECT(ADDRESS(ROW()-1,COLUMN(),1)))+1),1)</f>
        <v/>
      </c>
      <c r="D424" s="66"/>
      <c r="E424" s="44"/>
      <c r="F424" s="65"/>
      <c r="G424" s="119"/>
      <c r="H424" s="321"/>
      <c r="I424" s="115"/>
      <c r="J424" s="399" t="s">
        <v>1264</v>
      </c>
      <c r="K424" s="381"/>
      <c r="L424" s="391"/>
      <c r="M424" s="44"/>
      <c r="N424" s="518"/>
      <c r="O424" s="518"/>
      <c r="P424" s="359" t="str">
        <f t="shared" si="28"/>
        <v/>
      </c>
    </row>
    <row r="425" spans="1:16" s="64" customFormat="1" ht="12.75" customHeight="1" outlineLevel="1">
      <c r="A425" s="106" t="str">
        <f ca="1">IF(B425="","",MAX($A$3:INDIRECT(ADDRESS(ROW()-1,COLUMN(),1)))+1)</f>
        <v/>
      </c>
      <c r="B425" s="65"/>
      <c r="C425" s="66" t="str">
        <f ca="1">IF(B425="",IF(D425="","",MAX(INDIRECT(ADDRESS(2+MATCH(MAX($A$3:$A424),$A$3:$A424),COLUMN(),1)):INDIRECT(ADDRESS(ROW()-1,COLUMN(),1)))+1),1)</f>
        <v/>
      </c>
      <c r="D425" s="66"/>
      <c r="E425" s="44"/>
      <c r="F425" s="65"/>
      <c r="G425" s="119"/>
      <c r="H425" s="321"/>
      <c r="I425" s="115"/>
      <c r="J425" s="399" t="s">
        <v>1265</v>
      </c>
      <c r="K425" s="381"/>
      <c r="L425" s="391"/>
      <c r="M425" s="44"/>
      <c r="N425" s="518"/>
      <c r="O425" s="518"/>
      <c r="P425" s="359" t="str">
        <f t="shared" si="28"/>
        <v/>
      </c>
    </row>
    <row r="426" spans="1:16" s="64" customFormat="1" ht="12.75" customHeight="1" outlineLevel="1">
      <c r="A426" s="106" t="str">
        <f ca="1">IF(B426="","",MAX($A$3:INDIRECT(ADDRESS(ROW()-1,COLUMN(),1)))+1)</f>
        <v/>
      </c>
      <c r="B426" s="65"/>
      <c r="C426" s="66" t="str">
        <f ca="1">IF(B426="",IF(D426="","",MAX(INDIRECT(ADDRESS(2+MATCH(MAX($A$3:$A425),$A$3:$A425),COLUMN(),1)):INDIRECT(ADDRESS(ROW()-1,COLUMN(),1)))+1),1)</f>
        <v/>
      </c>
      <c r="D426" s="66"/>
      <c r="E426" s="44"/>
      <c r="F426" s="65"/>
      <c r="G426" s="119"/>
      <c r="H426" s="321"/>
      <c r="I426" s="115"/>
      <c r="J426" s="399" t="s">
        <v>1266</v>
      </c>
      <c r="K426" s="381"/>
      <c r="L426" s="391"/>
      <c r="M426" s="44"/>
      <c r="N426" s="518"/>
      <c r="O426" s="518"/>
      <c r="P426" s="359" t="str">
        <f t="shared" ref="P426:P493" si="34">IF(N426="","",IF(O426="","",IF(O426=N426,$Q$1,O426-N426)))</f>
        <v/>
      </c>
    </row>
    <row r="427" spans="1:16" s="64" customFormat="1" ht="12.75" customHeight="1" outlineLevel="1">
      <c r="A427" s="66" t="str">
        <f ca="1">IF(B427="","",MAX($A$3:INDIRECT(ADDRESS(ROW()-1,COLUMN(),1)))+1)</f>
        <v/>
      </c>
      <c r="B427" s="65"/>
      <c r="C427" s="66" t="str">
        <f ca="1">IF(B427="",IF(D427="","",MAX(INDIRECT(ADDRESS(2+MATCH(MAX($A$3:$A426),$A$3:$A426),COLUMN(),1)):INDIRECT(ADDRESS(ROW()-1,COLUMN(),1)))+1),1)</f>
        <v/>
      </c>
      <c r="D427" s="66"/>
      <c r="E427" s="44"/>
      <c r="F427" s="65"/>
      <c r="G427" s="119"/>
      <c r="H427" s="321"/>
      <c r="I427" s="115"/>
      <c r="J427" s="399"/>
      <c r="K427" s="381"/>
      <c r="L427" s="391"/>
      <c r="M427" s="44"/>
      <c r="N427" s="518"/>
      <c r="O427" s="518"/>
      <c r="P427" s="359" t="str">
        <f t="shared" si="34"/>
        <v/>
      </c>
    </row>
    <row r="428" spans="1:16" s="64" customFormat="1" ht="12.75" customHeight="1" outlineLevel="1">
      <c r="A428" s="66"/>
      <c r="B428" s="65"/>
      <c r="C428" s="66"/>
      <c r="D428" s="66"/>
      <c r="E428" s="44"/>
      <c r="F428" s="65"/>
      <c r="G428" s="119"/>
      <c r="H428" s="321"/>
      <c r="I428" s="354" t="str">
        <f t="shared" ref="I428" si="35">IF((K428=L428)=TRUE,"○","x")</f>
        <v>x</v>
      </c>
      <c r="J428" s="399"/>
      <c r="K428" s="381"/>
      <c r="L428" s="391" t="s">
        <v>1736</v>
      </c>
      <c r="M428" s="44"/>
      <c r="N428" s="518"/>
      <c r="O428" s="518"/>
      <c r="P428" s="359" t="str">
        <f t="shared" si="34"/>
        <v/>
      </c>
    </row>
    <row r="429" spans="1:16" s="64" customFormat="1" ht="12.75" customHeight="1" outlineLevel="1">
      <c r="A429" s="66"/>
      <c r="B429" s="65"/>
      <c r="C429" s="66"/>
      <c r="D429" s="66"/>
      <c r="E429" s="44"/>
      <c r="F429" s="65"/>
      <c r="G429" s="119"/>
      <c r="H429" s="321"/>
      <c r="I429" s="354" t="s">
        <v>3614</v>
      </c>
      <c r="J429" s="399"/>
      <c r="K429" s="381"/>
      <c r="L429" s="391"/>
      <c r="M429" s="44"/>
      <c r="N429" s="518"/>
      <c r="O429" s="518"/>
      <c r="P429" s="359" t="str">
        <f t="shared" si="34"/>
        <v/>
      </c>
    </row>
    <row r="430" spans="1:16" s="64" customFormat="1" ht="12.75" customHeight="1" outlineLevel="1">
      <c r="A430" s="66"/>
      <c r="B430" s="65"/>
      <c r="C430" s="66"/>
      <c r="D430" s="66"/>
      <c r="E430" s="44"/>
      <c r="F430" s="65"/>
      <c r="G430" s="119"/>
      <c r="H430" s="321"/>
      <c r="I430" s="340"/>
      <c r="J430" s="399"/>
      <c r="K430" s="381"/>
      <c r="L430" s="391"/>
      <c r="M430" s="44"/>
      <c r="N430" s="518"/>
      <c r="O430" s="518"/>
      <c r="P430" s="359" t="str">
        <f t="shared" si="34"/>
        <v/>
      </c>
    </row>
    <row r="431" spans="1:16" s="64" customFormat="1" ht="12.75" customHeight="1" outlineLevel="1">
      <c r="A431" s="66"/>
      <c r="B431" s="65"/>
      <c r="C431" s="66"/>
      <c r="D431" s="66"/>
      <c r="E431" s="44"/>
      <c r="F431" s="65"/>
      <c r="G431" s="119"/>
      <c r="H431" s="321"/>
      <c r="I431" s="340"/>
      <c r="J431" s="399"/>
      <c r="K431" s="381"/>
      <c r="L431" s="391"/>
      <c r="M431" s="44"/>
      <c r="N431" s="518"/>
      <c r="O431" s="518"/>
      <c r="P431" s="359" t="str">
        <f t="shared" si="34"/>
        <v/>
      </c>
    </row>
    <row r="432" spans="1:16" s="64" customFormat="1" ht="12.75" customHeight="1" outlineLevel="1">
      <c r="A432" s="66"/>
      <c r="B432" s="65"/>
      <c r="C432" s="66"/>
      <c r="D432" s="66"/>
      <c r="E432" s="44"/>
      <c r="F432" s="65"/>
      <c r="G432" s="119"/>
      <c r="H432" s="321" t="s">
        <v>124</v>
      </c>
      <c r="I432" s="115"/>
      <c r="J432" s="399" t="s">
        <v>3350</v>
      </c>
      <c r="K432" s="381"/>
      <c r="L432" s="391"/>
      <c r="M432" s="44"/>
      <c r="N432" s="518"/>
      <c r="O432" s="518"/>
      <c r="P432" s="359" t="str">
        <f t="shared" si="34"/>
        <v/>
      </c>
    </row>
    <row r="433" spans="1:16" s="64" customFormat="1" ht="12.75" customHeight="1" outlineLevel="1">
      <c r="A433" s="66"/>
      <c r="B433" s="65"/>
      <c r="C433" s="66"/>
      <c r="D433" s="66"/>
      <c r="E433" s="44"/>
      <c r="F433" s="65"/>
      <c r="G433" s="119"/>
      <c r="H433" s="321" t="s">
        <v>124</v>
      </c>
      <c r="I433" s="115"/>
      <c r="J433" s="399" t="s">
        <v>3351</v>
      </c>
      <c r="K433" s="381"/>
      <c r="L433" s="391"/>
      <c r="M433" s="44"/>
      <c r="N433" s="518"/>
      <c r="O433" s="518"/>
      <c r="P433" s="359" t="str">
        <f t="shared" si="34"/>
        <v/>
      </c>
    </row>
    <row r="434" spans="1:16" s="64" customFormat="1" ht="12.75" customHeight="1" outlineLevel="1">
      <c r="A434" s="66"/>
      <c r="B434" s="65"/>
      <c r="C434" s="66"/>
      <c r="D434" s="66"/>
      <c r="E434" s="44"/>
      <c r="F434" s="65"/>
      <c r="G434" s="119"/>
      <c r="H434" s="321" t="s">
        <v>124</v>
      </c>
      <c r="I434" s="115"/>
      <c r="J434" s="399" t="s">
        <v>3848</v>
      </c>
      <c r="K434" s="517"/>
      <c r="L434" s="517"/>
      <c r="M434" s="44"/>
      <c r="N434" s="518"/>
      <c r="O434" s="518"/>
      <c r="P434" s="359" t="str">
        <f t="shared" si="34"/>
        <v/>
      </c>
    </row>
    <row r="435" spans="1:16" s="64" customFormat="1" ht="12.75" customHeight="1" outlineLevel="1">
      <c r="A435" s="66"/>
      <c r="B435" s="65"/>
      <c r="C435" s="66"/>
      <c r="D435" s="66"/>
      <c r="E435" s="44"/>
      <c r="F435" s="65"/>
      <c r="G435" s="119"/>
      <c r="H435" s="321"/>
      <c r="I435" s="340"/>
      <c r="J435" s="399"/>
      <c r="K435" s="517"/>
      <c r="L435" s="381" t="s">
        <v>5638</v>
      </c>
      <c r="M435" s="44"/>
      <c r="N435" s="518"/>
      <c r="O435" s="518"/>
      <c r="P435" s="359" t="str">
        <f t="shared" si="34"/>
        <v/>
      </c>
    </row>
    <row r="436" spans="1:16" s="64" customFormat="1" ht="12.75" customHeight="1" outlineLevel="1">
      <c r="A436" s="66"/>
      <c r="B436" s="65"/>
      <c r="C436" s="66"/>
      <c r="D436" s="66"/>
      <c r="E436" s="44"/>
      <c r="F436" s="65"/>
      <c r="G436" s="119"/>
      <c r="H436" s="321"/>
      <c r="I436" s="340"/>
      <c r="J436" s="399"/>
      <c r="K436" s="517"/>
      <c r="L436" s="381" t="s">
        <v>3847</v>
      </c>
      <c r="M436" s="44"/>
      <c r="N436" s="518"/>
      <c r="O436" s="518"/>
      <c r="P436" s="359" t="str">
        <f t="shared" si="34"/>
        <v/>
      </c>
    </row>
    <row r="437" spans="1:16" s="64" customFormat="1" ht="12.75" customHeight="1" outlineLevel="1">
      <c r="A437" s="66"/>
      <c r="B437" s="65"/>
      <c r="C437" s="66"/>
      <c r="D437" s="66"/>
      <c r="E437" s="44"/>
      <c r="F437" s="65"/>
      <c r="G437" s="119"/>
      <c r="H437" s="321"/>
      <c r="I437" s="340"/>
      <c r="J437" s="399"/>
      <c r="K437" s="517"/>
      <c r="L437" s="381" t="s">
        <v>5639</v>
      </c>
      <c r="M437" s="44"/>
      <c r="N437" s="518"/>
      <c r="O437" s="518"/>
      <c r="P437" s="359" t="str">
        <f t="shared" si="34"/>
        <v/>
      </c>
    </row>
    <row r="438" spans="1:16" s="64" customFormat="1" ht="12.75" customHeight="1" outlineLevel="1">
      <c r="A438" s="66"/>
      <c r="B438" s="65"/>
      <c r="C438" s="66"/>
      <c r="D438" s="66"/>
      <c r="E438" s="44"/>
      <c r="F438" s="65"/>
      <c r="G438" s="119"/>
      <c r="H438" s="321"/>
      <c r="I438" s="340"/>
      <c r="J438" s="399"/>
      <c r="K438" s="517"/>
      <c r="L438" s="381" t="s">
        <v>5640</v>
      </c>
      <c r="M438" s="44"/>
      <c r="N438" s="518"/>
      <c r="O438" s="518"/>
      <c r="P438" s="359" t="str">
        <f t="shared" si="34"/>
        <v/>
      </c>
    </row>
    <row r="439" spans="1:16" s="64" customFormat="1" ht="12.75" customHeight="1" outlineLevel="1">
      <c r="A439" s="66"/>
      <c r="B439" s="65"/>
      <c r="C439" s="66"/>
      <c r="D439" s="66"/>
      <c r="E439" s="44"/>
      <c r="F439" s="65"/>
      <c r="G439" s="119"/>
      <c r="H439" s="321"/>
      <c r="I439" s="340"/>
      <c r="J439" s="399"/>
      <c r="K439" s="517"/>
      <c r="L439" s="381" t="s">
        <v>5641</v>
      </c>
      <c r="M439" s="44"/>
      <c r="N439" s="518"/>
      <c r="O439" s="518"/>
      <c r="P439" s="359" t="str">
        <f t="shared" si="34"/>
        <v/>
      </c>
    </row>
    <row r="440" spans="1:16" s="64" customFormat="1" ht="12.75" customHeight="1" outlineLevel="1">
      <c r="A440" s="66"/>
      <c r="B440" s="65"/>
      <c r="C440" s="66"/>
      <c r="D440" s="66"/>
      <c r="E440" s="44"/>
      <c r="F440" s="65"/>
      <c r="G440" s="119"/>
      <c r="H440" s="321"/>
      <c r="I440" s="340"/>
      <c r="J440" s="399"/>
      <c r="K440" s="517"/>
      <c r="L440" s="381" t="s">
        <v>5642</v>
      </c>
      <c r="M440" s="44"/>
      <c r="N440" s="518"/>
      <c r="O440" s="518"/>
      <c r="P440" s="359" t="str">
        <f t="shared" si="34"/>
        <v/>
      </c>
    </row>
    <row r="441" spans="1:16" s="64" customFormat="1" ht="12.75" customHeight="1" outlineLevel="1">
      <c r="A441" s="66"/>
      <c r="B441" s="65"/>
      <c r="C441" s="66"/>
      <c r="D441" s="66"/>
      <c r="E441" s="44"/>
      <c r="F441" s="65"/>
      <c r="G441" s="119"/>
      <c r="H441" s="321"/>
      <c r="I441" s="340"/>
      <c r="J441" s="399"/>
      <c r="K441" s="517"/>
      <c r="L441" s="381" t="s">
        <v>5643</v>
      </c>
      <c r="M441" s="44"/>
      <c r="N441" s="518"/>
      <c r="O441" s="518"/>
      <c r="P441" s="359" t="str">
        <f t="shared" si="34"/>
        <v/>
      </c>
    </row>
    <row r="442" spans="1:16" s="64" customFormat="1" ht="12.75" customHeight="1" outlineLevel="1">
      <c r="A442" s="66"/>
      <c r="B442" s="65"/>
      <c r="C442" s="66"/>
      <c r="D442" s="66"/>
      <c r="E442" s="44"/>
      <c r="F442" s="65"/>
      <c r="G442" s="119"/>
      <c r="H442" s="321"/>
      <c r="I442" s="340"/>
      <c r="J442" s="399"/>
      <c r="K442" s="517"/>
      <c r="L442" s="381" t="s">
        <v>5644</v>
      </c>
      <c r="M442" s="44"/>
      <c r="N442" s="518"/>
      <c r="O442" s="518"/>
      <c r="P442" s="359" t="str">
        <f t="shared" si="34"/>
        <v/>
      </c>
    </row>
    <row r="443" spans="1:16" s="64" customFormat="1" ht="12.75" customHeight="1" outlineLevel="1">
      <c r="A443" s="66"/>
      <c r="B443" s="65"/>
      <c r="C443" s="66"/>
      <c r="D443" s="66"/>
      <c r="E443" s="44"/>
      <c r="F443" s="65"/>
      <c r="G443" s="119"/>
      <c r="H443" s="321"/>
      <c r="I443" s="340"/>
      <c r="J443" s="399"/>
      <c r="K443" s="517"/>
      <c r="L443" s="381" t="s">
        <v>5645</v>
      </c>
      <c r="M443" s="44"/>
      <c r="N443" s="518"/>
      <c r="O443" s="518"/>
      <c r="P443" s="359" t="str">
        <f t="shared" si="34"/>
        <v/>
      </c>
    </row>
    <row r="444" spans="1:16" s="64" customFormat="1" ht="12.75" customHeight="1" outlineLevel="1">
      <c r="A444" s="66"/>
      <c r="B444" s="65"/>
      <c r="C444" s="66"/>
      <c r="D444" s="66"/>
      <c r="E444" s="44"/>
      <c r="F444" s="65"/>
      <c r="G444" s="119"/>
      <c r="H444" s="321"/>
      <c r="I444" s="340"/>
      <c r="J444" s="399"/>
      <c r="K444" s="517"/>
      <c r="L444" s="381"/>
      <c r="M444" s="44"/>
      <c r="N444" s="518"/>
      <c r="O444" s="518"/>
      <c r="P444" s="359" t="str">
        <f t="shared" si="34"/>
        <v/>
      </c>
    </row>
    <row r="445" spans="1:16" s="64" customFormat="1" ht="12.75" customHeight="1" outlineLevel="1">
      <c r="A445" s="66"/>
      <c r="B445" s="65"/>
      <c r="C445" s="66"/>
      <c r="D445" s="66"/>
      <c r="E445" s="44"/>
      <c r="F445" s="65"/>
      <c r="G445" s="119"/>
      <c r="H445" s="321"/>
      <c r="I445" s="340"/>
      <c r="J445" s="399"/>
      <c r="K445" s="517"/>
      <c r="L445" s="381" t="s">
        <v>3603</v>
      </c>
      <c r="M445" s="44"/>
      <c r="N445" s="518"/>
      <c r="O445" s="518"/>
      <c r="P445" s="359" t="str">
        <f t="shared" si="34"/>
        <v/>
      </c>
    </row>
    <row r="446" spans="1:16" s="64" customFormat="1" ht="12.75" customHeight="1" outlineLevel="1">
      <c r="A446" s="66"/>
      <c r="B446" s="65"/>
      <c r="C446" s="66"/>
      <c r="D446" s="66"/>
      <c r="E446" s="44"/>
      <c r="F446" s="65"/>
      <c r="G446" s="119"/>
      <c r="H446" s="321"/>
      <c r="I446" s="340"/>
      <c r="J446" s="399"/>
      <c r="K446" s="517"/>
      <c r="L446" s="517"/>
      <c r="M446" s="44"/>
      <c r="N446" s="518"/>
      <c r="O446" s="518"/>
      <c r="P446" s="359" t="str">
        <f t="shared" si="34"/>
        <v/>
      </c>
    </row>
    <row r="447" spans="1:16" s="64" customFormat="1" ht="12.75" customHeight="1" outlineLevel="1">
      <c r="A447" s="66"/>
      <c r="B447" s="65"/>
      <c r="C447" s="66"/>
      <c r="D447" s="66"/>
      <c r="E447" s="44"/>
      <c r="F447" s="65"/>
      <c r="G447" s="119"/>
      <c r="H447" s="321"/>
      <c r="I447" s="340"/>
      <c r="J447" s="399"/>
      <c r="K447" s="517"/>
      <c r="L447" s="381" t="s">
        <v>5646</v>
      </c>
      <c r="M447" s="44"/>
      <c r="N447" s="518"/>
      <c r="O447" s="518"/>
      <c r="P447" s="359" t="str">
        <f t="shared" si="34"/>
        <v/>
      </c>
    </row>
    <row r="448" spans="1:16" s="64" customFormat="1" ht="12.75" customHeight="1" outlineLevel="1">
      <c r="A448" s="66"/>
      <c r="B448" s="65"/>
      <c r="C448" s="66"/>
      <c r="D448" s="66"/>
      <c r="E448" s="44"/>
      <c r="F448" s="65"/>
      <c r="G448" s="119"/>
      <c r="H448" s="321"/>
      <c r="I448" s="340" t="s">
        <v>3849</v>
      </c>
      <c r="J448" s="399"/>
      <c r="K448" s="381"/>
      <c r="L448" s="391"/>
      <c r="M448" s="44"/>
      <c r="N448" s="518"/>
      <c r="O448" s="518"/>
      <c r="P448" s="359" t="str">
        <f t="shared" si="34"/>
        <v/>
      </c>
    </row>
    <row r="449" spans="1:16" s="64" customFormat="1" ht="12.75" customHeight="1" outlineLevel="1">
      <c r="A449" s="66"/>
      <c r="B449" s="65"/>
      <c r="C449" s="66"/>
      <c r="D449" s="66"/>
      <c r="E449" s="44"/>
      <c r="F449" s="65"/>
      <c r="G449" s="119"/>
      <c r="H449" s="321"/>
      <c r="I449" s="340" t="s">
        <v>3850</v>
      </c>
      <c r="J449" s="399"/>
      <c r="K449" s="381"/>
      <c r="L449" s="391"/>
      <c r="M449" s="44"/>
      <c r="N449" s="518"/>
      <c r="O449" s="518"/>
      <c r="P449" s="359" t="str">
        <f t="shared" si="34"/>
        <v/>
      </c>
    </row>
    <row r="450" spans="1:16" s="64" customFormat="1" ht="12.75" customHeight="1" outlineLevel="1">
      <c r="A450" s="66"/>
      <c r="B450" s="65"/>
      <c r="C450" s="66"/>
      <c r="D450" s="66"/>
      <c r="E450" s="44"/>
      <c r="F450" s="65"/>
      <c r="G450" s="119"/>
      <c r="H450" s="321"/>
      <c r="I450" s="340" t="s">
        <v>3851</v>
      </c>
      <c r="J450" s="399"/>
      <c r="K450" s="381"/>
      <c r="L450" s="391"/>
      <c r="M450" s="44"/>
      <c r="N450" s="518"/>
      <c r="O450" s="518"/>
      <c r="P450" s="359" t="str">
        <f t="shared" si="34"/>
        <v/>
      </c>
    </row>
    <row r="451" spans="1:16" s="64" customFormat="1" ht="12.75" customHeight="1" outlineLevel="1">
      <c r="A451" s="66"/>
      <c r="B451" s="65"/>
      <c r="C451" s="66"/>
      <c r="D451" s="66"/>
      <c r="E451" s="44"/>
      <c r="F451" s="65"/>
      <c r="G451" s="119"/>
      <c r="H451" s="321"/>
      <c r="I451" s="340" t="s">
        <v>3852</v>
      </c>
      <c r="J451" s="399"/>
      <c r="K451" s="381"/>
      <c r="L451" s="391"/>
      <c r="M451" s="44"/>
      <c r="N451" s="518"/>
      <c r="O451" s="518"/>
      <c r="P451" s="359" t="str">
        <f t="shared" si="34"/>
        <v/>
      </c>
    </row>
    <row r="452" spans="1:16" s="64" customFormat="1" ht="12.75" customHeight="1" outlineLevel="1">
      <c r="A452" s="66"/>
      <c r="B452" s="65"/>
      <c r="C452" s="66"/>
      <c r="D452" s="66"/>
      <c r="E452" s="44"/>
      <c r="F452" s="65"/>
      <c r="G452" s="119"/>
      <c r="H452" s="321"/>
      <c r="I452" s="340" t="s">
        <v>3853</v>
      </c>
      <c r="J452" s="399"/>
      <c r="K452" s="381"/>
      <c r="L452" s="391"/>
      <c r="M452" s="44"/>
      <c r="N452" s="518"/>
      <c r="O452" s="518"/>
      <c r="P452" s="359" t="str">
        <f t="shared" si="34"/>
        <v/>
      </c>
    </row>
    <row r="453" spans="1:16" s="64" customFormat="1" ht="12.75" customHeight="1" outlineLevel="1">
      <c r="A453" s="66"/>
      <c r="B453" s="65"/>
      <c r="C453" s="66"/>
      <c r="D453" s="66"/>
      <c r="E453" s="44"/>
      <c r="F453" s="65"/>
      <c r="G453" s="119"/>
      <c r="H453" s="321"/>
      <c r="I453" s="340"/>
      <c r="J453" s="399"/>
      <c r="K453" s="381"/>
      <c r="L453" s="391"/>
      <c r="M453" s="44"/>
      <c r="N453" s="518"/>
      <c r="O453" s="518"/>
      <c r="P453" s="359" t="str">
        <f t="shared" si="34"/>
        <v/>
      </c>
    </row>
    <row r="454" spans="1:16" s="64" customFormat="1" ht="12.75" customHeight="1" outlineLevel="1">
      <c r="A454" s="66" t="str">
        <f ca="1">IF(B454="","",MAX($A$3:INDIRECT(ADDRESS(ROW()-1,COLUMN(),1)))+1)</f>
        <v/>
      </c>
      <c r="B454" s="65"/>
      <c r="C454" s="66" t="str">
        <f ca="1">IF(B454="",IF(D454="","",MAX(INDIRECT(ADDRESS(2+MATCH(MAX($A$3:$A427),$A$3:$A427),COLUMN(),1)):INDIRECT(ADDRESS(ROW()-1,COLUMN(),1)))+1),1)</f>
        <v/>
      </c>
      <c r="D454" s="66"/>
      <c r="E454" s="44"/>
      <c r="F454" s="65"/>
      <c r="G454" s="119"/>
      <c r="H454" s="321" t="s">
        <v>416</v>
      </c>
      <c r="I454" s="115" t="s">
        <v>3297</v>
      </c>
      <c r="J454" s="399"/>
      <c r="K454" s="381"/>
      <c r="L454" s="391"/>
      <c r="M454" s="44"/>
      <c r="N454" s="518"/>
      <c r="O454" s="518"/>
      <c r="P454" s="359" t="str">
        <f t="shared" si="34"/>
        <v/>
      </c>
    </row>
    <row r="455" spans="1:16" s="64" customFormat="1" ht="12.75" customHeight="1" outlineLevel="1">
      <c r="A455" s="66" t="str">
        <f ca="1">IF(B455="","",MAX($A$3:INDIRECT(ADDRESS(ROW()-1,COLUMN(),1)))+1)</f>
        <v/>
      </c>
      <c r="B455" s="65"/>
      <c r="C455" s="66" t="str">
        <f ca="1">IF(B455="",IF(D455="","",MAX(INDIRECT(ADDRESS(2+MATCH(MAX($A$3:$A454),$A$3:$A454),COLUMN(),1)):INDIRECT(ADDRESS(ROW()-1,COLUMN(),1)))+1),1)</f>
        <v/>
      </c>
      <c r="D455" s="66"/>
      <c r="E455" s="44"/>
      <c r="F455" s="65"/>
      <c r="G455" s="119"/>
      <c r="H455" s="321" t="s">
        <v>124</v>
      </c>
      <c r="I455" s="115"/>
      <c r="J455" s="399" t="s">
        <v>3352</v>
      </c>
      <c r="K455" s="381"/>
      <c r="L455" s="391"/>
      <c r="M455" s="44"/>
      <c r="N455" s="518"/>
      <c r="O455" s="518"/>
      <c r="P455" s="359" t="str">
        <f t="shared" si="34"/>
        <v/>
      </c>
    </row>
    <row r="456" spans="1:16" s="64" customFormat="1" ht="12.75" customHeight="1" outlineLevel="1">
      <c r="A456" s="66"/>
      <c r="B456" s="65"/>
      <c r="C456" s="66"/>
      <c r="D456" s="66"/>
      <c r="E456" s="44"/>
      <c r="F456" s="65"/>
      <c r="G456" s="119"/>
      <c r="H456" s="321"/>
      <c r="I456" s="354" t="str">
        <f t="shared" ref="I456" si="36">IF((K456=L456)=TRUE,"○","x")</f>
        <v>x</v>
      </c>
      <c r="J456" s="399"/>
      <c r="K456" s="381"/>
      <c r="L456" s="391" t="s">
        <v>1736</v>
      </c>
      <c r="M456" s="44"/>
      <c r="N456" s="518"/>
      <c r="O456" s="518"/>
      <c r="P456" s="359" t="str">
        <f t="shared" si="34"/>
        <v/>
      </c>
    </row>
    <row r="457" spans="1:16" s="64" customFormat="1" ht="12.75" customHeight="1" outlineLevel="1">
      <c r="A457" s="66"/>
      <c r="B457" s="65"/>
      <c r="C457" s="66"/>
      <c r="D457" s="66"/>
      <c r="E457" s="44"/>
      <c r="F457" s="65"/>
      <c r="G457" s="119"/>
      <c r="H457" s="321"/>
      <c r="I457" s="115" t="s">
        <v>3854</v>
      </c>
      <c r="J457" s="399"/>
      <c r="K457" s="381"/>
      <c r="L457" s="391"/>
      <c r="M457" s="44"/>
      <c r="N457" s="518"/>
      <c r="O457" s="518"/>
      <c r="P457" s="359" t="str">
        <f t="shared" si="34"/>
        <v/>
      </c>
    </row>
    <row r="458" spans="1:16" s="64" customFormat="1" ht="12.75" customHeight="1" outlineLevel="1">
      <c r="A458" s="66"/>
      <c r="B458" s="65"/>
      <c r="C458" s="66"/>
      <c r="D458" s="66"/>
      <c r="E458" s="44"/>
      <c r="F458" s="65"/>
      <c r="G458" s="119"/>
      <c r="H458" s="321"/>
      <c r="I458" s="115"/>
      <c r="J458" s="399"/>
      <c r="K458" s="381"/>
      <c r="L458" s="391"/>
      <c r="M458" s="44"/>
      <c r="N458" s="518"/>
      <c r="O458" s="518"/>
      <c r="P458" s="359" t="str">
        <f t="shared" si="34"/>
        <v/>
      </c>
    </row>
    <row r="459" spans="1:16" s="64" customFormat="1" ht="12.75" customHeight="1" outlineLevel="1">
      <c r="A459" s="66"/>
      <c r="B459" s="65"/>
      <c r="C459" s="66"/>
      <c r="D459" s="66"/>
      <c r="E459" s="44"/>
      <c r="F459" s="65"/>
      <c r="G459" s="119"/>
      <c r="H459" s="321"/>
      <c r="I459" s="115"/>
      <c r="J459" s="399"/>
      <c r="K459" s="381"/>
      <c r="L459" s="391"/>
      <c r="M459" s="44"/>
      <c r="N459" s="518"/>
      <c r="O459" s="518"/>
      <c r="P459" s="359" t="str">
        <f t="shared" si="34"/>
        <v/>
      </c>
    </row>
    <row r="460" spans="1:16" s="64" customFormat="1" ht="12.75" customHeight="1" outlineLevel="1">
      <c r="A460" s="66" t="str">
        <f ca="1">IF(B460="","",MAX($A$3:INDIRECT(ADDRESS(ROW()-1,COLUMN(),1)))+1)</f>
        <v/>
      </c>
      <c r="B460" s="65"/>
      <c r="C460" s="66" t="str">
        <f ca="1">IF(B460="",IF(D460="","",MAX(INDIRECT(ADDRESS(2+MATCH(MAX($A$3:$A455),$A$3:$A455),COLUMN(),1)):INDIRECT(ADDRESS(ROW()-1,COLUMN(),1)))+1),1)</f>
        <v/>
      </c>
      <c r="D460" s="66"/>
      <c r="E460" s="44"/>
      <c r="F460" s="65"/>
      <c r="G460" s="119"/>
      <c r="H460" s="321" t="s">
        <v>417</v>
      </c>
      <c r="I460" s="115" t="s">
        <v>3298</v>
      </c>
      <c r="J460" s="399"/>
      <c r="K460" s="381"/>
      <c r="L460" s="391"/>
      <c r="M460" s="44"/>
      <c r="N460" s="518"/>
      <c r="O460" s="518"/>
      <c r="P460" s="359" t="str">
        <f t="shared" si="34"/>
        <v/>
      </c>
    </row>
    <row r="461" spans="1:16" s="64" customFormat="1" ht="12.75" customHeight="1" outlineLevel="1">
      <c r="A461" s="66" t="str">
        <f ca="1">IF(B461="","",MAX($A$3:INDIRECT(ADDRESS(ROW()-1,COLUMN(),1)))+1)</f>
        <v/>
      </c>
      <c r="B461" s="65"/>
      <c r="C461" s="66" t="str">
        <f ca="1">IF(B461="",IF(D461="","",MAX(INDIRECT(ADDRESS(2+MATCH(MAX($A$3:$A460),$A$3:$A460),COLUMN(),1)):INDIRECT(ADDRESS(ROW()-1,COLUMN(),1)))+1),1)</f>
        <v/>
      </c>
      <c r="D461" s="66"/>
      <c r="E461" s="44"/>
      <c r="F461" s="65"/>
      <c r="G461" s="119"/>
      <c r="H461" s="321" t="s">
        <v>137</v>
      </c>
      <c r="I461" s="115"/>
      <c r="J461" s="399" t="s">
        <v>3353</v>
      </c>
      <c r="K461" s="381"/>
      <c r="L461" s="391"/>
      <c r="M461" s="44"/>
      <c r="N461" s="518"/>
      <c r="O461" s="518"/>
      <c r="P461" s="359" t="str">
        <f t="shared" si="34"/>
        <v/>
      </c>
    </row>
    <row r="462" spans="1:16" s="64" customFormat="1" ht="12.75" customHeight="1" outlineLevel="1">
      <c r="A462" s="66" t="str">
        <f ca="1">IF(B462="","",MAX($A$3:INDIRECT(ADDRESS(ROW()-1,COLUMN(),1)))+1)</f>
        <v/>
      </c>
      <c r="B462" s="65"/>
      <c r="C462" s="66" t="str">
        <f ca="1">IF(B462="",IF(D462="","",MAX(INDIRECT(ADDRESS(2+MATCH(MAX($A$3:$A461),$A$3:$A461),COLUMN(),1)):INDIRECT(ADDRESS(ROW()-1,COLUMN(),1)))+1),1)</f>
        <v/>
      </c>
      <c r="D462" s="66"/>
      <c r="E462" s="44"/>
      <c r="F462" s="65"/>
      <c r="G462" s="119"/>
      <c r="H462" s="321"/>
      <c r="I462" s="354" t="str">
        <f t="shared" ref="I462" si="37">IF((K462=L462)=TRUE,"○","x")</f>
        <v>x</v>
      </c>
      <c r="J462" s="399"/>
      <c r="K462" s="381"/>
      <c r="L462" s="391" t="s">
        <v>3855</v>
      </c>
      <c r="M462" s="44"/>
      <c r="N462" s="518"/>
      <c r="O462" s="518"/>
      <c r="P462" s="359" t="str">
        <f t="shared" si="34"/>
        <v/>
      </c>
    </row>
    <row r="463" spans="1:16" s="64" customFormat="1" ht="12.75" customHeight="1" outlineLevel="1">
      <c r="A463" s="66"/>
      <c r="B463" s="65"/>
      <c r="C463" s="66"/>
      <c r="D463" s="66"/>
      <c r="E463" s="44"/>
      <c r="F463" s="65"/>
      <c r="G463" s="119"/>
      <c r="H463" s="321"/>
      <c r="I463" s="115" t="s">
        <v>3854</v>
      </c>
      <c r="J463" s="399"/>
      <c r="K463" s="381"/>
      <c r="L463" s="391"/>
      <c r="M463" s="44"/>
      <c r="N463" s="518"/>
      <c r="O463" s="518"/>
      <c r="P463" s="359" t="str">
        <f t="shared" si="34"/>
        <v/>
      </c>
    </row>
    <row r="464" spans="1:16" s="64" customFormat="1" ht="12.75" customHeight="1" outlineLevel="1">
      <c r="A464" s="66"/>
      <c r="B464" s="65"/>
      <c r="C464" s="66"/>
      <c r="D464" s="66"/>
      <c r="E464" s="44"/>
      <c r="F464" s="65"/>
      <c r="G464" s="119"/>
      <c r="H464" s="321"/>
      <c r="I464" s="115"/>
      <c r="J464" s="399"/>
      <c r="K464" s="381"/>
      <c r="L464" s="391"/>
      <c r="M464" s="44"/>
      <c r="N464" s="518"/>
      <c r="O464" s="518"/>
      <c r="P464" s="359" t="str">
        <f t="shared" si="34"/>
        <v/>
      </c>
    </row>
    <row r="465" spans="1:16" s="64" customFormat="1" ht="12.75" customHeight="1" outlineLevel="1">
      <c r="A465" s="66"/>
      <c r="B465" s="65"/>
      <c r="C465" s="66"/>
      <c r="D465" s="66"/>
      <c r="E465" s="44"/>
      <c r="F465" s="65"/>
      <c r="G465" s="119"/>
      <c r="H465" s="321"/>
      <c r="I465" s="115"/>
      <c r="J465" s="399"/>
      <c r="K465" s="381"/>
      <c r="L465" s="391"/>
      <c r="M465" s="44"/>
      <c r="N465" s="518"/>
      <c r="O465" s="518"/>
      <c r="P465" s="359" t="str">
        <f t="shared" si="34"/>
        <v/>
      </c>
    </row>
    <row r="466" spans="1:16" s="64" customFormat="1" ht="12.75" customHeight="1" outlineLevel="1">
      <c r="A466" s="66" t="str">
        <f ca="1">IF(B466="","",MAX($A$3:INDIRECT(ADDRESS(ROW()-1,COLUMN(),1)))+1)</f>
        <v/>
      </c>
      <c r="B466" s="65"/>
      <c r="C466" s="66" t="str">
        <f ca="1">IF(B466="",IF(D466="","",MAX(INDIRECT(ADDRESS(2+MATCH(MAX($A$3:$A462),$A$3:$A462),COLUMN(),1)):INDIRECT(ADDRESS(ROW()-1,COLUMN(),1)))+1),1)</f>
        <v/>
      </c>
      <c r="D466" s="66"/>
      <c r="E466" s="44"/>
      <c r="F466" s="65"/>
      <c r="G466" s="119"/>
      <c r="H466" s="321" t="s">
        <v>418</v>
      </c>
      <c r="I466" s="115" t="s">
        <v>3287</v>
      </c>
      <c r="J466" s="399"/>
      <c r="K466" s="381"/>
      <c r="L466" s="391"/>
      <c r="M466" s="44"/>
      <c r="N466" s="518"/>
      <c r="O466" s="518"/>
      <c r="P466" s="359" t="str">
        <f t="shared" si="34"/>
        <v/>
      </c>
    </row>
    <row r="467" spans="1:16" s="64" customFormat="1" ht="12.75" customHeight="1" outlineLevel="1">
      <c r="A467" s="66" t="str">
        <f ca="1">IF(B467="","",MAX($A$3:INDIRECT(ADDRESS(ROW()-1,COLUMN(),1)))+1)</f>
        <v/>
      </c>
      <c r="B467" s="65"/>
      <c r="C467" s="66" t="str">
        <f ca="1">IF(B467="",IF(D467="","",MAX(INDIRECT(ADDRESS(2+MATCH(MAX($A$3:$A466),$A$3:$A466),COLUMN(),1)):INDIRECT(ADDRESS(ROW()-1,COLUMN(),1)))+1),1)</f>
        <v/>
      </c>
      <c r="D467" s="66"/>
      <c r="E467" s="44"/>
      <c r="F467" s="65"/>
      <c r="G467" s="119"/>
      <c r="H467" s="321" t="s">
        <v>137</v>
      </c>
      <c r="I467" s="115"/>
      <c r="J467" s="399" t="s">
        <v>3856</v>
      </c>
      <c r="K467" s="381"/>
      <c r="L467" s="391"/>
      <c r="M467" s="44"/>
      <c r="N467" s="518"/>
      <c r="O467" s="518"/>
      <c r="P467" s="359" t="str">
        <f t="shared" si="34"/>
        <v/>
      </c>
    </row>
    <row r="468" spans="1:16" s="64" customFormat="1" ht="12.75" customHeight="1" outlineLevel="1">
      <c r="A468" s="66" t="str">
        <f ca="1">IF(B468="","",MAX($A$3:INDIRECT(ADDRESS(ROW()-1,COLUMN(),1)))+1)</f>
        <v/>
      </c>
      <c r="B468" s="65"/>
      <c r="C468" s="66" t="str">
        <f ca="1">IF(B468="",IF(D468="","",MAX(INDIRECT(ADDRESS(2+MATCH(MAX($A$3:$A467),$A$3:$A467),COLUMN(),1)):INDIRECT(ADDRESS(ROW()-1,COLUMN(),1)))+1),1)</f>
        <v/>
      </c>
      <c r="D468" s="66"/>
      <c r="E468" s="44"/>
      <c r="F468" s="65"/>
      <c r="G468" s="119"/>
      <c r="H468" s="321"/>
      <c r="I468" s="354" t="str">
        <f t="shared" ref="I468" si="38">IF((K468=L468)=TRUE,"○","x")</f>
        <v>x</v>
      </c>
      <c r="J468" s="399"/>
      <c r="K468" s="381"/>
      <c r="L468" s="391" t="s">
        <v>1997</v>
      </c>
      <c r="M468" s="44"/>
      <c r="N468" s="518"/>
      <c r="O468" s="518"/>
      <c r="P468" s="359" t="str">
        <f t="shared" si="34"/>
        <v/>
      </c>
    </row>
    <row r="469" spans="1:16" s="64" customFormat="1" ht="12.75" customHeight="1" outlineLevel="1">
      <c r="A469" s="66"/>
      <c r="B469" s="65"/>
      <c r="C469" s="66"/>
      <c r="D469" s="66"/>
      <c r="E469" s="44"/>
      <c r="F469" s="65"/>
      <c r="G469" s="119"/>
      <c r="H469" s="321"/>
      <c r="I469" s="115" t="s">
        <v>3854</v>
      </c>
      <c r="J469" s="399"/>
      <c r="K469" s="381"/>
      <c r="L469" s="391"/>
      <c r="M469" s="44"/>
      <c r="N469" s="518"/>
      <c r="O469" s="518"/>
      <c r="P469" s="359" t="str">
        <f t="shared" si="34"/>
        <v/>
      </c>
    </row>
    <row r="470" spans="1:16" s="64" customFormat="1" ht="12.75" customHeight="1" outlineLevel="1">
      <c r="A470" s="66"/>
      <c r="B470" s="65"/>
      <c r="C470" s="66"/>
      <c r="D470" s="66"/>
      <c r="E470" s="44"/>
      <c r="F470" s="65"/>
      <c r="G470" s="119"/>
      <c r="H470" s="321"/>
      <c r="I470" s="354"/>
      <c r="J470" s="399"/>
      <c r="K470" s="381"/>
      <c r="L470" s="391"/>
      <c r="M470" s="44"/>
      <c r="N470" s="518"/>
      <c r="O470" s="518"/>
      <c r="P470" s="359" t="str">
        <f t="shared" si="34"/>
        <v/>
      </c>
    </row>
    <row r="471" spans="1:16" s="64" customFormat="1" ht="12.75" customHeight="1" outlineLevel="1">
      <c r="A471" s="66" t="str">
        <f ca="1">IF(B471="","",MAX($A$3:INDIRECT(ADDRESS(ROW()-1,COLUMN(),1)))+1)</f>
        <v/>
      </c>
      <c r="B471" s="65"/>
      <c r="C471" s="66" t="str">
        <f ca="1">IF(B471="",IF(D471="","",MAX(INDIRECT(ADDRESS(2+MATCH(MAX($A$3:$A468),$A$3:$A468),COLUMN(),1)):INDIRECT(ADDRESS(ROW()-1,COLUMN(),1)))+1),1)</f>
        <v/>
      </c>
      <c r="D471" s="66"/>
      <c r="E471" s="44"/>
      <c r="F471" s="65"/>
      <c r="G471" s="119"/>
      <c r="H471" s="321"/>
      <c r="I471" s="115"/>
      <c r="J471" s="399"/>
      <c r="K471" s="381"/>
      <c r="L471" s="391"/>
      <c r="M471" s="44"/>
      <c r="N471" s="518"/>
      <c r="O471" s="518"/>
      <c r="P471" s="359" t="str">
        <f t="shared" si="34"/>
        <v/>
      </c>
    </row>
    <row r="472" spans="1:16" s="64" customFormat="1" ht="12.75" customHeight="1" outlineLevel="1">
      <c r="A472" s="66" t="str">
        <f ca="1">IF(B472="","",MAX($A$3:INDIRECT(ADDRESS(ROW()-1,COLUMN(),1)))+1)</f>
        <v/>
      </c>
      <c r="B472" s="65"/>
      <c r="C472" s="66" t="str">
        <f ca="1">IF(B472="",IF(D472="","",MAX(INDIRECT(ADDRESS(2+MATCH(MAX($A$3:$A471),$A$3:$A471),COLUMN(),1)):INDIRECT(ADDRESS(ROW()-1,COLUMN(),1)))+1),1)</f>
        <v/>
      </c>
      <c r="D472" s="66"/>
      <c r="E472" s="44"/>
      <c r="F472" s="65"/>
      <c r="G472" s="119"/>
      <c r="H472" s="321" t="s">
        <v>137</v>
      </c>
      <c r="I472" s="115"/>
      <c r="J472" s="399" t="s">
        <v>3354</v>
      </c>
      <c r="K472" s="381"/>
      <c r="L472" s="391"/>
      <c r="M472" s="44"/>
      <c r="N472" s="518"/>
      <c r="O472" s="518"/>
      <c r="P472" s="359" t="str">
        <f t="shared" si="34"/>
        <v/>
      </c>
    </row>
    <row r="473" spans="1:16" s="64" customFormat="1" ht="12.75" customHeight="1" outlineLevel="1">
      <c r="A473" s="66"/>
      <c r="B473" s="65"/>
      <c r="C473" s="66"/>
      <c r="D473" s="66"/>
      <c r="E473" s="44"/>
      <c r="F473" s="65"/>
      <c r="G473" s="119"/>
      <c r="H473" s="321"/>
      <c r="I473" s="354" t="str">
        <f t="shared" ref="I473:I475" si="39">IF((K473=L473)=TRUE,"○","x")</f>
        <v>x</v>
      </c>
      <c r="J473" s="399"/>
      <c r="K473" s="381"/>
      <c r="L473" s="391" t="s">
        <v>2001</v>
      </c>
      <c r="M473" s="44"/>
      <c r="N473" s="518"/>
      <c r="O473" s="518"/>
      <c r="P473" s="359" t="str">
        <f t="shared" si="34"/>
        <v/>
      </c>
    </row>
    <row r="474" spans="1:16" s="64" customFormat="1" ht="12.75" customHeight="1" outlineLevel="1">
      <c r="A474" s="66"/>
      <c r="B474" s="65"/>
      <c r="C474" s="66"/>
      <c r="D474" s="66"/>
      <c r="E474" s="44"/>
      <c r="F474" s="65"/>
      <c r="G474" s="119"/>
      <c r="H474" s="321"/>
      <c r="I474" s="354" t="str">
        <f t="shared" si="39"/>
        <v>x</v>
      </c>
      <c r="J474" s="399"/>
      <c r="K474" s="381"/>
      <c r="L474" s="391" t="s">
        <v>2002</v>
      </c>
      <c r="M474" s="44"/>
      <c r="N474" s="518"/>
      <c r="O474" s="518"/>
      <c r="P474" s="359" t="str">
        <f t="shared" si="34"/>
        <v/>
      </c>
    </row>
    <row r="475" spans="1:16" s="64" customFormat="1" ht="12.75" customHeight="1" outlineLevel="1">
      <c r="A475" s="66"/>
      <c r="B475" s="65"/>
      <c r="C475" s="66"/>
      <c r="D475" s="66"/>
      <c r="E475" s="44"/>
      <c r="F475" s="65"/>
      <c r="G475" s="119"/>
      <c r="H475" s="321"/>
      <c r="I475" s="354" t="str">
        <f t="shared" si="39"/>
        <v>x</v>
      </c>
      <c r="J475" s="399"/>
      <c r="K475" s="381"/>
      <c r="L475" s="391" t="s">
        <v>2003</v>
      </c>
      <c r="M475" s="44"/>
      <c r="N475" s="518"/>
      <c r="O475" s="518"/>
      <c r="P475" s="359" t="str">
        <f t="shared" si="34"/>
        <v/>
      </c>
    </row>
    <row r="476" spans="1:16" s="64" customFormat="1" ht="12.75" customHeight="1" outlineLevel="1">
      <c r="A476" s="66"/>
      <c r="B476" s="65"/>
      <c r="C476" s="66"/>
      <c r="D476" s="66"/>
      <c r="E476" s="44"/>
      <c r="F476" s="65"/>
      <c r="G476" s="119"/>
      <c r="H476" s="321"/>
      <c r="I476" s="115"/>
      <c r="J476" s="399"/>
      <c r="K476" s="381"/>
      <c r="L476" s="391"/>
      <c r="M476" s="44"/>
      <c r="N476" s="518"/>
      <c r="O476" s="518"/>
      <c r="P476" s="359" t="str">
        <f t="shared" si="34"/>
        <v/>
      </c>
    </row>
    <row r="477" spans="1:16" s="64" customFormat="1" ht="12.75" customHeight="1" outlineLevel="1">
      <c r="A477" s="66" t="str">
        <f ca="1">IF(B477="","",MAX($A$3:INDIRECT(ADDRESS(ROW()-1,COLUMN(),1)))+1)</f>
        <v/>
      </c>
      <c r="B477" s="65"/>
      <c r="C477" s="66" t="str">
        <f ca="1">IF(B477="",IF(D477="","",MAX(INDIRECT(ADDRESS(2+MATCH(MAX($A$3:$A472),$A$3:$A472),COLUMN(),1)):INDIRECT(ADDRESS(ROW()-1,COLUMN(),1)))+1),1)</f>
        <v/>
      </c>
      <c r="D477" s="66"/>
      <c r="E477" s="44"/>
      <c r="F477" s="65"/>
      <c r="G477" s="119"/>
      <c r="H477" s="321" t="s">
        <v>137</v>
      </c>
      <c r="I477" s="115"/>
      <c r="J477" s="399" t="s">
        <v>169</v>
      </c>
      <c r="K477" s="381"/>
      <c r="L477" s="391"/>
      <c r="M477" s="44"/>
      <c r="N477" s="518"/>
      <c r="O477" s="518"/>
      <c r="P477" s="359" t="str">
        <f t="shared" si="34"/>
        <v/>
      </c>
    </row>
    <row r="478" spans="1:16" s="64" customFormat="1" ht="12.75" customHeight="1" outlineLevel="1">
      <c r="A478" s="66"/>
      <c r="B478" s="65"/>
      <c r="C478" s="66"/>
      <c r="D478" s="66"/>
      <c r="E478" s="44"/>
      <c r="F478" s="65"/>
      <c r="G478" s="119"/>
      <c r="H478" s="321"/>
      <c r="I478" s="45"/>
      <c r="J478" s="399"/>
      <c r="K478" s="381"/>
      <c r="L478" s="391"/>
      <c r="M478" s="44"/>
      <c r="N478" s="509"/>
      <c r="O478" s="509"/>
      <c r="P478" s="359"/>
    </row>
    <row r="479" spans="1:16" s="64" customFormat="1" ht="12.75" customHeight="1" outlineLevel="1">
      <c r="A479" s="66"/>
      <c r="B479" s="65"/>
      <c r="C479" s="66"/>
      <c r="D479" s="66"/>
      <c r="E479" s="44"/>
      <c r="F479" s="65"/>
      <c r="G479" s="119"/>
      <c r="H479" s="321"/>
      <c r="I479" s="354" t="s">
        <v>3688</v>
      </c>
      <c r="J479" s="399"/>
      <c r="K479" s="381"/>
      <c r="L479" s="391"/>
      <c r="M479" s="44"/>
      <c r="N479" s="509"/>
      <c r="O479" s="509"/>
      <c r="P479" s="359"/>
    </row>
    <row r="480" spans="1:16" s="64" customFormat="1" ht="12.75" customHeight="1">
      <c r="A480" s="66" t="str">
        <f ca="1">IF(B480="","",MAX($A$3:INDIRECT(ADDRESS(ROW()-1,COLUMN(),1)))+1)</f>
        <v/>
      </c>
      <c r="B480" s="65"/>
      <c r="C480" s="73" t="str">
        <f ca="1">IF(B480="",IF(D480="","",MAX(INDIRECT(ADDRESS(2+MATCH(MAX($A$3:$A477),$A$3:$A477),COLUMN(),1)):INDIRECT(ADDRESS(ROW()-1,COLUMN(),1)))+1),1)</f>
        <v/>
      </c>
      <c r="D480" s="73"/>
      <c r="E480" s="46"/>
      <c r="F480" s="71"/>
      <c r="G480" s="120"/>
      <c r="H480" s="327"/>
      <c r="I480" s="47"/>
      <c r="J480" s="401"/>
      <c r="K480" s="385"/>
      <c r="L480" s="393"/>
      <c r="M480" s="46"/>
      <c r="N480" s="519"/>
      <c r="O480" s="519"/>
      <c r="P480" s="360" t="str">
        <f t="shared" si="34"/>
        <v/>
      </c>
    </row>
    <row r="481" spans="1:16" s="64" customFormat="1" ht="12.75" customHeight="1">
      <c r="A481" s="66" t="str">
        <f ca="1">IF(B481="","",MAX($A$3:INDIRECT(ADDRESS(ROW()-1,COLUMN(),1)))+1)</f>
        <v/>
      </c>
      <c r="B481" s="65"/>
      <c r="C481" s="61">
        <f ca="1">IF(B481="",IF(D481="","",MAX(INDIRECT(ADDRESS(2+MATCH(MAX($A$3:$A480),$A$3:$A480),COLUMN(),1)):INDIRECT(ADDRESS(ROW()-1,COLUMN(),1)))+1),1)</f>
        <v>6</v>
      </c>
      <c r="D481" s="61" t="s">
        <v>327</v>
      </c>
      <c r="E481" s="48" t="s">
        <v>1036</v>
      </c>
      <c r="F481" s="60" t="s">
        <v>1043</v>
      </c>
      <c r="G481" s="130">
        <v>6</v>
      </c>
      <c r="H481" s="326" t="s">
        <v>326</v>
      </c>
      <c r="I481" s="49" t="s">
        <v>1178</v>
      </c>
      <c r="J481" s="400"/>
      <c r="K481" s="384"/>
      <c r="L481" s="392"/>
      <c r="M481" s="48"/>
      <c r="N481" s="520"/>
      <c r="O481" s="520"/>
      <c r="P481" s="359" t="str">
        <f t="shared" si="34"/>
        <v/>
      </c>
    </row>
    <row r="482" spans="1:16" s="64" customFormat="1" ht="12.75" customHeight="1">
      <c r="A482" s="66" t="str">
        <f ca="1">IF(B482="","",MAX($A$3:INDIRECT(ADDRESS(ROW()-1,COLUMN(),1)))+1)</f>
        <v/>
      </c>
      <c r="B482" s="65"/>
      <c r="C482" s="66" t="str">
        <f ca="1">IF(B482="",IF(D482="","",MAX(INDIRECT(ADDRESS(2+MATCH(MAX($A$3:$A481),$A$3:$A481),COLUMN(),1)):INDIRECT(ADDRESS(ROW()-1,COLUMN(),1)))+1),1)</f>
        <v/>
      </c>
      <c r="D482" s="66"/>
      <c r="E482" s="44"/>
      <c r="F482" s="65"/>
      <c r="G482" s="119"/>
      <c r="H482" s="321"/>
      <c r="I482" s="45" t="s">
        <v>3364</v>
      </c>
      <c r="J482" s="399"/>
      <c r="K482" s="381"/>
      <c r="L482" s="391"/>
      <c r="M482" s="44"/>
      <c r="N482" s="518"/>
      <c r="O482" s="518"/>
      <c r="P482" s="359" t="str">
        <f t="shared" si="34"/>
        <v/>
      </c>
    </row>
    <row r="483" spans="1:16" s="64" customFormat="1" ht="12.75" customHeight="1" outlineLevel="1">
      <c r="A483" s="106" t="str">
        <f ca="1">IF(B483="","",MAX($A$3:INDIRECT(ADDRESS(ROW()-1,COLUMN(),1)))+1)</f>
        <v/>
      </c>
      <c r="B483" s="65"/>
      <c r="C483" s="66" t="str">
        <f ca="1">IF(B483="",IF(D483="","",MAX(INDIRECT(ADDRESS(2+MATCH(MAX($A$3:$A482),$A$3:$A482),COLUMN(),1)):INDIRECT(ADDRESS(ROW()-1,COLUMN(),1)))+1),1)</f>
        <v/>
      </c>
      <c r="D483" s="66"/>
      <c r="E483" s="44"/>
      <c r="F483" s="65"/>
      <c r="G483" s="119"/>
      <c r="H483" s="321" t="s">
        <v>445</v>
      </c>
      <c r="J483" s="399" t="s">
        <v>1535</v>
      </c>
      <c r="K483" s="381"/>
      <c r="L483" s="391"/>
      <c r="M483" s="44"/>
      <c r="N483" s="518"/>
      <c r="O483" s="518"/>
      <c r="P483" s="359" t="str">
        <f t="shared" si="34"/>
        <v/>
      </c>
    </row>
    <row r="484" spans="1:16" s="64" customFormat="1" ht="12.75" customHeight="1" outlineLevel="1">
      <c r="A484" s="106"/>
      <c r="B484" s="65"/>
      <c r="C484" s="66"/>
      <c r="D484" s="66"/>
      <c r="E484" s="44"/>
      <c r="F484" s="65"/>
      <c r="G484" s="119"/>
      <c r="H484" s="321"/>
      <c r="I484" s="354" t="str">
        <f t="shared" ref="I484" si="40">IF((K484=L484)=TRUE,"○","x")</f>
        <v>x</v>
      </c>
      <c r="J484" s="399"/>
      <c r="K484" s="381"/>
      <c r="L484" s="391" t="s">
        <v>1303</v>
      </c>
      <c r="M484" s="44"/>
      <c r="N484" s="518"/>
      <c r="O484" s="518"/>
      <c r="P484" s="359" t="str">
        <f t="shared" si="34"/>
        <v/>
      </c>
    </row>
    <row r="485" spans="1:16" s="64" customFormat="1" ht="12.75" customHeight="1" outlineLevel="1">
      <c r="A485" s="106"/>
      <c r="B485" s="65"/>
      <c r="C485" s="66"/>
      <c r="D485" s="66"/>
      <c r="E485" s="44"/>
      <c r="F485" s="65"/>
      <c r="G485" s="119"/>
      <c r="H485" s="321"/>
      <c r="I485" s="354" t="s">
        <v>4502</v>
      </c>
      <c r="J485" s="399"/>
      <c r="K485" s="381"/>
      <c r="L485" s="391"/>
      <c r="M485" s="44"/>
      <c r="N485" s="518"/>
      <c r="O485" s="518"/>
      <c r="P485" s="359"/>
    </row>
    <row r="486" spans="1:16" s="64" customFormat="1" ht="12.75" customHeight="1" outlineLevel="1">
      <c r="A486" s="106"/>
      <c r="B486" s="65"/>
      <c r="C486" s="66"/>
      <c r="D486" s="66"/>
      <c r="E486" s="44"/>
      <c r="F486" s="65"/>
      <c r="G486" s="119"/>
      <c r="H486" s="321"/>
      <c r="I486" s="354"/>
      <c r="J486" s="399"/>
      <c r="K486" s="381"/>
      <c r="L486" s="391"/>
      <c r="M486" s="44"/>
      <c r="N486" s="518"/>
      <c r="O486" s="518"/>
      <c r="P486" s="359"/>
    </row>
    <row r="487" spans="1:16" s="64" customFormat="1" ht="12.75" customHeight="1" outlineLevel="1">
      <c r="A487" s="106"/>
      <c r="B487" s="65"/>
      <c r="C487" s="66"/>
      <c r="D487" s="66"/>
      <c r="E487" s="44"/>
      <c r="F487" s="65"/>
      <c r="G487" s="119"/>
      <c r="H487" s="321"/>
      <c r="I487" s="354" t="s">
        <v>4524</v>
      </c>
      <c r="J487" s="399"/>
      <c r="K487" s="381"/>
      <c r="L487" s="391"/>
      <c r="M487" s="44"/>
      <c r="N487" s="518"/>
      <c r="O487" s="518"/>
      <c r="P487" s="359" t="str">
        <f t="shared" si="34"/>
        <v/>
      </c>
    </row>
    <row r="488" spans="1:16" s="64" customFormat="1" ht="12.75" customHeight="1" outlineLevel="1">
      <c r="A488" s="106"/>
      <c r="B488" s="65"/>
      <c r="C488" s="66"/>
      <c r="D488" s="66"/>
      <c r="E488" s="44"/>
      <c r="F488" s="65"/>
      <c r="G488" s="119"/>
      <c r="H488" s="321" t="s">
        <v>0</v>
      </c>
      <c r="I488" s="45"/>
      <c r="J488" s="399" t="s">
        <v>3858</v>
      </c>
      <c r="K488" s="381"/>
      <c r="L488" s="391"/>
      <c r="M488" s="44"/>
      <c r="N488" s="518"/>
      <c r="O488" s="518"/>
      <c r="P488" s="359" t="str">
        <f t="shared" si="34"/>
        <v/>
      </c>
    </row>
    <row r="489" spans="1:16" s="64" customFormat="1" ht="12.75" customHeight="1" outlineLevel="1">
      <c r="A489" s="106" t="str">
        <f ca="1">IF(B489="","",MAX($A$3:INDIRECT(ADDRESS(ROW()-1,COLUMN(),1)))+1)</f>
        <v/>
      </c>
      <c r="B489" s="65"/>
      <c r="C489" s="66" t="str">
        <f ca="1">IF(B489="",IF(D489="","",MAX(INDIRECT(ADDRESS(2+MATCH(MAX($A$3:$A483),$A$3:$A483),COLUMN(),1)):INDIRECT(ADDRESS(ROW()-1,COLUMN(),1)))+1),1)</f>
        <v/>
      </c>
      <c r="D489" s="66"/>
      <c r="E489" s="44"/>
      <c r="F489" s="65"/>
      <c r="G489" s="119"/>
      <c r="H489" s="321" t="s">
        <v>444</v>
      </c>
      <c r="J489" s="399" t="s">
        <v>3857</v>
      </c>
      <c r="K489" s="381"/>
      <c r="L489" s="391"/>
      <c r="M489" s="44"/>
      <c r="N489" s="518"/>
      <c r="O489" s="518"/>
      <c r="P489" s="359" t="str">
        <f t="shared" si="34"/>
        <v/>
      </c>
    </row>
    <row r="490" spans="1:16" s="64" customFormat="1" ht="12.75" customHeight="1" outlineLevel="1">
      <c r="A490" s="106" t="str">
        <f ca="1">IF(B490="","",MAX($A$3:INDIRECT(ADDRESS(ROW()-1,COLUMN(),1)))+1)</f>
        <v/>
      </c>
      <c r="B490" s="65"/>
      <c r="C490" s="66" t="str">
        <f ca="1">IF(B490="",IF(D490="","",MAX(INDIRECT(ADDRESS(2+MATCH(MAX($A$3:$A489),$A$3:$A489),COLUMN(),1)):INDIRECT(ADDRESS(ROW()-1,COLUMN(),1)))+1),1)</f>
        <v/>
      </c>
      <c r="D490" s="66"/>
      <c r="E490" s="44"/>
      <c r="F490" s="65"/>
      <c r="G490" s="119"/>
      <c r="H490" s="321"/>
      <c r="I490" s="45"/>
      <c r="J490" s="399"/>
      <c r="K490" s="381"/>
      <c r="L490" s="391"/>
      <c r="M490" s="44"/>
      <c r="N490" s="518"/>
      <c r="O490" s="518"/>
      <c r="P490" s="359" t="str">
        <f t="shared" si="34"/>
        <v/>
      </c>
    </row>
    <row r="491" spans="1:16" s="64" customFormat="1" ht="12.75" customHeight="1" outlineLevel="1">
      <c r="A491" s="106"/>
      <c r="B491" s="65"/>
      <c r="C491" s="66"/>
      <c r="D491" s="66"/>
      <c r="E491" s="44"/>
      <c r="F491" s="65"/>
      <c r="G491" s="119"/>
      <c r="H491" s="321" t="s">
        <v>0</v>
      </c>
      <c r="J491" s="399" t="s">
        <v>3862</v>
      </c>
      <c r="K491" s="381"/>
      <c r="L491" s="391"/>
      <c r="M491" s="44"/>
      <c r="N491" s="518"/>
      <c r="O491" s="518"/>
      <c r="P491" s="359" t="str">
        <f t="shared" si="34"/>
        <v/>
      </c>
    </row>
    <row r="492" spans="1:16" s="64" customFormat="1" ht="12.75" customHeight="1" outlineLevel="1">
      <c r="A492" s="106"/>
      <c r="B492" s="65"/>
      <c r="C492" s="66"/>
      <c r="D492" s="66"/>
      <c r="E492" s="44"/>
      <c r="F492" s="65"/>
      <c r="G492" s="119"/>
      <c r="H492" s="321"/>
      <c r="I492" s="45"/>
      <c r="J492" s="399"/>
      <c r="K492" s="381"/>
      <c r="L492" s="391" t="s">
        <v>3859</v>
      </c>
      <c r="M492" s="44"/>
      <c r="N492" s="518"/>
      <c r="O492" s="518"/>
      <c r="P492" s="359" t="str">
        <f t="shared" si="34"/>
        <v/>
      </c>
    </row>
    <row r="493" spans="1:16" s="64" customFormat="1" ht="12.75" customHeight="1" outlineLevel="1">
      <c r="A493" s="106"/>
      <c r="B493" s="65"/>
      <c r="C493" s="66"/>
      <c r="D493" s="66"/>
      <c r="E493" s="44"/>
      <c r="F493" s="65"/>
      <c r="G493" s="119"/>
      <c r="H493" s="321"/>
      <c r="I493" s="45"/>
      <c r="J493" s="399"/>
      <c r="K493" s="381"/>
      <c r="L493" s="391" t="s">
        <v>3829</v>
      </c>
      <c r="M493" s="44"/>
      <c r="N493" s="518"/>
      <c r="O493" s="518"/>
      <c r="P493" s="359" t="str">
        <f t="shared" si="34"/>
        <v/>
      </c>
    </row>
    <row r="494" spans="1:16" s="64" customFormat="1" ht="12.75" customHeight="1" outlineLevel="1">
      <c r="A494" s="106"/>
      <c r="B494" s="65"/>
      <c r="C494" s="66"/>
      <c r="D494" s="66"/>
      <c r="E494" s="44"/>
      <c r="F494" s="65"/>
      <c r="G494" s="119"/>
      <c r="H494" s="321"/>
      <c r="I494" s="45"/>
      <c r="J494" s="399"/>
      <c r="K494" s="381"/>
      <c r="L494" s="391" t="s">
        <v>1685</v>
      </c>
      <c r="M494" s="44"/>
      <c r="N494" s="518"/>
      <c r="O494" s="518"/>
      <c r="P494" s="359" t="str">
        <f t="shared" ref="P494:P562" si="41">IF(N494="","",IF(O494="","",IF(O494=N494,$Q$1,O494-N494)))</f>
        <v/>
      </c>
    </row>
    <row r="495" spans="1:16" s="64" customFormat="1" ht="12.75" customHeight="1" outlineLevel="1">
      <c r="A495" s="106"/>
      <c r="B495" s="65"/>
      <c r="C495" s="66"/>
      <c r="D495" s="66"/>
      <c r="E495" s="44"/>
      <c r="F495" s="65"/>
      <c r="G495" s="119"/>
      <c r="H495" s="321"/>
      <c r="I495" s="45"/>
      <c r="J495" s="399"/>
      <c r="K495" s="381"/>
      <c r="L495" s="391" t="s">
        <v>3860</v>
      </c>
      <c r="M495" s="44"/>
      <c r="N495" s="518"/>
      <c r="O495" s="518"/>
      <c r="P495" s="359" t="str">
        <f t="shared" si="41"/>
        <v/>
      </c>
    </row>
    <row r="496" spans="1:16" s="64" customFormat="1" ht="12.75" customHeight="1" outlineLevel="1">
      <c r="A496" s="106"/>
      <c r="B496" s="65"/>
      <c r="C496" s="66"/>
      <c r="D496" s="66"/>
      <c r="E496" s="44"/>
      <c r="F496" s="65"/>
      <c r="G496" s="119"/>
      <c r="H496" s="321"/>
      <c r="I496" s="45" t="s">
        <v>3781</v>
      </c>
      <c r="J496" s="399"/>
      <c r="K496" s="381"/>
      <c r="L496" s="391"/>
      <c r="M496" s="44"/>
      <c r="N496" s="518"/>
      <c r="O496" s="518"/>
      <c r="P496" s="359" t="str">
        <f t="shared" si="41"/>
        <v/>
      </c>
    </row>
    <row r="497" spans="1:16" s="64" customFormat="1" ht="12.75" customHeight="1" outlineLevel="1">
      <c r="A497" s="106"/>
      <c r="B497" s="65"/>
      <c r="C497" s="66"/>
      <c r="D497" s="66"/>
      <c r="E497" s="44"/>
      <c r="F497" s="65"/>
      <c r="G497" s="119"/>
      <c r="H497" s="321"/>
      <c r="I497" s="45"/>
      <c r="J497" s="399"/>
      <c r="K497" s="381"/>
      <c r="L497" s="391"/>
      <c r="M497" s="44"/>
      <c r="N497" s="518"/>
      <c r="O497" s="518"/>
      <c r="P497" s="359" t="str">
        <f t="shared" si="41"/>
        <v/>
      </c>
    </row>
    <row r="498" spans="1:16" s="64" customFormat="1" ht="12.75" customHeight="1" outlineLevel="1">
      <c r="A498" s="106" t="str">
        <f ca="1">IF(B498="","",MAX($A$3:INDIRECT(ADDRESS(ROW()-1,COLUMN(),1)))+1)</f>
        <v/>
      </c>
      <c r="B498" s="65"/>
      <c r="C498" s="66" t="str">
        <f ca="1">IF(B498="",IF(D498="","",MAX(INDIRECT(ADDRESS(2+MATCH(MAX($A$3:$A490),$A$3:$A490),COLUMN(),1)):INDIRECT(ADDRESS(ROW()-1,COLUMN(),1)))+1),1)</f>
        <v/>
      </c>
      <c r="D498" s="66"/>
      <c r="E498" s="44"/>
      <c r="F498" s="65"/>
      <c r="G498" s="119"/>
      <c r="H498" s="321" t="s">
        <v>328</v>
      </c>
      <c r="I498" s="45" t="s">
        <v>1180</v>
      </c>
      <c r="J498" s="399"/>
      <c r="K498" s="381"/>
      <c r="L498" s="391"/>
      <c r="M498" s="44"/>
      <c r="N498" s="518"/>
      <c r="O498" s="518"/>
      <c r="P498" s="359" t="str">
        <f t="shared" si="41"/>
        <v/>
      </c>
    </row>
    <row r="499" spans="1:16" s="64" customFormat="1" ht="12.75" customHeight="1" outlineLevel="1">
      <c r="A499" s="106"/>
      <c r="B499" s="65"/>
      <c r="C499" s="66"/>
      <c r="D499" s="66"/>
      <c r="E499" s="44"/>
      <c r="F499" s="65"/>
      <c r="G499" s="119"/>
      <c r="H499" s="321"/>
      <c r="I499" s="354" t="s">
        <v>4524</v>
      </c>
      <c r="J499" s="399"/>
      <c r="K499" s="381"/>
      <c r="L499" s="391"/>
      <c r="M499" s="44"/>
      <c r="N499" s="518"/>
      <c r="O499" s="518"/>
      <c r="P499" s="359" t="str">
        <f t="shared" si="41"/>
        <v/>
      </c>
    </row>
    <row r="500" spans="1:16" s="64" customFormat="1" ht="12.75" customHeight="1" outlineLevel="1">
      <c r="A500" s="106" t="str">
        <f ca="1">IF(B500="","",MAX($A$3:INDIRECT(ADDRESS(ROW()-1,COLUMN(),1)))+1)</f>
        <v/>
      </c>
      <c r="B500" s="65"/>
      <c r="C500" s="66" t="str">
        <f ca="1">IF(B500="",IF(D500="","",MAX(INDIRECT(ADDRESS(2+MATCH(MAX($A$3:$A498),$A$3:$A498),COLUMN(),1)):INDIRECT(ADDRESS(ROW()-1,COLUMN(),1)))+1),1)</f>
        <v/>
      </c>
      <c r="D500" s="66"/>
      <c r="E500" s="44"/>
      <c r="F500" s="65"/>
      <c r="G500" s="119"/>
      <c r="H500" s="321" t="s">
        <v>145</v>
      </c>
      <c r="J500" s="399" t="s">
        <v>3863</v>
      </c>
      <c r="K500" s="381"/>
      <c r="L500" s="391"/>
      <c r="M500" s="44"/>
      <c r="N500" s="518"/>
      <c r="O500" s="518"/>
      <c r="P500" s="359" t="str">
        <f t="shared" si="41"/>
        <v/>
      </c>
    </row>
    <row r="501" spans="1:16" s="64" customFormat="1" ht="12.75" customHeight="1" outlineLevel="1">
      <c r="A501" s="106" t="str">
        <f ca="1">IF(B501="","",MAX($A$3:INDIRECT(ADDRESS(ROW()-1,COLUMN(),1)))+1)</f>
        <v/>
      </c>
      <c r="B501" s="65"/>
      <c r="C501" s="66" t="str">
        <f ca="1">IF(B501="",IF(D501="","",MAX(INDIRECT(ADDRESS(2+MATCH(MAX($A$3:$A500),$A$3:$A500),COLUMN(),1)):INDIRECT(ADDRESS(ROW()-1,COLUMN(),1)))+1),1)</f>
        <v/>
      </c>
      <c r="D501" s="66"/>
      <c r="E501" s="44"/>
      <c r="F501" s="65"/>
      <c r="G501" s="119"/>
      <c r="H501" s="321" t="s">
        <v>145</v>
      </c>
      <c r="J501" s="399" t="s">
        <v>3861</v>
      </c>
      <c r="K501" s="381"/>
      <c r="L501" s="391"/>
      <c r="M501" s="44"/>
      <c r="N501" s="518"/>
      <c r="O501" s="518"/>
      <c r="P501" s="359" t="str">
        <f t="shared" si="41"/>
        <v/>
      </c>
    </row>
    <row r="502" spans="1:16" s="64" customFormat="1" ht="11.25" customHeight="1" outlineLevel="1">
      <c r="A502" s="106"/>
      <c r="B502" s="65"/>
      <c r="C502" s="66"/>
      <c r="D502" s="66"/>
      <c r="E502" s="44"/>
      <c r="F502" s="65"/>
      <c r="G502" s="119"/>
      <c r="H502" s="321"/>
      <c r="I502" s="45"/>
      <c r="J502" s="399"/>
      <c r="K502" s="381"/>
      <c r="L502" s="391"/>
      <c r="M502" s="44"/>
      <c r="N502" s="518"/>
      <c r="O502" s="518"/>
      <c r="P502" s="359" t="str">
        <f t="shared" si="41"/>
        <v/>
      </c>
    </row>
    <row r="503" spans="1:16" s="64" customFormat="1" ht="11.25" customHeight="1" outlineLevel="1">
      <c r="A503" s="106" t="str">
        <f ca="1">IF(B503="","",MAX($A$3:INDIRECT(ADDRESS(ROW()-1,COLUMN(),1)))+1)</f>
        <v/>
      </c>
      <c r="B503" s="65"/>
      <c r="C503" s="66" t="str">
        <f ca="1">IF(B503="",IF(D503="","",MAX(INDIRECT(ADDRESS(2+MATCH(MAX($A$3:$A501),$A$3:$A501),COLUMN(),1)):INDIRECT(ADDRESS(ROW()-1,COLUMN(),1)))+1),1)</f>
        <v/>
      </c>
      <c r="D503" s="66"/>
      <c r="E503" s="44"/>
      <c r="F503" s="65"/>
      <c r="G503" s="119"/>
      <c r="H503" s="321" t="s">
        <v>446</v>
      </c>
      <c r="I503" s="45" t="s">
        <v>3299</v>
      </c>
      <c r="J503" s="399"/>
      <c r="K503" s="381"/>
      <c r="L503" s="391"/>
      <c r="M503" s="44"/>
      <c r="N503" s="518"/>
      <c r="O503" s="518"/>
      <c r="P503" s="359" t="str">
        <f t="shared" si="41"/>
        <v/>
      </c>
    </row>
    <row r="504" spans="1:16" s="64" customFormat="1" ht="11.25" customHeight="1" outlineLevel="1">
      <c r="A504" s="106" t="str">
        <f ca="1">IF(B504="","",MAX($A$3:INDIRECT(ADDRESS(ROW()-1,COLUMN(),1)))+1)</f>
        <v/>
      </c>
      <c r="B504" s="65"/>
      <c r="C504" s="66" t="str">
        <f ca="1">IF(B504="",IF(D504="","",MAX(INDIRECT(ADDRESS(2+MATCH(MAX($A$3:$A503),$A$3:$A503),COLUMN(),1)):INDIRECT(ADDRESS(ROW()-1,COLUMN(),1)))+1),1)</f>
        <v/>
      </c>
      <c r="D504" s="66"/>
      <c r="E504" s="44"/>
      <c r="F504" s="65"/>
      <c r="G504" s="119"/>
      <c r="H504" s="321" t="s">
        <v>447</v>
      </c>
      <c r="J504" s="399" t="s">
        <v>1181</v>
      </c>
      <c r="K504" s="381"/>
      <c r="L504" s="391"/>
      <c r="M504" s="44"/>
      <c r="N504" s="518"/>
      <c r="O504" s="518"/>
      <c r="P504" s="359" t="str">
        <f t="shared" si="41"/>
        <v/>
      </c>
    </row>
    <row r="505" spans="1:16" s="64" customFormat="1" ht="11.25" customHeight="1" outlineLevel="1">
      <c r="A505" s="106" t="str">
        <f ca="1">IF(B505="","",MAX($A$3:INDIRECT(ADDRESS(ROW()-1,COLUMN(),1)))+1)</f>
        <v/>
      </c>
      <c r="B505" s="65"/>
      <c r="C505" s="66" t="str">
        <f ca="1">IF(B505="",IF(D505="","",MAX(INDIRECT(ADDRESS(2+MATCH(MAX($A$3:$A504),$A$3:$A504),COLUMN(),1)):INDIRECT(ADDRESS(ROW()-1,COLUMN(),1)))+1),1)</f>
        <v/>
      </c>
      <c r="D505" s="66"/>
      <c r="E505" s="44"/>
      <c r="F505" s="65"/>
      <c r="G505" s="119"/>
      <c r="H505" s="321"/>
      <c r="I505" s="354" t="str">
        <f t="shared" ref="I505:I518" si="42">IF((K505=L505)=TRUE,"○","x")</f>
        <v>x</v>
      </c>
      <c r="J505" s="399"/>
      <c r="K505" s="381"/>
      <c r="L505" s="391" t="s">
        <v>146</v>
      </c>
      <c r="M505" s="44"/>
      <c r="N505" s="518"/>
      <c r="O505" s="518"/>
      <c r="P505" s="359" t="str">
        <f t="shared" si="41"/>
        <v/>
      </c>
    </row>
    <row r="506" spans="1:16" s="64" customFormat="1" ht="11.25" customHeight="1" outlineLevel="1">
      <c r="A506" s="106" t="str">
        <f ca="1">IF(B506="","",MAX($A$3:INDIRECT(ADDRESS(ROW()-1,COLUMN(),1)))+1)</f>
        <v/>
      </c>
      <c r="B506" s="65"/>
      <c r="C506" s="66" t="str">
        <f ca="1">IF(B506="",IF(D506="","",MAX(INDIRECT(ADDRESS(2+MATCH(MAX($A$3:$A505),$A$3:$A505),COLUMN(),1)):INDIRECT(ADDRESS(ROW()-1,COLUMN(),1)))+1),1)</f>
        <v/>
      </c>
      <c r="D506" s="66"/>
      <c r="E506" s="44"/>
      <c r="F506" s="65"/>
      <c r="G506" s="119"/>
      <c r="H506" s="321"/>
      <c r="I506" s="354" t="str">
        <f t="shared" si="42"/>
        <v>x</v>
      </c>
      <c r="J506" s="399"/>
      <c r="K506" s="381"/>
      <c r="L506" s="391" t="s">
        <v>1948</v>
      </c>
      <c r="M506" s="44"/>
      <c r="N506" s="518"/>
      <c r="O506" s="518"/>
      <c r="P506" s="359" t="str">
        <f t="shared" si="41"/>
        <v/>
      </c>
    </row>
    <row r="507" spans="1:16" s="64" customFormat="1" ht="11.25" customHeight="1" outlineLevel="1">
      <c r="A507" s="106" t="str">
        <f ca="1">IF(B507="","",MAX($A$3:INDIRECT(ADDRESS(ROW()-1,COLUMN(),1)))+1)</f>
        <v/>
      </c>
      <c r="B507" s="65"/>
      <c r="C507" s="66" t="str">
        <f ca="1">IF(B507="",IF(D507="","",MAX(INDIRECT(ADDRESS(2+MATCH(MAX($A$3:$A506),$A$3:$A506),COLUMN(),1)):INDIRECT(ADDRESS(ROW()-1,COLUMN(),1)))+1),1)</f>
        <v/>
      </c>
      <c r="D507" s="66"/>
      <c r="E507" s="44"/>
      <c r="F507" s="65"/>
      <c r="G507" s="119"/>
      <c r="H507" s="321"/>
      <c r="I507" s="354" t="str">
        <f t="shared" si="42"/>
        <v>x</v>
      </c>
      <c r="J507" s="399"/>
      <c r="K507" s="381"/>
      <c r="L507" s="391" t="s">
        <v>147</v>
      </c>
      <c r="M507" s="44"/>
      <c r="N507" s="518"/>
      <c r="O507" s="518"/>
      <c r="P507" s="359" t="str">
        <f t="shared" si="41"/>
        <v/>
      </c>
    </row>
    <row r="508" spans="1:16" s="64" customFormat="1" ht="11.25" customHeight="1" outlineLevel="1">
      <c r="A508" s="106" t="str">
        <f ca="1">IF(B508="","",MAX($A$3:INDIRECT(ADDRESS(ROW()-1,COLUMN(),1)))+1)</f>
        <v/>
      </c>
      <c r="B508" s="65"/>
      <c r="C508" s="66" t="str">
        <f ca="1">IF(B508="",IF(D508="","",MAX(INDIRECT(ADDRESS(2+MATCH(MAX($A$3:$A507),$A$3:$A507),COLUMN(),1)):INDIRECT(ADDRESS(ROW()-1,COLUMN(),1)))+1),1)</f>
        <v/>
      </c>
      <c r="D508" s="66"/>
      <c r="E508" s="44"/>
      <c r="F508" s="65"/>
      <c r="G508" s="119"/>
      <c r="H508" s="321"/>
      <c r="I508" s="354" t="str">
        <f t="shared" si="42"/>
        <v>x</v>
      </c>
      <c r="J508" s="399"/>
      <c r="K508" s="381"/>
      <c r="L508" s="391" t="s">
        <v>148</v>
      </c>
      <c r="M508" s="44"/>
      <c r="N508" s="518"/>
      <c r="O508" s="518"/>
      <c r="P508" s="359" t="str">
        <f t="shared" si="41"/>
        <v/>
      </c>
    </row>
    <row r="509" spans="1:16" s="64" customFormat="1" ht="11.25" customHeight="1" outlineLevel="1">
      <c r="A509" s="106" t="str">
        <f ca="1">IF(B509="","",MAX($A$3:INDIRECT(ADDRESS(ROW()-1,COLUMN(),1)))+1)</f>
        <v/>
      </c>
      <c r="B509" s="65"/>
      <c r="C509" s="66" t="str">
        <f ca="1">IF(B509="",IF(D509="","",MAX(INDIRECT(ADDRESS(2+MATCH(MAX($A$3:$A508),$A$3:$A508),COLUMN(),1)):INDIRECT(ADDRESS(ROW()-1,COLUMN(),1)))+1),1)</f>
        <v/>
      </c>
      <c r="D509" s="66"/>
      <c r="E509" s="44"/>
      <c r="F509" s="65"/>
      <c r="G509" s="119"/>
      <c r="H509" s="321"/>
      <c r="I509" s="354" t="str">
        <f t="shared" si="42"/>
        <v>x</v>
      </c>
      <c r="J509" s="399"/>
      <c r="K509" s="381"/>
      <c r="L509" s="391" t="s">
        <v>149</v>
      </c>
      <c r="M509" s="44"/>
      <c r="N509" s="518"/>
      <c r="O509" s="518"/>
      <c r="P509" s="359" t="str">
        <f t="shared" si="41"/>
        <v/>
      </c>
    </row>
    <row r="510" spans="1:16" s="64" customFormat="1" ht="11.25" customHeight="1" outlineLevel="1">
      <c r="A510" s="106" t="str">
        <f ca="1">IF(B510="","",MAX($A$3:INDIRECT(ADDRESS(ROW()-1,COLUMN(),1)))+1)</f>
        <v/>
      </c>
      <c r="B510" s="65"/>
      <c r="C510" s="66" t="str">
        <f ca="1">IF(B510="",IF(D510="","",MAX(INDIRECT(ADDRESS(2+MATCH(MAX($A$3:$A509),$A$3:$A509),COLUMN(),1)):INDIRECT(ADDRESS(ROW()-1,COLUMN(),1)))+1),1)</f>
        <v/>
      </c>
      <c r="D510" s="66"/>
      <c r="E510" s="44"/>
      <c r="F510" s="65"/>
      <c r="G510" s="119"/>
      <c r="H510" s="321"/>
      <c r="I510" s="354" t="str">
        <f t="shared" si="42"/>
        <v>x</v>
      </c>
      <c r="J510" s="399"/>
      <c r="K510" s="381"/>
      <c r="L510" s="391" t="s">
        <v>150</v>
      </c>
      <c r="M510" s="44"/>
      <c r="N510" s="518"/>
      <c r="O510" s="518"/>
      <c r="P510" s="359" t="str">
        <f t="shared" si="41"/>
        <v/>
      </c>
    </row>
    <row r="511" spans="1:16" s="64" customFormat="1" ht="11.25" customHeight="1" outlineLevel="1">
      <c r="A511" s="106" t="str">
        <f ca="1">IF(B511="","",MAX($A$3:INDIRECT(ADDRESS(ROW()-1,COLUMN(),1)))+1)</f>
        <v/>
      </c>
      <c r="B511" s="65"/>
      <c r="C511" s="66" t="str">
        <f ca="1">IF(B511="",IF(D511="","",MAX(INDIRECT(ADDRESS(2+MATCH(MAX($A$3:$A510),$A$3:$A510),COLUMN(),1)):INDIRECT(ADDRESS(ROW()-1,COLUMN(),1)))+1),1)</f>
        <v/>
      </c>
      <c r="D511" s="66"/>
      <c r="E511" s="44"/>
      <c r="F511" s="65"/>
      <c r="G511" s="119"/>
      <c r="H511" s="321"/>
      <c r="I511" s="354" t="str">
        <f t="shared" si="42"/>
        <v>x</v>
      </c>
      <c r="J511" s="399"/>
      <c r="K511" s="381"/>
      <c r="L511" s="391" t="s">
        <v>1338</v>
      </c>
      <c r="M511" s="44"/>
      <c r="N511" s="518"/>
      <c r="O511" s="518"/>
      <c r="P511" s="359" t="str">
        <f t="shared" si="41"/>
        <v/>
      </c>
    </row>
    <row r="512" spans="1:16" s="64" customFormat="1" ht="11.25" customHeight="1" outlineLevel="1">
      <c r="A512" s="106" t="str">
        <f ca="1">IF(B512="","",MAX($A$3:INDIRECT(ADDRESS(ROW()-1,COLUMN(),1)))+1)</f>
        <v/>
      </c>
      <c r="B512" s="65"/>
      <c r="C512" s="66" t="str">
        <f ca="1">IF(B512="",IF(D512="","",MAX(INDIRECT(ADDRESS(2+MATCH(MAX($A$3:$A511),$A$3:$A511),COLUMN(),1)):INDIRECT(ADDRESS(ROW()-1,COLUMN(),1)))+1),1)</f>
        <v/>
      </c>
      <c r="D512" s="66"/>
      <c r="E512" s="44"/>
      <c r="F512" s="65"/>
      <c r="G512" s="119"/>
      <c r="H512" s="321"/>
      <c r="I512" s="354"/>
      <c r="J512" s="399"/>
      <c r="K512" s="381"/>
      <c r="L512" s="391"/>
      <c r="M512" s="44"/>
      <c r="N512" s="518"/>
      <c r="O512" s="518"/>
      <c r="P512" s="359" t="str">
        <f t="shared" si="41"/>
        <v/>
      </c>
    </row>
    <row r="513" spans="1:16" s="64" customFormat="1" ht="11.25" customHeight="1" outlineLevel="1">
      <c r="A513" s="106" t="str">
        <f ca="1">IF(B513="","",MAX($A$3:INDIRECT(ADDRESS(ROW()-1,COLUMN(),1)))+1)</f>
        <v/>
      </c>
      <c r="B513" s="65"/>
      <c r="C513" s="66" t="str">
        <f ca="1">IF(B513="",IF(D513="","",MAX(INDIRECT(ADDRESS(2+MATCH(MAX($A$3:$A512),$A$3:$A512),COLUMN(),1)):INDIRECT(ADDRESS(ROW()-1,COLUMN(),1)))+1),1)</f>
        <v/>
      </c>
      <c r="D513" s="66"/>
      <c r="E513" s="44"/>
      <c r="F513" s="65"/>
      <c r="G513" s="119"/>
      <c r="H513" s="321"/>
      <c r="I513" s="354" t="str">
        <f t="shared" si="42"/>
        <v>x</v>
      </c>
      <c r="J513" s="399"/>
      <c r="K513" s="381"/>
      <c r="L513" s="391" t="s">
        <v>874</v>
      </c>
      <c r="M513" s="44"/>
      <c r="N513" s="518"/>
      <c r="O513" s="518"/>
      <c r="P513" s="359" t="str">
        <f t="shared" si="41"/>
        <v/>
      </c>
    </row>
    <row r="514" spans="1:16" s="64" customFormat="1" ht="11.25" customHeight="1" outlineLevel="1">
      <c r="A514" s="106" t="str">
        <f ca="1">IF(B514="","",MAX($A$3:INDIRECT(ADDRESS(ROW()-1,COLUMN(),1)))+1)</f>
        <v/>
      </c>
      <c r="B514" s="65"/>
      <c r="C514" s="66" t="str">
        <f ca="1">IF(B514="",IF(D514="","",MAX(INDIRECT(ADDRESS(2+MATCH(MAX($A$3:$A513),$A$3:$A513),COLUMN(),1)):INDIRECT(ADDRESS(ROW()-1,COLUMN(),1)))+1),1)</f>
        <v/>
      </c>
      <c r="D514" s="66"/>
      <c r="E514" s="44"/>
      <c r="F514" s="65"/>
      <c r="G514" s="119"/>
      <c r="H514" s="321"/>
      <c r="I514" s="354" t="str">
        <f t="shared" si="42"/>
        <v>x</v>
      </c>
      <c r="J514" s="399"/>
      <c r="K514" s="381"/>
      <c r="L514" s="391" t="s">
        <v>875</v>
      </c>
      <c r="M514" s="44"/>
      <c r="N514" s="518"/>
      <c r="O514" s="518"/>
      <c r="P514" s="359" t="str">
        <f t="shared" si="41"/>
        <v/>
      </c>
    </row>
    <row r="515" spans="1:16" s="64" customFormat="1" ht="11.25" customHeight="1" outlineLevel="1">
      <c r="A515" s="106"/>
      <c r="B515" s="65"/>
      <c r="C515" s="66"/>
      <c r="D515" s="66"/>
      <c r="E515" s="44"/>
      <c r="F515" s="65"/>
      <c r="G515" s="119"/>
      <c r="H515" s="321"/>
      <c r="I515" s="354"/>
      <c r="J515" s="399"/>
      <c r="K515" s="381"/>
      <c r="L515" s="391"/>
      <c r="M515" s="44"/>
      <c r="N515" s="518"/>
      <c r="O515" s="518"/>
      <c r="P515" s="359" t="str">
        <f t="shared" si="41"/>
        <v/>
      </c>
    </row>
    <row r="516" spans="1:16" s="64" customFormat="1" ht="11.25" customHeight="1" outlineLevel="1">
      <c r="A516" s="106"/>
      <c r="B516" s="65"/>
      <c r="C516" s="66"/>
      <c r="D516" s="66"/>
      <c r="E516" s="44"/>
      <c r="F516" s="65"/>
      <c r="G516" s="119"/>
      <c r="H516" s="321"/>
      <c r="I516" s="354" t="str">
        <f t="shared" si="42"/>
        <v>x</v>
      </c>
      <c r="J516" s="399"/>
      <c r="K516" s="381"/>
      <c r="L516" s="391" t="s">
        <v>1949</v>
      </c>
      <c r="M516" s="44"/>
      <c r="N516" s="518"/>
      <c r="O516" s="518"/>
      <c r="P516" s="359" t="str">
        <f t="shared" si="41"/>
        <v/>
      </c>
    </row>
    <row r="517" spans="1:16" s="64" customFormat="1" ht="11.25" customHeight="1" outlineLevel="1">
      <c r="A517" s="106"/>
      <c r="B517" s="65"/>
      <c r="C517" s="66"/>
      <c r="D517" s="66"/>
      <c r="E517" s="44"/>
      <c r="F517" s="65"/>
      <c r="G517" s="119"/>
      <c r="H517" s="321"/>
      <c r="I517" s="354" t="str">
        <f t="shared" si="42"/>
        <v>x</v>
      </c>
      <c r="J517" s="399"/>
      <c r="K517" s="381"/>
      <c r="L517" s="391" t="s">
        <v>1950</v>
      </c>
      <c r="M517" s="44"/>
      <c r="N517" s="518"/>
      <c r="O517" s="518"/>
      <c r="P517" s="359" t="str">
        <f t="shared" si="41"/>
        <v/>
      </c>
    </row>
    <row r="518" spans="1:16" s="64" customFormat="1" ht="11.25" customHeight="1" outlineLevel="1">
      <c r="A518" s="106"/>
      <c r="B518" s="65"/>
      <c r="C518" s="66"/>
      <c r="D518" s="66"/>
      <c r="E518" s="44"/>
      <c r="F518" s="65"/>
      <c r="G518" s="119"/>
      <c r="H518" s="321"/>
      <c r="I518" s="354" t="str">
        <f t="shared" si="42"/>
        <v>x</v>
      </c>
      <c r="J518" s="399"/>
      <c r="K518" s="381"/>
      <c r="L518" s="391" t="s">
        <v>1951</v>
      </c>
      <c r="M518" s="44"/>
      <c r="N518" s="518"/>
      <c r="O518" s="518"/>
      <c r="P518" s="359" t="str">
        <f t="shared" si="41"/>
        <v/>
      </c>
    </row>
    <row r="519" spans="1:16" s="64" customFormat="1" ht="11.25" customHeight="1" outlineLevel="1">
      <c r="A519" s="106"/>
      <c r="B519" s="65"/>
      <c r="C519" s="66"/>
      <c r="D519" s="66"/>
      <c r="E519" s="44"/>
      <c r="F519" s="65"/>
      <c r="G519" s="119"/>
      <c r="H519" s="321"/>
      <c r="I519" s="45" t="s">
        <v>3344</v>
      </c>
      <c r="J519" s="399"/>
      <c r="K519" s="381"/>
      <c r="L519" s="391"/>
      <c r="M519" s="44"/>
      <c r="N519" s="518"/>
      <c r="O519" s="518"/>
      <c r="P519" s="359" t="str">
        <f t="shared" si="41"/>
        <v/>
      </c>
    </row>
    <row r="520" spans="1:16" s="64" customFormat="1" ht="12.75" customHeight="1" outlineLevel="1">
      <c r="A520" s="66"/>
      <c r="B520" s="65"/>
      <c r="C520" s="66"/>
      <c r="D520" s="66"/>
      <c r="E520" s="44"/>
      <c r="F520" s="65"/>
      <c r="G520" s="119"/>
      <c r="H520" s="321"/>
      <c r="I520" s="45"/>
      <c r="J520" s="399"/>
      <c r="K520" s="381"/>
      <c r="L520" s="391"/>
      <c r="M520" s="44"/>
      <c r="N520" s="509"/>
      <c r="O520" s="509"/>
      <c r="P520" s="359"/>
    </row>
    <row r="521" spans="1:16" s="64" customFormat="1" ht="12.75" customHeight="1" outlineLevel="1">
      <c r="A521" s="66"/>
      <c r="B521" s="65"/>
      <c r="C521" s="66"/>
      <c r="D521" s="66"/>
      <c r="E521" s="44"/>
      <c r="F521" s="65"/>
      <c r="G521" s="119"/>
      <c r="H521" s="321"/>
      <c r="I521" s="354" t="s">
        <v>3688</v>
      </c>
      <c r="J521" s="399"/>
      <c r="K521" s="381"/>
      <c r="L521" s="391"/>
      <c r="M521" s="44"/>
      <c r="N521" s="509"/>
      <c r="O521" s="509"/>
      <c r="P521" s="359"/>
    </row>
    <row r="522" spans="1:16" s="64" customFormat="1" ht="11.25" customHeight="1">
      <c r="A522" s="106" t="str">
        <f ca="1">IF(B522="","",MAX($A$3:INDIRECT(ADDRESS(ROW()-1,COLUMN(),1)))+1)</f>
        <v/>
      </c>
      <c r="B522" s="65"/>
      <c r="C522" s="66" t="str">
        <f ca="1">IF(B522="",IF(D522="","",MAX(INDIRECT(ADDRESS(2+MATCH(MAX($A$3:$A514),$A$3:$A514),COLUMN(),1)):INDIRECT(ADDRESS(ROW()-1,COLUMN(),1)))+1),1)</f>
        <v/>
      </c>
      <c r="D522" s="66"/>
      <c r="E522" s="44"/>
      <c r="F522" s="65"/>
      <c r="G522" s="119"/>
      <c r="H522" s="321"/>
      <c r="I522" s="45"/>
      <c r="J522" s="399"/>
      <c r="K522" s="381"/>
      <c r="L522" s="391"/>
      <c r="M522" s="44"/>
      <c r="N522" s="518"/>
      <c r="O522" s="518"/>
      <c r="P522" s="359" t="str">
        <f t="shared" si="41"/>
        <v/>
      </c>
    </row>
    <row r="523" spans="1:16" s="64" customFormat="1" ht="11.25">
      <c r="A523" s="106" t="str">
        <f ca="1">IF(B523="","",MAX($A$3:INDIRECT(ADDRESS(ROW()-1,COLUMN(),1)))+1)</f>
        <v/>
      </c>
      <c r="B523" s="65"/>
      <c r="C523" s="61">
        <f ca="1">IF(B523="",IF(D523="","",MAX(INDIRECT(ADDRESS(2+MATCH(MAX($A$3:$A522),$A$3:$A522),COLUMN(),1)):INDIRECT(ADDRESS(ROW()-1,COLUMN(),1)))+1),1)</f>
        <v>7</v>
      </c>
      <c r="D523" s="61" t="s">
        <v>329</v>
      </c>
      <c r="E523" s="48" t="s">
        <v>1036</v>
      </c>
      <c r="F523" s="60" t="s">
        <v>1043</v>
      </c>
      <c r="G523" s="130">
        <v>21</v>
      </c>
      <c r="H523" s="326" t="s">
        <v>326</v>
      </c>
      <c r="I523" s="49" t="s">
        <v>776</v>
      </c>
      <c r="J523" s="400"/>
      <c r="K523" s="384"/>
      <c r="L523" s="392"/>
      <c r="M523" s="48"/>
      <c r="N523" s="520"/>
      <c r="O523" s="520"/>
      <c r="P523" s="358" t="str">
        <f t="shared" si="41"/>
        <v/>
      </c>
    </row>
    <row r="524" spans="1:16" s="64" customFormat="1" ht="11.25" customHeight="1">
      <c r="A524" s="106" t="str">
        <f ca="1">IF(B524="","",MAX($A$3:INDIRECT(ADDRESS(ROW()-1,COLUMN(),1)))+1)</f>
        <v/>
      </c>
      <c r="B524" s="65"/>
      <c r="C524" s="66" t="str">
        <f ca="1">IF(B524="",IF(D524="","",MAX(INDIRECT(ADDRESS(2+MATCH(MAX($A$3:$A523),$A$3:$A523),COLUMN(),1)):INDIRECT(ADDRESS(ROW()-1,COLUMN(),1)))+1),1)</f>
        <v/>
      </c>
      <c r="D524" s="66"/>
      <c r="E524" s="44"/>
      <c r="F524" s="65"/>
      <c r="G524" s="119"/>
      <c r="H524" s="321" t="s">
        <v>152</v>
      </c>
      <c r="J524" s="399" t="s">
        <v>1536</v>
      </c>
      <c r="K524" s="381"/>
      <c r="L524" s="391"/>
      <c r="M524" s="44"/>
      <c r="N524" s="518"/>
      <c r="O524" s="518"/>
      <c r="P524" s="359" t="str">
        <f t="shared" si="41"/>
        <v/>
      </c>
    </row>
    <row r="525" spans="1:16" s="64" customFormat="1" ht="11.25" customHeight="1" outlineLevel="1">
      <c r="A525" s="106"/>
      <c r="B525" s="65"/>
      <c r="C525" s="66"/>
      <c r="D525" s="66"/>
      <c r="E525" s="44"/>
      <c r="F525" s="65"/>
      <c r="G525" s="119"/>
      <c r="H525" s="321"/>
      <c r="I525" s="354" t="str">
        <f t="shared" ref="I525" si="43">IF((K525=L525)=TRUE,"○","x")</f>
        <v>x</v>
      </c>
      <c r="J525" s="399"/>
      <c r="K525" s="381"/>
      <c r="L525" s="391" t="s">
        <v>1982</v>
      </c>
      <c r="M525" s="44"/>
      <c r="N525" s="518"/>
      <c r="O525" s="518"/>
      <c r="P525" s="359" t="str">
        <f t="shared" si="41"/>
        <v/>
      </c>
    </row>
    <row r="526" spans="1:16" s="64" customFormat="1" ht="11.25" customHeight="1" outlineLevel="1">
      <c r="A526" s="106"/>
      <c r="B526" s="65"/>
      <c r="C526" s="66"/>
      <c r="D526" s="66"/>
      <c r="E526" s="44"/>
      <c r="F526" s="65"/>
      <c r="G526" s="119"/>
      <c r="H526" s="321"/>
      <c r="I526" s="354" t="s">
        <v>4502</v>
      </c>
      <c r="J526" s="399"/>
      <c r="K526" s="381"/>
      <c r="L526" s="391"/>
      <c r="M526" s="44"/>
      <c r="N526" s="518"/>
      <c r="O526" s="518"/>
      <c r="P526" s="359"/>
    </row>
    <row r="527" spans="1:16" s="64" customFormat="1" ht="11.25" customHeight="1" outlineLevel="1">
      <c r="A527" s="106"/>
      <c r="B527" s="65"/>
      <c r="C527" s="66"/>
      <c r="D527" s="66"/>
      <c r="E527" s="44"/>
      <c r="F527" s="65"/>
      <c r="G527" s="119"/>
      <c r="H527" s="321"/>
      <c r="J527" s="399"/>
      <c r="K527" s="381"/>
      <c r="L527" s="391"/>
      <c r="M527" s="44"/>
      <c r="N527" s="518"/>
      <c r="O527" s="518"/>
      <c r="P527" s="359" t="str">
        <f t="shared" si="41"/>
        <v/>
      </c>
    </row>
    <row r="528" spans="1:16" s="64" customFormat="1" ht="12.75" customHeight="1" outlineLevel="1">
      <c r="A528" s="106"/>
      <c r="B528" s="65"/>
      <c r="C528" s="66"/>
      <c r="D528" s="66"/>
      <c r="E528" s="44"/>
      <c r="F528" s="65"/>
      <c r="G528" s="119"/>
      <c r="H528" s="321"/>
      <c r="I528" s="354" t="s">
        <v>4524</v>
      </c>
      <c r="J528" s="399"/>
      <c r="K528" s="381"/>
      <c r="L528" s="391"/>
      <c r="M528" s="44"/>
      <c r="N528" s="518"/>
      <c r="O528" s="518"/>
      <c r="P528" s="359" t="str">
        <f t="shared" ref="P528" si="44">IF(N528="","",IF(O528="","",IF(O528=N528,$Q$1,O528-N528)))</f>
        <v/>
      </c>
    </row>
    <row r="529" spans="1:16" s="64" customFormat="1" ht="11.25" customHeight="1" outlineLevel="1">
      <c r="A529" s="106" t="str">
        <f ca="1">IF(B529="","",MAX($A$3:INDIRECT(ADDRESS(ROW()-1,COLUMN(),1)))+1)</f>
        <v/>
      </c>
      <c r="B529" s="65"/>
      <c r="C529" s="66" t="str">
        <f ca="1">IF(B529="",IF(D529="","",MAX(INDIRECT(ADDRESS(2+MATCH(MAX($A$3:$A524),$A$3:$A524),COLUMN(),1)):INDIRECT(ADDRESS(ROW()-1,COLUMN(),1)))+1),1)</f>
        <v/>
      </c>
      <c r="D529" s="66"/>
      <c r="E529" s="44"/>
      <c r="F529" s="65"/>
      <c r="G529" s="119"/>
      <c r="H529" s="321" t="s">
        <v>153</v>
      </c>
      <c r="J529" s="399" t="s">
        <v>1182</v>
      </c>
      <c r="K529" s="381"/>
      <c r="L529" s="391"/>
      <c r="M529" s="44"/>
      <c r="N529" s="518"/>
      <c r="O529" s="518"/>
      <c r="P529" s="359" t="str">
        <f t="shared" si="41"/>
        <v/>
      </c>
    </row>
    <row r="530" spans="1:16" s="64" customFormat="1" ht="11.25" customHeight="1" outlineLevel="1">
      <c r="A530" s="106" t="str">
        <f ca="1">IF(B530="","",MAX($A$3:INDIRECT(ADDRESS(ROW()-1,COLUMN(),1)))+1)</f>
        <v/>
      </c>
      <c r="B530" s="65"/>
      <c r="C530" s="66" t="str">
        <f ca="1">IF(B530="",IF(D530="","",MAX(INDIRECT(ADDRESS(2+MATCH(MAX($A$3:$A529),$A$3:$A529),COLUMN(),1)):INDIRECT(ADDRESS(ROW()-1,COLUMN(),1)))+1),1)</f>
        <v/>
      </c>
      <c r="D530" s="66"/>
      <c r="E530" s="44"/>
      <c r="F530" s="65"/>
      <c r="G530" s="119"/>
      <c r="H530" s="321" t="s">
        <v>153</v>
      </c>
      <c r="J530" s="399" t="s">
        <v>3864</v>
      </c>
      <c r="K530" s="381"/>
      <c r="L530" s="391"/>
      <c r="M530" s="44"/>
      <c r="N530" s="518"/>
      <c r="O530" s="518"/>
      <c r="P530" s="359" t="str">
        <f t="shared" si="41"/>
        <v/>
      </c>
    </row>
    <row r="531" spans="1:16" s="64" customFormat="1" ht="11.25" customHeight="1" outlineLevel="1">
      <c r="A531" s="106" t="str">
        <f ca="1">IF(B531="","",MAX($A$3:INDIRECT(ADDRESS(ROW()-1,COLUMN(),1)))+1)</f>
        <v/>
      </c>
      <c r="B531" s="65"/>
      <c r="C531" s="66" t="str">
        <f ca="1">IF(B531="",IF(D531="","",MAX(INDIRECT(ADDRESS(2+MATCH(MAX($A$3:$A530),$A$3:$A530),COLUMN(),1)):INDIRECT(ADDRESS(ROW()-1,COLUMN(),1)))+1),1)</f>
        <v/>
      </c>
      <c r="D531" s="66"/>
      <c r="E531" s="44"/>
      <c r="F531" s="65"/>
      <c r="G531" s="119"/>
      <c r="H531" s="325"/>
      <c r="I531" s="45"/>
      <c r="J531" s="399"/>
      <c r="K531" s="381"/>
      <c r="L531" s="391"/>
      <c r="M531" s="93"/>
      <c r="N531" s="518"/>
      <c r="O531" s="518"/>
      <c r="P531" s="359" t="str">
        <f t="shared" si="41"/>
        <v/>
      </c>
    </row>
    <row r="532" spans="1:16" s="64" customFormat="1" ht="11.25" customHeight="1" outlineLevel="1">
      <c r="A532" s="106"/>
      <c r="B532" s="65"/>
      <c r="C532" s="66"/>
      <c r="D532" s="66"/>
      <c r="E532" s="44"/>
      <c r="F532" s="65"/>
      <c r="G532" s="119"/>
      <c r="H532" s="321" t="s">
        <v>0</v>
      </c>
      <c r="J532" s="399" t="s">
        <v>3973</v>
      </c>
      <c r="K532" s="381"/>
      <c r="L532" s="391"/>
      <c r="M532" s="93"/>
      <c r="N532" s="518"/>
      <c r="O532" s="518"/>
      <c r="P532" s="359" t="str">
        <f t="shared" si="41"/>
        <v/>
      </c>
    </row>
    <row r="533" spans="1:16" s="64" customFormat="1" ht="11.25" customHeight="1" outlineLevel="1">
      <c r="A533" s="106"/>
      <c r="B533" s="65"/>
      <c r="C533" s="66"/>
      <c r="D533" s="66"/>
      <c r="E533" s="44"/>
      <c r="F533" s="65"/>
      <c r="G533" s="119"/>
      <c r="H533" s="325"/>
      <c r="I533" s="354" t="str">
        <f t="shared" ref="I533:I566" si="45">IF((K533=L533)=TRUE,"○","x")</f>
        <v>x</v>
      </c>
      <c r="J533" s="399"/>
      <c r="K533" s="381"/>
      <c r="L533" s="391" t="s">
        <v>3878</v>
      </c>
      <c r="M533" s="93"/>
      <c r="N533" s="518"/>
      <c r="O533" s="518"/>
      <c r="P533" s="359" t="str">
        <f t="shared" si="41"/>
        <v/>
      </c>
    </row>
    <row r="534" spans="1:16" s="64" customFormat="1" ht="11.25" customHeight="1" outlineLevel="1">
      <c r="A534" s="106"/>
      <c r="B534" s="65"/>
      <c r="C534" s="66"/>
      <c r="D534" s="66"/>
      <c r="E534" s="44"/>
      <c r="F534" s="65"/>
      <c r="G534" s="119"/>
      <c r="H534" s="325"/>
      <c r="I534" s="354" t="str">
        <f t="shared" si="45"/>
        <v>x</v>
      </c>
      <c r="J534" s="399"/>
      <c r="K534" s="381"/>
      <c r="L534" s="391" t="s">
        <v>3879</v>
      </c>
      <c r="M534" s="93"/>
      <c r="N534" s="518"/>
      <c r="O534" s="518"/>
      <c r="P534" s="359" t="str">
        <f t="shared" si="41"/>
        <v/>
      </c>
    </row>
    <row r="535" spans="1:16" s="64" customFormat="1" ht="11.25" customHeight="1" outlineLevel="1">
      <c r="A535" s="106"/>
      <c r="B535" s="65"/>
      <c r="C535" s="66"/>
      <c r="D535" s="66"/>
      <c r="E535" s="44"/>
      <c r="F535" s="65"/>
      <c r="G535" s="119"/>
      <c r="H535" s="325"/>
      <c r="I535" s="354" t="str">
        <f t="shared" si="45"/>
        <v>x</v>
      </c>
      <c r="J535" s="399"/>
      <c r="K535" s="381"/>
      <c r="L535" s="391" t="s">
        <v>1685</v>
      </c>
      <c r="M535" s="93"/>
      <c r="N535" s="518"/>
      <c r="O535" s="518"/>
      <c r="P535" s="359" t="str">
        <f t="shared" si="41"/>
        <v/>
      </c>
    </row>
    <row r="536" spans="1:16" s="64" customFormat="1" ht="11.25" customHeight="1" outlineLevel="1">
      <c r="A536" s="106"/>
      <c r="B536" s="65"/>
      <c r="C536" s="66"/>
      <c r="D536" s="66"/>
      <c r="E536" s="44"/>
      <c r="F536" s="65"/>
      <c r="G536" s="119"/>
      <c r="H536" s="325"/>
      <c r="I536" s="354" t="str">
        <f t="shared" si="45"/>
        <v>x</v>
      </c>
      <c r="J536" s="399"/>
      <c r="K536" s="381"/>
      <c r="L536" s="391" t="s">
        <v>3880</v>
      </c>
      <c r="M536" s="93"/>
      <c r="N536" s="518"/>
      <c r="O536" s="518"/>
      <c r="P536" s="359" t="str">
        <f t="shared" si="41"/>
        <v/>
      </c>
    </row>
    <row r="537" spans="1:16" s="64" customFormat="1" ht="11.25" customHeight="1" outlineLevel="1">
      <c r="A537" s="106"/>
      <c r="B537" s="65"/>
      <c r="C537" s="66"/>
      <c r="D537" s="66"/>
      <c r="E537" s="44"/>
      <c r="F537" s="65"/>
      <c r="G537" s="119"/>
      <c r="H537" s="325"/>
      <c r="I537" s="354" t="str">
        <f t="shared" si="45"/>
        <v>x</v>
      </c>
      <c r="J537" s="399"/>
      <c r="K537" s="381"/>
      <c r="L537" s="391" t="s">
        <v>3865</v>
      </c>
      <c r="M537" s="93"/>
      <c r="N537" s="518"/>
      <c r="O537" s="518"/>
      <c r="P537" s="359" t="str">
        <f t="shared" si="41"/>
        <v/>
      </c>
    </row>
    <row r="538" spans="1:16" s="64" customFormat="1" ht="11.25" customHeight="1" outlineLevel="1">
      <c r="A538" s="106"/>
      <c r="B538" s="65"/>
      <c r="C538" s="66"/>
      <c r="D538" s="66"/>
      <c r="E538" s="44"/>
      <c r="F538" s="65"/>
      <c r="G538" s="119"/>
      <c r="H538" s="325"/>
      <c r="I538" s="354" t="str">
        <f t="shared" si="45"/>
        <v>x</v>
      </c>
      <c r="J538" s="399"/>
      <c r="K538" s="381"/>
      <c r="L538" s="391" t="s">
        <v>3866</v>
      </c>
      <c r="M538" s="93"/>
      <c r="N538" s="518"/>
      <c r="O538" s="518"/>
      <c r="P538" s="359" t="str">
        <f t="shared" si="41"/>
        <v/>
      </c>
    </row>
    <row r="539" spans="1:16" s="64" customFormat="1" ht="11.25" customHeight="1" outlineLevel="1">
      <c r="A539" s="106"/>
      <c r="B539" s="65"/>
      <c r="C539" s="66"/>
      <c r="D539" s="66"/>
      <c r="E539" s="44"/>
      <c r="F539" s="65"/>
      <c r="G539" s="119"/>
      <c r="H539" s="325"/>
      <c r="I539" s="354" t="str">
        <f t="shared" si="45"/>
        <v>x</v>
      </c>
      <c r="J539" s="399"/>
      <c r="K539" s="381"/>
      <c r="L539" s="391" t="s">
        <v>1685</v>
      </c>
      <c r="M539" s="93"/>
      <c r="N539" s="518"/>
      <c r="O539" s="518"/>
      <c r="P539" s="359" t="str">
        <f t="shared" si="41"/>
        <v/>
      </c>
    </row>
    <row r="540" spans="1:16" s="64" customFormat="1" ht="11.25" customHeight="1" outlineLevel="1">
      <c r="A540" s="106"/>
      <c r="B540" s="65"/>
      <c r="C540" s="66"/>
      <c r="D540" s="66"/>
      <c r="E540" s="44"/>
      <c r="F540" s="65"/>
      <c r="G540" s="119"/>
      <c r="H540" s="325"/>
      <c r="I540" s="354" t="str">
        <f t="shared" si="45"/>
        <v>x</v>
      </c>
      <c r="J540" s="399"/>
      <c r="K540" s="381"/>
      <c r="L540" s="391" t="s">
        <v>3867</v>
      </c>
      <c r="M540" s="93"/>
      <c r="N540" s="518"/>
      <c r="O540" s="518"/>
      <c r="P540" s="359" t="str">
        <f t="shared" si="41"/>
        <v/>
      </c>
    </row>
    <row r="541" spans="1:16" s="64" customFormat="1" ht="11.25" customHeight="1" outlineLevel="1">
      <c r="A541" s="106"/>
      <c r="B541" s="65"/>
      <c r="C541" s="66"/>
      <c r="D541" s="66"/>
      <c r="E541" s="44"/>
      <c r="F541" s="65"/>
      <c r="G541" s="119"/>
      <c r="H541" s="325"/>
      <c r="I541" s="354" t="str">
        <f t="shared" si="45"/>
        <v>x</v>
      </c>
      <c r="J541" s="399"/>
      <c r="K541" s="381"/>
      <c r="L541" s="391" t="s">
        <v>3881</v>
      </c>
      <c r="M541" s="93"/>
      <c r="N541" s="518"/>
      <c r="O541" s="518"/>
      <c r="P541" s="359" t="str">
        <f t="shared" si="41"/>
        <v/>
      </c>
    </row>
    <row r="542" spans="1:16" s="64" customFormat="1" ht="11.25" customHeight="1" outlineLevel="1">
      <c r="A542" s="106"/>
      <c r="B542" s="65"/>
      <c r="C542" s="66"/>
      <c r="D542" s="66"/>
      <c r="E542" s="44"/>
      <c r="F542" s="65"/>
      <c r="G542" s="119"/>
      <c r="H542" s="325"/>
      <c r="I542" s="354" t="str">
        <f t="shared" si="45"/>
        <v>x</v>
      </c>
      <c r="J542" s="399"/>
      <c r="K542" s="381"/>
      <c r="L542" s="391" t="s">
        <v>5647</v>
      </c>
      <c r="M542" s="93"/>
      <c r="N542" s="518"/>
      <c r="O542" s="518"/>
      <c r="P542" s="359" t="str">
        <f t="shared" si="41"/>
        <v/>
      </c>
    </row>
    <row r="543" spans="1:16" s="64" customFormat="1" ht="11.25" customHeight="1" outlineLevel="1">
      <c r="A543" s="106"/>
      <c r="B543" s="65"/>
      <c r="C543" s="66"/>
      <c r="D543" s="66"/>
      <c r="E543" s="44"/>
      <c r="F543" s="65"/>
      <c r="G543" s="119"/>
      <c r="H543" s="325"/>
      <c r="I543" s="354" t="str">
        <f t="shared" si="45"/>
        <v>x</v>
      </c>
      <c r="J543" s="399"/>
      <c r="K543" s="381"/>
      <c r="L543" s="391" t="s">
        <v>1685</v>
      </c>
      <c r="M543" s="93"/>
      <c r="N543" s="518"/>
      <c r="O543" s="518"/>
      <c r="P543" s="359" t="str">
        <f t="shared" si="41"/>
        <v/>
      </c>
    </row>
    <row r="544" spans="1:16" s="64" customFormat="1" ht="11.25" customHeight="1" outlineLevel="1">
      <c r="A544" s="106"/>
      <c r="B544" s="65"/>
      <c r="C544" s="66"/>
      <c r="D544" s="66"/>
      <c r="E544" s="44"/>
      <c r="F544" s="65"/>
      <c r="G544" s="119"/>
      <c r="H544" s="325"/>
      <c r="I544" s="354" t="str">
        <f t="shared" si="45"/>
        <v>x</v>
      </c>
      <c r="J544" s="399"/>
      <c r="K544" s="381"/>
      <c r="L544" s="391" t="s">
        <v>3882</v>
      </c>
      <c r="M544" s="93"/>
      <c r="N544" s="518"/>
      <c r="O544" s="518"/>
      <c r="P544" s="359" t="str">
        <f t="shared" si="41"/>
        <v/>
      </c>
    </row>
    <row r="545" spans="1:16" s="64" customFormat="1" ht="11.25" customHeight="1" outlineLevel="1">
      <c r="A545" s="106"/>
      <c r="B545" s="65"/>
      <c r="C545" s="66"/>
      <c r="D545" s="66"/>
      <c r="E545" s="44"/>
      <c r="F545" s="65"/>
      <c r="G545" s="119"/>
      <c r="H545" s="325"/>
      <c r="I545" s="354" t="str">
        <f t="shared" si="45"/>
        <v>x</v>
      </c>
      <c r="J545" s="399"/>
      <c r="K545" s="381"/>
      <c r="L545" s="391" t="s">
        <v>3883</v>
      </c>
      <c r="M545" s="93"/>
      <c r="N545" s="518"/>
      <c r="O545" s="518"/>
      <c r="P545" s="359" t="str">
        <f t="shared" si="41"/>
        <v/>
      </c>
    </row>
    <row r="546" spans="1:16" s="64" customFormat="1" ht="11.25" customHeight="1" outlineLevel="1">
      <c r="A546" s="106"/>
      <c r="B546" s="65"/>
      <c r="C546" s="66"/>
      <c r="D546" s="66"/>
      <c r="E546" s="44"/>
      <c r="F546" s="65"/>
      <c r="G546" s="119"/>
      <c r="H546" s="325"/>
      <c r="I546" s="354" t="str">
        <f t="shared" si="45"/>
        <v>x</v>
      </c>
      <c r="J546" s="399"/>
      <c r="K546" s="381"/>
      <c r="L546" s="391" t="s">
        <v>3884</v>
      </c>
      <c r="M546" s="93"/>
      <c r="N546" s="518"/>
      <c r="O546" s="518"/>
      <c r="P546" s="359" t="str">
        <f t="shared" si="41"/>
        <v/>
      </c>
    </row>
    <row r="547" spans="1:16" s="64" customFormat="1" ht="11.25" customHeight="1" outlineLevel="1">
      <c r="A547" s="106"/>
      <c r="B547" s="65"/>
      <c r="C547" s="66"/>
      <c r="D547" s="66"/>
      <c r="E547" s="44"/>
      <c r="F547" s="65"/>
      <c r="G547" s="119"/>
      <c r="H547" s="325"/>
      <c r="I547" s="354" t="str">
        <f t="shared" si="45"/>
        <v>x</v>
      </c>
      <c r="J547" s="399"/>
      <c r="K547" s="381"/>
      <c r="L547" s="391" t="s">
        <v>1685</v>
      </c>
      <c r="M547" s="93"/>
      <c r="N547" s="518"/>
      <c r="O547" s="518"/>
      <c r="P547" s="359" t="str">
        <f t="shared" si="41"/>
        <v/>
      </c>
    </row>
    <row r="548" spans="1:16" s="64" customFormat="1" ht="11.25" customHeight="1" outlineLevel="1">
      <c r="A548" s="106"/>
      <c r="B548" s="65"/>
      <c r="C548" s="66"/>
      <c r="D548" s="66"/>
      <c r="E548" s="44"/>
      <c r="F548" s="65"/>
      <c r="G548" s="119"/>
      <c r="H548" s="325"/>
      <c r="I548" s="354" t="str">
        <f t="shared" si="45"/>
        <v>x</v>
      </c>
      <c r="J548" s="399"/>
      <c r="K548" s="381"/>
      <c r="L548" s="391" t="s">
        <v>3885</v>
      </c>
      <c r="M548" s="93"/>
      <c r="N548" s="518"/>
      <c r="O548" s="518"/>
      <c r="P548" s="359" t="str">
        <f t="shared" si="41"/>
        <v/>
      </c>
    </row>
    <row r="549" spans="1:16" s="64" customFormat="1" ht="11.25" customHeight="1" outlineLevel="1">
      <c r="A549" s="106"/>
      <c r="B549" s="65"/>
      <c r="C549" s="66"/>
      <c r="D549" s="66"/>
      <c r="E549" s="44"/>
      <c r="F549" s="65"/>
      <c r="G549" s="119"/>
      <c r="H549" s="325"/>
      <c r="I549" s="354" t="str">
        <f t="shared" si="45"/>
        <v>x</v>
      </c>
      <c r="J549" s="399"/>
      <c r="K549" s="381"/>
      <c r="L549" s="391" t="s">
        <v>3886</v>
      </c>
      <c r="M549" s="93"/>
      <c r="N549" s="518"/>
      <c r="O549" s="518"/>
      <c r="P549" s="359" t="str">
        <f t="shared" si="41"/>
        <v/>
      </c>
    </row>
    <row r="550" spans="1:16" s="64" customFormat="1" ht="11.25" customHeight="1" outlineLevel="1">
      <c r="A550" s="106"/>
      <c r="B550" s="65"/>
      <c r="C550" s="66"/>
      <c r="D550" s="66"/>
      <c r="E550" s="44"/>
      <c r="F550" s="65"/>
      <c r="G550" s="119"/>
      <c r="H550" s="325"/>
      <c r="I550" s="354" t="str">
        <f t="shared" si="45"/>
        <v>x</v>
      </c>
      <c r="J550" s="399"/>
      <c r="K550" s="381"/>
      <c r="L550" s="391" t="s">
        <v>3887</v>
      </c>
      <c r="M550" s="93"/>
      <c r="N550" s="518"/>
      <c r="O550" s="518"/>
      <c r="P550" s="359" t="str">
        <f t="shared" si="41"/>
        <v/>
      </c>
    </row>
    <row r="551" spans="1:16" s="64" customFormat="1" ht="11.25" customHeight="1" outlineLevel="1">
      <c r="A551" s="106"/>
      <c r="B551" s="65"/>
      <c r="C551" s="66"/>
      <c r="D551" s="66"/>
      <c r="E551" s="44"/>
      <c r="F551" s="65"/>
      <c r="G551" s="119"/>
      <c r="H551" s="325"/>
      <c r="I551" s="354" t="str">
        <f t="shared" si="45"/>
        <v>x</v>
      </c>
      <c r="J551" s="399"/>
      <c r="K551" s="381"/>
      <c r="L551" s="391" t="s">
        <v>1685</v>
      </c>
      <c r="M551" s="93"/>
      <c r="N551" s="518"/>
      <c r="O551" s="518"/>
      <c r="P551" s="359" t="str">
        <f t="shared" si="41"/>
        <v/>
      </c>
    </row>
    <row r="552" spans="1:16" s="64" customFormat="1" ht="11.25" customHeight="1" outlineLevel="1">
      <c r="A552" s="106"/>
      <c r="B552" s="65"/>
      <c r="C552" s="66"/>
      <c r="D552" s="66"/>
      <c r="E552" s="44"/>
      <c r="F552" s="65"/>
      <c r="G552" s="119"/>
      <c r="H552" s="325"/>
      <c r="I552" s="354" t="str">
        <f t="shared" si="45"/>
        <v>x</v>
      </c>
      <c r="J552" s="399"/>
      <c r="K552" s="381"/>
      <c r="L552" s="391" t="s">
        <v>3888</v>
      </c>
      <c r="M552" s="93"/>
      <c r="N552" s="518"/>
      <c r="O552" s="518"/>
      <c r="P552" s="359" t="str">
        <f t="shared" si="41"/>
        <v/>
      </c>
    </row>
    <row r="553" spans="1:16" s="64" customFormat="1" ht="11.25" customHeight="1" outlineLevel="1">
      <c r="A553" s="106"/>
      <c r="B553" s="65"/>
      <c r="C553" s="66"/>
      <c r="D553" s="66"/>
      <c r="E553" s="44"/>
      <c r="F553" s="65"/>
      <c r="G553" s="119"/>
      <c r="H553" s="325"/>
      <c r="I553" s="354" t="str">
        <f t="shared" si="45"/>
        <v>x</v>
      </c>
      <c r="J553" s="399"/>
      <c r="K553" s="381"/>
      <c r="L553" s="391" t="s">
        <v>3868</v>
      </c>
      <c r="M553" s="93"/>
      <c r="N553" s="518"/>
      <c r="O553" s="518"/>
      <c r="P553" s="359" t="str">
        <f t="shared" si="41"/>
        <v/>
      </c>
    </row>
    <row r="554" spans="1:16" s="64" customFormat="1" ht="11.25" customHeight="1" outlineLevel="1">
      <c r="A554" s="106"/>
      <c r="B554" s="65"/>
      <c r="C554" s="66"/>
      <c r="D554" s="66"/>
      <c r="E554" s="44"/>
      <c r="F554" s="65"/>
      <c r="G554" s="119"/>
      <c r="H554" s="325"/>
      <c r="I554" s="354" t="str">
        <f t="shared" si="45"/>
        <v>x</v>
      </c>
      <c r="J554" s="399"/>
      <c r="K554" s="381"/>
      <c r="L554" s="391" t="s">
        <v>3889</v>
      </c>
      <c r="M554" s="93"/>
      <c r="N554" s="518"/>
      <c r="O554" s="518"/>
      <c r="P554" s="359" t="str">
        <f t="shared" si="41"/>
        <v/>
      </c>
    </row>
    <row r="555" spans="1:16" s="64" customFormat="1" ht="11.25" customHeight="1" outlineLevel="1">
      <c r="A555" s="106"/>
      <c r="B555" s="65"/>
      <c r="C555" s="66"/>
      <c r="D555" s="66"/>
      <c r="E555" s="44"/>
      <c r="F555" s="65"/>
      <c r="G555" s="119"/>
      <c r="H555" s="325"/>
      <c r="I555" s="354" t="str">
        <f t="shared" si="45"/>
        <v>x</v>
      </c>
      <c r="J555" s="399"/>
      <c r="K555" s="381"/>
      <c r="L555" s="391" t="s">
        <v>1685</v>
      </c>
      <c r="M555" s="93"/>
      <c r="N555" s="518"/>
      <c r="O555" s="518"/>
      <c r="P555" s="359" t="str">
        <f t="shared" si="41"/>
        <v/>
      </c>
    </row>
    <row r="556" spans="1:16" s="64" customFormat="1" ht="11.25" customHeight="1" outlineLevel="1">
      <c r="A556" s="106"/>
      <c r="B556" s="65"/>
      <c r="C556" s="66"/>
      <c r="D556" s="66"/>
      <c r="E556" s="44"/>
      <c r="F556" s="65"/>
      <c r="G556" s="119"/>
      <c r="H556" s="325"/>
      <c r="I556" s="354" t="str">
        <f t="shared" si="45"/>
        <v>x</v>
      </c>
      <c r="J556" s="399"/>
      <c r="K556" s="381"/>
      <c r="L556" s="391" t="s">
        <v>3869</v>
      </c>
      <c r="M556" s="93"/>
      <c r="N556" s="518"/>
      <c r="O556" s="518"/>
      <c r="P556" s="359" t="str">
        <f t="shared" si="41"/>
        <v/>
      </c>
    </row>
    <row r="557" spans="1:16" s="64" customFormat="1" ht="11.25" customHeight="1" outlineLevel="1">
      <c r="A557" s="106"/>
      <c r="B557" s="65"/>
      <c r="C557" s="66"/>
      <c r="D557" s="66"/>
      <c r="E557" s="44"/>
      <c r="F557" s="65"/>
      <c r="G557" s="119"/>
      <c r="H557" s="325"/>
      <c r="I557" s="354" t="str">
        <f t="shared" si="45"/>
        <v>x</v>
      </c>
      <c r="J557" s="399"/>
      <c r="K557" s="381"/>
      <c r="L557" s="391" t="s">
        <v>3870</v>
      </c>
      <c r="M557" s="93"/>
      <c r="N557" s="518"/>
      <c r="O557" s="518"/>
      <c r="P557" s="359" t="str">
        <f t="shared" si="41"/>
        <v/>
      </c>
    </row>
    <row r="558" spans="1:16" s="64" customFormat="1" ht="11.25" customHeight="1" outlineLevel="1">
      <c r="A558" s="106"/>
      <c r="B558" s="65"/>
      <c r="C558" s="66"/>
      <c r="D558" s="66"/>
      <c r="E558" s="44"/>
      <c r="F558" s="65"/>
      <c r="G558" s="119"/>
      <c r="H558" s="325"/>
      <c r="I558" s="354" t="str">
        <f t="shared" si="45"/>
        <v>x</v>
      </c>
      <c r="J558" s="399"/>
      <c r="K558" s="381"/>
      <c r="L558" s="391" t="s">
        <v>3871</v>
      </c>
      <c r="M558" s="93"/>
      <c r="N558" s="518"/>
      <c r="O558" s="518"/>
      <c r="P558" s="359" t="str">
        <f t="shared" si="41"/>
        <v/>
      </c>
    </row>
    <row r="559" spans="1:16" s="64" customFormat="1" ht="11.25" customHeight="1" outlineLevel="1">
      <c r="A559" s="106"/>
      <c r="B559" s="65"/>
      <c r="C559" s="66"/>
      <c r="D559" s="66"/>
      <c r="E559" s="44"/>
      <c r="F559" s="65"/>
      <c r="G559" s="119"/>
      <c r="H559" s="325"/>
      <c r="I559" s="354" t="str">
        <f t="shared" si="45"/>
        <v>x</v>
      </c>
      <c r="J559" s="399"/>
      <c r="K559" s="381"/>
      <c r="L559" s="391" t="s">
        <v>3890</v>
      </c>
      <c r="M559" s="93"/>
      <c r="N559" s="518"/>
      <c r="O559" s="518"/>
      <c r="P559" s="359" t="str">
        <f t="shared" si="41"/>
        <v/>
      </c>
    </row>
    <row r="560" spans="1:16" s="64" customFormat="1" ht="11.25" customHeight="1" outlineLevel="1">
      <c r="A560" s="106"/>
      <c r="B560" s="65"/>
      <c r="C560" s="66"/>
      <c r="D560" s="66"/>
      <c r="E560" s="44"/>
      <c r="F560" s="65"/>
      <c r="G560" s="119"/>
      <c r="H560" s="325"/>
      <c r="I560" s="354" t="str">
        <f t="shared" si="45"/>
        <v>x</v>
      </c>
      <c r="J560" s="399"/>
      <c r="K560" s="381"/>
      <c r="L560" s="391" t="s">
        <v>3872</v>
      </c>
      <c r="M560" s="93"/>
      <c r="N560" s="518"/>
      <c r="O560" s="518"/>
      <c r="P560" s="359" t="str">
        <f t="shared" si="41"/>
        <v/>
      </c>
    </row>
    <row r="561" spans="1:16" s="64" customFormat="1" ht="11.25" customHeight="1" outlineLevel="1">
      <c r="A561" s="106"/>
      <c r="B561" s="65"/>
      <c r="C561" s="66"/>
      <c r="D561" s="66"/>
      <c r="E561" s="44"/>
      <c r="F561" s="65"/>
      <c r="G561" s="119"/>
      <c r="H561" s="325"/>
      <c r="I561" s="354" t="str">
        <f t="shared" si="45"/>
        <v>x</v>
      </c>
      <c r="J561" s="399"/>
      <c r="K561" s="381"/>
      <c r="L561" s="391" t="s">
        <v>3873</v>
      </c>
      <c r="M561" s="93"/>
      <c r="N561" s="518"/>
      <c r="O561" s="518"/>
      <c r="P561" s="359" t="str">
        <f t="shared" si="41"/>
        <v/>
      </c>
    </row>
    <row r="562" spans="1:16" s="64" customFormat="1" ht="11.25" customHeight="1" outlineLevel="1">
      <c r="A562" s="106"/>
      <c r="B562" s="65"/>
      <c r="C562" s="66"/>
      <c r="D562" s="66"/>
      <c r="E562" s="44"/>
      <c r="F562" s="65"/>
      <c r="G562" s="119"/>
      <c r="H562" s="325"/>
      <c r="I562" s="354" t="str">
        <f t="shared" si="45"/>
        <v>x</v>
      </c>
      <c r="J562" s="399"/>
      <c r="K562" s="381"/>
      <c r="L562" s="391" t="s">
        <v>1685</v>
      </c>
      <c r="M562" s="93"/>
      <c r="N562" s="518"/>
      <c r="O562" s="518"/>
      <c r="P562" s="359" t="str">
        <f t="shared" si="41"/>
        <v/>
      </c>
    </row>
    <row r="563" spans="1:16" s="64" customFormat="1" ht="11.25" customHeight="1" outlineLevel="1">
      <c r="A563" s="106"/>
      <c r="B563" s="65"/>
      <c r="C563" s="66"/>
      <c r="D563" s="66"/>
      <c r="E563" s="44"/>
      <c r="F563" s="65"/>
      <c r="G563" s="119"/>
      <c r="H563" s="325"/>
      <c r="I563" s="354" t="str">
        <f t="shared" si="45"/>
        <v>x</v>
      </c>
      <c r="J563" s="399"/>
      <c r="K563" s="381"/>
      <c r="L563" s="391" t="s">
        <v>3874</v>
      </c>
      <c r="M563" s="93"/>
      <c r="N563" s="518"/>
      <c r="O563" s="518"/>
      <c r="P563" s="359" t="str">
        <f t="shared" ref="P563:P632" si="46">IF(N563="","",IF(O563="","",IF(O563=N563,$Q$1,O563-N563)))</f>
        <v/>
      </c>
    </row>
    <row r="564" spans="1:16" s="64" customFormat="1" ht="11.25" customHeight="1" outlineLevel="1">
      <c r="A564" s="106"/>
      <c r="B564" s="65"/>
      <c r="C564" s="66"/>
      <c r="D564" s="66"/>
      <c r="E564" s="44"/>
      <c r="F564" s="65"/>
      <c r="G564" s="119"/>
      <c r="H564" s="325"/>
      <c r="I564" s="354" t="str">
        <f t="shared" si="45"/>
        <v>x</v>
      </c>
      <c r="J564" s="399"/>
      <c r="K564" s="381"/>
      <c r="L564" s="391" t="s">
        <v>3875</v>
      </c>
      <c r="M564" s="93"/>
      <c r="N564" s="518"/>
      <c r="O564" s="518"/>
      <c r="P564" s="359" t="str">
        <f t="shared" si="46"/>
        <v/>
      </c>
    </row>
    <row r="565" spans="1:16" s="64" customFormat="1" ht="11.25" customHeight="1" outlineLevel="1">
      <c r="A565" s="106"/>
      <c r="B565" s="65"/>
      <c r="C565" s="66"/>
      <c r="D565" s="66"/>
      <c r="E565" s="44"/>
      <c r="F565" s="65"/>
      <c r="G565" s="119"/>
      <c r="H565" s="325"/>
      <c r="I565" s="354" t="str">
        <f t="shared" si="45"/>
        <v>x</v>
      </c>
      <c r="J565" s="399"/>
      <c r="K565" s="381"/>
      <c r="L565" s="391" t="s">
        <v>3876</v>
      </c>
      <c r="M565" s="93"/>
      <c r="N565" s="518"/>
      <c r="O565" s="518"/>
      <c r="P565" s="359" t="str">
        <f t="shared" si="46"/>
        <v/>
      </c>
    </row>
    <row r="566" spans="1:16" s="64" customFormat="1" ht="11.25" customHeight="1" outlineLevel="1">
      <c r="A566" s="106"/>
      <c r="B566" s="65"/>
      <c r="C566" s="66"/>
      <c r="D566" s="66"/>
      <c r="E566" s="44"/>
      <c r="F566" s="65"/>
      <c r="G566" s="119"/>
      <c r="H566" s="325"/>
      <c r="I566" s="354" t="str">
        <f t="shared" si="45"/>
        <v>x</v>
      </c>
      <c r="J566" s="399"/>
      <c r="K566" s="381"/>
      <c r="L566" s="391" t="s">
        <v>3877</v>
      </c>
      <c r="M566" s="93"/>
      <c r="N566" s="518"/>
      <c r="O566" s="518"/>
      <c r="P566" s="359" t="str">
        <f t="shared" si="46"/>
        <v/>
      </c>
    </row>
    <row r="567" spans="1:16" s="64" customFormat="1" ht="11.25" customHeight="1" outlineLevel="1">
      <c r="A567" s="106"/>
      <c r="B567" s="65"/>
      <c r="C567" s="66"/>
      <c r="D567" s="66"/>
      <c r="E567" s="44"/>
      <c r="F567" s="65"/>
      <c r="G567" s="119"/>
      <c r="H567" s="325"/>
      <c r="I567" s="45" t="s">
        <v>3781</v>
      </c>
      <c r="J567" s="399"/>
      <c r="K567" s="381"/>
      <c r="L567" s="391"/>
      <c r="M567" s="93"/>
      <c r="N567" s="518"/>
      <c r="O567" s="518"/>
      <c r="P567" s="359" t="str">
        <f t="shared" si="46"/>
        <v/>
      </c>
    </row>
    <row r="568" spans="1:16" s="64" customFormat="1" ht="12.75" customHeight="1" outlineLevel="1">
      <c r="A568" s="66"/>
      <c r="B568" s="65"/>
      <c r="C568" s="66"/>
      <c r="D568" s="66"/>
      <c r="E568" s="44"/>
      <c r="F568" s="65"/>
      <c r="G568" s="119"/>
      <c r="H568" s="321"/>
      <c r="I568" s="45"/>
      <c r="J568" s="399"/>
      <c r="K568" s="381"/>
      <c r="L568" s="391"/>
      <c r="M568" s="44"/>
      <c r="N568" s="509"/>
      <c r="O568" s="509"/>
      <c r="P568" s="359"/>
    </row>
    <row r="569" spans="1:16" s="64" customFormat="1" ht="12.75" customHeight="1" outlineLevel="1">
      <c r="A569" s="66"/>
      <c r="B569" s="65"/>
      <c r="C569" s="66"/>
      <c r="D569" s="66"/>
      <c r="E569" s="44"/>
      <c r="F569" s="65"/>
      <c r="G569" s="119"/>
      <c r="H569" s="321"/>
      <c r="I569" s="354" t="s">
        <v>3688</v>
      </c>
      <c r="J569" s="399"/>
      <c r="K569" s="381"/>
      <c r="L569" s="391"/>
      <c r="M569" s="44"/>
      <c r="N569" s="509"/>
      <c r="O569" s="509"/>
      <c r="P569" s="359"/>
    </row>
    <row r="570" spans="1:16" s="64" customFormat="1" ht="11.25" customHeight="1" outlineLevel="1">
      <c r="A570" s="106"/>
      <c r="B570" s="65"/>
      <c r="C570" s="66"/>
      <c r="D570" s="66"/>
      <c r="E570" s="44"/>
      <c r="F570" s="65"/>
      <c r="G570" s="119"/>
      <c r="H570" s="325"/>
      <c r="I570" s="45"/>
      <c r="J570" s="399"/>
      <c r="K570" s="381"/>
      <c r="L570" s="391"/>
      <c r="M570" s="93"/>
      <c r="N570" s="518"/>
      <c r="O570" s="518"/>
      <c r="P570" s="359" t="str">
        <f t="shared" si="46"/>
        <v/>
      </c>
    </row>
    <row r="571" spans="1:16" s="64" customFormat="1" ht="11.25" customHeight="1">
      <c r="A571" s="106" t="str">
        <f ca="1">IF(B571="","",MAX($A$3:INDIRECT(ADDRESS(ROW()-1,COLUMN(),1)))+1)</f>
        <v/>
      </c>
      <c r="B571" s="65"/>
      <c r="C571" s="66" t="str">
        <f ca="1">IF(B571="",IF(D571="","",MAX(INDIRECT(ADDRESS(2+MATCH(MAX($A$3:$A531),$A$3:$A531),COLUMN(),1)):INDIRECT(ADDRESS(ROW()-1,COLUMN(),1)))+1),1)</f>
        <v/>
      </c>
      <c r="D571" s="66"/>
      <c r="E571" s="44"/>
      <c r="F571" s="65"/>
      <c r="G571" s="119"/>
      <c r="H571" s="378"/>
      <c r="I571" s="47"/>
      <c r="J571" s="401"/>
      <c r="K571" s="385"/>
      <c r="L571" s="393"/>
      <c r="M571" s="379"/>
      <c r="N571" s="519"/>
      <c r="O571" s="519"/>
      <c r="P571" s="360" t="str">
        <f t="shared" si="46"/>
        <v/>
      </c>
    </row>
    <row r="572" spans="1:16" s="64" customFormat="1" ht="11.25">
      <c r="A572" s="106" t="str">
        <f ca="1">IF(B572="","",MAX($A$3:INDIRECT(ADDRESS(ROW()-1,COLUMN(),1)))+1)</f>
        <v/>
      </c>
      <c r="B572" s="65"/>
      <c r="C572" s="61">
        <f ca="1">IF(B572="",IF(D572="","",MAX(INDIRECT(ADDRESS(2+MATCH(MAX($A$3:$A571),$A$3:$A571),COLUMN(),1)):INDIRECT(ADDRESS(ROW()-1,COLUMN(),1)))+1),1)</f>
        <v>8</v>
      </c>
      <c r="D572" s="61" t="s">
        <v>179</v>
      </c>
      <c r="E572" s="48" t="s">
        <v>1036</v>
      </c>
      <c r="F572" s="60" t="s">
        <v>1043</v>
      </c>
      <c r="G572" s="130">
        <v>3</v>
      </c>
      <c r="H572" s="326" t="s">
        <v>326</v>
      </c>
      <c r="I572" s="49" t="s">
        <v>3297</v>
      </c>
      <c r="J572" s="400"/>
      <c r="K572" s="384"/>
      <c r="L572" s="392"/>
      <c r="M572" s="48"/>
      <c r="N572" s="520"/>
      <c r="O572" s="520"/>
      <c r="P572" s="359" t="str">
        <f t="shared" si="46"/>
        <v/>
      </c>
    </row>
    <row r="573" spans="1:16" s="64" customFormat="1" ht="11.25" customHeight="1">
      <c r="A573" s="106" t="str">
        <f ca="1">IF(B573="","",MAX($A$3:INDIRECT(ADDRESS(ROW()-1,COLUMN(),1)))+1)</f>
        <v/>
      </c>
      <c r="B573" s="65"/>
      <c r="C573" s="66" t="str">
        <f ca="1">IF(B573="",IF(D573="","",MAX(INDIRECT(ADDRESS(2+MATCH(MAX($A$3:$A572),$A$3:$A572),COLUMN(),1)):INDIRECT(ADDRESS(ROW()-1,COLUMN(),1)))+1),1)</f>
        <v/>
      </c>
      <c r="D573" s="66"/>
      <c r="E573" s="44"/>
      <c r="F573" s="65"/>
      <c r="G573" s="119"/>
      <c r="H573" s="321" t="s">
        <v>279</v>
      </c>
      <c r="J573" s="399" t="s">
        <v>1282</v>
      </c>
      <c r="K573" s="381"/>
      <c r="L573" s="391"/>
      <c r="M573" s="44"/>
      <c r="N573" s="518"/>
      <c r="O573" s="518"/>
      <c r="P573" s="359" t="str">
        <f t="shared" si="46"/>
        <v/>
      </c>
    </row>
    <row r="574" spans="1:16" s="64" customFormat="1" ht="11.25" customHeight="1" outlineLevel="1">
      <c r="A574" s="106"/>
      <c r="B574" s="65"/>
      <c r="C574" s="66"/>
      <c r="D574" s="66"/>
      <c r="E574" s="44"/>
      <c r="F574" s="65"/>
      <c r="G574" s="119"/>
      <c r="H574" s="321"/>
      <c r="J574" s="399"/>
      <c r="K574" s="381"/>
      <c r="L574" s="391"/>
      <c r="M574" s="44"/>
      <c r="N574" s="518"/>
      <c r="O574" s="518"/>
      <c r="P574" s="359" t="str">
        <f t="shared" si="46"/>
        <v/>
      </c>
    </row>
    <row r="575" spans="1:16" s="64" customFormat="1" ht="11.25" customHeight="1" outlineLevel="1">
      <c r="A575" s="106" t="str">
        <f ca="1">IF(B575="","",MAX($A$3:INDIRECT(ADDRESS(ROW()-1,COLUMN(),1)))+1)</f>
        <v/>
      </c>
      <c r="B575" s="65"/>
      <c r="C575" s="66" t="str">
        <f ca="1">IF(B575="",IF(D575="","",MAX(INDIRECT(ADDRESS(2+MATCH(MAX($A$3:$A573),$A$3:$A573),COLUMN(),1)):INDIRECT(ADDRESS(ROW()-1,COLUMN(),1)))+1),1)</f>
        <v/>
      </c>
      <c r="D575" s="66"/>
      <c r="E575" s="44"/>
      <c r="F575" s="65"/>
      <c r="G575" s="119"/>
      <c r="H575" s="321" t="s">
        <v>276</v>
      </c>
      <c r="J575" s="399" t="s">
        <v>277</v>
      </c>
      <c r="K575" s="381"/>
      <c r="L575" s="391"/>
      <c r="M575" s="44"/>
      <c r="N575" s="518"/>
      <c r="O575" s="518"/>
      <c r="P575" s="359" t="str">
        <f t="shared" si="46"/>
        <v/>
      </c>
    </row>
    <row r="576" spans="1:16" s="64" customFormat="1" ht="11.25" customHeight="1" outlineLevel="1">
      <c r="A576" s="106"/>
      <c r="B576" s="65"/>
      <c r="C576" s="66"/>
      <c r="D576" s="66"/>
      <c r="E576" s="44"/>
      <c r="F576" s="65"/>
      <c r="G576" s="119"/>
      <c r="H576" s="321"/>
      <c r="J576" s="399"/>
      <c r="K576" s="381"/>
      <c r="L576" s="391"/>
      <c r="M576" s="44"/>
      <c r="N576" s="518"/>
      <c r="O576" s="518"/>
      <c r="P576" s="359" t="str">
        <f t="shared" si="46"/>
        <v/>
      </c>
    </row>
    <row r="577" spans="1:16" s="64" customFormat="1" ht="11.25" customHeight="1" outlineLevel="1">
      <c r="A577" s="106"/>
      <c r="B577" s="65"/>
      <c r="C577" s="66"/>
      <c r="D577" s="66"/>
      <c r="E577" s="44"/>
      <c r="F577" s="65"/>
      <c r="G577" s="119"/>
      <c r="H577" s="321"/>
      <c r="J577" s="399"/>
      <c r="K577" s="381"/>
      <c r="L577" s="391" t="s">
        <v>5648</v>
      </c>
      <c r="M577" s="44"/>
      <c r="N577" s="518"/>
      <c r="O577" s="518"/>
      <c r="P577" s="359" t="str">
        <f t="shared" si="46"/>
        <v/>
      </c>
    </row>
    <row r="578" spans="1:16" s="64" customFormat="1" ht="11.25" customHeight="1" outlineLevel="1">
      <c r="A578" s="106"/>
      <c r="B578" s="65"/>
      <c r="C578" s="66"/>
      <c r="D578" s="66"/>
      <c r="E578" s="44"/>
      <c r="F578" s="65"/>
      <c r="G578" s="119"/>
      <c r="H578" s="321"/>
      <c r="J578" s="399"/>
      <c r="K578" s="381"/>
      <c r="L578" s="391"/>
      <c r="M578" s="44"/>
      <c r="N578" s="518"/>
      <c r="O578" s="518"/>
      <c r="P578" s="359" t="str">
        <f t="shared" si="46"/>
        <v/>
      </c>
    </row>
    <row r="579" spans="1:16" s="64" customFormat="1" ht="11.25" customHeight="1" outlineLevel="1">
      <c r="A579" s="106"/>
      <c r="B579" s="65"/>
      <c r="C579" s="66"/>
      <c r="D579" s="66"/>
      <c r="E579" s="44"/>
      <c r="F579" s="65"/>
      <c r="G579" s="119"/>
      <c r="H579" s="321"/>
      <c r="J579" s="399"/>
      <c r="K579" s="381"/>
      <c r="L579" s="391" t="s">
        <v>2004</v>
      </c>
      <c r="M579" s="44"/>
      <c r="N579" s="518"/>
      <c r="O579" s="518"/>
      <c r="P579" s="359" t="str">
        <f t="shared" si="46"/>
        <v/>
      </c>
    </row>
    <row r="580" spans="1:16" s="64" customFormat="1" ht="11.25" customHeight="1" outlineLevel="1">
      <c r="A580" s="106"/>
      <c r="B580" s="65"/>
      <c r="C580" s="66"/>
      <c r="D580" s="66"/>
      <c r="E580" s="44"/>
      <c r="F580" s="65"/>
      <c r="G580" s="119"/>
      <c r="H580" s="321"/>
      <c r="J580" s="399"/>
      <c r="K580" s="381"/>
      <c r="L580" s="391"/>
      <c r="M580" s="44"/>
      <c r="N580" s="518"/>
      <c r="O580" s="518"/>
      <c r="P580" s="359" t="str">
        <f t="shared" si="46"/>
        <v/>
      </c>
    </row>
    <row r="581" spans="1:16" s="64" customFormat="1" ht="11.25" customHeight="1" outlineLevel="1">
      <c r="A581" s="106"/>
      <c r="B581" s="65"/>
      <c r="C581" s="66"/>
      <c r="D581" s="66"/>
      <c r="E581" s="44"/>
      <c r="F581" s="65"/>
      <c r="G581" s="119"/>
      <c r="H581" s="321"/>
      <c r="I581" s="354" t="str">
        <f t="shared" ref="I581" si="47">IF((K581=L581)=TRUE,"○","x")</f>
        <v>x</v>
      </c>
      <c r="J581" s="399"/>
      <c r="K581" s="381"/>
      <c r="L581" s="391" t="s">
        <v>1728</v>
      </c>
      <c r="M581" s="44"/>
      <c r="N581" s="518"/>
      <c r="O581" s="518"/>
      <c r="P581" s="359" t="str">
        <f t="shared" si="46"/>
        <v/>
      </c>
    </row>
    <row r="582" spans="1:16" s="64" customFormat="1" ht="11.25" customHeight="1" outlineLevel="1">
      <c r="A582" s="106"/>
      <c r="B582" s="65"/>
      <c r="C582" s="66"/>
      <c r="D582" s="66"/>
      <c r="E582" s="44"/>
      <c r="F582" s="65"/>
      <c r="G582" s="119"/>
      <c r="H582" s="321"/>
      <c r="J582" s="399"/>
      <c r="K582" s="381"/>
      <c r="L582" s="391"/>
      <c r="M582" s="44"/>
      <c r="N582" s="518"/>
      <c r="O582" s="518"/>
      <c r="P582" s="359" t="str">
        <f t="shared" si="46"/>
        <v/>
      </c>
    </row>
    <row r="583" spans="1:16" s="64" customFormat="1" ht="11.25" customHeight="1" outlineLevel="1">
      <c r="A583" s="106" t="str">
        <f ca="1">IF(B583="","",MAX($A$3:INDIRECT(ADDRESS(ROW()-1,COLUMN(),1)))+1)</f>
        <v/>
      </c>
      <c r="B583" s="65"/>
      <c r="C583" s="66" t="str">
        <f ca="1">IF(B583="",IF(D583="","",MAX(INDIRECT(ADDRESS(2+MATCH(MAX($A$3:$A575),$A$3:$A575),COLUMN(),1)):INDIRECT(ADDRESS(ROW()-1,COLUMN(),1)))+1),1)</f>
        <v/>
      </c>
      <c r="D583" s="66"/>
      <c r="E583" s="44"/>
      <c r="F583" s="65"/>
      <c r="G583" s="119"/>
      <c r="H583" s="321" t="s">
        <v>278</v>
      </c>
      <c r="I583" s="45"/>
      <c r="J583" s="399" t="s">
        <v>3355</v>
      </c>
      <c r="K583" s="381"/>
      <c r="L583" s="391"/>
      <c r="M583" s="44"/>
      <c r="N583" s="518"/>
      <c r="O583" s="518"/>
      <c r="P583" s="359" t="str">
        <f t="shared" si="46"/>
        <v/>
      </c>
    </row>
    <row r="584" spans="1:16" s="64" customFormat="1" ht="11.25" customHeight="1" outlineLevel="1">
      <c r="A584" s="106"/>
      <c r="B584" s="65"/>
      <c r="C584" s="66"/>
      <c r="D584" s="66"/>
      <c r="E584" s="44"/>
      <c r="F584" s="65"/>
      <c r="G584" s="119"/>
      <c r="H584" s="321"/>
      <c r="I584" s="45"/>
      <c r="J584" s="399"/>
      <c r="K584" s="381"/>
      <c r="L584" s="391" t="s">
        <v>1731</v>
      </c>
      <c r="M584" s="44"/>
      <c r="N584" s="518"/>
      <c r="O584" s="518"/>
      <c r="P584" s="359" t="str">
        <f t="shared" si="46"/>
        <v/>
      </c>
    </row>
    <row r="585" spans="1:16" s="64" customFormat="1" ht="11.25" customHeight="1" outlineLevel="1">
      <c r="A585" s="106"/>
      <c r="B585" s="65"/>
      <c r="C585" s="66"/>
      <c r="D585" s="66"/>
      <c r="E585" s="44"/>
      <c r="F585" s="65"/>
      <c r="G585" s="119"/>
      <c r="H585" s="321"/>
      <c r="I585" s="45"/>
      <c r="J585" s="399"/>
      <c r="K585" s="381"/>
      <c r="L585" s="391" t="s">
        <v>1732</v>
      </c>
      <c r="M585" s="44"/>
      <c r="N585" s="518"/>
      <c r="O585" s="518"/>
      <c r="P585" s="359" t="str">
        <f t="shared" si="46"/>
        <v/>
      </c>
    </row>
    <row r="586" spans="1:16" s="64" customFormat="1" ht="11.25" customHeight="1" outlineLevel="1">
      <c r="A586" s="106"/>
      <c r="B586" s="65"/>
      <c r="C586" s="66"/>
      <c r="D586" s="66"/>
      <c r="E586" s="44"/>
      <c r="F586" s="65"/>
      <c r="G586" s="119"/>
      <c r="H586" s="321"/>
      <c r="I586" s="45"/>
      <c r="J586" s="399"/>
      <c r="K586" s="381"/>
      <c r="L586" s="391" t="s">
        <v>3891</v>
      </c>
      <c r="M586" s="44"/>
      <c r="N586" s="518"/>
      <c r="O586" s="518"/>
      <c r="P586" s="359" t="str">
        <f t="shared" si="46"/>
        <v/>
      </c>
    </row>
    <row r="587" spans="1:16" s="64" customFormat="1" ht="11.25" customHeight="1" outlineLevel="1">
      <c r="A587" s="106"/>
      <c r="B587" s="65"/>
      <c r="C587" s="66"/>
      <c r="D587" s="66"/>
      <c r="E587" s="44"/>
      <c r="F587" s="65"/>
      <c r="G587" s="119"/>
      <c r="H587" s="321"/>
      <c r="I587" s="45"/>
      <c r="J587" s="399"/>
      <c r="K587" s="381"/>
      <c r="L587" s="391" t="s">
        <v>3892</v>
      </c>
      <c r="M587" s="44"/>
      <c r="N587" s="518"/>
      <c r="O587" s="518"/>
      <c r="P587" s="359" t="str">
        <f t="shared" si="46"/>
        <v/>
      </c>
    </row>
    <row r="588" spans="1:16" s="64" customFormat="1" ht="11.25" customHeight="1" outlineLevel="1">
      <c r="A588" s="106"/>
      <c r="B588" s="65"/>
      <c r="C588" s="66"/>
      <c r="D588" s="66"/>
      <c r="E588" s="44"/>
      <c r="F588" s="65"/>
      <c r="G588" s="119"/>
      <c r="H588" s="321"/>
      <c r="I588" s="45"/>
      <c r="J588" s="399"/>
      <c r="K588" s="381"/>
      <c r="L588" s="391" t="s">
        <v>1733</v>
      </c>
      <c r="M588" s="44"/>
      <c r="N588" s="518"/>
      <c r="O588" s="518"/>
      <c r="P588" s="359" t="str">
        <f t="shared" si="46"/>
        <v/>
      </c>
    </row>
    <row r="589" spans="1:16" s="64" customFormat="1" ht="11.25" customHeight="1" outlineLevel="1">
      <c r="A589" s="106"/>
      <c r="B589" s="65"/>
      <c r="C589" s="66"/>
      <c r="D589" s="66"/>
      <c r="E589" s="44"/>
      <c r="F589" s="65"/>
      <c r="G589" s="119"/>
      <c r="H589" s="321"/>
      <c r="I589" s="354" t="str">
        <f t="shared" ref="I589:I590" si="48">IF((K589=L589)=TRUE,"○","x")</f>
        <v>x</v>
      </c>
      <c r="J589" s="399"/>
      <c r="K589" s="381"/>
      <c r="L589" s="391" t="s">
        <v>2021</v>
      </c>
      <c r="M589" s="44"/>
      <c r="N589" s="518"/>
      <c r="O589" s="518"/>
      <c r="P589" s="359" t="str">
        <f t="shared" si="46"/>
        <v/>
      </c>
    </row>
    <row r="590" spans="1:16" s="64" customFormat="1" ht="11.25" customHeight="1" outlineLevel="1">
      <c r="A590" s="106"/>
      <c r="B590" s="65"/>
      <c r="C590" s="66"/>
      <c r="D590" s="66"/>
      <c r="E590" s="44"/>
      <c r="F590" s="65"/>
      <c r="G590" s="119"/>
      <c r="H590" s="321"/>
      <c r="I590" s="354" t="str">
        <f t="shared" si="48"/>
        <v>x</v>
      </c>
      <c r="J590" s="399"/>
      <c r="K590" s="381"/>
      <c r="L590" s="391" t="s">
        <v>2022</v>
      </c>
      <c r="M590" s="44"/>
      <c r="N590" s="518"/>
      <c r="O590" s="518"/>
      <c r="P590" s="359" t="str">
        <f t="shared" si="46"/>
        <v/>
      </c>
    </row>
    <row r="591" spans="1:16" s="64" customFormat="1" ht="11.25" customHeight="1" outlineLevel="1">
      <c r="A591" s="106"/>
      <c r="B591" s="65"/>
      <c r="C591" s="66"/>
      <c r="D591" s="66"/>
      <c r="E591" s="44"/>
      <c r="F591" s="65"/>
      <c r="G591" s="119"/>
      <c r="H591" s="321"/>
      <c r="I591" s="45"/>
      <c r="J591" s="399"/>
      <c r="K591" s="381"/>
      <c r="L591" s="391"/>
      <c r="M591" s="44"/>
      <c r="N591" s="518"/>
      <c r="O591" s="518"/>
      <c r="P591" s="359" t="str">
        <f t="shared" si="46"/>
        <v/>
      </c>
    </row>
    <row r="592" spans="1:16" s="64" customFormat="1" ht="11.25" customHeight="1" outlineLevel="1">
      <c r="A592" s="106" t="str">
        <f ca="1">IF(B592="","",MAX($A$3:INDIRECT(ADDRESS(ROW()-1,COLUMN(),1)))+1)</f>
        <v/>
      </c>
      <c r="B592" s="65"/>
      <c r="C592" s="66" t="str">
        <f ca="1">IF(B592="",IF(D592="","",MAX(INDIRECT(ADDRESS(2+MATCH(MAX($A$3:$A583),$A$3:$A583),COLUMN(),1)):INDIRECT(ADDRESS(ROW()-1,COLUMN(),1)))+1),1)</f>
        <v/>
      </c>
      <c r="D592" s="66"/>
      <c r="E592" s="44"/>
      <c r="F592" s="65"/>
      <c r="G592" s="119"/>
      <c r="H592" s="321" t="s">
        <v>278</v>
      </c>
      <c r="I592" s="45"/>
      <c r="J592" s="399" t="s">
        <v>169</v>
      </c>
      <c r="K592" s="381"/>
      <c r="L592" s="391"/>
      <c r="M592" s="44"/>
      <c r="N592" s="518"/>
      <c r="O592" s="518"/>
      <c r="P592" s="359" t="str">
        <f t="shared" si="46"/>
        <v/>
      </c>
    </row>
    <row r="593" spans="1:16" s="64" customFormat="1" ht="11.25" customHeight="1" outlineLevel="1">
      <c r="A593" s="106" t="str">
        <f ca="1">IF(B593="","",MAX($A$3:INDIRECT(ADDRESS(ROW()-1,COLUMN(),1)))+1)</f>
        <v/>
      </c>
      <c r="B593" s="65"/>
      <c r="C593" s="66" t="str">
        <f ca="1">IF(B593="",IF(D593="","",MAX(INDIRECT(ADDRESS(2+MATCH(MAX($A$3:$A592),$A$3:$A592),COLUMN(),1)):INDIRECT(ADDRESS(ROW()-1,COLUMN(),1)))+1),1)</f>
        <v/>
      </c>
      <c r="D593" s="66"/>
      <c r="E593" s="44"/>
      <c r="F593" s="65"/>
      <c r="G593" s="119"/>
      <c r="H593" s="321"/>
      <c r="I593" s="45"/>
      <c r="J593" s="399"/>
      <c r="K593" s="381"/>
      <c r="L593" s="391"/>
      <c r="M593" s="44"/>
      <c r="N593" s="518"/>
      <c r="O593" s="518"/>
      <c r="P593" s="359" t="str">
        <f t="shared" si="46"/>
        <v/>
      </c>
    </row>
    <row r="594" spans="1:16" s="64" customFormat="1" ht="11.25" customHeight="1" outlineLevel="1">
      <c r="A594" s="106" t="str">
        <f ca="1">IF(B594="","",MAX($A$3:INDIRECT(ADDRESS(ROW()-1,COLUMN(),1)))+1)</f>
        <v/>
      </c>
      <c r="B594" s="65"/>
      <c r="C594" s="66" t="str">
        <f ca="1">IF(B594="",IF(D594="","",MAX(INDIRECT(ADDRESS(2+MATCH(MAX($A$3:$A593),$A$3:$A593),COLUMN(),1)):INDIRECT(ADDRESS(ROW()-1,COLUMN(),1)))+1),1)</f>
        <v/>
      </c>
      <c r="D594" s="66"/>
      <c r="E594" s="44"/>
      <c r="F594" s="65"/>
      <c r="G594" s="119"/>
      <c r="H594" s="321" t="s">
        <v>330</v>
      </c>
      <c r="I594" s="45" t="s">
        <v>3237</v>
      </c>
      <c r="J594" s="399"/>
      <c r="K594" s="381"/>
      <c r="L594" s="391"/>
      <c r="M594" s="44"/>
      <c r="N594" s="518"/>
      <c r="O594" s="518"/>
      <c r="P594" s="359" t="str">
        <f t="shared" si="46"/>
        <v/>
      </c>
    </row>
    <row r="595" spans="1:16" s="64" customFormat="1" ht="11.25" customHeight="1" outlineLevel="1">
      <c r="A595" s="106" t="str">
        <f ca="1">IF(B595="","",MAX($A$3:INDIRECT(ADDRESS(ROW()-1,COLUMN(),1)))+1)</f>
        <v/>
      </c>
      <c r="B595" s="65"/>
      <c r="C595" s="66" t="str">
        <f ca="1">IF(B595="",IF(D595="","",MAX(INDIRECT(ADDRESS(2+MATCH(MAX($A$3:$A594),$A$3:$A594),COLUMN(),1)):INDIRECT(ADDRESS(ROW()-1,COLUMN(),1)))+1),1)</f>
        <v/>
      </c>
      <c r="D595" s="66"/>
      <c r="E595" s="44"/>
      <c r="F595" s="65"/>
      <c r="G595" s="119"/>
      <c r="H595" s="321" t="s">
        <v>279</v>
      </c>
      <c r="J595" s="399" t="s">
        <v>1267</v>
      </c>
      <c r="K595" s="381"/>
      <c r="L595" s="391"/>
      <c r="M595" s="44"/>
      <c r="N595" s="518"/>
      <c r="O595" s="518"/>
      <c r="P595" s="359" t="str">
        <f t="shared" si="46"/>
        <v/>
      </c>
    </row>
    <row r="596" spans="1:16" s="64" customFormat="1" ht="11.25" customHeight="1" outlineLevel="1">
      <c r="A596" s="106" t="str">
        <f ca="1">IF(B596="","",MAX($A$3:INDIRECT(ADDRESS(ROW()-1,COLUMN(),1)))+1)</f>
        <v/>
      </c>
      <c r="B596" s="65"/>
      <c r="C596" s="66" t="str">
        <f ca="1">IF(B596="",IF(D596="","",MAX(INDIRECT(ADDRESS(2+MATCH(MAX($A$3:$A595),$A$3:$A595),COLUMN(),1)):INDIRECT(ADDRESS(ROW()-1,COLUMN(),1)))+1),1)</f>
        <v/>
      </c>
      <c r="D596" s="66"/>
      <c r="E596" s="44"/>
      <c r="F596" s="65"/>
      <c r="G596" s="119"/>
      <c r="H596" s="321"/>
      <c r="I596" s="45"/>
      <c r="J596" s="399"/>
      <c r="K596" s="381"/>
      <c r="L596" s="391" t="s">
        <v>5649</v>
      </c>
      <c r="M596" s="44"/>
      <c r="N596" s="518"/>
      <c r="O596" s="518"/>
      <c r="P596" s="359" t="str">
        <f t="shared" si="46"/>
        <v/>
      </c>
    </row>
    <row r="597" spans="1:16" s="64" customFormat="1" ht="11.25" customHeight="1" outlineLevel="1">
      <c r="A597" s="106"/>
      <c r="B597" s="65"/>
      <c r="C597" s="66"/>
      <c r="D597" s="66"/>
      <c r="E597" s="44"/>
      <c r="F597" s="65"/>
      <c r="G597" s="119"/>
      <c r="H597" s="321"/>
      <c r="I597" s="45" t="s">
        <v>3621</v>
      </c>
      <c r="J597" s="399"/>
      <c r="K597" s="381"/>
      <c r="L597" s="391"/>
      <c r="M597" s="44"/>
      <c r="N597" s="518"/>
      <c r="O597" s="518"/>
      <c r="P597" s="359" t="str">
        <f t="shared" si="46"/>
        <v/>
      </c>
    </row>
    <row r="598" spans="1:16" s="64" customFormat="1" ht="12.75" customHeight="1" outlineLevel="1">
      <c r="A598" s="66"/>
      <c r="B598" s="65"/>
      <c r="C598" s="66"/>
      <c r="D598" s="66"/>
      <c r="E598" s="44"/>
      <c r="F598" s="65"/>
      <c r="G598" s="119"/>
      <c r="H598" s="321"/>
      <c r="I598" s="45"/>
      <c r="J598" s="399"/>
      <c r="K598" s="381"/>
      <c r="L598" s="391"/>
      <c r="M598" s="44"/>
      <c r="N598" s="509"/>
      <c r="O598" s="509"/>
      <c r="P598" s="359"/>
    </row>
    <row r="599" spans="1:16" s="64" customFormat="1" ht="12.75" customHeight="1" outlineLevel="1">
      <c r="A599" s="66"/>
      <c r="B599" s="65"/>
      <c r="C599" s="66"/>
      <c r="D599" s="66"/>
      <c r="E599" s="44"/>
      <c r="F599" s="65"/>
      <c r="G599" s="119"/>
      <c r="H599" s="321"/>
      <c r="I599" s="354" t="s">
        <v>3688</v>
      </c>
      <c r="J599" s="399"/>
      <c r="K599" s="381"/>
      <c r="L599" s="391"/>
      <c r="M599" s="44"/>
      <c r="N599" s="509"/>
      <c r="O599" s="509"/>
      <c r="P599" s="359"/>
    </row>
    <row r="600" spans="1:16" s="64" customFormat="1" ht="11.25" customHeight="1">
      <c r="A600" s="106" t="str">
        <f ca="1">IF(B600="","",MAX($A$3:INDIRECT(ADDRESS(ROW()-1,COLUMN(),1)))+1)</f>
        <v/>
      </c>
      <c r="B600" s="65"/>
      <c r="C600" s="66" t="str">
        <f ca="1">IF(B600="",IF(D600="","",MAX(INDIRECT(ADDRESS(2+MATCH(MAX($A$3:$A596),$A$3:$A596),COLUMN(),1)):INDIRECT(ADDRESS(ROW()-1,COLUMN(),1)))+1),1)</f>
        <v/>
      </c>
      <c r="D600" s="66"/>
      <c r="E600" s="44"/>
      <c r="F600" s="65"/>
      <c r="G600" s="119"/>
      <c r="H600" s="321"/>
      <c r="I600" s="45"/>
      <c r="J600" s="399"/>
      <c r="K600" s="381"/>
      <c r="L600" s="391"/>
      <c r="M600" s="44"/>
      <c r="N600" s="519"/>
      <c r="O600" s="519"/>
      <c r="P600" s="359" t="str">
        <f t="shared" si="46"/>
        <v/>
      </c>
    </row>
    <row r="601" spans="1:16" s="64" customFormat="1" ht="11.25">
      <c r="A601" s="106" t="str">
        <f ca="1">IF(B601="","",MAX($A$3:INDIRECT(ADDRESS(ROW()-1,COLUMN(),1)))+1)</f>
        <v/>
      </c>
      <c r="B601" s="65"/>
      <c r="C601" s="61">
        <f ca="1">IF(B601="",IF(D601="","",MAX(INDIRECT(ADDRESS(2+MATCH(MAX($A$3:$A600),$A$3:$A600),COLUMN(),1)):INDIRECT(ADDRESS(ROW()-1,COLUMN(),1)))+1),1)</f>
        <v>9</v>
      </c>
      <c r="D601" s="61" t="s">
        <v>161</v>
      </c>
      <c r="E601" s="48" t="s">
        <v>1036</v>
      </c>
      <c r="F601" s="60" t="s">
        <v>1043</v>
      </c>
      <c r="G601" s="130">
        <v>5</v>
      </c>
      <c r="H601" s="326" t="s">
        <v>333</v>
      </c>
      <c r="I601" s="49" t="s">
        <v>3300</v>
      </c>
      <c r="J601" s="400"/>
      <c r="K601" s="384"/>
      <c r="L601" s="392"/>
      <c r="M601" s="48"/>
      <c r="N601" s="520"/>
      <c r="O601" s="520"/>
      <c r="P601" s="358" t="str">
        <f t="shared" si="46"/>
        <v/>
      </c>
    </row>
    <row r="602" spans="1:16" s="64" customFormat="1" ht="11.25" customHeight="1">
      <c r="A602" s="106" t="str">
        <f ca="1">IF(B602="","",MAX($A$3:INDIRECT(ADDRESS(ROW()-1,COLUMN(),1)))+1)</f>
        <v/>
      </c>
      <c r="B602" s="65"/>
      <c r="C602" s="66" t="str">
        <f ca="1">IF(B602="",IF(D602="","",MAX(INDIRECT(ADDRESS(2+MATCH(MAX($A$3:$A601),$A$3:$A601),COLUMN(),1)):INDIRECT(ADDRESS(ROW()-1,COLUMN(),1)))+1),1)</f>
        <v/>
      </c>
      <c r="D602" s="66"/>
      <c r="E602" s="44"/>
      <c r="F602" s="65"/>
      <c r="G602" s="119"/>
      <c r="H602" s="321" t="s">
        <v>164</v>
      </c>
      <c r="J602" s="399" t="s">
        <v>1537</v>
      </c>
      <c r="K602" s="381"/>
      <c r="L602" s="391"/>
      <c r="M602" s="44"/>
      <c r="N602" s="518"/>
      <c r="O602" s="518"/>
      <c r="P602" s="359" t="str">
        <f t="shared" si="46"/>
        <v/>
      </c>
    </row>
    <row r="603" spans="1:16" s="64" customFormat="1" ht="11.25" customHeight="1" outlineLevel="1">
      <c r="A603" s="106"/>
      <c r="B603" s="65"/>
      <c r="C603" s="66"/>
      <c r="D603" s="66"/>
      <c r="E603" s="44"/>
      <c r="F603" s="65"/>
      <c r="G603" s="119"/>
      <c r="H603" s="321"/>
      <c r="I603" s="354" t="str">
        <f t="shared" ref="I603" si="49">IF((K603=L603)=TRUE,"○","x")</f>
        <v>x</v>
      </c>
      <c r="J603" s="399"/>
      <c r="K603" s="381"/>
      <c r="L603" s="391" t="s">
        <v>2028</v>
      </c>
      <c r="M603" s="44"/>
      <c r="N603" s="518"/>
      <c r="O603" s="518"/>
      <c r="P603" s="359" t="str">
        <f t="shared" si="46"/>
        <v/>
      </c>
    </row>
    <row r="604" spans="1:16" s="64" customFormat="1" ht="11.25" customHeight="1" outlineLevel="1">
      <c r="A604" s="106"/>
      <c r="B604" s="65"/>
      <c r="C604" s="66"/>
      <c r="D604" s="66"/>
      <c r="E604" s="44"/>
      <c r="F604" s="65"/>
      <c r="G604" s="119"/>
      <c r="H604" s="321"/>
      <c r="I604" s="354" t="s">
        <v>4502</v>
      </c>
      <c r="J604" s="399"/>
      <c r="K604" s="381"/>
      <c r="L604" s="391"/>
      <c r="M604" s="44"/>
      <c r="N604" s="518"/>
      <c r="O604" s="518"/>
      <c r="P604" s="359"/>
    </row>
    <row r="605" spans="1:16" s="64" customFormat="1" ht="11.25" customHeight="1" outlineLevel="1">
      <c r="A605" s="106"/>
      <c r="B605" s="65"/>
      <c r="C605" s="66"/>
      <c r="D605" s="66"/>
      <c r="E605" s="44"/>
      <c r="F605" s="65"/>
      <c r="G605" s="119"/>
      <c r="H605" s="321"/>
      <c r="I605" s="354"/>
      <c r="J605" s="399"/>
      <c r="K605" s="381"/>
      <c r="L605" s="391"/>
      <c r="M605" s="44"/>
      <c r="N605" s="518"/>
      <c r="O605" s="518"/>
      <c r="P605" s="359" t="str">
        <f t="shared" si="46"/>
        <v/>
      </c>
    </row>
    <row r="606" spans="1:16" s="64" customFormat="1" ht="12.75" customHeight="1" outlineLevel="1">
      <c r="A606" s="106"/>
      <c r="B606" s="65"/>
      <c r="C606" s="66"/>
      <c r="D606" s="66"/>
      <c r="E606" s="44"/>
      <c r="F606" s="65"/>
      <c r="G606" s="119"/>
      <c r="H606" s="321"/>
      <c r="I606" s="354" t="s">
        <v>4524</v>
      </c>
      <c r="J606" s="399"/>
      <c r="K606" s="381"/>
      <c r="L606" s="391"/>
      <c r="M606" s="44"/>
      <c r="N606" s="518"/>
      <c r="O606" s="518"/>
      <c r="P606" s="359" t="str">
        <f t="shared" si="46"/>
        <v/>
      </c>
    </row>
    <row r="607" spans="1:16" s="64" customFormat="1" ht="11.25" customHeight="1" outlineLevel="1">
      <c r="A607" s="106" t="str">
        <f ca="1">IF(B607="","",MAX($A$3:INDIRECT(ADDRESS(ROW()-1,COLUMN(),1)))+1)</f>
        <v/>
      </c>
      <c r="B607" s="65"/>
      <c r="C607" s="66" t="str">
        <f ca="1">IF(B607="",IF(D607="","",MAX(INDIRECT(ADDRESS(2+MATCH(MAX($A$3:$A602),$A$3:$A602),COLUMN(),1)):INDIRECT(ADDRESS(ROW()-1,COLUMN(),1)))+1),1)</f>
        <v/>
      </c>
      <c r="D607" s="66"/>
      <c r="E607" s="44"/>
      <c r="F607" s="65"/>
      <c r="G607" s="119"/>
      <c r="H607" s="321" t="s">
        <v>154</v>
      </c>
      <c r="J607" s="399" t="s">
        <v>155</v>
      </c>
      <c r="K607" s="381"/>
      <c r="L607" s="391"/>
      <c r="M607" s="44"/>
      <c r="N607" s="518"/>
      <c r="O607" s="518"/>
      <c r="P607" s="359" t="str">
        <f t="shared" si="46"/>
        <v/>
      </c>
    </row>
    <row r="608" spans="1:16" s="64" customFormat="1" ht="11.25" customHeight="1" outlineLevel="1">
      <c r="A608" s="106" t="str">
        <f ca="1">IF(B608="","",MAX($A$3:INDIRECT(ADDRESS(ROW()-1,COLUMN(),1)))+1)</f>
        <v/>
      </c>
      <c r="B608" s="65"/>
      <c r="C608" s="66" t="str">
        <f ca="1">IF(B608="",IF(D608="","",MAX(INDIRECT(ADDRESS(2+MATCH(MAX($A$3:$A607),$A$3:$A607),COLUMN(),1)):INDIRECT(ADDRESS(ROW()-1,COLUMN(),1)))+1),1)</f>
        <v/>
      </c>
      <c r="D608" s="66"/>
      <c r="E608" s="44"/>
      <c r="F608" s="65"/>
      <c r="G608" s="119"/>
      <c r="H608" s="321" t="s">
        <v>154</v>
      </c>
      <c r="J608" s="399" t="s">
        <v>3936</v>
      </c>
      <c r="K608" s="381"/>
      <c r="L608" s="391"/>
      <c r="M608" s="44"/>
      <c r="N608" s="518"/>
      <c r="O608" s="518"/>
      <c r="P608" s="359" t="str">
        <f t="shared" si="46"/>
        <v/>
      </c>
    </row>
    <row r="609" spans="1:16" s="64" customFormat="1" ht="11.25" customHeight="1" outlineLevel="1">
      <c r="A609" s="106" t="str">
        <f ca="1">IF(B609="","",MAX($A$3:INDIRECT(ADDRESS(ROW()-1,COLUMN(),1)))+1)</f>
        <v/>
      </c>
      <c r="B609" s="65"/>
      <c r="C609" s="66" t="str">
        <f ca="1">IF(B609="",IF(D609="","",MAX(INDIRECT(ADDRESS(2+MATCH(MAX($A$3:$A608),$A$3:$A608),COLUMN(),1)):INDIRECT(ADDRESS(ROW()-1,COLUMN(),1)))+1),1)</f>
        <v/>
      </c>
      <c r="D609" s="66"/>
      <c r="E609" s="44"/>
      <c r="F609" s="65"/>
      <c r="G609" s="119"/>
      <c r="H609" s="321"/>
      <c r="I609" s="45"/>
      <c r="J609" s="399"/>
      <c r="K609" s="381"/>
      <c r="L609" s="391"/>
      <c r="M609" s="44"/>
      <c r="N609" s="518"/>
      <c r="O609" s="518"/>
      <c r="P609" s="359" t="str">
        <f t="shared" si="46"/>
        <v/>
      </c>
    </row>
    <row r="610" spans="1:16" s="64" customFormat="1" ht="11.25" customHeight="1" outlineLevel="1">
      <c r="A610" s="106"/>
      <c r="B610" s="65"/>
      <c r="C610" s="66"/>
      <c r="D610" s="66"/>
      <c r="E610" s="44"/>
      <c r="F610" s="65"/>
      <c r="G610" s="119"/>
      <c r="H610" s="321" t="s">
        <v>0</v>
      </c>
      <c r="J610" s="399" t="s">
        <v>3894</v>
      </c>
      <c r="K610" s="381"/>
      <c r="L610" s="391"/>
      <c r="M610" s="44"/>
      <c r="N610" s="518"/>
      <c r="O610" s="518"/>
      <c r="P610" s="359" t="str">
        <f t="shared" si="46"/>
        <v/>
      </c>
    </row>
    <row r="611" spans="1:16" s="64" customFormat="1" ht="11.25" customHeight="1" outlineLevel="1">
      <c r="A611" s="106"/>
      <c r="B611" s="65"/>
      <c r="C611" s="66"/>
      <c r="D611" s="66"/>
      <c r="E611" s="44"/>
      <c r="F611" s="65"/>
      <c r="G611" s="119"/>
      <c r="H611" s="321"/>
      <c r="I611" s="354" t="str">
        <f t="shared" ref="I611:I657" si="50">IF((K611=L611)=TRUE,"○","x")</f>
        <v>x</v>
      </c>
      <c r="J611" s="399"/>
      <c r="K611" s="381"/>
      <c r="L611" s="391" t="s">
        <v>3895</v>
      </c>
      <c r="M611" s="44"/>
      <c r="N611" s="518"/>
      <c r="O611" s="518"/>
      <c r="P611" s="359" t="str">
        <f t="shared" si="46"/>
        <v/>
      </c>
    </row>
    <row r="612" spans="1:16" s="64" customFormat="1" ht="11.25" customHeight="1" outlineLevel="1">
      <c r="A612" s="106"/>
      <c r="B612" s="65"/>
      <c r="C612" s="66"/>
      <c r="D612" s="66"/>
      <c r="E612" s="44"/>
      <c r="F612" s="65"/>
      <c r="G612" s="119"/>
      <c r="H612" s="321"/>
      <c r="I612" s="354" t="str">
        <f t="shared" si="50"/>
        <v>x</v>
      </c>
      <c r="J612" s="399"/>
      <c r="K612" s="381"/>
      <c r="L612" s="391" t="s">
        <v>598</v>
      </c>
      <c r="M612" s="44"/>
      <c r="N612" s="518"/>
      <c r="O612" s="518"/>
      <c r="P612" s="359" t="str">
        <f t="shared" si="46"/>
        <v/>
      </c>
    </row>
    <row r="613" spans="1:16" s="64" customFormat="1" ht="11.25" customHeight="1" outlineLevel="1">
      <c r="A613" s="106"/>
      <c r="B613" s="65"/>
      <c r="C613" s="66"/>
      <c r="D613" s="66"/>
      <c r="E613" s="44"/>
      <c r="F613" s="65"/>
      <c r="G613" s="119"/>
      <c r="H613" s="321"/>
      <c r="I613" s="354" t="str">
        <f t="shared" si="50"/>
        <v>x</v>
      </c>
      <c r="J613" s="399"/>
      <c r="K613" s="381"/>
      <c r="L613" s="391" t="s">
        <v>3896</v>
      </c>
      <c r="M613" s="44"/>
      <c r="N613" s="518"/>
      <c r="O613" s="518"/>
      <c r="P613" s="359" t="str">
        <f t="shared" si="46"/>
        <v/>
      </c>
    </row>
    <row r="614" spans="1:16" s="64" customFormat="1" ht="11.25" customHeight="1" outlineLevel="1">
      <c r="A614" s="106"/>
      <c r="B614" s="65"/>
      <c r="C614" s="66"/>
      <c r="D614" s="66"/>
      <c r="E614" s="44"/>
      <c r="F614" s="65"/>
      <c r="G614" s="119"/>
      <c r="H614" s="321"/>
      <c r="I614" s="354" t="str">
        <f t="shared" si="50"/>
        <v>x</v>
      </c>
      <c r="J614" s="399"/>
      <c r="K614" s="381"/>
      <c r="L614" s="391" t="s">
        <v>598</v>
      </c>
      <c r="M614" s="44"/>
      <c r="N614" s="518"/>
      <c r="O614" s="518"/>
      <c r="P614" s="359" t="str">
        <f t="shared" si="46"/>
        <v/>
      </c>
    </row>
    <row r="615" spans="1:16" s="64" customFormat="1" ht="11.25" customHeight="1" outlineLevel="1">
      <c r="A615" s="106"/>
      <c r="B615" s="65"/>
      <c r="C615" s="66"/>
      <c r="D615" s="66"/>
      <c r="E615" s="44"/>
      <c r="F615" s="65"/>
      <c r="G615" s="119"/>
      <c r="H615" s="321"/>
      <c r="I615" s="354" t="str">
        <f t="shared" si="50"/>
        <v>x</v>
      </c>
      <c r="J615" s="399"/>
      <c r="K615" s="381"/>
      <c r="L615" s="391" t="s">
        <v>3897</v>
      </c>
      <c r="M615" s="44"/>
      <c r="N615" s="518"/>
      <c r="O615" s="518"/>
      <c r="P615" s="359" t="str">
        <f t="shared" si="46"/>
        <v/>
      </c>
    </row>
    <row r="616" spans="1:16" s="64" customFormat="1" ht="11.25" customHeight="1" outlineLevel="1">
      <c r="A616" s="106"/>
      <c r="B616" s="65"/>
      <c r="C616" s="66"/>
      <c r="D616" s="66"/>
      <c r="E616" s="44"/>
      <c r="F616" s="65"/>
      <c r="G616" s="119"/>
      <c r="H616" s="321"/>
      <c r="I616" s="354" t="str">
        <f t="shared" si="50"/>
        <v>x</v>
      </c>
      <c r="J616" s="399"/>
      <c r="K616" s="381"/>
      <c r="L616" s="391" t="s">
        <v>3898</v>
      </c>
      <c r="M616" s="44"/>
      <c r="N616" s="518"/>
      <c r="O616" s="518"/>
      <c r="P616" s="359" t="str">
        <f t="shared" si="46"/>
        <v/>
      </c>
    </row>
    <row r="617" spans="1:16" s="64" customFormat="1" ht="11.25" customHeight="1" outlineLevel="1">
      <c r="A617" s="106"/>
      <c r="B617" s="65"/>
      <c r="C617" s="66"/>
      <c r="D617" s="66"/>
      <c r="E617" s="44"/>
      <c r="F617" s="65"/>
      <c r="G617" s="119"/>
      <c r="H617" s="321"/>
      <c r="I617" s="354" t="str">
        <f t="shared" si="50"/>
        <v>x</v>
      </c>
      <c r="J617" s="399"/>
      <c r="K617" s="381"/>
      <c r="L617" s="391" t="s">
        <v>3899</v>
      </c>
      <c r="M617" s="44"/>
      <c r="N617" s="518"/>
      <c r="O617" s="518"/>
      <c r="P617" s="359" t="str">
        <f t="shared" si="46"/>
        <v/>
      </c>
    </row>
    <row r="618" spans="1:16" s="64" customFormat="1" ht="11.25" customHeight="1" outlineLevel="1">
      <c r="A618" s="106"/>
      <c r="B618" s="65"/>
      <c r="C618" s="66"/>
      <c r="D618" s="66"/>
      <c r="E618" s="44"/>
      <c r="F618" s="65"/>
      <c r="G618" s="119"/>
      <c r="H618" s="321"/>
      <c r="I618" s="354" t="str">
        <f t="shared" si="50"/>
        <v>x</v>
      </c>
      <c r="J618" s="399"/>
      <c r="K618" s="381"/>
      <c r="L618" s="391" t="s">
        <v>3900</v>
      </c>
      <c r="M618" s="44"/>
      <c r="N618" s="518"/>
      <c r="O618" s="518"/>
      <c r="P618" s="359" t="str">
        <f t="shared" si="46"/>
        <v/>
      </c>
    </row>
    <row r="619" spans="1:16" s="64" customFormat="1" ht="11.25" customHeight="1" outlineLevel="1">
      <c r="A619" s="106"/>
      <c r="B619" s="65"/>
      <c r="C619" s="66"/>
      <c r="D619" s="66"/>
      <c r="E619" s="44"/>
      <c r="F619" s="65"/>
      <c r="G619" s="119"/>
      <c r="H619" s="321"/>
      <c r="I619" s="354" t="str">
        <f t="shared" si="50"/>
        <v>x</v>
      </c>
      <c r="J619" s="399"/>
      <c r="K619" s="381"/>
      <c r="L619" s="391" t="s">
        <v>598</v>
      </c>
      <c r="M619" s="44"/>
      <c r="N619" s="518"/>
      <c r="O619" s="518"/>
      <c r="P619" s="359" t="str">
        <f t="shared" si="46"/>
        <v/>
      </c>
    </row>
    <row r="620" spans="1:16" s="64" customFormat="1" ht="11.25" customHeight="1" outlineLevel="1">
      <c r="A620" s="106"/>
      <c r="B620" s="65"/>
      <c r="C620" s="66"/>
      <c r="D620" s="66"/>
      <c r="E620" s="44"/>
      <c r="F620" s="65"/>
      <c r="G620" s="119"/>
      <c r="H620" s="321"/>
      <c r="I620" s="354" t="str">
        <f t="shared" si="50"/>
        <v>x</v>
      </c>
      <c r="J620" s="399"/>
      <c r="K620" s="381"/>
      <c r="L620" s="391" t="s">
        <v>3896</v>
      </c>
      <c r="M620" s="44"/>
      <c r="N620" s="518"/>
      <c r="O620" s="518"/>
      <c r="P620" s="359" t="str">
        <f t="shared" si="46"/>
        <v/>
      </c>
    </row>
    <row r="621" spans="1:16" s="64" customFormat="1" ht="11.25" customHeight="1" outlineLevel="1">
      <c r="A621" s="106"/>
      <c r="B621" s="65"/>
      <c r="C621" s="66"/>
      <c r="D621" s="66"/>
      <c r="E621" s="44"/>
      <c r="F621" s="65"/>
      <c r="G621" s="119"/>
      <c r="H621" s="321"/>
      <c r="I621" s="354"/>
      <c r="J621" s="399"/>
      <c r="K621" s="381"/>
      <c r="L621" s="391"/>
      <c r="M621" s="44"/>
      <c r="N621" s="518"/>
      <c r="O621" s="518"/>
      <c r="P621" s="359" t="str">
        <f t="shared" si="46"/>
        <v/>
      </c>
    </row>
    <row r="622" spans="1:16" s="64" customFormat="1" ht="11.25" customHeight="1" outlineLevel="1">
      <c r="A622" s="106"/>
      <c r="B622" s="65"/>
      <c r="C622" s="66"/>
      <c r="D622" s="66"/>
      <c r="E622" s="44"/>
      <c r="F622" s="65"/>
      <c r="G622" s="119"/>
      <c r="H622" s="321"/>
      <c r="I622" s="354" t="str">
        <f t="shared" si="50"/>
        <v>x</v>
      </c>
      <c r="J622" s="399"/>
      <c r="K622" s="381"/>
      <c r="L622" s="391" t="s">
        <v>598</v>
      </c>
      <c r="M622" s="44"/>
      <c r="N622" s="518"/>
      <c r="O622" s="518"/>
      <c r="P622" s="359" t="str">
        <f t="shared" si="46"/>
        <v/>
      </c>
    </row>
    <row r="623" spans="1:16" s="64" customFormat="1" ht="11.25" customHeight="1" outlineLevel="1">
      <c r="A623" s="106"/>
      <c r="B623" s="65"/>
      <c r="C623" s="66"/>
      <c r="D623" s="66"/>
      <c r="E623" s="44"/>
      <c r="F623" s="65"/>
      <c r="G623" s="119"/>
      <c r="H623" s="321"/>
      <c r="I623" s="354"/>
      <c r="J623" s="399"/>
      <c r="K623" s="381"/>
      <c r="L623" s="391"/>
      <c r="M623" s="44"/>
      <c r="N623" s="518"/>
      <c r="O623" s="518"/>
      <c r="P623" s="359" t="str">
        <f t="shared" si="46"/>
        <v/>
      </c>
    </row>
    <row r="624" spans="1:16" s="64" customFormat="1" ht="11.25" customHeight="1" outlineLevel="1">
      <c r="A624" s="106"/>
      <c r="B624" s="65"/>
      <c r="C624" s="66"/>
      <c r="D624" s="66"/>
      <c r="E624" s="44"/>
      <c r="F624" s="65"/>
      <c r="G624" s="119"/>
      <c r="H624" s="321"/>
      <c r="I624" s="354" t="str">
        <f t="shared" si="50"/>
        <v>x</v>
      </c>
      <c r="J624" s="399"/>
      <c r="K624" s="381"/>
      <c r="L624" s="391" t="s">
        <v>598</v>
      </c>
      <c r="M624" s="44"/>
      <c r="N624" s="518"/>
      <c r="O624" s="518"/>
      <c r="P624" s="359" t="str">
        <f t="shared" si="46"/>
        <v/>
      </c>
    </row>
    <row r="625" spans="1:16" s="64" customFormat="1" ht="11.25" customHeight="1" outlineLevel="1">
      <c r="A625" s="106"/>
      <c r="B625" s="65"/>
      <c r="C625" s="66"/>
      <c r="D625" s="66"/>
      <c r="E625" s="44"/>
      <c r="F625" s="65"/>
      <c r="G625" s="119"/>
      <c r="H625" s="321"/>
      <c r="I625" s="354" t="str">
        <f t="shared" si="50"/>
        <v>x</v>
      </c>
      <c r="J625" s="399"/>
      <c r="K625" s="381"/>
      <c r="L625" s="391" t="s">
        <v>3901</v>
      </c>
      <c r="M625" s="44"/>
      <c r="N625" s="518"/>
      <c r="O625" s="518"/>
      <c r="P625" s="359" t="str">
        <f t="shared" si="46"/>
        <v/>
      </c>
    </row>
    <row r="626" spans="1:16" s="64" customFormat="1" ht="11.25" customHeight="1" outlineLevel="1">
      <c r="A626" s="106"/>
      <c r="B626" s="65"/>
      <c r="C626" s="66"/>
      <c r="D626" s="66"/>
      <c r="E626" s="44"/>
      <c r="F626" s="65"/>
      <c r="G626" s="119"/>
      <c r="H626" s="321"/>
      <c r="I626" s="354" t="str">
        <f t="shared" si="50"/>
        <v>x</v>
      </c>
      <c r="J626" s="399"/>
      <c r="K626" s="381"/>
      <c r="L626" s="391" t="s">
        <v>598</v>
      </c>
      <c r="M626" s="44"/>
      <c r="N626" s="518"/>
      <c r="O626" s="518"/>
      <c r="P626" s="359" t="str">
        <f t="shared" si="46"/>
        <v/>
      </c>
    </row>
    <row r="627" spans="1:16" s="64" customFormat="1" ht="11.25" customHeight="1" outlineLevel="1">
      <c r="A627" s="106"/>
      <c r="B627" s="65"/>
      <c r="C627" s="66"/>
      <c r="D627" s="66"/>
      <c r="E627" s="44"/>
      <c r="F627" s="65"/>
      <c r="G627" s="119"/>
      <c r="H627" s="321"/>
      <c r="I627" s="354"/>
      <c r="J627" s="399"/>
      <c r="K627" s="381"/>
      <c r="L627" s="391"/>
      <c r="M627" s="44"/>
      <c r="N627" s="518"/>
      <c r="O627" s="518"/>
      <c r="P627" s="359" t="str">
        <f t="shared" si="46"/>
        <v/>
      </c>
    </row>
    <row r="628" spans="1:16" s="64" customFormat="1" ht="11.25" customHeight="1" outlineLevel="1">
      <c r="A628" s="106"/>
      <c r="B628" s="65"/>
      <c r="C628" s="66"/>
      <c r="D628" s="66"/>
      <c r="E628" s="44"/>
      <c r="F628" s="65"/>
      <c r="G628" s="119"/>
      <c r="H628" s="321"/>
      <c r="I628" s="354" t="str">
        <f t="shared" si="50"/>
        <v>x</v>
      </c>
      <c r="J628" s="399"/>
      <c r="K628" s="381"/>
      <c r="L628" s="391" t="s">
        <v>1214</v>
      </c>
      <c r="M628" s="44"/>
      <c r="N628" s="518"/>
      <c r="O628" s="518"/>
      <c r="P628" s="359" t="str">
        <f t="shared" si="46"/>
        <v/>
      </c>
    </row>
    <row r="629" spans="1:16" s="64" customFormat="1" ht="11.25" customHeight="1" outlineLevel="1">
      <c r="A629" s="106"/>
      <c r="B629" s="65"/>
      <c r="C629" s="66"/>
      <c r="D629" s="66"/>
      <c r="E629" s="44"/>
      <c r="F629" s="65"/>
      <c r="G629" s="119"/>
      <c r="H629" s="321"/>
      <c r="I629" s="354" t="str">
        <f t="shared" si="50"/>
        <v>x</v>
      </c>
      <c r="J629" s="399"/>
      <c r="K629" s="381"/>
      <c r="L629" s="391" t="s">
        <v>157</v>
      </c>
      <c r="M629" s="44"/>
      <c r="N629" s="518"/>
      <c r="O629" s="518"/>
      <c r="P629" s="359" t="str">
        <f t="shared" si="46"/>
        <v/>
      </c>
    </row>
    <row r="630" spans="1:16" s="64" customFormat="1" ht="11.25" customHeight="1" outlineLevel="1">
      <c r="A630" s="106"/>
      <c r="B630" s="65"/>
      <c r="C630" s="66"/>
      <c r="D630" s="66"/>
      <c r="E630" s="44"/>
      <c r="F630" s="65"/>
      <c r="G630" s="119"/>
      <c r="H630" s="321"/>
      <c r="I630" s="354" t="str">
        <f t="shared" si="50"/>
        <v>x</v>
      </c>
      <c r="J630" s="399"/>
      <c r="K630" s="381"/>
      <c r="L630" s="391" t="s">
        <v>158</v>
      </c>
      <c r="M630" s="44"/>
      <c r="N630" s="518"/>
      <c r="O630" s="518"/>
      <c r="P630" s="359" t="str">
        <f t="shared" si="46"/>
        <v/>
      </c>
    </row>
    <row r="631" spans="1:16" s="64" customFormat="1" ht="11.25" customHeight="1" outlineLevel="1">
      <c r="A631" s="106"/>
      <c r="B631" s="65"/>
      <c r="C631" s="66"/>
      <c r="D631" s="66"/>
      <c r="E631" s="44"/>
      <c r="F631" s="65"/>
      <c r="G631" s="119"/>
      <c r="H631" s="321"/>
      <c r="I631" s="354" t="str">
        <f t="shared" si="50"/>
        <v>x</v>
      </c>
      <c r="J631" s="399"/>
      <c r="K631" s="381"/>
      <c r="L631" s="391" t="s">
        <v>159</v>
      </c>
      <c r="M631" s="44"/>
      <c r="N631" s="518"/>
      <c r="O631" s="518"/>
      <c r="P631" s="359" t="str">
        <f t="shared" si="46"/>
        <v/>
      </c>
    </row>
    <row r="632" spans="1:16" s="64" customFormat="1" ht="11.25" customHeight="1" outlineLevel="1">
      <c r="A632" s="106"/>
      <c r="B632" s="65"/>
      <c r="C632" s="66"/>
      <c r="D632" s="66"/>
      <c r="E632" s="44"/>
      <c r="F632" s="65"/>
      <c r="G632" s="119"/>
      <c r="H632" s="321"/>
      <c r="I632" s="354" t="str">
        <f t="shared" si="50"/>
        <v>x</v>
      </c>
      <c r="J632" s="399"/>
      <c r="K632" s="381"/>
      <c r="L632" s="391" t="s">
        <v>1102</v>
      </c>
      <c r="M632" s="44"/>
      <c r="N632" s="518"/>
      <c r="O632" s="518"/>
      <c r="P632" s="359" t="str">
        <f t="shared" si="46"/>
        <v/>
      </c>
    </row>
    <row r="633" spans="1:16" s="64" customFormat="1" ht="11.25" customHeight="1" outlineLevel="1">
      <c r="A633" s="106"/>
      <c r="B633" s="65"/>
      <c r="C633" s="66"/>
      <c r="D633" s="66"/>
      <c r="E633" s="44"/>
      <c r="F633" s="65"/>
      <c r="G633" s="119"/>
      <c r="H633" s="321"/>
      <c r="I633" s="354" t="str">
        <f t="shared" si="50"/>
        <v>x</v>
      </c>
      <c r="J633" s="399"/>
      <c r="K633" s="381"/>
      <c r="L633" s="391" t="s">
        <v>159</v>
      </c>
      <c r="M633" s="44"/>
      <c r="N633" s="518"/>
      <c r="O633" s="518"/>
      <c r="P633" s="359" t="str">
        <f t="shared" ref="P633:P699" si="51">IF(N633="","",IF(O633="","",IF(O633=N633,$Q$1,O633-N633)))</f>
        <v/>
      </c>
    </row>
    <row r="634" spans="1:16" s="64" customFormat="1" ht="11.25" customHeight="1" outlineLevel="1">
      <c r="A634" s="106"/>
      <c r="B634" s="65"/>
      <c r="C634" s="66"/>
      <c r="D634" s="66"/>
      <c r="E634" s="44"/>
      <c r="F634" s="65"/>
      <c r="G634" s="119"/>
      <c r="H634" s="321"/>
      <c r="I634" s="354" t="str">
        <f t="shared" si="50"/>
        <v>x</v>
      </c>
      <c r="J634" s="399"/>
      <c r="K634" s="381"/>
      <c r="L634" s="391" t="s">
        <v>1103</v>
      </c>
      <c r="M634" s="44"/>
      <c r="N634" s="518"/>
      <c r="O634" s="518"/>
      <c r="P634" s="359" t="str">
        <f t="shared" si="51"/>
        <v/>
      </c>
    </row>
    <row r="635" spans="1:16" s="64" customFormat="1" ht="11.25" customHeight="1" outlineLevel="1">
      <c r="A635" s="106"/>
      <c r="B635" s="65"/>
      <c r="C635" s="66"/>
      <c r="D635" s="66"/>
      <c r="E635" s="44"/>
      <c r="F635" s="65"/>
      <c r="G635" s="119"/>
      <c r="H635" s="321"/>
      <c r="I635" s="354" t="str">
        <f t="shared" si="50"/>
        <v>x</v>
      </c>
      <c r="J635" s="399"/>
      <c r="K635" s="381"/>
      <c r="L635" s="391" t="s">
        <v>159</v>
      </c>
      <c r="M635" s="44"/>
      <c r="N635" s="518"/>
      <c r="O635" s="518"/>
      <c r="P635" s="359" t="str">
        <f t="shared" si="51"/>
        <v/>
      </c>
    </row>
    <row r="636" spans="1:16" s="64" customFormat="1" ht="11.25" customHeight="1" outlineLevel="1">
      <c r="A636" s="106"/>
      <c r="B636" s="65"/>
      <c r="C636" s="66"/>
      <c r="D636" s="66"/>
      <c r="E636" s="44"/>
      <c r="F636" s="65"/>
      <c r="G636" s="119"/>
      <c r="H636" s="321"/>
      <c r="I636" s="354" t="str">
        <f t="shared" si="50"/>
        <v>x</v>
      </c>
      <c r="J636" s="399"/>
      <c r="K636" s="381"/>
      <c r="L636" s="391" t="s">
        <v>1184</v>
      </c>
      <c r="M636" s="44"/>
      <c r="N636" s="518"/>
      <c r="O636" s="518"/>
      <c r="P636" s="359" t="str">
        <f t="shared" si="51"/>
        <v/>
      </c>
    </row>
    <row r="637" spans="1:16" s="64" customFormat="1" ht="11.25" customHeight="1" outlineLevel="1">
      <c r="A637" s="106"/>
      <c r="B637" s="65"/>
      <c r="C637" s="66"/>
      <c r="D637" s="66"/>
      <c r="E637" s="44"/>
      <c r="F637" s="65"/>
      <c r="G637" s="119"/>
      <c r="H637" s="321"/>
      <c r="I637" s="354" t="str">
        <f t="shared" si="50"/>
        <v>x</v>
      </c>
      <c r="J637" s="399"/>
      <c r="K637" s="381"/>
      <c r="L637" s="391" t="s">
        <v>160</v>
      </c>
      <c r="M637" s="44"/>
      <c r="N637" s="518"/>
      <c r="O637" s="518"/>
      <c r="P637" s="359" t="str">
        <f t="shared" si="51"/>
        <v/>
      </c>
    </row>
    <row r="638" spans="1:16" s="64" customFormat="1" ht="11.25" customHeight="1" outlineLevel="1">
      <c r="A638" s="106"/>
      <c r="B638" s="65"/>
      <c r="C638" s="66"/>
      <c r="D638" s="66"/>
      <c r="E638" s="44"/>
      <c r="F638" s="65"/>
      <c r="G638" s="119"/>
      <c r="H638" s="321"/>
      <c r="I638" s="354" t="str">
        <f t="shared" si="50"/>
        <v>x</v>
      </c>
      <c r="J638" s="399"/>
      <c r="K638" s="381"/>
      <c r="L638" s="391" t="s">
        <v>156</v>
      </c>
      <c r="M638" s="44"/>
      <c r="N638" s="518"/>
      <c r="O638" s="518"/>
      <c r="P638" s="359" t="str">
        <f t="shared" si="51"/>
        <v/>
      </c>
    </row>
    <row r="639" spans="1:16" s="64" customFormat="1" ht="11.25" customHeight="1" outlineLevel="1">
      <c r="A639" s="106"/>
      <c r="B639" s="65"/>
      <c r="C639" s="66"/>
      <c r="D639" s="66"/>
      <c r="E639" s="44"/>
      <c r="F639" s="65"/>
      <c r="G639" s="119"/>
      <c r="H639" s="321"/>
      <c r="I639" s="354"/>
      <c r="J639" s="399"/>
      <c r="K639" s="381"/>
      <c r="L639" s="391"/>
      <c r="M639" s="44"/>
      <c r="N639" s="518"/>
      <c r="O639" s="518"/>
      <c r="P639" s="359" t="str">
        <f t="shared" si="51"/>
        <v/>
      </c>
    </row>
    <row r="640" spans="1:16" s="64" customFormat="1" ht="11.25" customHeight="1" outlineLevel="1">
      <c r="A640" s="106"/>
      <c r="B640" s="65"/>
      <c r="C640" s="66"/>
      <c r="D640" s="66"/>
      <c r="E640" s="44"/>
      <c r="F640" s="65"/>
      <c r="G640" s="119"/>
      <c r="H640" s="321"/>
      <c r="I640" s="354" t="str">
        <f t="shared" si="50"/>
        <v>x</v>
      </c>
      <c r="J640" s="399"/>
      <c r="K640" s="381"/>
      <c r="L640" s="391" t="s">
        <v>1215</v>
      </c>
      <c r="M640" s="44"/>
      <c r="N640" s="518"/>
      <c r="O640" s="518"/>
      <c r="P640" s="359" t="str">
        <f t="shared" si="51"/>
        <v/>
      </c>
    </row>
    <row r="641" spans="1:16" s="64" customFormat="1" ht="11.25" customHeight="1" outlineLevel="1">
      <c r="A641" s="106"/>
      <c r="B641" s="65"/>
      <c r="C641" s="66"/>
      <c r="D641" s="66"/>
      <c r="E641" s="44"/>
      <c r="F641" s="65"/>
      <c r="G641" s="119"/>
      <c r="H641" s="321"/>
      <c r="I641" s="354" t="str">
        <f t="shared" si="50"/>
        <v>x</v>
      </c>
      <c r="J641" s="399"/>
      <c r="K641" s="381"/>
      <c r="L641" s="391" t="s">
        <v>353</v>
      </c>
      <c r="M641" s="44"/>
      <c r="N641" s="518"/>
      <c r="O641" s="518"/>
      <c r="P641" s="359" t="str">
        <f t="shared" si="51"/>
        <v/>
      </c>
    </row>
    <row r="642" spans="1:16" s="64" customFormat="1" ht="11.25" customHeight="1" outlineLevel="1">
      <c r="A642" s="106"/>
      <c r="B642" s="65"/>
      <c r="C642" s="66"/>
      <c r="D642" s="66"/>
      <c r="E642" s="44"/>
      <c r="F642" s="65"/>
      <c r="G642" s="119"/>
      <c r="H642" s="321"/>
      <c r="I642" s="354" t="str">
        <f t="shared" si="50"/>
        <v>x</v>
      </c>
      <c r="J642" s="399"/>
      <c r="K642" s="381"/>
      <c r="L642" s="391" t="s">
        <v>1295</v>
      </c>
      <c r="M642" s="44"/>
      <c r="N642" s="518"/>
      <c r="O642" s="518"/>
      <c r="P642" s="359" t="str">
        <f t="shared" si="51"/>
        <v/>
      </c>
    </row>
    <row r="643" spans="1:16" s="64" customFormat="1" ht="11.25" customHeight="1" outlineLevel="1">
      <c r="A643" s="106"/>
      <c r="B643" s="65"/>
      <c r="C643" s="66"/>
      <c r="D643" s="66"/>
      <c r="E643" s="44"/>
      <c r="F643" s="65"/>
      <c r="G643" s="119"/>
      <c r="H643" s="321"/>
      <c r="I643" s="354" t="str">
        <f t="shared" si="50"/>
        <v>x</v>
      </c>
      <c r="J643" s="399"/>
      <c r="K643" s="381"/>
      <c r="L643" s="391" t="s">
        <v>1296</v>
      </c>
      <c r="M643" s="44"/>
      <c r="N643" s="518"/>
      <c r="O643" s="518"/>
      <c r="P643" s="359" t="str">
        <f t="shared" si="51"/>
        <v/>
      </c>
    </row>
    <row r="644" spans="1:16" s="64" customFormat="1" ht="11.25" customHeight="1" outlineLevel="1">
      <c r="A644" s="106"/>
      <c r="B644" s="65"/>
      <c r="C644" s="66"/>
      <c r="D644" s="66"/>
      <c r="E644" s="44"/>
      <c r="F644" s="65"/>
      <c r="G644" s="119"/>
      <c r="H644" s="321"/>
      <c r="I644" s="354" t="str">
        <f t="shared" si="50"/>
        <v>x</v>
      </c>
      <c r="J644" s="399"/>
      <c r="K644" s="381"/>
      <c r="L644" s="391" t="s">
        <v>156</v>
      </c>
      <c r="M644" s="44"/>
      <c r="N644" s="518"/>
      <c r="O644" s="518"/>
      <c r="P644" s="359" t="str">
        <f t="shared" si="51"/>
        <v/>
      </c>
    </row>
    <row r="645" spans="1:16" s="64" customFormat="1" ht="11.25" customHeight="1" outlineLevel="1">
      <c r="A645" s="106"/>
      <c r="B645" s="65"/>
      <c r="C645" s="66"/>
      <c r="D645" s="66"/>
      <c r="E645" s="44"/>
      <c r="F645" s="65"/>
      <c r="G645" s="119"/>
      <c r="H645" s="321"/>
      <c r="I645" s="354"/>
      <c r="J645" s="399"/>
      <c r="K645" s="381"/>
      <c r="L645" s="391"/>
      <c r="M645" s="44"/>
      <c r="N645" s="518"/>
      <c r="O645" s="518"/>
      <c r="P645" s="359" t="str">
        <f t="shared" si="51"/>
        <v/>
      </c>
    </row>
    <row r="646" spans="1:16" s="64" customFormat="1" ht="11.25" customHeight="1" outlineLevel="1">
      <c r="A646" s="106"/>
      <c r="B646" s="65"/>
      <c r="C646" s="66"/>
      <c r="D646" s="66"/>
      <c r="E646" s="44"/>
      <c r="F646" s="65"/>
      <c r="G646" s="119"/>
      <c r="H646" s="321"/>
      <c r="I646" s="354" t="str">
        <f t="shared" si="50"/>
        <v>x</v>
      </c>
      <c r="J646" s="399"/>
      <c r="K646" s="381"/>
      <c r="L646" s="391" t="s">
        <v>1216</v>
      </c>
      <c r="M646" s="44"/>
      <c r="N646" s="518"/>
      <c r="O646" s="518"/>
      <c r="P646" s="359" t="str">
        <f t="shared" si="51"/>
        <v/>
      </c>
    </row>
    <row r="647" spans="1:16" s="64" customFormat="1" ht="11.25" customHeight="1" outlineLevel="1">
      <c r="A647" s="106"/>
      <c r="B647" s="65"/>
      <c r="C647" s="66"/>
      <c r="D647" s="66"/>
      <c r="E647" s="44"/>
      <c r="F647" s="65"/>
      <c r="G647" s="119"/>
      <c r="H647" s="321"/>
      <c r="I647" s="354" t="str">
        <f t="shared" si="50"/>
        <v>x</v>
      </c>
      <c r="J647" s="399"/>
      <c r="K647" s="381"/>
      <c r="L647" s="391" t="s">
        <v>1217</v>
      </c>
      <c r="M647" s="44"/>
      <c r="N647" s="518"/>
      <c r="O647" s="518"/>
      <c r="P647" s="359" t="str">
        <f t="shared" si="51"/>
        <v/>
      </c>
    </row>
    <row r="648" spans="1:16" s="64" customFormat="1" ht="11.25" customHeight="1" outlineLevel="1">
      <c r="A648" s="106"/>
      <c r="B648" s="65"/>
      <c r="C648" s="66"/>
      <c r="D648" s="66"/>
      <c r="E648" s="44"/>
      <c r="F648" s="65"/>
      <c r="G648" s="119"/>
      <c r="H648" s="321"/>
      <c r="I648" s="354" t="str">
        <f t="shared" si="50"/>
        <v>x</v>
      </c>
      <c r="J648" s="399"/>
      <c r="K648" s="381"/>
      <c r="L648" s="391" t="s">
        <v>1218</v>
      </c>
      <c r="M648" s="44"/>
      <c r="N648" s="518"/>
      <c r="O648" s="518"/>
      <c r="P648" s="359" t="str">
        <f t="shared" si="51"/>
        <v/>
      </c>
    </row>
    <row r="649" spans="1:16" s="64" customFormat="1" ht="11.25" customHeight="1" outlineLevel="1">
      <c r="A649" s="106"/>
      <c r="B649" s="65"/>
      <c r="C649" s="66"/>
      <c r="D649" s="66"/>
      <c r="E649" s="44"/>
      <c r="F649" s="65"/>
      <c r="G649" s="119"/>
      <c r="H649" s="321"/>
      <c r="I649" s="354"/>
      <c r="J649" s="399"/>
      <c r="K649" s="381"/>
      <c r="L649" s="391"/>
      <c r="M649" s="44"/>
      <c r="N649" s="518"/>
      <c r="O649" s="518"/>
      <c r="P649" s="359" t="str">
        <f t="shared" si="51"/>
        <v/>
      </c>
    </row>
    <row r="650" spans="1:16" s="64" customFormat="1" ht="11.25" customHeight="1" outlineLevel="1">
      <c r="A650" s="106"/>
      <c r="B650" s="65"/>
      <c r="C650" s="66"/>
      <c r="D650" s="66"/>
      <c r="E650" s="44"/>
      <c r="F650" s="65"/>
      <c r="G650" s="119"/>
      <c r="H650" s="321"/>
      <c r="I650" s="354" t="str">
        <f t="shared" si="50"/>
        <v>x</v>
      </c>
      <c r="J650" s="399"/>
      <c r="K650" s="381"/>
      <c r="L650" s="391" t="s">
        <v>1319</v>
      </c>
      <c r="M650" s="44"/>
      <c r="N650" s="518"/>
      <c r="O650" s="518"/>
      <c r="P650" s="359" t="str">
        <f t="shared" si="51"/>
        <v/>
      </c>
    </row>
    <row r="651" spans="1:16" s="64" customFormat="1" ht="11.25" customHeight="1" outlineLevel="1">
      <c r="A651" s="106"/>
      <c r="B651" s="65"/>
      <c r="C651" s="66"/>
      <c r="D651" s="66"/>
      <c r="E651" s="44"/>
      <c r="F651" s="65"/>
      <c r="G651" s="119"/>
      <c r="H651" s="321"/>
      <c r="I651" s="354" t="str">
        <f t="shared" si="50"/>
        <v>x</v>
      </c>
      <c r="J651" s="399"/>
      <c r="K651" s="381"/>
      <c r="L651" s="391" t="s">
        <v>1219</v>
      </c>
      <c r="M651" s="44"/>
      <c r="N651" s="518"/>
      <c r="O651" s="518"/>
      <c r="P651" s="359" t="str">
        <f t="shared" si="51"/>
        <v/>
      </c>
    </row>
    <row r="652" spans="1:16" s="64" customFormat="1" ht="11.25" customHeight="1" outlineLevel="1">
      <c r="A652" s="106"/>
      <c r="B652" s="65"/>
      <c r="C652" s="66"/>
      <c r="D652" s="66"/>
      <c r="E652" s="44"/>
      <c r="F652" s="65"/>
      <c r="G652" s="119"/>
      <c r="H652" s="321"/>
      <c r="I652" s="354" t="str">
        <f t="shared" si="50"/>
        <v>x</v>
      </c>
      <c r="J652" s="399"/>
      <c r="K652" s="381"/>
      <c r="L652" s="391" t="s">
        <v>1320</v>
      </c>
      <c r="M652" s="44"/>
      <c r="N652" s="518"/>
      <c r="O652" s="518"/>
      <c r="P652" s="359" t="str">
        <f t="shared" si="51"/>
        <v/>
      </c>
    </row>
    <row r="653" spans="1:16" s="64" customFormat="1" ht="11.25" customHeight="1" outlineLevel="1">
      <c r="A653" s="106"/>
      <c r="B653" s="65"/>
      <c r="C653" s="66"/>
      <c r="D653" s="66"/>
      <c r="E653" s="44"/>
      <c r="F653" s="65"/>
      <c r="G653" s="119"/>
      <c r="H653" s="321"/>
      <c r="I653" s="354" t="str">
        <f t="shared" si="50"/>
        <v>x</v>
      </c>
      <c r="J653" s="399"/>
      <c r="K653" s="381"/>
      <c r="L653" s="391" t="s">
        <v>1220</v>
      </c>
      <c r="M653" s="44"/>
      <c r="N653" s="518"/>
      <c r="O653" s="518"/>
      <c r="P653" s="359" t="str">
        <f t="shared" si="51"/>
        <v/>
      </c>
    </row>
    <row r="654" spans="1:16" s="64" customFormat="1" ht="11.25" customHeight="1" outlineLevel="1">
      <c r="A654" s="106"/>
      <c r="B654" s="65"/>
      <c r="C654" s="66"/>
      <c r="D654" s="66"/>
      <c r="E654" s="44"/>
      <c r="F654" s="65"/>
      <c r="G654" s="119"/>
      <c r="H654" s="321"/>
      <c r="I654" s="354" t="str">
        <f t="shared" si="50"/>
        <v>x</v>
      </c>
      <c r="J654" s="399"/>
      <c r="K654" s="381"/>
      <c r="L654" s="391" t="s">
        <v>1221</v>
      </c>
      <c r="M654" s="44"/>
      <c r="N654" s="518"/>
      <c r="O654" s="518"/>
      <c r="P654" s="359" t="str">
        <f t="shared" si="51"/>
        <v/>
      </c>
    </row>
    <row r="655" spans="1:16" s="64" customFormat="1" ht="11.25" customHeight="1" outlineLevel="1">
      <c r="A655" s="106"/>
      <c r="B655" s="65"/>
      <c r="C655" s="66"/>
      <c r="D655" s="66"/>
      <c r="E655" s="44"/>
      <c r="F655" s="65"/>
      <c r="G655" s="119"/>
      <c r="H655" s="321"/>
      <c r="I655" s="354"/>
      <c r="J655" s="399"/>
      <c r="K655" s="381"/>
      <c r="L655" s="391"/>
      <c r="M655" s="44"/>
      <c r="N655" s="518"/>
      <c r="O655" s="518"/>
      <c r="P655" s="359" t="str">
        <f t="shared" si="51"/>
        <v/>
      </c>
    </row>
    <row r="656" spans="1:16" s="64" customFormat="1" ht="11.25" customHeight="1" outlineLevel="1">
      <c r="A656" s="106"/>
      <c r="B656" s="65"/>
      <c r="C656" s="66"/>
      <c r="D656" s="66"/>
      <c r="E656" s="44"/>
      <c r="F656" s="65"/>
      <c r="G656" s="119"/>
      <c r="H656" s="321"/>
      <c r="I656" s="354"/>
      <c r="J656" s="399"/>
      <c r="K656" s="381"/>
      <c r="L656" s="391"/>
      <c r="M656" s="44"/>
      <c r="N656" s="518"/>
      <c r="O656" s="518"/>
      <c r="P656" s="359" t="str">
        <f t="shared" si="51"/>
        <v/>
      </c>
    </row>
    <row r="657" spans="1:16" s="64" customFormat="1" ht="11.25" customHeight="1" outlineLevel="1">
      <c r="A657" s="106"/>
      <c r="B657" s="65"/>
      <c r="C657" s="66"/>
      <c r="D657" s="66"/>
      <c r="E657" s="44"/>
      <c r="F657" s="65"/>
      <c r="G657" s="119"/>
      <c r="H657" s="321"/>
      <c r="I657" s="354" t="str">
        <f t="shared" si="50"/>
        <v>x</v>
      </c>
      <c r="J657" s="399"/>
      <c r="K657" s="381"/>
      <c r="L657" s="391" t="s">
        <v>1297</v>
      </c>
      <c r="M657" s="44"/>
      <c r="N657" s="518"/>
      <c r="O657" s="518"/>
      <c r="P657" s="359" t="str">
        <f t="shared" si="51"/>
        <v/>
      </c>
    </row>
    <row r="658" spans="1:16" s="64" customFormat="1" ht="11.25" customHeight="1" outlineLevel="1">
      <c r="A658" s="106"/>
      <c r="B658" s="65"/>
      <c r="C658" s="66"/>
      <c r="D658" s="66"/>
      <c r="E658" s="44"/>
      <c r="F658" s="65"/>
      <c r="G658" s="119"/>
      <c r="H658" s="321"/>
      <c r="I658" s="45" t="s">
        <v>3781</v>
      </c>
      <c r="J658" s="399"/>
      <c r="K658" s="381"/>
      <c r="L658" s="391"/>
      <c r="M658" s="44"/>
      <c r="N658" s="518"/>
      <c r="O658" s="518"/>
      <c r="P658" s="359" t="str">
        <f t="shared" si="51"/>
        <v/>
      </c>
    </row>
    <row r="659" spans="1:16" s="64" customFormat="1" ht="11.25" customHeight="1" outlineLevel="1">
      <c r="A659" s="106"/>
      <c r="B659" s="65"/>
      <c r="C659" s="66"/>
      <c r="D659" s="66"/>
      <c r="E659" s="44"/>
      <c r="F659" s="65"/>
      <c r="G659" s="119"/>
      <c r="H659" s="321"/>
      <c r="I659" s="45"/>
      <c r="J659" s="399"/>
      <c r="K659" s="381"/>
      <c r="L659" s="391"/>
      <c r="M659" s="44"/>
      <c r="N659" s="518"/>
      <c r="O659" s="518"/>
      <c r="P659" s="359" t="str">
        <f t="shared" si="51"/>
        <v/>
      </c>
    </row>
    <row r="660" spans="1:16" s="64" customFormat="1" ht="11.25" customHeight="1" outlineLevel="1">
      <c r="A660" s="106"/>
      <c r="B660" s="65"/>
      <c r="C660" s="66"/>
      <c r="D660" s="66"/>
      <c r="E660" s="44"/>
      <c r="F660" s="65"/>
      <c r="G660" s="119"/>
      <c r="H660" s="321"/>
      <c r="I660" s="45"/>
      <c r="J660" s="399"/>
      <c r="K660" s="381"/>
      <c r="L660" s="391"/>
      <c r="M660" s="44"/>
      <c r="N660" s="518"/>
      <c r="O660" s="518"/>
      <c r="P660" s="359" t="str">
        <f t="shared" si="51"/>
        <v/>
      </c>
    </row>
    <row r="661" spans="1:16" s="64" customFormat="1" ht="11.25" customHeight="1" outlineLevel="1">
      <c r="A661" s="106" t="str">
        <f ca="1">IF(B661="","",MAX($A$3:INDIRECT(ADDRESS(ROW()-1,COLUMN(),1)))+1)</f>
        <v/>
      </c>
      <c r="B661" s="65"/>
      <c r="C661" s="66" t="str">
        <f ca="1">IF(B661="",IF(D661="","",MAX(INDIRECT(ADDRESS(2+MATCH(MAX($A$3:$A609),$A$3:$A609),COLUMN(),1)):INDIRECT(ADDRESS(ROW()-1,COLUMN(),1)))+1),1)</f>
        <v/>
      </c>
      <c r="D661" s="66"/>
      <c r="E661" s="44"/>
      <c r="F661" s="65"/>
      <c r="G661" s="119"/>
      <c r="H661" s="321" t="s">
        <v>71</v>
      </c>
      <c r="I661" s="45" t="s">
        <v>3301</v>
      </c>
      <c r="J661" s="399"/>
      <c r="K661" s="381"/>
      <c r="L661" s="391"/>
      <c r="M661" s="44"/>
      <c r="N661" s="518"/>
      <c r="O661" s="518"/>
      <c r="P661" s="359" t="str">
        <f t="shared" si="51"/>
        <v/>
      </c>
    </row>
    <row r="662" spans="1:16" s="64" customFormat="1" ht="12.75" customHeight="1" outlineLevel="1">
      <c r="A662" s="106"/>
      <c r="B662" s="65"/>
      <c r="C662" s="66"/>
      <c r="D662" s="66"/>
      <c r="E662" s="44"/>
      <c r="F662" s="65"/>
      <c r="G662" s="119"/>
      <c r="H662" s="321"/>
      <c r="I662" s="354" t="s">
        <v>4524</v>
      </c>
      <c r="J662" s="399"/>
      <c r="K662" s="381"/>
      <c r="L662" s="391"/>
      <c r="M662" s="44"/>
      <c r="N662" s="518"/>
      <c r="O662" s="518"/>
      <c r="P662" s="359" t="str">
        <f t="shared" si="51"/>
        <v/>
      </c>
    </row>
    <row r="663" spans="1:16" s="64" customFormat="1" ht="11.25" customHeight="1" outlineLevel="1">
      <c r="A663" s="106" t="str">
        <f ca="1">IF(B663="","",MAX($A$3:INDIRECT(ADDRESS(ROW()-1,COLUMN(),1)))+1)</f>
        <v/>
      </c>
      <c r="B663" s="65"/>
      <c r="C663" s="66" t="str">
        <f ca="1">IF(B663="",IF(D663="","",MAX(INDIRECT(ADDRESS(2+MATCH(MAX($A$3:$A661),$A$3:$A661),COLUMN(),1)):INDIRECT(ADDRESS(ROW()-1,COLUMN(),1)))+1),1)</f>
        <v/>
      </c>
      <c r="D663" s="66"/>
      <c r="E663" s="44"/>
      <c r="F663" s="65"/>
      <c r="G663" s="119"/>
      <c r="H663" s="321" t="s">
        <v>0</v>
      </c>
      <c r="J663" s="399" t="s">
        <v>3893</v>
      </c>
      <c r="K663" s="381"/>
      <c r="L663" s="391"/>
      <c r="M663" s="44"/>
      <c r="N663" s="518"/>
      <c r="O663" s="518"/>
      <c r="P663" s="359" t="str">
        <f t="shared" si="51"/>
        <v/>
      </c>
    </row>
    <row r="664" spans="1:16" s="64" customFormat="1" ht="11.25" customHeight="1" outlineLevel="1">
      <c r="A664" s="106"/>
      <c r="B664" s="65"/>
      <c r="C664" s="66"/>
      <c r="D664" s="66"/>
      <c r="E664" s="44"/>
      <c r="F664" s="65"/>
      <c r="G664" s="119"/>
      <c r="H664" s="321"/>
      <c r="I664" s="45"/>
      <c r="J664" s="402"/>
      <c r="K664" s="381"/>
      <c r="L664" s="391"/>
      <c r="M664" s="44"/>
      <c r="N664" s="518"/>
      <c r="O664" s="518"/>
      <c r="P664" s="359" t="str">
        <f t="shared" si="51"/>
        <v/>
      </c>
    </row>
    <row r="665" spans="1:16" s="64" customFormat="1" ht="11.25" customHeight="1" outlineLevel="1">
      <c r="A665" s="106"/>
      <c r="B665" s="65"/>
      <c r="C665" s="66"/>
      <c r="D665" s="66"/>
      <c r="E665" s="44"/>
      <c r="F665" s="65"/>
      <c r="G665" s="119"/>
      <c r="H665" s="321" t="s">
        <v>0</v>
      </c>
      <c r="J665" s="399" t="s">
        <v>3937</v>
      </c>
      <c r="K665" s="381"/>
      <c r="L665" s="391"/>
      <c r="M665" s="44"/>
      <c r="N665" s="518"/>
      <c r="O665" s="518"/>
      <c r="P665" s="359" t="str">
        <f t="shared" si="51"/>
        <v/>
      </c>
    </row>
    <row r="666" spans="1:16" s="64" customFormat="1" ht="11.25" customHeight="1" outlineLevel="1">
      <c r="A666" s="106"/>
      <c r="B666" s="65"/>
      <c r="C666" s="66"/>
      <c r="D666" s="66"/>
      <c r="E666" s="44"/>
      <c r="F666" s="65"/>
      <c r="G666" s="119"/>
      <c r="H666" s="321"/>
      <c r="I666" s="354" t="str">
        <f t="shared" ref="I666:I693" si="52">IF((K666=L666)=TRUE,"○","x")</f>
        <v>x</v>
      </c>
      <c r="J666" s="402"/>
      <c r="K666" s="381"/>
      <c r="L666" s="391" t="s">
        <v>1214</v>
      </c>
      <c r="M666" s="44"/>
      <c r="N666" s="518"/>
      <c r="O666" s="518"/>
      <c r="P666" s="359" t="str">
        <f t="shared" si="51"/>
        <v/>
      </c>
    </row>
    <row r="667" spans="1:16" s="64" customFormat="1" ht="11.25" customHeight="1" outlineLevel="1">
      <c r="A667" s="106"/>
      <c r="B667" s="65"/>
      <c r="C667" s="66"/>
      <c r="D667" s="66"/>
      <c r="E667" s="44"/>
      <c r="F667" s="65"/>
      <c r="G667" s="119"/>
      <c r="H667" s="321"/>
      <c r="I667" s="354" t="str">
        <f t="shared" si="52"/>
        <v>x</v>
      </c>
      <c r="J667" s="402"/>
      <c r="K667" s="381"/>
      <c r="L667" s="391" t="s">
        <v>157</v>
      </c>
      <c r="M667" s="44"/>
      <c r="N667" s="518"/>
      <c r="O667" s="518"/>
      <c r="P667" s="359" t="str">
        <f t="shared" si="51"/>
        <v/>
      </c>
    </row>
    <row r="668" spans="1:16" s="64" customFormat="1" ht="11.25" customHeight="1" outlineLevel="1">
      <c r="A668" s="106"/>
      <c r="B668" s="65"/>
      <c r="C668" s="66"/>
      <c r="D668" s="66"/>
      <c r="E668" s="44"/>
      <c r="F668" s="65"/>
      <c r="G668" s="119"/>
      <c r="H668" s="321"/>
      <c r="I668" s="354" t="str">
        <f t="shared" si="52"/>
        <v>x</v>
      </c>
      <c r="J668" s="402"/>
      <c r="K668" s="381"/>
      <c r="L668" s="391" t="s">
        <v>158</v>
      </c>
      <c r="M668" s="44"/>
      <c r="N668" s="518"/>
      <c r="O668" s="518"/>
      <c r="P668" s="359" t="str">
        <f t="shared" si="51"/>
        <v/>
      </c>
    </row>
    <row r="669" spans="1:16" s="64" customFormat="1" ht="11.25" customHeight="1" outlineLevel="1">
      <c r="A669" s="106"/>
      <c r="B669" s="65"/>
      <c r="C669" s="66"/>
      <c r="D669" s="66"/>
      <c r="E669" s="44"/>
      <c r="F669" s="65"/>
      <c r="G669" s="119"/>
      <c r="H669" s="321"/>
      <c r="I669" s="354" t="str">
        <f t="shared" si="52"/>
        <v>x</v>
      </c>
      <c r="J669" s="402"/>
      <c r="K669" s="381"/>
      <c r="L669" s="391" t="s">
        <v>159</v>
      </c>
      <c r="M669" s="44"/>
      <c r="N669" s="518"/>
      <c r="O669" s="518"/>
      <c r="P669" s="359" t="str">
        <f t="shared" si="51"/>
        <v/>
      </c>
    </row>
    <row r="670" spans="1:16" s="64" customFormat="1" ht="11.25" customHeight="1" outlineLevel="1">
      <c r="A670" s="106"/>
      <c r="B670" s="65"/>
      <c r="C670" s="66"/>
      <c r="D670" s="66"/>
      <c r="E670" s="44"/>
      <c r="F670" s="65"/>
      <c r="G670" s="119"/>
      <c r="H670" s="321"/>
      <c r="I670" s="354" t="str">
        <f t="shared" si="52"/>
        <v>x</v>
      </c>
      <c r="J670" s="402"/>
      <c r="K670" s="381"/>
      <c r="L670" s="391" t="s">
        <v>1102</v>
      </c>
      <c r="M670" s="44"/>
      <c r="N670" s="518"/>
      <c r="O670" s="518"/>
      <c r="P670" s="359" t="str">
        <f t="shared" si="51"/>
        <v/>
      </c>
    </row>
    <row r="671" spans="1:16" s="64" customFormat="1" ht="11.25" customHeight="1" outlineLevel="1">
      <c r="A671" s="106"/>
      <c r="B671" s="65"/>
      <c r="C671" s="66"/>
      <c r="D671" s="66"/>
      <c r="E671" s="44"/>
      <c r="F671" s="65"/>
      <c r="G671" s="119"/>
      <c r="H671" s="321"/>
      <c r="I671" s="354" t="str">
        <f t="shared" si="52"/>
        <v>x</v>
      </c>
      <c r="J671" s="402"/>
      <c r="K671" s="381"/>
      <c r="L671" s="391" t="s">
        <v>159</v>
      </c>
      <c r="M671" s="44"/>
      <c r="N671" s="518"/>
      <c r="O671" s="518"/>
      <c r="P671" s="359" t="str">
        <f t="shared" si="51"/>
        <v/>
      </c>
    </row>
    <row r="672" spans="1:16" s="64" customFormat="1" ht="11.25" customHeight="1" outlineLevel="1">
      <c r="A672" s="106"/>
      <c r="B672" s="65"/>
      <c r="C672" s="66"/>
      <c r="D672" s="66"/>
      <c r="E672" s="44"/>
      <c r="F672" s="65"/>
      <c r="G672" s="119"/>
      <c r="H672" s="321"/>
      <c r="I672" s="354" t="str">
        <f t="shared" si="52"/>
        <v>x</v>
      </c>
      <c r="J672" s="402"/>
      <c r="K672" s="381"/>
      <c r="L672" s="391" t="s">
        <v>1417</v>
      </c>
      <c r="M672" s="44"/>
      <c r="N672" s="518"/>
      <c r="O672" s="518"/>
      <c r="P672" s="359" t="str">
        <f t="shared" si="51"/>
        <v/>
      </c>
    </row>
    <row r="673" spans="1:16" s="64" customFormat="1" ht="11.25" customHeight="1" outlineLevel="1">
      <c r="A673" s="106"/>
      <c r="B673" s="65"/>
      <c r="C673" s="66"/>
      <c r="D673" s="66"/>
      <c r="E673" s="44"/>
      <c r="F673" s="65"/>
      <c r="G673" s="119"/>
      <c r="H673" s="321"/>
      <c r="I673" s="354" t="str">
        <f t="shared" si="52"/>
        <v>x</v>
      </c>
      <c r="J673" s="402"/>
      <c r="K673" s="381"/>
      <c r="L673" s="391" t="s">
        <v>159</v>
      </c>
      <c r="M673" s="44"/>
      <c r="N673" s="518"/>
      <c r="O673" s="518"/>
      <c r="P673" s="359" t="str">
        <f t="shared" si="51"/>
        <v/>
      </c>
    </row>
    <row r="674" spans="1:16" s="64" customFormat="1" ht="11.25" customHeight="1" outlineLevel="1">
      <c r="A674" s="106"/>
      <c r="B674" s="65"/>
      <c r="C674" s="66"/>
      <c r="D674" s="66"/>
      <c r="E674" s="44"/>
      <c r="F674" s="65"/>
      <c r="G674" s="119"/>
      <c r="H674" s="321"/>
      <c r="I674" s="354" t="str">
        <f t="shared" si="52"/>
        <v>x</v>
      </c>
      <c r="J674" s="402"/>
      <c r="K674" s="381"/>
      <c r="L674" s="391" t="s">
        <v>1184</v>
      </c>
      <c r="M674" s="44"/>
      <c r="N674" s="518"/>
      <c r="O674" s="518"/>
      <c r="P674" s="359" t="str">
        <f t="shared" si="51"/>
        <v/>
      </c>
    </row>
    <row r="675" spans="1:16" s="64" customFormat="1" ht="11.25" customHeight="1" outlineLevel="1">
      <c r="A675" s="106"/>
      <c r="B675" s="65"/>
      <c r="C675" s="66"/>
      <c r="D675" s="66"/>
      <c r="E675" s="44"/>
      <c r="F675" s="65"/>
      <c r="G675" s="119"/>
      <c r="H675" s="321"/>
      <c r="I675" s="354" t="str">
        <f t="shared" si="52"/>
        <v>x</v>
      </c>
      <c r="J675" s="402"/>
      <c r="K675" s="381"/>
      <c r="L675" s="391" t="s">
        <v>160</v>
      </c>
      <c r="M675" s="44"/>
      <c r="N675" s="518"/>
      <c r="O675" s="518"/>
      <c r="P675" s="359" t="str">
        <f t="shared" si="51"/>
        <v/>
      </c>
    </row>
    <row r="676" spans="1:16" s="64" customFormat="1" ht="11.25" customHeight="1" outlineLevel="1">
      <c r="A676" s="106"/>
      <c r="B676" s="65"/>
      <c r="C676" s="66"/>
      <c r="D676" s="66"/>
      <c r="E676" s="44"/>
      <c r="F676" s="65"/>
      <c r="G676" s="119"/>
      <c r="H676" s="321"/>
      <c r="I676" s="354" t="str">
        <f t="shared" si="52"/>
        <v>x</v>
      </c>
      <c r="J676" s="402"/>
      <c r="K676" s="381"/>
      <c r="L676" s="391" t="s">
        <v>156</v>
      </c>
      <c r="M676" s="44"/>
      <c r="N676" s="518"/>
      <c r="O676" s="518"/>
      <c r="P676" s="359" t="str">
        <f t="shared" si="51"/>
        <v/>
      </c>
    </row>
    <row r="677" spans="1:16" s="64" customFormat="1" ht="11.25" customHeight="1" outlineLevel="1">
      <c r="A677" s="106"/>
      <c r="B677" s="65"/>
      <c r="C677" s="66"/>
      <c r="D677" s="66"/>
      <c r="E677" s="44"/>
      <c r="F677" s="65"/>
      <c r="G677" s="119"/>
      <c r="H677" s="321"/>
      <c r="I677" s="354"/>
      <c r="J677" s="402"/>
      <c r="K677" s="381"/>
      <c r="L677" s="391"/>
      <c r="M677" s="44"/>
      <c r="N677" s="518"/>
      <c r="O677" s="518"/>
      <c r="P677" s="359" t="str">
        <f t="shared" si="51"/>
        <v/>
      </c>
    </row>
    <row r="678" spans="1:16" s="64" customFormat="1" ht="11.25" customHeight="1" outlineLevel="1">
      <c r="A678" s="106"/>
      <c r="B678" s="65"/>
      <c r="C678" s="66"/>
      <c r="D678" s="66"/>
      <c r="E678" s="44"/>
      <c r="F678" s="65"/>
      <c r="G678" s="119"/>
      <c r="H678" s="321"/>
      <c r="I678" s="354" t="str">
        <f t="shared" si="52"/>
        <v>x</v>
      </c>
      <c r="J678" s="402"/>
      <c r="K678" s="381"/>
      <c r="L678" s="391" t="s">
        <v>1215</v>
      </c>
      <c r="M678" s="44"/>
      <c r="N678" s="518"/>
      <c r="O678" s="518"/>
      <c r="P678" s="359" t="str">
        <f t="shared" si="51"/>
        <v/>
      </c>
    </row>
    <row r="679" spans="1:16" s="64" customFormat="1" ht="11.25" customHeight="1" outlineLevel="1">
      <c r="A679" s="106"/>
      <c r="B679" s="65"/>
      <c r="C679" s="66"/>
      <c r="D679" s="66"/>
      <c r="E679" s="44"/>
      <c r="F679" s="65"/>
      <c r="G679" s="119"/>
      <c r="H679" s="321"/>
      <c r="I679" s="354" t="str">
        <f t="shared" si="52"/>
        <v>x</v>
      </c>
      <c r="J679" s="402"/>
      <c r="K679" s="381"/>
      <c r="L679" s="391" t="s">
        <v>353</v>
      </c>
      <c r="M679" s="44"/>
      <c r="N679" s="518"/>
      <c r="O679" s="518"/>
      <c r="P679" s="359" t="str">
        <f t="shared" si="51"/>
        <v/>
      </c>
    </row>
    <row r="680" spans="1:16" s="64" customFormat="1" ht="11.25" customHeight="1" outlineLevel="1">
      <c r="A680" s="106"/>
      <c r="B680" s="65"/>
      <c r="C680" s="66"/>
      <c r="D680" s="66"/>
      <c r="E680" s="44"/>
      <c r="F680" s="65"/>
      <c r="G680" s="119"/>
      <c r="H680" s="321"/>
      <c r="I680" s="354" t="str">
        <f t="shared" si="52"/>
        <v>x</v>
      </c>
      <c r="J680" s="402"/>
      <c r="K680" s="381"/>
      <c r="L680" s="391" t="s">
        <v>1295</v>
      </c>
      <c r="M680" s="44"/>
      <c r="N680" s="518"/>
      <c r="O680" s="518"/>
      <c r="P680" s="359" t="str">
        <f t="shared" si="51"/>
        <v/>
      </c>
    </row>
    <row r="681" spans="1:16" s="64" customFormat="1" ht="11.25" customHeight="1" outlineLevel="1">
      <c r="A681" s="106"/>
      <c r="B681" s="65"/>
      <c r="C681" s="66"/>
      <c r="D681" s="66"/>
      <c r="E681" s="44"/>
      <c r="F681" s="65"/>
      <c r="G681" s="119"/>
      <c r="H681" s="321"/>
      <c r="I681" s="354" t="str">
        <f t="shared" si="52"/>
        <v>x</v>
      </c>
      <c r="J681" s="402"/>
      <c r="K681" s="381"/>
      <c r="L681" s="391" t="s">
        <v>1296</v>
      </c>
      <c r="M681" s="44"/>
      <c r="N681" s="518"/>
      <c r="O681" s="518"/>
      <c r="P681" s="359" t="str">
        <f t="shared" si="51"/>
        <v/>
      </c>
    </row>
    <row r="682" spans="1:16" s="64" customFormat="1" ht="11.25" customHeight="1" outlineLevel="1">
      <c r="A682" s="106"/>
      <c r="B682" s="65"/>
      <c r="C682" s="66"/>
      <c r="D682" s="66"/>
      <c r="E682" s="44"/>
      <c r="F682" s="65"/>
      <c r="G682" s="119"/>
      <c r="H682" s="321"/>
      <c r="I682" s="354" t="str">
        <f t="shared" si="52"/>
        <v>x</v>
      </c>
      <c r="J682" s="402"/>
      <c r="K682" s="381"/>
      <c r="L682" s="391" t="s">
        <v>156</v>
      </c>
      <c r="M682" s="44"/>
      <c r="N682" s="518"/>
      <c r="O682" s="518"/>
      <c r="P682" s="359" t="str">
        <f t="shared" si="51"/>
        <v/>
      </c>
    </row>
    <row r="683" spans="1:16" s="64" customFormat="1" ht="11.25" customHeight="1" outlineLevel="1">
      <c r="A683" s="106"/>
      <c r="B683" s="65"/>
      <c r="C683" s="66"/>
      <c r="D683" s="66"/>
      <c r="E683" s="44"/>
      <c r="F683" s="65"/>
      <c r="G683" s="119"/>
      <c r="H683" s="321"/>
      <c r="I683" s="354"/>
      <c r="J683" s="402"/>
      <c r="K683" s="381"/>
      <c r="L683" s="391"/>
      <c r="M683" s="44"/>
      <c r="N683" s="518"/>
      <c r="O683" s="518"/>
      <c r="P683" s="359" t="str">
        <f t="shared" si="51"/>
        <v/>
      </c>
    </row>
    <row r="684" spans="1:16" s="64" customFormat="1" ht="11.25" customHeight="1" outlineLevel="1">
      <c r="A684" s="106"/>
      <c r="B684" s="65"/>
      <c r="C684" s="66"/>
      <c r="D684" s="66"/>
      <c r="E684" s="44"/>
      <c r="F684" s="65"/>
      <c r="G684" s="119"/>
      <c r="H684" s="321"/>
      <c r="I684" s="354" t="str">
        <f t="shared" si="52"/>
        <v>x</v>
      </c>
      <c r="J684" s="402"/>
      <c r="K684" s="381"/>
      <c r="L684" s="391" t="s">
        <v>1216</v>
      </c>
      <c r="M684" s="44"/>
      <c r="N684" s="518"/>
      <c r="O684" s="518"/>
      <c r="P684" s="359" t="str">
        <f t="shared" si="51"/>
        <v/>
      </c>
    </row>
    <row r="685" spans="1:16" s="64" customFormat="1" ht="11.25" customHeight="1" outlineLevel="1">
      <c r="A685" s="106"/>
      <c r="B685" s="65"/>
      <c r="C685" s="66"/>
      <c r="D685" s="66"/>
      <c r="E685" s="44"/>
      <c r="F685" s="65"/>
      <c r="G685" s="119"/>
      <c r="H685" s="321"/>
      <c r="I685" s="354" t="str">
        <f t="shared" si="52"/>
        <v>x</v>
      </c>
      <c r="J685" s="402"/>
      <c r="K685" s="381"/>
      <c r="L685" s="391" t="s">
        <v>1217</v>
      </c>
      <c r="M685" s="44"/>
      <c r="N685" s="518"/>
      <c r="O685" s="518"/>
      <c r="P685" s="359" t="str">
        <f t="shared" si="51"/>
        <v/>
      </c>
    </row>
    <row r="686" spans="1:16" s="64" customFormat="1" ht="11.25" customHeight="1" outlineLevel="1">
      <c r="A686" s="106"/>
      <c r="B686" s="65"/>
      <c r="C686" s="66"/>
      <c r="D686" s="66"/>
      <c r="E686" s="44"/>
      <c r="F686" s="65"/>
      <c r="G686" s="119"/>
      <c r="H686" s="321"/>
      <c r="I686" s="354" t="str">
        <f t="shared" si="52"/>
        <v>x</v>
      </c>
      <c r="J686" s="402"/>
      <c r="K686" s="381"/>
      <c r="L686" s="391" t="s">
        <v>1218</v>
      </c>
      <c r="M686" s="44"/>
      <c r="N686" s="518"/>
      <c r="O686" s="518"/>
      <c r="P686" s="359" t="str">
        <f t="shared" si="51"/>
        <v/>
      </c>
    </row>
    <row r="687" spans="1:16" s="64" customFormat="1" ht="11.25" customHeight="1" outlineLevel="1">
      <c r="A687" s="106"/>
      <c r="B687" s="65"/>
      <c r="C687" s="66"/>
      <c r="D687" s="66"/>
      <c r="E687" s="44"/>
      <c r="F687" s="65"/>
      <c r="G687" s="119"/>
      <c r="H687" s="321"/>
      <c r="I687" s="354"/>
      <c r="J687" s="402"/>
      <c r="K687" s="381"/>
      <c r="L687" s="391"/>
      <c r="M687" s="44"/>
      <c r="N687" s="518"/>
      <c r="O687" s="518"/>
      <c r="P687" s="359" t="str">
        <f t="shared" si="51"/>
        <v/>
      </c>
    </row>
    <row r="688" spans="1:16" s="64" customFormat="1" ht="11.25" customHeight="1" outlineLevel="1">
      <c r="A688" s="106"/>
      <c r="B688" s="65"/>
      <c r="C688" s="66"/>
      <c r="D688" s="66"/>
      <c r="E688" s="44"/>
      <c r="F688" s="65"/>
      <c r="G688" s="119"/>
      <c r="H688" s="321"/>
      <c r="I688" s="354" t="str">
        <f t="shared" si="52"/>
        <v>x</v>
      </c>
      <c r="J688" s="402"/>
      <c r="K688" s="381"/>
      <c r="L688" s="391" t="s">
        <v>1319</v>
      </c>
      <c r="M688" s="44"/>
      <c r="N688" s="518"/>
      <c r="O688" s="518"/>
      <c r="P688" s="359" t="str">
        <f t="shared" si="51"/>
        <v/>
      </c>
    </row>
    <row r="689" spans="1:16" s="64" customFormat="1" ht="11.25" customHeight="1" outlineLevel="1">
      <c r="A689" s="106"/>
      <c r="B689" s="65"/>
      <c r="C689" s="66"/>
      <c r="D689" s="66"/>
      <c r="E689" s="44"/>
      <c r="F689" s="65"/>
      <c r="G689" s="119"/>
      <c r="H689" s="321"/>
      <c r="I689" s="354" t="str">
        <f t="shared" si="52"/>
        <v>x</v>
      </c>
      <c r="J689" s="402"/>
      <c r="K689" s="381"/>
      <c r="L689" s="391" t="s">
        <v>1219</v>
      </c>
      <c r="M689" s="44"/>
      <c r="N689" s="518"/>
      <c r="O689" s="518"/>
      <c r="P689" s="359" t="str">
        <f t="shared" si="51"/>
        <v/>
      </c>
    </row>
    <row r="690" spans="1:16" s="64" customFormat="1" ht="11.25" customHeight="1" outlineLevel="1">
      <c r="A690" s="106"/>
      <c r="B690" s="65"/>
      <c r="C690" s="66"/>
      <c r="D690" s="66"/>
      <c r="E690" s="44"/>
      <c r="F690" s="65"/>
      <c r="G690" s="119"/>
      <c r="H690" s="321"/>
      <c r="I690" s="354" t="str">
        <f t="shared" si="52"/>
        <v>x</v>
      </c>
      <c r="J690" s="402"/>
      <c r="K690" s="381"/>
      <c r="L690" s="391" t="s">
        <v>1320</v>
      </c>
      <c r="M690" s="44"/>
      <c r="N690" s="518"/>
      <c r="O690" s="518"/>
      <c r="P690" s="359" t="str">
        <f t="shared" si="51"/>
        <v/>
      </c>
    </row>
    <row r="691" spans="1:16" s="64" customFormat="1" ht="11.25" customHeight="1" outlineLevel="1">
      <c r="A691" s="106"/>
      <c r="B691" s="65"/>
      <c r="C691" s="66"/>
      <c r="D691" s="66"/>
      <c r="E691" s="44"/>
      <c r="F691" s="65"/>
      <c r="G691" s="119"/>
      <c r="H691" s="321"/>
      <c r="I691" s="354" t="str">
        <f t="shared" si="52"/>
        <v>x</v>
      </c>
      <c r="J691" s="402"/>
      <c r="K691" s="381"/>
      <c r="L691" s="391" t="s">
        <v>1220</v>
      </c>
      <c r="M691" s="44"/>
      <c r="N691" s="518"/>
      <c r="O691" s="518"/>
      <c r="P691" s="359" t="str">
        <f t="shared" si="51"/>
        <v/>
      </c>
    </row>
    <row r="692" spans="1:16" s="64" customFormat="1" ht="11.25" customHeight="1" outlineLevel="1">
      <c r="A692" s="106"/>
      <c r="B692" s="65"/>
      <c r="C692" s="66"/>
      <c r="D692" s="66"/>
      <c r="E692" s="44"/>
      <c r="F692" s="65"/>
      <c r="G692" s="119"/>
      <c r="H692" s="321"/>
      <c r="I692" s="354" t="str">
        <f t="shared" si="52"/>
        <v>x</v>
      </c>
      <c r="J692" s="402"/>
      <c r="K692" s="381"/>
      <c r="L692" s="391" t="s">
        <v>1221</v>
      </c>
      <c r="M692" s="44"/>
      <c r="N692" s="518"/>
      <c r="O692" s="518"/>
      <c r="P692" s="359" t="str">
        <f t="shared" si="51"/>
        <v/>
      </c>
    </row>
    <row r="693" spans="1:16" s="64" customFormat="1" ht="11.25" customHeight="1" outlineLevel="1">
      <c r="A693" s="106"/>
      <c r="B693" s="65"/>
      <c r="C693" s="66"/>
      <c r="D693" s="66"/>
      <c r="E693" s="44"/>
      <c r="F693" s="65"/>
      <c r="G693" s="119"/>
      <c r="H693" s="321"/>
      <c r="I693" s="354" t="str">
        <f t="shared" si="52"/>
        <v>x</v>
      </c>
      <c r="J693" s="402"/>
      <c r="K693" s="381"/>
      <c r="L693" s="391" t="s">
        <v>1339</v>
      </c>
      <c r="M693" s="44"/>
      <c r="N693" s="518"/>
      <c r="O693" s="518"/>
      <c r="P693" s="359" t="str">
        <f t="shared" si="51"/>
        <v/>
      </c>
    </row>
    <row r="694" spans="1:16" s="64" customFormat="1" ht="11.25" customHeight="1" outlineLevel="1">
      <c r="A694" s="106"/>
      <c r="B694" s="65"/>
      <c r="C694" s="66"/>
      <c r="D694" s="66"/>
      <c r="E694" s="44"/>
      <c r="F694" s="65"/>
      <c r="G694" s="119"/>
      <c r="H694" s="321"/>
      <c r="I694" s="45" t="s">
        <v>3781</v>
      </c>
      <c r="J694" s="402"/>
      <c r="K694" s="381"/>
      <c r="L694" s="391"/>
      <c r="M694" s="44"/>
      <c r="N694" s="518"/>
      <c r="O694" s="518"/>
      <c r="P694" s="359" t="str">
        <f t="shared" si="51"/>
        <v/>
      </c>
    </row>
    <row r="695" spans="1:16" s="64" customFormat="1" ht="12.75" customHeight="1" outlineLevel="1">
      <c r="A695" s="66"/>
      <c r="B695" s="65"/>
      <c r="C695" s="66"/>
      <c r="D695" s="66"/>
      <c r="E695" s="44"/>
      <c r="F695" s="65"/>
      <c r="G695" s="119"/>
      <c r="H695" s="321"/>
      <c r="I695" s="45"/>
      <c r="J695" s="399"/>
      <c r="K695" s="381"/>
      <c r="L695" s="391"/>
      <c r="M695" s="44"/>
      <c r="N695" s="509"/>
      <c r="O695" s="509"/>
      <c r="P695" s="359"/>
    </row>
    <row r="696" spans="1:16" s="64" customFormat="1" ht="12.75" customHeight="1" outlineLevel="1">
      <c r="A696" s="66"/>
      <c r="B696" s="65"/>
      <c r="C696" s="66"/>
      <c r="D696" s="66"/>
      <c r="E696" s="44"/>
      <c r="F696" s="65"/>
      <c r="G696" s="119"/>
      <c r="H696" s="321"/>
      <c r="I696" s="354" t="s">
        <v>3688</v>
      </c>
      <c r="J696" s="399"/>
      <c r="K696" s="381"/>
      <c r="L696" s="391"/>
      <c r="M696" s="44"/>
      <c r="N696" s="509"/>
      <c r="O696" s="509"/>
      <c r="P696" s="359"/>
    </row>
    <row r="697" spans="1:16" s="64" customFormat="1" ht="11.25" customHeight="1" outlineLevel="1">
      <c r="A697" s="106"/>
      <c r="B697" s="65"/>
      <c r="C697" s="66"/>
      <c r="D697" s="66"/>
      <c r="E697" s="44"/>
      <c r="F697" s="65"/>
      <c r="G697" s="119"/>
      <c r="H697" s="321"/>
      <c r="I697" s="45"/>
      <c r="J697" s="402"/>
      <c r="K697" s="381"/>
      <c r="L697" s="391"/>
      <c r="M697" s="44"/>
      <c r="N697" s="518"/>
      <c r="O697" s="518"/>
      <c r="P697" s="359" t="str">
        <f t="shared" si="51"/>
        <v/>
      </c>
    </row>
    <row r="698" spans="1:16" s="64" customFormat="1" ht="11.25" customHeight="1">
      <c r="A698" s="106" t="str">
        <f ca="1">IF(B698="","",MAX($A$3:INDIRECT(ADDRESS(ROW()-1,COLUMN(),1)))+1)</f>
        <v/>
      </c>
      <c r="B698" s="65"/>
      <c r="C698" s="66" t="str">
        <f ca="1">IF(B698="",IF(D698="","",MAX(INDIRECT(ADDRESS(2+MATCH(MAX($A$3:$A663),$A$3:$A663),COLUMN(),1)):INDIRECT(ADDRESS(ROW()-1,COLUMN(),1)))+1),1)</f>
        <v/>
      </c>
      <c r="D698" s="66"/>
      <c r="E698" s="44"/>
      <c r="F698" s="65"/>
      <c r="G698" s="119"/>
      <c r="H698" s="321"/>
      <c r="I698" s="45"/>
      <c r="J698" s="399"/>
      <c r="K698" s="381"/>
      <c r="L698" s="391"/>
      <c r="M698" s="44"/>
      <c r="N698" s="519"/>
      <c r="O698" s="519"/>
      <c r="P698" s="360" t="str">
        <f t="shared" si="51"/>
        <v/>
      </c>
    </row>
    <row r="699" spans="1:16" s="64" customFormat="1" ht="11.25">
      <c r="A699" s="106" t="str">
        <f ca="1">IF(B699="","",MAX($A$3:INDIRECT(ADDRESS(ROW()-1,COLUMN(),1)))+1)</f>
        <v/>
      </c>
      <c r="B699" s="65"/>
      <c r="C699" s="61">
        <f ca="1">IF(B699="",IF(D699="","",MAX(INDIRECT(ADDRESS(2+MATCH(MAX($A$3:$A698),$A$3:$A698),COLUMN(),1)):INDIRECT(ADDRESS(ROW()-1,COLUMN(),1)))+1),1)</f>
        <v>10</v>
      </c>
      <c r="D699" s="61" t="s">
        <v>166</v>
      </c>
      <c r="E699" s="48" t="s">
        <v>1036</v>
      </c>
      <c r="F699" s="60" t="s">
        <v>1043</v>
      </c>
      <c r="G699" s="130">
        <v>2</v>
      </c>
      <c r="H699" s="326" t="s">
        <v>331</v>
      </c>
      <c r="I699" s="49" t="s">
        <v>3302</v>
      </c>
      <c r="J699" s="400"/>
      <c r="K699" s="384"/>
      <c r="L699" s="392"/>
      <c r="M699" s="48"/>
      <c r="N699" s="520"/>
      <c r="O699" s="520"/>
      <c r="P699" s="359" t="str">
        <f t="shared" si="51"/>
        <v/>
      </c>
    </row>
    <row r="700" spans="1:16" s="64" customFormat="1" ht="11.25" customHeight="1">
      <c r="A700" s="106" t="str">
        <f ca="1">IF(B700="","",MAX($A$3:INDIRECT(ADDRESS(ROW()-1,COLUMN(),1)))+1)</f>
        <v/>
      </c>
      <c r="B700" s="65"/>
      <c r="C700" s="66" t="str">
        <f ca="1">IF(B700="",IF(D700="","",MAX(INDIRECT(ADDRESS(2+MATCH(MAX($A$3:$A699),$A$3:$A699),COLUMN(),1)):INDIRECT(ADDRESS(ROW()-1,COLUMN(),1)))+1),1)</f>
        <v/>
      </c>
      <c r="D700" s="66"/>
      <c r="E700" s="44"/>
      <c r="F700" s="65"/>
      <c r="G700" s="119"/>
      <c r="H700" s="321" t="s">
        <v>279</v>
      </c>
      <c r="J700" s="399" t="s">
        <v>1282</v>
      </c>
      <c r="K700" s="381"/>
      <c r="L700" s="391"/>
      <c r="M700" s="44"/>
      <c r="N700" s="518"/>
      <c r="O700" s="518"/>
      <c r="P700" s="359" t="str">
        <f t="shared" ref="P700:P767" si="53">IF(N700="","",IF(O700="","",IF(O700=N700,$Q$1,O700-N700)))</f>
        <v/>
      </c>
    </row>
    <row r="701" spans="1:16" s="64" customFormat="1" ht="11.25" customHeight="1" outlineLevel="1">
      <c r="A701" s="106" t="str">
        <f ca="1">IF(B701="","",MAX($A$3:INDIRECT(ADDRESS(ROW()-1,COLUMN(),1)))+1)</f>
        <v/>
      </c>
      <c r="B701" s="65"/>
      <c r="C701" s="66" t="str">
        <f ca="1">IF(B701="",IF(D701="","",MAX(INDIRECT(ADDRESS(2+MATCH(MAX($A$3:$A700),$A$3:$A700),COLUMN(),1)):INDIRECT(ADDRESS(ROW()-1,COLUMN(),1)))+1),1)</f>
        <v/>
      </c>
      <c r="D701" s="66"/>
      <c r="E701" s="44"/>
      <c r="F701" s="65"/>
      <c r="G701" s="119"/>
      <c r="H701" s="321" t="s">
        <v>279</v>
      </c>
      <c r="J701" s="399" t="s">
        <v>3622</v>
      </c>
      <c r="K701" s="381"/>
      <c r="L701" s="391"/>
      <c r="M701" s="44"/>
      <c r="N701" s="518"/>
      <c r="O701" s="518"/>
      <c r="P701" s="359" t="str">
        <f t="shared" si="53"/>
        <v/>
      </c>
    </row>
    <row r="702" spans="1:16" s="64" customFormat="1" ht="11.25" customHeight="1" outlineLevel="1">
      <c r="A702" s="106"/>
      <c r="B702" s="65"/>
      <c r="C702" s="66"/>
      <c r="D702" s="66"/>
      <c r="E702" s="44"/>
      <c r="F702" s="65"/>
      <c r="G702" s="119"/>
      <c r="H702" s="321"/>
      <c r="I702" s="354" t="str">
        <f t="shared" ref="I702" si="54">IF((K702=L702)=TRUE,"○","x")</f>
        <v>x</v>
      </c>
      <c r="J702" s="399"/>
      <c r="K702" s="381"/>
      <c r="L702" s="391" t="s">
        <v>2028</v>
      </c>
      <c r="M702" s="44"/>
      <c r="N702" s="518"/>
      <c r="O702" s="518"/>
      <c r="P702" s="359" t="str">
        <f t="shared" si="53"/>
        <v/>
      </c>
    </row>
    <row r="703" spans="1:16" s="64" customFormat="1" ht="11.25" customHeight="1" outlineLevel="1">
      <c r="A703" s="106"/>
      <c r="B703" s="65"/>
      <c r="C703" s="66"/>
      <c r="D703" s="66"/>
      <c r="E703" s="44"/>
      <c r="F703" s="65"/>
      <c r="G703" s="119"/>
      <c r="H703" s="321"/>
      <c r="I703" s="354" t="s">
        <v>4526</v>
      </c>
      <c r="J703" s="399"/>
      <c r="K703" s="381"/>
      <c r="L703" s="391"/>
      <c r="M703" s="44"/>
      <c r="N703" s="518"/>
      <c r="O703" s="518"/>
      <c r="P703" s="359"/>
    </row>
    <row r="704" spans="1:16" s="64" customFormat="1" ht="11.25" customHeight="1" outlineLevel="1">
      <c r="A704" s="106"/>
      <c r="B704" s="65"/>
      <c r="C704" s="66"/>
      <c r="D704" s="66"/>
      <c r="E704" s="44"/>
      <c r="F704" s="65"/>
      <c r="G704" s="119"/>
      <c r="H704" s="321"/>
      <c r="I704" s="354"/>
      <c r="J704" s="399"/>
      <c r="K704" s="381"/>
      <c r="L704" s="391"/>
      <c r="M704" s="44"/>
      <c r="N704" s="518"/>
      <c r="O704" s="518"/>
      <c r="P704" s="359" t="str">
        <f t="shared" si="53"/>
        <v/>
      </c>
    </row>
    <row r="705" spans="1:16" s="64" customFormat="1" ht="11.25" customHeight="1" outlineLevel="1">
      <c r="A705" s="106" t="str">
        <f ca="1">IF(B705="","",MAX($A$3:INDIRECT(ADDRESS(ROW()-1,COLUMN(),1)))+1)</f>
        <v/>
      </c>
      <c r="B705" s="65"/>
      <c r="C705" s="66" t="str">
        <f ca="1">IF(B705="",IF(D705="","",MAX(INDIRECT(ADDRESS(2+MATCH(MAX($A$3:$A701),$A$3:$A701),COLUMN(),1)):INDIRECT(ADDRESS(ROW()-1,COLUMN(),1)))+1),1)</f>
        <v/>
      </c>
      <c r="D705" s="66"/>
      <c r="E705" s="44"/>
      <c r="F705" s="65"/>
      <c r="G705" s="119"/>
      <c r="H705" s="321" t="s">
        <v>167</v>
      </c>
      <c r="J705" s="399" t="s">
        <v>3999</v>
      </c>
      <c r="K705" s="381"/>
      <c r="L705" s="391"/>
      <c r="M705" s="44"/>
      <c r="N705" s="518"/>
      <c r="O705" s="518"/>
      <c r="P705" s="359" t="str">
        <f t="shared" si="53"/>
        <v/>
      </c>
    </row>
    <row r="706" spans="1:16" s="64" customFormat="1" ht="11.25" customHeight="1" outlineLevel="1">
      <c r="A706" s="106"/>
      <c r="B706" s="65"/>
      <c r="C706" s="66"/>
      <c r="D706" s="66"/>
      <c r="E706" s="44"/>
      <c r="F706" s="65"/>
      <c r="G706" s="119"/>
      <c r="H706" s="321"/>
      <c r="I706" s="45"/>
      <c r="J706" s="399"/>
      <c r="K706" s="381"/>
      <c r="L706" s="391" t="s">
        <v>5650</v>
      </c>
      <c r="M706" s="44"/>
      <c r="N706" s="518"/>
      <c r="O706" s="518"/>
      <c r="P706" s="359" t="str">
        <f t="shared" si="53"/>
        <v/>
      </c>
    </row>
    <row r="707" spans="1:16" s="64" customFormat="1" ht="11.25" customHeight="1" outlineLevel="1">
      <c r="A707" s="106"/>
      <c r="B707" s="65"/>
      <c r="C707" s="66"/>
      <c r="D707" s="66"/>
      <c r="E707" s="44"/>
      <c r="F707" s="65"/>
      <c r="G707" s="119"/>
      <c r="H707" s="321"/>
      <c r="I707" s="45"/>
      <c r="J707" s="399"/>
      <c r="K707" s="381"/>
      <c r="L707" s="391"/>
      <c r="M707" s="44"/>
      <c r="N707" s="518"/>
      <c r="O707" s="518"/>
      <c r="P707" s="359" t="str">
        <f t="shared" si="53"/>
        <v/>
      </c>
    </row>
    <row r="708" spans="1:16" s="64" customFormat="1" ht="11.25" customHeight="1" outlineLevel="1">
      <c r="A708" s="106"/>
      <c r="B708" s="65"/>
      <c r="C708" s="66"/>
      <c r="D708" s="66"/>
      <c r="E708" s="44"/>
      <c r="F708" s="65"/>
      <c r="G708" s="119"/>
      <c r="H708" s="321"/>
      <c r="I708" s="354" t="str">
        <f t="shared" ref="I708" si="55">IF((K708=L708)=TRUE,"○","x")</f>
        <v>x</v>
      </c>
      <c r="J708" s="399"/>
      <c r="K708" s="381"/>
      <c r="L708" s="391" t="s">
        <v>306</v>
      </c>
      <c r="M708" s="44"/>
      <c r="N708" s="518"/>
      <c r="O708" s="518"/>
      <c r="P708" s="359" t="str">
        <f t="shared" si="53"/>
        <v/>
      </c>
    </row>
    <row r="709" spans="1:16" s="64" customFormat="1" ht="11.25" customHeight="1" outlineLevel="1">
      <c r="A709" s="106"/>
      <c r="B709" s="65"/>
      <c r="C709" s="66"/>
      <c r="D709" s="66"/>
      <c r="E709" s="44"/>
      <c r="F709" s="65"/>
      <c r="G709" s="119"/>
      <c r="H709" s="321"/>
      <c r="I709" s="45"/>
      <c r="J709" s="399"/>
      <c r="K709" s="381"/>
      <c r="L709" s="391"/>
      <c r="M709" s="44"/>
      <c r="N709" s="518"/>
      <c r="O709" s="518"/>
      <c r="P709" s="359" t="str">
        <f t="shared" si="53"/>
        <v/>
      </c>
    </row>
    <row r="710" spans="1:16" s="64" customFormat="1" ht="11.25" customHeight="1" outlineLevel="1">
      <c r="A710" s="106"/>
      <c r="B710" s="65"/>
      <c r="C710" s="66"/>
      <c r="D710" s="66"/>
      <c r="E710" s="44"/>
      <c r="F710" s="65"/>
      <c r="G710" s="119"/>
      <c r="H710" s="321"/>
      <c r="I710" s="354" t="str">
        <f t="shared" ref="I710" si="56">IF((K710=L710)=TRUE,"○","x")</f>
        <v>x</v>
      </c>
      <c r="J710" s="399"/>
      <c r="K710" s="381"/>
      <c r="L710" s="391" t="s">
        <v>1291</v>
      </c>
      <c r="M710" s="44"/>
      <c r="N710" s="518"/>
      <c r="O710" s="518"/>
      <c r="P710" s="359" t="str">
        <f t="shared" si="53"/>
        <v/>
      </c>
    </row>
    <row r="711" spans="1:16" s="64" customFormat="1" ht="11.25" customHeight="1" outlineLevel="1">
      <c r="A711" s="106"/>
      <c r="B711" s="65"/>
      <c r="C711" s="66"/>
      <c r="D711" s="66"/>
      <c r="E711" s="44"/>
      <c r="F711" s="65"/>
      <c r="G711" s="119"/>
      <c r="H711" s="321"/>
      <c r="I711" s="45"/>
      <c r="J711" s="399"/>
      <c r="K711" s="381"/>
      <c r="L711" s="391"/>
      <c r="M711" s="44"/>
      <c r="N711" s="518"/>
      <c r="O711" s="518"/>
      <c r="P711" s="359" t="str">
        <f t="shared" si="53"/>
        <v/>
      </c>
    </row>
    <row r="712" spans="1:16" s="64" customFormat="1" ht="11.25" customHeight="1" outlineLevel="1">
      <c r="A712" s="106" t="str">
        <f ca="1">IF(B712="","",MAX($A$3:INDIRECT(ADDRESS(ROW()-1,COLUMN(),1)))+1)</f>
        <v/>
      </c>
      <c r="B712" s="65"/>
      <c r="C712" s="66" t="str">
        <f ca="1">IF(B712="",IF(D712="","",MAX(INDIRECT(ADDRESS(2+MATCH(MAX($A$3:$A705),$A$3:$A705),COLUMN(),1)):INDIRECT(ADDRESS(ROW()-1,COLUMN(),1)))+1),1)</f>
        <v/>
      </c>
      <c r="D712" s="66"/>
      <c r="E712" s="44"/>
      <c r="F712" s="65"/>
      <c r="G712" s="119"/>
      <c r="H712" s="321"/>
      <c r="I712" s="45"/>
      <c r="J712" s="399"/>
      <c r="K712" s="381"/>
      <c r="L712" s="391" t="s">
        <v>1680</v>
      </c>
      <c r="M712" s="44"/>
      <c r="N712" s="518"/>
      <c r="O712" s="518"/>
      <c r="P712" s="359" t="str">
        <f t="shared" si="53"/>
        <v/>
      </c>
    </row>
    <row r="713" spans="1:16" s="64" customFormat="1" ht="11.25" customHeight="1" outlineLevel="1">
      <c r="A713" s="106" t="str">
        <f ca="1">IF(B713="","",MAX($A$3:INDIRECT(ADDRESS(ROW()-1,COLUMN(),1)))+1)</f>
        <v/>
      </c>
      <c r="B713" s="65"/>
      <c r="C713" s="66" t="str">
        <f ca="1">IF(B713="",IF(D713="","",MAX(INDIRECT(ADDRESS(2+MATCH(MAX($A$3:$A712),$A$3:$A712),COLUMN(),1)):INDIRECT(ADDRESS(ROW()-1,COLUMN(),1)))+1),1)</f>
        <v/>
      </c>
      <c r="D713" s="66"/>
      <c r="E713" s="44"/>
      <c r="F713" s="65"/>
      <c r="G713" s="119"/>
      <c r="H713" s="321"/>
      <c r="I713" s="354" t="str">
        <f t="shared" ref="I713:I717" si="57">IF((K713=L713)=TRUE,"○","x")</f>
        <v>x</v>
      </c>
      <c r="J713" s="399"/>
      <c r="K713" s="381"/>
      <c r="L713" s="391" t="s">
        <v>1292</v>
      </c>
      <c r="M713" s="44"/>
      <c r="N713" s="518"/>
      <c r="O713" s="518"/>
      <c r="P713" s="359" t="str">
        <f t="shared" si="53"/>
        <v/>
      </c>
    </row>
    <row r="714" spans="1:16" s="64" customFormat="1" ht="11.25" customHeight="1" outlineLevel="1">
      <c r="A714" s="106" t="str">
        <f ca="1">IF(B714="","",MAX($A$3:INDIRECT(ADDRESS(ROW()-1,COLUMN(),1)))+1)</f>
        <v/>
      </c>
      <c r="B714" s="65"/>
      <c r="C714" s="66" t="str">
        <f ca="1">IF(B714="",IF(D714="","",MAX(INDIRECT(ADDRESS(2+MATCH(MAX($A$3:$A713),$A$3:$A713),COLUMN(),1)):INDIRECT(ADDRESS(ROW()-1,COLUMN(),1)))+1),1)</f>
        <v/>
      </c>
      <c r="D714" s="66"/>
      <c r="E714" s="44"/>
      <c r="F714" s="65"/>
      <c r="G714" s="119"/>
      <c r="H714" s="321"/>
      <c r="I714" s="354" t="str">
        <f t="shared" si="57"/>
        <v>x</v>
      </c>
      <c r="J714" s="399"/>
      <c r="K714" s="381"/>
      <c r="L714" s="391" t="s">
        <v>2029</v>
      </c>
      <c r="M714" s="44"/>
      <c r="N714" s="518"/>
      <c r="O714" s="518"/>
      <c r="P714" s="359" t="str">
        <f t="shared" si="53"/>
        <v/>
      </c>
    </row>
    <row r="715" spans="1:16" s="64" customFormat="1" ht="11.25" customHeight="1" outlineLevel="1">
      <c r="A715" s="106" t="str">
        <f ca="1">IF(B715="","",MAX($A$3:INDIRECT(ADDRESS(ROW()-1,COLUMN(),1)))+1)</f>
        <v/>
      </c>
      <c r="B715" s="65"/>
      <c r="C715" s="66" t="str">
        <f ca="1">IF(B715="",IF(D715="","",MAX(INDIRECT(ADDRESS(2+MATCH(MAX($A$3:$A714),$A$3:$A714),COLUMN(),1)):INDIRECT(ADDRESS(ROW()-1,COLUMN(),1)))+1),1)</f>
        <v/>
      </c>
      <c r="D715" s="66"/>
      <c r="E715" s="44"/>
      <c r="F715" s="65"/>
      <c r="G715" s="119"/>
      <c r="H715" s="321"/>
      <c r="I715" s="354" t="str">
        <f t="shared" si="57"/>
        <v>x</v>
      </c>
      <c r="J715" s="399"/>
      <c r="K715" s="381"/>
      <c r="L715" s="391" t="s">
        <v>1952</v>
      </c>
      <c r="M715" s="44"/>
      <c r="N715" s="518"/>
      <c r="O715" s="518"/>
      <c r="P715" s="359" t="str">
        <f t="shared" si="53"/>
        <v/>
      </c>
    </row>
    <row r="716" spans="1:16" s="64" customFormat="1" ht="11.25" customHeight="1" outlineLevel="1">
      <c r="A716" s="106" t="str">
        <f ca="1">IF(B716="","",MAX($A$3:INDIRECT(ADDRESS(ROW()-1,COLUMN(),1)))+1)</f>
        <v/>
      </c>
      <c r="B716" s="65"/>
      <c r="C716" s="66" t="str">
        <f ca="1">IF(B716="",IF(D716="","",MAX(INDIRECT(ADDRESS(2+MATCH(MAX($A$3:$A715),$A$3:$A715),COLUMN(),1)):INDIRECT(ADDRESS(ROW()-1,COLUMN(),1)))+1),1)</f>
        <v/>
      </c>
      <c r="D716" s="66"/>
      <c r="E716" s="44"/>
      <c r="F716" s="65"/>
      <c r="G716" s="119"/>
      <c r="H716" s="321"/>
      <c r="I716" s="354" t="str">
        <f t="shared" si="57"/>
        <v>x</v>
      </c>
      <c r="J716" s="399"/>
      <c r="K716" s="381"/>
      <c r="L716" s="391" t="s">
        <v>1953</v>
      </c>
      <c r="M716" s="44"/>
      <c r="N716" s="518"/>
      <c r="O716" s="518"/>
      <c r="P716" s="359" t="str">
        <f t="shared" si="53"/>
        <v/>
      </c>
    </row>
    <row r="717" spans="1:16" s="64" customFormat="1" ht="11.25" customHeight="1" outlineLevel="1">
      <c r="A717" s="106" t="str">
        <f ca="1">IF(B717="","",MAX($A$3:INDIRECT(ADDRESS(ROW()-1,COLUMN(),1)))+1)</f>
        <v/>
      </c>
      <c r="B717" s="65"/>
      <c r="C717" s="66" t="str">
        <f ca="1">IF(B717="",IF(D717="","",MAX(INDIRECT(ADDRESS(2+MATCH(MAX($A$3:$A716),$A$3:$A716),COLUMN(),1)):INDIRECT(ADDRESS(ROW()-1,COLUMN(),1)))+1),1)</f>
        <v/>
      </c>
      <c r="D717" s="66"/>
      <c r="E717" s="44"/>
      <c r="F717" s="65"/>
      <c r="G717" s="119"/>
      <c r="H717" s="321"/>
      <c r="I717" s="354" t="str">
        <f t="shared" si="57"/>
        <v>x</v>
      </c>
      <c r="J717" s="399"/>
      <c r="K717" s="381"/>
      <c r="L717" s="391" t="s">
        <v>1185</v>
      </c>
      <c r="M717" s="44"/>
      <c r="N717" s="518"/>
      <c r="O717" s="518"/>
      <c r="P717" s="359" t="str">
        <f t="shared" si="53"/>
        <v/>
      </c>
    </row>
    <row r="718" spans="1:16" s="64" customFormat="1" ht="11.25" customHeight="1" outlineLevel="1">
      <c r="A718" s="106" t="str">
        <f ca="1">IF(B718="","",MAX($A$3:INDIRECT(ADDRESS(ROW()-1,COLUMN(),1)))+1)</f>
        <v/>
      </c>
      <c r="B718" s="65"/>
      <c r="C718" s="66" t="str">
        <f ca="1">IF(B718="",IF(D718="","",MAX(INDIRECT(ADDRESS(2+MATCH(MAX($A$3:$A717),$A$3:$A717),COLUMN(),1)):INDIRECT(ADDRESS(ROW()-1,COLUMN(),1)))+1),1)</f>
        <v/>
      </c>
      <c r="D718" s="66"/>
      <c r="E718" s="44"/>
      <c r="F718" s="65"/>
      <c r="G718" s="119"/>
      <c r="H718" s="321"/>
      <c r="I718" s="45"/>
      <c r="J718" s="399"/>
      <c r="K718" s="381"/>
      <c r="L718" s="391"/>
      <c r="M718" s="44"/>
      <c r="N718" s="518"/>
      <c r="O718" s="518"/>
      <c r="P718" s="359" t="str">
        <f t="shared" si="53"/>
        <v/>
      </c>
    </row>
    <row r="719" spans="1:16" s="64" customFormat="1" ht="11.25" customHeight="1" outlineLevel="1">
      <c r="A719" s="106" t="str">
        <f ca="1">IF(B719="","",MAX($A$3:INDIRECT(ADDRESS(ROW()-1,COLUMN(),1)))+1)</f>
        <v/>
      </c>
      <c r="B719" s="65"/>
      <c r="C719" s="66" t="str">
        <f ca="1">IF(B719="",IF(D719="","",MAX(INDIRECT(ADDRESS(2+MATCH(MAX($A$3:$A718),$A$3:$A718),COLUMN(),1)):INDIRECT(ADDRESS(ROW()-1,COLUMN(),1)))+1),1)</f>
        <v/>
      </c>
      <c r="D719" s="66"/>
      <c r="E719" s="44"/>
      <c r="F719" s="65"/>
      <c r="G719" s="119"/>
      <c r="H719" s="321"/>
      <c r="I719" s="354" t="str">
        <f t="shared" ref="I719:I721" si="58">IF((K719=L719)=TRUE,"○","x")</f>
        <v>x</v>
      </c>
      <c r="J719" s="399"/>
      <c r="K719" s="381"/>
      <c r="L719" s="391" t="s">
        <v>1104</v>
      </c>
      <c r="M719" s="44"/>
      <c r="N719" s="518"/>
      <c r="O719" s="518"/>
      <c r="P719" s="359" t="str">
        <f t="shared" si="53"/>
        <v/>
      </c>
    </row>
    <row r="720" spans="1:16" s="64" customFormat="1" ht="11.25" customHeight="1" outlineLevel="1">
      <c r="A720" s="106" t="str">
        <f ca="1">IF(B720="","",MAX($A$3:INDIRECT(ADDRESS(ROW()-1,COLUMN(),1)))+1)</f>
        <v/>
      </c>
      <c r="B720" s="65"/>
      <c r="C720" s="66" t="str">
        <f ca="1">IF(B720="",IF(D720="","",MAX(INDIRECT(ADDRESS(2+MATCH(MAX($A$3:$A719),$A$3:$A719),COLUMN(),1)):INDIRECT(ADDRESS(ROW()-1,COLUMN(),1)))+1),1)</f>
        <v/>
      </c>
      <c r="D720" s="66"/>
      <c r="E720" s="44"/>
      <c r="F720" s="65"/>
      <c r="G720" s="119"/>
      <c r="H720" s="321"/>
      <c r="I720" s="354" t="str">
        <f t="shared" si="58"/>
        <v>x</v>
      </c>
      <c r="J720" s="399"/>
      <c r="K720" s="381"/>
      <c r="L720" s="391" t="s">
        <v>307</v>
      </c>
      <c r="M720" s="44"/>
      <c r="N720" s="518"/>
      <c r="O720" s="518"/>
      <c r="P720" s="359" t="str">
        <f t="shared" si="53"/>
        <v/>
      </c>
    </row>
    <row r="721" spans="1:16" s="64" customFormat="1" ht="11.25" customHeight="1" outlineLevel="1">
      <c r="A721" s="106" t="str">
        <f ca="1">IF(B721="","",MAX($A$3:INDIRECT(ADDRESS(ROW()-1,COLUMN(),1)))+1)</f>
        <v/>
      </c>
      <c r="B721" s="65"/>
      <c r="C721" s="66" t="str">
        <f ca="1">IF(B721="",IF(D721="","",MAX(INDIRECT(ADDRESS(2+MATCH(MAX($A$3:$A720),$A$3:$A720),COLUMN(),1)):INDIRECT(ADDRESS(ROW()-1,COLUMN(),1)))+1),1)</f>
        <v/>
      </c>
      <c r="D721" s="66"/>
      <c r="E721" s="44"/>
      <c r="F721" s="65"/>
      <c r="G721" s="119"/>
      <c r="H721" s="321"/>
      <c r="I721" s="354" t="str">
        <f t="shared" si="58"/>
        <v>x</v>
      </c>
      <c r="J721" s="399"/>
      <c r="K721" s="381"/>
      <c r="L721" s="391" t="s">
        <v>308</v>
      </c>
      <c r="M721" s="44"/>
      <c r="N721" s="518"/>
      <c r="O721" s="518"/>
      <c r="P721" s="359" t="str">
        <f t="shared" si="53"/>
        <v/>
      </c>
    </row>
    <row r="722" spans="1:16" s="64" customFormat="1" ht="11.25" customHeight="1" outlineLevel="1">
      <c r="A722" s="106" t="str">
        <f ca="1">IF(B722="","",MAX($A$3:INDIRECT(ADDRESS(ROW()-1,COLUMN(),1)))+1)</f>
        <v/>
      </c>
      <c r="B722" s="65"/>
      <c r="C722" s="66" t="str">
        <f ca="1">IF(B722="",IF(D722="","",MAX(INDIRECT(ADDRESS(2+MATCH(MAX($A$3:$A721),$A$3:$A721),COLUMN(),1)):INDIRECT(ADDRESS(ROW()-1,COLUMN(),1)))+1),1)</f>
        <v/>
      </c>
      <c r="D722" s="66"/>
      <c r="E722" s="44"/>
      <c r="F722" s="65"/>
      <c r="G722" s="119"/>
      <c r="H722" s="321"/>
      <c r="I722" s="354" t="str">
        <f t="shared" ref="I722" si="59">IF((K722=L722)=TRUE,"○","x")</f>
        <v>x</v>
      </c>
      <c r="J722" s="399"/>
      <c r="K722" s="381"/>
      <c r="L722" s="391" t="s">
        <v>2030</v>
      </c>
      <c r="M722" s="44"/>
      <c r="N722" s="518"/>
      <c r="O722" s="518"/>
      <c r="P722" s="359" t="str">
        <f t="shared" si="53"/>
        <v/>
      </c>
    </row>
    <row r="723" spans="1:16" s="64" customFormat="1" ht="11.25" customHeight="1" outlineLevel="1">
      <c r="A723" s="106" t="str">
        <f ca="1">IF(B723="","",MAX($A$3:INDIRECT(ADDRESS(ROW()-1,COLUMN(),1)))+1)</f>
        <v/>
      </c>
      <c r="B723" s="65"/>
      <c r="C723" s="66" t="str">
        <f ca="1">IF(B723="",IF(D723="","",MAX(INDIRECT(ADDRESS(2+MATCH(MAX($A$3:$A722),$A$3:$A722),COLUMN(),1)):INDIRECT(ADDRESS(ROW()-1,COLUMN(),1)))+1),1)</f>
        <v/>
      </c>
      <c r="D723" s="66"/>
      <c r="E723" s="44"/>
      <c r="F723" s="65"/>
      <c r="G723" s="119"/>
      <c r="H723" s="321"/>
      <c r="I723" s="45"/>
      <c r="J723" s="399"/>
      <c r="K723" s="381"/>
      <c r="L723" s="391" t="s">
        <v>1954</v>
      </c>
      <c r="M723" s="44"/>
      <c r="N723" s="518"/>
      <c r="O723" s="518"/>
      <c r="P723" s="359" t="str">
        <f t="shared" si="53"/>
        <v/>
      </c>
    </row>
    <row r="724" spans="1:16" s="64" customFormat="1" ht="11.25" customHeight="1" outlineLevel="1">
      <c r="A724" s="106" t="str">
        <f ca="1">IF(B724="","",MAX($A$3:INDIRECT(ADDRESS(ROW()-1,COLUMN(),1)))+1)</f>
        <v/>
      </c>
      <c r="B724" s="65"/>
      <c r="C724" s="66" t="str">
        <f ca="1">IF(B724="",IF(D724="","",MAX(INDIRECT(ADDRESS(2+MATCH(MAX($A$3:$A723),$A$3:$A723),COLUMN(),1)):INDIRECT(ADDRESS(ROW()-1,COLUMN(),1)))+1),1)</f>
        <v/>
      </c>
      <c r="D724" s="66"/>
      <c r="E724" s="44"/>
      <c r="F724" s="65"/>
      <c r="G724" s="119"/>
      <c r="H724" s="321"/>
      <c r="I724" s="45"/>
      <c r="J724" s="399"/>
      <c r="K724" s="381"/>
      <c r="L724" s="391" t="s">
        <v>5651</v>
      </c>
      <c r="M724" s="44"/>
      <c r="N724" s="518"/>
      <c r="O724" s="518"/>
      <c r="P724" s="359" t="str">
        <f t="shared" si="53"/>
        <v/>
      </c>
    </row>
    <row r="725" spans="1:16" s="64" customFormat="1" ht="11.25" customHeight="1" outlineLevel="1">
      <c r="A725" s="106" t="str">
        <f ca="1">IF(B725="","",MAX($A$3:INDIRECT(ADDRESS(ROW()-1,COLUMN(),1)))+1)</f>
        <v/>
      </c>
      <c r="B725" s="65"/>
      <c r="C725" s="66" t="str">
        <f ca="1">IF(B725="",IF(D725="","",MAX(INDIRECT(ADDRESS(2+MATCH(MAX($A$3:$A724),$A$3:$A724),COLUMN(),1)):INDIRECT(ADDRESS(ROW()-1,COLUMN(),1)))+1),1)</f>
        <v/>
      </c>
      <c r="D725" s="66"/>
      <c r="E725" s="44"/>
      <c r="F725" s="65"/>
      <c r="G725" s="119"/>
      <c r="H725" s="321"/>
      <c r="I725" s="45"/>
      <c r="J725" s="399"/>
      <c r="K725" s="381"/>
      <c r="L725" s="391" t="s">
        <v>448</v>
      </c>
      <c r="M725" s="44"/>
      <c r="N725" s="518"/>
      <c r="O725" s="518"/>
      <c r="P725" s="359" t="str">
        <f t="shared" si="53"/>
        <v/>
      </c>
    </row>
    <row r="726" spans="1:16" s="64" customFormat="1" ht="11.25" customHeight="1" outlineLevel="1">
      <c r="A726" s="106" t="str">
        <f ca="1">IF(B726="","",MAX($A$3:INDIRECT(ADDRESS(ROW()-1,COLUMN(),1)))+1)</f>
        <v/>
      </c>
      <c r="B726" s="65"/>
      <c r="C726" s="66" t="str">
        <f ca="1">IF(B726="",IF(D726="","",MAX(INDIRECT(ADDRESS(2+MATCH(MAX($A$3:$A725),$A$3:$A725),COLUMN(),1)):INDIRECT(ADDRESS(ROW()-1,COLUMN(),1)))+1),1)</f>
        <v/>
      </c>
      <c r="D726" s="66"/>
      <c r="E726" s="44"/>
      <c r="F726" s="65"/>
      <c r="G726" s="119"/>
      <c r="H726" s="321"/>
      <c r="I726" s="45"/>
      <c r="J726" s="399"/>
      <c r="K726" s="381"/>
      <c r="L726" s="391" t="s">
        <v>309</v>
      </c>
      <c r="M726" s="44"/>
      <c r="N726" s="518"/>
      <c r="O726" s="518"/>
      <c r="P726" s="359" t="str">
        <f t="shared" si="53"/>
        <v/>
      </c>
    </row>
    <row r="727" spans="1:16" s="64" customFormat="1" ht="11.25" customHeight="1" outlineLevel="1">
      <c r="A727" s="106" t="str">
        <f ca="1">IF(B727="","",MAX($A$3:INDIRECT(ADDRESS(ROW()-1,COLUMN(),1)))+1)</f>
        <v/>
      </c>
      <c r="B727" s="65"/>
      <c r="C727" s="66" t="str">
        <f ca="1">IF(B727="",IF(D727="","",MAX(INDIRECT(ADDRESS(2+MATCH(MAX($A$3:$A726),$A$3:$A726),COLUMN(),1)):INDIRECT(ADDRESS(ROW()-1,COLUMN(),1)))+1),1)</f>
        <v/>
      </c>
      <c r="D727" s="66"/>
      <c r="E727" s="44"/>
      <c r="F727" s="65"/>
      <c r="G727" s="119"/>
      <c r="H727" s="321"/>
      <c r="I727" s="45"/>
      <c r="J727" s="399"/>
      <c r="K727" s="381"/>
      <c r="L727" s="391" t="s">
        <v>310</v>
      </c>
      <c r="M727" s="44"/>
      <c r="N727" s="518"/>
      <c r="O727" s="518"/>
      <c r="P727" s="359" t="str">
        <f t="shared" si="53"/>
        <v/>
      </c>
    </row>
    <row r="728" spans="1:16" s="64" customFormat="1" ht="11.25" customHeight="1" outlineLevel="1">
      <c r="A728" s="106" t="str">
        <f ca="1">IF(B728="","",MAX($A$3:INDIRECT(ADDRESS(ROW()-1,COLUMN(),1)))+1)</f>
        <v/>
      </c>
      <c r="B728" s="65"/>
      <c r="C728" s="66" t="str">
        <f ca="1">IF(B728="",IF(D728="","",MAX(INDIRECT(ADDRESS(2+MATCH(MAX($A$3:$A727),$A$3:$A727),COLUMN(),1)):INDIRECT(ADDRESS(ROW()-1,COLUMN(),1)))+1),1)</f>
        <v/>
      </c>
      <c r="D728" s="66"/>
      <c r="E728" s="44"/>
      <c r="F728" s="65"/>
      <c r="G728" s="119"/>
      <c r="H728" s="321"/>
      <c r="I728" s="45"/>
      <c r="J728" s="399"/>
      <c r="K728" s="381"/>
      <c r="L728" s="391" t="s">
        <v>1955</v>
      </c>
      <c r="M728" s="44"/>
      <c r="N728" s="518"/>
      <c r="O728" s="518"/>
      <c r="P728" s="359" t="str">
        <f t="shared" si="53"/>
        <v/>
      </c>
    </row>
    <row r="729" spans="1:16" s="64" customFormat="1" ht="11.25" customHeight="1" outlineLevel="1">
      <c r="A729" s="106" t="str">
        <f ca="1">IF(B729="","",MAX($A$3:INDIRECT(ADDRESS(ROW()-1,COLUMN(),1)))+1)</f>
        <v/>
      </c>
      <c r="B729" s="65"/>
      <c r="C729" s="66" t="str">
        <f ca="1">IF(B729="",IF(D729="","",MAX(INDIRECT(ADDRESS(2+MATCH(MAX($A$3:$A728),$A$3:$A728),COLUMN(),1)):INDIRECT(ADDRESS(ROW()-1,COLUMN(),1)))+1),1)</f>
        <v/>
      </c>
      <c r="D729" s="66"/>
      <c r="E729" s="44"/>
      <c r="F729" s="65"/>
      <c r="G729" s="119"/>
      <c r="H729" s="321"/>
      <c r="I729" s="354" t="str">
        <f t="shared" ref="I729:I734" si="60">IF((K729=L729)=TRUE,"○","x")</f>
        <v>x</v>
      </c>
      <c r="J729" s="399"/>
      <c r="K729" s="381"/>
      <c r="L729" s="391" t="s">
        <v>1298</v>
      </c>
      <c r="M729" s="44"/>
      <c r="N729" s="518"/>
      <c r="O729" s="518"/>
      <c r="P729" s="359" t="str">
        <f t="shared" si="53"/>
        <v/>
      </c>
    </row>
    <row r="730" spans="1:16" s="64" customFormat="1" ht="11.25" customHeight="1" outlineLevel="1">
      <c r="A730" s="106" t="str">
        <f ca="1">IF(B730="","",MAX($A$3:INDIRECT(ADDRESS(ROW()-1,COLUMN(),1)))+1)</f>
        <v/>
      </c>
      <c r="B730" s="65"/>
      <c r="C730" s="66" t="str">
        <f ca="1">IF(B730="",IF(D730="","",MAX(INDIRECT(ADDRESS(2+MATCH(MAX($A$3:$A729),$A$3:$A729),COLUMN(),1)):INDIRECT(ADDRESS(ROW()-1,COLUMN(),1)))+1),1)</f>
        <v/>
      </c>
      <c r="D730" s="66"/>
      <c r="E730" s="44"/>
      <c r="F730" s="65"/>
      <c r="G730" s="119"/>
      <c r="H730" s="321"/>
      <c r="I730" s="354" t="str">
        <f t="shared" si="60"/>
        <v>x</v>
      </c>
      <c r="J730" s="399"/>
      <c r="K730" s="381"/>
      <c r="L730" s="391" t="s">
        <v>2031</v>
      </c>
      <c r="M730" s="44"/>
      <c r="N730" s="518"/>
      <c r="O730" s="518"/>
      <c r="P730" s="359" t="str">
        <f t="shared" si="53"/>
        <v/>
      </c>
    </row>
    <row r="731" spans="1:16" s="64" customFormat="1" ht="11.25" customHeight="1" outlineLevel="1">
      <c r="A731" s="106" t="str">
        <f ca="1">IF(B731="","",MAX($A$3:INDIRECT(ADDRESS(ROW()-1,COLUMN(),1)))+1)</f>
        <v/>
      </c>
      <c r="B731" s="65"/>
      <c r="C731" s="66" t="str">
        <f ca="1">IF(B731="",IF(D731="","",MAX(INDIRECT(ADDRESS(2+MATCH(MAX($A$3:$A730),$A$3:$A730),COLUMN(),1)):INDIRECT(ADDRESS(ROW()-1,COLUMN(),1)))+1),1)</f>
        <v/>
      </c>
      <c r="D731" s="66"/>
      <c r="E731" s="44"/>
      <c r="F731" s="65"/>
      <c r="G731" s="119"/>
      <c r="H731" s="321"/>
      <c r="I731" s="354" t="str">
        <f t="shared" si="60"/>
        <v>x</v>
      </c>
      <c r="J731" s="399"/>
      <c r="K731" s="381"/>
      <c r="L731" s="391" t="s">
        <v>311</v>
      </c>
      <c r="M731" s="44"/>
      <c r="N731" s="518"/>
      <c r="O731" s="518"/>
      <c r="P731" s="359" t="str">
        <f t="shared" si="53"/>
        <v/>
      </c>
    </row>
    <row r="732" spans="1:16" s="64" customFormat="1" ht="11.25" customHeight="1" outlineLevel="1">
      <c r="A732" s="106" t="str">
        <f ca="1">IF(B732="","",MAX($A$3:INDIRECT(ADDRESS(ROW()-1,COLUMN(),1)))+1)</f>
        <v/>
      </c>
      <c r="B732" s="65"/>
      <c r="C732" s="66" t="str">
        <f ca="1">IF(B732="",IF(D732="","",MAX(INDIRECT(ADDRESS(2+MATCH(MAX($A$3:$A731),$A$3:$A731),COLUMN(),1)):INDIRECT(ADDRESS(ROW()-1,COLUMN(),1)))+1),1)</f>
        <v/>
      </c>
      <c r="D732" s="66"/>
      <c r="E732" s="44"/>
      <c r="F732" s="65"/>
      <c r="G732" s="119"/>
      <c r="H732" s="321"/>
      <c r="I732" s="354" t="str">
        <f t="shared" si="60"/>
        <v>x</v>
      </c>
      <c r="J732" s="399"/>
      <c r="K732" s="381"/>
      <c r="L732" s="391" t="s">
        <v>1956</v>
      </c>
      <c r="M732" s="44"/>
      <c r="N732" s="518"/>
      <c r="O732" s="518"/>
      <c r="P732" s="359" t="str">
        <f t="shared" si="53"/>
        <v/>
      </c>
    </row>
    <row r="733" spans="1:16" s="64" customFormat="1" ht="11.25" customHeight="1" outlineLevel="1">
      <c r="A733" s="106" t="str">
        <f ca="1">IF(B733="","",MAX($A$3:INDIRECT(ADDRESS(ROW()-1,COLUMN(),1)))+1)</f>
        <v/>
      </c>
      <c r="B733" s="65"/>
      <c r="C733" s="66" t="str">
        <f ca="1">IF(B733="",IF(D733="","",MAX(INDIRECT(ADDRESS(2+MATCH(MAX($A$3:$A732),$A$3:$A732),COLUMN(),1)):INDIRECT(ADDRESS(ROW()-1,COLUMN(),1)))+1),1)</f>
        <v/>
      </c>
      <c r="D733" s="66"/>
      <c r="E733" s="44"/>
      <c r="F733" s="65"/>
      <c r="G733" s="119"/>
      <c r="H733" s="321"/>
      <c r="I733" s="354" t="str">
        <f t="shared" si="60"/>
        <v>x</v>
      </c>
      <c r="J733" s="399"/>
      <c r="K733" s="381"/>
      <c r="L733" s="391" t="s">
        <v>1957</v>
      </c>
      <c r="M733" s="44"/>
      <c r="N733" s="518"/>
      <c r="O733" s="518"/>
      <c r="P733" s="359" t="str">
        <f t="shared" si="53"/>
        <v/>
      </c>
    </row>
    <row r="734" spans="1:16" s="64" customFormat="1" ht="11.25" customHeight="1" outlineLevel="1">
      <c r="A734" s="106" t="str">
        <f ca="1">IF(B734="","",MAX($A$3:INDIRECT(ADDRESS(ROW()-1,COLUMN(),1)))+1)</f>
        <v/>
      </c>
      <c r="B734" s="65"/>
      <c r="C734" s="66" t="str">
        <f ca="1">IF(B734="",IF(D734="","",MAX(INDIRECT(ADDRESS(2+MATCH(MAX($A$3:$A733),$A$3:$A733),COLUMN(),1)):INDIRECT(ADDRESS(ROW()-1,COLUMN(),1)))+1),1)</f>
        <v/>
      </c>
      <c r="D734" s="66"/>
      <c r="E734" s="44"/>
      <c r="F734" s="65"/>
      <c r="G734" s="119"/>
      <c r="H734" s="321"/>
      <c r="I734" s="354" t="str">
        <f t="shared" si="60"/>
        <v>x</v>
      </c>
      <c r="J734" s="399"/>
      <c r="K734" s="381"/>
      <c r="L734" s="391" t="s">
        <v>1186</v>
      </c>
      <c r="M734" s="44"/>
      <c r="N734" s="518"/>
      <c r="O734" s="518"/>
      <c r="P734" s="359" t="str">
        <f t="shared" si="53"/>
        <v/>
      </c>
    </row>
    <row r="735" spans="1:16" s="64" customFormat="1" ht="11.25" customHeight="1" outlineLevel="1">
      <c r="A735" s="106" t="str">
        <f ca="1">IF(B735="","",MAX($A$3:INDIRECT(ADDRESS(ROW()-1,COLUMN(),1)))+1)</f>
        <v/>
      </c>
      <c r="B735" s="65"/>
      <c r="C735" s="66" t="str">
        <f ca="1">IF(B735="",IF(D735="","",MAX(INDIRECT(ADDRESS(2+MATCH(MAX($A$3:$A734),$A$3:$A734),COLUMN(),1)):INDIRECT(ADDRESS(ROW()-1,COLUMN(),1)))+1),1)</f>
        <v/>
      </c>
      <c r="D735" s="66"/>
      <c r="E735" s="44"/>
      <c r="F735" s="65"/>
      <c r="G735" s="119"/>
      <c r="H735" s="321"/>
      <c r="I735" s="45"/>
      <c r="J735" s="399"/>
      <c r="K735" s="381"/>
      <c r="L735" s="391" t="s">
        <v>312</v>
      </c>
      <c r="M735" s="44"/>
      <c r="N735" s="518"/>
      <c r="O735" s="518"/>
      <c r="P735" s="359" t="str">
        <f t="shared" si="53"/>
        <v/>
      </c>
    </row>
    <row r="736" spans="1:16" s="64" customFormat="1" ht="11.25" customHeight="1" outlineLevel="1">
      <c r="A736" s="106" t="str">
        <f ca="1">IF(B736="","",MAX($A$3:INDIRECT(ADDRESS(ROW()-1,COLUMN(),1)))+1)</f>
        <v/>
      </c>
      <c r="B736" s="65"/>
      <c r="C736" s="66" t="str">
        <f ca="1">IF(B736="",IF(D736="","",MAX(INDIRECT(ADDRESS(2+MATCH(MAX($A$3:$A735),$A$3:$A735),COLUMN(),1)):INDIRECT(ADDRESS(ROW()-1,COLUMN(),1)))+1),1)</f>
        <v/>
      </c>
      <c r="D736" s="66"/>
      <c r="E736" s="44"/>
      <c r="F736" s="65"/>
      <c r="G736" s="119"/>
      <c r="H736" s="321"/>
      <c r="I736" s="45"/>
      <c r="J736" s="399"/>
      <c r="K736" s="381"/>
      <c r="L736" s="391" t="s">
        <v>449</v>
      </c>
      <c r="M736" s="44"/>
      <c r="N736" s="518"/>
      <c r="O736" s="518"/>
      <c r="P736" s="359" t="str">
        <f t="shared" si="53"/>
        <v/>
      </c>
    </row>
    <row r="737" spans="1:16" s="64" customFormat="1" ht="11.25" customHeight="1" outlineLevel="1">
      <c r="A737" s="106" t="str">
        <f ca="1">IF(B737="","",MAX($A$3:INDIRECT(ADDRESS(ROW()-1,COLUMN(),1)))+1)</f>
        <v/>
      </c>
      <c r="B737" s="65"/>
      <c r="C737" s="66" t="str">
        <f ca="1">IF(B737="",IF(D737="","",MAX(INDIRECT(ADDRESS(2+MATCH(MAX($A$3:$A736),$A$3:$A736),COLUMN(),1)):INDIRECT(ADDRESS(ROW()-1,COLUMN(),1)))+1),1)</f>
        <v/>
      </c>
      <c r="D737" s="66"/>
      <c r="E737" s="44"/>
      <c r="F737" s="65"/>
      <c r="G737" s="119"/>
      <c r="H737" s="321"/>
      <c r="I737" s="45"/>
      <c r="J737" s="399"/>
      <c r="K737" s="381"/>
      <c r="L737" s="391" t="s">
        <v>450</v>
      </c>
      <c r="M737" s="44"/>
      <c r="N737" s="518"/>
      <c r="O737" s="518"/>
      <c r="P737" s="359" t="str">
        <f t="shared" si="53"/>
        <v/>
      </c>
    </row>
    <row r="738" spans="1:16" s="64" customFormat="1" ht="11.25" customHeight="1" outlineLevel="1">
      <c r="A738" s="106" t="str">
        <f ca="1">IF(B738="","",MAX($A$3:INDIRECT(ADDRESS(ROW()-1,COLUMN(),1)))+1)</f>
        <v/>
      </c>
      <c r="B738" s="65"/>
      <c r="C738" s="66" t="str">
        <f ca="1">IF(B738="",IF(D738="","",MAX(INDIRECT(ADDRESS(2+MATCH(MAX($A$3:$A737),$A$3:$A737),COLUMN(),1)):INDIRECT(ADDRESS(ROW()-1,COLUMN(),1)))+1),1)</f>
        <v/>
      </c>
      <c r="D738" s="66"/>
      <c r="E738" s="44"/>
      <c r="F738" s="65"/>
      <c r="G738" s="119"/>
      <c r="H738" s="321"/>
      <c r="I738" s="45"/>
      <c r="J738" s="399"/>
      <c r="K738" s="381"/>
      <c r="L738" s="391" t="s">
        <v>1187</v>
      </c>
      <c r="M738" s="44"/>
      <c r="N738" s="518"/>
      <c r="O738" s="518"/>
      <c r="P738" s="359" t="str">
        <f t="shared" si="53"/>
        <v/>
      </c>
    </row>
    <row r="739" spans="1:16" s="64" customFormat="1" ht="11.25" customHeight="1" outlineLevel="1">
      <c r="A739" s="106" t="str">
        <f ca="1">IF(B739="","",MAX($A$3:INDIRECT(ADDRESS(ROW()-1,COLUMN(),1)))+1)</f>
        <v/>
      </c>
      <c r="B739" s="65"/>
      <c r="C739" s="66" t="str">
        <f ca="1">IF(B739="",IF(D739="","",MAX(INDIRECT(ADDRESS(2+MATCH(MAX($A$3:$A738),$A$3:$A738),COLUMN(),1)):INDIRECT(ADDRESS(ROW()-1,COLUMN(),1)))+1),1)</f>
        <v/>
      </c>
      <c r="D739" s="66"/>
      <c r="E739" s="44"/>
      <c r="F739" s="65"/>
      <c r="G739" s="119"/>
      <c r="H739" s="321"/>
      <c r="I739" s="45"/>
      <c r="J739" s="399"/>
      <c r="K739" s="381"/>
      <c r="L739" s="391" t="s">
        <v>1188</v>
      </c>
      <c r="M739" s="44"/>
      <c r="N739" s="518"/>
      <c r="O739" s="518"/>
      <c r="P739" s="359" t="str">
        <f t="shared" si="53"/>
        <v/>
      </c>
    </row>
    <row r="740" spans="1:16" s="64" customFormat="1" ht="11.25" customHeight="1" outlineLevel="1">
      <c r="A740" s="106" t="str">
        <f ca="1">IF(B740="","",MAX($A$3:INDIRECT(ADDRESS(ROW()-1,COLUMN(),1)))+1)</f>
        <v/>
      </c>
      <c r="B740" s="65"/>
      <c r="C740" s="66" t="str">
        <f ca="1">IF(B740="",IF(D740="","",MAX(INDIRECT(ADDRESS(2+MATCH(MAX($A$3:$A739),$A$3:$A739),COLUMN(),1)):INDIRECT(ADDRESS(ROW()-1,COLUMN(),1)))+1),1)</f>
        <v/>
      </c>
      <c r="D740" s="66"/>
      <c r="E740" s="44"/>
      <c r="F740" s="65"/>
      <c r="G740" s="119"/>
      <c r="H740" s="321"/>
      <c r="I740" s="354" t="str">
        <f t="shared" ref="I740" si="61">IF((K740=L740)=TRUE,"○","x")</f>
        <v>x</v>
      </c>
      <c r="J740" s="399"/>
      <c r="K740" s="381"/>
      <c r="L740" s="391" t="s">
        <v>313</v>
      </c>
      <c r="M740" s="44"/>
      <c r="N740" s="518"/>
      <c r="O740" s="518"/>
      <c r="P740" s="359" t="str">
        <f t="shared" si="53"/>
        <v/>
      </c>
    </row>
    <row r="741" spans="1:16" s="64" customFormat="1" ht="11.25" customHeight="1" outlineLevel="1">
      <c r="A741" s="106"/>
      <c r="B741" s="65"/>
      <c r="C741" s="66"/>
      <c r="D741" s="66"/>
      <c r="E741" s="44"/>
      <c r="F741" s="65"/>
      <c r="G741" s="119"/>
      <c r="H741" s="321"/>
      <c r="I741" s="354" t="s">
        <v>3614</v>
      </c>
      <c r="J741" s="399"/>
      <c r="K741" s="381"/>
      <c r="L741" s="391"/>
      <c r="M741" s="44"/>
      <c r="N741" s="518"/>
      <c r="O741" s="518"/>
      <c r="P741" s="359" t="str">
        <f t="shared" si="53"/>
        <v/>
      </c>
    </row>
    <row r="742" spans="1:16" s="64" customFormat="1" ht="11.25" customHeight="1" outlineLevel="1">
      <c r="A742" s="106" t="str">
        <f ca="1">IF(B742="","",MAX($A$3:INDIRECT(ADDRESS(ROW()-1,COLUMN(),1)))+1)</f>
        <v/>
      </c>
      <c r="B742" s="65"/>
      <c r="C742" s="66" t="str">
        <f ca="1">IF(B742="",IF(D742="","",MAX(INDIRECT(ADDRESS(2+MATCH(MAX($A$3:$A740),$A$3:$A740),COLUMN(),1)):INDIRECT(ADDRESS(ROW()-1,COLUMN(),1)))+1),1)</f>
        <v/>
      </c>
      <c r="D742" s="66"/>
      <c r="E742" s="44"/>
      <c r="F742" s="65"/>
      <c r="G742" s="119"/>
      <c r="H742" s="321"/>
      <c r="I742" s="45"/>
      <c r="J742" s="399"/>
      <c r="K742" s="381"/>
      <c r="L742" s="391"/>
      <c r="M742" s="44"/>
      <c r="N742" s="518"/>
      <c r="O742" s="518"/>
      <c r="P742" s="359" t="str">
        <f t="shared" si="53"/>
        <v/>
      </c>
    </row>
    <row r="743" spans="1:16" s="64" customFormat="1" ht="11.25" customHeight="1" outlineLevel="1">
      <c r="A743" s="106" t="str">
        <f ca="1">IF(B743="","",MAX($A$3:INDIRECT(ADDRESS(ROW()-1,COLUMN(),1)))+1)</f>
        <v/>
      </c>
      <c r="B743" s="65"/>
      <c r="C743" s="66" t="str">
        <f ca="1">IF(B743="",IF(D743="","",MAX(INDIRECT(ADDRESS(2+MATCH(MAX($A$3:$A742),$A$3:$A742),COLUMN(),1)):INDIRECT(ADDRESS(ROW()-1,COLUMN(),1)))+1),1)</f>
        <v/>
      </c>
      <c r="D743" s="66"/>
      <c r="E743" s="44"/>
      <c r="F743" s="65"/>
      <c r="G743" s="119"/>
      <c r="H743" s="321" t="s">
        <v>332</v>
      </c>
      <c r="I743" s="45" t="s">
        <v>3237</v>
      </c>
      <c r="J743" s="399"/>
      <c r="K743" s="381"/>
      <c r="L743" s="391"/>
      <c r="M743" s="44"/>
      <c r="N743" s="518"/>
      <c r="O743" s="518"/>
      <c r="P743" s="359" t="str">
        <f t="shared" si="53"/>
        <v/>
      </c>
    </row>
    <row r="744" spans="1:16" s="64" customFormat="1" ht="11.25" customHeight="1" outlineLevel="1">
      <c r="A744" s="106" t="str">
        <f ca="1">IF(B744="","",MAX($A$3:INDIRECT(ADDRESS(ROW()-1,COLUMN(),1)))+1)</f>
        <v/>
      </c>
      <c r="B744" s="65"/>
      <c r="C744" s="66" t="str">
        <f ca="1">IF(B744="",IF(D744="","",MAX(INDIRECT(ADDRESS(2+MATCH(MAX($A$3:$A743),$A$3:$A743),COLUMN(),1)):INDIRECT(ADDRESS(ROW()-1,COLUMN(),1)))+1),1)</f>
        <v/>
      </c>
      <c r="D744" s="66"/>
      <c r="E744" s="44"/>
      <c r="F744" s="65"/>
      <c r="G744" s="119"/>
      <c r="H744" s="321" t="s">
        <v>167</v>
      </c>
      <c r="J744" s="399" t="s">
        <v>1268</v>
      </c>
      <c r="K744" s="381"/>
      <c r="L744" s="391"/>
      <c r="M744" s="44"/>
      <c r="N744" s="518"/>
      <c r="O744" s="518"/>
      <c r="P744" s="359" t="str">
        <f t="shared" si="53"/>
        <v/>
      </c>
    </row>
    <row r="745" spans="1:16" s="64" customFormat="1" ht="11.25" customHeight="1" outlineLevel="1">
      <c r="A745" s="106" t="str">
        <f ca="1">IF(B745="","",MAX($A$3:INDIRECT(ADDRESS(ROW()-1,COLUMN(),1)))+1)</f>
        <v/>
      </c>
      <c r="B745" s="65"/>
      <c r="C745" s="66" t="str">
        <f ca="1">IF(B745="",IF(D745="","",MAX(INDIRECT(ADDRESS(2+MATCH(MAX($A$3:$A744),$A$3:$A744),COLUMN(),1)):INDIRECT(ADDRESS(ROW()-1,COLUMN(),1)))+1),1)</f>
        <v/>
      </c>
      <c r="D745" s="66"/>
      <c r="E745" s="44"/>
      <c r="F745" s="65"/>
      <c r="G745" s="119"/>
      <c r="H745" s="321"/>
      <c r="I745" s="45"/>
      <c r="J745" s="399"/>
      <c r="K745" s="381"/>
      <c r="L745" s="391" t="s">
        <v>5652</v>
      </c>
      <c r="M745" s="44"/>
      <c r="N745" s="518"/>
      <c r="O745" s="518"/>
      <c r="P745" s="359" t="str">
        <f t="shared" si="53"/>
        <v/>
      </c>
    </row>
    <row r="746" spans="1:16" s="64" customFormat="1" ht="11.25" customHeight="1" outlineLevel="1">
      <c r="A746" s="106"/>
      <c r="B746" s="65"/>
      <c r="C746" s="66"/>
      <c r="D746" s="66"/>
      <c r="E746" s="44"/>
      <c r="F746" s="65"/>
      <c r="G746" s="119"/>
      <c r="H746" s="321"/>
      <c r="I746" s="45" t="s">
        <v>3903</v>
      </c>
      <c r="J746" s="399"/>
      <c r="K746" s="381"/>
      <c r="L746" s="391"/>
      <c r="M746" s="44"/>
      <c r="N746" s="518"/>
      <c r="O746" s="518"/>
      <c r="P746" s="359" t="str">
        <f t="shared" si="53"/>
        <v/>
      </c>
    </row>
    <row r="747" spans="1:16" s="64" customFormat="1" ht="12.75" customHeight="1" outlineLevel="1">
      <c r="A747" s="66"/>
      <c r="B747" s="65"/>
      <c r="C747" s="66"/>
      <c r="D747" s="66"/>
      <c r="E747" s="44"/>
      <c r="F747" s="65"/>
      <c r="G747" s="119"/>
      <c r="H747" s="321"/>
      <c r="I747" s="45"/>
      <c r="J747" s="399"/>
      <c r="K747" s="381"/>
      <c r="L747" s="391"/>
      <c r="M747" s="44"/>
      <c r="N747" s="509"/>
      <c r="O747" s="509"/>
      <c r="P747" s="359"/>
    </row>
    <row r="748" spans="1:16" s="64" customFormat="1" ht="12.75" customHeight="1" outlineLevel="1">
      <c r="A748" s="66"/>
      <c r="B748" s="65"/>
      <c r="C748" s="66"/>
      <c r="D748" s="66"/>
      <c r="E748" s="44"/>
      <c r="F748" s="65"/>
      <c r="G748" s="119"/>
      <c r="H748" s="321"/>
      <c r="I748" s="354" t="s">
        <v>3688</v>
      </c>
      <c r="J748" s="399"/>
      <c r="K748" s="381"/>
      <c r="L748" s="391"/>
      <c r="M748" s="44"/>
      <c r="N748" s="509"/>
      <c r="O748" s="509"/>
      <c r="P748" s="359"/>
    </row>
    <row r="749" spans="1:16" s="64" customFormat="1" ht="11.25" customHeight="1">
      <c r="A749" s="106" t="str">
        <f ca="1">IF(B749="","",MAX($A$3:INDIRECT(ADDRESS(ROW()-1,COLUMN(),1)))+1)</f>
        <v/>
      </c>
      <c r="B749" s="65"/>
      <c r="C749" s="73" t="str">
        <f ca="1">IF(B749="",IF(D749="","",MAX(INDIRECT(ADDRESS(2+MATCH(MAX($A$3:$A745),$A$3:$A745),COLUMN(),1)):INDIRECT(ADDRESS(ROW()-1,COLUMN(),1)))+1),1)</f>
        <v/>
      </c>
      <c r="D749" s="73"/>
      <c r="E749" s="46"/>
      <c r="F749" s="71"/>
      <c r="G749" s="120"/>
      <c r="H749" s="327"/>
      <c r="I749" s="47"/>
      <c r="J749" s="401"/>
      <c r="K749" s="385"/>
      <c r="L749" s="393"/>
      <c r="M749" s="46"/>
      <c r="N749" s="518"/>
      <c r="O749" s="518"/>
      <c r="P749" s="359" t="str">
        <f t="shared" si="53"/>
        <v/>
      </c>
    </row>
    <row r="750" spans="1:16" s="64" customFormat="1" ht="11.25">
      <c r="A750" s="106" t="str">
        <f ca="1">IF(B750="","",MAX($A$3:INDIRECT(ADDRESS(ROW()-1,COLUMN(),1)))+1)</f>
        <v/>
      </c>
      <c r="B750" s="65"/>
      <c r="C750" s="61">
        <f ca="1">IF(B750="",IF(D750="","",MAX(INDIRECT(ADDRESS(2+MATCH(MAX($A$3:$A749),$A$3:$A749),COLUMN(),1)):INDIRECT(ADDRESS(ROW()-1,COLUMN(),1)))+1),1)</f>
        <v>11</v>
      </c>
      <c r="D750" s="61" t="s">
        <v>451</v>
      </c>
      <c r="E750" s="48" t="s">
        <v>1036</v>
      </c>
      <c r="F750" s="60" t="s">
        <v>1043</v>
      </c>
      <c r="G750" s="130">
        <v>10</v>
      </c>
      <c r="H750" s="326" t="s">
        <v>326</v>
      </c>
      <c r="I750" s="49" t="s">
        <v>3303</v>
      </c>
      <c r="J750" s="400"/>
      <c r="K750" s="384"/>
      <c r="L750" s="392"/>
      <c r="M750" s="48"/>
      <c r="N750" s="520"/>
      <c r="O750" s="520"/>
      <c r="P750" s="358" t="str">
        <f t="shared" si="53"/>
        <v/>
      </c>
    </row>
    <row r="751" spans="1:16" s="64" customFormat="1" ht="11.25" customHeight="1">
      <c r="A751" s="106" t="str">
        <f ca="1">IF(B751="","",MAX($A$3:INDIRECT(ADDRESS(ROW()-1,COLUMN(),1)))+1)</f>
        <v/>
      </c>
      <c r="B751" s="65"/>
      <c r="C751" s="66" t="str">
        <f ca="1">IF(B751="",IF(D751="","",MAX(INDIRECT(ADDRESS(2+MATCH(MAX($A$3:$A750),$A$3:$A750),COLUMN(),1)):INDIRECT(ADDRESS(ROW()-1,COLUMN(),1)))+1),1)</f>
        <v/>
      </c>
      <c r="D751" s="66"/>
      <c r="E751" s="44"/>
      <c r="F751" s="65"/>
      <c r="G751" s="119"/>
      <c r="H751" s="321" t="s">
        <v>162</v>
      </c>
      <c r="J751" s="399" t="s">
        <v>3586</v>
      </c>
      <c r="K751" s="381"/>
      <c r="L751" s="391"/>
      <c r="M751" s="44"/>
      <c r="N751" s="518"/>
      <c r="O751" s="518"/>
      <c r="P751" s="359" t="str">
        <f t="shared" si="53"/>
        <v/>
      </c>
    </row>
    <row r="752" spans="1:16" s="64" customFormat="1" ht="11.25" customHeight="1" outlineLevel="1">
      <c r="A752" s="106"/>
      <c r="B752" s="65"/>
      <c r="C752" s="66"/>
      <c r="D752" s="66"/>
      <c r="E752" s="44"/>
      <c r="F752" s="65"/>
      <c r="G752" s="119"/>
      <c r="H752" s="321"/>
      <c r="I752" s="354" t="str">
        <f t="shared" ref="I752" si="62">IF((K752=L752)=TRUE,"○","x")</f>
        <v>x</v>
      </c>
      <c r="J752" s="399"/>
      <c r="K752" s="381"/>
      <c r="L752" s="391" t="s">
        <v>2023</v>
      </c>
      <c r="M752" s="44"/>
      <c r="N752" s="518"/>
      <c r="O752" s="518"/>
      <c r="P752" s="359" t="str">
        <f t="shared" si="53"/>
        <v/>
      </c>
    </row>
    <row r="753" spans="1:16" s="64" customFormat="1" ht="11.25" customHeight="1" outlineLevel="1">
      <c r="A753" s="106"/>
      <c r="B753" s="65"/>
      <c r="C753" s="66"/>
      <c r="D753" s="66"/>
      <c r="E753" s="44"/>
      <c r="F753" s="65"/>
      <c r="G753" s="119"/>
      <c r="H753" s="321"/>
      <c r="I753" s="354" t="s">
        <v>4502</v>
      </c>
      <c r="J753" s="399"/>
      <c r="K753" s="381"/>
      <c r="L753" s="391"/>
      <c r="M753" s="44"/>
      <c r="N753" s="518"/>
      <c r="O753" s="518"/>
      <c r="P753" s="359"/>
    </row>
    <row r="754" spans="1:16" s="64" customFormat="1" ht="11.25" customHeight="1" outlineLevel="1">
      <c r="A754" s="106"/>
      <c r="B754" s="65"/>
      <c r="C754" s="66"/>
      <c r="D754" s="66"/>
      <c r="E754" s="44"/>
      <c r="F754" s="65"/>
      <c r="G754" s="119"/>
      <c r="H754" s="321"/>
      <c r="I754" s="45"/>
      <c r="J754" s="399"/>
      <c r="K754" s="381"/>
      <c r="L754" s="391"/>
      <c r="M754" s="44"/>
      <c r="N754" s="518"/>
      <c r="O754" s="518"/>
      <c r="P754" s="359" t="str">
        <f t="shared" si="53"/>
        <v/>
      </c>
    </row>
    <row r="755" spans="1:16" s="64" customFormat="1" ht="11.25" customHeight="1" outlineLevel="1">
      <c r="A755" s="106" t="str">
        <f ca="1">IF(B755="","",MAX($A$3:INDIRECT(ADDRESS(ROW()-1,COLUMN(),1)))+1)</f>
        <v/>
      </c>
      <c r="B755" s="65"/>
      <c r="C755" s="66" t="str">
        <f ca="1">IF(B755="",IF(D755="","",MAX(INDIRECT(ADDRESS(2+MATCH(MAX($A$3:$A751),$A$3:$A751),COLUMN(),1)):INDIRECT(ADDRESS(ROW()-1,COLUMN(),1)))+1),1)</f>
        <v/>
      </c>
      <c r="D755" s="66"/>
      <c r="E755" s="44"/>
      <c r="F755" s="65"/>
      <c r="G755" s="119"/>
      <c r="H755" s="321" t="s">
        <v>163</v>
      </c>
      <c r="J755" s="399" t="s">
        <v>452</v>
      </c>
      <c r="K755" s="381"/>
      <c r="L755" s="391"/>
      <c r="M755" s="44"/>
      <c r="N755" s="518"/>
      <c r="O755" s="518"/>
      <c r="P755" s="359" t="str">
        <f t="shared" si="53"/>
        <v/>
      </c>
    </row>
    <row r="756" spans="1:16" s="64" customFormat="1" ht="11.25" customHeight="1" outlineLevel="1">
      <c r="A756" s="106" t="str">
        <f ca="1">IF(B756="","",MAX($A$3:INDIRECT(ADDRESS(ROW()-1,COLUMN(),1)))+1)</f>
        <v/>
      </c>
      <c r="B756" s="65"/>
      <c r="C756" s="66" t="str">
        <f ca="1">IF(B756="",IF(D756="","",MAX(INDIRECT(ADDRESS(2+MATCH(MAX($A$3:$A755),$A$3:$A755),COLUMN(),1)):INDIRECT(ADDRESS(ROW()-1,COLUMN(),1)))+1),1)</f>
        <v/>
      </c>
      <c r="D756" s="66"/>
      <c r="E756" s="44"/>
      <c r="F756" s="65"/>
      <c r="G756" s="119"/>
      <c r="H756" s="321"/>
      <c r="I756" s="45"/>
      <c r="J756" s="399"/>
      <c r="K756" s="381"/>
      <c r="L756" s="391" t="s">
        <v>6244</v>
      </c>
      <c r="M756" s="44"/>
      <c r="N756" s="518"/>
      <c r="O756" s="518"/>
      <c r="P756" s="359" t="str">
        <f t="shared" si="53"/>
        <v/>
      </c>
    </row>
    <row r="757" spans="1:16" s="64" customFormat="1" ht="12.75" customHeight="1" outlineLevel="1">
      <c r="A757" s="106" t="str">
        <f ca="1">IF(B757="","",MAX($A$3:INDIRECT(ADDRESS(ROW()-1,COLUMN(),1)))+1)</f>
        <v/>
      </c>
      <c r="B757" s="65"/>
      <c r="C757" s="66" t="str">
        <f ca="1">IF(B757="",IF(D757="","",MAX(INDIRECT(ADDRESS(2+MATCH(MAX($A$3:$A756),$A$3:$A756),COLUMN(),1)):INDIRECT(ADDRESS(ROW()-1,COLUMN(),1)))+1),1)</f>
        <v/>
      </c>
      <c r="D757" s="66"/>
      <c r="E757" s="44"/>
      <c r="F757" s="65"/>
      <c r="G757" s="119"/>
      <c r="H757" s="321"/>
      <c r="I757" s="45"/>
      <c r="J757" s="399"/>
      <c r="K757" s="381"/>
      <c r="L757" s="391" t="s">
        <v>453</v>
      </c>
      <c r="M757" s="44"/>
      <c r="N757" s="518"/>
      <c r="O757" s="518"/>
      <c r="P757" s="359" t="str">
        <f t="shared" si="53"/>
        <v/>
      </c>
    </row>
    <row r="758" spans="1:16" s="64" customFormat="1" ht="12.75" customHeight="1" outlineLevel="1">
      <c r="A758" s="106"/>
      <c r="B758" s="65"/>
      <c r="C758" s="66"/>
      <c r="D758" s="66"/>
      <c r="E758" s="44"/>
      <c r="F758" s="65"/>
      <c r="G758" s="119"/>
      <c r="H758" s="321"/>
      <c r="I758" s="45"/>
      <c r="J758" s="399" t="s">
        <v>3369</v>
      </c>
      <c r="K758" s="381"/>
      <c r="L758" s="391"/>
      <c r="M758" s="44"/>
      <c r="N758" s="518"/>
      <c r="O758" s="518"/>
      <c r="P758" s="359" t="str">
        <f t="shared" si="53"/>
        <v/>
      </c>
    </row>
    <row r="759" spans="1:16" s="64" customFormat="1" ht="12.75" customHeight="1" outlineLevel="1">
      <c r="A759" s="106"/>
      <c r="B759" s="65"/>
      <c r="C759" s="66"/>
      <c r="D759" s="66"/>
      <c r="E759" s="44"/>
      <c r="F759" s="65"/>
      <c r="G759" s="119"/>
      <c r="H759" s="321"/>
      <c r="I759" s="45"/>
      <c r="J759" s="399"/>
      <c r="K759" s="381"/>
      <c r="L759" s="391" t="s">
        <v>1962</v>
      </c>
      <c r="M759" s="44"/>
      <c r="N759" s="518"/>
      <c r="O759" s="518"/>
      <c r="P759" s="359" t="str">
        <f t="shared" si="53"/>
        <v/>
      </c>
    </row>
    <row r="760" spans="1:16" s="64" customFormat="1" ht="12.75" customHeight="1" outlineLevel="1">
      <c r="A760" s="106"/>
      <c r="B760" s="65"/>
      <c r="C760" s="66"/>
      <c r="D760" s="66"/>
      <c r="E760" s="44"/>
      <c r="F760" s="65"/>
      <c r="G760" s="119"/>
      <c r="H760" s="321"/>
      <c r="I760" s="45"/>
      <c r="J760" s="399"/>
      <c r="K760" s="381"/>
      <c r="L760" s="391" t="s">
        <v>1960</v>
      </c>
      <c r="M760" s="44"/>
      <c r="N760" s="518"/>
      <c r="O760" s="518"/>
      <c r="P760" s="359" t="str">
        <f t="shared" si="53"/>
        <v/>
      </c>
    </row>
    <row r="761" spans="1:16" s="64" customFormat="1" ht="12.75" customHeight="1" outlineLevel="1">
      <c r="A761" s="106"/>
      <c r="B761" s="65"/>
      <c r="C761" s="66"/>
      <c r="D761" s="66"/>
      <c r="E761" s="44"/>
      <c r="F761" s="65"/>
      <c r="G761" s="119"/>
      <c r="H761" s="321"/>
      <c r="I761" s="45"/>
      <c r="J761" s="399"/>
      <c r="K761" s="381"/>
      <c r="L761" s="391" t="s">
        <v>1963</v>
      </c>
      <c r="M761" s="44"/>
      <c r="N761" s="518"/>
      <c r="O761" s="518"/>
      <c r="P761" s="359" t="str">
        <f t="shared" si="53"/>
        <v/>
      </c>
    </row>
    <row r="762" spans="1:16" s="64" customFormat="1" ht="12.75" customHeight="1" outlineLevel="1">
      <c r="A762" s="106"/>
      <c r="B762" s="65"/>
      <c r="C762" s="66"/>
      <c r="D762" s="66"/>
      <c r="E762" s="44"/>
      <c r="F762" s="65"/>
      <c r="G762" s="119"/>
      <c r="H762" s="321"/>
      <c r="I762" s="45"/>
      <c r="J762" s="399"/>
      <c r="K762" s="381"/>
      <c r="L762" s="391" t="s">
        <v>1964</v>
      </c>
      <c r="M762" s="44"/>
      <c r="N762" s="518"/>
      <c r="O762" s="518"/>
      <c r="P762" s="359" t="str">
        <f t="shared" si="53"/>
        <v/>
      </c>
    </row>
    <row r="763" spans="1:16" s="64" customFormat="1" ht="12.75" customHeight="1" outlineLevel="1">
      <c r="A763" s="106"/>
      <c r="B763" s="65"/>
      <c r="C763" s="66"/>
      <c r="D763" s="66"/>
      <c r="E763" s="44"/>
      <c r="F763" s="65"/>
      <c r="G763" s="119"/>
      <c r="H763" s="321"/>
      <c r="I763" s="45"/>
      <c r="J763" s="399"/>
      <c r="K763" s="381"/>
      <c r="L763" s="391" t="s">
        <v>1965</v>
      </c>
      <c r="M763" s="44"/>
      <c r="N763" s="518"/>
      <c r="O763" s="518"/>
      <c r="P763" s="359" t="str">
        <f t="shared" si="53"/>
        <v/>
      </c>
    </row>
    <row r="764" spans="1:16" s="64" customFormat="1" ht="12.75" customHeight="1" outlineLevel="1">
      <c r="A764" s="106"/>
      <c r="B764" s="65"/>
      <c r="C764" s="66"/>
      <c r="D764" s="66"/>
      <c r="E764" s="44"/>
      <c r="F764" s="65"/>
      <c r="G764" s="119"/>
      <c r="H764" s="321"/>
      <c r="I764" s="45"/>
      <c r="J764" s="399"/>
      <c r="K764" s="381"/>
      <c r="L764" s="391" t="s">
        <v>1966</v>
      </c>
      <c r="M764" s="44"/>
      <c r="N764" s="518"/>
      <c r="O764" s="518"/>
      <c r="P764" s="359" t="str">
        <f t="shared" si="53"/>
        <v/>
      </c>
    </row>
    <row r="765" spans="1:16" s="64" customFormat="1" ht="12.75" customHeight="1" outlineLevel="1">
      <c r="A765" s="106"/>
      <c r="B765" s="65"/>
      <c r="C765" s="66"/>
      <c r="D765" s="66"/>
      <c r="E765" s="44"/>
      <c r="F765" s="65"/>
      <c r="G765" s="119"/>
      <c r="H765" s="321"/>
      <c r="I765" s="45"/>
      <c r="J765" s="399"/>
      <c r="K765" s="381"/>
      <c r="L765" s="391" t="s">
        <v>1961</v>
      </c>
      <c r="M765" s="44"/>
      <c r="N765" s="518"/>
      <c r="O765" s="518"/>
      <c r="P765" s="359" t="str">
        <f t="shared" si="53"/>
        <v/>
      </c>
    </row>
    <row r="766" spans="1:16" s="64" customFormat="1" ht="12.75" customHeight="1" outlineLevel="1">
      <c r="A766" s="106"/>
      <c r="B766" s="65"/>
      <c r="C766" s="66"/>
      <c r="D766" s="66"/>
      <c r="E766" s="44"/>
      <c r="F766" s="65"/>
      <c r="G766" s="119"/>
      <c r="H766" s="321"/>
      <c r="I766" s="45"/>
      <c r="J766" s="399"/>
      <c r="K766" s="381"/>
      <c r="L766" s="391"/>
      <c r="M766" s="44"/>
      <c r="N766" s="518"/>
      <c r="O766" s="518"/>
      <c r="P766" s="359" t="str">
        <f t="shared" si="53"/>
        <v/>
      </c>
    </row>
    <row r="767" spans="1:16" s="64" customFormat="1" ht="12.75" customHeight="1" outlineLevel="1">
      <c r="A767" s="106"/>
      <c r="B767" s="65"/>
      <c r="C767" s="66"/>
      <c r="D767" s="66"/>
      <c r="E767" s="44"/>
      <c r="F767" s="65"/>
      <c r="G767" s="119"/>
      <c r="H767" s="321"/>
      <c r="I767" s="45"/>
      <c r="J767" s="399"/>
      <c r="K767" s="381"/>
      <c r="L767" s="391" t="s">
        <v>5653</v>
      </c>
      <c r="M767" s="44"/>
      <c r="N767" s="518"/>
      <c r="O767" s="518"/>
      <c r="P767" s="359" t="str">
        <f t="shared" si="53"/>
        <v/>
      </c>
    </row>
    <row r="768" spans="1:16" s="64" customFormat="1" ht="12.75" customHeight="1" outlineLevel="1">
      <c r="A768" s="106"/>
      <c r="B768" s="65"/>
      <c r="C768" s="66"/>
      <c r="D768" s="66"/>
      <c r="E768" s="44"/>
      <c r="F768" s="65"/>
      <c r="G768" s="119"/>
      <c r="H768" s="321"/>
      <c r="I768" s="45"/>
      <c r="J768" s="399"/>
      <c r="K768" s="381"/>
      <c r="L768" s="391"/>
      <c r="M768" s="44"/>
      <c r="N768" s="518"/>
      <c r="O768" s="518"/>
      <c r="P768" s="359" t="str">
        <f t="shared" ref="P768:P836" si="63">IF(N768="","",IF(O768="","",IF(O768=N768,$Q$1,O768-N768)))</f>
        <v/>
      </c>
    </row>
    <row r="769" spans="1:16" s="64" customFormat="1" ht="12.75" customHeight="1" outlineLevel="1">
      <c r="A769" s="106"/>
      <c r="B769" s="65"/>
      <c r="C769" s="66"/>
      <c r="D769" s="66"/>
      <c r="E769" s="44"/>
      <c r="F769" s="65"/>
      <c r="G769" s="119"/>
      <c r="H769" s="321"/>
      <c r="I769" s="45"/>
      <c r="J769" s="399"/>
      <c r="K769" s="381"/>
      <c r="L769" s="391" t="s">
        <v>1967</v>
      </c>
      <c r="M769" s="44"/>
      <c r="N769" s="518"/>
      <c r="O769" s="518"/>
      <c r="P769" s="359" t="str">
        <f t="shared" si="63"/>
        <v/>
      </c>
    </row>
    <row r="770" spans="1:16" s="64" customFormat="1" ht="12.75" customHeight="1" outlineLevel="1">
      <c r="A770" s="106"/>
      <c r="B770" s="65"/>
      <c r="C770" s="66"/>
      <c r="D770" s="66"/>
      <c r="E770" s="44"/>
      <c r="F770" s="65"/>
      <c r="G770" s="119"/>
      <c r="H770" s="321"/>
      <c r="I770" s="45"/>
      <c r="J770" s="399"/>
      <c r="K770" s="381"/>
      <c r="L770" s="391"/>
      <c r="M770" s="44"/>
      <c r="N770" s="518"/>
      <c r="O770" s="518"/>
      <c r="P770" s="359" t="str">
        <f t="shared" si="63"/>
        <v/>
      </c>
    </row>
    <row r="771" spans="1:16" s="64" customFormat="1" ht="12.75" customHeight="1" outlineLevel="1">
      <c r="A771" s="106"/>
      <c r="B771" s="65"/>
      <c r="C771" s="66"/>
      <c r="D771" s="66"/>
      <c r="E771" s="44"/>
      <c r="F771" s="65"/>
      <c r="G771" s="119"/>
      <c r="H771" s="321"/>
      <c r="I771" s="45"/>
      <c r="J771" s="399"/>
      <c r="K771" s="381"/>
      <c r="L771" s="391" t="s">
        <v>1968</v>
      </c>
      <c r="M771" s="44"/>
      <c r="N771" s="518"/>
      <c r="O771" s="518"/>
      <c r="P771" s="359" t="str">
        <f t="shared" si="63"/>
        <v/>
      </c>
    </row>
    <row r="772" spans="1:16" s="64" customFormat="1" ht="12.75" customHeight="1" outlineLevel="1">
      <c r="A772" s="106"/>
      <c r="B772" s="65"/>
      <c r="C772" s="66"/>
      <c r="D772" s="66"/>
      <c r="E772" s="44"/>
      <c r="F772" s="65"/>
      <c r="G772" s="119"/>
      <c r="H772" s="321"/>
      <c r="I772" s="354" t="str">
        <f t="shared" ref="I772" si="64">IF((K772=L772)=TRUE,"○","x")</f>
        <v>x</v>
      </c>
      <c r="J772" s="399"/>
      <c r="K772" s="381"/>
      <c r="L772" s="391" t="s">
        <v>1969</v>
      </c>
      <c r="M772" s="44"/>
      <c r="N772" s="518"/>
      <c r="O772" s="518"/>
      <c r="P772" s="359" t="str">
        <f t="shared" si="63"/>
        <v/>
      </c>
    </row>
    <row r="773" spans="1:16" s="64" customFormat="1" ht="12.75" customHeight="1" outlineLevel="1">
      <c r="A773" s="106"/>
      <c r="B773" s="65"/>
      <c r="C773" s="66"/>
      <c r="D773" s="66"/>
      <c r="E773" s="44"/>
      <c r="F773" s="65"/>
      <c r="G773" s="119"/>
      <c r="H773" s="321"/>
      <c r="I773" s="45"/>
      <c r="J773" s="399"/>
      <c r="K773" s="381"/>
      <c r="L773" s="391" t="s">
        <v>1970</v>
      </c>
      <c r="M773" s="44"/>
      <c r="N773" s="518"/>
      <c r="O773" s="518"/>
      <c r="P773" s="359" t="str">
        <f t="shared" si="63"/>
        <v/>
      </c>
    </row>
    <row r="774" spans="1:16" s="64" customFormat="1" ht="12.75" customHeight="1" outlineLevel="1">
      <c r="A774" s="106"/>
      <c r="B774" s="65"/>
      <c r="C774" s="66"/>
      <c r="D774" s="66"/>
      <c r="E774" s="44"/>
      <c r="F774" s="65"/>
      <c r="G774" s="119"/>
      <c r="H774" s="321"/>
      <c r="I774" s="45"/>
      <c r="J774" s="399"/>
      <c r="K774" s="381"/>
      <c r="L774" s="391"/>
      <c r="M774" s="44"/>
      <c r="N774" s="518"/>
      <c r="O774" s="518"/>
      <c r="P774" s="359" t="str">
        <f t="shared" si="63"/>
        <v/>
      </c>
    </row>
    <row r="775" spans="1:16" s="64" customFormat="1" ht="12.75" customHeight="1" outlineLevel="1">
      <c r="A775" s="106"/>
      <c r="B775" s="65"/>
      <c r="C775" s="66"/>
      <c r="D775" s="66"/>
      <c r="E775" s="44"/>
      <c r="F775" s="65"/>
      <c r="G775" s="119"/>
      <c r="H775" s="321"/>
      <c r="I775" s="354" t="str">
        <f t="shared" ref="I775" si="65">IF((K775=L775)=TRUE,"○","x")</f>
        <v>x</v>
      </c>
      <c r="J775" s="399"/>
      <c r="K775" s="381"/>
      <c r="L775" s="391" t="s">
        <v>1971</v>
      </c>
      <c r="M775" s="44"/>
      <c r="N775" s="518"/>
      <c r="O775" s="518"/>
      <c r="P775" s="359" t="str">
        <f t="shared" si="63"/>
        <v/>
      </c>
    </row>
    <row r="776" spans="1:16" s="64" customFormat="1" ht="12.75" customHeight="1" outlineLevel="1">
      <c r="A776" s="106"/>
      <c r="B776" s="65"/>
      <c r="C776" s="66"/>
      <c r="D776" s="66"/>
      <c r="E776" s="44"/>
      <c r="F776" s="65"/>
      <c r="G776" s="119"/>
      <c r="H776" s="321"/>
      <c r="I776" s="45"/>
      <c r="J776" s="399"/>
      <c r="K776" s="381"/>
      <c r="L776" s="391"/>
      <c r="M776" s="44"/>
      <c r="N776" s="518"/>
      <c r="O776" s="518"/>
      <c r="P776" s="359" t="str">
        <f t="shared" si="63"/>
        <v/>
      </c>
    </row>
    <row r="777" spans="1:16" s="64" customFormat="1" ht="12.75" customHeight="1" outlineLevel="1">
      <c r="A777" s="106"/>
      <c r="B777" s="65"/>
      <c r="C777" s="66"/>
      <c r="D777" s="66"/>
      <c r="E777" s="44"/>
      <c r="F777" s="65"/>
      <c r="G777" s="119"/>
      <c r="H777" s="321"/>
      <c r="I777" s="45"/>
      <c r="J777" s="399"/>
      <c r="K777" s="381"/>
      <c r="L777" s="391" t="s">
        <v>1972</v>
      </c>
      <c r="M777" s="44"/>
      <c r="N777" s="518"/>
      <c r="O777" s="518"/>
      <c r="P777" s="359" t="str">
        <f t="shared" si="63"/>
        <v/>
      </c>
    </row>
    <row r="778" spans="1:16" s="64" customFormat="1" ht="12.75" customHeight="1" outlineLevel="1">
      <c r="A778" s="106"/>
      <c r="B778" s="65"/>
      <c r="C778" s="66"/>
      <c r="D778" s="66"/>
      <c r="E778" s="44"/>
      <c r="F778" s="65"/>
      <c r="G778" s="119"/>
      <c r="H778" s="321"/>
      <c r="I778" s="45"/>
      <c r="J778" s="399"/>
      <c r="K778" s="381"/>
      <c r="L778" s="391"/>
      <c r="M778" s="44"/>
      <c r="N778" s="518"/>
      <c r="O778" s="518"/>
      <c r="P778" s="359" t="str">
        <f t="shared" si="63"/>
        <v/>
      </c>
    </row>
    <row r="779" spans="1:16" s="64" customFormat="1" ht="12.75" customHeight="1" outlineLevel="1">
      <c r="A779" s="106"/>
      <c r="B779" s="65"/>
      <c r="C779" s="66"/>
      <c r="D779" s="66"/>
      <c r="E779" s="44"/>
      <c r="F779" s="65"/>
      <c r="G779" s="119"/>
      <c r="H779" s="321"/>
      <c r="I779" s="45"/>
      <c r="J779" s="399"/>
      <c r="K779" s="381"/>
      <c r="L779" s="391" t="s">
        <v>1973</v>
      </c>
      <c r="M779" s="44"/>
      <c r="N779" s="518"/>
      <c r="O779" s="518"/>
      <c r="P779" s="359" t="str">
        <f t="shared" si="63"/>
        <v/>
      </c>
    </row>
    <row r="780" spans="1:16" s="64" customFormat="1" ht="12.75" customHeight="1" outlineLevel="1">
      <c r="A780" s="106"/>
      <c r="B780" s="65"/>
      <c r="C780" s="66"/>
      <c r="D780" s="66"/>
      <c r="E780" s="44"/>
      <c r="F780" s="65"/>
      <c r="G780" s="119"/>
      <c r="H780" s="321"/>
      <c r="I780" s="45"/>
      <c r="J780" s="399"/>
      <c r="K780" s="381"/>
      <c r="L780" s="391"/>
      <c r="M780" s="44"/>
      <c r="N780" s="518"/>
      <c r="O780" s="518"/>
      <c r="P780" s="359" t="str">
        <f t="shared" si="63"/>
        <v/>
      </c>
    </row>
    <row r="781" spans="1:16" s="64" customFormat="1" ht="12.75" customHeight="1" outlineLevel="1">
      <c r="A781" s="106"/>
      <c r="B781" s="65"/>
      <c r="C781" s="66"/>
      <c r="D781" s="66"/>
      <c r="E781" s="44"/>
      <c r="F781" s="65"/>
      <c r="G781" s="119"/>
      <c r="H781" s="321"/>
      <c r="I781" s="45"/>
      <c r="J781" s="399"/>
      <c r="K781" s="381"/>
      <c r="L781" s="391" t="s">
        <v>1974</v>
      </c>
      <c r="M781" s="44"/>
      <c r="N781" s="518"/>
      <c r="O781" s="518"/>
      <c r="P781" s="359" t="str">
        <f t="shared" si="63"/>
        <v/>
      </c>
    </row>
    <row r="782" spans="1:16" s="64" customFormat="1" ht="12.75" customHeight="1" outlineLevel="1">
      <c r="A782" s="106"/>
      <c r="B782" s="65"/>
      <c r="C782" s="66"/>
      <c r="D782" s="66"/>
      <c r="E782" s="44"/>
      <c r="F782" s="65"/>
      <c r="G782" s="119"/>
      <c r="H782" s="321"/>
      <c r="I782" s="45"/>
      <c r="J782" s="399"/>
      <c r="K782" s="381"/>
      <c r="L782" s="391"/>
      <c r="M782" s="44"/>
      <c r="N782" s="518"/>
      <c r="O782" s="518"/>
      <c r="P782" s="359" t="str">
        <f t="shared" si="63"/>
        <v/>
      </c>
    </row>
    <row r="783" spans="1:16" s="64" customFormat="1" ht="12.75" customHeight="1" outlineLevel="1">
      <c r="A783" s="106"/>
      <c r="B783" s="65"/>
      <c r="C783" s="66"/>
      <c r="D783" s="66"/>
      <c r="E783" s="44"/>
      <c r="F783" s="65"/>
      <c r="G783" s="119"/>
      <c r="H783" s="321"/>
      <c r="I783" s="45"/>
      <c r="J783" s="399"/>
      <c r="K783" s="381"/>
      <c r="L783" s="391" t="s">
        <v>1975</v>
      </c>
      <c r="M783" s="44"/>
      <c r="N783" s="518"/>
      <c r="O783" s="518"/>
      <c r="P783" s="359" t="str">
        <f t="shared" si="63"/>
        <v/>
      </c>
    </row>
    <row r="784" spans="1:16" s="64" customFormat="1" ht="12.75" customHeight="1" outlineLevel="1">
      <c r="A784" s="106"/>
      <c r="B784" s="65"/>
      <c r="C784" s="66"/>
      <c r="D784" s="66"/>
      <c r="E784" s="44"/>
      <c r="F784" s="65"/>
      <c r="G784" s="119"/>
      <c r="H784" s="321"/>
      <c r="I784" s="45"/>
      <c r="J784" s="399"/>
      <c r="K784" s="381"/>
      <c r="L784" s="391" t="s">
        <v>1976</v>
      </c>
      <c r="M784" s="44"/>
      <c r="N784" s="518"/>
      <c r="O784" s="518"/>
      <c r="P784" s="359" t="str">
        <f t="shared" si="63"/>
        <v/>
      </c>
    </row>
    <row r="785" spans="1:16" s="64" customFormat="1" ht="12.75" customHeight="1" outlineLevel="1">
      <c r="A785" s="106"/>
      <c r="B785" s="65"/>
      <c r="C785" s="66"/>
      <c r="D785" s="66"/>
      <c r="E785" s="44"/>
      <c r="F785" s="65"/>
      <c r="G785" s="119"/>
      <c r="H785" s="321"/>
      <c r="I785" s="45"/>
      <c r="J785" s="399"/>
      <c r="K785" s="381"/>
      <c r="L785" s="391" t="s">
        <v>1977</v>
      </c>
      <c r="M785" s="44"/>
      <c r="N785" s="518"/>
      <c r="O785" s="518"/>
      <c r="P785" s="359" t="str">
        <f t="shared" si="63"/>
        <v/>
      </c>
    </row>
    <row r="786" spans="1:16" s="64" customFormat="1" ht="12.75" customHeight="1" outlineLevel="1">
      <c r="A786" s="106"/>
      <c r="B786" s="65"/>
      <c r="C786" s="66"/>
      <c r="D786" s="66"/>
      <c r="E786" s="44"/>
      <c r="F786" s="65"/>
      <c r="G786" s="119"/>
      <c r="H786" s="321"/>
      <c r="I786" s="45"/>
      <c r="J786" s="399"/>
      <c r="K786" s="381"/>
      <c r="L786" s="391"/>
      <c r="M786" s="44"/>
      <c r="N786" s="518"/>
      <c r="O786" s="518"/>
      <c r="P786" s="359" t="str">
        <f t="shared" si="63"/>
        <v/>
      </c>
    </row>
    <row r="787" spans="1:16" s="64" customFormat="1" ht="12.75" customHeight="1" outlineLevel="1">
      <c r="A787" s="106"/>
      <c r="B787" s="65"/>
      <c r="C787" s="66"/>
      <c r="D787" s="66"/>
      <c r="E787" s="44"/>
      <c r="F787" s="65"/>
      <c r="G787" s="119"/>
      <c r="H787" s="321"/>
      <c r="I787" s="354" t="str">
        <f t="shared" ref="I787" si="66">IF((K787=L787)=TRUE,"○","x")</f>
        <v>x</v>
      </c>
      <c r="J787" s="399"/>
      <c r="K787" s="381"/>
      <c r="L787" s="391" t="s">
        <v>936</v>
      </c>
      <c r="M787" s="44"/>
      <c r="N787" s="518"/>
      <c r="O787" s="518"/>
      <c r="P787" s="359" t="str">
        <f t="shared" si="63"/>
        <v/>
      </c>
    </row>
    <row r="788" spans="1:16" s="64" customFormat="1" ht="12.75" customHeight="1" outlineLevel="1">
      <c r="A788" s="106"/>
      <c r="B788" s="65"/>
      <c r="C788" s="66"/>
      <c r="D788" s="66"/>
      <c r="E788" s="44"/>
      <c r="F788" s="65"/>
      <c r="G788" s="119"/>
      <c r="H788" s="321"/>
      <c r="I788" s="45" t="s">
        <v>3575</v>
      </c>
      <c r="J788" s="399"/>
      <c r="K788" s="381"/>
      <c r="L788" s="391"/>
      <c r="M788" s="44"/>
      <c r="N788" s="518"/>
      <c r="O788" s="518"/>
      <c r="P788" s="359" t="str">
        <f t="shared" si="63"/>
        <v/>
      </c>
    </row>
    <row r="789" spans="1:16" s="64" customFormat="1" ht="12.75" customHeight="1" outlineLevel="1">
      <c r="A789" s="106"/>
      <c r="B789" s="65"/>
      <c r="C789" s="66"/>
      <c r="D789" s="66"/>
      <c r="E789" s="44"/>
      <c r="F789" s="65"/>
      <c r="G789" s="119"/>
      <c r="H789" s="321"/>
      <c r="I789" s="45"/>
      <c r="J789" s="399"/>
      <c r="K789" s="381"/>
      <c r="L789" s="391"/>
      <c r="M789" s="44"/>
      <c r="N789" s="518"/>
      <c r="O789" s="518"/>
      <c r="P789" s="359" t="str">
        <f t="shared" si="63"/>
        <v/>
      </c>
    </row>
    <row r="790" spans="1:16" s="64" customFormat="1" ht="12.75" customHeight="1" outlineLevel="1">
      <c r="A790" s="106" t="str">
        <f ca="1">IF(B790="","",MAX($A$3:INDIRECT(ADDRESS(ROW()-1,COLUMN(),1)))+1)</f>
        <v/>
      </c>
      <c r="B790" s="65"/>
      <c r="C790" s="66" t="str">
        <f ca="1">IF(B790="",IF(D790="","",MAX(INDIRECT(ADDRESS(2+MATCH(MAX($A$3:$A787),$A$3:$A787),COLUMN(),1)):INDIRECT(ADDRESS(ROW()-1,COLUMN(),1)))+1),1)</f>
        <v/>
      </c>
      <c r="D790" s="66"/>
      <c r="E790" s="44"/>
      <c r="F790" s="65"/>
      <c r="G790" s="119"/>
      <c r="H790" s="321" t="s">
        <v>454</v>
      </c>
      <c r="I790" s="45" t="s">
        <v>366</v>
      </c>
      <c r="J790" s="399"/>
      <c r="K790" s="381"/>
      <c r="L790" s="391"/>
      <c r="M790" s="44"/>
      <c r="N790" s="518"/>
      <c r="O790" s="518"/>
      <c r="P790" s="359" t="str">
        <f t="shared" si="63"/>
        <v/>
      </c>
    </row>
    <row r="791" spans="1:16" s="64" customFormat="1" ht="12.75" customHeight="1" outlineLevel="1">
      <c r="A791" s="106"/>
      <c r="B791" s="65"/>
      <c r="C791" s="66"/>
      <c r="D791" s="66"/>
      <c r="E791" s="44"/>
      <c r="F791" s="65"/>
      <c r="G791" s="119"/>
      <c r="H791" s="321" t="s">
        <v>0</v>
      </c>
      <c r="J791" s="399" t="s">
        <v>1958</v>
      </c>
      <c r="K791" s="381"/>
      <c r="L791" s="391"/>
      <c r="M791" s="44"/>
      <c r="N791" s="518"/>
      <c r="O791" s="518"/>
      <c r="P791" s="359" t="str">
        <f t="shared" si="63"/>
        <v/>
      </c>
    </row>
    <row r="792" spans="1:16" s="64" customFormat="1" ht="12.75" customHeight="1" outlineLevel="1">
      <c r="A792" s="106"/>
      <c r="B792" s="65"/>
      <c r="C792" s="66"/>
      <c r="D792" s="66"/>
      <c r="E792" s="44"/>
      <c r="F792" s="65"/>
      <c r="G792" s="119"/>
      <c r="H792" s="321"/>
      <c r="I792" s="354"/>
      <c r="J792" s="399"/>
      <c r="K792" s="381"/>
      <c r="L792" s="391" t="s">
        <v>5654</v>
      </c>
      <c r="M792" s="44"/>
      <c r="N792" s="518"/>
      <c r="O792" s="518"/>
      <c r="P792" s="359" t="str">
        <f t="shared" si="63"/>
        <v/>
      </c>
    </row>
    <row r="793" spans="1:16" s="64" customFormat="1" ht="12.75" customHeight="1" outlineLevel="1">
      <c r="A793" s="106"/>
      <c r="B793" s="65"/>
      <c r="C793" s="66"/>
      <c r="D793" s="66"/>
      <c r="E793" s="44"/>
      <c r="F793" s="65"/>
      <c r="G793" s="119"/>
      <c r="H793" s="321"/>
      <c r="I793" s="354" t="s">
        <v>4502</v>
      </c>
      <c r="J793" s="399"/>
      <c r="K793" s="381"/>
      <c r="L793" s="391"/>
      <c r="M793" s="44"/>
      <c r="N793" s="518"/>
      <c r="O793" s="518"/>
      <c r="P793" s="359"/>
    </row>
    <row r="794" spans="1:16" s="64" customFormat="1" ht="12.75" customHeight="1" outlineLevel="1">
      <c r="A794" s="106"/>
      <c r="B794" s="65"/>
      <c r="C794" s="66"/>
      <c r="D794" s="66"/>
      <c r="E794" s="44"/>
      <c r="F794" s="65"/>
      <c r="G794" s="119"/>
      <c r="H794" s="321"/>
      <c r="I794" s="45"/>
      <c r="J794" s="399"/>
      <c r="K794" s="381"/>
      <c r="L794" s="391"/>
      <c r="M794" s="44"/>
      <c r="N794" s="518"/>
      <c r="O794" s="518"/>
      <c r="P794" s="359" t="str">
        <f t="shared" si="63"/>
        <v/>
      </c>
    </row>
    <row r="795" spans="1:16" s="64" customFormat="1" ht="12.75" customHeight="1" outlineLevel="1">
      <c r="A795" s="106"/>
      <c r="B795" s="65"/>
      <c r="C795" s="66"/>
      <c r="D795" s="66"/>
      <c r="E795" s="44"/>
      <c r="F795" s="65"/>
      <c r="G795" s="119"/>
      <c r="H795" s="321" t="s">
        <v>0</v>
      </c>
      <c r="J795" s="399" t="s">
        <v>1992</v>
      </c>
      <c r="K795" s="381"/>
      <c r="L795" s="391"/>
      <c r="M795" s="44"/>
      <c r="N795" s="518"/>
      <c r="O795" s="518"/>
      <c r="P795" s="359" t="str">
        <f t="shared" si="63"/>
        <v/>
      </c>
    </row>
    <row r="796" spans="1:16" s="64" customFormat="1" ht="12.75" customHeight="1" outlineLevel="1">
      <c r="A796" s="106"/>
      <c r="B796" s="65"/>
      <c r="C796" s="66"/>
      <c r="D796" s="66"/>
      <c r="E796" s="44"/>
      <c r="F796" s="65"/>
      <c r="G796" s="119"/>
      <c r="H796" s="321"/>
      <c r="I796" s="354" t="str">
        <f t="shared" ref="I796:I805" si="67">IF((K796=L796)=TRUE,"○","x")</f>
        <v>x</v>
      </c>
      <c r="J796" s="399"/>
      <c r="K796" s="381"/>
      <c r="L796" s="391" t="s">
        <v>52</v>
      </c>
      <c r="M796" s="44"/>
      <c r="N796" s="518"/>
      <c r="O796" s="518"/>
      <c r="P796" s="359" t="str">
        <f t="shared" si="63"/>
        <v/>
      </c>
    </row>
    <row r="797" spans="1:16" s="64" customFormat="1" ht="12.75" customHeight="1" outlineLevel="1">
      <c r="A797" s="106"/>
      <c r="B797" s="65"/>
      <c r="C797" s="66"/>
      <c r="D797" s="66"/>
      <c r="E797" s="44"/>
      <c r="F797" s="65"/>
      <c r="G797" s="119"/>
      <c r="H797" s="321"/>
      <c r="I797" s="354" t="str">
        <f t="shared" si="67"/>
        <v>x</v>
      </c>
      <c r="J797" s="399"/>
      <c r="K797" s="381"/>
      <c r="L797" s="391" t="s">
        <v>1959</v>
      </c>
      <c r="M797" s="44"/>
      <c r="N797" s="518"/>
      <c r="O797" s="518"/>
      <c r="P797" s="359" t="str">
        <f t="shared" si="63"/>
        <v/>
      </c>
    </row>
    <row r="798" spans="1:16" s="64" customFormat="1" ht="12.75" customHeight="1" outlineLevel="1">
      <c r="A798" s="106"/>
      <c r="B798" s="65"/>
      <c r="C798" s="66"/>
      <c r="D798" s="66"/>
      <c r="E798" s="44"/>
      <c r="F798" s="65"/>
      <c r="G798" s="119"/>
      <c r="H798" s="321"/>
      <c r="I798" s="354" t="str">
        <f t="shared" si="67"/>
        <v>x</v>
      </c>
      <c r="J798" s="399"/>
      <c r="K798" s="381"/>
      <c r="L798" s="391" t="s">
        <v>1960</v>
      </c>
      <c r="M798" s="44"/>
      <c r="N798" s="518"/>
      <c r="O798" s="518"/>
      <c r="P798" s="359" t="str">
        <f t="shared" si="63"/>
        <v/>
      </c>
    </row>
    <row r="799" spans="1:16" s="64" customFormat="1" ht="12.75" customHeight="1" outlineLevel="1">
      <c r="A799" s="106"/>
      <c r="B799" s="65"/>
      <c r="C799" s="66"/>
      <c r="D799" s="66"/>
      <c r="E799" s="44"/>
      <c r="F799" s="65"/>
      <c r="G799" s="119"/>
      <c r="H799" s="321"/>
      <c r="I799" s="354" t="str">
        <f t="shared" si="67"/>
        <v>x</v>
      </c>
      <c r="J799" s="399"/>
      <c r="K799" s="381"/>
      <c r="L799" s="391" t="s">
        <v>1961</v>
      </c>
      <c r="M799" s="44"/>
      <c r="N799" s="518"/>
      <c r="O799" s="518"/>
      <c r="P799" s="359" t="str">
        <f t="shared" si="63"/>
        <v/>
      </c>
    </row>
    <row r="800" spans="1:16" s="64" customFormat="1" ht="12.75" customHeight="1" outlineLevel="1">
      <c r="A800" s="106"/>
      <c r="B800" s="65"/>
      <c r="C800" s="66"/>
      <c r="D800" s="66"/>
      <c r="E800" s="44"/>
      <c r="F800" s="65"/>
      <c r="G800" s="119"/>
      <c r="H800" s="321"/>
      <c r="I800" s="354" t="str">
        <f t="shared" si="67"/>
        <v>x</v>
      </c>
      <c r="J800" s="399"/>
      <c r="K800" s="381"/>
      <c r="L800" s="391" t="s">
        <v>52</v>
      </c>
      <c r="M800" s="44"/>
      <c r="N800" s="518"/>
      <c r="O800" s="518"/>
      <c r="P800" s="359" t="str">
        <f t="shared" si="63"/>
        <v/>
      </c>
    </row>
    <row r="801" spans="1:16" s="64" customFormat="1" ht="12.75" customHeight="1" outlineLevel="1">
      <c r="A801" s="106"/>
      <c r="B801" s="65"/>
      <c r="C801" s="66"/>
      <c r="D801" s="66"/>
      <c r="E801" s="44"/>
      <c r="F801" s="65"/>
      <c r="G801" s="119"/>
      <c r="H801" s="321"/>
      <c r="I801" s="354" t="str">
        <f t="shared" si="67"/>
        <v>x</v>
      </c>
      <c r="J801" s="399"/>
      <c r="K801" s="381"/>
      <c r="L801" s="391" t="s">
        <v>1959</v>
      </c>
      <c r="M801" s="44"/>
      <c r="N801" s="518"/>
      <c r="O801" s="518"/>
      <c r="P801" s="359" t="str">
        <f t="shared" si="63"/>
        <v/>
      </c>
    </row>
    <row r="802" spans="1:16" s="64" customFormat="1" ht="12.75" customHeight="1" outlineLevel="1">
      <c r="A802" s="106"/>
      <c r="B802" s="65"/>
      <c r="C802" s="66"/>
      <c r="D802" s="66"/>
      <c r="E802" s="44"/>
      <c r="F802" s="65"/>
      <c r="G802" s="119"/>
      <c r="H802" s="321"/>
      <c r="I802" s="354" t="str">
        <f t="shared" si="67"/>
        <v>x</v>
      </c>
      <c r="J802" s="399"/>
      <c r="K802" s="381"/>
      <c r="L802" s="391" t="s">
        <v>1960</v>
      </c>
      <c r="M802" s="44"/>
      <c r="N802" s="518"/>
      <c r="O802" s="518"/>
      <c r="P802" s="359" t="str">
        <f t="shared" si="63"/>
        <v/>
      </c>
    </row>
    <row r="803" spans="1:16" s="64" customFormat="1" ht="12.75" customHeight="1" outlineLevel="1">
      <c r="A803" s="106"/>
      <c r="B803" s="65"/>
      <c r="C803" s="66"/>
      <c r="D803" s="66"/>
      <c r="E803" s="44"/>
      <c r="F803" s="65"/>
      <c r="G803" s="119"/>
      <c r="H803" s="321"/>
      <c r="I803" s="354" t="str">
        <f t="shared" si="67"/>
        <v>x</v>
      </c>
      <c r="J803" s="399"/>
      <c r="K803" s="381"/>
      <c r="L803" s="391" t="s">
        <v>1961</v>
      </c>
      <c r="M803" s="44"/>
      <c r="N803" s="518"/>
      <c r="O803" s="518"/>
      <c r="P803" s="359" t="str">
        <f t="shared" si="63"/>
        <v/>
      </c>
    </row>
    <row r="804" spans="1:16" s="64" customFormat="1" ht="12.75" customHeight="1" outlineLevel="1">
      <c r="A804" s="106"/>
      <c r="B804" s="65"/>
      <c r="C804" s="66"/>
      <c r="D804" s="66"/>
      <c r="E804" s="44"/>
      <c r="F804" s="65"/>
      <c r="G804" s="119"/>
      <c r="H804" s="321"/>
      <c r="I804" s="354" t="str">
        <f t="shared" si="67"/>
        <v>x</v>
      </c>
      <c r="J804" s="399"/>
      <c r="K804" s="381"/>
      <c r="L804" s="391" t="s">
        <v>52</v>
      </c>
      <c r="M804" s="44"/>
      <c r="N804" s="518"/>
      <c r="O804" s="518"/>
      <c r="P804" s="359" t="str">
        <f t="shared" si="63"/>
        <v/>
      </c>
    </row>
    <row r="805" spans="1:16" s="64" customFormat="1" ht="12.75" customHeight="1" outlineLevel="1">
      <c r="A805" s="106"/>
      <c r="B805" s="65"/>
      <c r="C805" s="66"/>
      <c r="D805" s="66"/>
      <c r="E805" s="44"/>
      <c r="F805" s="65"/>
      <c r="G805" s="119"/>
      <c r="H805" s="321"/>
      <c r="I805" s="354" t="str">
        <f t="shared" si="67"/>
        <v>x</v>
      </c>
      <c r="J805" s="399"/>
      <c r="K805" s="381"/>
      <c r="L805" s="391" t="s">
        <v>52</v>
      </c>
      <c r="M805" s="44"/>
      <c r="N805" s="518"/>
      <c r="O805" s="518"/>
      <c r="P805" s="359" t="str">
        <f t="shared" si="63"/>
        <v/>
      </c>
    </row>
    <row r="806" spans="1:16" s="64" customFormat="1" ht="12.75" customHeight="1" outlineLevel="1">
      <c r="A806" s="106"/>
      <c r="B806" s="65"/>
      <c r="C806" s="66"/>
      <c r="D806" s="66"/>
      <c r="E806" s="44"/>
      <c r="F806" s="65"/>
      <c r="G806" s="119"/>
      <c r="H806" s="321"/>
      <c r="I806" s="45" t="s">
        <v>3568</v>
      </c>
      <c r="J806" s="399"/>
      <c r="K806" s="381"/>
      <c r="L806" s="391"/>
      <c r="M806" s="44"/>
      <c r="N806" s="518"/>
      <c r="O806" s="518"/>
      <c r="P806" s="359" t="str">
        <f t="shared" si="63"/>
        <v/>
      </c>
    </row>
    <row r="807" spans="1:16" s="64" customFormat="1" ht="12.75" customHeight="1" outlineLevel="1">
      <c r="A807" s="66"/>
      <c r="B807" s="65"/>
      <c r="C807" s="66"/>
      <c r="D807" s="66"/>
      <c r="E807" s="44"/>
      <c r="F807" s="65"/>
      <c r="G807" s="119"/>
      <c r="H807" s="321"/>
      <c r="I807" s="45"/>
      <c r="J807" s="399"/>
      <c r="K807" s="381"/>
      <c r="L807" s="391"/>
      <c r="M807" s="44"/>
      <c r="N807" s="509"/>
      <c r="O807" s="509"/>
      <c r="P807" s="359"/>
    </row>
    <row r="808" spans="1:16" s="64" customFormat="1" ht="12.75" customHeight="1" outlineLevel="1">
      <c r="A808" s="66"/>
      <c r="B808" s="65"/>
      <c r="C808" s="66"/>
      <c r="D808" s="66"/>
      <c r="E808" s="44"/>
      <c r="F808" s="65"/>
      <c r="G808" s="119"/>
      <c r="H808" s="321"/>
      <c r="I808" s="354" t="s">
        <v>3688</v>
      </c>
      <c r="J808" s="399"/>
      <c r="K808" s="381"/>
      <c r="L808" s="391"/>
      <c r="M808" s="44"/>
      <c r="N808" s="509"/>
      <c r="O808" s="509"/>
      <c r="P808" s="359"/>
    </row>
    <row r="809" spans="1:16" s="64" customFormat="1" ht="12.75" customHeight="1">
      <c r="A809" s="106" t="str">
        <f ca="1">IF(B809="","",MAX($A$3:INDIRECT(ADDRESS(ROW()-1,COLUMN(),1)))+1)</f>
        <v/>
      </c>
      <c r="B809" s="65"/>
      <c r="C809" s="66" t="str">
        <f ca="1">IF(B809="",IF(D809="","",MAX(INDIRECT(ADDRESS(2+MATCH(MAX($A$3:$A805),$A$3:$A805),COLUMN(),1)):INDIRECT(ADDRESS(ROW()-1,COLUMN(),1)))+1),1)</f>
        <v/>
      </c>
      <c r="D809" s="66"/>
      <c r="E809" s="44"/>
      <c r="F809" s="65"/>
      <c r="G809" s="119"/>
      <c r="H809" s="321"/>
      <c r="I809" s="45"/>
      <c r="J809" s="399"/>
      <c r="K809" s="381"/>
      <c r="L809" s="391"/>
      <c r="M809" s="44"/>
      <c r="N809" s="518"/>
      <c r="O809" s="518"/>
      <c r="P809" s="360" t="str">
        <f t="shared" si="63"/>
        <v/>
      </c>
    </row>
    <row r="810" spans="1:16" s="64" customFormat="1" ht="12.75" customHeight="1">
      <c r="A810" s="112">
        <f ca="1">IF(B810="","",MAX($A$3:INDIRECT(ADDRESS(ROW()-1,COLUMN(),1)))+1)</f>
        <v>3</v>
      </c>
      <c r="B810" s="60" t="s">
        <v>335</v>
      </c>
      <c r="C810" s="61">
        <f ca="1">IF(B810="",IF(D810="","",MAX(INDIRECT(ADDRESS(2+MATCH(MAX($A$3:$A809),$A$3:$A809),COLUMN(),1)):INDIRECT(ADDRESS(ROW()-1,COLUMN(),1)))+1),1)</f>
        <v>1</v>
      </c>
      <c r="D810" s="61" t="s">
        <v>336</v>
      </c>
      <c r="E810" s="48" t="s">
        <v>1037</v>
      </c>
      <c r="F810" s="60" t="s">
        <v>1043</v>
      </c>
      <c r="G810" s="130">
        <v>6</v>
      </c>
      <c r="H810" s="326" t="s">
        <v>326</v>
      </c>
      <c r="I810" s="49" t="s">
        <v>3291</v>
      </c>
      <c r="J810" s="400"/>
      <c r="K810" s="384"/>
      <c r="L810" s="392"/>
      <c r="M810" s="48"/>
      <c r="N810" s="520"/>
      <c r="O810" s="520"/>
      <c r="P810" s="359" t="str">
        <f t="shared" si="63"/>
        <v/>
      </c>
    </row>
    <row r="811" spans="1:16" s="64" customFormat="1" ht="12.75" customHeight="1">
      <c r="A811" s="106"/>
      <c r="B811" s="65"/>
      <c r="C811" s="66"/>
      <c r="D811" s="66"/>
      <c r="E811" s="44"/>
      <c r="F811" s="65"/>
      <c r="G811" s="119"/>
      <c r="H811" s="321"/>
      <c r="I811" s="45" t="s">
        <v>4500</v>
      </c>
      <c r="J811" s="399"/>
      <c r="K811" s="381"/>
      <c r="L811" s="391"/>
      <c r="M811" s="44"/>
      <c r="N811" s="518"/>
      <c r="O811" s="518"/>
      <c r="P811" s="359"/>
    </row>
    <row r="812" spans="1:16" s="64" customFormat="1" ht="12.75" customHeight="1" outlineLevel="1">
      <c r="A812" s="106"/>
      <c r="B812" s="65"/>
      <c r="C812" s="66"/>
      <c r="D812" s="66"/>
      <c r="E812" s="44"/>
      <c r="F812" s="65"/>
      <c r="G812" s="119"/>
      <c r="H812" s="321" t="s">
        <v>0</v>
      </c>
      <c r="J812" s="399" t="s">
        <v>1978</v>
      </c>
      <c r="K812" s="381"/>
      <c r="L812" s="391"/>
      <c r="M812" s="44"/>
      <c r="N812" s="518"/>
      <c r="O812" s="518"/>
      <c r="P812" s="359" t="str">
        <f t="shared" si="63"/>
        <v/>
      </c>
    </row>
    <row r="813" spans="1:16" s="64" customFormat="1" ht="12.75" customHeight="1" outlineLevel="1">
      <c r="A813" s="106"/>
      <c r="B813" s="65"/>
      <c r="C813" s="66"/>
      <c r="D813" s="66"/>
      <c r="E813" s="44"/>
      <c r="F813" s="65"/>
      <c r="G813" s="119"/>
      <c r="H813" s="321"/>
      <c r="I813" s="354" t="str">
        <f t="shared" ref="I813:I814" si="68">IF((K813=L813)=TRUE,"○","x")</f>
        <v>x</v>
      </c>
      <c r="J813" s="399"/>
      <c r="K813" s="381"/>
      <c r="L813" s="391" t="s">
        <v>1037</v>
      </c>
      <c r="M813" s="44"/>
      <c r="N813" s="518"/>
      <c r="O813" s="518"/>
      <c r="P813" s="359" t="str">
        <f t="shared" si="63"/>
        <v/>
      </c>
    </row>
    <row r="814" spans="1:16" s="64" customFormat="1" ht="12.75" customHeight="1" outlineLevel="1">
      <c r="A814" s="106"/>
      <c r="B814" s="65"/>
      <c r="C814" s="66"/>
      <c r="D814" s="66"/>
      <c r="E814" s="44"/>
      <c r="F814" s="65"/>
      <c r="G814" s="119"/>
      <c r="H814" s="321"/>
      <c r="I814" s="354" t="str">
        <f t="shared" si="68"/>
        <v>x</v>
      </c>
      <c r="J814" s="399"/>
      <c r="K814" s="381"/>
      <c r="L814" s="381" t="s">
        <v>4700</v>
      </c>
      <c r="M814" s="44"/>
      <c r="N814" s="518"/>
      <c r="O814" s="518"/>
      <c r="P814" s="359" t="str">
        <f t="shared" si="63"/>
        <v/>
      </c>
    </row>
    <row r="815" spans="1:16" s="64" customFormat="1" ht="12.75" customHeight="1" outlineLevel="1">
      <c r="A815" s="106"/>
      <c r="B815" s="65"/>
      <c r="C815" s="66"/>
      <c r="D815" s="66"/>
      <c r="E815" s="44"/>
      <c r="F815" s="65"/>
      <c r="G815" s="119"/>
      <c r="H815" s="321"/>
      <c r="I815" s="45" t="s">
        <v>3568</v>
      </c>
      <c r="J815" s="399"/>
      <c r="K815" s="381"/>
      <c r="L815" s="391"/>
      <c r="M815" s="44"/>
      <c r="N815" s="518"/>
      <c r="O815" s="518"/>
      <c r="P815" s="359" t="str">
        <f t="shared" si="63"/>
        <v/>
      </c>
    </row>
    <row r="816" spans="1:16" s="64" customFormat="1" ht="12.75" customHeight="1" outlineLevel="1">
      <c r="A816" s="106"/>
      <c r="B816" s="65"/>
      <c r="C816" s="66"/>
      <c r="D816" s="66"/>
      <c r="E816" s="44"/>
      <c r="F816" s="65"/>
      <c r="G816" s="119"/>
      <c r="H816" s="321"/>
      <c r="I816" s="45"/>
      <c r="J816" s="399"/>
      <c r="K816" s="381"/>
      <c r="L816" s="391"/>
      <c r="M816" s="44"/>
      <c r="N816" s="518"/>
      <c r="O816" s="518"/>
      <c r="P816" s="359" t="str">
        <f t="shared" si="63"/>
        <v/>
      </c>
    </row>
    <row r="817" spans="1:16" s="64" customFormat="1" ht="12.75" customHeight="1" outlineLevel="1">
      <c r="A817" s="106" t="str">
        <f ca="1">IF(B817="","",MAX($A$3:INDIRECT(ADDRESS(ROW()-1,COLUMN(),1)))+1)</f>
        <v/>
      </c>
      <c r="B817" s="65"/>
      <c r="C817" s="66" t="str">
        <f ca="1">IF(B817="",IF(D817="","",MAX(INDIRECT(ADDRESS(2+MATCH(MAX($A$3:$A810),$A$3:$A810),COLUMN(),1)):INDIRECT(ADDRESS(ROW()-1,COLUMN(),1)))+1),1)</f>
        <v/>
      </c>
      <c r="D817" s="66"/>
      <c r="E817" s="44"/>
      <c r="F817" s="65"/>
      <c r="G817" s="119"/>
      <c r="H817" s="321" t="s">
        <v>0</v>
      </c>
      <c r="J817" s="399" t="s">
        <v>1538</v>
      </c>
      <c r="K817" s="381"/>
      <c r="L817" s="391"/>
      <c r="M817" s="44"/>
      <c r="N817" s="518"/>
      <c r="O817" s="518"/>
      <c r="P817" s="359" t="str">
        <f t="shared" si="63"/>
        <v/>
      </c>
    </row>
    <row r="818" spans="1:16" s="64" customFormat="1" ht="12.75" customHeight="1" outlineLevel="1">
      <c r="A818" s="106"/>
      <c r="B818" s="65"/>
      <c r="C818" s="66"/>
      <c r="D818" s="66"/>
      <c r="E818" s="44"/>
      <c r="F818" s="65"/>
      <c r="G818" s="119"/>
      <c r="H818" s="321"/>
      <c r="I818" s="354" t="str">
        <f t="shared" ref="I818" si="69">IF((K818=L818)=TRUE,"○","x")</f>
        <v>x</v>
      </c>
      <c r="J818" s="399"/>
      <c r="K818" s="381"/>
      <c r="L818" s="391" t="s">
        <v>1663</v>
      </c>
      <c r="M818" s="44"/>
      <c r="N818" s="518"/>
      <c r="O818" s="518"/>
      <c r="P818" s="359" t="str">
        <f t="shared" si="63"/>
        <v/>
      </c>
    </row>
    <row r="819" spans="1:16" s="64" customFormat="1" ht="12.75" customHeight="1" outlineLevel="1">
      <c r="A819" s="106"/>
      <c r="B819" s="65"/>
      <c r="C819" s="66"/>
      <c r="D819" s="66"/>
      <c r="E819" s="44"/>
      <c r="F819" s="65"/>
      <c r="G819" s="119"/>
      <c r="H819" s="321"/>
      <c r="I819" s="354" t="s">
        <v>4502</v>
      </c>
      <c r="J819" s="399"/>
      <c r="K819" s="381"/>
      <c r="L819" s="391"/>
      <c r="M819" s="44"/>
      <c r="N819" s="518"/>
      <c r="O819" s="518"/>
      <c r="P819" s="359"/>
    </row>
    <row r="820" spans="1:16" s="64" customFormat="1" ht="12.75" customHeight="1" outlineLevel="1">
      <c r="A820" s="106"/>
      <c r="B820" s="65"/>
      <c r="C820" s="66"/>
      <c r="D820" s="66"/>
      <c r="E820" s="44"/>
      <c r="F820" s="65"/>
      <c r="G820" s="119"/>
      <c r="H820" s="321"/>
      <c r="I820" s="45"/>
      <c r="J820" s="399"/>
      <c r="K820" s="381"/>
      <c r="L820" s="391"/>
      <c r="M820" s="44"/>
      <c r="N820" s="518"/>
      <c r="O820" s="518"/>
      <c r="P820" s="359" t="str">
        <f t="shared" si="63"/>
        <v/>
      </c>
    </row>
    <row r="821" spans="1:16" s="64" customFormat="1" ht="12.75" customHeight="1" outlineLevel="1">
      <c r="A821" s="106" t="str">
        <f ca="1">IF(B821="","",MAX($A$3:INDIRECT(ADDRESS(ROW()-1,COLUMN(),1)))+1)</f>
        <v/>
      </c>
      <c r="B821" s="65"/>
      <c r="C821" s="66" t="str">
        <f ca="1">IF(B821="",IF(D821="","",MAX(INDIRECT(ADDRESS(2+MATCH(MAX($A$3:$A817),$A$3:$A817),COLUMN(),1)):INDIRECT(ADDRESS(ROW()-1,COLUMN(),1)))+1),1)</f>
        <v/>
      </c>
      <c r="D821" s="66"/>
      <c r="E821" s="44"/>
      <c r="F821" s="65"/>
      <c r="G821" s="119"/>
      <c r="H821" s="321" t="s">
        <v>0</v>
      </c>
      <c r="J821" s="399" t="s">
        <v>120</v>
      </c>
      <c r="K821" s="381"/>
      <c r="L821" s="391"/>
      <c r="M821" s="44"/>
      <c r="N821" s="518"/>
      <c r="O821" s="518"/>
      <c r="P821" s="359" t="str">
        <f t="shared" si="63"/>
        <v/>
      </c>
    </row>
    <row r="822" spans="1:16" s="64" customFormat="1" ht="12.75" customHeight="1" outlineLevel="1">
      <c r="A822" s="106" t="str">
        <f ca="1">IF(B822="","",MAX($A$3:INDIRECT(ADDRESS(ROW()-1,COLUMN(),1)))+1)</f>
        <v/>
      </c>
      <c r="B822" s="65"/>
      <c r="C822" s="66" t="str">
        <f ca="1">IF(B822="",IF(D822="","",MAX(INDIRECT(ADDRESS(2+MATCH(MAX($A$3:$A821),$A$3:$A821),COLUMN(),1)):INDIRECT(ADDRESS(ROW()-1,COLUMN(),1)))+1),1)</f>
        <v/>
      </c>
      <c r="D822" s="66"/>
      <c r="E822" s="44"/>
      <c r="F822" s="65"/>
      <c r="G822" s="119"/>
      <c r="H822" s="321"/>
      <c r="I822" s="45"/>
      <c r="J822" s="399"/>
      <c r="K822" s="381"/>
      <c r="L822" s="391"/>
      <c r="M822" s="44"/>
      <c r="N822" s="518"/>
      <c r="O822" s="518"/>
      <c r="P822" s="359" t="str">
        <f t="shared" si="63"/>
        <v/>
      </c>
    </row>
    <row r="823" spans="1:16" s="64" customFormat="1" ht="12.75" customHeight="1" outlineLevel="1">
      <c r="A823" s="106" t="str">
        <f ca="1">IF(B823="","",MAX($A$3:INDIRECT(ADDRESS(ROW()-1,COLUMN(),1)))+1)</f>
        <v/>
      </c>
      <c r="B823" s="65"/>
      <c r="C823" s="66" t="str">
        <f ca="1">IF(B823="",IF(D823="","",MAX(INDIRECT(ADDRESS(2+MATCH(MAX($A$3:$A822),$A$3:$A822),COLUMN(),1)):INDIRECT(ADDRESS(ROW()-1,COLUMN(),1)))+1),1)</f>
        <v/>
      </c>
      <c r="D823" s="66"/>
      <c r="E823" s="44"/>
      <c r="F823" s="65"/>
      <c r="G823" s="119"/>
      <c r="H823" s="321"/>
      <c r="I823" s="45"/>
      <c r="J823" s="399"/>
      <c r="K823" s="381" t="s">
        <v>178</v>
      </c>
      <c r="L823" s="391" t="s">
        <v>178</v>
      </c>
      <c r="M823" s="44"/>
      <c r="N823" s="518"/>
      <c r="O823" s="518"/>
      <c r="P823" s="359" t="str">
        <f t="shared" si="63"/>
        <v/>
      </c>
    </row>
    <row r="824" spans="1:16" s="64" customFormat="1" ht="12.75" customHeight="1" outlineLevel="1">
      <c r="A824" s="106"/>
      <c r="B824" s="65"/>
      <c r="C824" s="66"/>
      <c r="D824" s="66"/>
      <c r="E824" s="44"/>
      <c r="F824" s="65"/>
      <c r="G824" s="119"/>
      <c r="H824" s="321"/>
      <c r="I824" s="45"/>
      <c r="J824" s="399" t="s">
        <v>3370</v>
      </c>
      <c r="K824" s="381"/>
      <c r="L824" s="391"/>
      <c r="M824" s="44"/>
      <c r="N824" s="518"/>
      <c r="O824" s="518"/>
      <c r="P824" s="359" t="str">
        <f t="shared" si="63"/>
        <v/>
      </c>
    </row>
    <row r="825" spans="1:16" s="64" customFormat="1" ht="12.75" customHeight="1" outlineLevel="1">
      <c r="A825" s="106"/>
      <c r="B825" s="65"/>
      <c r="C825" s="66"/>
      <c r="D825" s="66"/>
      <c r="E825" s="44"/>
      <c r="F825" s="65"/>
      <c r="G825" s="119"/>
      <c r="H825" s="321"/>
      <c r="I825" s="45"/>
      <c r="J825" s="399"/>
      <c r="K825" s="381" t="s">
        <v>3799</v>
      </c>
      <c r="L825" s="391" t="s">
        <v>3799</v>
      </c>
      <c r="M825" s="44"/>
      <c r="N825" s="518"/>
      <c r="O825" s="518"/>
      <c r="P825" s="359" t="str">
        <f t="shared" si="63"/>
        <v/>
      </c>
    </row>
    <row r="826" spans="1:16" s="64" customFormat="1" ht="12.75" customHeight="1" outlineLevel="1">
      <c r="A826" s="106"/>
      <c r="B826" s="65"/>
      <c r="C826" s="66"/>
      <c r="D826" s="66"/>
      <c r="E826" s="44"/>
      <c r="F826" s="65"/>
      <c r="G826" s="119"/>
      <c r="H826" s="321"/>
      <c r="I826" s="45"/>
      <c r="J826" s="399"/>
      <c r="K826" s="381" t="s">
        <v>3800</v>
      </c>
      <c r="L826" s="391" t="s">
        <v>3800</v>
      </c>
      <c r="M826" s="44"/>
      <c r="N826" s="518"/>
      <c r="O826" s="518"/>
      <c r="P826" s="359" t="str">
        <f t="shared" si="63"/>
        <v/>
      </c>
    </row>
    <row r="827" spans="1:16" s="64" customFormat="1" ht="12.75" customHeight="1" outlineLevel="1">
      <c r="A827" s="106"/>
      <c r="B827" s="65"/>
      <c r="C827" s="66"/>
      <c r="D827" s="66"/>
      <c r="E827" s="44"/>
      <c r="F827" s="65"/>
      <c r="G827" s="119"/>
      <c r="H827" s="321"/>
      <c r="I827" s="45"/>
      <c r="J827" s="399"/>
      <c r="K827" s="381"/>
      <c r="L827" s="391"/>
      <c r="M827" s="44"/>
      <c r="N827" s="518"/>
      <c r="O827" s="518"/>
      <c r="P827" s="359" t="str">
        <f t="shared" si="63"/>
        <v/>
      </c>
    </row>
    <row r="828" spans="1:16" s="64" customFormat="1" ht="12.75" customHeight="1" outlineLevel="1">
      <c r="A828" s="106"/>
      <c r="B828" s="65"/>
      <c r="C828" s="66"/>
      <c r="D828" s="66"/>
      <c r="E828" s="44"/>
      <c r="F828" s="65"/>
      <c r="G828" s="119"/>
      <c r="H828" s="321"/>
      <c r="I828" s="45"/>
      <c r="J828" s="399"/>
      <c r="K828" s="381"/>
      <c r="L828" s="391"/>
      <c r="M828" s="44"/>
      <c r="N828" s="518"/>
      <c r="O828" s="518"/>
      <c r="P828" s="359" t="str">
        <f t="shared" si="63"/>
        <v/>
      </c>
    </row>
    <row r="829" spans="1:16" s="64" customFormat="1" ht="12.75" customHeight="1" outlineLevel="1">
      <c r="A829" s="106"/>
      <c r="B829" s="65"/>
      <c r="C829" s="66"/>
      <c r="D829" s="66"/>
      <c r="E829" s="44"/>
      <c r="F829" s="65"/>
      <c r="G829" s="119"/>
      <c r="H829" s="321"/>
      <c r="I829" s="45"/>
      <c r="J829" s="399"/>
      <c r="K829" s="381" t="s">
        <v>3801</v>
      </c>
      <c r="L829" s="391" t="s">
        <v>3801</v>
      </c>
      <c r="M829" s="44"/>
      <c r="N829" s="518"/>
      <c r="O829" s="518"/>
      <c r="P829" s="359" t="str">
        <f t="shared" si="63"/>
        <v/>
      </c>
    </row>
    <row r="830" spans="1:16" s="64" customFormat="1" ht="12.75" customHeight="1" outlineLevel="1">
      <c r="A830" s="106"/>
      <c r="B830" s="65"/>
      <c r="C830" s="66"/>
      <c r="D830" s="66"/>
      <c r="E830" s="44"/>
      <c r="F830" s="65"/>
      <c r="G830" s="119"/>
      <c r="H830" s="321"/>
      <c r="I830" s="45"/>
      <c r="J830" s="399"/>
      <c r="K830" s="381"/>
      <c r="L830" s="391"/>
      <c r="M830" s="44"/>
      <c r="N830" s="518"/>
      <c r="O830" s="518"/>
      <c r="P830" s="359" t="str">
        <f t="shared" si="63"/>
        <v/>
      </c>
    </row>
    <row r="831" spans="1:16" s="64" customFormat="1" ht="12.75" customHeight="1" outlineLevel="1">
      <c r="A831" s="106" t="str">
        <f ca="1">IF(B831="","",MAX($A$3:INDIRECT(ADDRESS(ROW()-1,COLUMN(),1)))+1)</f>
        <v/>
      </c>
      <c r="B831" s="65"/>
      <c r="C831" s="66" t="str">
        <f ca="1">IF(B831="",IF(D831="","",MAX(INDIRECT(ADDRESS(2+MATCH(MAX($A$3:$A823),$A$3:$A823),COLUMN(),1)):INDIRECT(ADDRESS(ROW()-1,COLUMN(),1)))+1),1)</f>
        <v/>
      </c>
      <c r="D831" s="66"/>
      <c r="E831" s="44"/>
      <c r="F831" s="65"/>
      <c r="G831" s="119"/>
      <c r="H831" s="321"/>
      <c r="I831" s="45"/>
      <c r="J831" s="399"/>
      <c r="K831" s="381" t="s">
        <v>1666</v>
      </c>
      <c r="L831" s="391" t="s">
        <v>1666</v>
      </c>
      <c r="M831" s="44"/>
      <c r="N831" s="518"/>
      <c r="O831" s="518"/>
      <c r="P831" s="359" t="str">
        <f t="shared" si="63"/>
        <v/>
      </c>
    </row>
    <row r="832" spans="1:16" s="64" customFormat="1" ht="12.75" customHeight="1" outlineLevel="1">
      <c r="A832" s="106"/>
      <c r="B832" s="65"/>
      <c r="C832" s="66"/>
      <c r="D832" s="66"/>
      <c r="E832" s="44"/>
      <c r="F832" s="65"/>
      <c r="G832" s="119"/>
      <c r="H832" s="321"/>
      <c r="I832" s="45"/>
      <c r="J832" s="399" t="s">
        <v>121</v>
      </c>
      <c r="K832" s="381"/>
      <c r="L832" s="391"/>
      <c r="M832" s="44"/>
      <c r="N832" s="518"/>
      <c r="O832" s="518"/>
      <c r="P832" s="359" t="str">
        <f t="shared" si="63"/>
        <v/>
      </c>
    </row>
    <row r="833" spans="1:16" s="64" customFormat="1" ht="12.75" customHeight="1" outlineLevel="1">
      <c r="A833" s="106" t="str">
        <f ca="1">IF(B833="","",MAX($A$3:INDIRECT(ADDRESS(ROW()-1,COLUMN(),1)))+1)</f>
        <v/>
      </c>
      <c r="B833" s="65"/>
      <c r="C833" s="66" t="str">
        <f ca="1">IF(B833="",IF(D833="","",MAX(INDIRECT(ADDRESS(2+MATCH(MAX($A$3:$A831),$A$3:$A831),COLUMN(),1)):INDIRECT(ADDRESS(ROW()-1,COLUMN(),1)))+1),1)</f>
        <v/>
      </c>
      <c r="D833" s="66"/>
      <c r="E833" s="44"/>
      <c r="F833" s="65"/>
      <c r="G833" s="119"/>
      <c r="H833" s="321"/>
      <c r="I833" s="45"/>
      <c r="J833" s="399"/>
      <c r="K833" s="381" t="s">
        <v>1667</v>
      </c>
      <c r="L833" s="391" t="s">
        <v>1667</v>
      </c>
      <c r="M833" s="44"/>
      <c r="N833" s="518"/>
      <c r="O833" s="518"/>
      <c r="P833" s="359" t="str">
        <f t="shared" si="63"/>
        <v/>
      </c>
    </row>
    <row r="834" spans="1:16" s="64" customFormat="1" ht="12.75" customHeight="1" outlineLevel="1">
      <c r="A834" s="106"/>
      <c r="B834" s="65"/>
      <c r="C834" s="66"/>
      <c r="D834" s="66"/>
      <c r="E834" s="44"/>
      <c r="F834" s="65"/>
      <c r="G834" s="119"/>
      <c r="H834" s="321"/>
      <c r="I834" s="45"/>
      <c r="J834" s="399" t="s">
        <v>122</v>
      </c>
      <c r="K834" s="381"/>
      <c r="L834" s="391"/>
      <c r="M834" s="44"/>
      <c r="N834" s="518"/>
      <c r="O834" s="518"/>
      <c r="P834" s="359" t="str">
        <f t="shared" si="63"/>
        <v/>
      </c>
    </row>
    <row r="835" spans="1:16" s="64" customFormat="1" ht="12.75" customHeight="1" outlineLevel="1">
      <c r="A835" s="106" t="str">
        <f ca="1">IF(B835="","",MAX($A$3:INDIRECT(ADDRESS(ROW()-1,COLUMN(),1)))+1)</f>
        <v/>
      </c>
      <c r="B835" s="65"/>
      <c r="C835" s="66" t="str">
        <f ca="1">IF(B835="",IF(D835="","",MAX(INDIRECT(ADDRESS(2+MATCH(MAX($A$3:$A833),$A$3:$A833),COLUMN(),1)):INDIRECT(ADDRESS(ROW()-1,COLUMN(),1)))+1),1)</f>
        <v/>
      </c>
      <c r="D835" s="66"/>
      <c r="E835" s="44"/>
      <c r="F835" s="65"/>
      <c r="G835" s="119"/>
      <c r="H835" s="321"/>
      <c r="I835" s="45"/>
      <c r="J835" s="399"/>
      <c r="K835" s="381" t="s">
        <v>1668</v>
      </c>
      <c r="L835" s="391" t="s">
        <v>1668</v>
      </c>
      <c r="M835" s="44"/>
      <c r="N835" s="518"/>
      <c r="O835" s="518"/>
      <c r="P835" s="359" t="str">
        <f t="shared" si="63"/>
        <v/>
      </c>
    </row>
    <row r="836" spans="1:16" s="64" customFormat="1" ht="12.75" customHeight="1" outlineLevel="1">
      <c r="A836" s="106"/>
      <c r="B836" s="65"/>
      <c r="C836" s="66"/>
      <c r="D836" s="66"/>
      <c r="E836" s="44"/>
      <c r="F836" s="65"/>
      <c r="G836" s="119"/>
      <c r="H836" s="321"/>
      <c r="I836" s="45"/>
      <c r="J836" s="399" t="s">
        <v>455</v>
      </c>
      <c r="K836" s="381"/>
      <c r="L836" s="391"/>
      <c r="M836" s="44"/>
      <c r="N836" s="518"/>
      <c r="O836" s="518"/>
      <c r="P836" s="359" t="str">
        <f t="shared" si="63"/>
        <v/>
      </c>
    </row>
    <row r="837" spans="1:16" s="64" customFormat="1" ht="12.75" customHeight="1" outlineLevel="1">
      <c r="A837" s="106" t="str">
        <f ca="1">IF(B837="","",MAX($A$3:INDIRECT(ADDRESS(ROW()-1,COLUMN(),1)))+1)</f>
        <v/>
      </c>
      <c r="B837" s="65"/>
      <c r="C837" s="66" t="str">
        <f ca="1">IF(B837="",IF(D837="","",MAX(INDIRECT(ADDRESS(2+MATCH(MAX($A$3:$A835),$A$3:$A835),COLUMN(),1)):INDIRECT(ADDRESS(ROW()-1,COLUMN(),1)))+1),1)</f>
        <v/>
      </c>
      <c r="D837" s="66"/>
      <c r="E837" s="44"/>
      <c r="F837" s="65"/>
      <c r="G837" s="119"/>
      <c r="H837" s="321"/>
      <c r="I837" s="45"/>
      <c r="J837" s="399"/>
      <c r="K837" s="381" t="s">
        <v>1669</v>
      </c>
      <c r="L837" s="391" t="s">
        <v>1669</v>
      </c>
      <c r="M837" s="44"/>
      <c r="N837" s="509"/>
      <c r="O837" s="509"/>
      <c r="P837" s="359" t="str">
        <f t="shared" ref="P837:P900" si="70">IF(N837="","",IF(O837="","",IF(O837=N837,$Q$1,O837-N837)))</f>
        <v/>
      </c>
    </row>
    <row r="838" spans="1:16" s="64" customFormat="1" ht="12.75" customHeight="1" outlineLevel="1">
      <c r="A838" s="106"/>
      <c r="B838" s="65"/>
      <c r="C838" s="66"/>
      <c r="D838" s="66"/>
      <c r="E838" s="44"/>
      <c r="F838" s="65"/>
      <c r="G838" s="119"/>
      <c r="H838" s="321"/>
      <c r="I838" s="45"/>
      <c r="J838" s="399">
        <v>1</v>
      </c>
      <c r="K838" s="381"/>
      <c r="L838" s="391"/>
      <c r="M838" s="44"/>
      <c r="N838" s="509"/>
      <c r="O838" s="509"/>
      <c r="P838" s="359" t="str">
        <f t="shared" si="70"/>
        <v/>
      </c>
    </row>
    <row r="839" spans="1:16" s="64" customFormat="1" ht="12.75" customHeight="1" outlineLevel="1">
      <c r="A839" s="106" t="str">
        <f ca="1">IF(B839="","",MAX($A$3:INDIRECT(ADDRESS(ROW()-1,COLUMN(),1)))+1)</f>
        <v/>
      </c>
      <c r="B839" s="65"/>
      <c r="C839" s="66" t="str">
        <f ca="1">IF(B839="",IF(D839="","",MAX(INDIRECT(ADDRESS(2+MATCH(MAX($A$3:$A837),$A$3:$A837),COLUMN(),1)):INDIRECT(ADDRESS(ROW()-1,COLUMN(),1)))+1),1)</f>
        <v/>
      </c>
      <c r="D839" s="66"/>
      <c r="E839" s="44"/>
      <c r="F839" s="65"/>
      <c r="G839" s="119"/>
      <c r="H839" s="321"/>
      <c r="I839" s="45"/>
      <c r="J839" s="399"/>
      <c r="K839" s="381" t="s">
        <v>1054</v>
      </c>
      <c r="L839" s="391" t="s">
        <v>1054</v>
      </c>
      <c r="M839" s="44"/>
      <c r="N839" s="509"/>
      <c r="O839" s="509"/>
      <c r="P839" s="359" t="str">
        <f t="shared" si="70"/>
        <v/>
      </c>
    </row>
    <row r="840" spans="1:16" s="64" customFormat="1" ht="12.75" customHeight="1" outlineLevel="1">
      <c r="A840" s="106"/>
      <c r="B840" s="65"/>
      <c r="C840" s="66"/>
      <c r="D840" s="66"/>
      <c r="E840" s="44"/>
      <c r="F840" s="65"/>
      <c r="G840" s="119"/>
      <c r="H840" s="321"/>
      <c r="I840" s="45"/>
      <c r="J840" s="399" t="s">
        <v>1042</v>
      </c>
      <c r="K840" s="381"/>
      <c r="L840" s="391"/>
      <c r="M840" s="44"/>
      <c r="N840" s="509"/>
      <c r="O840" s="509"/>
      <c r="P840" s="359" t="str">
        <f t="shared" si="70"/>
        <v/>
      </c>
    </row>
    <row r="841" spans="1:16" s="64" customFormat="1" ht="12.75" customHeight="1" outlineLevel="1">
      <c r="A841" s="106" t="str">
        <f ca="1">IF(B841="","",MAX($A$3:INDIRECT(ADDRESS(ROW()-1,COLUMN(),1)))+1)</f>
        <v/>
      </c>
      <c r="B841" s="65"/>
      <c r="C841" s="66" t="str">
        <f ca="1">IF(B841="",IF(D841="","",MAX(INDIRECT(ADDRESS(2+MATCH(MAX($A$3:$A839),$A$3:$A839),COLUMN(),1)):INDIRECT(ADDRESS(ROW()-1,COLUMN(),1)))+1),1)</f>
        <v/>
      </c>
      <c r="D841" s="66"/>
      <c r="E841" s="44"/>
      <c r="F841" s="65"/>
      <c r="G841" s="119"/>
      <c r="H841" s="321"/>
      <c r="I841" s="45"/>
      <c r="J841" s="399"/>
      <c r="K841" s="381" t="s">
        <v>1670</v>
      </c>
      <c r="L841" s="391" t="s">
        <v>1670</v>
      </c>
      <c r="M841" s="44"/>
      <c r="N841" s="509"/>
      <c r="O841" s="509"/>
      <c r="P841" s="359" t="str">
        <f t="shared" si="70"/>
        <v/>
      </c>
    </row>
    <row r="842" spans="1:16" s="64" customFormat="1" ht="12.75" customHeight="1" outlineLevel="1">
      <c r="A842" s="106"/>
      <c r="B842" s="65"/>
      <c r="C842" s="66"/>
      <c r="D842" s="66"/>
      <c r="E842" s="44"/>
      <c r="F842" s="65"/>
      <c r="G842" s="119"/>
      <c r="H842" s="321"/>
      <c r="I842" s="45"/>
      <c r="J842" s="399" t="s">
        <v>51</v>
      </c>
      <c r="K842" s="381"/>
      <c r="L842" s="391"/>
      <c r="M842" s="44"/>
      <c r="N842" s="509"/>
      <c r="O842" s="509"/>
      <c r="P842" s="359" t="str">
        <f t="shared" si="70"/>
        <v/>
      </c>
    </row>
    <row r="843" spans="1:16" s="64" customFormat="1" ht="12.75" customHeight="1" outlineLevel="1">
      <c r="A843" s="106" t="str">
        <f ca="1">IF(B843="","",MAX($A$3:INDIRECT(ADDRESS(ROW()-1,COLUMN(),1)))+1)</f>
        <v/>
      </c>
      <c r="B843" s="65"/>
      <c r="C843" s="66" t="str">
        <f ca="1">IF(B843="",IF(D843="","",MAX(INDIRECT(ADDRESS(2+MATCH(MAX($A$3:$A841),$A$3:$A841),COLUMN(),1)):INDIRECT(ADDRESS(ROW()-1,COLUMN(),1)))+1),1)</f>
        <v/>
      </c>
      <c r="D843" s="66"/>
      <c r="E843" s="44"/>
      <c r="F843" s="65"/>
      <c r="G843" s="119"/>
      <c r="H843" s="321"/>
      <c r="I843" s="45"/>
      <c r="J843" s="399"/>
      <c r="K843" s="381" t="s">
        <v>1671</v>
      </c>
      <c r="L843" s="391" t="s">
        <v>1671</v>
      </c>
      <c r="M843" s="44"/>
      <c r="N843" s="509"/>
      <c r="O843" s="509"/>
      <c r="P843" s="359" t="str">
        <f t="shared" si="70"/>
        <v/>
      </c>
    </row>
    <row r="844" spans="1:16" s="64" customFormat="1" ht="12.75" customHeight="1" outlineLevel="1">
      <c r="A844" s="106"/>
      <c r="B844" s="65"/>
      <c r="C844" s="66"/>
      <c r="D844" s="66"/>
      <c r="E844" s="44"/>
      <c r="F844" s="65"/>
      <c r="G844" s="119"/>
      <c r="H844" s="321"/>
      <c r="I844" s="45"/>
      <c r="J844" s="399">
        <v>0</v>
      </c>
      <c r="K844" s="381"/>
      <c r="L844" s="391"/>
      <c r="M844" s="44"/>
      <c r="N844" s="509"/>
      <c r="O844" s="509"/>
      <c r="P844" s="359" t="str">
        <f t="shared" si="70"/>
        <v/>
      </c>
    </row>
    <row r="845" spans="1:16" s="64" customFormat="1" ht="12.75" customHeight="1" outlineLevel="1">
      <c r="A845" s="106" t="str">
        <f ca="1">IF(B845="","",MAX($A$3:INDIRECT(ADDRESS(ROW()-1,COLUMN(),1)))+1)</f>
        <v/>
      </c>
      <c r="B845" s="65"/>
      <c r="C845" s="66" t="str">
        <f ca="1">IF(B845="",IF(D845="","",MAX(INDIRECT(ADDRESS(2+MATCH(MAX($A$3:$A843),$A$3:$A843),COLUMN(),1)):INDIRECT(ADDRESS(ROW()-1,COLUMN(),1)))+1),1)</f>
        <v/>
      </c>
      <c r="D845" s="66"/>
      <c r="E845" s="44"/>
      <c r="F845" s="65"/>
      <c r="G845" s="119"/>
      <c r="H845" s="321"/>
      <c r="I845" s="45"/>
      <c r="J845" s="399"/>
      <c r="K845" s="381" t="s">
        <v>3804</v>
      </c>
      <c r="L845" s="391" t="s">
        <v>3804</v>
      </c>
      <c r="M845" s="44"/>
      <c r="N845" s="509"/>
      <c r="O845" s="509"/>
      <c r="P845" s="359" t="str">
        <f t="shared" si="70"/>
        <v/>
      </c>
    </row>
    <row r="846" spans="1:16" s="64" customFormat="1" ht="12.75" customHeight="1" outlineLevel="1">
      <c r="A846" s="106" t="str">
        <f ca="1">IF(B846="","",MAX($A$3:INDIRECT(ADDRESS(ROW()-1,COLUMN(),1)))+1)</f>
        <v/>
      </c>
      <c r="B846" s="65"/>
      <c r="C846" s="66" t="str">
        <f ca="1">IF(B846="",IF(D846="","",MAX(INDIRECT(ADDRESS(2+MATCH(MAX($A$3:$A845),$A$3:$A845),COLUMN(),1)):INDIRECT(ADDRESS(ROW()-1,COLUMN(),1)))+1),1)</f>
        <v/>
      </c>
      <c r="D846" s="66"/>
      <c r="E846" s="44"/>
      <c r="F846" s="65"/>
      <c r="G846" s="119"/>
      <c r="H846" s="321"/>
      <c r="I846" s="45"/>
      <c r="J846" s="399"/>
      <c r="K846" s="381" t="s">
        <v>3805</v>
      </c>
      <c r="L846" s="391" t="s">
        <v>3805</v>
      </c>
      <c r="M846" s="44"/>
      <c r="N846" s="509"/>
      <c r="O846" s="509"/>
      <c r="P846" s="359" t="str">
        <f t="shared" si="70"/>
        <v/>
      </c>
    </row>
    <row r="847" spans="1:16" s="64" customFormat="1" ht="12.75" customHeight="1" outlineLevel="1">
      <c r="A847" s="106"/>
      <c r="B847" s="65"/>
      <c r="C847" s="66"/>
      <c r="D847" s="66"/>
      <c r="E847" s="44"/>
      <c r="F847" s="65"/>
      <c r="G847" s="119"/>
      <c r="H847" s="321"/>
      <c r="I847" s="45"/>
      <c r="J847" s="399"/>
      <c r="K847" s="381" t="s">
        <v>203</v>
      </c>
      <c r="L847" s="391" t="s">
        <v>203</v>
      </c>
      <c r="M847" s="44"/>
      <c r="N847" s="509"/>
      <c r="O847" s="509"/>
      <c r="P847" s="359" t="str">
        <f t="shared" si="70"/>
        <v/>
      </c>
    </row>
    <row r="848" spans="1:16" s="64" customFormat="1" ht="12.75" customHeight="1" outlineLevel="1">
      <c r="A848" s="106"/>
      <c r="B848" s="65"/>
      <c r="C848" s="66"/>
      <c r="D848" s="66"/>
      <c r="E848" s="44"/>
      <c r="F848" s="65"/>
      <c r="G848" s="119"/>
      <c r="H848" s="321"/>
      <c r="I848" s="45"/>
      <c r="J848" s="399"/>
      <c r="K848" s="381"/>
      <c r="L848" s="391"/>
      <c r="M848" s="44"/>
      <c r="N848" s="509"/>
      <c r="O848" s="509"/>
      <c r="P848" s="359" t="str">
        <f t="shared" si="70"/>
        <v/>
      </c>
    </row>
    <row r="849" spans="1:16" s="64" customFormat="1" ht="12.75" customHeight="1" outlineLevel="1">
      <c r="A849" s="106"/>
      <c r="B849" s="65"/>
      <c r="C849" s="66"/>
      <c r="D849" s="66"/>
      <c r="E849" s="44"/>
      <c r="F849" s="65"/>
      <c r="G849" s="119"/>
      <c r="H849" s="321"/>
      <c r="I849" s="45"/>
      <c r="J849" s="399"/>
      <c r="K849" s="381" t="s">
        <v>437</v>
      </c>
      <c r="L849" s="391" t="s">
        <v>437</v>
      </c>
      <c r="M849" s="44"/>
      <c r="N849" s="509"/>
      <c r="O849" s="509"/>
      <c r="P849" s="359" t="str">
        <f t="shared" si="70"/>
        <v/>
      </c>
    </row>
    <row r="850" spans="1:16" s="64" customFormat="1" ht="12.75" customHeight="1" outlineLevel="1">
      <c r="A850" s="106"/>
      <c r="B850" s="65"/>
      <c r="C850" s="66"/>
      <c r="D850" s="66"/>
      <c r="E850" s="44"/>
      <c r="F850" s="65"/>
      <c r="G850" s="119"/>
      <c r="H850" s="321"/>
      <c r="I850" s="45"/>
      <c r="J850" s="399"/>
      <c r="K850" s="381"/>
      <c r="L850" s="391"/>
      <c r="M850" s="44"/>
      <c r="N850" s="509"/>
      <c r="O850" s="509"/>
      <c r="P850" s="359" t="str">
        <f t="shared" si="70"/>
        <v/>
      </c>
    </row>
    <row r="851" spans="1:16" s="64" customFormat="1" ht="12.75" customHeight="1" outlineLevel="1">
      <c r="A851" s="106"/>
      <c r="B851" s="65"/>
      <c r="C851" s="66"/>
      <c r="D851" s="66"/>
      <c r="E851" s="44"/>
      <c r="F851" s="65"/>
      <c r="G851" s="119"/>
      <c r="H851" s="321"/>
      <c r="I851" s="45"/>
      <c r="J851" s="399"/>
      <c r="K851" s="381" t="s">
        <v>1044</v>
      </c>
      <c r="L851" s="391" t="s">
        <v>1044</v>
      </c>
      <c r="M851" s="44"/>
      <c r="N851" s="509"/>
      <c r="O851" s="509"/>
      <c r="P851" s="359" t="str">
        <f t="shared" si="70"/>
        <v/>
      </c>
    </row>
    <row r="852" spans="1:16" s="64" customFormat="1" ht="12.75" customHeight="1" outlineLevel="1">
      <c r="A852" s="106"/>
      <c r="B852" s="65"/>
      <c r="C852" s="66"/>
      <c r="D852" s="66"/>
      <c r="E852" s="44"/>
      <c r="F852" s="65"/>
      <c r="G852" s="119"/>
      <c r="H852" s="321"/>
      <c r="I852" s="45"/>
      <c r="J852" s="399" t="s">
        <v>1037</v>
      </c>
      <c r="K852" s="381"/>
      <c r="L852" s="391"/>
      <c r="M852" s="44"/>
      <c r="N852" s="509"/>
      <c r="O852" s="509"/>
      <c r="P852" s="359" t="str">
        <f t="shared" si="70"/>
        <v/>
      </c>
    </row>
    <row r="853" spans="1:16" s="64" customFormat="1" ht="12.75" customHeight="1" outlineLevel="1">
      <c r="A853" s="106" t="str">
        <f ca="1">IF(B853="","",MAX($A$3:INDIRECT(ADDRESS(ROW()-1,COLUMN(),1)))+1)</f>
        <v/>
      </c>
      <c r="B853" s="65"/>
      <c r="C853" s="66" t="str">
        <f ca="1">IF(B853="",IF(D853="","",MAX(INDIRECT(ADDRESS(2+MATCH(MAX($A$3:$A846),$A$3:$A846),COLUMN(),1)):INDIRECT(ADDRESS(ROW()-1,COLUMN(),1)))+1),1)</f>
        <v/>
      </c>
      <c r="D853" s="66"/>
      <c r="E853" s="44"/>
      <c r="F853" s="65"/>
      <c r="G853" s="119"/>
      <c r="H853" s="321"/>
      <c r="I853" s="45"/>
      <c r="J853" s="399"/>
      <c r="K853" s="381" t="s">
        <v>1672</v>
      </c>
      <c r="L853" s="391" t="s">
        <v>1672</v>
      </c>
      <c r="M853" s="44"/>
      <c r="N853" s="509"/>
      <c r="O853" s="509"/>
      <c r="P853" s="359" t="str">
        <f t="shared" si="70"/>
        <v/>
      </c>
    </row>
    <row r="854" spans="1:16" s="64" customFormat="1" ht="12.75" customHeight="1" outlineLevel="1">
      <c r="A854" s="106"/>
      <c r="B854" s="65"/>
      <c r="C854" s="66"/>
      <c r="D854" s="66"/>
      <c r="E854" s="44"/>
      <c r="F854" s="65"/>
      <c r="G854" s="119"/>
      <c r="H854" s="321"/>
      <c r="I854" s="45"/>
      <c r="J854" s="399">
        <v>2</v>
      </c>
      <c r="K854" s="381"/>
      <c r="L854" s="391"/>
      <c r="M854" s="44"/>
      <c r="N854" s="509"/>
      <c r="O854" s="509"/>
      <c r="P854" s="359" t="str">
        <f t="shared" si="70"/>
        <v/>
      </c>
    </row>
    <row r="855" spans="1:16" s="64" customFormat="1" ht="12.75" customHeight="1" outlineLevel="1">
      <c r="A855" s="106" t="str">
        <f ca="1">IF(B855="","",MAX($A$3:INDIRECT(ADDRESS(ROW()-1,COLUMN(),1)))+1)</f>
        <v/>
      </c>
      <c r="B855" s="65"/>
      <c r="C855" s="66" t="str">
        <f ca="1">IF(B855="",IF(D855="","",MAX(INDIRECT(ADDRESS(2+MATCH(MAX($A$3:$A853),$A$3:$A853),COLUMN(),1)):INDIRECT(ADDRESS(ROW()-1,COLUMN(),1)))+1),1)</f>
        <v/>
      </c>
      <c r="D855" s="66"/>
      <c r="E855" s="44"/>
      <c r="F855" s="65"/>
      <c r="G855" s="119"/>
      <c r="H855" s="321"/>
      <c r="I855" s="45"/>
      <c r="J855" s="399"/>
      <c r="K855" s="381" t="s">
        <v>1422</v>
      </c>
      <c r="L855" s="391" t="s">
        <v>1422</v>
      </c>
      <c r="M855" s="44"/>
      <c r="N855" s="509"/>
      <c r="O855" s="509"/>
      <c r="P855" s="359" t="str">
        <f t="shared" si="70"/>
        <v/>
      </c>
    </row>
    <row r="856" spans="1:16" s="64" customFormat="1" ht="12.75" customHeight="1" outlineLevel="1">
      <c r="A856" s="106"/>
      <c r="B856" s="65"/>
      <c r="C856" s="66"/>
      <c r="D856" s="66"/>
      <c r="E856" s="44"/>
      <c r="F856" s="65"/>
      <c r="G856" s="119"/>
      <c r="H856" s="321"/>
      <c r="I856" s="45"/>
      <c r="J856" s="399" t="s">
        <v>1418</v>
      </c>
      <c r="K856" s="381"/>
      <c r="L856" s="391"/>
      <c r="M856" s="44"/>
      <c r="N856" s="509"/>
      <c r="O856" s="509"/>
      <c r="P856" s="359" t="str">
        <f t="shared" si="70"/>
        <v/>
      </c>
    </row>
    <row r="857" spans="1:16" s="64" customFormat="1" ht="12.75" customHeight="1" outlineLevel="1">
      <c r="A857" s="66"/>
      <c r="B857" s="65"/>
      <c r="C857" s="66"/>
      <c r="D857" s="66"/>
      <c r="E857" s="44"/>
      <c r="F857" s="65"/>
      <c r="G857" s="119"/>
      <c r="H857" s="321"/>
      <c r="I857" s="45"/>
      <c r="J857" s="399"/>
      <c r="K857" s="381" t="s">
        <v>1673</v>
      </c>
      <c r="L857" s="391" t="s">
        <v>1673</v>
      </c>
      <c r="M857" s="44"/>
      <c r="N857" s="509"/>
      <c r="O857" s="509"/>
      <c r="P857" s="359" t="str">
        <f t="shared" si="70"/>
        <v/>
      </c>
    </row>
    <row r="858" spans="1:16" s="64" customFormat="1" ht="12.75" customHeight="1" outlineLevel="1">
      <c r="A858" s="66"/>
      <c r="B858" s="65"/>
      <c r="C858" s="66"/>
      <c r="D858" s="66"/>
      <c r="E858" s="44"/>
      <c r="F858" s="65"/>
      <c r="G858" s="119"/>
      <c r="H858" s="321"/>
      <c r="I858" s="45"/>
      <c r="J858" s="399" t="s">
        <v>1674</v>
      </c>
      <c r="K858" s="381"/>
      <c r="L858" s="391"/>
      <c r="M858" s="44"/>
      <c r="N858" s="509"/>
      <c r="O858" s="509"/>
      <c r="P858" s="359" t="str">
        <f t="shared" si="70"/>
        <v/>
      </c>
    </row>
    <row r="859" spans="1:16" s="64" customFormat="1" ht="12.75" customHeight="1" outlineLevel="1">
      <c r="A859" s="66"/>
      <c r="B859" s="65"/>
      <c r="C859" s="66"/>
      <c r="D859" s="66"/>
      <c r="E859" s="44"/>
      <c r="F859" s="65"/>
      <c r="G859" s="119"/>
      <c r="H859" s="321"/>
      <c r="I859" s="45"/>
      <c r="J859" s="399"/>
      <c r="K859" s="381" t="s">
        <v>1675</v>
      </c>
      <c r="L859" s="391" t="s">
        <v>1675</v>
      </c>
      <c r="M859" s="44"/>
      <c r="N859" s="509"/>
      <c r="O859" s="509"/>
      <c r="P859" s="359" t="str">
        <f t="shared" si="70"/>
        <v/>
      </c>
    </row>
    <row r="860" spans="1:16" s="64" customFormat="1" ht="12.75" customHeight="1" outlineLevel="1">
      <c r="A860" s="66"/>
      <c r="B860" s="65"/>
      <c r="C860" s="66"/>
      <c r="D860" s="66"/>
      <c r="E860" s="44"/>
      <c r="F860" s="65"/>
      <c r="G860" s="119"/>
      <c r="H860" s="321"/>
      <c r="J860" s="399" t="s">
        <v>1676</v>
      </c>
      <c r="K860" s="381"/>
      <c r="L860" s="391"/>
      <c r="M860" s="44"/>
      <c r="N860" s="509"/>
      <c r="O860" s="509"/>
      <c r="P860" s="359" t="str">
        <f t="shared" si="70"/>
        <v/>
      </c>
    </row>
    <row r="861" spans="1:16" s="64" customFormat="1" ht="12.75" customHeight="1" outlineLevel="1">
      <c r="A861" s="106" t="str">
        <f ca="1">IF(B861="","",MAX($A$3:INDIRECT(ADDRESS(ROW()-1,COLUMN(),1)))+1)</f>
        <v/>
      </c>
      <c r="B861" s="65"/>
      <c r="C861" s="66" t="str">
        <f ca="1">IF(B861="",IF(D861="","",MAX(INDIRECT(ADDRESS(2+MATCH(MAX($A$3:$A855),$A$3:$A855),COLUMN(),1)):INDIRECT(ADDRESS(ROW()-1,COLUMN(),1)))+1),1)</f>
        <v/>
      </c>
      <c r="D861" s="66"/>
      <c r="E861" s="44"/>
      <c r="F861" s="65"/>
      <c r="G861" s="119"/>
      <c r="H861" s="321"/>
      <c r="I861" s="45"/>
      <c r="J861" s="399"/>
      <c r="K861" s="381" t="s">
        <v>1055</v>
      </c>
      <c r="L861" s="391" t="s">
        <v>1055</v>
      </c>
      <c r="M861" s="44"/>
      <c r="N861" s="509"/>
      <c r="O861" s="509"/>
      <c r="P861" s="359" t="str">
        <f t="shared" si="70"/>
        <v/>
      </c>
    </row>
    <row r="862" spans="1:16" s="64" customFormat="1" ht="12.75" customHeight="1" outlineLevel="1">
      <c r="A862" s="106"/>
      <c r="B862" s="65"/>
      <c r="C862" s="66"/>
      <c r="D862" s="66"/>
      <c r="E862" s="44"/>
      <c r="F862" s="65"/>
      <c r="G862" s="119"/>
      <c r="H862" s="321"/>
      <c r="I862" s="45"/>
      <c r="J862" s="399" t="s">
        <v>1288</v>
      </c>
      <c r="K862" s="381"/>
      <c r="L862" s="391"/>
      <c r="M862" s="44"/>
      <c r="N862" s="509"/>
      <c r="O862" s="509"/>
      <c r="P862" s="359" t="str">
        <f t="shared" si="70"/>
        <v/>
      </c>
    </row>
    <row r="863" spans="1:16" s="64" customFormat="1" ht="12.75" customHeight="1" outlineLevel="1">
      <c r="A863" s="106" t="str">
        <f ca="1">IF(B863="","",MAX($A$3:INDIRECT(ADDRESS(ROW()-1,COLUMN(),1)))+1)</f>
        <v/>
      </c>
      <c r="B863" s="65"/>
      <c r="C863" s="66" t="str">
        <f ca="1">IF(B863="",IF(D863="","",MAX(INDIRECT(ADDRESS(2+MATCH(MAX($A$3:$A861),$A$3:$A861),COLUMN(),1)):INDIRECT(ADDRESS(ROW()-1,COLUMN(),1)))+1),1)</f>
        <v/>
      </c>
      <c r="D863" s="66"/>
      <c r="E863" s="44"/>
      <c r="F863" s="65"/>
      <c r="G863" s="119"/>
      <c r="H863" s="321"/>
      <c r="I863" s="45"/>
      <c r="J863" s="399"/>
      <c r="K863" s="381" t="s">
        <v>1677</v>
      </c>
      <c r="L863" s="391" t="s">
        <v>1677</v>
      </c>
      <c r="M863" s="44"/>
      <c r="N863" s="518"/>
      <c r="O863" s="518"/>
      <c r="P863" s="359" t="str">
        <f t="shared" si="70"/>
        <v/>
      </c>
    </row>
    <row r="864" spans="1:16" s="64" customFormat="1" ht="12.75" customHeight="1" outlineLevel="1">
      <c r="A864" s="106" t="str">
        <f ca="1">IF(B864="","",MAX($A$3:INDIRECT(ADDRESS(ROW()-1,COLUMN(),1)))+1)</f>
        <v/>
      </c>
      <c r="B864" s="65"/>
      <c r="C864" s="66" t="str">
        <f ca="1">IF(B864="",IF(D864="","",MAX(INDIRECT(ADDRESS(2+MATCH(MAX($A$3:$A863),$A$3:$A863),COLUMN(),1)):INDIRECT(ADDRESS(ROW()-1,COLUMN(),1)))+1),1)</f>
        <v/>
      </c>
      <c r="D864" s="66"/>
      <c r="E864" s="44"/>
      <c r="F864" s="65"/>
      <c r="G864" s="119"/>
      <c r="H864" s="321"/>
      <c r="I864" s="45"/>
      <c r="J864" s="399" t="s">
        <v>1379</v>
      </c>
      <c r="K864" s="381"/>
      <c r="L864" s="391"/>
      <c r="M864" s="44"/>
      <c r="N864" s="518"/>
      <c r="O864" s="518"/>
      <c r="P864" s="359" t="str">
        <f t="shared" si="70"/>
        <v/>
      </c>
    </row>
    <row r="865" spans="1:16" s="64" customFormat="1" ht="12.75" customHeight="1" outlineLevel="1">
      <c r="A865" s="106" t="str">
        <f ca="1">IF(B865="","",MAX($A$3:INDIRECT(ADDRESS(ROW()-1,COLUMN(),1)))+1)</f>
        <v/>
      </c>
      <c r="B865" s="65"/>
      <c r="C865" s="66" t="str">
        <f ca="1">IF(B865="",IF(D865="","",MAX(INDIRECT(ADDRESS(2+MATCH(MAX($A$3:$A864),$A$3:$A864),COLUMN(),1)):INDIRECT(ADDRESS(ROW()-1,COLUMN(),1)))+1),1)</f>
        <v/>
      </c>
      <c r="D865" s="66"/>
      <c r="E865" s="44"/>
      <c r="F865" s="65"/>
      <c r="G865" s="119"/>
      <c r="H865" s="321"/>
      <c r="I865" s="45"/>
      <c r="J865" s="399"/>
      <c r="K865" s="381"/>
      <c r="L865" s="391"/>
      <c r="M865" s="44"/>
      <c r="N865" s="518"/>
      <c r="O865" s="518"/>
      <c r="P865" s="359" t="str">
        <f t="shared" si="70"/>
        <v/>
      </c>
    </row>
    <row r="866" spans="1:16" s="64" customFormat="1" ht="12.75" customHeight="1" outlineLevel="1">
      <c r="A866" s="106" t="str">
        <f ca="1">IF(B866="","",MAX($A$3:INDIRECT(ADDRESS(ROW()-1,COLUMN(),1)))+1)</f>
        <v/>
      </c>
      <c r="B866" s="65"/>
      <c r="C866" s="66" t="str">
        <f ca="1">IF(B866="",IF(D866="","",MAX(INDIRECT(ADDRESS(2+MATCH(MAX($A$3:$A865),$A$3:$A865),COLUMN(),1)):INDIRECT(ADDRESS(ROW()-1,COLUMN(),1)))+1),1)</f>
        <v/>
      </c>
      <c r="D866" s="66"/>
      <c r="E866" s="44"/>
      <c r="F866" s="65"/>
      <c r="G866" s="119"/>
      <c r="H866" s="321"/>
      <c r="I866" s="45"/>
      <c r="J866" s="399"/>
      <c r="K866" s="381" t="s">
        <v>1678</v>
      </c>
      <c r="L866" s="391" t="s">
        <v>1678</v>
      </c>
      <c r="M866" s="44"/>
      <c r="N866" s="518"/>
      <c r="O866" s="518"/>
      <c r="P866" s="359" t="str">
        <f t="shared" si="70"/>
        <v/>
      </c>
    </row>
    <row r="867" spans="1:16" s="64" customFormat="1" ht="12.75" customHeight="1" outlineLevel="1">
      <c r="A867" s="106"/>
      <c r="B867" s="65"/>
      <c r="C867" s="66"/>
      <c r="D867" s="66"/>
      <c r="E867" s="44"/>
      <c r="F867" s="65"/>
      <c r="G867" s="119"/>
      <c r="H867" s="321"/>
      <c r="I867" s="45"/>
      <c r="J867" s="399">
        <v>1</v>
      </c>
      <c r="K867" s="381"/>
      <c r="L867" s="391"/>
      <c r="M867" s="44"/>
      <c r="N867" s="518"/>
      <c r="O867" s="518"/>
      <c r="P867" s="359" t="str">
        <f t="shared" si="70"/>
        <v/>
      </c>
    </row>
    <row r="868" spans="1:16" s="64" customFormat="1" ht="12.75" customHeight="1" outlineLevel="1">
      <c r="A868" s="106" t="str">
        <f ca="1">IF(B868="","",MAX($A$3:INDIRECT(ADDRESS(ROW()-1,COLUMN(),1)))+1)</f>
        <v/>
      </c>
      <c r="B868" s="65"/>
      <c r="C868" s="66" t="str">
        <f ca="1">IF(B868="",IF(D868="","",MAX(INDIRECT(ADDRESS(2+MATCH(MAX($A$3:$A866),$A$3:$A866),COLUMN(),1)):INDIRECT(ADDRESS(ROW()-1,COLUMN(),1)))+1),1)</f>
        <v/>
      </c>
      <c r="D868" s="66"/>
      <c r="E868" s="44"/>
      <c r="F868" s="65"/>
      <c r="G868" s="119"/>
      <c r="H868" s="321"/>
      <c r="I868" s="45"/>
      <c r="J868" s="399"/>
      <c r="K868" s="381" t="s">
        <v>1679</v>
      </c>
      <c r="L868" s="391" t="s">
        <v>1679</v>
      </c>
      <c r="M868" s="44"/>
      <c r="N868" s="518"/>
      <c r="O868" s="518"/>
      <c r="P868" s="359" t="str">
        <f t="shared" si="70"/>
        <v/>
      </c>
    </row>
    <row r="869" spans="1:16" s="64" customFormat="1" ht="12.75" customHeight="1" outlineLevel="1">
      <c r="A869" s="106"/>
      <c r="B869" s="65"/>
      <c r="C869" s="66"/>
      <c r="D869" s="66"/>
      <c r="E869" s="44"/>
      <c r="F869" s="65"/>
      <c r="G869" s="119"/>
      <c r="H869" s="321"/>
      <c r="I869" s="45"/>
      <c r="J869" s="342" t="s">
        <v>123</v>
      </c>
      <c r="K869" s="381"/>
      <c r="L869" s="391"/>
      <c r="M869" s="44"/>
      <c r="N869" s="518"/>
      <c r="O869" s="518"/>
      <c r="P869" s="359" t="str">
        <f t="shared" si="70"/>
        <v/>
      </c>
    </row>
    <row r="870" spans="1:16" s="64" customFormat="1" ht="12.75" customHeight="1" outlineLevel="1">
      <c r="A870" s="106" t="str">
        <f ca="1">IF(B870="","",MAX($A$3:INDIRECT(ADDRESS(ROW()-1,COLUMN(),1)))+1)</f>
        <v/>
      </c>
      <c r="B870" s="65"/>
      <c r="C870" s="66" t="str">
        <f ca="1">IF(B870="",IF(D870="","",MAX(INDIRECT(ADDRESS(2+MATCH(MAX($A$3:$A868),$A$3:$A868),COLUMN(),1)):INDIRECT(ADDRESS(ROW()-1,COLUMN(),1)))+1),1)</f>
        <v/>
      </c>
      <c r="D870" s="66"/>
      <c r="E870" s="44"/>
      <c r="F870" s="65"/>
      <c r="G870" s="119"/>
      <c r="H870" s="321"/>
      <c r="I870" s="45"/>
      <c r="J870" s="399"/>
      <c r="K870" s="381" t="s">
        <v>1979</v>
      </c>
      <c r="L870" s="391" t="s">
        <v>1979</v>
      </c>
      <c r="M870" s="44"/>
      <c r="N870" s="518"/>
      <c r="O870" s="518"/>
      <c r="P870" s="359" t="str">
        <f t="shared" si="70"/>
        <v/>
      </c>
    </row>
    <row r="871" spans="1:16" s="64" customFormat="1" ht="12.75" customHeight="1" outlineLevel="1">
      <c r="A871" s="106"/>
      <c r="B871" s="65"/>
      <c r="C871" s="66"/>
      <c r="D871" s="66"/>
      <c r="E871" s="44"/>
      <c r="F871" s="65"/>
      <c r="G871" s="119"/>
      <c r="H871" s="321"/>
      <c r="I871" s="45"/>
      <c r="J871" s="399" t="s">
        <v>165</v>
      </c>
      <c r="K871" s="381"/>
      <c r="L871" s="391"/>
      <c r="M871" s="44"/>
      <c r="N871" s="518"/>
      <c r="O871" s="518"/>
      <c r="P871" s="359" t="str">
        <f t="shared" si="70"/>
        <v/>
      </c>
    </row>
    <row r="872" spans="1:16" s="64" customFormat="1" ht="12.75" customHeight="1" outlineLevel="1">
      <c r="A872" s="106" t="str">
        <f ca="1">IF(B872="","",MAX($A$3:INDIRECT(ADDRESS(ROW()-1,COLUMN(),1)))+1)</f>
        <v/>
      </c>
      <c r="B872" s="65"/>
      <c r="C872" s="66" t="str">
        <f ca="1">IF(B872="",IF(D872="","",MAX(INDIRECT(ADDRESS(2+MATCH(MAX($A$3:$A870),$A$3:$A870),COLUMN(),1)):INDIRECT(ADDRESS(ROW()-1,COLUMN(),1)))+1),1)</f>
        <v/>
      </c>
      <c r="D872" s="66"/>
      <c r="E872" s="44"/>
      <c r="F872" s="65"/>
      <c r="G872" s="119"/>
      <c r="H872" s="321"/>
      <c r="I872" s="45"/>
      <c r="J872" s="399"/>
      <c r="K872" s="381" t="s">
        <v>3904</v>
      </c>
      <c r="L872" s="391" t="s">
        <v>3904</v>
      </c>
      <c r="M872" s="44"/>
      <c r="N872" s="518"/>
      <c r="O872" s="518"/>
      <c r="P872" s="359" t="str">
        <f t="shared" si="70"/>
        <v/>
      </c>
    </row>
    <row r="873" spans="1:16" s="64" customFormat="1" ht="12.75" customHeight="1" outlineLevel="1">
      <c r="A873" s="106"/>
      <c r="B873" s="65"/>
      <c r="C873" s="66"/>
      <c r="D873" s="66"/>
      <c r="E873" s="44"/>
      <c r="F873" s="65"/>
      <c r="G873" s="119"/>
      <c r="H873" s="321"/>
      <c r="I873" s="45"/>
      <c r="J873" s="399" t="s">
        <v>1150</v>
      </c>
      <c r="K873" s="381"/>
      <c r="L873" s="391"/>
      <c r="M873" s="44"/>
      <c r="N873" s="518"/>
      <c r="O873" s="518"/>
      <c r="P873" s="359" t="str">
        <f t="shared" si="70"/>
        <v/>
      </c>
    </row>
    <row r="874" spans="1:16" s="64" customFormat="1" ht="12.75" customHeight="1" outlineLevel="1">
      <c r="A874" s="106" t="str">
        <f ca="1">IF(B874="","",MAX($A$3:INDIRECT(ADDRESS(ROW()-1,COLUMN(),1)))+1)</f>
        <v/>
      </c>
      <c r="B874" s="65"/>
      <c r="C874" s="66" t="str">
        <f ca="1">IF(B874="",IF(D874="","",MAX(INDIRECT(ADDRESS(2+MATCH(MAX($A$3:$A872),$A$3:$A872),COLUMN(),1)):INDIRECT(ADDRESS(ROW()-1,COLUMN(),1)))+1),1)</f>
        <v/>
      </c>
      <c r="D874" s="66"/>
      <c r="E874" s="44"/>
      <c r="F874" s="65"/>
      <c r="G874" s="119"/>
      <c r="H874" s="321"/>
      <c r="I874" s="45"/>
      <c r="J874" s="399"/>
      <c r="K874" s="381"/>
      <c r="L874" s="391"/>
      <c r="M874" s="44"/>
      <c r="N874" s="518"/>
      <c r="O874" s="518"/>
      <c r="P874" s="359" t="str">
        <f t="shared" si="70"/>
        <v/>
      </c>
    </row>
    <row r="875" spans="1:16" s="64" customFormat="1" ht="12.75" customHeight="1" outlineLevel="1">
      <c r="A875" s="66" t="str">
        <f ca="1">IF(B875="","",MAX($A$3:INDIRECT(ADDRESS(ROW()-1,COLUMN(),1)))+1)</f>
        <v/>
      </c>
      <c r="B875" s="65"/>
      <c r="C875" s="66" t="str">
        <f ca="1">IF(B875="",IF(D875="","",MAX(INDIRECT(ADDRESS(2+MATCH(MAX($A$3:$A874),$A$3:$A874),COLUMN(),1)):INDIRECT(ADDRESS(ROW()-1,COLUMN(),1)))+1),1)</f>
        <v/>
      </c>
      <c r="D875" s="66"/>
      <c r="E875" s="44"/>
      <c r="F875" s="65"/>
      <c r="G875" s="119"/>
      <c r="H875" s="321"/>
      <c r="I875" s="45"/>
      <c r="J875" s="399"/>
      <c r="K875" s="381" t="s">
        <v>3807</v>
      </c>
      <c r="L875" s="391" t="s">
        <v>3807</v>
      </c>
      <c r="M875" s="44"/>
      <c r="N875" s="509"/>
      <c r="O875" s="509"/>
      <c r="P875" s="359" t="str">
        <f t="shared" si="70"/>
        <v/>
      </c>
    </row>
    <row r="876" spans="1:16" s="64" customFormat="1" ht="12.75" customHeight="1" outlineLevel="1">
      <c r="A876" s="66" t="str">
        <f ca="1">IF(B876="","",MAX($A$3:INDIRECT(ADDRESS(ROW()-1,COLUMN(),1)))+1)</f>
        <v/>
      </c>
      <c r="B876" s="65"/>
      <c r="C876" s="66" t="str">
        <f ca="1">IF(B876="",IF(D876="","",MAX(INDIRECT(ADDRESS(2+MATCH(MAX($A$3:$A875),$A$3:$A875),COLUMN(),1)):INDIRECT(ADDRESS(ROW()-1,COLUMN(),1)))+1),1)</f>
        <v/>
      </c>
      <c r="D876" s="66"/>
      <c r="E876" s="44"/>
      <c r="F876" s="65"/>
      <c r="G876" s="119"/>
      <c r="H876" s="321"/>
      <c r="I876" s="45"/>
      <c r="J876" s="399"/>
      <c r="K876" s="381" t="s">
        <v>3808</v>
      </c>
      <c r="L876" s="391" t="s">
        <v>3808</v>
      </c>
      <c r="M876" s="44"/>
      <c r="N876" s="509"/>
      <c r="O876" s="509"/>
      <c r="P876" s="359" t="str">
        <f t="shared" si="70"/>
        <v/>
      </c>
    </row>
    <row r="877" spans="1:16" s="64" customFormat="1" ht="12.75" customHeight="1" outlineLevel="1">
      <c r="A877" s="66" t="str">
        <f ca="1">IF(B877="","",MAX($A$3:INDIRECT(ADDRESS(ROW()-1,COLUMN(),1)))+1)</f>
        <v/>
      </c>
      <c r="B877" s="65"/>
      <c r="C877" s="66" t="str">
        <f ca="1">IF(B877="",IF(D877="","",MAX(INDIRECT(ADDRESS(2+MATCH(MAX($A$3:$A876),$A$3:$A876),COLUMN(),1)):INDIRECT(ADDRESS(ROW()-1,COLUMN(),1)))+1),1)</f>
        <v/>
      </c>
      <c r="D877" s="66"/>
      <c r="E877" s="44"/>
      <c r="F877" s="65"/>
      <c r="G877" s="119"/>
      <c r="H877" s="321"/>
      <c r="I877" s="45"/>
      <c r="J877" s="399"/>
      <c r="K877" s="381"/>
      <c r="L877" s="391"/>
      <c r="M877" s="44"/>
      <c r="N877" s="509"/>
      <c r="O877" s="509"/>
      <c r="P877" s="359" t="str">
        <f t="shared" si="70"/>
        <v/>
      </c>
    </row>
    <row r="878" spans="1:16" s="64" customFormat="1" ht="12.75" customHeight="1" outlineLevel="1">
      <c r="A878" s="66" t="str">
        <f ca="1">IF(B878="","",MAX($A$3:INDIRECT(ADDRESS(ROW()-1,COLUMN(),1)))+1)</f>
        <v/>
      </c>
      <c r="B878" s="65"/>
      <c r="C878" s="66" t="str">
        <f ca="1">IF(B878="",IF(D878="","",MAX(INDIRECT(ADDRESS(2+MATCH(MAX($A$3:$A877),$A$3:$A877),COLUMN(),1)):INDIRECT(ADDRESS(ROW()-1,COLUMN(),1)))+1),1)</f>
        <v/>
      </c>
      <c r="D878" s="66"/>
      <c r="E878" s="44"/>
      <c r="F878" s="65"/>
      <c r="G878" s="119"/>
      <c r="H878" s="321"/>
      <c r="I878" s="45"/>
      <c r="J878" s="399"/>
      <c r="K878" s="381" t="s">
        <v>3809</v>
      </c>
      <c r="L878" s="391" t="s">
        <v>3809</v>
      </c>
      <c r="M878" s="44"/>
      <c r="N878" s="509"/>
      <c r="O878" s="509"/>
      <c r="P878" s="359" t="str">
        <f t="shared" si="70"/>
        <v/>
      </c>
    </row>
    <row r="879" spans="1:16" s="64" customFormat="1" ht="12.75" customHeight="1" outlineLevel="1">
      <c r="A879" s="66" t="str">
        <f ca="1">IF(B879="","",MAX($A$3:INDIRECT(ADDRESS(ROW()-1,COLUMN(),1)))+1)</f>
        <v/>
      </c>
      <c r="B879" s="65"/>
      <c r="C879" s="66" t="str">
        <f ca="1">IF(B879="",IF(D879="","",MAX(INDIRECT(ADDRESS(2+MATCH(MAX($A$3:$A878),$A$3:$A878),COLUMN(),1)):INDIRECT(ADDRESS(ROW()-1,COLUMN(),1)))+1),1)</f>
        <v/>
      </c>
      <c r="D879" s="66"/>
      <c r="E879" s="44"/>
      <c r="F879" s="65"/>
      <c r="G879" s="119"/>
      <c r="H879" s="321"/>
      <c r="I879" s="45"/>
      <c r="J879" s="399"/>
      <c r="K879" s="381" t="s">
        <v>3810</v>
      </c>
      <c r="L879" s="391" t="s">
        <v>3810</v>
      </c>
      <c r="M879" s="44"/>
      <c r="N879" s="509"/>
      <c r="O879" s="509"/>
      <c r="P879" s="359" t="str">
        <f t="shared" si="70"/>
        <v/>
      </c>
    </row>
    <row r="880" spans="1:16" s="64" customFormat="1" ht="12.75" customHeight="1" outlineLevel="1">
      <c r="A880" s="66" t="str">
        <f ca="1">IF(B880="","",MAX($A$3:INDIRECT(ADDRESS(ROW()-1,COLUMN(),1)))+1)</f>
        <v/>
      </c>
      <c r="B880" s="65"/>
      <c r="C880" s="66" t="str">
        <f ca="1">IF(B880="",IF(D880="","",MAX(INDIRECT(ADDRESS(2+MATCH(MAX($A$3:$A879),$A$3:$A879),COLUMN(),1)):INDIRECT(ADDRESS(ROW()-1,COLUMN(),1)))+1),1)</f>
        <v/>
      </c>
      <c r="D880" s="66"/>
      <c r="E880" s="44"/>
      <c r="F880" s="65"/>
      <c r="G880" s="119"/>
      <c r="H880" s="321"/>
      <c r="I880" s="45"/>
      <c r="J880" s="399"/>
      <c r="K880" s="381"/>
      <c r="L880" s="391"/>
      <c r="M880" s="44"/>
      <c r="N880" s="509"/>
      <c r="O880" s="509"/>
      <c r="P880" s="359" t="str">
        <f t="shared" si="70"/>
        <v/>
      </c>
    </row>
    <row r="881" spans="1:16" s="64" customFormat="1" ht="12.75" customHeight="1" outlineLevel="1">
      <c r="A881" s="66" t="str">
        <f ca="1">IF(B881="","",MAX($A$3:INDIRECT(ADDRESS(ROW()-1,COLUMN(),1)))+1)</f>
        <v/>
      </c>
      <c r="B881" s="65"/>
      <c r="C881" s="66" t="str">
        <f ca="1">IF(B881="",IF(D881="","",MAX(INDIRECT(ADDRESS(2+MATCH(MAX($A$3:$A880),$A$3:$A880),COLUMN(),1)):INDIRECT(ADDRESS(ROW()-1,COLUMN(),1)))+1),1)</f>
        <v/>
      </c>
      <c r="D881" s="66"/>
      <c r="E881" s="44"/>
      <c r="F881" s="65"/>
      <c r="G881" s="119"/>
      <c r="H881" s="321"/>
      <c r="I881" s="45"/>
      <c r="J881" s="399"/>
      <c r="K881" s="381"/>
      <c r="L881" s="391" t="s">
        <v>3811</v>
      </c>
      <c r="M881" s="44"/>
      <c r="N881" s="509"/>
      <c r="O881" s="509"/>
      <c r="P881" s="359" t="str">
        <f t="shared" si="70"/>
        <v/>
      </c>
    </row>
    <row r="882" spans="1:16" s="64" customFormat="1" ht="12.75" customHeight="1" outlineLevel="1">
      <c r="A882" s="66" t="str">
        <f ca="1">IF(B882="","",MAX($A$3:INDIRECT(ADDRESS(ROW()-1,COLUMN(),1)))+1)</f>
        <v/>
      </c>
      <c r="B882" s="65"/>
      <c r="C882" s="66" t="str">
        <f ca="1">IF(B882="",IF(D882="","",MAX(INDIRECT(ADDRESS(2+MATCH(MAX($A$3:$A881),$A$3:$A881),COLUMN(),1)):INDIRECT(ADDRESS(ROW()-1,COLUMN(),1)))+1),1)</f>
        <v/>
      </c>
      <c r="D882" s="66"/>
      <c r="E882" s="44"/>
      <c r="F882" s="65"/>
      <c r="G882" s="119"/>
      <c r="H882" s="321"/>
      <c r="I882" s="354" t="str">
        <f t="shared" ref="I882" si="71">IF((K882=L882)=TRUE,"○","x")</f>
        <v>x</v>
      </c>
      <c r="J882" s="399"/>
      <c r="K882" s="381"/>
      <c r="L882" s="391" t="s">
        <v>3905</v>
      </c>
      <c r="M882" s="44"/>
      <c r="N882" s="509"/>
      <c r="O882" s="509"/>
      <c r="P882" s="359" t="str">
        <f t="shared" si="70"/>
        <v/>
      </c>
    </row>
    <row r="883" spans="1:16" s="64" customFormat="1" ht="12.75" customHeight="1" outlineLevel="1">
      <c r="A883" s="66" t="str">
        <f ca="1">IF(B883="","",MAX($A$3:INDIRECT(ADDRESS(ROW()-1,COLUMN(),1)))+1)</f>
        <v/>
      </c>
      <c r="B883" s="65"/>
      <c r="C883" s="66" t="str">
        <f ca="1">IF(B883="",IF(D883="","",MAX(INDIRECT(ADDRESS(2+MATCH(MAX($A$3:$A882),$A$3:$A882),COLUMN(),1)):INDIRECT(ADDRESS(ROW()-1,COLUMN(),1)))+1),1)</f>
        <v/>
      </c>
      <c r="D883" s="66"/>
      <c r="E883" s="44"/>
      <c r="F883" s="65"/>
      <c r="G883" s="119"/>
      <c r="H883" s="321"/>
      <c r="I883" s="45"/>
      <c r="J883" s="399"/>
      <c r="K883" s="381"/>
      <c r="L883" s="391"/>
      <c r="M883" s="44"/>
      <c r="N883" s="509"/>
      <c r="O883" s="509"/>
      <c r="P883" s="359" t="str">
        <f t="shared" si="70"/>
        <v/>
      </c>
    </row>
    <row r="884" spans="1:16" s="64" customFormat="1" ht="12.75" customHeight="1" outlineLevel="1">
      <c r="A884" s="66" t="str">
        <f ca="1">IF(B884="","",MAX($A$3:INDIRECT(ADDRESS(ROW()-1,COLUMN(),1)))+1)</f>
        <v/>
      </c>
      <c r="B884" s="65"/>
      <c r="C884" s="66" t="str">
        <f ca="1">IF(B884="",IF(D884="","",MAX(INDIRECT(ADDRESS(2+MATCH(MAX($A$3:$A883),$A$3:$A883),COLUMN(),1)):INDIRECT(ADDRESS(ROW()-1,COLUMN(),1)))+1),1)</f>
        <v/>
      </c>
      <c r="D884" s="66"/>
      <c r="E884" s="44"/>
      <c r="F884" s="65"/>
      <c r="G884" s="119"/>
      <c r="H884" s="321"/>
      <c r="I884" s="45"/>
      <c r="J884" s="399"/>
      <c r="K884" s="381"/>
      <c r="L884" s="391" t="s">
        <v>5655</v>
      </c>
      <c r="M884" s="44"/>
      <c r="N884" s="509"/>
      <c r="O884" s="509"/>
      <c r="P884" s="359" t="str">
        <f t="shared" si="70"/>
        <v/>
      </c>
    </row>
    <row r="885" spans="1:16" s="64" customFormat="1" ht="12.75" customHeight="1" outlineLevel="1">
      <c r="A885" s="66" t="str">
        <f ca="1">IF(B885="","",MAX($A$3:INDIRECT(ADDRESS(ROW()-1,COLUMN(),1)))+1)</f>
        <v/>
      </c>
      <c r="B885" s="65"/>
      <c r="C885" s="66" t="str">
        <f ca="1">IF(B885="",IF(D885="","",MAX(INDIRECT(ADDRESS(2+MATCH(MAX($A$3:$A884),$A$3:$A884),COLUMN(),1)):INDIRECT(ADDRESS(ROW()-1,COLUMN(),1)))+1),1)</f>
        <v/>
      </c>
      <c r="D885" s="66"/>
      <c r="E885" s="44"/>
      <c r="F885" s="65"/>
      <c r="G885" s="119"/>
      <c r="H885" s="321"/>
      <c r="I885" s="45"/>
      <c r="J885" s="399"/>
      <c r="K885" s="381"/>
      <c r="L885" s="391"/>
      <c r="M885" s="44"/>
      <c r="N885" s="509"/>
      <c r="O885" s="509"/>
      <c r="P885" s="359" t="str">
        <f t="shared" si="70"/>
        <v/>
      </c>
    </row>
    <row r="886" spans="1:16" s="64" customFormat="1" ht="12.75" customHeight="1" outlineLevel="1">
      <c r="A886" s="66" t="str">
        <f ca="1">IF(B886="","",MAX($A$3:INDIRECT(ADDRESS(ROW()-1,COLUMN(),1)))+1)</f>
        <v/>
      </c>
      <c r="B886" s="65"/>
      <c r="C886" s="66" t="str">
        <f ca="1">IF(B886="",IF(D886="","",MAX(INDIRECT(ADDRESS(2+MATCH(MAX($A$3:$A885),$A$3:$A885),COLUMN(),1)):INDIRECT(ADDRESS(ROW()-1,COLUMN(),1)))+1),1)</f>
        <v/>
      </c>
      <c r="D886" s="66"/>
      <c r="E886" s="44"/>
      <c r="F886" s="65"/>
      <c r="G886" s="119"/>
      <c r="H886" s="321"/>
      <c r="I886" s="45"/>
      <c r="J886" s="399"/>
      <c r="K886" s="381"/>
      <c r="L886" s="391" t="s">
        <v>2301</v>
      </c>
      <c r="M886" s="44"/>
      <c r="N886" s="509"/>
      <c r="O886" s="509"/>
      <c r="P886" s="359" t="str">
        <f t="shared" si="70"/>
        <v/>
      </c>
    </row>
    <row r="887" spans="1:16" s="64" customFormat="1" ht="12.75" customHeight="1" outlineLevel="1">
      <c r="A887" s="66" t="str">
        <f ca="1">IF(B887="","",MAX($A$3:INDIRECT(ADDRESS(ROW()-1,COLUMN(),1)))+1)</f>
        <v/>
      </c>
      <c r="B887" s="65"/>
      <c r="C887" s="66" t="str">
        <f ca="1">IF(B887="",IF(D887="","",MAX(INDIRECT(ADDRESS(2+MATCH(MAX($A$3:$A886),$A$3:$A886),COLUMN(),1)):INDIRECT(ADDRESS(ROW()-1,COLUMN(),1)))+1),1)</f>
        <v/>
      </c>
      <c r="D887" s="66"/>
      <c r="E887" s="44"/>
      <c r="F887" s="65"/>
      <c r="G887" s="119"/>
      <c r="H887" s="321"/>
      <c r="I887" s="45"/>
      <c r="J887" s="399"/>
      <c r="K887" s="381"/>
      <c r="L887" s="391" t="s">
        <v>3906</v>
      </c>
      <c r="M887" s="44"/>
      <c r="N887" s="509"/>
      <c r="O887" s="509"/>
      <c r="P887" s="359" t="str">
        <f t="shared" si="70"/>
        <v/>
      </c>
    </row>
    <row r="888" spans="1:16" s="64" customFormat="1" ht="12.75" customHeight="1" outlineLevel="1">
      <c r="A888" s="66" t="str">
        <f ca="1">IF(B888="","",MAX($A$3:INDIRECT(ADDRESS(ROW()-1,COLUMN(),1)))+1)</f>
        <v/>
      </c>
      <c r="B888" s="65"/>
      <c r="C888" s="66" t="str">
        <f ca="1">IF(B888="",IF(D888="","",MAX(INDIRECT(ADDRESS(2+MATCH(MAX($A$3:$A887),$A$3:$A887),COLUMN(),1)):INDIRECT(ADDRESS(ROW()-1,COLUMN(),1)))+1),1)</f>
        <v/>
      </c>
      <c r="D888" s="66"/>
      <c r="E888" s="44"/>
      <c r="F888" s="65"/>
      <c r="G888" s="119"/>
      <c r="H888" s="321"/>
      <c r="I888" s="45"/>
      <c r="J888" s="399"/>
      <c r="K888" s="381"/>
      <c r="L888" s="391"/>
      <c r="M888" s="44"/>
      <c r="N888" s="509"/>
      <c r="O888" s="509"/>
      <c r="P888" s="359" t="str">
        <f t="shared" si="70"/>
        <v/>
      </c>
    </row>
    <row r="889" spans="1:16" s="64" customFormat="1" ht="12.75" customHeight="1" outlineLevel="1">
      <c r="A889" s="66" t="str">
        <f ca="1">IF(B889="","",MAX($A$3:INDIRECT(ADDRESS(ROW()-1,COLUMN(),1)))+1)</f>
        <v/>
      </c>
      <c r="B889" s="65"/>
      <c r="C889" s="66" t="str">
        <f ca="1">IF(B889="",IF(D889="","",MAX(INDIRECT(ADDRESS(2+MATCH(MAX($A$3:$A888),$A$3:$A888),COLUMN(),1)):INDIRECT(ADDRESS(ROW()-1,COLUMN(),1)))+1),1)</f>
        <v/>
      </c>
      <c r="D889" s="66"/>
      <c r="E889" s="44"/>
      <c r="F889" s="65"/>
      <c r="G889" s="119"/>
      <c r="H889" s="321"/>
      <c r="I889" s="45"/>
      <c r="J889" s="399"/>
      <c r="K889" s="381"/>
      <c r="L889" s="391" t="s">
        <v>5656</v>
      </c>
      <c r="M889" s="44"/>
      <c r="N889" s="509"/>
      <c r="O889" s="509"/>
      <c r="P889" s="359" t="str">
        <f t="shared" si="70"/>
        <v/>
      </c>
    </row>
    <row r="890" spans="1:16" s="64" customFormat="1" ht="12.75" customHeight="1" outlineLevel="1">
      <c r="A890" s="66" t="str">
        <f ca="1">IF(B890="","",MAX($A$3:INDIRECT(ADDRESS(ROW()-1,COLUMN(),1)))+1)</f>
        <v/>
      </c>
      <c r="B890" s="65"/>
      <c r="C890" s="66" t="str">
        <f ca="1">IF(B890="",IF(D890="","",MAX(INDIRECT(ADDRESS(2+MATCH(MAX($A$3:$A889),$A$3:$A889),COLUMN(),1)):INDIRECT(ADDRESS(ROW()-1,COLUMN(),1)))+1),1)</f>
        <v/>
      </c>
      <c r="D890" s="66"/>
      <c r="E890" s="44"/>
      <c r="F890" s="65"/>
      <c r="G890" s="119"/>
      <c r="H890" s="321"/>
      <c r="I890" s="45"/>
      <c r="J890" s="399"/>
      <c r="K890" s="381"/>
      <c r="L890" s="391" t="s">
        <v>3823</v>
      </c>
      <c r="M890" s="44"/>
      <c r="N890" s="509"/>
      <c r="O890" s="509"/>
      <c r="P890" s="359" t="str">
        <f t="shared" si="70"/>
        <v/>
      </c>
    </row>
    <row r="891" spans="1:16" s="64" customFormat="1" ht="12.75" customHeight="1" outlineLevel="1">
      <c r="A891" s="66" t="str">
        <f ca="1">IF(B891="","",MAX($A$3:INDIRECT(ADDRESS(ROW()-1,COLUMN(),1)))+1)</f>
        <v/>
      </c>
      <c r="B891" s="65"/>
      <c r="C891" s="66" t="str">
        <f ca="1">IF(B891="",IF(D891="","",MAX(INDIRECT(ADDRESS(2+MATCH(MAX($A$3:$A890),$A$3:$A890),COLUMN(),1)):INDIRECT(ADDRESS(ROW()-1,COLUMN(),1)))+1),1)</f>
        <v/>
      </c>
      <c r="D891" s="66"/>
      <c r="E891" s="44"/>
      <c r="F891" s="65"/>
      <c r="G891" s="119"/>
      <c r="H891" s="321"/>
      <c r="I891" s="354" t="str">
        <f t="shared" ref="I891" si="72">IF((K891=L891)=TRUE,"○","x")</f>
        <v>x</v>
      </c>
      <c r="J891" s="399"/>
      <c r="K891" s="381"/>
      <c r="L891" s="391" t="s">
        <v>3907</v>
      </c>
      <c r="M891" s="44"/>
      <c r="N891" s="509"/>
      <c r="O891" s="509"/>
      <c r="P891" s="359" t="str">
        <f t="shared" si="70"/>
        <v/>
      </c>
    </row>
    <row r="892" spans="1:16" s="64" customFormat="1" ht="12.75" customHeight="1" outlineLevel="1">
      <c r="A892" s="66" t="str">
        <f ca="1">IF(B892="","",MAX($A$3:INDIRECT(ADDRESS(ROW()-1,COLUMN(),1)))+1)</f>
        <v/>
      </c>
      <c r="B892" s="65"/>
      <c r="C892" s="66" t="str">
        <f ca="1">IF(B892="",IF(D892="","",MAX(INDIRECT(ADDRESS(2+MATCH(MAX($A$3:$A891),$A$3:$A891),COLUMN(),1)):INDIRECT(ADDRESS(ROW()-1,COLUMN(),1)))+1),1)</f>
        <v/>
      </c>
      <c r="D892" s="66"/>
      <c r="E892" s="44"/>
      <c r="F892" s="65"/>
      <c r="G892" s="119"/>
      <c r="H892" s="321"/>
      <c r="I892" s="45"/>
      <c r="J892" s="399"/>
      <c r="K892" s="381"/>
      <c r="L892" s="391" t="s">
        <v>3824</v>
      </c>
      <c r="M892" s="44"/>
      <c r="N892" s="509"/>
      <c r="O892" s="509"/>
      <c r="P892" s="359" t="str">
        <f t="shared" si="70"/>
        <v/>
      </c>
    </row>
    <row r="893" spans="1:16" s="64" customFormat="1" ht="12.75" customHeight="1" outlineLevel="1">
      <c r="A893" s="66" t="str">
        <f ca="1">IF(B893="","",MAX($A$3:INDIRECT(ADDRESS(ROW()-1,COLUMN(),1)))+1)</f>
        <v/>
      </c>
      <c r="B893" s="65"/>
      <c r="C893" s="66" t="str">
        <f ca="1">IF(B893="",IF(D893="","",MAX(INDIRECT(ADDRESS(2+MATCH(MAX($A$3:$A892),$A$3:$A892),COLUMN(),1)):INDIRECT(ADDRESS(ROW()-1,COLUMN(),1)))+1),1)</f>
        <v/>
      </c>
      <c r="D893" s="66"/>
      <c r="E893" s="44"/>
      <c r="F893" s="65"/>
      <c r="G893" s="119"/>
      <c r="H893" s="321"/>
      <c r="I893" s="45"/>
      <c r="J893" s="399"/>
      <c r="K893" s="381"/>
      <c r="L893" s="391" t="s">
        <v>3815</v>
      </c>
      <c r="M893" s="44"/>
      <c r="N893" s="509"/>
      <c r="O893" s="509"/>
      <c r="P893" s="359" t="str">
        <f t="shared" si="70"/>
        <v/>
      </c>
    </row>
    <row r="894" spans="1:16" s="64" customFormat="1" ht="12.75" customHeight="1" outlineLevel="1">
      <c r="A894" s="66" t="str">
        <f ca="1">IF(B894="","",MAX($A$3:INDIRECT(ADDRESS(ROW()-1,COLUMN(),1)))+1)</f>
        <v/>
      </c>
      <c r="B894" s="65"/>
      <c r="C894" s="66" t="str">
        <f ca="1">IF(B894="",IF(D894="","",MAX(INDIRECT(ADDRESS(2+MATCH(MAX($A$3:$A893),$A$3:$A893),COLUMN(),1)):INDIRECT(ADDRESS(ROW()-1,COLUMN(),1)))+1),1)</f>
        <v/>
      </c>
      <c r="D894" s="66"/>
      <c r="E894" s="44"/>
      <c r="F894" s="65"/>
      <c r="G894" s="119"/>
      <c r="H894" s="321"/>
      <c r="I894" s="45"/>
      <c r="J894" s="399"/>
      <c r="K894" s="381"/>
      <c r="L894" s="391" t="s">
        <v>3825</v>
      </c>
      <c r="M894" s="44"/>
      <c r="N894" s="509"/>
      <c r="O894" s="509"/>
      <c r="P894" s="359" t="str">
        <f t="shared" si="70"/>
        <v/>
      </c>
    </row>
    <row r="895" spans="1:16" s="64" customFormat="1" ht="12.75" customHeight="1" outlineLevel="1">
      <c r="A895" s="66" t="str">
        <f ca="1">IF(B895="","",MAX($A$3:INDIRECT(ADDRESS(ROW()-1,COLUMN(),1)))+1)</f>
        <v/>
      </c>
      <c r="B895" s="65"/>
      <c r="C895" s="66" t="str">
        <f ca="1">IF(B895="",IF(D895="","",MAX(INDIRECT(ADDRESS(2+MATCH(MAX($A$3:$A894),$A$3:$A894),COLUMN(),1)):INDIRECT(ADDRESS(ROW()-1,COLUMN(),1)))+1),1)</f>
        <v/>
      </c>
      <c r="D895" s="66"/>
      <c r="E895" s="44"/>
      <c r="F895" s="65"/>
      <c r="G895" s="119"/>
      <c r="H895" s="321"/>
      <c r="I895" s="45"/>
      <c r="J895" s="399"/>
      <c r="K895" s="381"/>
      <c r="L895" s="391" t="s">
        <v>3816</v>
      </c>
      <c r="M895" s="44"/>
      <c r="N895" s="509"/>
      <c r="O895" s="509"/>
      <c r="P895" s="359" t="str">
        <f t="shared" si="70"/>
        <v/>
      </c>
    </row>
    <row r="896" spans="1:16" s="64" customFormat="1" ht="12.75" customHeight="1" outlineLevel="1">
      <c r="A896" s="66" t="str">
        <f ca="1">IF(B896="","",MAX($A$3:INDIRECT(ADDRESS(ROW()-1,COLUMN(),1)))+1)</f>
        <v/>
      </c>
      <c r="B896" s="65"/>
      <c r="C896" s="66" t="str">
        <f ca="1">IF(B896="",IF(D896="","",MAX(INDIRECT(ADDRESS(2+MATCH(MAX($A$3:$A895),$A$3:$A895),COLUMN(),1)):INDIRECT(ADDRESS(ROW()-1,COLUMN(),1)))+1),1)</f>
        <v/>
      </c>
      <c r="D896" s="66"/>
      <c r="E896" s="44"/>
      <c r="F896" s="65"/>
      <c r="G896" s="119"/>
      <c r="H896" s="321"/>
      <c r="I896" s="45"/>
      <c r="J896" s="399"/>
      <c r="K896" s="381"/>
      <c r="L896" s="391" t="s">
        <v>3826</v>
      </c>
      <c r="M896" s="44"/>
      <c r="N896" s="509"/>
      <c r="O896" s="509"/>
      <c r="P896" s="359" t="str">
        <f t="shared" si="70"/>
        <v/>
      </c>
    </row>
    <row r="897" spans="1:16" s="64" customFormat="1" ht="12.75" customHeight="1" outlineLevel="1">
      <c r="A897" s="66" t="str">
        <f ca="1">IF(B897="","",MAX($A$3:INDIRECT(ADDRESS(ROW()-1,COLUMN(),1)))+1)</f>
        <v/>
      </c>
      <c r="B897" s="65"/>
      <c r="C897" s="66" t="str">
        <f ca="1">IF(B897="",IF(D897="","",MAX(INDIRECT(ADDRESS(2+MATCH(MAX($A$3:$A896),$A$3:$A896),COLUMN(),1)):INDIRECT(ADDRESS(ROW()-1,COLUMN(),1)))+1),1)</f>
        <v/>
      </c>
      <c r="D897" s="66"/>
      <c r="E897" s="44"/>
      <c r="F897" s="65"/>
      <c r="G897" s="119"/>
      <c r="H897" s="321"/>
      <c r="I897" s="45"/>
      <c r="J897" s="399"/>
      <c r="K897" s="381"/>
      <c r="L897" s="391" t="s">
        <v>5657</v>
      </c>
      <c r="M897" s="44"/>
      <c r="N897" s="509"/>
      <c r="O897" s="509"/>
      <c r="P897" s="359" t="str">
        <f t="shared" si="70"/>
        <v/>
      </c>
    </row>
    <row r="898" spans="1:16" s="64" customFormat="1" ht="12.75" customHeight="1" outlineLevel="1">
      <c r="A898" s="66" t="str">
        <f ca="1">IF(B898="","",MAX($A$3:INDIRECT(ADDRESS(ROW()-1,COLUMN(),1)))+1)</f>
        <v/>
      </c>
      <c r="B898" s="65"/>
      <c r="C898" s="66" t="str">
        <f ca="1">IF(B898="",IF(D898="","",MAX(INDIRECT(ADDRESS(2+MATCH(MAX($A$3:$A896),$A$3:$A896),COLUMN(),1)):INDIRECT(ADDRESS(ROW()-1,COLUMN(),1)))+1),1)</f>
        <v/>
      </c>
      <c r="D898" s="66"/>
      <c r="E898" s="44"/>
      <c r="F898" s="65"/>
      <c r="G898" s="119"/>
      <c r="H898" s="321"/>
      <c r="I898" s="45"/>
      <c r="J898" s="399"/>
      <c r="K898" s="381"/>
      <c r="L898" s="391"/>
      <c r="M898" s="44"/>
      <c r="N898" s="509"/>
      <c r="O898" s="509"/>
      <c r="P898" s="359" t="str">
        <f t="shared" si="70"/>
        <v/>
      </c>
    </row>
    <row r="899" spans="1:16" s="64" customFormat="1" ht="12.75" customHeight="1" outlineLevel="1">
      <c r="A899" s="66" t="str">
        <f ca="1">IF(B899="","",MAX($A$3:INDIRECT(ADDRESS(ROW()-1,COLUMN(),1)))+1)</f>
        <v/>
      </c>
      <c r="B899" s="65"/>
      <c r="C899" s="66" t="str">
        <f ca="1">IF(B899="",IF(D899="","",MAX(INDIRECT(ADDRESS(2+MATCH(MAX($A$3:$A897),$A$3:$A897),COLUMN(),1)):INDIRECT(ADDRESS(ROW()-1,COLUMN(),1)))+1),1)</f>
        <v/>
      </c>
      <c r="D899" s="66"/>
      <c r="E899" s="44"/>
      <c r="F899" s="65"/>
      <c r="G899" s="119"/>
      <c r="H899" s="321"/>
      <c r="I899" s="45"/>
      <c r="J899" s="399"/>
      <c r="K899" s="381"/>
      <c r="L899" s="391"/>
      <c r="M899" s="44"/>
      <c r="N899" s="509"/>
      <c r="O899" s="509"/>
      <c r="P899" s="359" t="str">
        <f t="shared" si="70"/>
        <v/>
      </c>
    </row>
    <row r="900" spans="1:16" s="64" customFormat="1" ht="12.75" customHeight="1" outlineLevel="1">
      <c r="A900" s="66"/>
      <c r="B900" s="65"/>
      <c r="C900" s="66"/>
      <c r="D900" s="66"/>
      <c r="E900" s="44"/>
      <c r="F900" s="65"/>
      <c r="G900" s="119"/>
      <c r="H900" s="321"/>
      <c r="I900" s="45"/>
      <c r="J900" s="399"/>
      <c r="K900" s="381"/>
      <c r="L900" s="391" t="s">
        <v>2303</v>
      </c>
      <c r="M900" s="44"/>
      <c r="N900" s="509"/>
      <c r="O900" s="509"/>
      <c r="P900" s="359" t="str">
        <f t="shared" si="70"/>
        <v/>
      </c>
    </row>
    <row r="901" spans="1:16" s="64" customFormat="1" ht="12.75" customHeight="1" outlineLevel="1">
      <c r="A901" s="66"/>
      <c r="B901" s="65"/>
      <c r="C901" s="66"/>
      <c r="D901" s="66"/>
      <c r="E901" s="44"/>
      <c r="F901" s="65"/>
      <c r="G901" s="119"/>
      <c r="H901" s="321"/>
      <c r="I901" s="45"/>
      <c r="J901" s="399"/>
      <c r="K901" s="381"/>
      <c r="L901" s="391" t="s">
        <v>5658</v>
      </c>
      <c r="M901" s="44"/>
      <c r="N901" s="509"/>
      <c r="O901" s="509"/>
      <c r="P901" s="359" t="str">
        <f t="shared" ref="P901:P969" si="73">IF(N901="","",IF(O901="","",IF(O901=N901,$Q$1,O901-N901)))</f>
        <v/>
      </c>
    </row>
    <row r="902" spans="1:16" s="64" customFormat="1" ht="12.75" customHeight="1" outlineLevel="1">
      <c r="A902" s="66"/>
      <c r="B902" s="65"/>
      <c r="C902" s="66"/>
      <c r="D902" s="66"/>
      <c r="E902" s="44"/>
      <c r="F902" s="65"/>
      <c r="G902" s="119"/>
      <c r="H902" s="321"/>
      <c r="I902" s="45"/>
      <c r="J902" s="399"/>
      <c r="K902" s="381"/>
      <c r="L902" s="391"/>
      <c r="M902" s="44"/>
      <c r="N902" s="509"/>
      <c r="O902" s="509"/>
      <c r="P902" s="359" t="str">
        <f t="shared" si="73"/>
        <v/>
      </c>
    </row>
    <row r="903" spans="1:16" s="64" customFormat="1" ht="12.75" customHeight="1" outlineLevel="1">
      <c r="A903" s="66"/>
      <c r="B903" s="65"/>
      <c r="C903" s="66"/>
      <c r="D903" s="66"/>
      <c r="E903" s="44"/>
      <c r="F903" s="65"/>
      <c r="G903" s="119"/>
      <c r="H903" s="321"/>
      <c r="I903" s="45"/>
      <c r="J903" s="399"/>
      <c r="K903" s="381"/>
      <c r="L903" s="391" t="s">
        <v>3908</v>
      </c>
      <c r="M903" s="44"/>
      <c r="N903" s="509"/>
      <c r="O903" s="509"/>
      <c r="P903" s="359" t="str">
        <f t="shared" si="73"/>
        <v/>
      </c>
    </row>
    <row r="904" spans="1:16" s="64" customFormat="1" ht="12.75" customHeight="1" outlineLevel="1">
      <c r="A904" s="66"/>
      <c r="B904" s="65"/>
      <c r="C904" s="66"/>
      <c r="D904" s="66"/>
      <c r="E904" s="44"/>
      <c r="F904" s="65"/>
      <c r="G904" s="119"/>
      <c r="H904" s="321"/>
      <c r="I904" s="45"/>
      <c r="J904" s="399"/>
      <c r="K904" s="381"/>
      <c r="L904" s="391"/>
      <c r="M904" s="44"/>
      <c r="N904" s="509"/>
      <c r="O904" s="509"/>
      <c r="P904" s="359" t="str">
        <f t="shared" si="73"/>
        <v/>
      </c>
    </row>
    <row r="905" spans="1:16" s="64" customFormat="1" ht="12.75" customHeight="1" outlineLevel="1">
      <c r="A905" s="66"/>
      <c r="B905" s="65"/>
      <c r="C905" s="66"/>
      <c r="D905" s="66"/>
      <c r="E905" s="44"/>
      <c r="F905" s="65"/>
      <c r="G905" s="119"/>
      <c r="H905" s="321"/>
      <c r="I905" s="354" t="str">
        <f t="shared" ref="I905" si="74">IF((K905=L905)=TRUE,"○","x")</f>
        <v>x</v>
      </c>
      <c r="J905" s="399"/>
      <c r="K905" s="381"/>
      <c r="L905" s="391" t="s">
        <v>3909</v>
      </c>
      <c r="M905" s="44"/>
      <c r="N905" s="509"/>
      <c r="O905" s="509"/>
      <c r="P905" s="359" t="str">
        <f t="shared" si="73"/>
        <v/>
      </c>
    </row>
    <row r="906" spans="1:16" s="64" customFormat="1" ht="12.75" customHeight="1" outlineLevel="1">
      <c r="A906" s="66"/>
      <c r="B906" s="65"/>
      <c r="C906" s="66"/>
      <c r="D906" s="66"/>
      <c r="E906" s="44"/>
      <c r="F906" s="65"/>
      <c r="G906" s="119"/>
      <c r="H906" s="321"/>
      <c r="I906" s="354" t="str">
        <f t="shared" ref="I906" si="75">IF((K906=L906)=TRUE,"○","x")</f>
        <v>x</v>
      </c>
      <c r="J906" s="399"/>
      <c r="K906" s="381"/>
      <c r="L906" s="391" t="s">
        <v>3819</v>
      </c>
      <c r="M906" s="44"/>
      <c r="N906" s="509"/>
      <c r="O906" s="509"/>
      <c r="P906" s="359" t="str">
        <f t="shared" si="73"/>
        <v/>
      </c>
    </row>
    <row r="907" spans="1:16" s="64" customFormat="1" ht="12.75" customHeight="1" outlineLevel="1">
      <c r="A907" s="66"/>
      <c r="B907" s="65"/>
      <c r="C907" s="66"/>
      <c r="D907" s="66"/>
      <c r="E907" s="44"/>
      <c r="F907" s="65"/>
      <c r="G907" s="119"/>
      <c r="H907" s="321"/>
      <c r="I907" s="45"/>
      <c r="J907" s="399"/>
      <c r="K907" s="381"/>
      <c r="L907" s="391" t="s">
        <v>2307</v>
      </c>
      <c r="M907" s="44"/>
      <c r="N907" s="509"/>
      <c r="O907" s="509"/>
      <c r="P907" s="359" t="str">
        <f t="shared" si="73"/>
        <v/>
      </c>
    </row>
    <row r="908" spans="1:16" s="64" customFormat="1" ht="12.75" customHeight="1" outlineLevel="1">
      <c r="A908" s="66"/>
      <c r="B908" s="65"/>
      <c r="C908" s="66"/>
      <c r="D908" s="66"/>
      <c r="E908" s="44"/>
      <c r="F908" s="65"/>
      <c r="G908" s="119"/>
      <c r="H908" s="321"/>
      <c r="I908" s="45"/>
      <c r="J908" s="399"/>
      <c r="K908" s="381"/>
      <c r="L908" s="391" t="s">
        <v>5659</v>
      </c>
      <c r="M908" s="44"/>
      <c r="N908" s="509"/>
      <c r="O908" s="509"/>
      <c r="P908" s="359" t="str">
        <f t="shared" si="73"/>
        <v/>
      </c>
    </row>
    <row r="909" spans="1:16" s="64" customFormat="1" ht="12.75" customHeight="1" outlineLevel="1">
      <c r="A909" s="66"/>
      <c r="B909" s="65"/>
      <c r="C909" s="66"/>
      <c r="D909" s="66"/>
      <c r="E909" s="44"/>
      <c r="F909" s="65"/>
      <c r="G909" s="119"/>
      <c r="H909" s="321"/>
      <c r="I909" s="45"/>
      <c r="J909" s="399"/>
      <c r="K909" s="381"/>
      <c r="L909" s="391"/>
      <c r="M909" s="44"/>
      <c r="N909" s="509"/>
      <c r="O909" s="509"/>
      <c r="P909" s="359" t="str">
        <f t="shared" si="73"/>
        <v/>
      </c>
    </row>
    <row r="910" spans="1:16" s="64" customFormat="1" ht="12.75" customHeight="1" outlineLevel="1">
      <c r="A910" s="66"/>
      <c r="B910" s="65"/>
      <c r="C910" s="66"/>
      <c r="D910" s="66"/>
      <c r="E910" s="44"/>
      <c r="F910" s="65"/>
      <c r="G910" s="119"/>
      <c r="H910" s="321"/>
      <c r="I910" s="45"/>
      <c r="J910" s="399"/>
      <c r="K910" s="381"/>
      <c r="L910" s="391" t="s">
        <v>3820</v>
      </c>
      <c r="M910" s="44"/>
      <c r="N910" s="509"/>
      <c r="O910" s="509"/>
      <c r="P910" s="359" t="str">
        <f t="shared" si="73"/>
        <v/>
      </c>
    </row>
    <row r="911" spans="1:16" s="64" customFormat="1" ht="12.75" customHeight="1" outlineLevel="1">
      <c r="A911" s="66"/>
      <c r="B911" s="65"/>
      <c r="C911" s="66"/>
      <c r="D911" s="66"/>
      <c r="E911" s="44"/>
      <c r="F911" s="65"/>
      <c r="G911" s="119"/>
      <c r="H911" s="321"/>
      <c r="I911" s="45"/>
      <c r="J911" s="399"/>
      <c r="K911" s="381"/>
      <c r="L911" s="391"/>
      <c r="M911" s="44"/>
      <c r="N911" s="509"/>
      <c r="O911" s="509"/>
      <c r="P911" s="359" t="str">
        <f t="shared" si="73"/>
        <v/>
      </c>
    </row>
    <row r="912" spans="1:16" s="64" customFormat="1" ht="12.75" customHeight="1" outlineLevel="1">
      <c r="A912" s="66"/>
      <c r="B912" s="65"/>
      <c r="C912" s="66"/>
      <c r="D912" s="66"/>
      <c r="E912" s="44"/>
      <c r="F912" s="65"/>
      <c r="G912" s="119"/>
      <c r="H912" s="321"/>
      <c r="I912" s="45"/>
      <c r="J912" s="399"/>
      <c r="K912" s="381"/>
      <c r="L912" s="391" t="s">
        <v>3821</v>
      </c>
      <c r="M912" s="44"/>
      <c r="N912" s="509"/>
      <c r="O912" s="509"/>
      <c r="P912" s="359" t="str">
        <f t="shared" si="73"/>
        <v/>
      </c>
    </row>
    <row r="913" spans="1:16" s="64" customFormat="1" ht="12.75" customHeight="1" outlineLevel="1">
      <c r="A913" s="66"/>
      <c r="B913" s="65"/>
      <c r="C913" s="66"/>
      <c r="D913" s="66"/>
      <c r="E913" s="44"/>
      <c r="F913" s="65"/>
      <c r="G913" s="119"/>
      <c r="H913" s="321"/>
      <c r="I913" s="45"/>
      <c r="J913" s="399"/>
      <c r="K913" s="381"/>
      <c r="L913" s="391" t="s">
        <v>3910</v>
      </c>
      <c r="M913" s="44"/>
      <c r="N913" s="509"/>
      <c r="O913" s="509"/>
      <c r="P913" s="359" t="str">
        <f t="shared" si="73"/>
        <v/>
      </c>
    </row>
    <row r="914" spans="1:16" s="64" customFormat="1" ht="12.75" customHeight="1" outlineLevel="1">
      <c r="A914" s="66"/>
      <c r="B914" s="65"/>
      <c r="C914" s="66"/>
      <c r="D914" s="66"/>
      <c r="E914" s="44"/>
      <c r="F914" s="65"/>
      <c r="G914" s="119"/>
      <c r="H914" s="321"/>
      <c r="I914" s="45"/>
      <c r="J914" s="399"/>
      <c r="K914" s="381"/>
      <c r="L914" s="391"/>
      <c r="M914" s="44"/>
      <c r="N914" s="509"/>
      <c r="O914" s="509"/>
      <c r="P914" s="359" t="str">
        <f t="shared" si="73"/>
        <v/>
      </c>
    </row>
    <row r="915" spans="1:16" s="64" customFormat="1" ht="12.75" customHeight="1" outlineLevel="1">
      <c r="A915" s="66"/>
      <c r="B915" s="65"/>
      <c r="C915" s="66"/>
      <c r="D915" s="66"/>
      <c r="E915" s="44"/>
      <c r="F915" s="65"/>
      <c r="G915" s="119"/>
      <c r="H915" s="321"/>
      <c r="I915" s="354" t="str">
        <f t="shared" ref="I915" si="76">IF((K915=L915)=TRUE,"○","x")</f>
        <v>x</v>
      </c>
      <c r="J915" s="399"/>
      <c r="K915" s="381"/>
      <c r="L915" s="391" t="s">
        <v>1189</v>
      </c>
      <c r="M915" s="44"/>
      <c r="N915" s="509"/>
      <c r="O915" s="509"/>
      <c r="P915" s="359" t="str">
        <f t="shared" si="73"/>
        <v/>
      </c>
    </row>
    <row r="916" spans="1:16" s="64" customFormat="1" ht="12.75" customHeight="1" outlineLevel="1">
      <c r="A916" s="66"/>
      <c r="B916" s="65"/>
      <c r="C916" s="66"/>
      <c r="D916" s="66"/>
      <c r="E916" s="44"/>
      <c r="F916" s="65"/>
      <c r="G916" s="119"/>
      <c r="H916" s="321"/>
      <c r="I916" s="45"/>
      <c r="J916" s="399"/>
      <c r="K916" s="381"/>
      <c r="L916" s="391" t="s">
        <v>438</v>
      </c>
      <c r="M916" s="44"/>
      <c r="N916" s="509"/>
      <c r="O916" s="509"/>
      <c r="P916" s="359" t="str">
        <f t="shared" si="73"/>
        <v/>
      </c>
    </row>
    <row r="917" spans="1:16" s="64" customFormat="1" ht="12.75" customHeight="1" outlineLevel="1">
      <c r="A917" s="66"/>
      <c r="B917" s="65"/>
      <c r="C917" s="66"/>
      <c r="D917" s="66"/>
      <c r="E917" s="44"/>
      <c r="F917" s="65"/>
      <c r="G917" s="119"/>
      <c r="H917" s="321"/>
      <c r="I917" s="354" t="str">
        <f t="shared" ref="I917" si="77">IF((K917=L917)=TRUE,"○","x")</f>
        <v>x</v>
      </c>
      <c r="J917" s="399"/>
      <c r="K917" s="381"/>
      <c r="L917" s="391" t="s">
        <v>1299</v>
      </c>
      <c r="M917" s="44"/>
      <c r="N917" s="509"/>
      <c r="O917" s="509"/>
      <c r="P917" s="359" t="str">
        <f t="shared" si="73"/>
        <v/>
      </c>
    </row>
    <row r="918" spans="1:16" s="64" customFormat="1" ht="12.75" customHeight="1" outlineLevel="1">
      <c r="A918" s="66"/>
      <c r="B918" s="65"/>
      <c r="C918" s="66"/>
      <c r="D918" s="66"/>
      <c r="E918" s="44"/>
      <c r="F918" s="65"/>
      <c r="G918" s="119"/>
      <c r="H918" s="321"/>
      <c r="I918" s="45"/>
      <c r="J918" s="399"/>
      <c r="K918" s="381"/>
      <c r="L918" s="391"/>
      <c r="M918" s="44"/>
      <c r="N918" s="509"/>
      <c r="O918" s="509"/>
      <c r="P918" s="359" t="str">
        <f t="shared" si="73"/>
        <v/>
      </c>
    </row>
    <row r="919" spans="1:16" s="64" customFormat="1" ht="12.75" customHeight="1" outlineLevel="1">
      <c r="A919" s="66"/>
      <c r="B919" s="65"/>
      <c r="C919" s="66"/>
      <c r="D919" s="66"/>
      <c r="E919" s="44"/>
      <c r="F919" s="65"/>
      <c r="G919" s="119"/>
      <c r="H919" s="321"/>
      <c r="I919" s="45"/>
      <c r="J919" s="399"/>
      <c r="K919" s="381"/>
      <c r="L919" s="391" t="s">
        <v>439</v>
      </c>
      <c r="M919" s="44"/>
      <c r="N919" s="509"/>
      <c r="O919" s="509"/>
      <c r="P919" s="359" t="str">
        <f t="shared" si="73"/>
        <v/>
      </c>
    </row>
    <row r="920" spans="1:16" s="64" customFormat="1" ht="12.75" customHeight="1" outlineLevel="1">
      <c r="A920" s="66"/>
      <c r="B920" s="65"/>
      <c r="C920" s="66"/>
      <c r="D920" s="66"/>
      <c r="E920" s="44"/>
      <c r="F920" s="65"/>
      <c r="G920" s="119"/>
      <c r="H920" s="321"/>
      <c r="I920" s="45"/>
      <c r="J920" s="399"/>
      <c r="K920" s="381"/>
      <c r="L920" s="391"/>
      <c r="M920" s="44"/>
      <c r="N920" s="509"/>
      <c r="O920" s="509"/>
      <c r="P920" s="359" t="str">
        <f t="shared" si="73"/>
        <v/>
      </c>
    </row>
    <row r="921" spans="1:16" s="64" customFormat="1" ht="12.75" customHeight="1" outlineLevel="1">
      <c r="A921" s="66"/>
      <c r="B921" s="65"/>
      <c r="C921" s="66"/>
      <c r="D921" s="66"/>
      <c r="E921" s="44"/>
      <c r="F921" s="65"/>
      <c r="G921" s="119"/>
      <c r="H921" s="321"/>
      <c r="I921" s="354" t="str">
        <f t="shared" ref="I921" si="78">IF((K921=L921)=TRUE,"○","x")</f>
        <v>x</v>
      </c>
      <c r="J921" s="399"/>
      <c r="K921" s="381"/>
      <c r="L921" s="391" t="s">
        <v>1300</v>
      </c>
      <c r="M921" s="44"/>
      <c r="N921" s="509"/>
      <c r="O921" s="509"/>
      <c r="P921" s="359" t="str">
        <f t="shared" si="73"/>
        <v/>
      </c>
    </row>
    <row r="922" spans="1:16" s="64" customFormat="1" ht="12.75" customHeight="1" outlineLevel="1">
      <c r="A922" s="66"/>
      <c r="B922" s="65"/>
      <c r="C922" s="66"/>
      <c r="D922" s="66"/>
      <c r="E922" s="44"/>
      <c r="F922" s="65"/>
      <c r="G922" s="119"/>
      <c r="H922" s="321"/>
      <c r="I922" s="45"/>
      <c r="J922" s="399"/>
      <c r="K922" s="381"/>
      <c r="L922" s="391"/>
      <c r="M922" s="44"/>
      <c r="N922" s="509"/>
      <c r="O922" s="509"/>
      <c r="P922" s="359" t="str">
        <f t="shared" si="73"/>
        <v/>
      </c>
    </row>
    <row r="923" spans="1:16" s="64" customFormat="1" ht="12.75" customHeight="1" outlineLevel="1">
      <c r="A923" s="66"/>
      <c r="B923" s="65"/>
      <c r="C923" s="66"/>
      <c r="D923" s="66"/>
      <c r="E923" s="44"/>
      <c r="F923" s="65"/>
      <c r="G923" s="119"/>
      <c r="H923" s="321"/>
      <c r="I923" s="45"/>
      <c r="J923" s="399"/>
      <c r="K923" s="381"/>
      <c r="L923" s="391" t="s">
        <v>1190</v>
      </c>
      <c r="M923" s="44"/>
      <c r="N923" s="509"/>
      <c r="O923" s="509"/>
      <c r="P923" s="359" t="str">
        <f t="shared" si="73"/>
        <v/>
      </c>
    </row>
    <row r="924" spans="1:16" s="64" customFormat="1" ht="12.75" customHeight="1" outlineLevel="1">
      <c r="A924" s="66"/>
      <c r="B924" s="65"/>
      <c r="C924" s="66"/>
      <c r="D924" s="66"/>
      <c r="E924" s="44"/>
      <c r="F924" s="65"/>
      <c r="G924" s="119"/>
      <c r="H924" s="321"/>
      <c r="I924" s="45"/>
      <c r="J924" s="399"/>
      <c r="K924" s="381"/>
      <c r="L924" s="391"/>
      <c r="M924" s="44"/>
      <c r="N924" s="509"/>
      <c r="O924" s="509"/>
      <c r="P924" s="359" t="str">
        <f t="shared" si="73"/>
        <v/>
      </c>
    </row>
    <row r="925" spans="1:16" s="64" customFormat="1" ht="12.75" customHeight="1" outlineLevel="1">
      <c r="A925" s="66"/>
      <c r="B925" s="65"/>
      <c r="C925" s="66"/>
      <c r="D925" s="66"/>
      <c r="E925" s="44"/>
      <c r="F925" s="65"/>
      <c r="G925" s="119"/>
      <c r="H925" s="321"/>
      <c r="I925" s="45"/>
      <c r="J925" s="399"/>
      <c r="K925" s="381"/>
      <c r="L925" s="391"/>
      <c r="M925" s="44"/>
      <c r="N925" s="509"/>
      <c r="O925" s="509"/>
      <c r="P925" s="359" t="str">
        <f t="shared" si="73"/>
        <v/>
      </c>
    </row>
    <row r="926" spans="1:16" s="64" customFormat="1" ht="12.75" customHeight="1" outlineLevel="1">
      <c r="A926" s="66"/>
      <c r="B926" s="65"/>
      <c r="C926" s="66"/>
      <c r="D926" s="66"/>
      <c r="E926" s="44"/>
      <c r="F926" s="65"/>
      <c r="G926" s="119"/>
      <c r="H926" s="321"/>
      <c r="I926" s="45"/>
      <c r="J926" s="399"/>
      <c r="K926" s="381"/>
      <c r="L926" s="391" t="s">
        <v>5660</v>
      </c>
      <c r="M926" s="44"/>
      <c r="N926" s="509"/>
      <c r="O926" s="509"/>
      <c r="P926" s="359" t="str">
        <f t="shared" si="73"/>
        <v/>
      </c>
    </row>
    <row r="927" spans="1:16" s="64" customFormat="1" ht="12.75" customHeight="1" outlineLevel="1">
      <c r="A927" s="66"/>
      <c r="B927" s="65"/>
      <c r="C927" s="66"/>
      <c r="D927" s="66"/>
      <c r="E927" s="44"/>
      <c r="F927" s="65"/>
      <c r="G927" s="119"/>
      <c r="H927" s="321"/>
      <c r="I927" s="45"/>
      <c r="J927" s="399"/>
      <c r="K927" s="381"/>
      <c r="L927" s="391"/>
      <c r="M927" s="44"/>
      <c r="N927" s="509"/>
      <c r="O927" s="509"/>
      <c r="P927" s="359" t="str">
        <f t="shared" si="73"/>
        <v/>
      </c>
    </row>
    <row r="928" spans="1:16" s="64" customFormat="1" ht="12.75" customHeight="1" outlineLevel="1">
      <c r="A928" s="66"/>
      <c r="B928" s="65"/>
      <c r="C928" s="66"/>
      <c r="D928" s="66"/>
      <c r="E928" s="44"/>
      <c r="F928" s="65"/>
      <c r="G928" s="119"/>
      <c r="H928" s="321"/>
      <c r="I928" s="45"/>
      <c r="J928" s="399"/>
      <c r="K928" s="381"/>
      <c r="L928" s="391" t="s">
        <v>306</v>
      </c>
      <c r="M928" s="44"/>
      <c r="N928" s="509"/>
      <c r="O928" s="509"/>
      <c r="P928" s="359" t="str">
        <f t="shared" si="73"/>
        <v/>
      </c>
    </row>
    <row r="929" spans="1:16" s="64" customFormat="1" ht="12.75" customHeight="1" outlineLevel="1">
      <c r="A929" s="66"/>
      <c r="B929" s="65"/>
      <c r="C929" s="66"/>
      <c r="D929" s="66"/>
      <c r="E929" s="44"/>
      <c r="F929" s="65"/>
      <c r="G929" s="119"/>
      <c r="H929" s="321"/>
      <c r="I929" s="45"/>
      <c r="J929" s="399"/>
      <c r="K929" s="381"/>
      <c r="L929" s="391"/>
      <c r="M929" s="44"/>
      <c r="N929" s="509"/>
      <c r="O929" s="509"/>
      <c r="P929" s="359" t="str">
        <f t="shared" si="73"/>
        <v/>
      </c>
    </row>
    <row r="930" spans="1:16" s="64" customFormat="1" ht="12.75" customHeight="1" outlineLevel="1">
      <c r="A930" s="66"/>
      <c r="B930" s="65"/>
      <c r="C930" s="66"/>
      <c r="D930" s="66"/>
      <c r="E930" s="44"/>
      <c r="F930" s="65"/>
      <c r="G930" s="119"/>
      <c r="H930" s="321"/>
      <c r="I930" s="45"/>
      <c r="J930" s="399"/>
      <c r="K930" s="381"/>
      <c r="L930" s="391" t="s">
        <v>1291</v>
      </c>
      <c r="M930" s="44"/>
      <c r="N930" s="509"/>
      <c r="O930" s="509"/>
      <c r="P930" s="359" t="str">
        <f t="shared" si="73"/>
        <v/>
      </c>
    </row>
    <row r="931" spans="1:16" s="64" customFormat="1" ht="12.75" customHeight="1" outlineLevel="1">
      <c r="A931" s="66"/>
      <c r="B931" s="65"/>
      <c r="C931" s="66"/>
      <c r="D931" s="66"/>
      <c r="E931" s="44"/>
      <c r="F931" s="65"/>
      <c r="G931" s="119"/>
      <c r="H931" s="321"/>
      <c r="I931" s="45"/>
      <c r="J931" s="399"/>
      <c r="K931" s="381"/>
      <c r="L931" s="391"/>
      <c r="M931" s="44"/>
      <c r="N931" s="509"/>
      <c r="O931" s="509"/>
      <c r="P931" s="359" t="str">
        <f t="shared" si="73"/>
        <v/>
      </c>
    </row>
    <row r="932" spans="1:16" s="64" customFormat="1" ht="12.75" customHeight="1" outlineLevel="1">
      <c r="A932" s="66"/>
      <c r="B932" s="65"/>
      <c r="C932" s="66"/>
      <c r="D932" s="66"/>
      <c r="E932" s="44"/>
      <c r="F932" s="65"/>
      <c r="G932" s="119"/>
      <c r="H932" s="321"/>
      <c r="I932" s="45"/>
      <c r="J932" s="399"/>
      <c r="K932" s="381"/>
      <c r="L932" s="391" t="s">
        <v>1680</v>
      </c>
      <c r="M932" s="44"/>
      <c r="N932" s="509"/>
      <c r="O932" s="509"/>
      <c r="P932" s="359" t="str">
        <f t="shared" si="73"/>
        <v/>
      </c>
    </row>
    <row r="933" spans="1:16" s="64" customFormat="1" ht="12.75" customHeight="1" outlineLevel="1">
      <c r="A933" s="66"/>
      <c r="B933" s="65"/>
      <c r="C933" s="66"/>
      <c r="D933" s="66"/>
      <c r="E933" s="44"/>
      <c r="F933" s="65"/>
      <c r="G933" s="119"/>
      <c r="H933" s="321"/>
      <c r="I933" s="45"/>
      <c r="J933" s="399"/>
      <c r="K933" s="381"/>
      <c r="L933" s="391" t="s">
        <v>1301</v>
      </c>
      <c r="M933" s="44"/>
      <c r="N933" s="509"/>
      <c r="O933" s="509"/>
      <c r="P933" s="359" t="str">
        <f t="shared" si="73"/>
        <v/>
      </c>
    </row>
    <row r="934" spans="1:16" s="64" customFormat="1" ht="12.75" customHeight="1" outlineLevel="1">
      <c r="A934" s="66"/>
      <c r="B934" s="65"/>
      <c r="C934" s="66"/>
      <c r="D934" s="66"/>
      <c r="E934" s="44"/>
      <c r="F934" s="65"/>
      <c r="G934" s="119"/>
      <c r="H934" s="321"/>
      <c r="I934" s="45"/>
      <c r="J934" s="399"/>
      <c r="K934" s="381"/>
      <c r="L934" s="391" t="s">
        <v>1302</v>
      </c>
      <c r="M934" s="44"/>
      <c r="N934" s="509"/>
      <c r="O934" s="509"/>
      <c r="P934" s="359" t="str">
        <f t="shared" si="73"/>
        <v/>
      </c>
    </row>
    <row r="935" spans="1:16" s="64" customFormat="1" ht="12.75" customHeight="1" outlineLevel="1">
      <c r="A935" s="66"/>
      <c r="B935" s="65"/>
      <c r="C935" s="66"/>
      <c r="D935" s="66"/>
      <c r="E935" s="44"/>
      <c r="F935" s="65"/>
      <c r="G935" s="119"/>
      <c r="H935" s="321"/>
      <c r="I935" s="45"/>
      <c r="J935" s="399"/>
      <c r="K935" s="381"/>
      <c r="L935" s="391" t="s">
        <v>1191</v>
      </c>
      <c r="M935" s="44"/>
      <c r="N935" s="509"/>
      <c r="O935" s="509"/>
      <c r="P935" s="359" t="str">
        <f t="shared" si="73"/>
        <v/>
      </c>
    </row>
    <row r="936" spans="1:16" s="64" customFormat="1" ht="12.75" customHeight="1" outlineLevel="1">
      <c r="A936" s="66"/>
      <c r="B936" s="65"/>
      <c r="C936" s="66"/>
      <c r="D936" s="66"/>
      <c r="E936" s="44"/>
      <c r="F936" s="65"/>
      <c r="G936" s="119"/>
      <c r="H936" s="321"/>
      <c r="I936" s="45"/>
      <c r="J936" s="399"/>
      <c r="K936" s="381"/>
      <c r="L936" s="391"/>
      <c r="M936" s="44"/>
      <c r="N936" s="509"/>
      <c r="O936" s="509"/>
      <c r="P936" s="359" t="str">
        <f t="shared" si="73"/>
        <v/>
      </c>
    </row>
    <row r="937" spans="1:16" s="64" customFormat="1" ht="12.75" customHeight="1" outlineLevel="1">
      <c r="A937" s="66"/>
      <c r="B937" s="65"/>
      <c r="C937" s="66"/>
      <c r="D937" s="66"/>
      <c r="E937" s="44"/>
      <c r="F937" s="65"/>
      <c r="G937" s="119"/>
      <c r="H937" s="321"/>
      <c r="I937" s="45"/>
      <c r="J937" s="399"/>
      <c r="K937" s="381"/>
      <c r="L937" s="391" t="s">
        <v>440</v>
      </c>
      <c r="M937" s="44"/>
      <c r="N937" s="509"/>
      <c r="O937" s="509"/>
      <c r="P937" s="359" t="str">
        <f t="shared" si="73"/>
        <v/>
      </c>
    </row>
    <row r="938" spans="1:16" s="64" customFormat="1" ht="12.75" customHeight="1" outlineLevel="1">
      <c r="A938" s="66"/>
      <c r="B938" s="65"/>
      <c r="C938" s="66"/>
      <c r="D938" s="66"/>
      <c r="E938" s="44"/>
      <c r="F938" s="65"/>
      <c r="G938" s="119"/>
      <c r="H938" s="321"/>
      <c r="I938" s="45"/>
      <c r="J938" s="399"/>
      <c r="K938" s="381"/>
      <c r="L938" s="391"/>
      <c r="M938" s="44"/>
      <c r="N938" s="509"/>
      <c r="O938" s="509"/>
      <c r="P938" s="359" t="str">
        <f t="shared" si="73"/>
        <v/>
      </c>
    </row>
    <row r="939" spans="1:16" s="64" customFormat="1" ht="12.75" customHeight="1" outlineLevel="1">
      <c r="A939" s="66"/>
      <c r="B939" s="65"/>
      <c r="C939" s="66"/>
      <c r="D939" s="66"/>
      <c r="E939" s="44"/>
      <c r="F939" s="65"/>
      <c r="G939" s="119"/>
      <c r="H939" s="321"/>
      <c r="I939" s="45"/>
      <c r="J939" s="399"/>
      <c r="K939" s="381"/>
      <c r="L939" s="391"/>
      <c r="M939" s="44"/>
      <c r="N939" s="509"/>
      <c r="O939" s="509"/>
      <c r="P939" s="359" t="str">
        <f t="shared" si="73"/>
        <v/>
      </c>
    </row>
    <row r="940" spans="1:16" s="64" customFormat="1" ht="12.75" customHeight="1" outlineLevel="1">
      <c r="A940" s="66"/>
      <c r="B940" s="65"/>
      <c r="C940" s="66"/>
      <c r="D940" s="66"/>
      <c r="E940" s="44"/>
      <c r="F940" s="65"/>
      <c r="G940" s="119"/>
      <c r="H940" s="321"/>
      <c r="I940" s="354" t="str">
        <f t="shared" ref="I940" si="79">IF((K940=L940)=TRUE,"○","x")</f>
        <v>x</v>
      </c>
      <c r="J940" s="399"/>
      <c r="K940" s="381"/>
      <c r="L940" s="391" t="s">
        <v>441</v>
      </c>
      <c r="M940" s="44"/>
      <c r="N940" s="509"/>
      <c r="O940" s="509"/>
      <c r="P940" s="359" t="str">
        <f t="shared" si="73"/>
        <v/>
      </c>
    </row>
    <row r="941" spans="1:16" s="64" customFormat="1" ht="12.75" customHeight="1" outlineLevel="1">
      <c r="A941" s="66" t="str">
        <f ca="1">IF(B941="","",MAX($A$3:INDIRECT(ADDRESS(ROW()-1,COLUMN(),1)))+1)</f>
        <v/>
      </c>
      <c r="B941" s="65"/>
      <c r="C941" s="66" t="str">
        <f ca="1">IF(B941="",IF(D941="","",MAX(INDIRECT(ADDRESS(2+MATCH(MAX($A$3:$A940),$A$3:$A940),COLUMN(),1)):INDIRECT(ADDRESS(ROW()-1,COLUMN(),1)))+1),1)</f>
        <v/>
      </c>
      <c r="D941" s="66"/>
      <c r="E941" s="44"/>
      <c r="F941" s="65"/>
      <c r="G941" s="119"/>
      <c r="H941" s="321"/>
      <c r="I941" s="45" t="s">
        <v>3361</v>
      </c>
      <c r="J941" s="399"/>
      <c r="K941" s="381"/>
      <c r="L941" s="391"/>
      <c r="M941" s="44"/>
      <c r="N941" s="509"/>
      <c r="O941" s="509"/>
      <c r="P941" s="359" t="str">
        <f t="shared" si="73"/>
        <v/>
      </c>
    </row>
    <row r="942" spans="1:16" s="64" customFormat="1" ht="12.75" customHeight="1" outlineLevel="1">
      <c r="A942" s="66" t="str">
        <f ca="1">IF(B942="","",MAX($A$3:INDIRECT(ADDRESS(ROW()-1,COLUMN(),1)))+1)</f>
        <v/>
      </c>
      <c r="B942" s="65"/>
      <c r="C942" s="66" t="str">
        <f ca="1">IF(B942="",IF(D942="","",MAX(INDIRECT(ADDRESS(2+MATCH(MAX($A$3:$A941),$A$3:$A941),COLUMN(),1)):INDIRECT(ADDRESS(ROW()-1,COLUMN(),1)))+1),1)</f>
        <v/>
      </c>
      <c r="D942" s="66"/>
      <c r="E942" s="44"/>
      <c r="F942" s="65"/>
      <c r="G942" s="119"/>
      <c r="H942" s="321"/>
      <c r="I942" s="45"/>
      <c r="J942" s="399"/>
      <c r="K942" s="381"/>
      <c r="L942" s="391"/>
      <c r="M942" s="44"/>
      <c r="N942" s="509"/>
      <c r="O942" s="509"/>
      <c r="P942" s="359" t="str">
        <f t="shared" si="73"/>
        <v/>
      </c>
    </row>
    <row r="943" spans="1:16" s="64" customFormat="1" ht="12.75" customHeight="1" outlineLevel="1">
      <c r="A943" s="106" t="str">
        <f ca="1">IF(B943="","",MAX($A$3:INDIRECT(ADDRESS(ROW()-1,COLUMN(),1)))+1)</f>
        <v/>
      </c>
      <c r="B943" s="65"/>
      <c r="C943" s="66" t="str">
        <f ca="1">IF(B943="",IF(D943="","",MAX(INDIRECT(ADDRESS(2+MATCH(MAX($A$3:$A942),$A$3:$A942),COLUMN(),1)):INDIRECT(ADDRESS(ROW()-1,COLUMN(),1)))+1),1)</f>
        <v/>
      </c>
      <c r="D943" s="66"/>
      <c r="E943" s="44"/>
      <c r="F943" s="65"/>
      <c r="G943" s="119"/>
      <c r="H943" s="321" t="s">
        <v>328</v>
      </c>
      <c r="I943" s="45" t="s">
        <v>366</v>
      </c>
      <c r="J943" s="399"/>
      <c r="K943" s="381"/>
      <c r="L943" s="391"/>
      <c r="M943" s="44"/>
      <c r="N943" s="518"/>
      <c r="O943" s="518"/>
      <c r="P943" s="359" t="str">
        <f t="shared" si="73"/>
        <v/>
      </c>
    </row>
    <row r="944" spans="1:16" s="64" customFormat="1" ht="12.75" customHeight="1" outlineLevel="1">
      <c r="A944" s="106" t="str">
        <f ca="1">IF(B944="","",MAX($A$3:INDIRECT(ADDRESS(ROW()-1,COLUMN(),1)))+1)</f>
        <v/>
      </c>
      <c r="B944" s="65"/>
      <c r="C944" s="66" t="str">
        <f ca="1">IF(B944="",IF(D944="","",MAX(INDIRECT(ADDRESS(2+MATCH(MAX($A$3:$A943),$A$3:$A943),COLUMN(),1)):INDIRECT(ADDRESS(ROW()-1,COLUMN(),1)))+1),1)</f>
        <v/>
      </c>
      <c r="D944" s="66"/>
      <c r="E944" s="44"/>
      <c r="F944" s="65"/>
      <c r="G944" s="119"/>
      <c r="H944" s="321" t="s">
        <v>0</v>
      </c>
      <c r="J944" s="399" t="s">
        <v>1539</v>
      </c>
      <c r="K944" s="381"/>
      <c r="L944" s="391"/>
      <c r="M944" s="44"/>
      <c r="N944" s="518"/>
      <c r="O944" s="518"/>
      <c r="P944" s="359" t="str">
        <f t="shared" si="73"/>
        <v/>
      </c>
    </row>
    <row r="945" spans="1:16" s="64" customFormat="1" ht="12.75" customHeight="1" outlineLevel="1">
      <c r="A945" s="106"/>
      <c r="B945" s="65"/>
      <c r="C945" s="66"/>
      <c r="D945" s="66"/>
      <c r="E945" s="44"/>
      <c r="F945" s="65"/>
      <c r="G945" s="119"/>
      <c r="H945" s="321"/>
      <c r="I945" s="354" t="str">
        <f t="shared" ref="I945" si="80">IF((K945=L945)=TRUE,"○","x")</f>
        <v>x</v>
      </c>
      <c r="J945" s="399"/>
      <c r="K945" s="381"/>
      <c r="L945" s="391" t="s">
        <v>1980</v>
      </c>
      <c r="M945" s="44"/>
      <c r="N945" s="518"/>
      <c r="O945" s="518"/>
      <c r="P945" s="359" t="str">
        <f t="shared" si="73"/>
        <v/>
      </c>
    </row>
    <row r="946" spans="1:16" s="64" customFormat="1" ht="12.75" customHeight="1" outlineLevel="1">
      <c r="A946" s="106"/>
      <c r="B946" s="65"/>
      <c r="C946" s="66"/>
      <c r="D946" s="66"/>
      <c r="E946" s="44"/>
      <c r="F946" s="65"/>
      <c r="G946" s="119"/>
      <c r="H946" s="321"/>
      <c r="I946" s="354" t="s">
        <v>4502</v>
      </c>
      <c r="J946" s="399"/>
      <c r="K946" s="381"/>
      <c r="L946" s="391"/>
      <c r="M946" s="44"/>
      <c r="N946" s="518"/>
      <c r="O946" s="518"/>
      <c r="P946" s="359"/>
    </row>
    <row r="947" spans="1:16" s="64" customFormat="1" ht="12.75" customHeight="1" outlineLevel="1">
      <c r="A947" s="106"/>
      <c r="B947" s="65"/>
      <c r="C947" s="66"/>
      <c r="D947" s="66"/>
      <c r="E947" s="44"/>
      <c r="F947" s="65"/>
      <c r="G947" s="119"/>
      <c r="H947" s="321"/>
      <c r="I947" s="45"/>
      <c r="J947" s="399"/>
      <c r="K947" s="381"/>
      <c r="L947" s="391"/>
      <c r="M947" s="44"/>
      <c r="N947" s="518"/>
      <c r="O947" s="518"/>
      <c r="P947" s="359" t="str">
        <f t="shared" si="73"/>
        <v/>
      </c>
    </row>
    <row r="948" spans="1:16" s="64" customFormat="1" ht="12.75" customHeight="1" outlineLevel="1">
      <c r="A948" s="106" t="str">
        <f ca="1">IF(B948="","",MAX($A$3:INDIRECT(ADDRESS(ROW()-1,COLUMN(),1)))+1)</f>
        <v/>
      </c>
      <c r="B948" s="65"/>
      <c r="C948" s="66" t="str">
        <f ca="1">IF(B948="",IF(D948="","",MAX(INDIRECT(ADDRESS(2+MATCH(MAX($A$3:$A944),$A$3:$A944),COLUMN(),1)):INDIRECT(ADDRESS(ROW()-1,COLUMN(),1)))+1),1)</f>
        <v/>
      </c>
      <c r="D948" s="66"/>
      <c r="E948" s="44"/>
      <c r="F948" s="65"/>
      <c r="G948" s="119"/>
      <c r="H948" s="321" t="s">
        <v>0</v>
      </c>
      <c r="J948" s="399" t="s">
        <v>1032</v>
      </c>
      <c r="K948" s="381"/>
      <c r="L948" s="391"/>
      <c r="M948" s="44"/>
      <c r="N948" s="518"/>
      <c r="O948" s="518"/>
      <c r="P948" s="359" t="str">
        <f t="shared" si="73"/>
        <v/>
      </c>
    </row>
    <row r="949" spans="1:16" s="64" customFormat="1" ht="12.75" customHeight="1" outlineLevel="1">
      <c r="A949" s="106" t="str">
        <f ca="1">IF(B949="","",MAX($A$3:INDIRECT(ADDRESS(ROW()-1,COLUMN(),1)))+1)</f>
        <v/>
      </c>
      <c r="B949" s="65"/>
      <c r="C949" s="66" t="str">
        <f ca="1">IF(B949="",IF(D949="","",MAX(INDIRECT(ADDRESS(2+MATCH(MAX($A$3:$A948),$A$3:$A948),COLUMN(),1)):INDIRECT(ADDRESS(ROW()-1,COLUMN(),1)))+1),1)</f>
        <v/>
      </c>
      <c r="D949" s="66"/>
      <c r="E949" s="44"/>
      <c r="F949" s="65"/>
      <c r="G949" s="119"/>
      <c r="H949" s="321"/>
      <c r="I949" s="354" t="str">
        <f t="shared" ref="I949:I950" si="81">IF((K949=L949)=TRUE,"○","x")</f>
        <v>x</v>
      </c>
      <c r="J949" s="399"/>
      <c r="K949" s="381"/>
      <c r="L949" s="391" t="s">
        <v>52</v>
      </c>
      <c r="M949" s="44"/>
      <c r="N949" s="518"/>
      <c r="O949" s="518"/>
      <c r="P949" s="359" t="str">
        <f t="shared" si="73"/>
        <v/>
      </c>
    </row>
    <row r="950" spans="1:16" s="64" customFormat="1" ht="12.75" customHeight="1" outlineLevel="1">
      <c r="A950" s="106" t="str">
        <f ca="1">IF(B950="","",MAX($A$3:INDIRECT(ADDRESS(ROW()-1,COLUMN(),1)))+1)</f>
        <v/>
      </c>
      <c r="B950" s="65"/>
      <c r="C950" s="66" t="str">
        <f ca="1">IF(B950="",IF(D950="","",MAX(INDIRECT(ADDRESS(2+MATCH(MAX($A$3:$A949),$A$3:$A949),COLUMN(),1)):INDIRECT(ADDRESS(ROW()-1,COLUMN(),1)))+1),1)</f>
        <v/>
      </c>
      <c r="D950" s="66"/>
      <c r="E950" s="44"/>
      <c r="F950" s="65"/>
      <c r="G950" s="119"/>
      <c r="H950" s="321"/>
      <c r="I950" s="354" t="str">
        <f t="shared" si="81"/>
        <v>x</v>
      </c>
      <c r="J950" s="399"/>
      <c r="K950" s="381"/>
      <c r="L950" s="391" t="s">
        <v>53</v>
      </c>
      <c r="M950" s="44"/>
      <c r="N950" s="518"/>
      <c r="O950" s="518"/>
      <c r="P950" s="359" t="str">
        <f t="shared" si="73"/>
        <v/>
      </c>
    </row>
    <row r="951" spans="1:16" s="64" customFormat="1" ht="12.75" customHeight="1" outlineLevel="1">
      <c r="A951" s="106"/>
      <c r="B951" s="65"/>
      <c r="C951" s="66"/>
      <c r="D951" s="66"/>
      <c r="E951" s="44"/>
      <c r="F951" s="65"/>
      <c r="G951" s="119"/>
      <c r="H951" s="321"/>
      <c r="I951" s="354" t="s">
        <v>3623</v>
      </c>
      <c r="J951" s="399"/>
      <c r="K951" s="381"/>
      <c r="L951" s="391"/>
      <c r="M951" s="44"/>
      <c r="N951" s="518"/>
      <c r="O951" s="518"/>
      <c r="P951" s="359" t="str">
        <f t="shared" si="73"/>
        <v/>
      </c>
    </row>
    <row r="952" spans="1:16" s="64" customFormat="1" ht="12.75" customHeight="1" outlineLevel="1">
      <c r="A952" s="106"/>
      <c r="B952" s="65"/>
      <c r="C952" s="66"/>
      <c r="D952" s="66"/>
      <c r="E952" s="44"/>
      <c r="F952" s="65"/>
      <c r="G952" s="119"/>
      <c r="H952" s="321"/>
      <c r="I952" s="354"/>
      <c r="J952" s="399"/>
      <c r="K952" s="381"/>
      <c r="L952" s="391"/>
      <c r="M952" s="44"/>
      <c r="N952" s="518"/>
      <c r="O952" s="518"/>
      <c r="P952" s="359" t="str">
        <f t="shared" si="73"/>
        <v/>
      </c>
    </row>
    <row r="953" spans="1:16" s="64" customFormat="1" ht="12.75" customHeight="1" outlineLevel="1">
      <c r="A953" s="66"/>
      <c r="B953" s="65"/>
      <c r="C953" s="66"/>
      <c r="D953" s="66"/>
      <c r="E953" s="44"/>
      <c r="F953" s="65"/>
      <c r="G953" s="119"/>
      <c r="H953" s="321"/>
      <c r="I953" s="45"/>
      <c r="J953" s="399"/>
      <c r="K953" s="381"/>
      <c r="L953" s="391"/>
      <c r="M953" s="44"/>
      <c r="N953" s="509"/>
      <c r="O953" s="509"/>
      <c r="P953" s="359"/>
    </row>
    <row r="954" spans="1:16" s="64" customFormat="1" ht="12.75" customHeight="1" outlineLevel="1">
      <c r="A954" s="66"/>
      <c r="B954" s="65"/>
      <c r="C954" s="66"/>
      <c r="D954" s="66"/>
      <c r="E954" s="44"/>
      <c r="F954" s="65"/>
      <c r="G954" s="119"/>
      <c r="H954" s="321"/>
      <c r="I954" s="354" t="s">
        <v>3688</v>
      </c>
      <c r="J954" s="399"/>
      <c r="K954" s="381"/>
      <c r="L954" s="391"/>
      <c r="M954" s="44"/>
      <c r="N954" s="509"/>
      <c r="O954" s="509"/>
      <c r="P954" s="359"/>
    </row>
    <row r="955" spans="1:16" s="64" customFormat="1" ht="12.75" customHeight="1">
      <c r="A955" s="106" t="str">
        <f ca="1">IF(B955="","",MAX($A$3:INDIRECT(ADDRESS(ROW()-1,COLUMN(),1)))+1)</f>
        <v/>
      </c>
      <c r="B955" s="65"/>
      <c r="C955" s="73" t="str">
        <f ca="1">IF(B955="",IF(D955="","",MAX(INDIRECT(ADDRESS(2+MATCH(MAX($A$3:$A950),$A$3:$A950),COLUMN(),1)):INDIRECT(ADDRESS(ROW()-1,COLUMN(),1)))+1),1)</f>
        <v/>
      </c>
      <c r="D955" s="73"/>
      <c r="E955" s="46"/>
      <c r="F955" s="71"/>
      <c r="G955" s="120"/>
      <c r="H955" s="327"/>
      <c r="I955" s="47"/>
      <c r="J955" s="401"/>
      <c r="K955" s="385"/>
      <c r="L955" s="393"/>
      <c r="M955" s="46"/>
      <c r="N955" s="519"/>
      <c r="O955" s="519"/>
      <c r="P955" s="359" t="str">
        <f t="shared" si="73"/>
        <v/>
      </c>
    </row>
    <row r="956" spans="1:16" s="64" customFormat="1" ht="12.75" customHeight="1">
      <c r="A956" s="106" t="str">
        <f ca="1">IF(B956="","",MAX($A$3:INDIRECT(ADDRESS(ROW()-1,COLUMN(),1)))+1)</f>
        <v/>
      </c>
      <c r="B956" s="65"/>
      <c r="C956" s="61">
        <f ca="1">IF(B956="",IF(D956="","",MAX(INDIRECT(ADDRESS(2+MATCH(MAX($A$3:$A955),$A$3:$A955),COLUMN(),1)):INDIRECT(ADDRESS(ROW()-1,COLUMN(),1)))+1),1)</f>
        <v>2</v>
      </c>
      <c r="D956" s="61" t="s">
        <v>337</v>
      </c>
      <c r="E956" s="48" t="s">
        <v>1037</v>
      </c>
      <c r="F956" s="60" t="s">
        <v>1043</v>
      </c>
      <c r="G956" s="130">
        <v>7</v>
      </c>
      <c r="H956" s="324" t="s">
        <v>334</v>
      </c>
      <c r="I956" s="49" t="s">
        <v>1192</v>
      </c>
      <c r="J956" s="400"/>
      <c r="K956" s="384"/>
      <c r="L956" s="392"/>
      <c r="M956" s="48"/>
      <c r="N956" s="520"/>
      <c r="O956" s="520"/>
      <c r="P956" s="358" t="str">
        <f t="shared" si="73"/>
        <v/>
      </c>
    </row>
    <row r="957" spans="1:16" s="64" customFormat="1" ht="12.75" customHeight="1">
      <c r="A957" s="106" t="str">
        <f ca="1">IF(B957="","",MAX($A$3:INDIRECT(ADDRESS(ROW()-1,COLUMN(),1)))+1)</f>
        <v/>
      </c>
      <c r="B957" s="65"/>
      <c r="C957" s="66" t="str">
        <f ca="1">IF(B957="",IF(D957="","",MAX(INDIRECT(ADDRESS(2+MATCH(MAX($A$3:$A956),$A$3:$A956),COLUMN(),1)):INDIRECT(ADDRESS(ROW()-1,COLUMN(),1)))+1),1)</f>
        <v/>
      </c>
      <c r="D957" s="66"/>
      <c r="E957" s="44"/>
      <c r="F957" s="65"/>
      <c r="G957" s="119"/>
      <c r="H957" s="325" t="s">
        <v>0</v>
      </c>
      <c r="J957" s="399" t="s">
        <v>1540</v>
      </c>
      <c r="K957" s="381"/>
      <c r="L957" s="391"/>
      <c r="M957" s="44"/>
      <c r="N957" s="518"/>
      <c r="O957" s="518"/>
      <c r="P957" s="359" t="str">
        <f t="shared" si="73"/>
        <v/>
      </c>
    </row>
    <row r="958" spans="1:16" s="64" customFormat="1" ht="12.75" customHeight="1" outlineLevel="1">
      <c r="A958" s="106"/>
      <c r="B958" s="65"/>
      <c r="C958" s="66"/>
      <c r="D958" s="66"/>
      <c r="E958" s="44"/>
      <c r="F958" s="65"/>
      <c r="G958" s="119"/>
      <c r="H958" s="325"/>
      <c r="I958" s="354" t="str">
        <f t="shared" ref="I958" si="82">IF((K958=L958)=TRUE,"○","x")</f>
        <v>x</v>
      </c>
      <c r="J958" s="399"/>
      <c r="K958" s="381"/>
      <c r="L958" s="391" t="s">
        <v>1303</v>
      </c>
      <c r="M958" s="44"/>
      <c r="N958" s="518"/>
      <c r="O958" s="518"/>
      <c r="P958" s="359" t="str">
        <f t="shared" si="73"/>
        <v/>
      </c>
    </row>
    <row r="959" spans="1:16" s="64" customFormat="1" ht="12.75" customHeight="1" outlineLevel="1">
      <c r="A959" s="106"/>
      <c r="B959" s="65"/>
      <c r="C959" s="66"/>
      <c r="D959" s="66"/>
      <c r="E959" s="44"/>
      <c r="F959" s="65"/>
      <c r="G959" s="119"/>
      <c r="H959" s="321"/>
      <c r="I959" s="354" t="s">
        <v>4502</v>
      </c>
      <c r="J959" s="399"/>
      <c r="K959" s="381"/>
      <c r="L959" s="391"/>
      <c r="M959" s="44"/>
      <c r="N959" s="518"/>
      <c r="O959" s="518"/>
      <c r="P959" s="359"/>
    </row>
    <row r="960" spans="1:16" s="64" customFormat="1" ht="12.75" customHeight="1" outlineLevel="1">
      <c r="A960" s="106"/>
      <c r="B960" s="65"/>
      <c r="C960" s="66"/>
      <c r="D960" s="66"/>
      <c r="E960" s="44"/>
      <c r="F960" s="65"/>
      <c r="G960" s="119"/>
      <c r="H960" s="325"/>
      <c r="I960" s="354"/>
      <c r="J960" s="399"/>
      <c r="K960" s="381"/>
      <c r="L960" s="391"/>
      <c r="M960" s="44"/>
      <c r="N960" s="518"/>
      <c r="O960" s="518"/>
      <c r="P960" s="359" t="str">
        <f t="shared" si="73"/>
        <v/>
      </c>
    </row>
    <row r="961" spans="1:16" s="64" customFormat="1" ht="12.75" customHeight="1" outlineLevel="1">
      <c r="A961" s="106"/>
      <c r="B961" s="65"/>
      <c r="C961" s="66"/>
      <c r="D961" s="66"/>
      <c r="E961" s="44"/>
      <c r="F961" s="65"/>
      <c r="G961" s="119"/>
      <c r="H961" s="325"/>
      <c r="I961" s="354" t="s">
        <v>4524</v>
      </c>
      <c r="J961" s="399"/>
      <c r="K961" s="381"/>
      <c r="L961" s="391"/>
      <c r="M961" s="44"/>
      <c r="N961" s="518"/>
      <c r="O961" s="518"/>
      <c r="P961" s="359"/>
    </row>
    <row r="962" spans="1:16" s="64" customFormat="1" ht="12.75" customHeight="1" outlineLevel="1">
      <c r="A962" s="106" t="str">
        <f ca="1">IF(B962="","",MAX($A$3:INDIRECT(ADDRESS(ROW()-1,COLUMN(),1)))+1)</f>
        <v/>
      </c>
      <c r="B962" s="65"/>
      <c r="C962" s="66" t="str">
        <f ca="1">IF(B962="",IF(D962="","",MAX(INDIRECT(ADDRESS(2+MATCH(MAX($A$3:$A957),$A$3:$A957),COLUMN(),1)):INDIRECT(ADDRESS(ROW()-1,COLUMN(),1)))+1),1)</f>
        <v/>
      </c>
      <c r="D962" s="66"/>
      <c r="E962" s="44"/>
      <c r="F962" s="65"/>
      <c r="G962" s="119"/>
      <c r="H962" s="325" t="s">
        <v>0</v>
      </c>
      <c r="J962" s="399" t="s">
        <v>1193</v>
      </c>
      <c r="K962" s="381"/>
      <c r="L962" s="391"/>
      <c r="M962" s="44"/>
      <c r="N962" s="518"/>
      <c r="O962" s="518"/>
      <c r="P962" s="359" t="str">
        <f t="shared" si="73"/>
        <v/>
      </c>
    </row>
    <row r="963" spans="1:16" s="64" customFormat="1" ht="12.75" customHeight="1" outlineLevel="1">
      <c r="A963" s="106" t="str">
        <f ca="1">IF(B963="","",MAX($A$3:INDIRECT(ADDRESS(ROW()-1,COLUMN(),1)))+1)</f>
        <v/>
      </c>
      <c r="B963" s="65"/>
      <c r="C963" s="66" t="str">
        <f ca="1">IF(B963="",IF(D963="","",MAX(INDIRECT(ADDRESS(2+MATCH(MAX($A$3:$A962),$A$3:$A962),COLUMN(),1)):INDIRECT(ADDRESS(ROW()-1,COLUMN(),1)))+1),1)</f>
        <v/>
      </c>
      <c r="D963" s="66"/>
      <c r="E963" s="44"/>
      <c r="F963" s="65"/>
      <c r="G963" s="119"/>
      <c r="H963" s="325" t="s">
        <v>0</v>
      </c>
      <c r="J963" s="399" t="s">
        <v>3911</v>
      </c>
      <c r="K963" s="381"/>
      <c r="L963" s="391"/>
      <c r="M963" s="44"/>
      <c r="N963" s="518"/>
      <c r="O963" s="518"/>
      <c r="P963" s="359" t="str">
        <f t="shared" si="73"/>
        <v/>
      </c>
    </row>
    <row r="964" spans="1:16" s="64" customFormat="1" ht="12.75" customHeight="1" outlineLevel="1">
      <c r="A964" s="106"/>
      <c r="B964" s="65"/>
      <c r="C964" s="66"/>
      <c r="D964" s="66"/>
      <c r="E964" s="44"/>
      <c r="F964" s="65"/>
      <c r="G964" s="119"/>
      <c r="H964" s="321"/>
      <c r="I964" s="45"/>
      <c r="J964" s="399"/>
      <c r="K964" s="381"/>
      <c r="L964" s="391"/>
      <c r="M964" s="44"/>
      <c r="N964" s="509"/>
      <c r="O964" s="509"/>
      <c r="P964" s="359" t="str">
        <f t="shared" si="73"/>
        <v/>
      </c>
    </row>
    <row r="965" spans="1:16" s="64" customFormat="1" ht="12.75" customHeight="1" outlineLevel="1">
      <c r="A965" s="106"/>
      <c r="B965" s="65"/>
      <c r="C965" s="66"/>
      <c r="D965" s="66"/>
      <c r="E965" s="44"/>
      <c r="F965" s="65"/>
      <c r="G965" s="119"/>
      <c r="H965" s="325" t="s">
        <v>0</v>
      </c>
      <c r="J965" s="399" t="s">
        <v>3625</v>
      </c>
      <c r="K965" s="381"/>
      <c r="L965" s="391"/>
      <c r="M965" s="44"/>
      <c r="N965" s="509"/>
      <c r="O965" s="509"/>
      <c r="P965" s="359" t="str">
        <f t="shared" si="73"/>
        <v/>
      </c>
    </row>
    <row r="966" spans="1:16" s="64" customFormat="1" ht="12.75" customHeight="1" outlineLevel="1">
      <c r="A966" s="106"/>
      <c r="B966" s="65"/>
      <c r="C966" s="66"/>
      <c r="D966" s="66"/>
      <c r="E966" s="44"/>
      <c r="F966" s="65"/>
      <c r="G966" s="119"/>
      <c r="H966" s="321"/>
      <c r="I966" s="354" t="str">
        <f t="shared" ref="I966:I1003" si="83">IF((K966=L966)=TRUE,"○","x")</f>
        <v>x</v>
      </c>
      <c r="J966" s="399"/>
      <c r="K966" s="381"/>
      <c r="L966" s="391" t="s">
        <v>1683</v>
      </c>
      <c r="M966" s="44"/>
      <c r="N966" s="509"/>
      <c r="O966" s="509"/>
      <c r="P966" s="359" t="str">
        <f t="shared" si="73"/>
        <v/>
      </c>
    </row>
    <row r="967" spans="1:16" s="64" customFormat="1" ht="12.75" customHeight="1" outlineLevel="1">
      <c r="A967" s="106"/>
      <c r="B967" s="65"/>
      <c r="C967" s="66"/>
      <c r="D967" s="66"/>
      <c r="E967" s="44"/>
      <c r="F967" s="65"/>
      <c r="G967" s="119"/>
      <c r="H967" s="321"/>
      <c r="I967" s="354" t="str">
        <f t="shared" si="83"/>
        <v>x</v>
      </c>
      <c r="J967" s="399"/>
      <c r="K967" s="381"/>
      <c r="L967" s="391" t="s">
        <v>1684</v>
      </c>
      <c r="M967" s="44"/>
      <c r="N967" s="509"/>
      <c r="O967" s="509"/>
      <c r="P967" s="359" t="str">
        <f t="shared" si="73"/>
        <v/>
      </c>
    </row>
    <row r="968" spans="1:16" s="64" customFormat="1" ht="12.75" customHeight="1" outlineLevel="1">
      <c r="A968" s="106"/>
      <c r="B968" s="65"/>
      <c r="C968" s="66"/>
      <c r="D968" s="66"/>
      <c r="E968" s="44"/>
      <c r="F968" s="65"/>
      <c r="G968" s="119"/>
      <c r="H968" s="321"/>
      <c r="I968" s="354" t="str">
        <f t="shared" si="83"/>
        <v>x</v>
      </c>
      <c r="J968" s="399"/>
      <c r="K968" s="381"/>
      <c r="L968" s="391" t="s">
        <v>1685</v>
      </c>
      <c r="M968" s="44"/>
      <c r="N968" s="509"/>
      <c r="O968" s="509"/>
      <c r="P968" s="359" t="str">
        <f t="shared" si="73"/>
        <v/>
      </c>
    </row>
    <row r="969" spans="1:16" s="64" customFormat="1" ht="12.75" customHeight="1" outlineLevel="1">
      <c r="A969" s="106"/>
      <c r="B969" s="65"/>
      <c r="C969" s="66"/>
      <c r="D969" s="66"/>
      <c r="E969" s="44"/>
      <c r="F969" s="65"/>
      <c r="G969" s="119"/>
      <c r="H969" s="321"/>
      <c r="I969" s="354" t="str">
        <f t="shared" si="83"/>
        <v>x</v>
      </c>
      <c r="J969" s="399"/>
      <c r="K969" s="381"/>
      <c r="L969" s="391" t="s">
        <v>1686</v>
      </c>
      <c r="M969" s="44"/>
      <c r="N969" s="509"/>
      <c r="O969" s="509"/>
      <c r="P969" s="359" t="str">
        <f t="shared" si="73"/>
        <v/>
      </c>
    </row>
    <row r="970" spans="1:16" s="64" customFormat="1" ht="12.75" customHeight="1" outlineLevel="1">
      <c r="A970" s="106"/>
      <c r="B970" s="65"/>
      <c r="C970" s="66"/>
      <c r="D970" s="66"/>
      <c r="E970" s="44"/>
      <c r="F970" s="65"/>
      <c r="G970" s="119"/>
      <c r="H970" s="321"/>
      <c r="I970" s="354" t="str">
        <f t="shared" si="83"/>
        <v>x</v>
      </c>
      <c r="J970" s="399"/>
      <c r="K970" s="381"/>
      <c r="L970" s="391" t="s">
        <v>1687</v>
      </c>
      <c r="M970" s="44"/>
      <c r="N970" s="509"/>
      <c r="O970" s="509"/>
      <c r="P970" s="359" t="str">
        <f t="shared" ref="P970:P1034" si="84">IF(N970="","",IF(O970="","",IF(O970=N970,$Q$1,O970-N970)))</f>
        <v/>
      </c>
    </row>
    <row r="971" spans="1:16" s="64" customFormat="1" ht="12.75" customHeight="1" outlineLevel="1">
      <c r="A971" s="106"/>
      <c r="B971" s="65"/>
      <c r="C971" s="66"/>
      <c r="D971" s="66"/>
      <c r="E971" s="44"/>
      <c r="F971" s="65"/>
      <c r="G971" s="119"/>
      <c r="H971" s="321"/>
      <c r="I971" s="354" t="str">
        <f t="shared" si="83"/>
        <v>x</v>
      </c>
      <c r="J971" s="399"/>
      <c r="K971" s="381"/>
      <c r="L971" s="391" t="s">
        <v>3912</v>
      </c>
      <c r="M971" s="44"/>
      <c r="N971" s="509"/>
      <c r="O971" s="509"/>
      <c r="P971" s="359" t="str">
        <f t="shared" si="84"/>
        <v/>
      </c>
    </row>
    <row r="972" spans="1:16" s="64" customFormat="1" ht="12.75" customHeight="1" outlineLevel="1">
      <c r="A972" s="106"/>
      <c r="B972" s="65"/>
      <c r="C972" s="66"/>
      <c r="D972" s="66"/>
      <c r="E972" s="44"/>
      <c r="F972" s="65"/>
      <c r="G972" s="119"/>
      <c r="H972" s="321"/>
      <c r="I972" s="354" t="str">
        <f t="shared" si="83"/>
        <v>x</v>
      </c>
      <c r="J972" s="399"/>
      <c r="K972" s="381"/>
      <c r="L972" s="391" t="s">
        <v>1685</v>
      </c>
      <c r="M972" s="44"/>
      <c r="N972" s="509"/>
      <c r="O972" s="509"/>
      <c r="P972" s="359" t="str">
        <f t="shared" si="84"/>
        <v/>
      </c>
    </row>
    <row r="973" spans="1:16" s="64" customFormat="1" ht="12.75" customHeight="1" outlineLevel="1">
      <c r="A973" s="106"/>
      <c r="B973" s="65"/>
      <c r="C973" s="66"/>
      <c r="D973" s="66"/>
      <c r="E973" s="44"/>
      <c r="F973" s="65"/>
      <c r="G973" s="119"/>
      <c r="H973" s="321"/>
      <c r="I973" s="354" t="str">
        <f t="shared" si="83"/>
        <v>x</v>
      </c>
      <c r="J973" s="399"/>
      <c r="K973" s="381"/>
      <c r="L973" s="391" t="s">
        <v>3913</v>
      </c>
      <c r="M973" s="44"/>
      <c r="N973" s="509"/>
      <c r="O973" s="509"/>
      <c r="P973" s="359" t="str">
        <f t="shared" si="84"/>
        <v/>
      </c>
    </row>
    <row r="974" spans="1:16" s="64" customFormat="1" ht="12.75" customHeight="1" outlineLevel="1">
      <c r="A974" s="106"/>
      <c r="B974" s="65"/>
      <c r="C974" s="66"/>
      <c r="D974" s="66"/>
      <c r="E974" s="44"/>
      <c r="F974" s="65"/>
      <c r="G974" s="119"/>
      <c r="H974" s="321"/>
      <c r="I974" s="354" t="str">
        <f t="shared" si="83"/>
        <v>x</v>
      </c>
      <c r="J974" s="399"/>
      <c r="K974" s="381"/>
      <c r="L974" s="391" t="s">
        <v>1690</v>
      </c>
      <c r="M974" s="44"/>
      <c r="N974" s="509"/>
      <c r="O974" s="509"/>
      <c r="P974" s="359" t="str">
        <f t="shared" si="84"/>
        <v/>
      </c>
    </row>
    <row r="975" spans="1:16" s="64" customFormat="1" ht="12.75" customHeight="1" outlineLevel="1">
      <c r="A975" s="106"/>
      <c r="B975" s="65"/>
      <c r="C975" s="66"/>
      <c r="D975" s="66"/>
      <c r="E975" s="44"/>
      <c r="F975" s="65"/>
      <c r="G975" s="119"/>
      <c r="H975" s="321"/>
      <c r="I975" s="354" t="str">
        <f t="shared" si="83"/>
        <v>x</v>
      </c>
      <c r="J975" s="399"/>
      <c r="K975" s="381"/>
      <c r="L975" s="391" t="s">
        <v>1691</v>
      </c>
      <c r="M975" s="44"/>
      <c r="N975" s="509"/>
      <c r="O975" s="509"/>
      <c r="P975" s="359" t="str">
        <f t="shared" si="84"/>
        <v/>
      </c>
    </row>
    <row r="976" spans="1:16" s="64" customFormat="1" ht="12.75" customHeight="1" outlineLevel="1">
      <c r="A976" s="106"/>
      <c r="B976" s="65"/>
      <c r="C976" s="66"/>
      <c r="D976" s="66"/>
      <c r="E976" s="44"/>
      <c r="F976" s="65"/>
      <c r="G976" s="119"/>
      <c r="H976" s="321"/>
      <c r="I976" s="354" t="str">
        <f t="shared" si="83"/>
        <v>x</v>
      </c>
      <c r="J976" s="399"/>
      <c r="K976" s="381"/>
      <c r="L976" s="391" t="s">
        <v>1685</v>
      </c>
      <c r="M976" s="44"/>
      <c r="N976" s="509"/>
      <c r="O976" s="509"/>
      <c r="P976" s="359" t="str">
        <f t="shared" si="84"/>
        <v/>
      </c>
    </row>
    <row r="977" spans="1:16" s="64" customFormat="1" ht="12.75" customHeight="1" outlineLevel="1">
      <c r="A977" s="106"/>
      <c r="B977" s="65"/>
      <c r="C977" s="66"/>
      <c r="D977" s="66"/>
      <c r="E977" s="44"/>
      <c r="F977" s="65"/>
      <c r="G977" s="119"/>
      <c r="H977" s="321"/>
      <c r="I977" s="354" t="str">
        <f t="shared" si="83"/>
        <v>x</v>
      </c>
      <c r="J977" s="399"/>
      <c r="K977" s="381"/>
      <c r="L977" s="391" t="s">
        <v>3914</v>
      </c>
      <c r="M977" s="44"/>
      <c r="N977" s="509"/>
      <c r="O977" s="509"/>
      <c r="P977" s="359" t="str">
        <f t="shared" si="84"/>
        <v/>
      </c>
    </row>
    <row r="978" spans="1:16" s="64" customFormat="1" ht="12.75" customHeight="1" outlineLevel="1">
      <c r="A978" s="106"/>
      <c r="B978" s="65"/>
      <c r="C978" s="66"/>
      <c r="D978" s="66"/>
      <c r="E978" s="44"/>
      <c r="F978" s="65"/>
      <c r="G978" s="119"/>
      <c r="H978" s="321"/>
      <c r="I978" s="354" t="str">
        <f t="shared" si="83"/>
        <v>x</v>
      </c>
      <c r="J978" s="399"/>
      <c r="K978" s="381"/>
      <c r="L978" s="391" t="s">
        <v>1693</v>
      </c>
      <c r="M978" s="44"/>
      <c r="N978" s="509"/>
      <c r="O978" s="509"/>
      <c r="P978" s="359" t="str">
        <f t="shared" si="84"/>
        <v/>
      </c>
    </row>
    <row r="979" spans="1:16" s="64" customFormat="1" ht="12.75" customHeight="1" outlineLevel="1">
      <c r="A979" s="106"/>
      <c r="B979" s="65"/>
      <c r="C979" s="66"/>
      <c r="D979" s="66"/>
      <c r="E979" s="44"/>
      <c r="F979" s="65"/>
      <c r="G979" s="119"/>
      <c r="H979" s="321"/>
      <c r="I979" s="354" t="str">
        <f t="shared" si="83"/>
        <v>x</v>
      </c>
      <c r="J979" s="399"/>
      <c r="K979" s="381"/>
      <c r="L979" s="391" t="s">
        <v>1694</v>
      </c>
      <c r="M979" s="44"/>
      <c r="N979" s="509"/>
      <c r="O979" s="509"/>
      <c r="P979" s="359" t="str">
        <f t="shared" si="84"/>
        <v/>
      </c>
    </row>
    <row r="980" spans="1:16" s="64" customFormat="1" ht="12.75" customHeight="1" outlineLevel="1">
      <c r="A980" s="106"/>
      <c r="B980" s="65"/>
      <c r="C980" s="66"/>
      <c r="D980" s="66"/>
      <c r="E980" s="44"/>
      <c r="F980" s="65"/>
      <c r="G980" s="119"/>
      <c r="H980" s="321"/>
      <c r="I980" s="354" t="str">
        <f t="shared" si="83"/>
        <v>x</v>
      </c>
      <c r="J980" s="399"/>
      <c r="K980" s="381"/>
      <c r="L980" s="391" t="s">
        <v>1685</v>
      </c>
      <c r="M980" s="44"/>
      <c r="N980" s="509"/>
      <c r="O980" s="509"/>
      <c r="P980" s="359" t="str">
        <f t="shared" si="84"/>
        <v/>
      </c>
    </row>
    <row r="981" spans="1:16" s="64" customFormat="1" ht="12.75" customHeight="1" outlineLevel="1">
      <c r="A981" s="106"/>
      <c r="B981" s="65"/>
      <c r="C981" s="66"/>
      <c r="D981" s="66"/>
      <c r="E981" s="44"/>
      <c r="F981" s="65"/>
      <c r="G981" s="119"/>
      <c r="H981" s="321"/>
      <c r="I981" s="354" t="str">
        <f t="shared" si="83"/>
        <v>x</v>
      </c>
      <c r="J981" s="399"/>
      <c r="K981" s="381"/>
      <c r="L981" s="391" t="s">
        <v>1695</v>
      </c>
      <c r="M981" s="44"/>
      <c r="N981" s="509"/>
      <c r="O981" s="509"/>
      <c r="P981" s="359" t="str">
        <f t="shared" si="84"/>
        <v/>
      </c>
    </row>
    <row r="982" spans="1:16" s="64" customFormat="1" ht="12.75" customHeight="1" outlineLevel="1">
      <c r="A982" s="106"/>
      <c r="B982" s="65"/>
      <c r="C982" s="66"/>
      <c r="D982" s="66"/>
      <c r="E982" s="44"/>
      <c r="F982" s="65"/>
      <c r="G982" s="119"/>
      <c r="H982" s="321"/>
      <c r="I982" s="354" t="str">
        <f t="shared" si="83"/>
        <v>x</v>
      </c>
      <c r="J982" s="399"/>
      <c r="K982" s="381"/>
      <c r="L982" s="391" t="s">
        <v>1696</v>
      </c>
      <c r="M982" s="44"/>
      <c r="N982" s="509"/>
      <c r="O982" s="509"/>
      <c r="P982" s="359" t="str">
        <f t="shared" si="84"/>
        <v/>
      </c>
    </row>
    <row r="983" spans="1:16" s="64" customFormat="1" ht="12.75" customHeight="1" outlineLevel="1">
      <c r="A983" s="106"/>
      <c r="B983" s="65"/>
      <c r="C983" s="66"/>
      <c r="D983" s="66"/>
      <c r="E983" s="44"/>
      <c r="F983" s="65"/>
      <c r="G983" s="119"/>
      <c r="H983" s="321"/>
      <c r="I983" s="354" t="str">
        <f t="shared" si="83"/>
        <v>x</v>
      </c>
      <c r="J983" s="399"/>
      <c r="K983" s="381"/>
      <c r="L983" s="391" t="s">
        <v>1697</v>
      </c>
      <c r="M983" s="44"/>
      <c r="N983" s="509"/>
      <c r="O983" s="509"/>
      <c r="P983" s="359" t="str">
        <f t="shared" si="84"/>
        <v/>
      </c>
    </row>
    <row r="984" spans="1:16" s="64" customFormat="1" ht="12.75" customHeight="1" outlineLevel="1">
      <c r="A984" s="106"/>
      <c r="B984" s="65"/>
      <c r="C984" s="66"/>
      <c r="D984" s="66"/>
      <c r="E984" s="44"/>
      <c r="F984" s="65"/>
      <c r="G984" s="119"/>
      <c r="H984" s="321"/>
      <c r="I984" s="354" t="str">
        <f t="shared" si="83"/>
        <v>x</v>
      </c>
      <c r="J984" s="399"/>
      <c r="K984" s="381"/>
      <c r="L984" s="391" t="s">
        <v>3827</v>
      </c>
      <c r="M984" s="44"/>
      <c r="N984" s="509"/>
      <c r="O984" s="509"/>
      <c r="P984" s="359" t="str">
        <f t="shared" si="84"/>
        <v/>
      </c>
    </row>
    <row r="985" spans="1:16" s="64" customFormat="1" ht="12.75" customHeight="1" outlineLevel="1">
      <c r="A985" s="106"/>
      <c r="B985" s="65"/>
      <c r="C985" s="66"/>
      <c r="D985" s="66"/>
      <c r="E985" s="44"/>
      <c r="F985" s="65"/>
      <c r="G985" s="119"/>
      <c r="H985" s="321"/>
      <c r="I985" s="354" t="str">
        <f t="shared" si="83"/>
        <v>x</v>
      </c>
      <c r="J985" s="399"/>
      <c r="K985" s="381"/>
      <c r="L985" s="391" t="s">
        <v>1685</v>
      </c>
      <c r="M985" s="44"/>
      <c r="N985" s="509"/>
      <c r="O985" s="509"/>
      <c r="P985" s="359" t="str">
        <f t="shared" si="84"/>
        <v/>
      </c>
    </row>
    <row r="986" spans="1:16" s="64" customFormat="1" ht="12.75" customHeight="1" outlineLevel="1">
      <c r="A986" s="106"/>
      <c r="B986" s="65"/>
      <c r="C986" s="66"/>
      <c r="D986" s="66"/>
      <c r="E986" s="44"/>
      <c r="F986" s="65"/>
      <c r="G986" s="119"/>
      <c r="H986" s="321"/>
      <c r="I986" s="354" t="str">
        <f t="shared" si="83"/>
        <v>x</v>
      </c>
      <c r="J986" s="399"/>
      <c r="K986" s="381"/>
      <c r="L986" s="391" t="s">
        <v>1698</v>
      </c>
      <c r="M986" s="44"/>
      <c r="N986" s="509"/>
      <c r="O986" s="509"/>
      <c r="P986" s="359" t="str">
        <f t="shared" si="84"/>
        <v/>
      </c>
    </row>
    <row r="987" spans="1:16" s="64" customFormat="1" ht="12.75" customHeight="1" outlineLevel="1">
      <c r="A987" s="106"/>
      <c r="B987" s="65"/>
      <c r="C987" s="66"/>
      <c r="D987" s="66"/>
      <c r="E987" s="44"/>
      <c r="F987" s="65"/>
      <c r="G987" s="119"/>
      <c r="H987" s="321"/>
      <c r="I987" s="354" t="str">
        <f t="shared" si="83"/>
        <v>x</v>
      </c>
      <c r="J987" s="399"/>
      <c r="K987" s="381"/>
      <c r="L987" s="391" t="s">
        <v>1699</v>
      </c>
      <c r="M987" s="44"/>
      <c r="N987" s="509"/>
      <c r="O987" s="509"/>
      <c r="P987" s="359" t="str">
        <f t="shared" si="84"/>
        <v/>
      </c>
    </row>
    <row r="988" spans="1:16" s="64" customFormat="1" ht="12.75" customHeight="1" outlineLevel="1">
      <c r="A988" s="106"/>
      <c r="B988" s="65"/>
      <c r="C988" s="66"/>
      <c r="D988" s="66"/>
      <c r="E988" s="44"/>
      <c r="F988" s="65"/>
      <c r="G988" s="119"/>
      <c r="H988" s="321"/>
      <c r="I988" s="354" t="str">
        <f t="shared" si="83"/>
        <v>x</v>
      </c>
      <c r="J988" s="399"/>
      <c r="K988" s="381"/>
      <c r="L988" s="391" t="s">
        <v>1700</v>
      </c>
      <c r="M988" s="44"/>
      <c r="N988" s="509"/>
      <c r="O988" s="509"/>
      <c r="P988" s="359" t="str">
        <f t="shared" si="84"/>
        <v/>
      </c>
    </row>
    <row r="989" spans="1:16" s="64" customFormat="1" ht="12.75" customHeight="1" outlineLevel="1">
      <c r="A989" s="106"/>
      <c r="B989" s="65"/>
      <c r="C989" s="66"/>
      <c r="D989" s="66"/>
      <c r="E989" s="44"/>
      <c r="F989" s="65"/>
      <c r="G989" s="119"/>
      <c r="H989" s="321"/>
      <c r="I989" s="354" t="str">
        <f t="shared" si="83"/>
        <v>x</v>
      </c>
      <c r="J989" s="399"/>
      <c r="K989" s="381"/>
      <c r="L989" s="391" t="s">
        <v>1701</v>
      </c>
      <c r="M989" s="44"/>
      <c r="N989" s="509"/>
      <c r="O989" s="509"/>
      <c r="P989" s="359" t="str">
        <f t="shared" si="84"/>
        <v/>
      </c>
    </row>
    <row r="990" spans="1:16" s="64" customFormat="1" ht="12.75" customHeight="1" outlineLevel="1">
      <c r="A990" s="106"/>
      <c r="B990" s="65"/>
      <c r="C990" s="66"/>
      <c r="D990" s="66"/>
      <c r="E990" s="44"/>
      <c r="F990" s="65"/>
      <c r="G990" s="119"/>
      <c r="H990" s="321"/>
      <c r="I990" s="354" t="str">
        <f t="shared" si="83"/>
        <v>x</v>
      </c>
      <c r="J990" s="399"/>
      <c r="K990" s="381"/>
      <c r="L990" s="391" t="s">
        <v>1685</v>
      </c>
      <c r="M990" s="44"/>
      <c r="N990" s="509"/>
      <c r="O990" s="509"/>
      <c r="P990" s="359" t="str">
        <f t="shared" si="84"/>
        <v/>
      </c>
    </row>
    <row r="991" spans="1:16" s="64" customFormat="1" ht="12.75" customHeight="1" outlineLevel="1">
      <c r="A991" s="106"/>
      <c r="B991" s="65"/>
      <c r="C991" s="66"/>
      <c r="D991" s="66"/>
      <c r="E991" s="44"/>
      <c r="F991" s="65"/>
      <c r="G991" s="119"/>
      <c r="H991" s="321"/>
      <c r="I991" s="354" t="str">
        <f t="shared" si="83"/>
        <v>x</v>
      </c>
      <c r="J991" s="399"/>
      <c r="K991" s="381"/>
      <c r="L991" s="391" t="s">
        <v>1702</v>
      </c>
      <c r="M991" s="44"/>
      <c r="N991" s="509"/>
      <c r="O991" s="509"/>
      <c r="P991" s="359" t="str">
        <f t="shared" si="84"/>
        <v/>
      </c>
    </row>
    <row r="992" spans="1:16" s="64" customFormat="1" ht="12.75" customHeight="1" outlineLevel="1">
      <c r="A992" s="106"/>
      <c r="B992" s="65"/>
      <c r="C992" s="66"/>
      <c r="D992" s="66"/>
      <c r="E992" s="44"/>
      <c r="F992" s="65"/>
      <c r="G992" s="119"/>
      <c r="H992" s="321"/>
      <c r="I992" s="354" t="str">
        <f t="shared" si="83"/>
        <v>x</v>
      </c>
      <c r="J992" s="399"/>
      <c r="K992" s="381"/>
      <c r="L992" s="391" t="s">
        <v>1703</v>
      </c>
      <c r="M992" s="44"/>
      <c r="N992" s="509"/>
      <c r="O992" s="509"/>
      <c r="P992" s="359" t="str">
        <f t="shared" si="84"/>
        <v/>
      </c>
    </row>
    <row r="993" spans="1:16" s="64" customFormat="1" ht="12.75" customHeight="1" outlineLevel="1">
      <c r="A993" s="106"/>
      <c r="B993" s="65"/>
      <c r="C993" s="66"/>
      <c r="D993" s="66"/>
      <c r="E993" s="44"/>
      <c r="F993" s="65"/>
      <c r="G993" s="119"/>
      <c r="H993" s="321"/>
      <c r="I993" s="354" t="str">
        <f t="shared" si="83"/>
        <v>x</v>
      </c>
      <c r="J993" s="399"/>
      <c r="K993" s="381"/>
      <c r="L993" s="391" t="s">
        <v>1704</v>
      </c>
      <c r="M993" s="44"/>
      <c r="N993" s="509"/>
      <c r="O993" s="509"/>
      <c r="P993" s="359" t="str">
        <f t="shared" si="84"/>
        <v/>
      </c>
    </row>
    <row r="994" spans="1:16" s="64" customFormat="1" ht="12.75" customHeight="1" outlineLevel="1">
      <c r="A994" s="106"/>
      <c r="B994" s="65"/>
      <c r="C994" s="66"/>
      <c r="D994" s="66"/>
      <c r="E994" s="44"/>
      <c r="F994" s="65"/>
      <c r="G994" s="119"/>
      <c r="H994" s="321"/>
      <c r="I994" s="354" t="str">
        <f t="shared" si="83"/>
        <v>x</v>
      </c>
      <c r="J994" s="399"/>
      <c r="K994" s="381"/>
      <c r="L994" s="391" t="s">
        <v>1685</v>
      </c>
      <c r="M994" s="44"/>
      <c r="N994" s="509"/>
      <c r="O994" s="509"/>
      <c r="P994" s="359" t="str">
        <f t="shared" si="84"/>
        <v/>
      </c>
    </row>
    <row r="995" spans="1:16" s="64" customFormat="1" ht="12.75" customHeight="1" outlineLevel="1">
      <c r="A995" s="106"/>
      <c r="B995" s="65"/>
      <c r="C995" s="66"/>
      <c r="D995" s="66"/>
      <c r="E995" s="44"/>
      <c r="F995" s="65"/>
      <c r="G995" s="119"/>
      <c r="H995" s="321"/>
      <c r="I995" s="354" t="str">
        <f t="shared" si="83"/>
        <v>x</v>
      </c>
      <c r="J995" s="399"/>
      <c r="K995" s="381"/>
      <c r="L995" s="391" t="s">
        <v>1705</v>
      </c>
      <c r="M995" s="44"/>
      <c r="N995" s="509"/>
      <c r="O995" s="509"/>
      <c r="P995" s="359" t="str">
        <f t="shared" si="84"/>
        <v/>
      </c>
    </row>
    <row r="996" spans="1:16" s="64" customFormat="1" ht="12.75" customHeight="1" outlineLevel="1">
      <c r="A996" s="106"/>
      <c r="B996" s="65"/>
      <c r="C996" s="66"/>
      <c r="D996" s="66"/>
      <c r="E996" s="44"/>
      <c r="F996" s="65"/>
      <c r="G996" s="119"/>
      <c r="H996" s="321"/>
      <c r="I996" s="354" t="str">
        <f t="shared" si="83"/>
        <v>x</v>
      </c>
      <c r="J996" s="399"/>
      <c r="K996" s="381"/>
      <c r="L996" s="391" t="s">
        <v>3915</v>
      </c>
      <c r="M996" s="44"/>
      <c r="N996" s="509"/>
      <c r="O996" s="509"/>
      <c r="P996" s="359" t="str">
        <f t="shared" si="84"/>
        <v/>
      </c>
    </row>
    <row r="997" spans="1:16" s="64" customFormat="1" ht="12.75" customHeight="1" outlineLevel="1">
      <c r="A997" s="106"/>
      <c r="B997" s="65"/>
      <c r="C997" s="66"/>
      <c r="D997" s="66"/>
      <c r="E997" s="44"/>
      <c r="F997" s="65"/>
      <c r="G997" s="119"/>
      <c r="H997" s="321"/>
      <c r="I997" s="354" t="str">
        <f t="shared" si="83"/>
        <v>x</v>
      </c>
      <c r="J997" s="399"/>
      <c r="K997" s="381"/>
      <c r="L997" s="391" t="s">
        <v>3916</v>
      </c>
      <c r="M997" s="44"/>
      <c r="N997" s="509"/>
      <c r="O997" s="509"/>
      <c r="P997" s="359" t="str">
        <f t="shared" si="84"/>
        <v/>
      </c>
    </row>
    <row r="998" spans="1:16" s="64" customFormat="1" ht="12.75" customHeight="1" outlineLevel="1">
      <c r="A998" s="106"/>
      <c r="B998" s="65"/>
      <c r="C998" s="66"/>
      <c r="D998" s="66"/>
      <c r="E998" s="44"/>
      <c r="F998" s="65"/>
      <c r="G998" s="119"/>
      <c r="H998" s="321"/>
      <c r="I998" s="354" t="str">
        <f t="shared" si="83"/>
        <v>x</v>
      </c>
      <c r="J998" s="399"/>
      <c r="K998" s="381"/>
      <c r="L998" s="391" t="s">
        <v>1685</v>
      </c>
      <c r="M998" s="44"/>
      <c r="N998" s="509"/>
      <c r="O998" s="509"/>
      <c r="P998" s="359" t="str">
        <f t="shared" si="84"/>
        <v/>
      </c>
    </row>
    <row r="999" spans="1:16" s="64" customFormat="1" ht="12.75" customHeight="1" outlineLevel="1">
      <c r="A999" s="106"/>
      <c r="B999" s="65"/>
      <c r="C999" s="66"/>
      <c r="D999" s="66"/>
      <c r="E999" s="44"/>
      <c r="F999" s="65"/>
      <c r="G999" s="119"/>
      <c r="H999" s="321"/>
      <c r="I999" s="354" t="str">
        <f t="shared" si="83"/>
        <v>x</v>
      </c>
      <c r="J999" s="399"/>
      <c r="K999" s="381"/>
      <c r="L999" s="391" t="s">
        <v>3917</v>
      </c>
      <c r="M999" s="44"/>
      <c r="N999" s="509"/>
      <c r="O999" s="509"/>
      <c r="P999" s="359" t="str">
        <f t="shared" si="84"/>
        <v/>
      </c>
    </row>
    <row r="1000" spans="1:16" s="64" customFormat="1" ht="12.75" customHeight="1" outlineLevel="1">
      <c r="A1000" s="106"/>
      <c r="B1000" s="65"/>
      <c r="C1000" s="66"/>
      <c r="D1000" s="66"/>
      <c r="E1000" s="44"/>
      <c r="F1000" s="65"/>
      <c r="G1000" s="119"/>
      <c r="H1000" s="321"/>
      <c r="I1000" s="354" t="str">
        <f t="shared" si="83"/>
        <v>x</v>
      </c>
      <c r="J1000" s="399"/>
      <c r="K1000" s="381"/>
      <c r="L1000" s="391" t="s">
        <v>1706</v>
      </c>
      <c r="M1000" s="44"/>
      <c r="N1000" s="509"/>
      <c r="O1000" s="509"/>
      <c r="P1000" s="359" t="str">
        <f t="shared" si="84"/>
        <v/>
      </c>
    </row>
    <row r="1001" spans="1:16" s="64" customFormat="1" ht="12.75" customHeight="1" outlineLevel="1">
      <c r="A1001" s="106"/>
      <c r="B1001" s="65"/>
      <c r="C1001" s="66"/>
      <c r="D1001" s="66"/>
      <c r="E1001" s="44"/>
      <c r="F1001" s="65"/>
      <c r="G1001" s="119"/>
      <c r="H1001" s="321"/>
      <c r="I1001" s="354" t="str">
        <f t="shared" si="83"/>
        <v>x</v>
      </c>
      <c r="J1001" s="399"/>
      <c r="K1001" s="381"/>
      <c r="L1001" s="391" t="s">
        <v>1707</v>
      </c>
      <c r="M1001" s="44"/>
      <c r="N1001" s="509"/>
      <c r="O1001" s="509"/>
      <c r="P1001" s="359" t="str">
        <f t="shared" si="84"/>
        <v/>
      </c>
    </row>
    <row r="1002" spans="1:16" s="64" customFormat="1" ht="12.75" customHeight="1" outlineLevel="1">
      <c r="A1002" s="106"/>
      <c r="B1002" s="65"/>
      <c r="C1002" s="66"/>
      <c r="D1002" s="66"/>
      <c r="E1002" s="44"/>
      <c r="F1002" s="65"/>
      <c r="G1002" s="119"/>
      <c r="H1002" s="321"/>
      <c r="I1002" s="354" t="str">
        <f t="shared" si="83"/>
        <v>x</v>
      </c>
      <c r="J1002" s="399"/>
      <c r="K1002" s="381"/>
      <c r="L1002" s="391" t="s">
        <v>1685</v>
      </c>
      <c r="M1002" s="44"/>
      <c r="N1002" s="509"/>
      <c r="O1002" s="509"/>
      <c r="P1002" s="359" t="str">
        <f t="shared" si="84"/>
        <v/>
      </c>
    </row>
    <row r="1003" spans="1:16" s="64" customFormat="1" ht="12.75" customHeight="1" outlineLevel="1">
      <c r="A1003" s="106"/>
      <c r="B1003" s="65"/>
      <c r="C1003" s="66"/>
      <c r="D1003" s="66"/>
      <c r="E1003" s="44"/>
      <c r="F1003" s="65"/>
      <c r="G1003" s="119"/>
      <c r="H1003" s="321"/>
      <c r="I1003" s="354" t="str">
        <f t="shared" si="83"/>
        <v>x</v>
      </c>
      <c r="J1003" s="399"/>
      <c r="K1003" s="381"/>
      <c r="L1003" s="391" t="s">
        <v>1708</v>
      </c>
      <c r="M1003" s="44"/>
      <c r="N1003" s="509"/>
      <c r="O1003" s="509"/>
      <c r="P1003" s="359" t="str">
        <f t="shared" si="84"/>
        <v/>
      </c>
    </row>
    <row r="1004" spans="1:16" s="64" customFormat="1" ht="12.75" customHeight="1" outlineLevel="1">
      <c r="A1004" s="106"/>
      <c r="B1004" s="65"/>
      <c r="C1004" s="66"/>
      <c r="D1004" s="66"/>
      <c r="E1004" s="44"/>
      <c r="F1004" s="65"/>
      <c r="G1004" s="119"/>
      <c r="H1004" s="321"/>
      <c r="I1004" s="45" t="s">
        <v>3781</v>
      </c>
      <c r="J1004" s="399"/>
      <c r="K1004" s="381"/>
      <c r="L1004" s="391"/>
      <c r="M1004" s="44"/>
      <c r="N1004" s="509"/>
      <c r="O1004" s="509"/>
      <c r="P1004" s="359" t="str">
        <f t="shared" si="84"/>
        <v/>
      </c>
    </row>
    <row r="1005" spans="1:16" s="64" customFormat="1" ht="12.75" customHeight="1" outlineLevel="1">
      <c r="A1005" s="106"/>
      <c r="B1005" s="65"/>
      <c r="C1005" s="66"/>
      <c r="D1005" s="66"/>
      <c r="E1005" s="44"/>
      <c r="F1005" s="65"/>
      <c r="G1005" s="119"/>
      <c r="H1005" s="321"/>
      <c r="I1005" s="45"/>
      <c r="J1005" s="399"/>
      <c r="K1005" s="381"/>
      <c r="L1005" s="391"/>
      <c r="M1005" s="44"/>
      <c r="N1005" s="509"/>
      <c r="O1005" s="509"/>
      <c r="P1005" s="359" t="str">
        <f t="shared" si="84"/>
        <v/>
      </c>
    </row>
    <row r="1006" spans="1:16" s="64" customFormat="1" ht="12.75" customHeight="1" outlineLevel="1">
      <c r="A1006" s="106" t="str">
        <f ca="1">IF(B1006="","",MAX($A$3:INDIRECT(ADDRESS(ROW()-1,COLUMN(),1)))+1)</f>
        <v/>
      </c>
      <c r="B1006" s="65"/>
      <c r="C1006" s="66" t="str">
        <f ca="1">IF(B1006="",IF(D1006="","",MAX(INDIRECT(ADDRESS(2+MATCH(MAX($A$3:$A963),$A$3:$A963),COLUMN(),1)):INDIRECT(ADDRESS(ROW()-1,COLUMN(),1)))+1),1)</f>
        <v/>
      </c>
      <c r="D1006" s="66"/>
      <c r="E1006" s="44"/>
      <c r="F1006" s="65"/>
      <c r="G1006" s="119"/>
      <c r="H1006" s="321" t="s">
        <v>71</v>
      </c>
      <c r="I1006" s="45" t="s">
        <v>1194</v>
      </c>
      <c r="J1006" s="399"/>
      <c r="K1006" s="381"/>
      <c r="L1006" s="391"/>
      <c r="M1006" s="44"/>
      <c r="N1006" s="509"/>
      <c r="O1006" s="509"/>
      <c r="P1006" s="359" t="str">
        <f t="shared" si="84"/>
        <v/>
      </c>
    </row>
    <row r="1007" spans="1:16" s="64" customFormat="1" ht="12.75" customHeight="1" outlineLevel="1">
      <c r="A1007" s="106"/>
      <c r="B1007" s="65"/>
      <c r="C1007" s="66"/>
      <c r="D1007" s="66"/>
      <c r="E1007" s="44"/>
      <c r="F1007" s="65"/>
      <c r="G1007" s="119"/>
      <c r="H1007" s="325"/>
      <c r="I1007" s="354" t="s">
        <v>4524</v>
      </c>
      <c r="J1007" s="399"/>
      <c r="K1007" s="381"/>
      <c r="L1007" s="391"/>
      <c r="M1007" s="44"/>
      <c r="N1007" s="518"/>
      <c r="O1007" s="518"/>
      <c r="P1007" s="359"/>
    </row>
    <row r="1008" spans="1:16" s="64" customFormat="1" ht="12.75" customHeight="1" outlineLevel="1">
      <c r="A1008" s="106" t="str">
        <f ca="1">IF(B1008="","",MAX($A$3:INDIRECT(ADDRESS(ROW()-1,COLUMN(),1)))+1)</f>
        <v/>
      </c>
      <c r="B1008" s="65"/>
      <c r="C1008" s="66" t="str">
        <f ca="1">IF(B1008="",IF(D1008="","",MAX(INDIRECT(ADDRESS(2+MATCH(MAX($A$3:$A1006),$A$3:$A1006),COLUMN(),1)):INDIRECT(ADDRESS(ROW()-1,COLUMN(),1)))+1),1)</f>
        <v/>
      </c>
      <c r="D1008" s="66"/>
      <c r="E1008" s="44"/>
      <c r="F1008" s="65"/>
      <c r="G1008" s="119"/>
      <c r="H1008" s="321" t="s">
        <v>0</v>
      </c>
      <c r="J1008" s="399" t="s">
        <v>1195</v>
      </c>
      <c r="K1008" s="381"/>
      <c r="L1008" s="391"/>
      <c r="M1008" s="44"/>
      <c r="N1008" s="509"/>
      <c r="O1008" s="509"/>
      <c r="P1008" s="359" t="str">
        <f t="shared" si="84"/>
        <v/>
      </c>
    </row>
    <row r="1009" spans="1:16" s="64" customFormat="1" ht="12.75" customHeight="1" outlineLevel="1">
      <c r="A1009" s="106" t="str">
        <f ca="1">IF(B1009="","",MAX($A$3:INDIRECT(ADDRESS(ROW()-1,COLUMN(),1)))+1)</f>
        <v/>
      </c>
      <c r="B1009" s="65"/>
      <c r="C1009" s="66" t="str">
        <f ca="1">IF(B1009="",IF(D1009="","",MAX(INDIRECT(ADDRESS(2+MATCH(MAX($A$3:$A1008),$A$3:$A1008),COLUMN(),1)):INDIRECT(ADDRESS(ROW()-1,COLUMN(),1)))+1),1)</f>
        <v/>
      </c>
      <c r="D1009" s="66"/>
      <c r="E1009" s="44"/>
      <c r="F1009" s="65"/>
      <c r="G1009" s="119"/>
      <c r="H1009" s="321" t="s">
        <v>0</v>
      </c>
      <c r="J1009" s="399" t="s">
        <v>3926</v>
      </c>
      <c r="K1009" s="381"/>
      <c r="L1009" s="391"/>
      <c r="M1009" s="44"/>
      <c r="N1009" s="509"/>
      <c r="O1009" s="509"/>
      <c r="P1009" s="359" t="str">
        <f t="shared" si="84"/>
        <v/>
      </c>
    </row>
    <row r="1010" spans="1:16" s="64" customFormat="1" ht="12.75" customHeight="1" outlineLevel="1">
      <c r="A1010" s="106"/>
      <c r="B1010" s="65"/>
      <c r="C1010" s="66"/>
      <c r="D1010" s="66"/>
      <c r="E1010" s="44"/>
      <c r="F1010" s="65"/>
      <c r="G1010" s="119"/>
      <c r="H1010" s="321"/>
      <c r="I1010" s="45"/>
      <c r="J1010" s="402"/>
      <c r="K1010" s="381"/>
      <c r="L1010" s="391"/>
      <c r="M1010" s="44"/>
      <c r="N1010" s="509"/>
      <c r="O1010" s="509"/>
      <c r="P1010" s="359" t="str">
        <f t="shared" si="84"/>
        <v/>
      </c>
    </row>
    <row r="1011" spans="1:16" s="64" customFormat="1" ht="12.75" customHeight="1" outlineLevel="1">
      <c r="A1011" s="106"/>
      <c r="B1011" s="65"/>
      <c r="C1011" s="66"/>
      <c r="D1011" s="66"/>
      <c r="E1011" s="44"/>
      <c r="F1011" s="65"/>
      <c r="G1011" s="119"/>
      <c r="H1011" s="321" t="s">
        <v>0</v>
      </c>
      <c r="J1011" s="399" t="s">
        <v>3624</v>
      </c>
      <c r="K1011" s="381"/>
      <c r="L1011" s="391"/>
      <c r="M1011" s="44"/>
      <c r="N1011" s="509"/>
      <c r="O1011" s="509"/>
      <c r="P1011" s="359" t="str">
        <f t="shared" si="84"/>
        <v/>
      </c>
    </row>
    <row r="1012" spans="1:16" s="64" customFormat="1" ht="12.75" customHeight="1" outlineLevel="1">
      <c r="A1012" s="106"/>
      <c r="B1012" s="65"/>
      <c r="C1012" s="66"/>
      <c r="D1012" s="66"/>
      <c r="E1012" s="44"/>
      <c r="F1012" s="65"/>
      <c r="G1012" s="119"/>
      <c r="H1012" s="321"/>
      <c r="I1012" s="354" t="str">
        <f t="shared" ref="I1012:I1029" si="85">IF((K1012=L1012)=TRUE,"○","x")</f>
        <v>x</v>
      </c>
      <c r="J1012" s="402"/>
      <c r="K1012" s="381"/>
      <c r="L1012" s="391" t="s">
        <v>1710</v>
      </c>
      <c r="M1012" s="44"/>
      <c r="N1012" s="509"/>
      <c r="O1012" s="509"/>
      <c r="P1012" s="359" t="str">
        <f t="shared" si="84"/>
        <v/>
      </c>
    </row>
    <row r="1013" spans="1:16" s="64" customFormat="1" ht="12.75" customHeight="1" outlineLevel="1">
      <c r="A1013" s="106"/>
      <c r="B1013" s="65"/>
      <c r="C1013" s="66"/>
      <c r="D1013" s="66"/>
      <c r="E1013" s="44"/>
      <c r="F1013" s="65"/>
      <c r="G1013" s="119"/>
      <c r="H1013" s="321"/>
      <c r="I1013" s="354" t="str">
        <f t="shared" si="85"/>
        <v>x</v>
      </c>
      <c r="J1013" s="402"/>
      <c r="K1013" s="381"/>
      <c r="L1013" s="391" t="s">
        <v>3918</v>
      </c>
      <c r="M1013" s="44"/>
      <c r="N1013" s="509"/>
      <c r="O1013" s="509"/>
      <c r="P1013" s="359" t="str">
        <f t="shared" si="84"/>
        <v/>
      </c>
    </row>
    <row r="1014" spans="1:16" s="64" customFormat="1" ht="12.75" customHeight="1" outlineLevel="1">
      <c r="A1014" s="106"/>
      <c r="B1014" s="65"/>
      <c r="C1014" s="66"/>
      <c r="D1014" s="66"/>
      <c r="E1014" s="44"/>
      <c r="F1014" s="65"/>
      <c r="G1014" s="119"/>
      <c r="H1014" s="321"/>
      <c r="I1014" s="354" t="str">
        <f t="shared" si="85"/>
        <v>x</v>
      </c>
      <c r="J1014" s="402"/>
      <c r="K1014" s="381"/>
      <c r="L1014" s="391" t="s">
        <v>1712</v>
      </c>
      <c r="M1014" s="44"/>
      <c r="N1014" s="509"/>
      <c r="O1014" s="509"/>
      <c r="P1014" s="359" t="str">
        <f t="shared" si="84"/>
        <v/>
      </c>
    </row>
    <row r="1015" spans="1:16" s="64" customFormat="1" ht="12.75" customHeight="1" outlineLevel="1">
      <c r="A1015" s="106"/>
      <c r="B1015" s="65"/>
      <c r="C1015" s="66"/>
      <c r="D1015" s="66"/>
      <c r="E1015" s="44"/>
      <c r="F1015" s="65"/>
      <c r="G1015" s="119"/>
      <c r="H1015" s="321"/>
      <c r="I1015" s="354" t="str">
        <f t="shared" si="85"/>
        <v>x</v>
      </c>
      <c r="J1015" s="402"/>
      <c r="K1015" s="381"/>
      <c r="L1015" s="391" t="s">
        <v>1685</v>
      </c>
      <c r="M1015" s="44"/>
      <c r="N1015" s="509"/>
      <c r="O1015" s="509"/>
      <c r="P1015" s="359" t="str">
        <f t="shared" si="84"/>
        <v/>
      </c>
    </row>
    <row r="1016" spans="1:16" s="64" customFormat="1" ht="12.75" customHeight="1" outlineLevel="1">
      <c r="A1016" s="106"/>
      <c r="B1016" s="65"/>
      <c r="C1016" s="66"/>
      <c r="D1016" s="66"/>
      <c r="E1016" s="44"/>
      <c r="F1016" s="65"/>
      <c r="G1016" s="119"/>
      <c r="H1016" s="321"/>
      <c r="I1016" s="354" t="str">
        <f t="shared" si="85"/>
        <v>x</v>
      </c>
      <c r="J1016" s="402"/>
      <c r="K1016" s="381"/>
      <c r="L1016" s="391" t="s">
        <v>1713</v>
      </c>
      <c r="M1016" s="44"/>
      <c r="N1016" s="509"/>
      <c r="O1016" s="509"/>
      <c r="P1016" s="359" t="str">
        <f t="shared" si="84"/>
        <v/>
      </c>
    </row>
    <row r="1017" spans="1:16" s="64" customFormat="1" ht="12.75" customHeight="1" outlineLevel="1">
      <c r="A1017" s="106"/>
      <c r="B1017" s="65"/>
      <c r="C1017" s="66"/>
      <c r="D1017" s="66"/>
      <c r="E1017" s="44"/>
      <c r="F1017" s="65"/>
      <c r="G1017" s="119"/>
      <c r="H1017" s="321"/>
      <c r="I1017" s="354" t="str">
        <f t="shared" si="85"/>
        <v>x</v>
      </c>
      <c r="J1017" s="402"/>
      <c r="K1017" s="381"/>
      <c r="L1017" s="391" t="s">
        <v>1714</v>
      </c>
      <c r="M1017" s="44"/>
      <c r="N1017" s="509"/>
      <c r="O1017" s="509"/>
      <c r="P1017" s="359" t="str">
        <f t="shared" si="84"/>
        <v/>
      </c>
    </row>
    <row r="1018" spans="1:16" s="64" customFormat="1" ht="12.75" customHeight="1" outlineLevel="1">
      <c r="A1018" s="106"/>
      <c r="B1018" s="65"/>
      <c r="C1018" s="66"/>
      <c r="D1018" s="66"/>
      <c r="E1018" s="44"/>
      <c r="F1018" s="65"/>
      <c r="G1018" s="119"/>
      <c r="H1018" s="321"/>
      <c r="I1018" s="354" t="str">
        <f t="shared" si="85"/>
        <v>x</v>
      </c>
      <c r="J1018" s="402"/>
      <c r="K1018" s="381"/>
      <c r="L1018" s="391" t="s">
        <v>3919</v>
      </c>
      <c r="M1018" s="44"/>
      <c r="N1018" s="509"/>
      <c r="O1018" s="509"/>
      <c r="P1018" s="359" t="str">
        <f t="shared" si="84"/>
        <v/>
      </c>
    </row>
    <row r="1019" spans="1:16" s="64" customFormat="1" ht="12.75" customHeight="1" outlineLevel="1">
      <c r="A1019" s="106"/>
      <c r="B1019" s="65"/>
      <c r="C1019" s="66"/>
      <c r="D1019" s="66"/>
      <c r="E1019" s="44"/>
      <c r="F1019" s="65"/>
      <c r="G1019" s="119"/>
      <c r="H1019" s="321"/>
      <c r="I1019" s="354" t="str">
        <f t="shared" si="85"/>
        <v>x</v>
      </c>
      <c r="J1019" s="402"/>
      <c r="K1019" s="381"/>
      <c r="L1019" s="391" t="s">
        <v>1717</v>
      </c>
      <c r="M1019" s="44"/>
      <c r="N1019" s="509"/>
      <c r="O1019" s="509"/>
      <c r="P1019" s="359" t="str">
        <f t="shared" si="84"/>
        <v/>
      </c>
    </row>
    <row r="1020" spans="1:16" s="64" customFormat="1" ht="12.75" customHeight="1" outlineLevel="1">
      <c r="A1020" s="106"/>
      <c r="B1020" s="65"/>
      <c r="C1020" s="66"/>
      <c r="D1020" s="66"/>
      <c r="E1020" s="44"/>
      <c r="F1020" s="65"/>
      <c r="G1020" s="119"/>
      <c r="H1020" s="321"/>
      <c r="I1020" s="354" t="str">
        <f t="shared" si="85"/>
        <v>x</v>
      </c>
      <c r="J1020" s="402"/>
      <c r="K1020" s="381"/>
      <c r="L1020" s="391" t="s">
        <v>1685</v>
      </c>
      <c r="M1020" s="44"/>
      <c r="N1020" s="509"/>
      <c r="O1020" s="509"/>
      <c r="P1020" s="359" t="str">
        <f t="shared" si="84"/>
        <v/>
      </c>
    </row>
    <row r="1021" spans="1:16" s="64" customFormat="1" ht="12.75" customHeight="1" outlineLevel="1">
      <c r="A1021" s="106"/>
      <c r="B1021" s="65"/>
      <c r="C1021" s="66"/>
      <c r="D1021" s="66"/>
      <c r="E1021" s="44"/>
      <c r="F1021" s="65"/>
      <c r="G1021" s="119"/>
      <c r="H1021" s="321"/>
      <c r="I1021" s="354" t="str">
        <f t="shared" si="85"/>
        <v>x</v>
      </c>
      <c r="J1021" s="402"/>
      <c r="K1021" s="381"/>
      <c r="L1021" s="391" t="s">
        <v>1719</v>
      </c>
      <c r="M1021" s="44"/>
      <c r="N1021" s="509"/>
      <c r="O1021" s="509"/>
      <c r="P1021" s="359" t="str">
        <f t="shared" si="84"/>
        <v/>
      </c>
    </row>
    <row r="1022" spans="1:16" s="64" customFormat="1" ht="12.75" customHeight="1" outlineLevel="1">
      <c r="A1022" s="106"/>
      <c r="B1022" s="65"/>
      <c r="C1022" s="66"/>
      <c r="D1022" s="66"/>
      <c r="E1022" s="44"/>
      <c r="F1022" s="65"/>
      <c r="G1022" s="119"/>
      <c r="H1022" s="321"/>
      <c r="I1022" s="354" t="str">
        <f t="shared" si="85"/>
        <v>x</v>
      </c>
      <c r="J1022" s="402"/>
      <c r="K1022" s="381"/>
      <c r="L1022" s="391" t="s">
        <v>3920</v>
      </c>
      <c r="M1022" s="44"/>
      <c r="N1022" s="509"/>
      <c r="O1022" s="509"/>
      <c r="P1022" s="359" t="str">
        <f t="shared" si="84"/>
        <v/>
      </c>
    </row>
    <row r="1023" spans="1:16" s="64" customFormat="1" ht="12.75" customHeight="1" outlineLevel="1">
      <c r="A1023" s="106"/>
      <c r="B1023" s="65"/>
      <c r="C1023" s="66"/>
      <c r="D1023" s="66"/>
      <c r="E1023" s="44"/>
      <c r="F1023" s="65"/>
      <c r="G1023" s="119"/>
      <c r="H1023" s="321"/>
      <c r="I1023" s="354" t="str">
        <f t="shared" si="85"/>
        <v>x</v>
      </c>
      <c r="J1023" s="402"/>
      <c r="K1023" s="381"/>
      <c r="L1023" s="391" t="s">
        <v>3921</v>
      </c>
      <c r="M1023" s="44"/>
      <c r="N1023" s="509"/>
      <c r="O1023" s="509"/>
      <c r="P1023" s="359" t="str">
        <f t="shared" si="84"/>
        <v/>
      </c>
    </row>
    <row r="1024" spans="1:16" s="64" customFormat="1" ht="12.75" customHeight="1" outlineLevel="1">
      <c r="A1024" s="106"/>
      <c r="B1024" s="65"/>
      <c r="C1024" s="66"/>
      <c r="D1024" s="66"/>
      <c r="E1024" s="44"/>
      <c r="F1024" s="65"/>
      <c r="G1024" s="119"/>
      <c r="H1024" s="321"/>
      <c r="I1024" s="354" t="str">
        <f t="shared" si="85"/>
        <v>x</v>
      </c>
      <c r="J1024" s="402"/>
      <c r="K1024" s="381"/>
      <c r="L1024" s="391" t="s">
        <v>1685</v>
      </c>
      <c r="M1024" s="44"/>
      <c r="N1024" s="509"/>
      <c r="O1024" s="509"/>
      <c r="P1024" s="359" t="str">
        <f t="shared" si="84"/>
        <v/>
      </c>
    </row>
    <row r="1025" spans="1:16" s="64" customFormat="1" ht="12.75" customHeight="1" outlineLevel="1">
      <c r="A1025" s="106"/>
      <c r="B1025" s="65"/>
      <c r="C1025" s="66"/>
      <c r="D1025" s="66"/>
      <c r="E1025" s="44"/>
      <c r="F1025" s="65"/>
      <c r="G1025" s="119"/>
      <c r="H1025" s="321"/>
      <c r="I1025" s="354" t="str">
        <f t="shared" si="85"/>
        <v>x</v>
      </c>
      <c r="J1025" s="402"/>
      <c r="K1025" s="381"/>
      <c r="L1025" s="391" t="s">
        <v>3922</v>
      </c>
      <c r="M1025" s="44"/>
      <c r="N1025" s="509"/>
      <c r="O1025" s="509"/>
      <c r="P1025" s="359" t="str">
        <f t="shared" si="84"/>
        <v/>
      </c>
    </row>
    <row r="1026" spans="1:16" s="64" customFormat="1" ht="12.75" customHeight="1" outlineLevel="1">
      <c r="A1026" s="106"/>
      <c r="B1026" s="65"/>
      <c r="C1026" s="66"/>
      <c r="D1026" s="66"/>
      <c r="E1026" s="44"/>
      <c r="F1026" s="65"/>
      <c r="G1026" s="119"/>
      <c r="H1026" s="321"/>
      <c r="I1026" s="354" t="str">
        <f t="shared" si="85"/>
        <v>x</v>
      </c>
      <c r="J1026" s="402"/>
      <c r="K1026" s="381"/>
      <c r="L1026" s="391" t="s">
        <v>3878</v>
      </c>
      <c r="M1026" s="44"/>
      <c r="N1026" s="509"/>
      <c r="O1026" s="509"/>
      <c r="P1026" s="359" t="str">
        <f t="shared" si="84"/>
        <v/>
      </c>
    </row>
    <row r="1027" spans="1:16" s="64" customFormat="1" ht="12.75" customHeight="1" outlineLevel="1">
      <c r="A1027" s="106"/>
      <c r="B1027" s="65"/>
      <c r="C1027" s="66"/>
      <c r="D1027" s="66"/>
      <c r="E1027" s="44"/>
      <c r="F1027" s="65"/>
      <c r="G1027" s="119"/>
      <c r="H1027" s="321"/>
      <c r="I1027" s="354" t="str">
        <f t="shared" si="85"/>
        <v>x</v>
      </c>
      <c r="J1027" s="402"/>
      <c r="K1027" s="381"/>
      <c r="L1027" s="391" t="s">
        <v>3923</v>
      </c>
      <c r="M1027" s="44"/>
      <c r="N1027" s="509"/>
      <c r="O1027" s="509"/>
      <c r="P1027" s="359" t="str">
        <f t="shared" si="84"/>
        <v/>
      </c>
    </row>
    <row r="1028" spans="1:16" s="64" customFormat="1" ht="12.75" customHeight="1" outlineLevel="1">
      <c r="A1028" s="106"/>
      <c r="B1028" s="65"/>
      <c r="C1028" s="66"/>
      <c r="D1028" s="66"/>
      <c r="E1028" s="44"/>
      <c r="F1028" s="65"/>
      <c r="G1028" s="119"/>
      <c r="H1028" s="321"/>
      <c r="I1028" s="354" t="str">
        <f t="shared" si="85"/>
        <v>x</v>
      </c>
      <c r="J1028" s="402"/>
      <c r="K1028" s="381"/>
      <c r="L1028" s="391" t="s">
        <v>1685</v>
      </c>
      <c r="M1028" s="44"/>
      <c r="N1028" s="509"/>
      <c r="O1028" s="509"/>
      <c r="P1028" s="359" t="str">
        <f t="shared" si="84"/>
        <v/>
      </c>
    </row>
    <row r="1029" spans="1:16" s="64" customFormat="1" ht="12.75" customHeight="1" outlineLevel="1">
      <c r="A1029" s="106"/>
      <c r="B1029" s="65"/>
      <c r="C1029" s="66"/>
      <c r="D1029" s="66"/>
      <c r="E1029" s="44"/>
      <c r="F1029" s="65"/>
      <c r="G1029" s="119"/>
      <c r="H1029" s="321"/>
      <c r="I1029" s="354" t="str">
        <f t="shared" si="85"/>
        <v>x</v>
      </c>
      <c r="J1029" s="402"/>
      <c r="K1029" s="381"/>
      <c r="L1029" s="391" t="s">
        <v>3924</v>
      </c>
      <c r="M1029" s="44"/>
      <c r="N1029" s="509"/>
      <c r="O1029" s="509"/>
      <c r="P1029" s="359" t="str">
        <f t="shared" si="84"/>
        <v/>
      </c>
    </row>
    <row r="1030" spans="1:16" s="64" customFormat="1" ht="12.75" customHeight="1" outlineLevel="1">
      <c r="A1030" s="106"/>
      <c r="B1030" s="65"/>
      <c r="C1030" s="66"/>
      <c r="D1030" s="66"/>
      <c r="E1030" s="44"/>
      <c r="F1030" s="65"/>
      <c r="G1030" s="119"/>
      <c r="H1030" s="321"/>
      <c r="I1030" s="45" t="s">
        <v>3781</v>
      </c>
      <c r="J1030" s="402"/>
      <c r="K1030" s="381"/>
      <c r="L1030" s="391"/>
      <c r="M1030" s="44"/>
      <c r="N1030" s="509"/>
      <c r="O1030" s="509"/>
      <c r="P1030" s="359" t="str">
        <f t="shared" si="84"/>
        <v/>
      </c>
    </row>
    <row r="1031" spans="1:16" s="64" customFormat="1" ht="12.75" customHeight="1" outlineLevel="1">
      <c r="A1031" s="106"/>
      <c r="B1031" s="65"/>
      <c r="C1031" s="66"/>
      <c r="D1031" s="66"/>
      <c r="E1031" s="44"/>
      <c r="F1031" s="65"/>
      <c r="G1031" s="119"/>
      <c r="H1031" s="321"/>
      <c r="I1031" s="45"/>
      <c r="J1031" s="402"/>
      <c r="K1031" s="381"/>
      <c r="L1031" s="391"/>
      <c r="M1031" s="44"/>
      <c r="N1031" s="509"/>
      <c r="O1031" s="509"/>
      <c r="P1031" s="359" t="str">
        <f t="shared" si="84"/>
        <v/>
      </c>
    </row>
    <row r="1032" spans="1:16" s="64" customFormat="1" ht="12.75" customHeight="1" outlineLevel="1">
      <c r="A1032" s="106" t="str">
        <f ca="1">IF(B1032="","",MAX($A$3:INDIRECT(ADDRESS(ROW()-1,COLUMN(),1)))+1)</f>
        <v/>
      </c>
      <c r="B1032" s="65"/>
      <c r="C1032" s="66" t="str">
        <f ca="1">IF(B1032="",IF(D1032="","",MAX(INDIRECT(ADDRESS(2+MATCH(MAX($A$3:$A1009),$A$3:$A1009),COLUMN(),1)):INDIRECT(ADDRESS(ROW()-1,COLUMN(),1)))+1),1)</f>
        <v/>
      </c>
      <c r="D1032" s="66"/>
      <c r="E1032" s="44"/>
      <c r="F1032" s="65"/>
      <c r="G1032" s="119"/>
      <c r="H1032" s="321" t="s">
        <v>338</v>
      </c>
      <c r="I1032" s="45" t="s">
        <v>1196</v>
      </c>
      <c r="J1032" s="399"/>
      <c r="K1032" s="381"/>
      <c r="L1032" s="391"/>
      <c r="M1032" s="44"/>
      <c r="N1032" s="518"/>
      <c r="O1032" s="518"/>
      <c r="P1032" s="359" t="str">
        <f t="shared" si="84"/>
        <v/>
      </c>
    </row>
    <row r="1033" spans="1:16" s="64" customFormat="1" ht="12.75" customHeight="1" outlineLevel="1">
      <c r="A1033" s="106" t="str">
        <f ca="1">IF(B1033="","",MAX($A$3:INDIRECT(ADDRESS(ROW()-1,COLUMN(),1)))+1)</f>
        <v/>
      </c>
      <c r="B1033" s="65"/>
      <c r="C1033" s="66" t="str">
        <f ca="1">IF(B1033="",IF(D1033="","",MAX(INDIRECT(ADDRESS(2+MATCH(MAX($A$3:$A1032),$A$3:$A1032),COLUMN(),1)):INDIRECT(ADDRESS(ROW()-1,COLUMN(),1)))+1),1)</f>
        <v/>
      </c>
      <c r="D1033" s="66"/>
      <c r="E1033" s="44"/>
      <c r="F1033" s="65"/>
      <c r="G1033" s="119"/>
      <c r="H1033" s="321" t="s">
        <v>0</v>
      </c>
      <c r="J1033" s="399" t="s">
        <v>1541</v>
      </c>
      <c r="K1033" s="381"/>
      <c r="L1033" s="391"/>
      <c r="M1033" s="44"/>
      <c r="N1033" s="518"/>
      <c r="O1033" s="518"/>
      <c r="P1033" s="359" t="str">
        <f t="shared" si="84"/>
        <v/>
      </c>
    </row>
    <row r="1034" spans="1:16" s="64" customFormat="1" ht="12.75" customHeight="1" outlineLevel="1">
      <c r="A1034" s="106"/>
      <c r="B1034" s="65"/>
      <c r="C1034" s="66"/>
      <c r="D1034" s="66"/>
      <c r="E1034" s="44"/>
      <c r="F1034" s="65"/>
      <c r="G1034" s="119"/>
      <c r="H1034" s="321"/>
      <c r="I1034" s="354" t="str">
        <f t="shared" ref="I1034" si="86">IF((K1034=L1034)=TRUE,"○","x")</f>
        <v>x</v>
      </c>
      <c r="J1034" s="399"/>
      <c r="K1034" s="381"/>
      <c r="L1034" s="391" t="s">
        <v>1303</v>
      </c>
      <c r="M1034" s="44"/>
      <c r="N1034" s="518"/>
      <c r="O1034" s="518"/>
      <c r="P1034" s="359" t="str">
        <f t="shared" si="84"/>
        <v/>
      </c>
    </row>
    <row r="1035" spans="1:16" s="64" customFormat="1" ht="12.75" customHeight="1" outlineLevel="1">
      <c r="A1035" s="106"/>
      <c r="B1035" s="65"/>
      <c r="C1035" s="66"/>
      <c r="D1035" s="66"/>
      <c r="E1035" s="44"/>
      <c r="F1035" s="65"/>
      <c r="G1035" s="119"/>
      <c r="H1035" s="321"/>
      <c r="I1035" s="354" t="s">
        <v>4502</v>
      </c>
      <c r="J1035" s="399"/>
      <c r="K1035" s="381"/>
      <c r="L1035" s="391"/>
      <c r="M1035" s="44"/>
      <c r="N1035" s="518"/>
      <c r="O1035" s="518"/>
      <c r="P1035" s="359"/>
    </row>
    <row r="1036" spans="1:16" s="64" customFormat="1" ht="12.75" customHeight="1" outlineLevel="1">
      <c r="A1036" s="106" t="str">
        <f ca="1">IF(B1036="","",MAX($A$3:INDIRECT(ADDRESS(ROW()-1,COLUMN(),1)))+1)</f>
        <v/>
      </c>
      <c r="B1036" s="65"/>
      <c r="C1036" s="66" t="str">
        <f ca="1">IF(B1036="",IF(D1036="","",MAX(INDIRECT(ADDRESS(2+MATCH(MAX($A$3:$A1034),$A$3:$A1034),COLUMN(),1)):INDIRECT(ADDRESS(ROW()-1,COLUMN(),1)))+1),1)</f>
        <v/>
      </c>
      <c r="D1036" s="66"/>
      <c r="E1036" s="44"/>
      <c r="F1036" s="65"/>
      <c r="G1036" s="119"/>
      <c r="H1036" s="321"/>
      <c r="I1036" s="45"/>
      <c r="J1036" s="399"/>
      <c r="K1036" s="381"/>
      <c r="L1036" s="391"/>
      <c r="M1036" s="44"/>
      <c r="N1036" s="518"/>
      <c r="O1036" s="518"/>
      <c r="P1036" s="359" t="str">
        <f t="shared" ref="P1036:P1104" si="87">IF(N1036="","",IF(O1036="","",IF(O1036=N1036,$Q$1,O1036-N1036)))</f>
        <v/>
      </c>
    </row>
    <row r="1037" spans="1:16" s="64" customFormat="1" ht="12.75" customHeight="1" outlineLevel="1">
      <c r="A1037" s="106"/>
      <c r="B1037" s="65"/>
      <c r="C1037" s="66"/>
      <c r="D1037" s="66"/>
      <c r="E1037" s="44"/>
      <c r="F1037" s="65"/>
      <c r="G1037" s="119"/>
      <c r="H1037" s="325"/>
      <c r="I1037" s="354" t="s">
        <v>4524</v>
      </c>
      <c r="J1037" s="399"/>
      <c r="K1037" s="381"/>
      <c r="L1037" s="391"/>
      <c r="M1037" s="44"/>
      <c r="N1037" s="518"/>
      <c r="O1037" s="518"/>
      <c r="P1037" s="359"/>
    </row>
    <row r="1038" spans="1:16" s="64" customFormat="1" ht="12.75" customHeight="1" outlineLevel="1">
      <c r="A1038" s="106" t="str">
        <f ca="1">IF(B1038="","",MAX($A$3:INDIRECT(ADDRESS(ROW()-1,COLUMN(),1)))+1)</f>
        <v/>
      </c>
      <c r="B1038" s="65"/>
      <c r="C1038" s="66" t="str">
        <f ca="1">IF(B1038="",IF(D1038="","",MAX(INDIRECT(ADDRESS(2+MATCH(MAX($A$3:$A1036),$A$3:$A1036),COLUMN(),1)):INDIRECT(ADDRESS(ROW()-1,COLUMN(),1)))+1),1)</f>
        <v/>
      </c>
      <c r="D1038" s="66"/>
      <c r="E1038" s="44"/>
      <c r="F1038" s="65"/>
      <c r="G1038" s="119"/>
      <c r="H1038" s="321" t="s">
        <v>0</v>
      </c>
      <c r="J1038" s="399" t="s">
        <v>1197</v>
      </c>
      <c r="K1038" s="381"/>
      <c r="L1038" s="391"/>
      <c r="M1038" s="44"/>
      <c r="N1038" s="518"/>
      <c r="O1038" s="518"/>
      <c r="P1038" s="359" t="str">
        <f t="shared" si="87"/>
        <v/>
      </c>
    </row>
    <row r="1039" spans="1:16" s="64" customFormat="1" ht="12.75" customHeight="1" outlineLevel="1">
      <c r="A1039" s="106" t="str">
        <f ca="1">IF(B1039="","",MAX($A$3:INDIRECT(ADDRESS(ROW()-1,COLUMN(),1)))+1)</f>
        <v/>
      </c>
      <c r="B1039" s="65"/>
      <c r="C1039" s="66" t="str">
        <f ca="1">IF(B1039="",IF(D1039="","",MAX(INDIRECT(ADDRESS(2+MATCH(MAX($A$3:$A1038),$A$3:$A1038),COLUMN(),1)):INDIRECT(ADDRESS(ROW()-1,COLUMN(),1)))+1),1)</f>
        <v/>
      </c>
      <c r="D1039" s="66"/>
      <c r="E1039" s="44"/>
      <c r="F1039" s="65"/>
      <c r="G1039" s="119"/>
      <c r="H1039" s="321" t="s">
        <v>0</v>
      </c>
      <c r="J1039" s="399" t="s">
        <v>3925</v>
      </c>
      <c r="K1039" s="381"/>
      <c r="L1039" s="391"/>
      <c r="M1039" s="44"/>
      <c r="N1039" s="518"/>
      <c r="O1039" s="518"/>
      <c r="P1039" s="359" t="str">
        <f t="shared" si="87"/>
        <v/>
      </c>
    </row>
    <row r="1040" spans="1:16" s="64" customFormat="1" ht="11.25" customHeight="1" outlineLevel="1">
      <c r="A1040" s="106" t="str">
        <f ca="1">IF(B1040="","",MAX($A$3:INDIRECT(ADDRESS(ROW()-1,COLUMN(),1)))+1)</f>
        <v/>
      </c>
      <c r="B1040" s="65"/>
      <c r="C1040" s="66" t="str">
        <f ca="1">IF(B1040="",IF(D1040="","",MAX(INDIRECT(ADDRESS(2+MATCH(MAX($A$3:$A1039),$A$3:$A1039),COLUMN(),1)):INDIRECT(ADDRESS(ROW()-1,COLUMN(),1)))+1),1)</f>
        <v/>
      </c>
      <c r="D1040" s="66"/>
      <c r="E1040" s="44"/>
      <c r="F1040" s="65"/>
      <c r="G1040" s="119"/>
      <c r="H1040" s="321"/>
      <c r="I1040" s="45"/>
      <c r="J1040" s="399"/>
      <c r="K1040" s="381"/>
      <c r="L1040" s="391"/>
      <c r="M1040" s="44"/>
      <c r="N1040" s="518"/>
      <c r="O1040" s="518"/>
      <c r="P1040" s="359" t="str">
        <f t="shared" si="87"/>
        <v/>
      </c>
    </row>
    <row r="1041" spans="1:16" s="64" customFormat="1" ht="11.25" customHeight="1" outlineLevel="1">
      <c r="A1041" s="106" t="str">
        <f ca="1">IF(B1041="","",MAX($A$3:INDIRECT(ADDRESS(ROW()-1,COLUMN(),1)))+1)</f>
        <v/>
      </c>
      <c r="B1041" s="65"/>
      <c r="C1041" s="66" t="str">
        <f ca="1">IF(B1041="",IF(D1041="","",MAX(INDIRECT(ADDRESS(2+MATCH(MAX($A$3:$A1040),$A$3:$A1040),COLUMN(),1)):INDIRECT(ADDRESS(ROW()-1,COLUMN(),1)))+1),1)</f>
        <v/>
      </c>
      <c r="D1041" s="66"/>
      <c r="E1041" s="44"/>
      <c r="F1041" s="65"/>
      <c r="G1041" s="119"/>
      <c r="H1041" s="321" t="s">
        <v>446</v>
      </c>
      <c r="I1041" s="45" t="s">
        <v>3299</v>
      </c>
      <c r="J1041" s="399"/>
      <c r="K1041" s="381"/>
      <c r="L1041" s="391"/>
      <c r="M1041" s="44"/>
      <c r="N1041" s="518"/>
      <c r="O1041" s="518"/>
      <c r="P1041" s="359" t="str">
        <f t="shared" si="87"/>
        <v/>
      </c>
    </row>
    <row r="1042" spans="1:16" s="64" customFormat="1" ht="11.25" customHeight="1" outlineLevel="1">
      <c r="A1042" s="106" t="str">
        <f ca="1">IF(B1042="","",MAX($A$3:INDIRECT(ADDRESS(ROW()-1,COLUMN(),1)))+1)</f>
        <v/>
      </c>
      <c r="B1042" s="65"/>
      <c r="C1042" s="66" t="str">
        <f ca="1">IF(B1042="",IF(D1042="","",MAX(INDIRECT(ADDRESS(2+MATCH(MAX($A$3:$A1041),$A$3:$A1041),COLUMN(),1)):INDIRECT(ADDRESS(ROW()-1,COLUMN(),1)))+1),1)</f>
        <v/>
      </c>
      <c r="D1042" s="66"/>
      <c r="E1042" s="44"/>
      <c r="F1042" s="65"/>
      <c r="G1042" s="119"/>
      <c r="H1042" s="321" t="s">
        <v>447</v>
      </c>
      <c r="J1042" s="399" t="s">
        <v>1198</v>
      </c>
      <c r="K1042" s="381"/>
      <c r="L1042" s="391"/>
      <c r="M1042" s="44"/>
      <c r="N1042" s="518"/>
      <c r="O1042" s="518"/>
      <c r="P1042" s="359" t="str">
        <f t="shared" si="87"/>
        <v/>
      </c>
    </row>
    <row r="1043" spans="1:16" s="64" customFormat="1" ht="11.25" customHeight="1" outlineLevel="1">
      <c r="A1043" s="106" t="str">
        <f ca="1">IF(B1043="","",MAX($A$3:INDIRECT(ADDRESS(ROW()-1,COLUMN(),1)))+1)</f>
        <v/>
      </c>
      <c r="B1043" s="65"/>
      <c r="C1043" s="66" t="str">
        <f ca="1">IF(B1043="",IF(D1043="","",MAX(INDIRECT(ADDRESS(2+MATCH(MAX($A$3:$A1042),$A$3:$A1042),COLUMN(),1)):INDIRECT(ADDRESS(ROW()-1,COLUMN(),1)))+1),1)</f>
        <v/>
      </c>
      <c r="D1043" s="66"/>
      <c r="E1043" s="44"/>
      <c r="F1043" s="65"/>
      <c r="G1043" s="119"/>
      <c r="H1043" s="321"/>
      <c r="I1043" s="354" t="str">
        <f t="shared" ref="I1043:I1056" si="88">IF((K1043=L1043)=TRUE,"○","x")</f>
        <v>x</v>
      </c>
      <c r="J1043" s="399"/>
      <c r="K1043" s="381"/>
      <c r="L1043" s="391" t="s">
        <v>876</v>
      </c>
      <c r="M1043" s="44"/>
      <c r="N1043" s="518"/>
      <c r="O1043" s="518"/>
      <c r="P1043" s="359" t="str">
        <f t="shared" si="87"/>
        <v/>
      </c>
    </row>
    <row r="1044" spans="1:16" s="64" customFormat="1" ht="11.25" customHeight="1" outlineLevel="1">
      <c r="A1044" s="106" t="str">
        <f ca="1">IF(B1044="","",MAX($A$3:INDIRECT(ADDRESS(ROW()-1,COLUMN(),1)))+1)</f>
        <v/>
      </c>
      <c r="B1044" s="65"/>
      <c r="C1044" s="66" t="str">
        <f ca="1">IF(B1044="",IF(D1044="","",MAX(INDIRECT(ADDRESS(2+MATCH(MAX($A$3:$A1043),$A$3:$A1043),COLUMN(),1)):INDIRECT(ADDRESS(ROW()-1,COLUMN(),1)))+1),1)</f>
        <v/>
      </c>
      <c r="D1044" s="66"/>
      <c r="E1044" s="44"/>
      <c r="F1044" s="65"/>
      <c r="G1044" s="119"/>
      <c r="H1044" s="321"/>
      <c r="I1044" s="354" t="str">
        <f t="shared" si="88"/>
        <v>x</v>
      </c>
      <c r="J1044" s="399"/>
      <c r="K1044" s="381"/>
      <c r="L1044" s="391" t="s">
        <v>1948</v>
      </c>
      <c r="M1044" s="44"/>
      <c r="N1044" s="518"/>
      <c r="O1044" s="518"/>
      <c r="P1044" s="359" t="str">
        <f t="shared" si="87"/>
        <v/>
      </c>
    </row>
    <row r="1045" spans="1:16" s="64" customFormat="1" ht="11.25" customHeight="1" outlineLevel="1">
      <c r="A1045" s="106" t="str">
        <f ca="1">IF(B1045="","",MAX($A$3:INDIRECT(ADDRESS(ROW()-1,COLUMN(),1)))+1)</f>
        <v/>
      </c>
      <c r="B1045" s="65"/>
      <c r="C1045" s="66" t="str">
        <f ca="1">IF(B1045="",IF(D1045="","",MAX(INDIRECT(ADDRESS(2+MATCH(MAX($A$3:$A1044),$A$3:$A1044),COLUMN(),1)):INDIRECT(ADDRESS(ROW()-1,COLUMN(),1)))+1),1)</f>
        <v/>
      </c>
      <c r="D1045" s="66"/>
      <c r="E1045" s="44"/>
      <c r="F1045" s="65"/>
      <c r="G1045" s="119"/>
      <c r="H1045" s="321"/>
      <c r="I1045" s="354" t="str">
        <f t="shared" si="88"/>
        <v>x</v>
      </c>
      <c r="J1045" s="399"/>
      <c r="K1045" s="381"/>
      <c r="L1045" s="391" t="s">
        <v>147</v>
      </c>
      <c r="M1045" s="44"/>
      <c r="N1045" s="518"/>
      <c r="O1045" s="518"/>
      <c r="P1045" s="359" t="str">
        <f t="shared" si="87"/>
        <v/>
      </c>
    </row>
    <row r="1046" spans="1:16" s="64" customFormat="1" ht="11.25" customHeight="1" outlineLevel="1">
      <c r="A1046" s="106" t="str">
        <f ca="1">IF(B1046="","",MAX($A$3:INDIRECT(ADDRESS(ROW()-1,COLUMN(),1)))+1)</f>
        <v/>
      </c>
      <c r="B1046" s="65"/>
      <c r="C1046" s="66" t="str">
        <f ca="1">IF(B1046="",IF(D1046="","",MAX(INDIRECT(ADDRESS(2+MATCH(MAX($A$3:$A1045),$A$3:$A1045),COLUMN(),1)):INDIRECT(ADDRESS(ROW()-1,COLUMN(),1)))+1),1)</f>
        <v/>
      </c>
      <c r="D1046" s="66"/>
      <c r="E1046" s="44"/>
      <c r="F1046" s="65"/>
      <c r="G1046" s="119"/>
      <c r="H1046" s="321"/>
      <c r="I1046" s="354" t="str">
        <f t="shared" si="88"/>
        <v>x</v>
      </c>
      <c r="J1046" s="399"/>
      <c r="K1046" s="381"/>
      <c r="L1046" s="391" t="s">
        <v>148</v>
      </c>
      <c r="M1046" s="44"/>
      <c r="N1046" s="518"/>
      <c r="O1046" s="518"/>
      <c r="P1046" s="359" t="str">
        <f t="shared" si="87"/>
        <v/>
      </c>
    </row>
    <row r="1047" spans="1:16" s="64" customFormat="1" ht="11.25" customHeight="1" outlineLevel="1">
      <c r="A1047" s="106" t="str">
        <f ca="1">IF(B1047="","",MAX($A$3:INDIRECT(ADDRESS(ROW()-1,COLUMN(),1)))+1)</f>
        <v/>
      </c>
      <c r="B1047" s="65"/>
      <c r="C1047" s="66" t="str">
        <f ca="1">IF(B1047="",IF(D1047="","",MAX(INDIRECT(ADDRESS(2+MATCH(MAX($A$3:$A1046),$A$3:$A1046),COLUMN(),1)):INDIRECT(ADDRESS(ROW()-1,COLUMN(),1)))+1),1)</f>
        <v/>
      </c>
      <c r="D1047" s="66"/>
      <c r="E1047" s="44"/>
      <c r="F1047" s="65"/>
      <c r="G1047" s="119"/>
      <c r="H1047" s="321"/>
      <c r="I1047" s="354" t="str">
        <f t="shared" si="88"/>
        <v>x</v>
      </c>
      <c r="J1047" s="399"/>
      <c r="K1047" s="381"/>
      <c r="L1047" s="391" t="s">
        <v>149</v>
      </c>
      <c r="M1047" s="44"/>
      <c r="N1047" s="518"/>
      <c r="O1047" s="518"/>
      <c r="P1047" s="359" t="str">
        <f t="shared" si="87"/>
        <v/>
      </c>
    </row>
    <row r="1048" spans="1:16" s="64" customFormat="1" ht="11.25" customHeight="1" outlineLevel="1">
      <c r="A1048" s="106" t="str">
        <f ca="1">IF(B1048="","",MAX($A$3:INDIRECT(ADDRESS(ROW()-1,COLUMN(),1)))+1)</f>
        <v/>
      </c>
      <c r="B1048" s="65"/>
      <c r="C1048" s="66" t="str">
        <f ca="1">IF(B1048="",IF(D1048="","",MAX(INDIRECT(ADDRESS(2+MATCH(MAX($A$3:$A1047),$A$3:$A1047),COLUMN(),1)):INDIRECT(ADDRESS(ROW()-1,COLUMN(),1)))+1),1)</f>
        <v/>
      </c>
      <c r="D1048" s="66"/>
      <c r="E1048" s="44"/>
      <c r="F1048" s="65"/>
      <c r="G1048" s="119"/>
      <c r="H1048" s="321"/>
      <c r="I1048" s="354" t="str">
        <f t="shared" si="88"/>
        <v>x</v>
      </c>
      <c r="J1048" s="399"/>
      <c r="K1048" s="381"/>
      <c r="L1048" s="391" t="s">
        <v>150</v>
      </c>
      <c r="M1048" s="44"/>
      <c r="N1048" s="518"/>
      <c r="O1048" s="518"/>
      <c r="P1048" s="359" t="str">
        <f t="shared" si="87"/>
        <v/>
      </c>
    </row>
    <row r="1049" spans="1:16" s="64" customFormat="1" ht="11.25" customHeight="1" outlineLevel="1">
      <c r="A1049" s="106" t="str">
        <f ca="1">IF(B1049="","",MAX($A$3:INDIRECT(ADDRESS(ROW()-1,COLUMN(),1)))+1)</f>
        <v/>
      </c>
      <c r="B1049" s="65"/>
      <c r="C1049" s="66" t="str">
        <f ca="1">IF(B1049="",IF(D1049="","",MAX(INDIRECT(ADDRESS(2+MATCH(MAX($A$3:$A1048),$A$3:$A1048),COLUMN(),1)):INDIRECT(ADDRESS(ROW()-1,COLUMN(),1)))+1),1)</f>
        <v/>
      </c>
      <c r="D1049" s="66"/>
      <c r="E1049" s="44"/>
      <c r="F1049" s="65"/>
      <c r="G1049" s="119"/>
      <c r="H1049" s="321"/>
      <c r="I1049" s="354" t="str">
        <f t="shared" si="88"/>
        <v>x</v>
      </c>
      <c r="J1049" s="399"/>
      <c r="K1049" s="381"/>
      <c r="L1049" s="391" t="s">
        <v>1338</v>
      </c>
      <c r="M1049" s="44"/>
      <c r="N1049" s="518"/>
      <c r="O1049" s="518"/>
      <c r="P1049" s="359" t="str">
        <f t="shared" si="87"/>
        <v/>
      </c>
    </row>
    <row r="1050" spans="1:16" s="64" customFormat="1" ht="11.25" customHeight="1" outlineLevel="1">
      <c r="A1050" s="106" t="str">
        <f ca="1">IF(B1050="","",MAX($A$3:INDIRECT(ADDRESS(ROW()-1,COLUMN(),1)))+1)</f>
        <v/>
      </c>
      <c r="B1050" s="65"/>
      <c r="C1050" s="66" t="str">
        <f ca="1">IF(B1050="",IF(D1050="","",MAX(INDIRECT(ADDRESS(2+MATCH(MAX($A$3:$A1049),$A$3:$A1049),COLUMN(),1)):INDIRECT(ADDRESS(ROW()-1,COLUMN(),1)))+1),1)</f>
        <v/>
      </c>
      <c r="D1050" s="66"/>
      <c r="E1050" s="44"/>
      <c r="F1050" s="65"/>
      <c r="G1050" s="119"/>
      <c r="H1050" s="321"/>
      <c r="I1050" s="354"/>
      <c r="J1050" s="399"/>
      <c r="K1050" s="381"/>
      <c r="L1050" s="391"/>
      <c r="M1050" s="44"/>
      <c r="N1050" s="518"/>
      <c r="O1050" s="518"/>
      <c r="P1050" s="359" t="str">
        <f t="shared" si="87"/>
        <v/>
      </c>
    </row>
    <row r="1051" spans="1:16" s="64" customFormat="1" ht="11.25" customHeight="1" outlineLevel="1">
      <c r="A1051" s="106" t="str">
        <f ca="1">IF(B1051="","",MAX($A$3:INDIRECT(ADDRESS(ROW()-1,COLUMN(),1)))+1)</f>
        <v/>
      </c>
      <c r="B1051" s="65"/>
      <c r="C1051" s="66" t="str">
        <f ca="1">IF(B1051="",IF(D1051="","",MAX(INDIRECT(ADDRESS(2+MATCH(MAX($A$3:$A1050),$A$3:$A1050),COLUMN(),1)):INDIRECT(ADDRESS(ROW()-1,COLUMN(),1)))+1),1)</f>
        <v/>
      </c>
      <c r="D1051" s="66"/>
      <c r="E1051" s="44"/>
      <c r="F1051" s="65"/>
      <c r="G1051" s="119"/>
      <c r="H1051" s="321"/>
      <c r="I1051" s="354" t="str">
        <f t="shared" si="88"/>
        <v>x</v>
      </c>
      <c r="J1051" s="399"/>
      <c r="K1051" s="381"/>
      <c r="L1051" s="391" t="s">
        <v>874</v>
      </c>
      <c r="M1051" s="44"/>
      <c r="N1051" s="518"/>
      <c r="O1051" s="518"/>
      <c r="P1051" s="359" t="str">
        <f t="shared" si="87"/>
        <v/>
      </c>
    </row>
    <row r="1052" spans="1:16" s="64" customFormat="1" ht="11.25" customHeight="1" outlineLevel="1">
      <c r="A1052" s="106" t="str">
        <f ca="1">IF(B1052="","",MAX($A$3:INDIRECT(ADDRESS(ROW()-1,COLUMN(),1)))+1)</f>
        <v/>
      </c>
      <c r="B1052" s="65"/>
      <c r="C1052" s="66" t="str">
        <f ca="1">IF(B1052="",IF(D1052="","",MAX(INDIRECT(ADDRESS(2+MATCH(MAX($A$3:$A1051),$A$3:$A1051),COLUMN(),1)):INDIRECT(ADDRESS(ROW()-1,COLUMN(),1)))+1),1)</f>
        <v/>
      </c>
      <c r="D1052" s="66"/>
      <c r="E1052" s="44"/>
      <c r="F1052" s="65"/>
      <c r="G1052" s="119"/>
      <c r="H1052" s="321"/>
      <c r="I1052" s="354" t="str">
        <f t="shared" si="88"/>
        <v>x</v>
      </c>
      <c r="J1052" s="399"/>
      <c r="K1052" s="381"/>
      <c r="L1052" s="391" t="s">
        <v>875</v>
      </c>
      <c r="M1052" s="44"/>
      <c r="N1052" s="518"/>
      <c r="O1052" s="518"/>
      <c r="P1052" s="359" t="str">
        <f t="shared" si="87"/>
        <v/>
      </c>
    </row>
    <row r="1053" spans="1:16" s="64" customFormat="1" ht="11.25" customHeight="1" outlineLevel="1">
      <c r="A1053" s="106"/>
      <c r="B1053" s="65"/>
      <c r="C1053" s="66"/>
      <c r="D1053" s="66"/>
      <c r="E1053" s="44"/>
      <c r="F1053" s="65"/>
      <c r="G1053" s="119"/>
      <c r="H1053" s="321"/>
      <c r="I1053" s="354"/>
      <c r="J1053" s="399"/>
      <c r="K1053" s="381"/>
      <c r="L1053" s="391"/>
      <c r="M1053" s="44"/>
      <c r="N1053" s="518"/>
      <c r="O1053" s="518"/>
      <c r="P1053" s="359" t="str">
        <f t="shared" si="87"/>
        <v/>
      </c>
    </row>
    <row r="1054" spans="1:16" s="64" customFormat="1" ht="11.25" customHeight="1" outlineLevel="1">
      <c r="A1054" s="106"/>
      <c r="B1054" s="65"/>
      <c r="C1054" s="66"/>
      <c r="D1054" s="66"/>
      <c r="E1054" s="44"/>
      <c r="F1054" s="65"/>
      <c r="G1054" s="119"/>
      <c r="H1054" s="321"/>
      <c r="I1054" s="354" t="str">
        <f t="shared" si="88"/>
        <v>x</v>
      </c>
      <c r="J1054" s="399"/>
      <c r="K1054" s="381"/>
      <c r="L1054" s="391" t="s">
        <v>1949</v>
      </c>
      <c r="M1054" s="44"/>
      <c r="N1054" s="518"/>
      <c r="O1054" s="518"/>
      <c r="P1054" s="359" t="str">
        <f t="shared" si="87"/>
        <v/>
      </c>
    </row>
    <row r="1055" spans="1:16" s="64" customFormat="1" ht="11.25" customHeight="1" outlineLevel="1">
      <c r="A1055" s="106"/>
      <c r="B1055" s="65"/>
      <c r="C1055" s="66"/>
      <c r="D1055" s="66"/>
      <c r="E1055" s="44"/>
      <c r="F1055" s="65"/>
      <c r="G1055" s="119"/>
      <c r="H1055" s="321"/>
      <c r="I1055" s="354" t="str">
        <f t="shared" si="88"/>
        <v>x</v>
      </c>
      <c r="J1055" s="399"/>
      <c r="K1055" s="381"/>
      <c r="L1055" s="391" t="s">
        <v>1950</v>
      </c>
      <c r="M1055" s="44"/>
      <c r="N1055" s="518"/>
      <c r="O1055" s="518"/>
      <c r="P1055" s="359" t="str">
        <f t="shared" si="87"/>
        <v/>
      </c>
    </row>
    <row r="1056" spans="1:16" s="64" customFormat="1" ht="11.25" customHeight="1" outlineLevel="1">
      <c r="A1056" s="106"/>
      <c r="B1056" s="65"/>
      <c r="C1056" s="66"/>
      <c r="D1056" s="66"/>
      <c r="E1056" s="44"/>
      <c r="F1056" s="65"/>
      <c r="G1056" s="119"/>
      <c r="H1056" s="321"/>
      <c r="I1056" s="354" t="str">
        <f t="shared" si="88"/>
        <v>x</v>
      </c>
      <c r="J1056" s="399"/>
      <c r="K1056" s="381"/>
      <c r="L1056" s="391" t="s">
        <v>1981</v>
      </c>
      <c r="M1056" s="44"/>
      <c r="N1056" s="518"/>
      <c r="O1056" s="518"/>
      <c r="P1056" s="359" t="str">
        <f t="shared" si="87"/>
        <v/>
      </c>
    </row>
    <row r="1057" spans="1:16" s="64" customFormat="1" ht="11.25" customHeight="1" outlineLevel="1">
      <c r="A1057" s="106"/>
      <c r="B1057" s="65"/>
      <c r="C1057" s="66"/>
      <c r="D1057" s="66"/>
      <c r="E1057" s="44"/>
      <c r="F1057" s="65"/>
      <c r="G1057" s="119"/>
      <c r="H1057" s="321"/>
      <c r="I1057" s="45" t="s">
        <v>3590</v>
      </c>
      <c r="J1057" s="399"/>
      <c r="K1057" s="381"/>
      <c r="L1057" s="391"/>
      <c r="M1057" s="44"/>
      <c r="N1057" s="518"/>
      <c r="O1057" s="518"/>
      <c r="P1057" s="359" t="str">
        <f t="shared" si="87"/>
        <v/>
      </c>
    </row>
    <row r="1058" spans="1:16" s="64" customFormat="1" ht="11.25" customHeight="1" outlineLevel="1">
      <c r="A1058" s="106"/>
      <c r="B1058" s="65"/>
      <c r="C1058" s="66"/>
      <c r="D1058" s="66"/>
      <c r="E1058" s="44"/>
      <c r="F1058" s="65"/>
      <c r="G1058" s="119"/>
      <c r="H1058" s="321"/>
      <c r="I1058" s="45"/>
      <c r="J1058" s="399"/>
      <c r="K1058" s="381"/>
      <c r="L1058" s="391"/>
      <c r="M1058" s="44"/>
      <c r="N1058" s="518"/>
      <c r="O1058" s="518"/>
      <c r="P1058" s="359" t="str">
        <f t="shared" si="87"/>
        <v/>
      </c>
    </row>
    <row r="1059" spans="1:16" s="64" customFormat="1" ht="12.75" customHeight="1" outlineLevel="1">
      <c r="A1059" s="66"/>
      <c r="B1059" s="65"/>
      <c r="C1059" s="66"/>
      <c r="D1059" s="66"/>
      <c r="E1059" s="44"/>
      <c r="F1059" s="65"/>
      <c r="G1059" s="119"/>
      <c r="H1059" s="321"/>
      <c r="I1059" s="45"/>
      <c r="J1059" s="399"/>
      <c r="K1059" s="381"/>
      <c r="L1059" s="391"/>
      <c r="M1059" s="44"/>
      <c r="N1059" s="509"/>
      <c r="O1059" s="509"/>
      <c r="P1059" s="359"/>
    </row>
    <row r="1060" spans="1:16" s="64" customFormat="1" ht="12.75" customHeight="1" outlineLevel="1">
      <c r="A1060" s="66"/>
      <c r="B1060" s="65"/>
      <c r="C1060" s="66"/>
      <c r="D1060" s="66"/>
      <c r="E1060" s="44"/>
      <c r="F1060" s="65"/>
      <c r="G1060" s="119"/>
      <c r="H1060" s="321"/>
      <c r="I1060" s="354" t="s">
        <v>3688</v>
      </c>
      <c r="J1060" s="399"/>
      <c r="K1060" s="381"/>
      <c r="L1060" s="391"/>
      <c r="M1060" s="44"/>
      <c r="N1060" s="509"/>
      <c r="O1060" s="509"/>
      <c r="P1060" s="359"/>
    </row>
    <row r="1061" spans="1:16" s="64" customFormat="1" ht="11.25" customHeight="1">
      <c r="A1061" s="106" t="str">
        <f ca="1">IF(B1061="","",MAX($A$3:INDIRECT(ADDRESS(ROW()-1,COLUMN(),1)))+1)</f>
        <v/>
      </c>
      <c r="B1061" s="65"/>
      <c r="C1061" s="66" t="str">
        <f ca="1">IF(B1061="",IF(D1061="","",MAX(INDIRECT(ADDRESS(2+MATCH(MAX($A$3:$A1052),$A$3:$A1052),COLUMN(),1)):INDIRECT(ADDRESS(ROW()-1,COLUMN(),1)))+1),1)</f>
        <v/>
      </c>
      <c r="D1061" s="66"/>
      <c r="E1061" s="44"/>
      <c r="F1061" s="65"/>
      <c r="G1061" s="119"/>
      <c r="H1061" s="321"/>
      <c r="I1061" s="45"/>
      <c r="J1061" s="399"/>
      <c r="K1061" s="381"/>
      <c r="L1061" s="391"/>
      <c r="M1061" s="44"/>
      <c r="N1061" s="519"/>
      <c r="O1061" s="519"/>
      <c r="P1061" s="360" t="str">
        <f t="shared" si="87"/>
        <v/>
      </c>
    </row>
    <row r="1062" spans="1:16" s="64" customFormat="1" ht="11.25">
      <c r="A1062" s="106" t="str">
        <f ca="1">IF(B1062="","",MAX($A$3:INDIRECT(ADDRESS(ROW()-1,COLUMN(),1)))+1)</f>
        <v/>
      </c>
      <c r="B1062" s="65"/>
      <c r="C1062" s="61">
        <f ca="1">IF(B1062="",IF(D1062="","",MAX(INDIRECT(ADDRESS(2+MATCH(MAX($A$3:$A1061),$A$3:$A1061),COLUMN(),1)):INDIRECT(ADDRESS(ROW()-1,COLUMN(),1)))+1),1)</f>
        <v>3</v>
      </c>
      <c r="D1062" s="61" t="s">
        <v>151</v>
      </c>
      <c r="E1062" s="48" t="s">
        <v>1037</v>
      </c>
      <c r="F1062" s="60" t="s">
        <v>1043</v>
      </c>
      <c r="G1062" s="130">
        <v>10</v>
      </c>
      <c r="H1062" s="326" t="s">
        <v>339</v>
      </c>
      <c r="I1062" s="49" t="s">
        <v>776</v>
      </c>
      <c r="J1062" s="400"/>
      <c r="K1062" s="384"/>
      <c r="L1062" s="392"/>
      <c r="M1062" s="48"/>
      <c r="N1062" s="520"/>
      <c r="O1062" s="520"/>
      <c r="P1062" s="359" t="str">
        <f t="shared" si="87"/>
        <v/>
      </c>
    </row>
    <row r="1063" spans="1:16" s="64" customFormat="1" ht="11.25" customHeight="1">
      <c r="A1063" s="106" t="str">
        <f ca="1">IF(B1063="","",MAX($A$3:INDIRECT(ADDRESS(ROW()-1,COLUMN(),1)))+1)</f>
        <v/>
      </c>
      <c r="B1063" s="65"/>
      <c r="C1063" s="66" t="str">
        <f ca="1">IF(B1063="",IF(D1063="","",MAX(INDIRECT(ADDRESS(2+MATCH(MAX($A$3:$A1062),$A$3:$A1062),COLUMN(),1)):INDIRECT(ADDRESS(ROW()-1,COLUMN(),1)))+1),1)</f>
        <v/>
      </c>
      <c r="D1063" s="66"/>
      <c r="E1063" s="44"/>
      <c r="F1063" s="65"/>
      <c r="G1063" s="119"/>
      <c r="H1063" s="321" t="s">
        <v>0</v>
      </c>
      <c r="J1063" s="399" t="s">
        <v>1542</v>
      </c>
      <c r="K1063" s="381"/>
      <c r="L1063" s="391"/>
      <c r="M1063" s="44"/>
      <c r="N1063" s="518"/>
      <c r="O1063" s="518"/>
      <c r="P1063" s="359" t="str">
        <f t="shared" si="87"/>
        <v/>
      </c>
    </row>
    <row r="1064" spans="1:16" s="64" customFormat="1" ht="11.25" customHeight="1" outlineLevel="1">
      <c r="A1064" s="106"/>
      <c r="B1064" s="65"/>
      <c r="C1064" s="66"/>
      <c r="D1064" s="66"/>
      <c r="E1064" s="44"/>
      <c r="F1064" s="65"/>
      <c r="G1064" s="119"/>
      <c r="H1064" s="321"/>
      <c r="I1064" s="354" t="str">
        <f t="shared" ref="I1064" si="89">IF((K1064=L1064)=TRUE,"○","x")</f>
        <v>x</v>
      </c>
      <c r="J1064" s="399"/>
      <c r="K1064" s="381"/>
      <c r="L1064" s="391" t="s">
        <v>1982</v>
      </c>
      <c r="M1064" s="44"/>
      <c r="N1064" s="518"/>
      <c r="O1064" s="518"/>
      <c r="P1064" s="359" t="str">
        <f t="shared" si="87"/>
        <v/>
      </c>
    </row>
    <row r="1065" spans="1:16" s="64" customFormat="1" ht="12.75" customHeight="1" outlineLevel="1">
      <c r="A1065" s="106"/>
      <c r="B1065" s="65"/>
      <c r="C1065" s="66"/>
      <c r="D1065" s="66"/>
      <c r="E1065" s="44"/>
      <c r="F1065" s="65"/>
      <c r="G1065" s="119"/>
      <c r="H1065" s="321"/>
      <c r="I1065" s="354" t="s">
        <v>4502</v>
      </c>
      <c r="J1065" s="399"/>
      <c r="K1065" s="381"/>
      <c r="L1065" s="391"/>
      <c r="M1065" s="44"/>
      <c r="N1065" s="518"/>
      <c r="O1065" s="518"/>
      <c r="P1065" s="359"/>
    </row>
    <row r="1066" spans="1:16" s="64" customFormat="1" ht="12.75" customHeight="1" outlineLevel="1">
      <c r="A1066" s="106" t="str">
        <f ca="1">IF(B1066="","",MAX($A$3:INDIRECT(ADDRESS(ROW()-1,COLUMN(),1)))+1)</f>
        <v/>
      </c>
      <c r="B1066" s="65"/>
      <c r="C1066" s="66" t="str">
        <f ca="1">IF(B1066="",IF(D1066="","",MAX(INDIRECT(ADDRESS(2+MATCH(MAX($A$3:$A1064),$A$3:$A1064),COLUMN(),1)):INDIRECT(ADDRESS(ROW()-1,COLUMN(),1)))+1),1)</f>
        <v/>
      </c>
      <c r="D1066" s="66"/>
      <c r="E1066" s="44"/>
      <c r="F1066" s="65"/>
      <c r="G1066" s="119"/>
      <c r="H1066" s="321"/>
      <c r="I1066" s="45"/>
      <c r="J1066" s="399"/>
      <c r="K1066" s="381"/>
      <c r="L1066" s="391"/>
      <c r="M1066" s="44"/>
      <c r="N1066" s="518"/>
      <c r="O1066" s="518"/>
      <c r="P1066" s="359" t="str">
        <f t="shared" ref="P1066" si="90">IF(N1066="","",IF(O1066="","",IF(O1066=N1066,$Q$1,O1066-N1066)))</f>
        <v/>
      </c>
    </row>
    <row r="1067" spans="1:16" s="64" customFormat="1" ht="12.75" customHeight="1" outlineLevel="1">
      <c r="A1067" s="106"/>
      <c r="B1067" s="65"/>
      <c r="C1067" s="66"/>
      <c r="D1067" s="66"/>
      <c r="E1067" s="44"/>
      <c r="F1067" s="65"/>
      <c r="G1067" s="119"/>
      <c r="H1067" s="325"/>
      <c r="I1067" s="354" t="s">
        <v>4524</v>
      </c>
      <c r="J1067" s="399"/>
      <c r="K1067" s="381"/>
      <c r="L1067" s="391"/>
      <c r="M1067" s="44"/>
      <c r="N1067" s="518"/>
      <c r="O1067" s="518"/>
      <c r="P1067" s="359"/>
    </row>
    <row r="1068" spans="1:16" s="64" customFormat="1" ht="11.25" customHeight="1" outlineLevel="1">
      <c r="A1068" s="106" t="str">
        <f ca="1">IF(B1068="","",MAX($A$3:INDIRECT(ADDRESS(ROW()-1,COLUMN(),1)))+1)</f>
        <v/>
      </c>
      <c r="B1068" s="65"/>
      <c r="C1068" s="66" t="str">
        <f ca="1">IF(B1068="",IF(D1068="","",MAX(INDIRECT(ADDRESS(2+MATCH(MAX($A$3:$A1063),$A$3:$A1063),COLUMN(),1)):INDIRECT(ADDRESS(ROW()-1,COLUMN(),1)))+1),1)</f>
        <v/>
      </c>
      <c r="D1068" s="66"/>
      <c r="E1068" s="44"/>
      <c r="F1068" s="65"/>
      <c r="G1068" s="119"/>
      <c r="H1068" s="321" t="s">
        <v>0</v>
      </c>
      <c r="J1068" s="399" t="s">
        <v>3927</v>
      </c>
      <c r="K1068" s="381"/>
      <c r="L1068" s="391"/>
      <c r="M1068" s="44"/>
      <c r="N1068" s="518"/>
      <c r="O1068" s="518"/>
      <c r="P1068" s="359" t="str">
        <f t="shared" si="87"/>
        <v/>
      </c>
    </row>
    <row r="1069" spans="1:16" s="64" customFormat="1" ht="11.25" customHeight="1" outlineLevel="1">
      <c r="A1069" s="106" t="str">
        <f ca="1">IF(B1069="","",MAX($A$3:INDIRECT(ADDRESS(ROW()-1,COLUMN(),1)))+1)</f>
        <v/>
      </c>
      <c r="B1069" s="65"/>
      <c r="C1069" s="66" t="str">
        <f ca="1">IF(B1069="",IF(D1069="","",MAX(INDIRECT(ADDRESS(2+MATCH(MAX($A$3:$A1068),$A$3:$A1068),COLUMN(),1)):INDIRECT(ADDRESS(ROW()-1,COLUMN(),1)))+1),1)</f>
        <v/>
      </c>
      <c r="D1069" s="66"/>
      <c r="E1069" s="44"/>
      <c r="F1069" s="65"/>
      <c r="G1069" s="119"/>
      <c r="H1069" s="321" t="s">
        <v>0</v>
      </c>
      <c r="J1069" s="399" t="s">
        <v>3928</v>
      </c>
      <c r="K1069" s="381"/>
      <c r="L1069" s="391"/>
      <c r="M1069" s="44"/>
      <c r="N1069" s="518"/>
      <c r="O1069" s="518"/>
      <c r="P1069" s="359" t="str">
        <f t="shared" si="87"/>
        <v/>
      </c>
    </row>
    <row r="1070" spans="1:16" s="64" customFormat="1" ht="11.25" customHeight="1" outlineLevel="1">
      <c r="A1070" s="106"/>
      <c r="B1070" s="65"/>
      <c r="C1070" s="66"/>
      <c r="D1070" s="66"/>
      <c r="E1070" s="44"/>
      <c r="F1070" s="65"/>
      <c r="G1070" s="119"/>
      <c r="H1070" s="321"/>
      <c r="I1070" s="45"/>
      <c r="J1070" s="399"/>
      <c r="K1070" s="381"/>
      <c r="L1070" s="391"/>
      <c r="M1070" s="93"/>
      <c r="N1070" s="518"/>
      <c r="O1070" s="518"/>
      <c r="P1070" s="359" t="str">
        <f t="shared" si="87"/>
        <v/>
      </c>
    </row>
    <row r="1071" spans="1:16" s="64" customFormat="1" ht="11.25" customHeight="1" outlineLevel="1">
      <c r="A1071" s="106"/>
      <c r="B1071" s="65"/>
      <c r="C1071" s="66"/>
      <c r="D1071" s="66"/>
      <c r="E1071" s="44"/>
      <c r="F1071" s="65"/>
      <c r="G1071" s="119"/>
      <c r="H1071" s="321" t="s">
        <v>68</v>
      </c>
      <c r="I1071" s="45"/>
      <c r="J1071" s="399" t="s">
        <v>3626</v>
      </c>
      <c r="K1071" s="381"/>
      <c r="L1071" s="391"/>
      <c r="M1071" s="93"/>
      <c r="N1071" s="518"/>
      <c r="O1071" s="518"/>
      <c r="P1071" s="359" t="str">
        <f t="shared" si="87"/>
        <v/>
      </c>
    </row>
    <row r="1072" spans="1:16" s="64" customFormat="1" ht="11.25" customHeight="1" outlineLevel="1">
      <c r="A1072" s="106"/>
      <c r="B1072" s="65"/>
      <c r="C1072" s="66"/>
      <c r="D1072" s="66"/>
      <c r="E1072" s="44"/>
      <c r="F1072" s="65"/>
      <c r="G1072" s="119"/>
      <c r="H1072" s="321"/>
      <c r="I1072" s="354" t="str">
        <f t="shared" ref="I1072:I1105" si="91">IF((K1072=L1072)=TRUE,"○","x")</f>
        <v>x</v>
      </c>
      <c r="J1072" s="399"/>
      <c r="K1072" s="381"/>
      <c r="L1072" s="391" t="s">
        <v>3878</v>
      </c>
      <c r="M1072" s="93"/>
      <c r="N1072" s="518"/>
      <c r="O1072" s="518"/>
      <c r="P1072" s="359" t="str">
        <f t="shared" si="87"/>
        <v/>
      </c>
    </row>
    <row r="1073" spans="1:16" s="64" customFormat="1" ht="11.25" customHeight="1" outlineLevel="1">
      <c r="A1073" s="106"/>
      <c r="B1073" s="65"/>
      <c r="C1073" s="66"/>
      <c r="D1073" s="66"/>
      <c r="E1073" s="44"/>
      <c r="F1073" s="65"/>
      <c r="G1073" s="119"/>
      <c r="H1073" s="321"/>
      <c r="I1073" s="354" t="str">
        <f t="shared" si="91"/>
        <v>x</v>
      </c>
      <c r="J1073" s="399"/>
      <c r="K1073" s="381"/>
      <c r="L1073" s="391" t="s">
        <v>3879</v>
      </c>
      <c r="M1073" s="93"/>
      <c r="N1073" s="518"/>
      <c r="O1073" s="518"/>
      <c r="P1073" s="359" t="str">
        <f t="shared" si="87"/>
        <v/>
      </c>
    </row>
    <row r="1074" spans="1:16" s="64" customFormat="1" ht="11.25" customHeight="1" outlineLevel="1">
      <c r="A1074" s="106"/>
      <c r="B1074" s="65"/>
      <c r="C1074" s="66"/>
      <c r="D1074" s="66"/>
      <c r="E1074" s="44"/>
      <c r="F1074" s="65"/>
      <c r="G1074" s="119"/>
      <c r="H1074" s="321"/>
      <c r="I1074" s="354" t="str">
        <f t="shared" si="91"/>
        <v>x</v>
      </c>
      <c r="J1074" s="399"/>
      <c r="K1074" s="381"/>
      <c r="L1074" s="391" t="s">
        <v>1685</v>
      </c>
      <c r="M1074" s="93"/>
      <c r="N1074" s="518"/>
      <c r="O1074" s="518"/>
      <c r="P1074" s="359" t="str">
        <f t="shared" si="87"/>
        <v/>
      </c>
    </row>
    <row r="1075" spans="1:16" s="64" customFormat="1" ht="11.25" customHeight="1" outlineLevel="1">
      <c r="A1075" s="106"/>
      <c r="B1075" s="65"/>
      <c r="C1075" s="66"/>
      <c r="D1075" s="66"/>
      <c r="E1075" s="44"/>
      <c r="F1075" s="65"/>
      <c r="G1075" s="119"/>
      <c r="H1075" s="321"/>
      <c r="I1075" s="354" t="str">
        <f t="shared" si="91"/>
        <v>x</v>
      </c>
      <c r="J1075" s="399"/>
      <c r="K1075" s="381"/>
      <c r="L1075" s="391" t="s">
        <v>3880</v>
      </c>
      <c r="M1075" s="93"/>
      <c r="N1075" s="518"/>
      <c r="O1075" s="518"/>
      <c r="P1075" s="359" t="str">
        <f t="shared" si="87"/>
        <v/>
      </c>
    </row>
    <row r="1076" spans="1:16" s="64" customFormat="1" ht="11.25" customHeight="1" outlineLevel="1">
      <c r="A1076" s="106"/>
      <c r="B1076" s="65"/>
      <c r="C1076" s="66"/>
      <c r="D1076" s="66"/>
      <c r="E1076" s="44"/>
      <c r="F1076" s="65"/>
      <c r="G1076" s="119"/>
      <c r="H1076" s="321"/>
      <c r="I1076" s="354" t="str">
        <f t="shared" si="91"/>
        <v>x</v>
      </c>
      <c r="J1076" s="399"/>
      <c r="K1076" s="381"/>
      <c r="L1076" s="391" t="s">
        <v>3929</v>
      </c>
      <c r="M1076" s="93"/>
      <c r="N1076" s="518"/>
      <c r="O1076" s="518"/>
      <c r="P1076" s="359" t="str">
        <f t="shared" si="87"/>
        <v/>
      </c>
    </row>
    <row r="1077" spans="1:16" s="64" customFormat="1" ht="11.25" customHeight="1" outlineLevel="1">
      <c r="A1077" s="106"/>
      <c r="B1077" s="65"/>
      <c r="C1077" s="66"/>
      <c r="D1077" s="66"/>
      <c r="E1077" s="44"/>
      <c r="F1077" s="65"/>
      <c r="G1077" s="119"/>
      <c r="H1077" s="321"/>
      <c r="I1077" s="354" t="str">
        <f t="shared" si="91"/>
        <v>x</v>
      </c>
      <c r="J1077" s="399"/>
      <c r="K1077" s="381"/>
      <c r="L1077" s="391" t="s">
        <v>3930</v>
      </c>
      <c r="M1077" s="93"/>
      <c r="N1077" s="518"/>
      <c r="O1077" s="518"/>
      <c r="P1077" s="359" t="str">
        <f t="shared" si="87"/>
        <v/>
      </c>
    </row>
    <row r="1078" spans="1:16" s="64" customFormat="1" ht="11.25" customHeight="1" outlineLevel="1">
      <c r="A1078" s="106"/>
      <c r="B1078" s="65"/>
      <c r="C1078" s="66"/>
      <c r="D1078" s="66"/>
      <c r="E1078" s="44"/>
      <c r="F1078" s="65"/>
      <c r="G1078" s="119"/>
      <c r="H1078" s="321"/>
      <c r="I1078" s="354" t="str">
        <f t="shared" si="91"/>
        <v>x</v>
      </c>
      <c r="J1078" s="399"/>
      <c r="K1078" s="381"/>
      <c r="L1078" s="391" t="s">
        <v>3866</v>
      </c>
      <c r="M1078" s="93"/>
      <c r="N1078" s="518"/>
      <c r="O1078" s="518"/>
      <c r="P1078" s="359" t="str">
        <f t="shared" si="87"/>
        <v/>
      </c>
    </row>
    <row r="1079" spans="1:16" s="64" customFormat="1" ht="11.25" customHeight="1" outlineLevel="1">
      <c r="A1079" s="106"/>
      <c r="B1079" s="65"/>
      <c r="C1079" s="66"/>
      <c r="D1079" s="66"/>
      <c r="E1079" s="44"/>
      <c r="F1079" s="65"/>
      <c r="G1079" s="119"/>
      <c r="H1079" s="321"/>
      <c r="I1079" s="354" t="str">
        <f t="shared" si="91"/>
        <v>x</v>
      </c>
      <c r="J1079" s="399"/>
      <c r="K1079" s="381"/>
      <c r="L1079" s="391" t="s">
        <v>1685</v>
      </c>
      <c r="M1079" s="93"/>
      <c r="N1079" s="518"/>
      <c r="O1079" s="518"/>
      <c r="P1079" s="359" t="str">
        <f t="shared" si="87"/>
        <v/>
      </c>
    </row>
    <row r="1080" spans="1:16" s="64" customFormat="1" ht="11.25" customHeight="1" outlineLevel="1">
      <c r="A1080" s="106"/>
      <c r="B1080" s="65"/>
      <c r="C1080" s="66"/>
      <c r="D1080" s="66"/>
      <c r="E1080" s="44"/>
      <c r="F1080" s="65"/>
      <c r="G1080" s="119"/>
      <c r="H1080" s="321"/>
      <c r="I1080" s="354" t="str">
        <f t="shared" si="91"/>
        <v>x</v>
      </c>
      <c r="J1080" s="399"/>
      <c r="K1080" s="381"/>
      <c r="L1080" s="391" t="s">
        <v>3931</v>
      </c>
      <c r="M1080" s="93"/>
      <c r="N1080" s="518"/>
      <c r="O1080" s="518"/>
      <c r="P1080" s="359" t="str">
        <f t="shared" si="87"/>
        <v/>
      </c>
    </row>
    <row r="1081" spans="1:16" s="64" customFormat="1" ht="11.25" customHeight="1" outlineLevel="1">
      <c r="A1081" s="106"/>
      <c r="B1081" s="65"/>
      <c r="C1081" s="66"/>
      <c r="D1081" s="66"/>
      <c r="E1081" s="44"/>
      <c r="F1081" s="65"/>
      <c r="G1081" s="119"/>
      <c r="H1081" s="321"/>
      <c r="I1081" s="354" t="str">
        <f t="shared" si="91"/>
        <v>x</v>
      </c>
      <c r="J1081" s="399"/>
      <c r="K1081" s="381"/>
      <c r="L1081" s="391" t="s">
        <v>3867</v>
      </c>
      <c r="M1081" s="93"/>
      <c r="N1081" s="518"/>
      <c r="O1081" s="518"/>
      <c r="P1081" s="359" t="str">
        <f t="shared" si="87"/>
        <v/>
      </c>
    </row>
    <row r="1082" spans="1:16" s="64" customFormat="1" ht="11.25" customHeight="1" outlineLevel="1">
      <c r="A1082" s="106"/>
      <c r="B1082" s="65"/>
      <c r="C1082" s="66"/>
      <c r="D1082" s="66"/>
      <c r="E1082" s="44"/>
      <c r="F1082" s="65"/>
      <c r="G1082" s="119"/>
      <c r="H1082" s="321"/>
      <c r="I1082" s="354" t="str">
        <f t="shared" si="91"/>
        <v>x</v>
      </c>
      <c r="J1082" s="399"/>
      <c r="K1082" s="381"/>
      <c r="L1082" s="391" t="s">
        <v>3932</v>
      </c>
      <c r="M1082" s="93"/>
      <c r="N1082" s="518"/>
      <c r="O1082" s="518"/>
      <c r="P1082" s="359" t="str">
        <f t="shared" si="87"/>
        <v/>
      </c>
    </row>
    <row r="1083" spans="1:16" s="64" customFormat="1" ht="11.25" customHeight="1" outlineLevel="1">
      <c r="A1083" s="106"/>
      <c r="B1083" s="65"/>
      <c r="C1083" s="66"/>
      <c r="D1083" s="66"/>
      <c r="E1083" s="44"/>
      <c r="F1083" s="65"/>
      <c r="G1083" s="119"/>
      <c r="H1083" s="321"/>
      <c r="I1083" s="354" t="str">
        <f t="shared" si="91"/>
        <v>x</v>
      </c>
      <c r="J1083" s="399"/>
      <c r="K1083" s="381"/>
      <c r="L1083" s="391" t="s">
        <v>5647</v>
      </c>
      <c r="M1083" s="93"/>
      <c r="N1083" s="518"/>
      <c r="O1083" s="518"/>
      <c r="P1083" s="359" t="str">
        <f t="shared" si="87"/>
        <v/>
      </c>
    </row>
    <row r="1084" spans="1:16" s="64" customFormat="1" ht="11.25" customHeight="1" outlineLevel="1">
      <c r="A1084" s="106"/>
      <c r="B1084" s="65"/>
      <c r="C1084" s="66"/>
      <c r="D1084" s="66"/>
      <c r="E1084" s="44"/>
      <c r="F1084" s="65"/>
      <c r="G1084" s="119"/>
      <c r="H1084" s="321"/>
      <c r="I1084" s="354" t="str">
        <f t="shared" si="91"/>
        <v>x</v>
      </c>
      <c r="J1084" s="399"/>
      <c r="K1084" s="381"/>
      <c r="L1084" s="391" t="s">
        <v>3933</v>
      </c>
      <c r="M1084" s="93"/>
      <c r="N1084" s="518"/>
      <c r="O1084" s="518"/>
      <c r="P1084" s="359" t="str">
        <f t="shared" si="87"/>
        <v/>
      </c>
    </row>
    <row r="1085" spans="1:16" s="64" customFormat="1" ht="11.25" customHeight="1" outlineLevel="1">
      <c r="A1085" s="106"/>
      <c r="B1085" s="65"/>
      <c r="C1085" s="66"/>
      <c r="D1085" s="66"/>
      <c r="E1085" s="44"/>
      <c r="F1085" s="65"/>
      <c r="G1085" s="119"/>
      <c r="H1085" s="321"/>
      <c r="I1085" s="354" t="str">
        <f t="shared" si="91"/>
        <v>x</v>
      </c>
      <c r="J1085" s="399"/>
      <c r="K1085" s="381"/>
      <c r="L1085" s="391" t="s">
        <v>1685</v>
      </c>
      <c r="M1085" s="93"/>
      <c r="N1085" s="518"/>
      <c r="O1085" s="518"/>
      <c r="P1085" s="359" t="str">
        <f t="shared" si="87"/>
        <v/>
      </c>
    </row>
    <row r="1086" spans="1:16" s="64" customFormat="1" ht="11.25" customHeight="1" outlineLevel="1">
      <c r="A1086" s="106"/>
      <c r="B1086" s="65"/>
      <c r="C1086" s="66"/>
      <c r="D1086" s="66"/>
      <c r="E1086" s="44"/>
      <c r="F1086" s="65"/>
      <c r="G1086" s="119"/>
      <c r="H1086" s="321"/>
      <c r="I1086" s="354" t="str">
        <f t="shared" si="91"/>
        <v>x</v>
      </c>
      <c r="J1086" s="399"/>
      <c r="K1086" s="381"/>
      <c r="L1086" s="391" t="s">
        <v>3882</v>
      </c>
      <c r="M1086" s="93"/>
      <c r="N1086" s="518"/>
      <c r="O1086" s="518"/>
      <c r="P1086" s="359" t="str">
        <f t="shared" si="87"/>
        <v/>
      </c>
    </row>
    <row r="1087" spans="1:16" s="64" customFormat="1" ht="11.25" customHeight="1" outlineLevel="1">
      <c r="A1087" s="106"/>
      <c r="B1087" s="65"/>
      <c r="C1087" s="66"/>
      <c r="D1087" s="66"/>
      <c r="E1087" s="44"/>
      <c r="F1087" s="65"/>
      <c r="G1087" s="119"/>
      <c r="H1087" s="321"/>
      <c r="I1087" s="354" t="str">
        <f t="shared" si="91"/>
        <v>x</v>
      </c>
      <c r="J1087" s="399"/>
      <c r="K1087" s="381"/>
      <c r="L1087" s="391" t="s">
        <v>3934</v>
      </c>
      <c r="M1087" s="93"/>
      <c r="N1087" s="518"/>
      <c r="O1087" s="518"/>
      <c r="P1087" s="359" t="str">
        <f t="shared" si="87"/>
        <v/>
      </c>
    </row>
    <row r="1088" spans="1:16" s="64" customFormat="1" ht="11.25" customHeight="1" outlineLevel="1">
      <c r="A1088" s="106"/>
      <c r="B1088" s="65"/>
      <c r="C1088" s="66"/>
      <c r="D1088" s="66"/>
      <c r="E1088" s="44"/>
      <c r="F1088" s="65"/>
      <c r="G1088" s="119"/>
      <c r="H1088" s="321"/>
      <c r="I1088" s="354" t="str">
        <f t="shared" si="91"/>
        <v>x</v>
      </c>
      <c r="J1088" s="399"/>
      <c r="K1088" s="381"/>
      <c r="L1088" s="391" t="s">
        <v>3886</v>
      </c>
      <c r="M1088" s="93"/>
      <c r="N1088" s="518"/>
      <c r="O1088" s="518"/>
      <c r="P1088" s="359" t="str">
        <f t="shared" si="87"/>
        <v/>
      </c>
    </row>
    <row r="1089" spans="1:16" s="64" customFormat="1" ht="11.25" customHeight="1" outlineLevel="1">
      <c r="A1089" s="106"/>
      <c r="B1089" s="65"/>
      <c r="C1089" s="66"/>
      <c r="D1089" s="66"/>
      <c r="E1089" s="44"/>
      <c r="F1089" s="65"/>
      <c r="G1089" s="119"/>
      <c r="H1089" s="321"/>
      <c r="I1089" s="354" t="str">
        <f t="shared" si="91"/>
        <v>x</v>
      </c>
      <c r="J1089" s="399"/>
      <c r="K1089" s="381"/>
      <c r="L1089" s="391" t="s">
        <v>3887</v>
      </c>
      <c r="M1089" s="93"/>
      <c r="N1089" s="518"/>
      <c r="O1089" s="518"/>
      <c r="P1089" s="359" t="str">
        <f t="shared" si="87"/>
        <v/>
      </c>
    </row>
    <row r="1090" spans="1:16" s="64" customFormat="1" ht="11.25" customHeight="1" outlineLevel="1">
      <c r="A1090" s="106"/>
      <c r="B1090" s="65"/>
      <c r="C1090" s="66"/>
      <c r="D1090" s="66"/>
      <c r="E1090" s="44"/>
      <c r="F1090" s="65"/>
      <c r="G1090" s="119"/>
      <c r="H1090" s="321"/>
      <c r="I1090" s="354" t="str">
        <f t="shared" si="91"/>
        <v>x</v>
      </c>
      <c r="J1090" s="399"/>
      <c r="K1090" s="381"/>
      <c r="L1090" s="391" t="s">
        <v>1685</v>
      </c>
      <c r="M1090" s="93"/>
      <c r="N1090" s="518"/>
      <c r="O1090" s="518"/>
      <c r="P1090" s="359" t="str">
        <f t="shared" si="87"/>
        <v/>
      </c>
    </row>
    <row r="1091" spans="1:16" s="64" customFormat="1" ht="11.25" customHeight="1" outlineLevel="1">
      <c r="A1091" s="106"/>
      <c r="B1091" s="65"/>
      <c r="C1091" s="66"/>
      <c r="D1091" s="66"/>
      <c r="E1091" s="44"/>
      <c r="F1091" s="65"/>
      <c r="G1091" s="119"/>
      <c r="H1091" s="321"/>
      <c r="I1091" s="354" t="str">
        <f t="shared" si="91"/>
        <v>x</v>
      </c>
      <c r="J1091" s="399"/>
      <c r="K1091" s="381"/>
      <c r="L1091" s="391" t="s">
        <v>3888</v>
      </c>
      <c r="M1091" s="93"/>
      <c r="N1091" s="518"/>
      <c r="O1091" s="518"/>
      <c r="P1091" s="359" t="str">
        <f t="shared" si="87"/>
        <v/>
      </c>
    </row>
    <row r="1092" spans="1:16" s="64" customFormat="1" ht="11.25" customHeight="1" outlineLevel="1">
      <c r="A1092" s="106"/>
      <c r="B1092" s="65"/>
      <c r="C1092" s="66"/>
      <c r="D1092" s="66"/>
      <c r="E1092" s="44"/>
      <c r="F1092" s="65"/>
      <c r="G1092" s="119"/>
      <c r="H1092" s="321"/>
      <c r="I1092" s="354" t="str">
        <f t="shared" si="91"/>
        <v>x</v>
      </c>
      <c r="J1092" s="399"/>
      <c r="K1092" s="381"/>
      <c r="L1092" s="391" t="s">
        <v>3868</v>
      </c>
      <c r="M1092" s="93"/>
      <c r="N1092" s="518"/>
      <c r="O1092" s="518"/>
      <c r="P1092" s="359" t="str">
        <f t="shared" si="87"/>
        <v/>
      </c>
    </row>
    <row r="1093" spans="1:16" s="64" customFormat="1" ht="11.25" customHeight="1" outlineLevel="1">
      <c r="A1093" s="106"/>
      <c r="B1093" s="65"/>
      <c r="C1093" s="66"/>
      <c r="D1093" s="66"/>
      <c r="E1093" s="44"/>
      <c r="F1093" s="65"/>
      <c r="G1093" s="119"/>
      <c r="H1093" s="321"/>
      <c r="I1093" s="354" t="str">
        <f t="shared" si="91"/>
        <v>x</v>
      </c>
      <c r="J1093" s="399"/>
      <c r="K1093" s="381"/>
      <c r="L1093" s="391" t="s">
        <v>3889</v>
      </c>
      <c r="M1093" s="93"/>
      <c r="N1093" s="518"/>
      <c r="O1093" s="518"/>
      <c r="P1093" s="359" t="str">
        <f t="shared" si="87"/>
        <v/>
      </c>
    </row>
    <row r="1094" spans="1:16" s="64" customFormat="1" ht="11.25" customHeight="1" outlineLevel="1">
      <c r="A1094" s="106"/>
      <c r="B1094" s="65"/>
      <c r="C1094" s="66"/>
      <c r="D1094" s="66"/>
      <c r="E1094" s="44"/>
      <c r="F1094" s="65"/>
      <c r="G1094" s="119"/>
      <c r="H1094" s="321"/>
      <c r="I1094" s="354" t="str">
        <f t="shared" si="91"/>
        <v>x</v>
      </c>
      <c r="J1094" s="399"/>
      <c r="K1094" s="381"/>
      <c r="L1094" s="391" t="s">
        <v>1685</v>
      </c>
      <c r="M1094" s="93"/>
      <c r="N1094" s="518"/>
      <c r="O1094" s="518"/>
      <c r="P1094" s="359" t="str">
        <f t="shared" si="87"/>
        <v/>
      </c>
    </row>
    <row r="1095" spans="1:16" s="64" customFormat="1" ht="11.25" customHeight="1" outlineLevel="1">
      <c r="A1095" s="106"/>
      <c r="B1095" s="65"/>
      <c r="C1095" s="66"/>
      <c r="D1095" s="66"/>
      <c r="E1095" s="44"/>
      <c r="F1095" s="65"/>
      <c r="G1095" s="119"/>
      <c r="H1095" s="321"/>
      <c r="I1095" s="354" t="str">
        <f t="shared" si="91"/>
        <v>x</v>
      </c>
      <c r="J1095" s="399"/>
      <c r="K1095" s="381"/>
      <c r="L1095" s="391" t="s">
        <v>3869</v>
      </c>
      <c r="M1095" s="93"/>
      <c r="N1095" s="518"/>
      <c r="O1095" s="518"/>
      <c r="P1095" s="359" t="str">
        <f t="shared" si="87"/>
        <v/>
      </c>
    </row>
    <row r="1096" spans="1:16" s="64" customFormat="1" ht="11.25" customHeight="1" outlineLevel="1">
      <c r="A1096" s="106"/>
      <c r="B1096" s="65"/>
      <c r="C1096" s="66"/>
      <c r="D1096" s="66"/>
      <c r="E1096" s="44"/>
      <c r="F1096" s="65"/>
      <c r="G1096" s="119"/>
      <c r="H1096" s="321"/>
      <c r="I1096" s="354" t="str">
        <f t="shared" si="91"/>
        <v>x</v>
      </c>
      <c r="J1096" s="399"/>
      <c r="K1096" s="381"/>
      <c r="L1096" s="391" t="s">
        <v>3870</v>
      </c>
      <c r="M1096" s="93"/>
      <c r="N1096" s="518"/>
      <c r="O1096" s="518"/>
      <c r="P1096" s="359" t="str">
        <f t="shared" si="87"/>
        <v/>
      </c>
    </row>
    <row r="1097" spans="1:16" s="64" customFormat="1" ht="11.25" customHeight="1" outlineLevel="1">
      <c r="A1097" s="106"/>
      <c r="B1097" s="65"/>
      <c r="C1097" s="66"/>
      <c r="D1097" s="66"/>
      <c r="E1097" s="44"/>
      <c r="F1097" s="65"/>
      <c r="G1097" s="119"/>
      <c r="H1097" s="321"/>
      <c r="I1097" s="354" t="str">
        <f t="shared" si="91"/>
        <v>x</v>
      </c>
      <c r="J1097" s="399"/>
      <c r="K1097" s="381"/>
      <c r="L1097" s="391" t="s">
        <v>3871</v>
      </c>
      <c r="M1097" s="93"/>
      <c r="N1097" s="518"/>
      <c r="O1097" s="518"/>
      <c r="P1097" s="359" t="str">
        <f t="shared" si="87"/>
        <v/>
      </c>
    </row>
    <row r="1098" spans="1:16" s="64" customFormat="1" ht="11.25" customHeight="1" outlineLevel="1">
      <c r="A1098" s="106"/>
      <c r="B1098" s="65"/>
      <c r="C1098" s="66"/>
      <c r="D1098" s="66"/>
      <c r="E1098" s="44"/>
      <c r="F1098" s="65"/>
      <c r="G1098" s="119"/>
      <c r="H1098" s="321"/>
      <c r="I1098" s="354" t="str">
        <f t="shared" si="91"/>
        <v>x</v>
      </c>
      <c r="J1098" s="399"/>
      <c r="K1098" s="381"/>
      <c r="L1098" s="391" t="s">
        <v>3890</v>
      </c>
      <c r="M1098" s="93"/>
      <c r="N1098" s="518"/>
      <c r="O1098" s="518"/>
      <c r="P1098" s="359" t="str">
        <f t="shared" si="87"/>
        <v/>
      </c>
    </row>
    <row r="1099" spans="1:16" s="64" customFormat="1" ht="11.25" customHeight="1" outlineLevel="1">
      <c r="A1099" s="106"/>
      <c r="B1099" s="65"/>
      <c r="C1099" s="66"/>
      <c r="D1099" s="66"/>
      <c r="E1099" s="44"/>
      <c r="F1099" s="65"/>
      <c r="G1099" s="119"/>
      <c r="H1099" s="321"/>
      <c r="I1099" s="354" t="str">
        <f t="shared" si="91"/>
        <v>x</v>
      </c>
      <c r="J1099" s="399"/>
      <c r="K1099" s="381"/>
      <c r="L1099" s="391" t="s">
        <v>3872</v>
      </c>
      <c r="M1099" s="93"/>
      <c r="N1099" s="518"/>
      <c r="O1099" s="518"/>
      <c r="P1099" s="359" t="str">
        <f t="shared" si="87"/>
        <v/>
      </c>
    </row>
    <row r="1100" spans="1:16" s="64" customFormat="1" ht="11.25" customHeight="1" outlineLevel="1">
      <c r="A1100" s="106"/>
      <c r="B1100" s="65"/>
      <c r="C1100" s="66"/>
      <c r="D1100" s="66"/>
      <c r="E1100" s="44"/>
      <c r="F1100" s="65"/>
      <c r="G1100" s="119"/>
      <c r="H1100" s="321"/>
      <c r="I1100" s="354" t="str">
        <f t="shared" si="91"/>
        <v>x</v>
      </c>
      <c r="J1100" s="399"/>
      <c r="K1100" s="381"/>
      <c r="L1100" s="391" t="s">
        <v>3873</v>
      </c>
      <c r="M1100" s="93"/>
      <c r="N1100" s="518"/>
      <c r="O1100" s="518"/>
      <c r="P1100" s="359" t="str">
        <f t="shared" si="87"/>
        <v/>
      </c>
    </row>
    <row r="1101" spans="1:16" s="64" customFormat="1" ht="11.25" customHeight="1" outlineLevel="1">
      <c r="A1101" s="106"/>
      <c r="B1101" s="65"/>
      <c r="C1101" s="66"/>
      <c r="D1101" s="66"/>
      <c r="E1101" s="44"/>
      <c r="F1101" s="65"/>
      <c r="G1101" s="119"/>
      <c r="H1101" s="321"/>
      <c r="I1101" s="354" t="str">
        <f t="shared" si="91"/>
        <v>x</v>
      </c>
      <c r="J1101" s="399"/>
      <c r="K1101" s="381"/>
      <c r="L1101" s="391" t="s">
        <v>1685</v>
      </c>
      <c r="M1101" s="93"/>
      <c r="N1101" s="518"/>
      <c r="O1101" s="518"/>
      <c r="P1101" s="359" t="str">
        <f t="shared" si="87"/>
        <v/>
      </c>
    </row>
    <row r="1102" spans="1:16" s="64" customFormat="1" ht="11.25" customHeight="1" outlineLevel="1">
      <c r="A1102" s="106"/>
      <c r="B1102" s="65"/>
      <c r="C1102" s="66"/>
      <c r="D1102" s="66"/>
      <c r="E1102" s="44"/>
      <c r="F1102" s="65"/>
      <c r="G1102" s="119"/>
      <c r="H1102" s="321"/>
      <c r="I1102" s="354" t="str">
        <f t="shared" si="91"/>
        <v>x</v>
      </c>
      <c r="J1102" s="399"/>
      <c r="K1102" s="381"/>
      <c r="L1102" s="391" t="s">
        <v>3874</v>
      </c>
      <c r="M1102" s="93"/>
      <c r="N1102" s="518"/>
      <c r="O1102" s="518"/>
      <c r="P1102" s="359" t="str">
        <f t="shared" si="87"/>
        <v/>
      </c>
    </row>
    <row r="1103" spans="1:16" s="64" customFormat="1" ht="11.25" customHeight="1" outlineLevel="1">
      <c r="A1103" s="106"/>
      <c r="B1103" s="65"/>
      <c r="C1103" s="66"/>
      <c r="D1103" s="66"/>
      <c r="E1103" s="44"/>
      <c r="F1103" s="65"/>
      <c r="G1103" s="119"/>
      <c r="H1103" s="321"/>
      <c r="I1103" s="354" t="str">
        <f t="shared" si="91"/>
        <v>x</v>
      </c>
      <c r="J1103" s="399"/>
      <c r="K1103" s="381"/>
      <c r="L1103" s="391" t="s">
        <v>3875</v>
      </c>
      <c r="M1103" s="93"/>
      <c r="N1103" s="518"/>
      <c r="O1103" s="518"/>
      <c r="P1103" s="359" t="str">
        <f t="shared" si="87"/>
        <v/>
      </c>
    </row>
    <row r="1104" spans="1:16" s="64" customFormat="1" ht="11.25" customHeight="1" outlineLevel="1">
      <c r="A1104" s="106"/>
      <c r="B1104" s="65"/>
      <c r="C1104" s="66"/>
      <c r="D1104" s="66"/>
      <c r="E1104" s="44"/>
      <c r="F1104" s="65"/>
      <c r="G1104" s="119"/>
      <c r="H1104" s="321"/>
      <c r="I1104" s="354" t="str">
        <f t="shared" si="91"/>
        <v>x</v>
      </c>
      <c r="J1104" s="399"/>
      <c r="K1104" s="381"/>
      <c r="L1104" s="391" t="s">
        <v>3876</v>
      </c>
      <c r="M1104" s="93"/>
      <c r="N1104" s="518"/>
      <c r="O1104" s="518"/>
      <c r="P1104" s="359" t="str">
        <f t="shared" si="87"/>
        <v/>
      </c>
    </row>
    <row r="1105" spans="1:16" s="64" customFormat="1" ht="11.25" customHeight="1" outlineLevel="1">
      <c r="A1105" s="106"/>
      <c r="B1105" s="65"/>
      <c r="C1105" s="66"/>
      <c r="D1105" s="66"/>
      <c r="E1105" s="44"/>
      <c r="F1105" s="65"/>
      <c r="G1105" s="119"/>
      <c r="H1105" s="321"/>
      <c r="I1105" s="354" t="str">
        <f t="shared" si="91"/>
        <v>x</v>
      </c>
      <c r="J1105" s="399"/>
      <c r="K1105" s="381"/>
      <c r="L1105" s="391" t="s">
        <v>3877</v>
      </c>
      <c r="M1105" s="93"/>
      <c r="N1105" s="518"/>
      <c r="O1105" s="518"/>
      <c r="P1105" s="359" t="str">
        <f t="shared" ref="P1105:P1173" si="92">IF(N1105="","",IF(O1105="","",IF(O1105=N1105,$Q$1,O1105-N1105)))</f>
        <v/>
      </c>
    </row>
    <row r="1106" spans="1:16" s="64" customFormat="1" ht="11.25" customHeight="1" outlineLevel="1">
      <c r="A1106" s="106"/>
      <c r="B1106" s="65"/>
      <c r="C1106" s="66"/>
      <c r="D1106" s="66"/>
      <c r="E1106" s="44"/>
      <c r="F1106" s="65"/>
      <c r="G1106" s="119"/>
      <c r="H1106" s="321"/>
      <c r="I1106" s="45" t="s">
        <v>3781</v>
      </c>
      <c r="J1106" s="399"/>
      <c r="K1106" s="381"/>
      <c r="L1106" s="391"/>
      <c r="M1106" s="93"/>
      <c r="N1106" s="518"/>
      <c r="O1106" s="518"/>
      <c r="P1106" s="359" t="str">
        <f t="shared" si="92"/>
        <v/>
      </c>
    </row>
    <row r="1107" spans="1:16" s="64" customFormat="1" ht="12.75" customHeight="1" outlineLevel="1">
      <c r="A1107" s="66"/>
      <c r="B1107" s="65"/>
      <c r="C1107" s="66"/>
      <c r="D1107" s="66"/>
      <c r="E1107" s="44"/>
      <c r="F1107" s="65"/>
      <c r="G1107" s="119"/>
      <c r="H1107" s="321"/>
      <c r="I1107" s="45"/>
      <c r="J1107" s="399"/>
      <c r="K1107" s="381"/>
      <c r="L1107" s="391"/>
      <c r="M1107" s="44"/>
      <c r="N1107" s="509"/>
      <c r="O1107" s="509"/>
      <c r="P1107" s="359"/>
    </row>
    <row r="1108" spans="1:16" s="64" customFormat="1" ht="12.75" customHeight="1" outlineLevel="1">
      <c r="A1108" s="66"/>
      <c r="B1108" s="65"/>
      <c r="C1108" s="66"/>
      <c r="D1108" s="66"/>
      <c r="E1108" s="44"/>
      <c r="F1108" s="65"/>
      <c r="G1108" s="119"/>
      <c r="H1108" s="321"/>
      <c r="I1108" s="354" t="s">
        <v>3688</v>
      </c>
      <c r="J1108" s="399"/>
      <c r="K1108" s="381"/>
      <c r="L1108" s="391"/>
      <c r="M1108" s="44"/>
      <c r="N1108" s="509"/>
      <c r="O1108" s="509"/>
      <c r="P1108" s="359"/>
    </row>
    <row r="1109" spans="1:16" s="64" customFormat="1" ht="11.25" customHeight="1">
      <c r="A1109" s="106" t="str">
        <f ca="1">IF(B1109="","",MAX($A$3:INDIRECT(ADDRESS(ROW()-1,COLUMN(),1)))+1)</f>
        <v/>
      </c>
      <c r="B1109" s="65"/>
      <c r="C1109" s="66" t="str">
        <f ca="1">IF(B1109="",IF(D1109="","",MAX(INDIRECT(ADDRESS(2+MATCH(MAX($A$3:$A1069),$A$3:$A1069),COLUMN(),1)):INDIRECT(ADDRESS(ROW()-1,COLUMN(),1)))+1),1)</f>
        <v/>
      </c>
      <c r="D1109" s="66"/>
      <c r="E1109" s="44"/>
      <c r="F1109" s="65"/>
      <c r="G1109" s="119"/>
      <c r="H1109" s="325"/>
      <c r="I1109" s="45"/>
      <c r="J1109" s="399"/>
      <c r="K1109" s="381"/>
      <c r="L1109" s="391"/>
      <c r="M1109" s="93"/>
      <c r="N1109" s="519"/>
      <c r="O1109" s="519"/>
      <c r="P1109" s="359" t="str">
        <f t="shared" si="92"/>
        <v/>
      </c>
    </row>
    <row r="1110" spans="1:16" s="64" customFormat="1" ht="11.25">
      <c r="A1110" s="106" t="str">
        <f ca="1">IF(B1110="","",MAX($A$3:INDIRECT(ADDRESS(ROW()-1,COLUMN(),1)))+1)</f>
        <v/>
      </c>
      <c r="B1110" s="65"/>
      <c r="C1110" s="61">
        <f ca="1">IF(B1110="",IF(D1110="","",MAX(INDIRECT(ADDRESS(2+MATCH(MAX($A$3:$A1109),$A$3:$A1109),COLUMN(),1)):INDIRECT(ADDRESS(ROW()-1,COLUMN(),1)))+1),1)</f>
        <v>4</v>
      </c>
      <c r="D1110" s="61" t="s">
        <v>340</v>
      </c>
      <c r="E1110" s="48" t="s">
        <v>1037</v>
      </c>
      <c r="F1110" s="60" t="s">
        <v>1043</v>
      </c>
      <c r="G1110" s="130">
        <v>1</v>
      </c>
      <c r="H1110" s="324" t="s">
        <v>567</v>
      </c>
      <c r="I1110" s="49" t="s">
        <v>3288</v>
      </c>
      <c r="J1110" s="400"/>
      <c r="K1110" s="384"/>
      <c r="L1110" s="392"/>
      <c r="M1110" s="48"/>
      <c r="N1110" s="520"/>
      <c r="O1110" s="520"/>
      <c r="P1110" s="358" t="str">
        <f t="shared" si="92"/>
        <v/>
      </c>
    </row>
    <row r="1111" spans="1:16" s="64" customFormat="1" ht="11.25" customHeight="1">
      <c r="A1111" s="106" t="str">
        <f ca="1">IF(B1111="","",MAX($A$3:INDIRECT(ADDRESS(ROW()-1,COLUMN(),1)))+1)</f>
        <v/>
      </c>
      <c r="B1111" s="65"/>
      <c r="C1111" s="66" t="str">
        <f ca="1">IF(B1111="",IF(D1111="","",MAX(INDIRECT(ADDRESS(2+MATCH(MAX($A$3:$A1110),$A$3:$A1110),COLUMN(),1)):INDIRECT(ADDRESS(ROW()-1,COLUMN(),1)))+1),1)</f>
        <v/>
      </c>
      <c r="D1111" s="66"/>
      <c r="E1111" s="44"/>
      <c r="F1111" s="65"/>
      <c r="G1111" s="119"/>
      <c r="H1111" s="321" t="s">
        <v>0</v>
      </c>
      <c r="J1111" s="399" t="s">
        <v>1543</v>
      </c>
      <c r="K1111" s="381"/>
      <c r="L1111" s="391"/>
      <c r="M1111" s="44"/>
      <c r="N1111" s="518"/>
      <c r="O1111" s="518"/>
      <c r="P1111" s="359" t="str">
        <f t="shared" si="92"/>
        <v/>
      </c>
    </row>
    <row r="1112" spans="1:16" s="64" customFormat="1" ht="11.25" customHeight="1" outlineLevel="1">
      <c r="A1112" s="106"/>
      <c r="B1112" s="65"/>
      <c r="C1112" s="66"/>
      <c r="D1112" s="66"/>
      <c r="E1112" s="44"/>
      <c r="F1112" s="65"/>
      <c r="G1112" s="119"/>
      <c r="H1112" s="321"/>
      <c r="I1112" s="354" t="str">
        <f t="shared" ref="I1112" si="93">IF((K1112=L1112)=TRUE,"○","x")</f>
        <v>x</v>
      </c>
      <c r="J1112" s="399"/>
      <c r="K1112" s="381"/>
      <c r="L1112" s="391" t="s">
        <v>1983</v>
      </c>
      <c r="M1112" s="44"/>
      <c r="N1112" s="518"/>
      <c r="O1112" s="518"/>
      <c r="P1112" s="359" t="str">
        <f t="shared" si="92"/>
        <v/>
      </c>
    </row>
    <row r="1113" spans="1:16" s="64" customFormat="1" ht="12.75" customHeight="1" outlineLevel="1">
      <c r="A1113" s="106"/>
      <c r="B1113" s="65"/>
      <c r="C1113" s="66"/>
      <c r="D1113" s="66"/>
      <c r="E1113" s="44"/>
      <c r="F1113" s="65"/>
      <c r="G1113" s="119"/>
      <c r="H1113" s="321"/>
      <c r="I1113" s="354" t="s">
        <v>4502</v>
      </c>
      <c r="J1113" s="399"/>
      <c r="K1113" s="381"/>
      <c r="L1113" s="391"/>
      <c r="M1113" s="44"/>
      <c r="N1113" s="518"/>
      <c r="O1113" s="518"/>
      <c r="P1113" s="359"/>
    </row>
    <row r="1114" spans="1:16" s="64" customFormat="1" ht="11.25" customHeight="1" outlineLevel="1">
      <c r="A1114" s="106"/>
      <c r="B1114" s="65"/>
      <c r="C1114" s="66"/>
      <c r="D1114" s="66"/>
      <c r="E1114" s="44"/>
      <c r="F1114" s="65"/>
      <c r="G1114" s="119"/>
      <c r="H1114" s="321"/>
      <c r="I1114" s="354"/>
      <c r="J1114" s="399"/>
      <c r="K1114" s="381"/>
      <c r="L1114" s="391"/>
      <c r="M1114" s="44"/>
      <c r="N1114" s="518"/>
      <c r="O1114" s="518"/>
      <c r="P1114" s="359" t="str">
        <f t="shared" si="92"/>
        <v/>
      </c>
    </row>
    <row r="1115" spans="1:16" s="64" customFormat="1" ht="12.75" customHeight="1" outlineLevel="1">
      <c r="A1115" s="106"/>
      <c r="B1115" s="65"/>
      <c r="C1115" s="66"/>
      <c r="D1115" s="66"/>
      <c r="E1115" s="44"/>
      <c r="F1115" s="65"/>
      <c r="G1115" s="119"/>
      <c r="H1115" s="325"/>
      <c r="I1115" s="354" t="s">
        <v>4524</v>
      </c>
      <c r="J1115" s="399"/>
      <c r="K1115" s="381"/>
      <c r="L1115" s="391"/>
      <c r="M1115" s="44"/>
      <c r="N1115" s="518"/>
      <c r="O1115" s="518"/>
      <c r="P1115" s="359"/>
    </row>
    <row r="1116" spans="1:16" s="64" customFormat="1" ht="11.25" customHeight="1" outlineLevel="1">
      <c r="A1116" s="106" t="str">
        <f ca="1">IF(B1116="","",MAX($A$3:INDIRECT(ADDRESS(ROW()-1,COLUMN(),1)))+1)</f>
        <v/>
      </c>
      <c r="B1116" s="65"/>
      <c r="C1116" s="66" t="str">
        <f ca="1">IF(B1116="",IF(D1116="","",MAX(INDIRECT(ADDRESS(2+MATCH(MAX($A$3:$A1111),$A$3:$A1111),COLUMN(),1)):INDIRECT(ADDRESS(ROW()-1,COLUMN(),1)))+1),1)</f>
        <v/>
      </c>
      <c r="D1116" s="66"/>
      <c r="E1116" s="44"/>
      <c r="F1116" s="65"/>
      <c r="G1116" s="119"/>
      <c r="H1116" s="321" t="s">
        <v>0</v>
      </c>
      <c r="J1116" s="399" t="s">
        <v>155</v>
      </c>
      <c r="K1116" s="381"/>
      <c r="L1116" s="391"/>
      <c r="M1116" s="44"/>
      <c r="N1116" s="518"/>
      <c r="O1116" s="518"/>
      <c r="P1116" s="359" t="str">
        <f t="shared" si="92"/>
        <v/>
      </c>
    </row>
    <row r="1117" spans="1:16" s="64" customFormat="1" ht="11.25" customHeight="1" outlineLevel="1">
      <c r="A1117" s="106" t="str">
        <f ca="1">IF(B1117="","",MAX($A$3:INDIRECT(ADDRESS(ROW()-1,COLUMN(),1)))+1)</f>
        <v/>
      </c>
      <c r="B1117" s="65"/>
      <c r="C1117" s="66" t="str">
        <f ca="1">IF(B1117="",IF(D1117="","",MAX(INDIRECT(ADDRESS(2+MATCH(MAX($A$3:$A1116),$A$3:$A1116),COLUMN(),1)):INDIRECT(ADDRESS(ROW()-1,COLUMN(),1)))+1),1)</f>
        <v/>
      </c>
      <c r="D1117" s="66"/>
      <c r="E1117" s="44"/>
      <c r="F1117" s="65"/>
      <c r="G1117" s="119"/>
      <c r="H1117" s="321" t="s">
        <v>0</v>
      </c>
      <c r="J1117" s="399" t="s">
        <v>4465</v>
      </c>
      <c r="K1117" s="381"/>
      <c r="L1117" s="391"/>
      <c r="M1117" s="44"/>
      <c r="N1117" s="518"/>
      <c r="O1117" s="518"/>
      <c r="P1117" s="359" t="str">
        <f t="shared" si="92"/>
        <v/>
      </c>
    </row>
    <row r="1118" spans="1:16" s="64" customFormat="1" ht="11.25" customHeight="1" outlineLevel="1">
      <c r="A1118" s="106"/>
      <c r="B1118" s="65"/>
      <c r="C1118" s="66"/>
      <c r="D1118" s="66"/>
      <c r="E1118" s="44"/>
      <c r="F1118" s="65"/>
      <c r="G1118" s="119"/>
      <c r="H1118" s="321"/>
      <c r="J1118" s="399"/>
      <c r="K1118" s="381"/>
      <c r="L1118" s="391"/>
      <c r="M1118" s="44"/>
      <c r="N1118" s="518"/>
      <c r="O1118" s="518"/>
      <c r="P1118" s="359" t="str">
        <f t="shared" si="92"/>
        <v/>
      </c>
    </row>
    <row r="1119" spans="1:16" s="64" customFormat="1" ht="11.25" customHeight="1" outlineLevel="1">
      <c r="A1119" s="106" t="str">
        <f ca="1">IF(B1119="","",MAX($A$3:INDIRECT(ADDRESS(ROW()-1,COLUMN(),1)))+1)</f>
        <v/>
      </c>
      <c r="B1119" s="65"/>
      <c r="C1119" s="66" t="str">
        <f ca="1">IF(B1119="",IF(D1119="","",MAX(INDIRECT(ADDRESS(2+MATCH(MAX($A$3:$A1117),$A$3:$A1117),COLUMN(),1)):INDIRECT(ADDRESS(ROW()-1,COLUMN(),1)))+1),1)</f>
        <v/>
      </c>
      <c r="D1119" s="66"/>
      <c r="E1119" s="44"/>
      <c r="F1119" s="65"/>
      <c r="G1119" s="119"/>
      <c r="H1119" s="321" t="s">
        <v>0</v>
      </c>
      <c r="I1119" s="45"/>
      <c r="J1119" s="399" t="s">
        <v>4467</v>
      </c>
      <c r="K1119" s="381"/>
      <c r="L1119" s="391"/>
      <c r="M1119" s="44"/>
      <c r="N1119" s="518"/>
      <c r="O1119" s="518"/>
      <c r="P1119" s="359" t="str">
        <f t="shared" si="92"/>
        <v/>
      </c>
    </row>
    <row r="1120" spans="1:16" s="64" customFormat="1" ht="11.25" customHeight="1" outlineLevel="1">
      <c r="A1120" s="106"/>
      <c r="B1120" s="65"/>
      <c r="C1120" s="66"/>
      <c r="D1120" s="66"/>
      <c r="E1120" s="44"/>
      <c r="F1120" s="65"/>
      <c r="G1120" s="119"/>
      <c r="H1120" s="321"/>
      <c r="I1120" s="45"/>
      <c r="J1120" s="399"/>
      <c r="K1120" s="381"/>
      <c r="L1120" s="391" t="s">
        <v>3895</v>
      </c>
      <c r="M1120" s="44"/>
      <c r="N1120" s="518"/>
      <c r="O1120" s="518"/>
      <c r="P1120" s="359" t="str">
        <f t="shared" si="92"/>
        <v/>
      </c>
    </row>
    <row r="1121" spans="1:16" s="64" customFormat="1" ht="11.25" customHeight="1" outlineLevel="1">
      <c r="A1121" s="106"/>
      <c r="B1121" s="65"/>
      <c r="C1121" s="66"/>
      <c r="D1121" s="66"/>
      <c r="E1121" s="44"/>
      <c r="F1121" s="65"/>
      <c r="G1121" s="119"/>
      <c r="H1121" s="321"/>
      <c r="I1121" s="45"/>
      <c r="J1121" s="399"/>
      <c r="K1121" s="381"/>
      <c r="L1121" s="391" t="s">
        <v>598</v>
      </c>
      <c r="M1121" s="44"/>
      <c r="N1121" s="518"/>
      <c r="O1121" s="518"/>
      <c r="P1121" s="359" t="str">
        <f t="shared" si="92"/>
        <v/>
      </c>
    </row>
    <row r="1122" spans="1:16" s="64" customFormat="1" ht="11.25" customHeight="1" outlineLevel="1">
      <c r="A1122" s="106"/>
      <c r="B1122" s="65"/>
      <c r="C1122" s="66"/>
      <c r="D1122" s="66"/>
      <c r="E1122" s="44"/>
      <c r="F1122" s="65"/>
      <c r="G1122" s="119"/>
      <c r="H1122" s="321"/>
      <c r="I1122" s="45"/>
      <c r="J1122" s="399"/>
      <c r="K1122" s="381"/>
      <c r="L1122" s="391" t="s">
        <v>3896</v>
      </c>
      <c r="M1122" s="44"/>
      <c r="N1122" s="518"/>
      <c r="O1122" s="518"/>
      <c r="P1122" s="359" t="str">
        <f t="shared" si="92"/>
        <v/>
      </c>
    </row>
    <row r="1123" spans="1:16" s="64" customFormat="1" ht="11.25" customHeight="1" outlineLevel="1">
      <c r="A1123" s="106"/>
      <c r="B1123" s="65"/>
      <c r="C1123" s="66"/>
      <c r="D1123" s="66"/>
      <c r="E1123" s="44"/>
      <c r="F1123" s="65"/>
      <c r="G1123" s="119"/>
      <c r="H1123" s="321"/>
      <c r="I1123" s="45"/>
      <c r="J1123" s="399"/>
      <c r="K1123" s="381"/>
      <c r="L1123" s="391" t="s">
        <v>598</v>
      </c>
      <c r="M1123" s="44"/>
      <c r="N1123" s="518"/>
      <c r="O1123" s="518"/>
      <c r="P1123" s="359" t="str">
        <f t="shared" si="92"/>
        <v/>
      </c>
    </row>
    <row r="1124" spans="1:16" s="64" customFormat="1" ht="11.25" customHeight="1" outlineLevel="1">
      <c r="A1124" s="106"/>
      <c r="B1124" s="65"/>
      <c r="C1124" s="66"/>
      <c r="D1124" s="66"/>
      <c r="E1124" s="44"/>
      <c r="F1124" s="65"/>
      <c r="G1124" s="119"/>
      <c r="H1124" s="321"/>
      <c r="I1124" s="45"/>
      <c r="J1124" s="399"/>
      <c r="K1124" s="381"/>
      <c r="L1124" s="391" t="s">
        <v>3897</v>
      </c>
      <c r="M1124" s="44"/>
      <c r="N1124" s="518"/>
      <c r="O1124" s="518"/>
      <c r="P1124" s="359" t="str">
        <f t="shared" si="92"/>
        <v/>
      </c>
    </row>
    <row r="1125" spans="1:16" s="64" customFormat="1" ht="11.25" customHeight="1" outlineLevel="1">
      <c r="A1125" s="106"/>
      <c r="B1125" s="65"/>
      <c r="C1125" s="66"/>
      <c r="D1125" s="66"/>
      <c r="E1125" s="44"/>
      <c r="F1125" s="65"/>
      <c r="G1125" s="119"/>
      <c r="H1125" s="321"/>
      <c r="I1125" s="45"/>
      <c r="J1125" s="399"/>
      <c r="K1125" s="381"/>
      <c r="L1125" s="391" t="s">
        <v>3898</v>
      </c>
      <c r="M1125" s="44"/>
      <c r="N1125" s="518"/>
      <c r="O1125" s="518"/>
      <c r="P1125" s="359" t="str">
        <f t="shared" si="92"/>
        <v/>
      </c>
    </row>
    <row r="1126" spans="1:16" s="64" customFormat="1" ht="11.25" customHeight="1" outlineLevel="1">
      <c r="A1126" s="106"/>
      <c r="B1126" s="65"/>
      <c r="C1126" s="66"/>
      <c r="D1126" s="66"/>
      <c r="E1126" s="44"/>
      <c r="F1126" s="65"/>
      <c r="G1126" s="119"/>
      <c r="H1126" s="321"/>
      <c r="I1126" s="45"/>
      <c r="J1126" s="399"/>
      <c r="K1126" s="381"/>
      <c r="L1126" s="391" t="s">
        <v>3899</v>
      </c>
      <c r="M1126" s="44"/>
      <c r="N1126" s="518"/>
      <c r="O1126" s="518"/>
      <c r="P1126" s="359" t="str">
        <f t="shared" si="92"/>
        <v/>
      </c>
    </row>
    <row r="1127" spans="1:16" s="64" customFormat="1" ht="11.25" customHeight="1" outlineLevel="1">
      <c r="A1127" s="106"/>
      <c r="B1127" s="65"/>
      <c r="C1127" s="66"/>
      <c r="D1127" s="66"/>
      <c r="E1127" s="44"/>
      <c r="F1127" s="65"/>
      <c r="G1127" s="119"/>
      <c r="H1127" s="321"/>
      <c r="I1127" s="45"/>
      <c r="J1127" s="399"/>
      <c r="K1127" s="381"/>
      <c r="L1127" s="391" t="s">
        <v>3900</v>
      </c>
      <c r="M1127" s="44"/>
      <c r="N1127" s="518"/>
      <c r="O1127" s="518"/>
      <c r="P1127" s="359" t="str">
        <f t="shared" si="92"/>
        <v/>
      </c>
    </row>
    <row r="1128" spans="1:16" s="64" customFormat="1" ht="11.25" customHeight="1" outlineLevel="1">
      <c r="A1128" s="106"/>
      <c r="B1128" s="65"/>
      <c r="C1128" s="66"/>
      <c r="D1128" s="66"/>
      <c r="E1128" s="44"/>
      <c r="F1128" s="65"/>
      <c r="G1128" s="119"/>
      <c r="H1128" s="321"/>
      <c r="I1128" s="45"/>
      <c r="J1128" s="399"/>
      <c r="K1128" s="381"/>
      <c r="L1128" s="391" t="s">
        <v>598</v>
      </c>
      <c r="M1128" s="44"/>
      <c r="N1128" s="518"/>
      <c r="O1128" s="518"/>
      <c r="P1128" s="359" t="str">
        <f t="shared" si="92"/>
        <v/>
      </c>
    </row>
    <row r="1129" spans="1:16" s="64" customFormat="1" ht="11.25" customHeight="1" outlineLevel="1">
      <c r="A1129" s="106"/>
      <c r="B1129" s="65"/>
      <c r="C1129" s="66"/>
      <c r="D1129" s="66"/>
      <c r="E1129" s="44"/>
      <c r="F1129" s="65"/>
      <c r="G1129" s="119"/>
      <c r="H1129" s="321"/>
      <c r="I1129" s="45"/>
      <c r="J1129" s="399"/>
      <c r="K1129" s="381"/>
      <c r="L1129" s="391" t="s">
        <v>3896</v>
      </c>
      <c r="M1129" s="44"/>
      <c r="N1129" s="518"/>
      <c r="O1129" s="518"/>
      <c r="P1129" s="359" t="str">
        <f t="shared" si="92"/>
        <v/>
      </c>
    </row>
    <row r="1130" spans="1:16" s="64" customFormat="1" ht="11.25" customHeight="1" outlineLevel="1">
      <c r="A1130" s="106"/>
      <c r="B1130" s="65"/>
      <c r="C1130" s="66"/>
      <c r="D1130" s="66"/>
      <c r="E1130" s="44"/>
      <c r="F1130" s="65"/>
      <c r="G1130" s="119"/>
      <c r="H1130" s="321"/>
      <c r="I1130" s="45"/>
      <c r="J1130" s="399"/>
      <c r="K1130" s="381"/>
      <c r="L1130" s="391"/>
      <c r="M1130" s="44"/>
      <c r="N1130" s="518"/>
      <c r="O1130" s="518"/>
      <c r="P1130" s="359" t="str">
        <f t="shared" si="92"/>
        <v/>
      </c>
    </row>
    <row r="1131" spans="1:16" s="64" customFormat="1" ht="11.25" customHeight="1" outlineLevel="1">
      <c r="A1131" s="106"/>
      <c r="B1131" s="65"/>
      <c r="C1131" s="66"/>
      <c r="D1131" s="66"/>
      <c r="E1131" s="44"/>
      <c r="F1131" s="65"/>
      <c r="G1131" s="119"/>
      <c r="H1131" s="321"/>
      <c r="I1131" s="45"/>
      <c r="J1131" s="399"/>
      <c r="K1131" s="381"/>
      <c r="L1131" s="391" t="s">
        <v>598</v>
      </c>
      <c r="M1131" s="44"/>
      <c r="N1131" s="518"/>
      <c r="O1131" s="518"/>
      <c r="P1131" s="359" t="str">
        <f t="shared" si="92"/>
        <v/>
      </c>
    </row>
    <row r="1132" spans="1:16" s="64" customFormat="1" ht="11.25" customHeight="1" outlineLevel="1">
      <c r="A1132" s="106"/>
      <c r="B1132" s="65"/>
      <c r="C1132" s="66"/>
      <c r="D1132" s="66"/>
      <c r="E1132" s="44"/>
      <c r="F1132" s="65"/>
      <c r="G1132" s="119"/>
      <c r="H1132" s="321"/>
      <c r="I1132" s="45"/>
      <c r="J1132" s="399"/>
      <c r="K1132" s="381"/>
      <c r="L1132" s="391"/>
      <c r="M1132" s="44"/>
      <c r="N1132" s="518"/>
      <c r="O1132" s="518"/>
      <c r="P1132" s="359" t="str">
        <f t="shared" si="92"/>
        <v/>
      </c>
    </row>
    <row r="1133" spans="1:16" s="64" customFormat="1" ht="11.25" customHeight="1" outlineLevel="1">
      <c r="A1133" s="106"/>
      <c r="B1133" s="65"/>
      <c r="C1133" s="66"/>
      <c r="D1133" s="66"/>
      <c r="E1133" s="44"/>
      <c r="F1133" s="65"/>
      <c r="G1133" s="119"/>
      <c r="H1133" s="321"/>
      <c r="I1133" s="45"/>
      <c r="J1133" s="399"/>
      <c r="K1133" s="381"/>
      <c r="L1133" s="391" t="s">
        <v>598</v>
      </c>
      <c r="M1133" s="44"/>
      <c r="N1133" s="518"/>
      <c r="O1133" s="518"/>
      <c r="P1133" s="359" t="str">
        <f t="shared" si="92"/>
        <v/>
      </c>
    </row>
    <row r="1134" spans="1:16" s="64" customFormat="1" ht="11.25" customHeight="1" outlineLevel="1">
      <c r="A1134" s="106"/>
      <c r="B1134" s="65"/>
      <c r="C1134" s="66"/>
      <c r="D1134" s="66"/>
      <c r="E1134" s="44"/>
      <c r="F1134" s="65"/>
      <c r="G1134" s="119"/>
      <c r="H1134" s="321"/>
      <c r="I1134" s="45"/>
      <c r="J1134" s="399"/>
      <c r="K1134" s="381"/>
      <c r="L1134" s="391" t="s">
        <v>3901</v>
      </c>
      <c r="M1134" s="44"/>
      <c r="N1134" s="518"/>
      <c r="O1134" s="518"/>
      <c r="P1134" s="359" t="str">
        <f t="shared" si="92"/>
        <v/>
      </c>
    </row>
    <row r="1135" spans="1:16" s="64" customFormat="1" ht="11.25" customHeight="1" outlineLevel="1">
      <c r="A1135" s="106"/>
      <c r="B1135" s="65"/>
      <c r="C1135" s="66"/>
      <c r="D1135" s="66"/>
      <c r="E1135" s="44"/>
      <c r="F1135" s="65"/>
      <c r="G1135" s="119"/>
      <c r="H1135" s="321"/>
      <c r="I1135" s="45"/>
      <c r="J1135" s="399"/>
      <c r="K1135" s="381"/>
      <c r="L1135" s="391" t="s">
        <v>598</v>
      </c>
      <c r="M1135" s="44"/>
      <c r="N1135" s="518"/>
      <c r="O1135" s="518"/>
      <c r="P1135" s="359" t="str">
        <f t="shared" si="92"/>
        <v/>
      </c>
    </row>
    <row r="1136" spans="1:16" s="64" customFormat="1" ht="11.25" customHeight="1" outlineLevel="1">
      <c r="A1136" s="106"/>
      <c r="B1136" s="65"/>
      <c r="C1136" s="66"/>
      <c r="D1136" s="66"/>
      <c r="E1136" s="44"/>
      <c r="F1136" s="65"/>
      <c r="G1136" s="119"/>
      <c r="H1136" s="321"/>
      <c r="I1136" s="45"/>
      <c r="J1136" s="399"/>
      <c r="K1136" s="381"/>
      <c r="L1136" s="391"/>
      <c r="M1136" s="44"/>
      <c r="N1136" s="518"/>
      <c r="O1136" s="518"/>
      <c r="P1136" s="359" t="str">
        <f t="shared" si="92"/>
        <v/>
      </c>
    </row>
    <row r="1137" spans="1:16" s="64" customFormat="1" ht="11.25" customHeight="1" outlineLevel="1">
      <c r="A1137" s="106" t="str">
        <f ca="1">IF(B1137="","",MAX($A$3:INDIRECT(ADDRESS(ROW()-1,COLUMN(),1)))+1)</f>
        <v/>
      </c>
      <c r="B1137" s="65"/>
      <c r="C1137" s="66" t="str">
        <f ca="1">IF(B1137="",IF(D1137="","",MAX(INDIRECT(ADDRESS(2+MATCH(MAX($A$3:$A1119),$A$3:$A1119),COLUMN(),1)):INDIRECT(ADDRESS(ROW()-1,COLUMN(),1)))+1),1)</f>
        <v/>
      </c>
      <c r="D1137" s="66"/>
      <c r="E1137" s="44"/>
      <c r="F1137" s="65"/>
      <c r="G1137" s="119"/>
      <c r="H1137" s="321"/>
      <c r="I1137" s="354" t="str">
        <f>IF((K1137=L1137)=TRUE,"○","x")</f>
        <v>x</v>
      </c>
      <c r="J1137" s="402"/>
      <c r="K1137" s="381"/>
      <c r="L1137" s="391" t="s">
        <v>1214</v>
      </c>
      <c r="M1137" s="44"/>
      <c r="N1137" s="518"/>
      <c r="O1137" s="518"/>
      <c r="P1137" s="359" t="str">
        <f t="shared" si="92"/>
        <v/>
      </c>
    </row>
    <row r="1138" spans="1:16" s="64" customFormat="1" ht="11.25" customHeight="1" outlineLevel="1">
      <c r="A1138" s="106" t="str">
        <f ca="1">IF(B1138="","",MAX($A$3:INDIRECT(ADDRESS(ROW()-1,COLUMN(),1)))+1)</f>
        <v/>
      </c>
      <c r="B1138" s="65"/>
      <c r="C1138" s="66" t="str">
        <f ca="1">IF(B1138="",IF(D1138="","",MAX(INDIRECT(ADDRESS(2+MATCH(MAX($A$3:$A1137),$A$3:$A1137),COLUMN(),1)):INDIRECT(ADDRESS(ROW()-1,COLUMN(),1)))+1),1)</f>
        <v/>
      </c>
      <c r="D1138" s="66"/>
      <c r="E1138" s="44"/>
      <c r="F1138" s="65"/>
      <c r="G1138" s="119"/>
      <c r="H1138" s="321"/>
      <c r="I1138" s="354" t="str">
        <f t="shared" ref="I1138:I1166" si="94">IF((K1138=L1138)=TRUE,"○","x")</f>
        <v>x</v>
      </c>
      <c r="J1138" s="402"/>
      <c r="K1138" s="381"/>
      <c r="L1138" s="391" t="s">
        <v>157</v>
      </c>
      <c r="M1138" s="44"/>
      <c r="N1138" s="518"/>
      <c r="O1138" s="518"/>
      <c r="P1138" s="359" t="str">
        <f t="shared" si="92"/>
        <v/>
      </c>
    </row>
    <row r="1139" spans="1:16" s="64" customFormat="1" ht="11.25" customHeight="1" outlineLevel="1">
      <c r="A1139" s="106" t="str">
        <f ca="1">IF(B1139="","",MAX($A$3:INDIRECT(ADDRESS(ROW()-1,COLUMN(),1)))+1)</f>
        <v/>
      </c>
      <c r="B1139" s="65"/>
      <c r="C1139" s="66" t="str">
        <f ca="1">IF(B1139="",IF(D1139="","",MAX(INDIRECT(ADDRESS(2+MATCH(MAX($A$3:$A1138),$A$3:$A1138),COLUMN(),1)):INDIRECT(ADDRESS(ROW()-1,COLUMN(),1)))+1),1)</f>
        <v/>
      </c>
      <c r="D1139" s="66"/>
      <c r="E1139" s="44"/>
      <c r="F1139" s="65"/>
      <c r="G1139" s="119"/>
      <c r="H1139" s="321"/>
      <c r="I1139" s="354" t="str">
        <f t="shared" si="94"/>
        <v>x</v>
      </c>
      <c r="J1139" s="402"/>
      <c r="K1139" s="381"/>
      <c r="L1139" s="391" t="s">
        <v>158</v>
      </c>
      <c r="M1139" s="44"/>
      <c r="N1139" s="518"/>
      <c r="O1139" s="518"/>
      <c r="P1139" s="359" t="str">
        <f t="shared" si="92"/>
        <v/>
      </c>
    </row>
    <row r="1140" spans="1:16" s="64" customFormat="1" ht="11.25" customHeight="1" outlineLevel="1">
      <c r="A1140" s="106" t="str">
        <f ca="1">IF(B1140="","",MAX($A$3:INDIRECT(ADDRESS(ROW()-1,COLUMN(),1)))+1)</f>
        <v/>
      </c>
      <c r="B1140" s="65"/>
      <c r="C1140" s="66" t="str">
        <f ca="1">IF(B1140="",IF(D1140="","",MAX(INDIRECT(ADDRESS(2+MATCH(MAX($A$3:$A1139),$A$3:$A1139),COLUMN(),1)):INDIRECT(ADDRESS(ROW()-1,COLUMN(),1)))+1),1)</f>
        <v/>
      </c>
      <c r="D1140" s="66"/>
      <c r="E1140" s="44"/>
      <c r="F1140" s="65"/>
      <c r="G1140" s="119"/>
      <c r="H1140" s="321"/>
      <c r="I1140" s="354" t="str">
        <f t="shared" si="94"/>
        <v>x</v>
      </c>
      <c r="J1140" s="402"/>
      <c r="K1140" s="381"/>
      <c r="L1140" s="391" t="s">
        <v>159</v>
      </c>
      <c r="M1140" s="44"/>
      <c r="N1140" s="518"/>
      <c r="O1140" s="518"/>
      <c r="P1140" s="359" t="str">
        <f t="shared" si="92"/>
        <v/>
      </c>
    </row>
    <row r="1141" spans="1:16" s="64" customFormat="1" ht="11.25" customHeight="1" outlineLevel="1">
      <c r="A1141" s="106" t="str">
        <f ca="1">IF(B1141="","",MAX($A$3:INDIRECT(ADDRESS(ROW()-1,COLUMN(),1)))+1)</f>
        <v/>
      </c>
      <c r="B1141" s="65"/>
      <c r="C1141" s="66" t="str">
        <f ca="1">IF(B1141="",IF(D1141="","",MAX(INDIRECT(ADDRESS(2+MATCH(MAX($A$3:$A1140),$A$3:$A1140),COLUMN(),1)):INDIRECT(ADDRESS(ROW()-1,COLUMN(),1)))+1),1)</f>
        <v/>
      </c>
      <c r="D1141" s="66"/>
      <c r="E1141" s="44"/>
      <c r="F1141" s="65"/>
      <c r="G1141" s="119"/>
      <c r="H1141" s="321"/>
      <c r="I1141" s="354" t="str">
        <f t="shared" si="94"/>
        <v>x</v>
      </c>
      <c r="J1141" s="402"/>
      <c r="K1141" s="381"/>
      <c r="L1141" s="391" t="s">
        <v>1151</v>
      </c>
      <c r="M1141" s="44"/>
      <c r="N1141" s="518"/>
      <c r="O1141" s="518"/>
      <c r="P1141" s="359" t="str">
        <f t="shared" si="92"/>
        <v/>
      </c>
    </row>
    <row r="1142" spans="1:16" s="64" customFormat="1" ht="11.25" customHeight="1" outlineLevel="1">
      <c r="A1142" s="106" t="str">
        <f ca="1">IF(B1142="","",MAX($A$3:INDIRECT(ADDRESS(ROW()-1,COLUMN(),1)))+1)</f>
        <v/>
      </c>
      <c r="B1142" s="65"/>
      <c r="C1142" s="66" t="str">
        <f ca="1">IF(B1142="",IF(D1142="","",MAX(INDIRECT(ADDRESS(2+MATCH(MAX($A$3:$A1141),$A$3:$A1141),COLUMN(),1)):INDIRECT(ADDRESS(ROW()-1,COLUMN(),1)))+1),1)</f>
        <v/>
      </c>
      <c r="D1142" s="66"/>
      <c r="E1142" s="44"/>
      <c r="F1142" s="65"/>
      <c r="G1142" s="119"/>
      <c r="H1142" s="321"/>
      <c r="I1142" s="354" t="str">
        <f t="shared" si="94"/>
        <v>x</v>
      </c>
      <c r="J1142" s="402"/>
      <c r="K1142" s="381"/>
      <c r="L1142" s="391" t="s">
        <v>159</v>
      </c>
      <c r="M1142" s="44"/>
      <c r="N1142" s="518"/>
      <c r="O1142" s="518"/>
      <c r="P1142" s="359" t="str">
        <f t="shared" si="92"/>
        <v/>
      </c>
    </row>
    <row r="1143" spans="1:16" s="64" customFormat="1" ht="11.25" customHeight="1" outlineLevel="1">
      <c r="A1143" s="106" t="str">
        <f ca="1">IF(B1143="","",MAX($A$3:INDIRECT(ADDRESS(ROW()-1,COLUMN(),1)))+1)</f>
        <v/>
      </c>
      <c r="B1143" s="65"/>
      <c r="C1143" s="66" t="str">
        <f ca="1">IF(B1143="",IF(D1143="","",MAX(INDIRECT(ADDRESS(2+MATCH(MAX($A$3:$A1142),$A$3:$A1142),COLUMN(),1)):INDIRECT(ADDRESS(ROW()-1,COLUMN(),1)))+1),1)</f>
        <v/>
      </c>
      <c r="D1143" s="66"/>
      <c r="E1143" s="44"/>
      <c r="F1143" s="65"/>
      <c r="G1143" s="119"/>
      <c r="H1143" s="321"/>
      <c r="I1143" s="354" t="str">
        <f t="shared" si="94"/>
        <v>x</v>
      </c>
      <c r="J1143" s="402"/>
      <c r="K1143" s="381"/>
      <c r="L1143" s="391" t="s">
        <v>1152</v>
      </c>
      <c r="M1143" s="44"/>
      <c r="N1143" s="518"/>
      <c r="O1143" s="518"/>
      <c r="P1143" s="359" t="str">
        <f t="shared" si="92"/>
        <v/>
      </c>
    </row>
    <row r="1144" spans="1:16" s="64" customFormat="1" ht="11.25" customHeight="1" outlineLevel="1">
      <c r="A1144" s="106" t="str">
        <f ca="1">IF(B1144="","",MAX($A$3:INDIRECT(ADDRESS(ROW()-1,COLUMN(),1)))+1)</f>
        <v/>
      </c>
      <c r="B1144" s="65"/>
      <c r="C1144" s="66" t="str">
        <f ca="1">IF(B1144="",IF(D1144="","",MAX(INDIRECT(ADDRESS(2+MATCH(MAX($A$3:$A1143),$A$3:$A1143),COLUMN(),1)):INDIRECT(ADDRESS(ROW()-1,COLUMN(),1)))+1),1)</f>
        <v/>
      </c>
      <c r="D1144" s="66"/>
      <c r="E1144" s="44"/>
      <c r="F1144" s="65"/>
      <c r="G1144" s="119"/>
      <c r="H1144" s="321"/>
      <c r="I1144" s="354" t="str">
        <f t="shared" si="94"/>
        <v>x</v>
      </c>
      <c r="J1144" s="402"/>
      <c r="K1144" s="381"/>
      <c r="L1144" s="391" t="s">
        <v>159</v>
      </c>
      <c r="M1144" s="44"/>
      <c r="N1144" s="518"/>
      <c r="O1144" s="518"/>
      <c r="P1144" s="359" t="str">
        <f t="shared" si="92"/>
        <v/>
      </c>
    </row>
    <row r="1145" spans="1:16" s="64" customFormat="1" ht="11.25" customHeight="1" outlineLevel="1">
      <c r="A1145" s="106" t="str">
        <f ca="1">IF(B1145="","",MAX($A$3:INDIRECT(ADDRESS(ROW()-1,COLUMN(),1)))+1)</f>
        <v/>
      </c>
      <c r="B1145" s="65"/>
      <c r="C1145" s="66" t="str">
        <f ca="1">IF(B1145="",IF(D1145="","",MAX(INDIRECT(ADDRESS(2+MATCH(MAX($A$3:$A1144),$A$3:$A1144),COLUMN(),1)):INDIRECT(ADDRESS(ROW()-1,COLUMN(),1)))+1),1)</f>
        <v/>
      </c>
      <c r="D1145" s="66"/>
      <c r="E1145" s="44"/>
      <c r="F1145" s="65"/>
      <c r="G1145" s="119"/>
      <c r="H1145" s="321"/>
      <c r="I1145" s="354" t="str">
        <f t="shared" si="94"/>
        <v>x</v>
      </c>
      <c r="J1145" s="402"/>
      <c r="K1145" s="381"/>
      <c r="L1145" s="391" t="s">
        <v>1200</v>
      </c>
      <c r="M1145" s="44"/>
      <c r="N1145" s="518"/>
      <c r="O1145" s="518"/>
      <c r="P1145" s="359" t="str">
        <f t="shared" si="92"/>
        <v/>
      </c>
    </row>
    <row r="1146" spans="1:16" s="64" customFormat="1" ht="11.25" customHeight="1" outlineLevel="1">
      <c r="A1146" s="106" t="str">
        <f ca="1">IF(B1146="","",MAX($A$3:INDIRECT(ADDRESS(ROW()-1,COLUMN(),1)))+1)</f>
        <v/>
      </c>
      <c r="B1146" s="65"/>
      <c r="C1146" s="66" t="str">
        <f ca="1">IF(B1146="",IF(D1146="","",MAX(INDIRECT(ADDRESS(2+MATCH(MAX($A$3:$A1145),$A$3:$A1145),COLUMN(),1)):INDIRECT(ADDRESS(ROW()-1,COLUMN(),1)))+1),1)</f>
        <v/>
      </c>
      <c r="D1146" s="66"/>
      <c r="E1146" s="44"/>
      <c r="F1146" s="65"/>
      <c r="G1146" s="119"/>
      <c r="H1146" s="321"/>
      <c r="I1146" s="354" t="str">
        <f t="shared" si="94"/>
        <v>x</v>
      </c>
      <c r="J1146" s="402"/>
      <c r="K1146" s="381"/>
      <c r="L1146" s="391" t="s">
        <v>160</v>
      </c>
      <c r="M1146" s="44"/>
      <c r="N1146" s="518"/>
      <c r="O1146" s="518"/>
      <c r="P1146" s="359" t="str">
        <f t="shared" si="92"/>
        <v/>
      </c>
    </row>
    <row r="1147" spans="1:16" s="64" customFormat="1" ht="11.25" customHeight="1" outlineLevel="1">
      <c r="A1147" s="106" t="str">
        <f ca="1">IF(B1147="","",MAX($A$3:INDIRECT(ADDRESS(ROW()-1,COLUMN(),1)))+1)</f>
        <v/>
      </c>
      <c r="B1147" s="65"/>
      <c r="C1147" s="66" t="str">
        <f ca="1">IF(B1147="",IF(D1147="","",MAX(INDIRECT(ADDRESS(2+MATCH(MAX($A$3:$A1146),$A$3:$A1146),COLUMN(),1)):INDIRECT(ADDRESS(ROW()-1,COLUMN(),1)))+1),1)</f>
        <v/>
      </c>
      <c r="D1147" s="66"/>
      <c r="E1147" s="44"/>
      <c r="F1147" s="65"/>
      <c r="G1147" s="119"/>
      <c r="H1147" s="321"/>
      <c r="I1147" s="354" t="str">
        <f t="shared" si="94"/>
        <v>x</v>
      </c>
      <c r="J1147" s="402"/>
      <c r="K1147" s="381"/>
      <c r="L1147" s="391" t="s">
        <v>156</v>
      </c>
      <c r="M1147" s="44"/>
      <c r="N1147" s="518"/>
      <c r="O1147" s="518"/>
      <c r="P1147" s="359" t="str">
        <f t="shared" si="92"/>
        <v/>
      </c>
    </row>
    <row r="1148" spans="1:16" s="64" customFormat="1" ht="11.25" customHeight="1" outlineLevel="1">
      <c r="A1148" s="106" t="str">
        <f ca="1">IF(B1148="","",MAX($A$3:INDIRECT(ADDRESS(ROW()-1,COLUMN(),1)))+1)</f>
        <v/>
      </c>
      <c r="B1148" s="65"/>
      <c r="C1148" s="66" t="str">
        <f ca="1">IF(B1148="",IF(D1148="","",MAX(INDIRECT(ADDRESS(2+MATCH(MAX($A$3:$A1147),$A$3:$A1147),COLUMN(),1)):INDIRECT(ADDRESS(ROW()-1,COLUMN(),1)))+1),1)</f>
        <v/>
      </c>
      <c r="D1148" s="66"/>
      <c r="E1148" s="44"/>
      <c r="F1148" s="65"/>
      <c r="G1148" s="119"/>
      <c r="H1148" s="321"/>
      <c r="I1148" s="354"/>
      <c r="J1148" s="402"/>
      <c r="K1148" s="381"/>
      <c r="L1148" s="391"/>
      <c r="M1148" s="44"/>
      <c r="N1148" s="518"/>
      <c r="O1148" s="518"/>
      <c r="P1148" s="359" t="str">
        <f t="shared" si="92"/>
        <v/>
      </c>
    </row>
    <row r="1149" spans="1:16" s="64" customFormat="1" ht="11.25" customHeight="1" outlineLevel="1">
      <c r="A1149" s="106" t="str">
        <f ca="1">IF(B1149="","",MAX($A$3:INDIRECT(ADDRESS(ROW()-1,COLUMN(),1)))+1)</f>
        <v/>
      </c>
      <c r="B1149" s="65"/>
      <c r="C1149" s="66" t="str">
        <f ca="1">IF(B1149="",IF(D1149="","",MAX(INDIRECT(ADDRESS(2+MATCH(MAX($A$3:$A1148),$A$3:$A1148),COLUMN(),1)):INDIRECT(ADDRESS(ROW()-1,COLUMN(),1)))+1),1)</f>
        <v/>
      </c>
      <c r="D1149" s="66"/>
      <c r="E1149" s="44"/>
      <c r="F1149" s="65"/>
      <c r="G1149" s="119"/>
      <c r="H1149" s="321"/>
      <c r="I1149" s="354" t="str">
        <f t="shared" si="94"/>
        <v>x</v>
      </c>
      <c r="J1149" s="402"/>
      <c r="K1149" s="381"/>
      <c r="L1149" s="391" t="s">
        <v>1215</v>
      </c>
      <c r="M1149" s="44"/>
      <c r="N1149" s="518"/>
      <c r="O1149" s="518"/>
      <c r="P1149" s="359" t="str">
        <f t="shared" si="92"/>
        <v/>
      </c>
    </row>
    <row r="1150" spans="1:16" s="64" customFormat="1" ht="11.25" customHeight="1" outlineLevel="1">
      <c r="A1150" s="106" t="str">
        <f ca="1">IF(B1150="","",MAX($A$3:INDIRECT(ADDRESS(ROW()-1,COLUMN(),1)))+1)</f>
        <v/>
      </c>
      <c r="B1150" s="65"/>
      <c r="C1150" s="66" t="str">
        <f ca="1">IF(B1150="",IF(D1150="","",MAX(INDIRECT(ADDRESS(2+MATCH(MAX($A$3:$A1149),$A$3:$A1149),COLUMN(),1)):INDIRECT(ADDRESS(ROW()-1,COLUMN(),1)))+1),1)</f>
        <v/>
      </c>
      <c r="D1150" s="66"/>
      <c r="E1150" s="44"/>
      <c r="F1150" s="65"/>
      <c r="G1150" s="119"/>
      <c r="H1150" s="321"/>
      <c r="I1150" s="354" t="str">
        <f t="shared" si="94"/>
        <v>x</v>
      </c>
      <c r="J1150" s="402"/>
      <c r="K1150" s="381"/>
      <c r="L1150" s="391" t="s">
        <v>353</v>
      </c>
      <c r="M1150" s="44"/>
      <c r="N1150" s="518"/>
      <c r="O1150" s="518"/>
      <c r="P1150" s="359" t="str">
        <f t="shared" si="92"/>
        <v/>
      </c>
    </row>
    <row r="1151" spans="1:16" s="64" customFormat="1" ht="11.25" customHeight="1" outlineLevel="1">
      <c r="A1151" s="106" t="str">
        <f ca="1">IF(B1151="","",MAX($A$3:INDIRECT(ADDRESS(ROW()-1,COLUMN(),1)))+1)</f>
        <v/>
      </c>
      <c r="B1151" s="65"/>
      <c r="C1151" s="66" t="str">
        <f ca="1">IF(B1151="",IF(D1151="","",MAX(INDIRECT(ADDRESS(2+MATCH(MAX($A$3:$A1150),$A$3:$A1150),COLUMN(),1)):INDIRECT(ADDRESS(ROW()-1,COLUMN(),1)))+1),1)</f>
        <v/>
      </c>
      <c r="D1151" s="66"/>
      <c r="E1151" s="44"/>
      <c r="F1151" s="65"/>
      <c r="G1151" s="119"/>
      <c r="H1151" s="321"/>
      <c r="I1151" s="354" t="str">
        <f t="shared" si="94"/>
        <v>x</v>
      </c>
      <c r="J1151" s="402"/>
      <c r="K1151" s="381"/>
      <c r="L1151" s="391" t="s">
        <v>1304</v>
      </c>
      <c r="M1151" s="44"/>
      <c r="N1151" s="518"/>
      <c r="O1151" s="518"/>
      <c r="P1151" s="359" t="str">
        <f t="shared" si="92"/>
        <v/>
      </c>
    </row>
    <row r="1152" spans="1:16" s="64" customFormat="1" ht="11.25" customHeight="1" outlineLevel="1">
      <c r="A1152" s="106" t="str">
        <f ca="1">IF(B1152="","",MAX($A$3:INDIRECT(ADDRESS(ROW()-1,COLUMN(),1)))+1)</f>
        <v/>
      </c>
      <c r="B1152" s="65"/>
      <c r="C1152" s="66" t="str">
        <f ca="1">IF(B1152="",IF(D1152="","",MAX(INDIRECT(ADDRESS(2+MATCH(MAX($A$3:$A1151),$A$3:$A1151),COLUMN(),1)):INDIRECT(ADDRESS(ROW()-1,COLUMN(),1)))+1),1)</f>
        <v/>
      </c>
      <c r="D1152" s="66"/>
      <c r="E1152" s="44"/>
      <c r="F1152" s="65"/>
      <c r="G1152" s="119"/>
      <c r="H1152" s="321"/>
      <c r="I1152" s="354" t="str">
        <f t="shared" si="94"/>
        <v>x</v>
      </c>
      <c r="J1152" s="402"/>
      <c r="K1152" s="381"/>
      <c r="L1152" s="391" t="s">
        <v>1296</v>
      </c>
      <c r="M1152" s="44"/>
      <c r="N1152" s="518"/>
      <c r="O1152" s="518"/>
      <c r="P1152" s="359" t="str">
        <f t="shared" si="92"/>
        <v/>
      </c>
    </row>
    <row r="1153" spans="1:16" s="64" customFormat="1" ht="11.25" customHeight="1" outlineLevel="1">
      <c r="A1153" s="106" t="str">
        <f ca="1">IF(B1153="","",MAX($A$3:INDIRECT(ADDRESS(ROW()-1,COLUMN(),1)))+1)</f>
        <v/>
      </c>
      <c r="B1153" s="65"/>
      <c r="C1153" s="66" t="str">
        <f ca="1">IF(B1153="",IF(D1153="","",MAX(INDIRECT(ADDRESS(2+MATCH(MAX($A$3:$A1152),$A$3:$A1152),COLUMN(),1)):INDIRECT(ADDRESS(ROW()-1,COLUMN(),1)))+1),1)</f>
        <v/>
      </c>
      <c r="D1153" s="66"/>
      <c r="E1153" s="44"/>
      <c r="F1153" s="65"/>
      <c r="G1153" s="119"/>
      <c r="H1153" s="321"/>
      <c r="I1153" s="354" t="str">
        <f t="shared" si="94"/>
        <v>x</v>
      </c>
      <c r="J1153" s="402"/>
      <c r="K1153" s="381"/>
      <c r="L1153" s="391" t="s">
        <v>156</v>
      </c>
      <c r="M1153" s="44"/>
      <c r="N1153" s="518"/>
      <c r="O1153" s="518"/>
      <c r="P1153" s="359" t="str">
        <f t="shared" si="92"/>
        <v/>
      </c>
    </row>
    <row r="1154" spans="1:16" s="64" customFormat="1" ht="11.25" customHeight="1" outlineLevel="1">
      <c r="A1154" s="106" t="str">
        <f ca="1">IF(B1154="","",MAX($A$3:INDIRECT(ADDRESS(ROW()-1,COLUMN(),1)))+1)</f>
        <v/>
      </c>
      <c r="B1154" s="65"/>
      <c r="C1154" s="66" t="str">
        <f ca="1">IF(B1154="",IF(D1154="","",MAX(INDIRECT(ADDRESS(2+MATCH(MAX($A$3:$A1153),$A$3:$A1153),COLUMN(),1)):INDIRECT(ADDRESS(ROW()-1,COLUMN(),1)))+1),1)</f>
        <v/>
      </c>
      <c r="D1154" s="66"/>
      <c r="E1154" s="44"/>
      <c r="F1154" s="65"/>
      <c r="G1154" s="119"/>
      <c r="H1154" s="321"/>
      <c r="I1154" s="354"/>
      <c r="J1154" s="402"/>
      <c r="K1154" s="381"/>
      <c r="L1154" s="391"/>
      <c r="M1154" s="44"/>
      <c r="N1154" s="518"/>
      <c r="O1154" s="518"/>
      <c r="P1154" s="359" t="str">
        <f t="shared" si="92"/>
        <v/>
      </c>
    </row>
    <row r="1155" spans="1:16" s="64" customFormat="1" ht="11.25" customHeight="1" outlineLevel="1">
      <c r="A1155" s="106" t="str">
        <f ca="1">IF(B1155="","",MAX($A$3:INDIRECT(ADDRESS(ROW()-1,COLUMN(),1)))+1)</f>
        <v/>
      </c>
      <c r="B1155" s="65"/>
      <c r="C1155" s="66" t="str">
        <f ca="1">IF(B1155="",IF(D1155="","",MAX(INDIRECT(ADDRESS(2+MATCH(MAX($A$3:$A1154),$A$3:$A1154),COLUMN(),1)):INDIRECT(ADDRESS(ROW()-1,COLUMN(),1)))+1),1)</f>
        <v/>
      </c>
      <c r="D1155" s="66"/>
      <c r="E1155" s="44"/>
      <c r="F1155" s="65"/>
      <c r="G1155" s="119"/>
      <c r="H1155" s="321"/>
      <c r="I1155" s="354" t="str">
        <f t="shared" si="94"/>
        <v>x</v>
      </c>
      <c r="J1155" s="402"/>
      <c r="K1155" s="381"/>
      <c r="L1155" s="391" t="s">
        <v>1216</v>
      </c>
      <c r="M1155" s="44"/>
      <c r="N1155" s="518"/>
      <c r="O1155" s="518"/>
      <c r="P1155" s="359" t="str">
        <f t="shared" si="92"/>
        <v/>
      </c>
    </row>
    <row r="1156" spans="1:16" s="64" customFormat="1" ht="11.25" customHeight="1" outlineLevel="1">
      <c r="A1156" s="106" t="str">
        <f ca="1">IF(B1156="","",MAX($A$3:INDIRECT(ADDRESS(ROW()-1,COLUMN(),1)))+1)</f>
        <v/>
      </c>
      <c r="B1156" s="65"/>
      <c r="C1156" s="66" t="str">
        <f ca="1">IF(B1156="",IF(D1156="","",MAX(INDIRECT(ADDRESS(2+MATCH(MAX($A$3:$A1155),$A$3:$A1155),COLUMN(),1)):INDIRECT(ADDRESS(ROW()-1,COLUMN(),1)))+1),1)</f>
        <v/>
      </c>
      <c r="D1156" s="66"/>
      <c r="E1156" s="44"/>
      <c r="F1156" s="65"/>
      <c r="G1156" s="119"/>
      <c r="H1156" s="321"/>
      <c r="I1156" s="354" t="str">
        <f t="shared" si="94"/>
        <v>x</v>
      </c>
      <c r="J1156" s="402"/>
      <c r="K1156" s="381"/>
      <c r="L1156" s="391" t="s">
        <v>1217</v>
      </c>
      <c r="M1156" s="44"/>
      <c r="N1156" s="518"/>
      <c r="O1156" s="518"/>
      <c r="P1156" s="359" t="str">
        <f t="shared" si="92"/>
        <v/>
      </c>
    </row>
    <row r="1157" spans="1:16" s="64" customFormat="1" ht="11.25" customHeight="1" outlineLevel="1">
      <c r="A1157" s="106" t="str">
        <f ca="1">IF(B1157="","",MAX($A$3:INDIRECT(ADDRESS(ROW()-1,COLUMN(),1)))+1)</f>
        <v/>
      </c>
      <c r="B1157" s="65"/>
      <c r="C1157" s="66" t="str">
        <f ca="1">IF(B1157="",IF(D1157="","",MAX(INDIRECT(ADDRESS(2+MATCH(MAX($A$3:$A1156),$A$3:$A1156),COLUMN(),1)):INDIRECT(ADDRESS(ROW()-1,COLUMN(),1)))+1),1)</f>
        <v/>
      </c>
      <c r="D1157" s="66"/>
      <c r="E1157" s="44"/>
      <c r="F1157" s="65"/>
      <c r="G1157" s="119"/>
      <c r="H1157" s="321"/>
      <c r="I1157" s="354" t="str">
        <f t="shared" si="94"/>
        <v>x</v>
      </c>
      <c r="J1157" s="402"/>
      <c r="K1157" s="381"/>
      <c r="L1157" s="391" t="s">
        <v>1218</v>
      </c>
      <c r="M1157" s="44"/>
      <c r="N1157" s="518"/>
      <c r="O1157" s="518"/>
      <c r="P1157" s="359" t="str">
        <f t="shared" si="92"/>
        <v/>
      </c>
    </row>
    <row r="1158" spans="1:16" s="64" customFormat="1" ht="11.25" customHeight="1" outlineLevel="1">
      <c r="A1158" s="106" t="str">
        <f ca="1">IF(B1158="","",MAX($A$3:INDIRECT(ADDRESS(ROW()-1,COLUMN(),1)))+1)</f>
        <v/>
      </c>
      <c r="B1158" s="65"/>
      <c r="C1158" s="66" t="str">
        <f ca="1">IF(B1158="",IF(D1158="","",MAX(INDIRECT(ADDRESS(2+MATCH(MAX($A$3:$A1157),$A$3:$A1157),COLUMN(),1)):INDIRECT(ADDRESS(ROW()-1,COLUMN(),1)))+1),1)</f>
        <v/>
      </c>
      <c r="D1158" s="66"/>
      <c r="E1158" s="44"/>
      <c r="F1158" s="65"/>
      <c r="G1158" s="119"/>
      <c r="H1158" s="321"/>
      <c r="I1158" s="354"/>
      <c r="J1158" s="402"/>
      <c r="K1158" s="381"/>
      <c r="L1158" s="391"/>
      <c r="M1158" s="44"/>
      <c r="N1158" s="518"/>
      <c r="O1158" s="518"/>
      <c r="P1158" s="359" t="str">
        <f t="shared" si="92"/>
        <v/>
      </c>
    </row>
    <row r="1159" spans="1:16" s="64" customFormat="1" ht="11.25" customHeight="1" outlineLevel="1">
      <c r="A1159" s="106" t="str">
        <f ca="1">IF(B1159="","",MAX($A$3:INDIRECT(ADDRESS(ROW()-1,COLUMN(),1)))+1)</f>
        <v/>
      </c>
      <c r="B1159" s="65"/>
      <c r="C1159" s="66" t="str">
        <f ca="1">IF(B1159="",IF(D1159="","",MAX(INDIRECT(ADDRESS(2+MATCH(MAX($A$3:$A1158),$A$3:$A1158),COLUMN(),1)):INDIRECT(ADDRESS(ROW()-1,COLUMN(),1)))+1),1)</f>
        <v/>
      </c>
      <c r="D1159" s="66"/>
      <c r="E1159" s="44"/>
      <c r="F1159" s="65"/>
      <c r="G1159" s="119"/>
      <c r="H1159" s="321"/>
      <c r="I1159" s="354" t="str">
        <f t="shared" si="94"/>
        <v>x</v>
      </c>
      <c r="J1159" s="402"/>
      <c r="K1159" s="381"/>
      <c r="L1159" s="391" t="s">
        <v>1319</v>
      </c>
      <c r="M1159" s="44"/>
      <c r="N1159" s="518"/>
      <c r="O1159" s="518"/>
      <c r="P1159" s="359" t="str">
        <f t="shared" si="92"/>
        <v/>
      </c>
    </row>
    <row r="1160" spans="1:16" s="64" customFormat="1" ht="11.25" customHeight="1" outlineLevel="1">
      <c r="A1160" s="106" t="str">
        <f ca="1">IF(B1160="","",MAX($A$3:INDIRECT(ADDRESS(ROW()-1,COLUMN(),1)))+1)</f>
        <v/>
      </c>
      <c r="B1160" s="65"/>
      <c r="C1160" s="66" t="str">
        <f ca="1">IF(B1160="",IF(D1160="","",MAX(INDIRECT(ADDRESS(2+MATCH(MAX($A$3:$A1159),$A$3:$A1159),COLUMN(),1)):INDIRECT(ADDRESS(ROW()-1,COLUMN(),1)))+1),1)</f>
        <v/>
      </c>
      <c r="D1160" s="66"/>
      <c r="E1160" s="44"/>
      <c r="F1160" s="65"/>
      <c r="G1160" s="119"/>
      <c r="H1160" s="321"/>
      <c r="I1160" s="354" t="str">
        <f t="shared" si="94"/>
        <v>x</v>
      </c>
      <c r="J1160" s="402"/>
      <c r="K1160" s="381"/>
      <c r="L1160" s="391" t="s">
        <v>1219</v>
      </c>
      <c r="M1160" s="44"/>
      <c r="N1160" s="518"/>
      <c r="O1160" s="518"/>
      <c r="P1160" s="359" t="str">
        <f t="shared" si="92"/>
        <v/>
      </c>
    </row>
    <row r="1161" spans="1:16" s="64" customFormat="1" ht="11.25" customHeight="1" outlineLevel="1">
      <c r="A1161" s="106" t="str">
        <f ca="1">IF(B1161="","",MAX($A$3:INDIRECT(ADDRESS(ROW()-1,COLUMN(),1)))+1)</f>
        <v/>
      </c>
      <c r="B1161" s="65"/>
      <c r="C1161" s="66" t="str">
        <f ca="1">IF(B1161="",IF(D1161="","",MAX(INDIRECT(ADDRESS(2+MATCH(MAX($A$3:$A1160),$A$3:$A1160),COLUMN(),1)):INDIRECT(ADDRESS(ROW()-1,COLUMN(),1)))+1),1)</f>
        <v/>
      </c>
      <c r="D1161" s="66"/>
      <c r="E1161" s="44"/>
      <c r="F1161" s="65"/>
      <c r="G1161" s="119"/>
      <c r="H1161" s="321"/>
      <c r="I1161" s="354" t="str">
        <f t="shared" si="94"/>
        <v>x</v>
      </c>
      <c r="J1161" s="402"/>
      <c r="K1161" s="381"/>
      <c r="L1161" s="391" t="s">
        <v>1320</v>
      </c>
      <c r="M1161" s="44"/>
      <c r="N1161" s="518"/>
      <c r="O1161" s="518"/>
      <c r="P1161" s="359" t="str">
        <f t="shared" si="92"/>
        <v/>
      </c>
    </row>
    <row r="1162" spans="1:16" s="64" customFormat="1" ht="11.25" customHeight="1" outlineLevel="1">
      <c r="A1162" s="106" t="str">
        <f ca="1">IF(B1162="","",MAX($A$3:INDIRECT(ADDRESS(ROW()-1,COLUMN(),1)))+1)</f>
        <v/>
      </c>
      <c r="B1162" s="65"/>
      <c r="C1162" s="66" t="str">
        <f ca="1">IF(B1162="",IF(D1162="","",MAX(INDIRECT(ADDRESS(2+MATCH(MAX($A$3:$A1161),$A$3:$A1161),COLUMN(),1)):INDIRECT(ADDRESS(ROW()-1,COLUMN(),1)))+1),1)</f>
        <v/>
      </c>
      <c r="D1162" s="66"/>
      <c r="E1162" s="44"/>
      <c r="F1162" s="65"/>
      <c r="G1162" s="119"/>
      <c r="H1162" s="321"/>
      <c r="I1162" s="354" t="str">
        <f t="shared" si="94"/>
        <v>x</v>
      </c>
      <c r="J1162" s="402"/>
      <c r="K1162" s="381"/>
      <c r="L1162" s="391" t="s">
        <v>1220</v>
      </c>
      <c r="M1162" s="44"/>
      <c r="N1162" s="518"/>
      <c r="O1162" s="518"/>
      <c r="P1162" s="359" t="str">
        <f t="shared" si="92"/>
        <v/>
      </c>
    </row>
    <row r="1163" spans="1:16" s="64" customFormat="1" ht="11.25" customHeight="1" outlineLevel="1">
      <c r="A1163" s="106" t="str">
        <f ca="1">IF(B1163="","",MAX($A$3:INDIRECT(ADDRESS(ROW()-1,COLUMN(),1)))+1)</f>
        <v/>
      </c>
      <c r="B1163" s="65"/>
      <c r="C1163" s="66" t="str">
        <f ca="1">IF(B1163="",IF(D1163="","",MAX(INDIRECT(ADDRESS(2+MATCH(MAX($A$3:$A1162),$A$3:$A1162),COLUMN(),1)):INDIRECT(ADDRESS(ROW()-1,COLUMN(),1)))+1),1)</f>
        <v/>
      </c>
      <c r="D1163" s="66"/>
      <c r="E1163" s="44"/>
      <c r="F1163" s="65"/>
      <c r="G1163" s="119"/>
      <c r="H1163" s="321"/>
      <c r="I1163" s="354" t="str">
        <f t="shared" si="94"/>
        <v>x</v>
      </c>
      <c r="J1163" s="402"/>
      <c r="K1163" s="381"/>
      <c r="L1163" s="391" t="s">
        <v>1221</v>
      </c>
      <c r="M1163" s="44"/>
      <c r="N1163" s="518"/>
      <c r="O1163" s="518"/>
      <c r="P1163" s="359" t="str">
        <f t="shared" si="92"/>
        <v/>
      </c>
    </row>
    <row r="1164" spans="1:16" s="64" customFormat="1" ht="11.25" customHeight="1" outlineLevel="1">
      <c r="A1164" s="106" t="str">
        <f ca="1">IF(B1164="","",MAX($A$3:INDIRECT(ADDRESS(ROW()-1,COLUMN(),1)))+1)</f>
        <v/>
      </c>
      <c r="B1164" s="65"/>
      <c r="C1164" s="66" t="str">
        <f ca="1">IF(B1164="",IF(D1164="","",MAX(INDIRECT(ADDRESS(2+MATCH(MAX($A$3:$A1163),$A$3:$A1163),COLUMN(),1)):INDIRECT(ADDRESS(ROW()-1,COLUMN(),1)))+1),1)</f>
        <v/>
      </c>
      <c r="D1164" s="66"/>
      <c r="E1164" s="44"/>
      <c r="F1164" s="65"/>
      <c r="G1164" s="119"/>
      <c r="H1164" s="321"/>
      <c r="I1164" s="354"/>
      <c r="J1164" s="402"/>
      <c r="K1164" s="381"/>
      <c r="L1164" s="391"/>
      <c r="M1164" s="44"/>
      <c r="N1164" s="518"/>
      <c r="O1164" s="518"/>
      <c r="P1164" s="359" t="str">
        <f t="shared" si="92"/>
        <v/>
      </c>
    </row>
    <row r="1165" spans="1:16" s="64" customFormat="1" ht="11.25" customHeight="1" outlineLevel="1">
      <c r="A1165" s="106" t="str">
        <f ca="1">IF(B1165="","",MAX($A$3:INDIRECT(ADDRESS(ROW()-1,COLUMN(),1)))+1)</f>
        <v/>
      </c>
      <c r="B1165" s="65"/>
      <c r="C1165" s="66" t="str">
        <f ca="1">IF(B1165="",IF(D1165="","",MAX(INDIRECT(ADDRESS(2+MATCH(MAX($A$3:$A1164),$A$3:$A1164),COLUMN(),1)):INDIRECT(ADDRESS(ROW()-1,COLUMN(),1)))+1),1)</f>
        <v/>
      </c>
      <c r="D1165" s="66"/>
      <c r="E1165" s="44"/>
      <c r="F1165" s="65"/>
      <c r="G1165" s="119"/>
      <c r="H1165" s="321"/>
      <c r="I1165" s="354"/>
      <c r="J1165" s="402"/>
      <c r="K1165" s="381"/>
      <c r="L1165" s="391"/>
      <c r="M1165" s="44"/>
      <c r="N1165" s="518"/>
      <c r="O1165" s="518"/>
      <c r="P1165" s="359" t="str">
        <f t="shared" si="92"/>
        <v/>
      </c>
    </row>
    <row r="1166" spans="1:16" s="64" customFormat="1" ht="11.25" customHeight="1" outlineLevel="1">
      <c r="A1166" s="106" t="str">
        <f ca="1">IF(B1166="","",MAX($A$3:INDIRECT(ADDRESS(ROW()-1,COLUMN(),1)))+1)</f>
        <v/>
      </c>
      <c r="B1166" s="65"/>
      <c r="C1166" s="66" t="str">
        <f ca="1">IF(B1166="",IF(D1166="","",MAX(INDIRECT(ADDRESS(2+MATCH(MAX($A$3:$A1165),$A$3:$A1165),COLUMN(),1)):INDIRECT(ADDRESS(ROW()-1,COLUMN(),1)))+1),1)</f>
        <v/>
      </c>
      <c r="D1166" s="66"/>
      <c r="E1166" s="44"/>
      <c r="F1166" s="65"/>
      <c r="G1166" s="119"/>
      <c r="H1166" s="321"/>
      <c r="I1166" s="354" t="str">
        <f t="shared" si="94"/>
        <v>x</v>
      </c>
      <c r="J1166" s="402"/>
      <c r="K1166" s="381"/>
      <c r="L1166" s="391" t="s">
        <v>1305</v>
      </c>
      <c r="M1166" s="44"/>
      <c r="N1166" s="518"/>
      <c r="O1166" s="518"/>
      <c r="P1166" s="359" t="str">
        <f t="shared" si="92"/>
        <v/>
      </c>
    </row>
    <row r="1167" spans="1:16" s="64" customFormat="1" ht="11.25" customHeight="1" outlineLevel="1">
      <c r="A1167" s="106"/>
      <c r="B1167" s="65"/>
      <c r="C1167" s="66"/>
      <c r="D1167" s="66"/>
      <c r="E1167" s="44"/>
      <c r="F1167" s="65"/>
      <c r="G1167" s="119"/>
      <c r="H1167" s="321"/>
      <c r="I1167" s="45"/>
      <c r="J1167" s="399"/>
      <c r="K1167" s="381"/>
      <c r="L1167" s="391"/>
      <c r="M1167" s="44"/>
      <c r="N1167" s="518"/>
      <c r="O1167" s="518"/>
      <c r="P1167" s="359" t="str">
        <f t="shared" si="92"/>
        <v/>
      </c>
    </row>
    <row r="1168" spans="1:16" s="64" customFormat="1" ht="11.25" customHeight="1" outlineLevel="1">
      <c r="A1168" s="106"/>
      <c r="B1168" s="65"/>
      <c r="C1168" s="66"/>
      <c r="D1168" s="66"/>
      <c r="E1168" s="44"/>
      <c r="F1168" s="65"/>
      <c r="G1168" s="119"/>
      <c r="H1168" s="321"/>
      <c r="I1168" s="45"/>
      <c r="J1168" s="399"/>
      <c r="K1168" s="381"/>
      <c r="L1168" s="391"/>
      <c r="M1168" s="44"/>
      <c r="N1168" s="518"/>
      <c r="O1168" s="518"/>
      <c r="P1168" s="359" t="str">
        <f t="shared" si="92"/>
        <v/>
      </c>
    </row>
    <row r="1169" spans="1:16" s="64" customFormat="1" ht="11.25" customHeight="1" outlineLevel="1">
      <c r="A1169" s="106" t="str">
        <f ca="1">IF(B1169="","",MAX($A$3:INDIRECT(ADDRESS(ROW()-1,COLUMN(),1)))+1)</f>
        <v/>
      </c>
      <c r="B1169" s="65"/>
      <c r="C1169" s="66" t="str">
        <f ca="1">IF(B1169="",IF(D1169="","",MAX(INDIRECT(ADDRESS(2+MATCH(MAX($A$3:$A1166),$A$3:$A1166),COLUMN(),1)):INDIRECT(ADDRESS(ROW()-1,COLUMN(),1)))+1),1)</f>
        <v/>
      </c>
      <c r="D1169" s="66"/>
      <c r="E1169" s="44"/>
      <c r="F1169" s="65"/>
      <c r="G1169" s="119"/>
      <c r="H1169" s="321" t="s">
        <v>581</v>
      </c>
      <c r="I1169" s="45" t="s">
        <v>3301</v>
      </c>
      <c r="J1169" s="399"/>
      <c r="K1169" s="381"/>
      <c r="L1169" s="391"/>
      <c r="M1169" s="44"/>
      <c r="N1169" s="518"/>
      <c r="O1169" s="518"/>
      <c r="P1169" s="359" t="str">
        <f t="shared" si="92"/>
        <v/>
      </c>
    </row>
    <row r="1170" spans="1:16" s="64" customFormat="1" ht="12.75" customHeight="1" outlineLevel="1">
      <c r="A1170" s="106"/>
      <c r="B1170" s="65"/>
      <c r="C1170" s="66"/>
      <c r="D1170" s="66"/>
      <c r="E1170" s="44"/>
      <c r="F1170" s="65"/>
      <c r="G1170" s="119"/>
      <c r="H1170" s="325"/>
      <c r="I1170" s="354" t="s">
        <v>4524</v>
      </c>
      <c r="J1170" s="399"/>
      <c r="K1170" s="381"/>
      <c r="L1170" s="391"/>
      <c r="M1170" s="44"/>
      <c r="N1170" s="518"/>
      <c r="O1170" s="518"/>
      <c r="P1170" s="359"/>
    </row>
    <row r="1171" spans="1:16" s="64" customFormat="1" ht="11.25" customHeight="1" outlineLevel="1">
      <c r="A1171" s="106" t="str">
        <f ca="1">IF(B1171="","",MAX($A$3:INDIRECT(ADDRESS(ROW()-1,COLUMN(),1)))+1)</f>
        <v/>
      </c>
      <c r="B1171" s="65"/>
      <c r="C1171" s="66" t="str">
        <f ca="1">IF(B1171="",IF(D1171="","",MAX(INDIRECT(ADDRESS(2+MATCH(MAX($A$3:$A1169),$A$3:$A1169),COLUMN(),1)):INDIRECT(ADDRESS(ROW()-1,COLUMN(),1)))+1),1)</f>
        <v/>
      </c>
      <c r="D1171" s="66"/>
      <c r="E1171" s="44"/>
      <c r="F1171" s="65"/>
      <c r="G1171" s="119"/>
      <c r="H1171" s="321" t="s">
        <v>0</v>
      </c>
      <c r="J1171" s="399" t="s">
        <v>3938</v>
      </c>
      <c r="K1171" s="381"/>
      <c r="L1171" s="391"/>
      <c r="M1171" s="44"/>
      <c r="N1171" s="518"/>
      <c r="O1171" s="518"/>
      <c r="P1171" s="359" t="str">
        <f t="shared" si="92"/>
        <v/>
      </c>
    </row>
    <row r="1172" spans="1:16" s="64" customFormat="1" ht="11.25" customHeight="1" outlineLevel="1">
      <c r="A1172" s="106"/>
      <c r="B1172" s="65"/>
      <c r="C1172" s="66"/>
      <c r="D1172" s="66"/>
      <c r="E1172" s="44"/>
      <c r="F1172" s="65"/>
      <c r="G1172" s="119"/>
      <c r="H1172" s="321" t="s">
        <v>0</v>
      </c>
      <c r="J1172" s="399" t="s">
        <v>3902</v>
      </c>
      <c r="K1172" s="381"/>
      <c r="L1172" s="391"/>
      <c r="M1172" s="44"/>
      <c r="N1172" s="518"/>
      <c r="O1172" s="518"/>
      <c r="P1172" s="359" t="str">
        <f t="shared" si="92"/>
        <v/>
      </c>
    </row>
    <row r="1173" spans="1:16" s="64" customFormat="1" ht="11.25" customHeight="1" outlineLevel="1">
      <c r="A1173" s="106"/>
      <c r="B1173" s="65"/>
      <c r="C1173" s="66"/>
      <c r="D1173" s="66"/>
      <c r="E1173" s="44"/>
      <c r="F1173" s="65"/>
      <c r="G1173" s="119"/>
      <c r="H1173" s="321"/>
      <c r="J1173" s="399"/>
      <c r="K1173" s="381"/>
      <c r="L1173" s="391"/>
      <c r="M1173" s="44"/>
      <c r="N1173" s="518"/>
      <c r="O1173" s="518"/>
      <c r="P1173" s="359" t="str">
        <f t="shared" si="92"/>
        <v/>
      </c>
    </row>
    <row r="1174" spans="1:16" s="64" customFormat="1" ht="11.25" customHeight="1" outlineLevel="1">
      <c r="A1174" s="106" t="str">
        <f ca="1">IF(B1174="","",MAX($A$3:INDIRECT(ADDRESS(ROW()-1,COLUMN(),1)))+1)</f>
        <v/>
      </c>
      <c r="B1174" s="65"/>
      <c r="C1174" s="66" t="str">
        <f ca="1">IF(B1174="",IF(D1174="","",MAX(INDIRECT(ADDRESS(2+MATCH(MAX($A$3:$A1173),$A$3:$A1173),COLUMN(),1)):INDIRECT(ADDRESS(ROW()-1,COLUMN(),1)))+1),1)</f>
        <v/>
      </c>
      <c r="D1174" s="66"/>
      <c r="E1174" s="44"/>
      <c r="F1174" s="65"/>
      <c r="G1174" s="119"/>
      <c r="H1174" s="321"/>
      <c r="I1174" s="354" t="str">
        <f t="shared" ref="I1174:I1201" si="95">IF((K1174=L1174)=TRUE,"○","x")</f>
        <v>x</v>
      </c>
      <c r="J1174" s="399"/>
      <c r="K1174" s="381"/>
      <c r="L1174" s="391" t="s">
        <v>1214</v>
      </c>
      <c r="M1174" s="44"/>
      <c r="N1174" s="518"/>
      <c r="O1174" s="518"/>
      <c r="P1174" s="359" t="str">
        <f t="shared" ref="P1174:P1240" si="96">IF(N1174="","",IF(O1174="","",IF(O1174=N1174,$Q$1,O1174-N1174)))</f>
        <v/>
      </c>
    </row>
    <row r="1175" spans="1:16" s="64" customFormat="1" ht="11.25" customHeight="1" outlineLevel="1">
      <c r="A1175" s="106" t="str">
        <f ca="1">IF(B1175="","",MAX($A$3:INDIRECT(ADDRESS(ROW()-1,COLUMN(),1)))+1)</f>
        <v/>
      </c>
      <c r="B1175" s="65"/>
      <c r="C1175" s="66" t="str">
        <f ca="1">IF(B1175="",IF(D1175="","",MAX(INDIRECT(ADDRESS(2+MATCH(MAX($A$3:$A1174),$A$3:$A1174),COLUMN(),1)):INDIRECT(ADDRESS(ROW()-1,COLUMN(),1)))+1),1)</f>
        <v/>
      </c>
      <c r="D1175" s="66"/>
      <c r="E1175" s="44"/>
      <c r="F1175" s="65"/>
      <c r="G1175" s="119"/>
      <c r="H1175" s="321"/>
      <c r="I1175" s="354" t="str">
        <f t="shared" si="95"/>
        <v>x</v>
      </c>
      <c r="J1175" s="399"/>
      <c r="K1175" s="381"/>
      <c r="L1175" s="391" t="s">
        <v>157</v>
      </c>
      <c r="M1175" s="44"/>
      <c r="N1175" s="518"/>
      <c r="O1175" s="518"/>
      <c r="P1175" s="359" t="str">
        <f t="shared" si="96"/>
        <v/>
      </c>
    </row>
    <row r="1176" spans="1:16" s="64" customFormat="1" ht="11.25" customHeight="1" outlineLevel="1">
      <c r="A1176" s="106" t="str">
        <f ca="1">IF(B1176="","",MAX($A$3:INDIRECT(ADDRESS(ROW()-1,COLUMN(),1)))+1)</f>
        <v/>
      </c>
      <c r="B1176" s="65"/>
      <c r="C1176" s="66" t="str">
        <f ca="1">IF(B1176="",IF(D1176="","",MAX(INDIRECT(ADDRESS(2+MATCH(MAX($A$3:$A1175),$A$3:$A1175),COLUMN(),1)):INDIRECT(ADDRESS(ROW()-1,COLUMN(),1)))+1),1)</f>
        <v/>
      </c>
      <c r="D1176" s="66"/>
      <c r="E1176" s="44"/>
      <c r="F1176" s="65"/>
      <c r="G1176" s="119"/>
      <c r="H1176" s="321"/>
      <c r="I1176" s="354" t="str">
        <f t="shared" si="95"/>
        <v>x</v>
      </c>
      <c r="J1176" s="399"/>
      <c r="K1176" s="381"/>
      <c r="L1176" s="391" t="s">
        <v>158</v>
      </c>
      <c r="M1176" s="44"/>
      <c r="N1176" s="518"/>
      <c r="O1176" s="518"/>
      <c r="P1176" s="359" t="str">
        <f t="shared" si="96"/>
        <v/>
      </c>
    </row>
    <row r="1177" spans="1:16" s="64" customFormat="1" ht="11.25" customHeight="1" outlineLevel="1">
      <c r="A1177" s="106" t="str">
        <f ca="1">IF(B1177="","",MAX($A$3:INDIRECT(ADDRESS(ROW()-1,COLUMN(),1)))+1)</f>
        <v/>
      </c>
      <c r="B1177" s="65"/>
      <c r="C1177" s="66" t="str">
        <f ca="1">IF(B1177="",IF(D1177="","",MAX(INDIRECT(ADDRESS(2+MATCH(MAX($A$3:$A1176),$A$3:$A1176),COLUMN(),1)):INDIRECT(ADDRESS(ROW()-1,COLUMN(),1)))+1),1)</f>
        <v/>
      </c>
      <c r="D1177" s="66"/>
      <c r="E1177" s="44"/>
      <c r="F1177" s="65"/>
      <c r="G1177" s="119"/>
      <c r="H1177" s="321"/>
      <c r="I1177" s="354" t="str">
        <f t="shared" si="95"/>
        <v>x</v>
      </c>
      <c r="J1177" s="399"/>
      <c r="K1177" s="381"/>
      <c r="L1177" s="391" t="s">
        <v>159</v>
      </c>
      <c r="M1177" s="44"/>
      <c r="N1177" s="518"/>
      <c r="O1177" s="518"/>
      <c r="P1177" s="359" t="str">
        <f t="shared" si="96"/>
        <v/>
      </c>
    </row>
    <row r="1178" spans="1:16" s="64" customFormat="1" ht="11.25" customHeight="1" outlineLevel="1">
      <c r="A1178" s="106" t="str">
        <f ca="1">IF(B1178="","",MAX($A$3:INDIRECT(ADDRESS(ROW()-1,COLUMN(),1)))+1)</f>
        <v/>
      </c>
      <c r="B1178" s="65"/>
      <c r="C1178" s="66" t="str">
        <f ca="1">IF(B1178="",IF(D1178="","",MAX(INDIRECT(ADDRESS(2+MATCH(MAX($A$3:$A1177),$A$3:$A1177),COLUMN(),1)):INDIRECT(ADDRESS(ROW()-1,COLUMN(),1)))+1),1)</f>
        <v/>
      </c>
      <c r="D1178" s="66"/>
      <c r="E1178" s="44"/>
      <c r="F1178" s="65"/>
      <c r="G1178" s="119"/>
      <c r="H1178" s="321"/>
      <c r="I1178" s="354" t="str">
        <f t="shared" si="95"/>
        <v>x</v>
      </c>
      <c r="J1178" s="399"/>
      <c r="K1178" s="381"/>
      <c r="L1178" s="391" t="s">
        <v>1151</v>
      </c>
      <c r="M1178" s="44"/>
      <c r="N1178" s="518"/>
      <c r="O1178" s="518"/>
      <c r="P1178" s="359" t="str">
        <f t="shared" si="96"/>
        <v/>
      </c>
    </row>
    <row r="1179" spans="1:16" s="64" customFormat="1" ht="11.25" customHeight="1" outlineLevel="1">
      <c r="A1179" s="106" t="str">
        <f ca="1">IF(B1179="","",MAX($A$3:INDIRECT(ADDRESS(ROW()-1,COLUMN(),1)))+1)</f>
        <v/>
      </c>
      <c r="B1179" s="65"/>
      <c r="C1179" s="66" t="str">
        <f ca="1">IF(B1179="",IF(D1179="","",MAX(INDIRECT(ADDRESS(2+MATCH(MAX($A$3:$A1178),$A$3:$A1178),COLUMN(),1)):INDIRECT(ADDRESS(ROW()-1,COLUMN(),1)))+1),1)</f>
        <v/>
      </c>
      <c r="D1179" s="66"/>
      <c r="E1179" s="44"/>
      <c r="F1179" s="65"/>
      <c r="G1179" s="119"/>
      <c r="H1179" s="321"/>
      <c r="I1179" s="354" t="str">
        <f t="shared" si="95"/>
        <v>x</v>
      </c>
      <c r="J1179" s="399"/>
      <c r="K1179" s="381"/>
      <c r="L1179" s="391" t="s">
        <v>159</v>
      </c>
      <c r="M1179" s="44"/>
      <c r="N1179" s="518"/>
      <c r="O1179" s="518"/>
      <c r="P1179" s="359" t="str">
        <f t="shared" si="96"/>
        <v/>
      </c>
    </row>
    <row r="1180" spans="1:16" s="64" customFormat="1" ht="11.25" customHeight="1" outlineLevel="1">
      <c r="A1180" s="106" t="str">
        <f ca="1">IF(B1180="","",MAX($A$3:INDIRECT(ADDRESS(ROW()-1,COLUMN(),1)))+1)</f>
        <v/>
      </c>
      <c r="B1180" s="65"/>
      <c r="C1180" s="66" t="str">
        <f ca="1">IF(B1180="",IF(D1180="","",MAX(INDIRECT(ADDRESS(2+MATCH(MAX($A$3:$A1179),$A$3:$A1179),COLUMN(),1)):INDIRECT(ADDRESS(ROW()-1,COLUMN(),1)))+1),1)</f>
        <v/>
      </c>
      <c r="D1180" s="66"/>
      <c r="E1180" s="44"/>
      <c r="F1180" s="65"/>
      <c r="G1180" s="119"/>
      <c r="H1180" s="321"/>
      <c r="I1180" s="354" t="str">
        <f t="shared" si="95"/>
        <v>x</v>
      </c>
      <c r="J1180" s="399"/>
      <c r="K1180" s="381"/>
      <c r="L1180" s="391" t="s">
        <v>1419</v>
      </c>
      <c r="M1180" s="44"/>
      <c r="N1180" s="518"/>
      <c r="O1180" s="518"/>
      <c r="P1180" s="359" t="str">
        <f t="shared" si="96"/>
        <v/>
      </c>
    </row>
    <row r="1181" spans="1:16" s="64" customFormat="1" ht="11.25" customHeight="1" outlineLevel="1">
      <c r="A1181" s="106" t="str">
        <f ca="1">IF(B1181="","",MAX($A$3:INDIRECT(ADDRESS(ROW()-1,COLUMN(),1)))+1)</f>
        <v/>
      </c>
      <c r="B1181" s="65"/>
      <c r="C1181" s="66" t="str">
        <f ca="1">IF(B1181="",IF(D1181="","",MAX(INDIRECT(ADDRESS(2+MATCH(MAX($A$3:$A1180),$A$3:$A1180),COLUMN(),1)):INDIRECT(ADDRESS(ROW()-1,COLUMN(),1)))+1),1)</f>
        <v/>
      </c>
      <c r="D1181" s="66"/>
      <c r="E1181" s="44"/>
      <c r="F1181" s="65"/>
      <c r="G1181" s="119"/>
      <c r="H1181" s="321"/>
      <c r="I1181" s="354" t="str">
        <f t="shared" si="95"/>
        <v>x</v>
      </c>
      <c r="J1181" s="399"/>
      <c r="K1181" s="381"/>
      <c r="L1181" s="391" t="s">
        <v>159</v>
      </c>
      <c r="M1181" s="44"/>
      <c r="N1181" s="518"/>
      <c r="O1181" s="518"/>
      <c r="P1181" s="359" t="str">
        <f t="shared" si="96"/>
        <v/>
      </c>
    </row>
    <row r="1182" spans="1:16" s="64" customFormat="1" ht="11.25" customHeight="1" outlineLevel="1">
      <c r="A1182" s="106" t="str">
        <f ca="1">IF(B1182="","",MAX($A$3:INDIRECT(ADDRESS(ROW()-1,COLUMN(),1)))+1)</f>
        <v/>
      </c>
      <c r="B1182" s="65"/>
      <c r="C1182" s="66" t="str">
        <f ca="1">IF(B1182="",IF(D1182="","",MAX(INDIRECT(ADDRESS(2+MATCH(MAX($A$3:$A1181),$A$3:$A1181),COLUMN(),1)):INDIRECT(ADDRESS(ROW()-1,COLUMN(),1)))+1),1)</f>
        <v/>
      </c>
      <c r="D1182" s="66"/>
      <c r="E1182" s="44"/>
      <c r="F1182" s="65"/>
      <c r="G1182" s="119"/>
      <c r="H1182" s="321"/>
      <c r="I1182" s="354" t="str">
        <f t="shared" si="95"/>
        <v>x</v>
      </c>
      <c r="J1182" s="399"/>
      <c r="K1182" s="381"/>
      <c r="L1182" s="391" t="s">
        <v>1200</v>
      </c>
      <c r="M1182" s="44"/>
      <c r="N1182" s="518"/>
      <c r="O1182" s="518"/>
      <c r="P1182" s="359" t="str">
        <f t="shared" si="96"/>
        <v/>
      </c>
    </row>
    <row r="1183" spans="1:16" s="64" customFormat="1" ht="11.25" customHeight="1" outlineLevel="1">
      <c r="A1183" s="106" t="str">
        <f ca="1">IF(B1183="","",MAX($A$3:INDIRECT(ADDRESS(ROW()-1,COLUMN(),1)))+1)</f>
        <v/>
      </c>
      <c r="B1183" s="65"/>
      <c r="C1183" s="66" t="str">
        <f ca="1">IF(B1183="",IF(D1183="","",MAX(INDIRECT(ADDRESS(2+MATCH(MAX($A$3:$A1182),$A$3:$A1182),COLUMN(),1)):INDIRECT(ADDRESS(ROW()-1,COLUMN(),1)))+1),1)</f>
        <v/>
      </c>
      <c r="D1183" s="66"/>
      <c r="E1183" s="44"/>
      <c r="F1183" s="65"/>
      <c r="G1183" s="119"/>
      <c r="H1183" s="321"/>
      <c r="I1183" s="354" t="str">
        <f t="shared" si="95"/>
        <v>x</v>
      </c>
      <c r="J1183" s="399"/>
      <c r="K1183" s="381"/>
      <c r="L1183" s="391" t="s">
        <v>160</v>
      </c>
      <c r="M1183" s="44"/>
      <c r="N1183" s="518"/>
      <c r="O1183" s="518"/>
      <c r="P1183" s="359" t="str">
        <f t="shared" si="96"/>
        <v/>
      </c>
    </row>
    <row r="1184" spans="1:16" s="64" customFormat="1" ht="11.25" customHeight="1" outlineLevel="1">
      <c r="A1184" s="106" t="str">
        <f ca="1">IF(B1184="","",MAX($A$3:INDIRECT(ADDRESS(ROW()-1,COLUMN(),1)))+1)</f>
        <v/>
      </c>
      <c r="B1184" s="65"/>
      <c r="C1184" s="66" t="str">
        <f ca="1">IF(B1184="",IF(D1184="","",MAX(INDIRECT(ADDRESS(2+MATCH(MAX($A$3:$A1183),$A$3:$A1183),COLUMN(),1)):INDIRECT(ADDRESS(ROW()-1,COLUMN(),1)))+1),1)</f>
        <v/>
      </c>
      <c r="D1184" s="66"/>
      <c r="E1184" s="44"/>
      <c r="F1184" s="65"/>
      <c r="G1184" s="119"/>
      <c r="H1184" s="321"/>
      <c r="I1184" s="354" t="str">
        <f t="shared" si="95"/>
        <v>x</v>
      </c>
      <c r="J1184" s="399"/>
      <c r="K1184" s="381"/>
      <c r="L1184" s="391" t="s">
        <v>156</v>
      </c>
      <c r="M1184" s="44"/>
      <c r="N1184" s="518"/>
      <c r="O1184" s="518"/>
      <c r="P1184" s="359" t="str">
        <f t="shared" si="96"/>
        <v/>
      </c>
    </row>
    <row r="1185" spans="1:16" s="64" customFormat="1" ht="11.25" customHeight="1" outlineLevel="1">
      <c r="A1185" s="106" t="str">
        <f ca="1">IF(B1185="","",MAX($A$3:INDIRECT(ADDRESS(ROW()-1,COLUMN(),1)))+1)</f>
        <v/>
      </c>
      <c r="B1185" s="65"/>
      <c r="C1185" s="66" t="str">
        <f ca="1">IF(B1185="",IF(D1185="","",MAX(INDIRECT(ADDRESS(2+MATCH(MAX($A$3:$A1184),$A$3:$A1184),COLUMN(),1)):INDIRECT(ADDRESS(ROW()-1,COLUMN(),1)))+1),1)</f>
        <v/>
      </c>
      <c r="D1185" s="66"/>
      <c r="E1185" s="44"/>
      <c r="F1185" s="65"/>
      <c r="G1185" s="119"/>
      <c r="H1185" s="321"/>
      <c r="I1185" s="354"/>
      <c r="J1185" s="399"/>
      <c r="K1185" s="381"/>
      <c r="L1185" s="391"/>
      <c r="M1185" s="44"/>
      <c r="N1185" s="518"/>
      <c r="O1185" s="518"/>
      <c r="P1185" s="359" t="str">
        <f t="shared" si="96"/>
        <v/>
      </c>
    </row>
    <row r="1186" spans="1:16" s="64" customFormat="1" ht="11.25" customHeight="1" outlineLevel="1">
      <c r="A1186" s="106" t="str">
        <f ca="1">IF(B1186="","",MAX($A$3:INDIRECT(ADDRESS(ROW()-1,COLUMN(),1)))+1)</f>
        <v/>
      </c>
      <c r="B1186" s="65"/>
      <c r="C1186" s="66" t="str">
        <f ca="1">IF(B1186="",IF(D1186="","",MAX(INDIRECT(ADDRESS(2+MATCH(MAX($A$3:$A1185),$A$3:$A1185),COLUMN(),1)):INDIRECT(ADDRESS(ROW()-1,COLUMN(),1)))+1),1)</f>
        <v/>
      </c>
      <c r="D1186" s="66"/>
      <c r="E1186" s="44"/>
      <c r="F1186" s="65"/>
      <c r="G1186" s="119"/>
      <c r="H1186" s="321"/>
      <c r="I1186" s="354" t="str">
        <f t="shared" si="95"/>
        <v>x</v>
      </c>
      <c r="J1186" s="399"/>
      <c r="K1186" s="381"/>
      <c r="L1186" s="391" t="s">
        <v>1215</v>
      </c>
      <c r="M1186" s="44"/>
      <c r="N1186" s="518"/>
      <c r="O1186" s="518"/>
      <c r="P1186" s="359" t="str">
        <f t="shared" si="96"/>
        <v/>
      </c>
    </row>
    <row r="1187" spans="1:16" s="64" customFormat="1" ht="11.25" customHeight="1" outlineLevel="1">
      <c r="A1187" s="106" t="str">
        <f ca="1">IF(B1187="","",MAX($A$3:INDIRECT(ADDRESS(ROW()-1,COLUMN(),1)))+1)</f>
        <v/>
      </c>
      <c r="B1187" s="65"/>
      <c r="C1187" s="66" t="str">
        <f ca="1">IF(B1187="",IF(D1187="","",MAX(INDIRECT(ADDRESS(2+MATCH(MAX($A$3:$A1186),$A$3:$A1186),COLUMN(),1)):INDIRECT(ADDRESS(ROW()-1,COLUMN(),1)))+1),1)</f>
        <v/>
      </c>
      <c r="D1187" s="66"/>
      <c r="E1187" s="44"/>
      <c r="F1187" s="65"/>
      <c r="G1187" s="119"/>
      <c r="H1187" s="321"/>
      <c r="I1187" s="354" t="str">
        <f t="shared" si="95"/>
        <v>x</v>
      </c>
      <c r="J1187" s="399"/>
      <c r="K1187" s="381"/>
      <c r="L1187" s="391" t="s">
        <v>353</v>
      </c>
      <c r="M1187" s="44"/>
      <c r="N1187" s="518"/>
      <c r="O1187" s="518"/>
      <c r="P1187" s="359" t="str">
        <f t="shared" si="96"/>
        <v/>
      </c>
    </row>
    <row r="1188" spans="1:16" s="64" customFormat="1" ht="11.25" customHeight="1" outlineLevel="1">
      <c r="A1188" s="106" t="str">
        <f ca="1">IF(B1188="","",MAX($A$3:INDIRECT(ADDRESS(ROW()-1,COLUMN(),1)))+1)</f>
        <v/>
      </c>
      <c r="B1188" s="65"/>
      <c r="C1188" s="66" t="str">
        <f ca="1">IF(B1188="",IF(D1188="","",MAX(INDIRECT(ADDRESS(2+MATCH(MAX($A$3:$A1187),$A$3:$A1187),COLUMN(),1)):INDIRECT(ADDRESS(ROW()-1,COLUMN(),1)))+1),1)</f>
        <v/>
      </c>
      <c r="D1188" s="66"/>
      <c r="E1188" s="44"/>
      <c r="F1188" s="65"/>
      <c r="G1188" s="119"/>
      <c r="H1188" s="321"/>
      <c r="I1188" s="354" t="str">
        <f t="shared" si="95"/>
        <v>x</v>
      </c>
      <c r="J1188" s="399"/>
      <c r="K1188" s="381"/>
      <c r="L1188" s="391" t="s">
        <v>1304</v>
      </c>
      <c r="M1188" s="44"/>
      <c r="N1188" s="518"/>
      <c r="O1188" s="518"/>
      <c r="P1188" s="359" t="str">
        <f t="shared" si="96"/>
        <v/>
      </c>
    </row>
    <row r="1189" spans="1:16" s="64" customFormat="1" ht="11.25" customHeight="1" outlineLevel="1">
      <c r="A1189" s="106" t="str">
        <f ca="1">IF(B1189="","",MAX($A$3:INDIRECT(ADDRESS(ROW()-1,COLUMN(),1)))+1)</f>
        <v/>
      </c>
      <c r="B1189" s="65"/>
      <c r="C1189" s="66" t="str">
        <f ca="1">IF(B1189="",IF(D1189="","",MAX(INDIRECT(ADDRESS(2+MATCH(MAX($A$3:$A1188),$A$3:$A1188),COLUMN(),1)):INDIRECT(ADDRESS(ROW()-1,COLUMN(),1)))+1),1)</f>
        <v/>
      </c>
      <c r="D1189" s="66"/>
      <c r="E1189" s="44"/>
      <c r="F1189" s="65"/>
      <c r="G1189" s="119"/>
      <c r="H1189" s="321"/>
      <c r="I1189" s="354" t="str">
        <f t="shared" si="95"/>
        <v>x</v>
      </c>
      <c r="J1189" s="399"/>
      <c r="K1189" s="381"/>
      <c r="L1189" s="391" t="s">
        <v>1296</v>
      </c>
      <c r="M1189" s="44"/>
      <c r="N1189" s="518"/>
      <c r="O1189" s="518"/>
      <c r="P1189" s="359" t="str">
        <f t="shared" si="96"/>
        <v/>
      </c>
    </row>
    <row r="1190" spans="1:16" s="64" customFormat="1" ht="11.25" customHeight="1" outlineLevel="1">
      <c r="A1190" s="106" t="str">
        <f ca="1">IF(B1190="","",MAX($A$3:INDIRECT(ADDRESS(ROW()-1,COLUMN(),1)))+1)</f>
        <v/>
      </c>
      <c r="B1190" s="65"/>
      <c r="C1190" s="66" t="str">
        <f ca="1">IF(B1190="",IF(D1190="","",MAX(INDIRECT(ADDRESS(2+MATCH(MAX($A$3:$A1189),$A$3:$A1189),COLUMN(),1)):INDIRECT(ADDRESS(ROW()-1,COLUMN(),1)))+1),1)</f>
        <v/>
      </c>
      <c r="D1190" s="66"/>
      <c r="E1190" s="44"/>
      <c r="F1190" s="65"/>
      <c r="G1190" s="119"/>
      <c r="H1190" s="321"/>
      <c r="I1190" s="354" t="str">
        <f t="shared" si="95"/>
        <v>x</v>
      </c>
      <c r="J1190" s="399"/>
      <c r="K1190" s="381"/>
      <c r="L1190" s="391" t="s">
        <v>156</v>
      </c>
      <c r="M1190" s="44"/>
      <c r="N1190" s="518"/>
      <c r="O1190" s="518"/>
      <c r="P1190" s="359" t="str">
        <f t="shared" si="96"/>
        <v/>
      </c>
    </row>
    <row r="1191" spans="1:16" s="64" customFormat="1" ht="11.25" customHeight="1" outlineLevel="1">
      <c r="A1191" s="106" t="str">
        <f ca="1">IF(B1191="","",MAX($A$3:INDIRECT(ADDRESS(ROW()-1,COLUMN(),1)))+1)</f>
        <v/>
      </c>
      <c r="B1191" s="65"/>
      <c r="C1191" s="66" t="str">
        <f ca="1">IF(B1191="",IF(D1191="","",MAX(INDIRECT(ADDRESS(2+MATCH(MAX($A$3:$A1190),$A$3:$A1190),COLUMN(),1)):INDIRECT(ADDRESS(ROW()-1,COLUMN(),1)))+1),1)</f>
        <v/>
      </c>
      <c r="D1191" s="66"/>
      <c r="E1191" s="44"/>
      <c r="F1191" s="65"/>
      <c r="G1191" s="119"/>
      <c r="H1191" s="321"/>
      <c r="I1191" s="354"/>
      <c r="J1191" s="399"/>
      <c r="K1191" s="381"/>
      <c r="L1191" s="391"/>
      <c r="M1191" s="44"/>
      <c r="N1191" s="518"/>
      <c r="O1191" s="518"/>
      <c r="P1191" s="359" t="str">
        <f t="shared" si="96"/>
        <v/>
      </c>
    </row>
    <row r="1192" spans="1:16" s="64" customFormat="1" ht="11.25" customHeight="1" outlineLevel="1">
      <c r="A1192" s="106" t="str">
        <f ca="1">IF(B1192="","",MAX($A$3:INDIRECT(ADDRESS(ROW()-1,COLUMN(),1)))+1)</f>
        <v/>
      </c>
      <c r="B1192" s="65"/>
      <c r="C1192" s="66" t="str">
        <f ca="1">IF(B1192="",IF(D1192="","",MAX(INDIRECT(ADDRESS(2+MATCH(MAX($A$3:$A1191),$A$3:$A1191),COLUMN(),1)):INDIRECT(ADDRESS(ROW()-1,COLUMN(),1)))+1),1)</f>
        <v/>
      </c>
      <c r="D1192" s="66"/>
      <c r="E1192" s="44"/>
      <c r="F1192" s="65"/>
      <c r="G1192" s="119"/>
      <c r="H1192" s="321"/>
      <c r="I1192" s="354" t="str">
        <f t="shared" si="95"/>
        <v>x</v>
      </c>
      <c r="J1192" s="399"/>
      <c r="K1192" s="381"/>
      <c r="L1192" s="391" t="s">
        <v>1216</v>
      </c>
      <c r="M1192" s="44"/>
      <c r="N1192" s="518"/>
      <c r="O1192" s="518"/>
      <c r="P1192" s="359" t="str">
        <f t="shared" si="96"/>
        <v/>
      </c>
    </row>
    <row r="1193" spans="1:16" s="64" customFormat="1" ht="11.25" customHeight="1" outlineLevel="1">
      <c r="A1193" s="106" t="str">
        <f ca="1">IF(B1193="","",MAX($A$3:INDIRECT(ADDRESS(ROW()-1,COLUMN(),1)))+1)</f>
        <v/>
      </c>
      <c r="B1193" s="65"/>
      <c r="C1193" s="66" t="str">
        <f ca="1">IF(B1193="",IF(D1193="","",MAX(INDIRECT(ADDRESS(2+MATCH(MAX($A$3:$A1192),$A$3:$A1192),COLUMN(),1)):INDIRECT(ADDRESS(ROW()-1,COLUMN(),1)))+1),1)</f>
        <v/>
      </c>
      <c r="D1193" s="66"/>
      <c r="E1193" s="44"/>
      <c r="F1193" s="65"/>
      <c r="G1193" s="119"/>
      <c r="H1193" s="321"/>
      <c r="I1193" s="354" t="str">
        <f t="shared" si="95"/>
        <v>x</v>
      </c>
      <c r="J1193" s="399"/>
      <c r="K1193" s="381"/>
      <c r="L1193" s="391" t="s">
        <v>1217</v>
      </c>
      <c r="M1193" s="44"/>
      <c r="N1193" s="518"/>
      <c r="O1193" s="518"/>
      <c r="P1193" s="359" t="str">
        <f t="shared" si="96"/>
        <v/>
      </c>
    </row>
    <row r="1194" spans="1:16" s="64" customFormat="1" ht="11.25" customHeight="1" outlineLevel="1">
      <c r="A1194" s="106" t="str">
        <f ca="1">IF(B1194="","",MAX($A$3:INDIRECT(ADDRESS(ROW()-1,COLUMN(),1)))+1)</f>
        <v/>
      </c>
      <c r="B1194" s="65"/>
      <c r="C1194" s="66" t="str">
        <f ca="1">IF(B1194="",IF(D1194="","",MAX(INDIRECT(ADDRESS(2+MATCH(MAX($A$3:$A1193),$A$3:$A1193),COLUMN(),1)):INDIRECT(ADDRESS(ROW()-1,COLUMN(),1)))+1),1)</f>
        <v/>
      </c>
      <c r="D1194" s="66"/>
      <c r="E1194" s="44"/>
      <c r="F1194" s="65"/>
      <c r="G1194" s="119"/>
      <c r="H1194" s="321"/>
      <c r="I1194" s="354" t="str">
        <f t="shared" si="95"/>
        <v>x</v>
      </c>
      <c r="J1194" s="399"/>
      <c r="K1194" s="381"/>
      <c r="L1194" s="391" t="s">
        <v>1218</v>
      </c>
      <c r="M1194" s="44"/>
      <c r="N1194" s="518"/>
      <c r="O1194" s="518"/>
      <c r="P1194" s="359" t="str">
        <f t="shared" si="96"/>
        <v/>
      </c>
    </row>
    <row r="1195" spans="1:16" s="64" customFormat="1" ht="11.25" customHeight="1" outlineLevel="1">
      <c r="A1195" s="106" t="str">
        <f ca="1">IF(B1195="","",MAX($A$3:INDIRECT(ADDRESS(ROW()-1,COLUMN(),1)))+1)</f>
        <v/>
      </c>
      <c r="B1195" s="65"/>
      <c r="C1195" s="66" t="str">
        <f ca="1">IF(B1195="",IF(D1195="","",MAX(INDIRECT(ADDRESS(2+MATCH(MAX($A$3:$A1194),$A$3:$A1194),COLUMN(),1)):INDIRECT(ADDRESS(ROW()-1,COLUMN(),1)))+1),1)</f>
        <v/>
      </c>
      <c r="D1195" s="66"/>
      <c r="E1195" s="44"/>
      <c r="F1195" s="65"/>
      <c r="G1195" s="119"/>
      <c r="H1195" s="321"/>
      <c r="I1195" s="354"/>
      <c r="J1195" s="399"/>
      <c r="K1195" s="381"/>
      <c r="L1195" s="391"/>
      <c r="M1195" s="44"/>
      <c r="N1195" s="518"/>
      <c r="O1195" s="518"/>
      <c r="P1195" s="359" t="str">
        <f t="shared" si="96"/>
        <v/>
      </c>
    </row>
    <row r="1196" spans="1:16" s="64" customFormat="1" ht="11.25" customHeight="1" outlineLevel="1">
      <c r="A1196" s="106" t="str">
        <f ca="1">IF(B1196="","",MAX($A$3:INDIRECT(ADDRESS(ROW()-1,COLUMN(),1)))+1)</f>
        <v/>
      </c>
      <c r="B1196" s="65"/>
      <c r="C1196" s="66" t="str">
        <f ca="1">IF(B1196="",IF(D1196="","",MAX(INDIRECT(ADDRESS(2+MATCH(MAX($A$3:$A1195),$A$3:$A1195),COLUMN(),1)):INDIRECT(ADDRESS(ROW()-1,COLUMN(),1)))+1),1)</f>
        <v/>
      </c>
      <c r="D1196" s="66"/>
      <c r="E1196" s="44"/>
      <c r="F1196" s="65"/>
      <c r="G1196" s="119"/>
      <c r="H1196" s="321"/>
      <c r="I1196" s="354" t="str">
        <f t="shared" si="95"/>
        <v>x</v>
      </c>
      <c r="J1196" s="399"/>
      <c r="K1196" s="381"/>
      <c r="L1196" s="391" t="s">
        <v>1319</v>
      </c>
      <c r="M1196" s="44"/>
      <c r="N1196" s="518"/>
      <c r="O1196" s="518"/>
      <c r="P1196" s="359" t="str">
        <f t="shared" si="96"/>
        <v/>
      </c>
    </row>
    <row r="1197" spans="1:16" s="64" customFormat="1" ht="11.25" customHeight="1" outlineLevel="1">
      <c r="A1197" s="106" t="str">
        <f ca="1">IF(B1197="","",MAX($A$3:INDIRECT(ADDRESS(ROW()-1,COLUMN(),1)))+1)</f>
        <v/>
      </c>
      <c r="B1197" s="65"/>
      <c r="C1197" s="66" t="str">
        <f ca="1">IF(B1197="",IF(D1197="","",MAX(INDIRECT(ADDRESS(2+MATCH(MAX($A$3:$A1196),$A$3:$A1196),COLUMN(),1)):INDIRECT(ADDRESS(ROW()-1,COLUMN(),1)))+1),1)</f>
        <v/>
      </c>
      <c r="D1197" s="66"/>
      <c r="E1197" s="44"/>
      <c r="F1197" s="65"/>
      <c r="G1197" s="119"/>
      <c r="H1197" s="321"/>
      <c r="I1197" s="354" t="str">
        <f t="shared" si="95"/>
        <v>x</v>
      </c>
      <c r="J1197" s="399"/>
      <c r="K1197" s="381"/>
      <c r="L1197" s="391" t="s">
        <v>1219</v>
      </c>
      <c r="M1197" s="44"/>
      <c r="N1197" s="518"/>
      <c r="O1197" s="518"/>
      <c r="P1197" s="359" t="str">
        <f t="shared" si="96"/>
        <v/>
      </c>
    </row>
    <row r="1198" spans="1:16" s="64" customFormat="1" ht="11.25" customHeight="1" outlineLevel="1">
      <c r="A1198" s="106" t="str">
        <f ca="1">IF(B1198="","",MAX($A$3:INDIRECT(ADDRESS(ROW()-1,COLUMN(),1)))+1)</f>
        <v/>
      </c>
      <c r="B1198" s="65"/>
      <c r="C1198" s="66" t="str">
        <f ca="1">IF(B1198="",IF(D1198="","",MAX(INDIRECT(ADDRESS(2+MATCH(MAX($A$3:$A1197),$A$3:$A1197),COLUMN(),1)):INDIRECT(ADDRESS(ROW()-1,COLUMN(),1)))+1),1)</f>
        <v/>
      </c>
      <c r="D1198" s="66"/>
      <c r="E1198" s="44"/>
      <c r="F1198" s="65"/>
      <c r="G1198" s="119"/>
      <c r="H1198" s="321"/>
      <c r="I1198" s="354" t="str">
        <f t="shared" si="95"/>
        <v>x</v>
      </c>
      <c r="J1198" s="399"/>
      <c r="K1198" s="381"/>
      <c r="L1198" s="391" t="s">
        <v>1320</v>
      </c>
      <c r="M1198" s="44"/>
      <c r="N1198" s="518"/>
      <c r="O1198" s="518"/>
      <c r="P1198" s="359" t="str">
        <f t="shared" si="96"/>
        <v/>
      </c>
    </row>
    <row r="1199" spans="1:16" s="64" customFormat="1" ht="11.25" customHeight="1" outlineLevel="1">
      <c r="A1199" s="106" t="str">
        <f ca="1">IF(B1199="","",MAX($A$3:INDIRECT(ADDRESS(ROW()-1,COLUMN(),1)))+1)</f>
        <v/>
      </c>
      <c r="B1199" s="65"/>
      <c r="C1199" s="66" t="str">
        <f ca="1">IF(B1199="",IF(D1199="","",MAX(INDIRECT(ADDRESS(2+MATCH(MAX($A$3:$A1198),$A$3:$A1198),COLUMN(),1)):INDIRECT(ADDRESS(ROW()-1,COLUMN(),1)))+1),1)</f>
        <v/>
      </c>
      <c r="D1199" s="66"/>
      <c r="E1199" s="44"/>
      <c r="F1199" s="65"/>
      <c r="G1199" s="119"/>
      <c r="H1199" s="321"/>
      <c r="I1199" s="354" t="str">
        <f t="shared" si="95"/>
        <v>x</v>
      </c>
      <c r="J1199" s="399"/>
      <c r="K1199" s="381"/>
      <c r="L1199" s="391" t="s">
        <v>1220</v>
      </c>
      <c r="M1199" s="44"/>
      <c r="N1199" s="518"/>
      <c r="O1199" s="518"/>
      <c r="P1199" s="359" t="str">
        <f t="shared" si="96"/>
        <v/>
      </c>
    </row>
    <row r="1200" spans="1:16" s="64" customFormat="1" ht="11.25" customHeight="1" outlineLevel="1">
      <c r="A1200" s="106" t="str">
        <f ca="1">IF(B1200="","",MAX($A$3:INDIRECT(ADDRESS(ROW()-1,COLUMN(),1)))+1)</f>
        <v/>
      </c>
      <c r="B1200" s="65"/>
      <c r="C1200" s="66" t="str">
        <f ca="1">IF(B1200="",IF(D1200="","",MAX(INDIRECT(ADDRESS(2+MATCH(MAX($A$3:$A1199),$A$3:$A1199),COLUMN(),1)):INDIRECT(ADDRESS(ROW()-1,COLUMN(),1)))+1),1)</f>
        <v/>
      </c>
      <c r="D1200" s="66"/>
      <c r="E1200" s="44"/>
      <c r="F1200" s="65"/>
      <c r="G1200" s="119"/>
      <c r="H1200" s="321"/>
      <c r="I1200" s="354" t="str">
        <f t="shared" si="95"/>
        <v>x</v>
      </c>
      <c r="J1200" s="399"/>
      <c r="K1200" s="381"/>
      <c r="L1200" s="391" t="s">
        <v>1221</v>
      </c>
      <c r="M1200" s="44"/>
      <c r="N1200" s="518"/>
      <c r="O1200" s="518"/>
      <c r="P1200" s="359" t="str">
        <f t="shared" si="96"/>
        <v/>
      </c>
    </row>
    <row r="1201" spans="1:16" s="64" customFormat="1" ht="11.25" customHeight="1" outlineLevel="1">
      <c r="A1201" s="106"/>
      <c r="B1201" s="65"/>
      <c r="C1201" s="66"/>
      <c r="D1201" s="66"/>
      <c r="E1201" s="44"/>
      <c r="F1201" s="65"/>
      <c r="G1201" s="119"/>
      <c r="H1201" s="321"/>
      <c r="I1201" s="354" t="str">
        <f t="shared" si="95"/>
        <v>x</v>
      </c>
      <c r="J1201" s="399"/>
      <c r="K1201" s="381"/>
      <c r="L1201" s="391" t="s">
        <v>1339</v>
      </c>
      <c r="M1201" s="44"/>
      <c r="N1201" s="518"/>
      <c r="O1201" s="518"/>
      <c r="P1201" s="359" t="str">
        <f t="shared" si="96"/>
        <v/>
      </c>
    </row>
    <row r="1202" spans="1:16" s="64" customFormat="1" ht="11.25" customHeight="1" outlineLevel="1">
      <c r="A1202" s="106"/>
      <c r="B1202" s="65"/>
      <c r="C1202" s="66"/>
      <c r="D1202" s="66"/>
      <c r="E1202" s="44"/>
      <c r="F1202" s="65"/>
      <c r="G1202" s="119"/>
      <c r="H1202" s="321"/>
      <c r="I1202" s="354" t="s">
        <v>4445</v>
      </c>
      <c r="J1202" s="399"/>
      <c r="K1202" s="381"/>
      <c r="L1202" s="391"/>
      <c r="M1202" s="44"/>
      <c r="N1202" s="518"/>
      <c r="O1202" s="518"/>
      <c r="P1202" s="359" t="str">
        <f t="shared" si="96"/>
        <v/>
      </c>
    </row>
    <row r="1203" spans="1:16" s="64" customFormat="1" ht="12.75" customHeight="1" outlineLevel="1">
      <c r="A1203" s="66"/>
      <c r="B1203" s="65"/>
      <c r="C1203" s="66"/>
      <c r="D1203" s="66"/>
      <c r="E1203" s="44"/>
      <c r="F1203" s="65"/>
      <c r="G1203" s="119"/>
      <c r="H1203" s="321"/>
      <c r="I1203" s="45"/>
      <c r="J1203" s="399"/>
      <c r="K1203" s="381"/>
      <c r="L1203" s="391"/>
      <c r="M1203" s="44"/>
      <c r="N1203" s="509"/>
      <c r="O1203" s="509"/>
      <c r="P1203" s="359"/>
    </row>
    <row r="1204" spans="1:16" s="64" customFormat="1" ht="12.75" customHeight="1" outlineLevel="1">
      <c r="A1204" s="66"/>
      <c r="B1204" s="65"/>
      <c r="C1204" s="66"/>
      <c r="D1204" s="66"/>
      <c r="E1204" s="44"/>
      <c r="F1204" s="65"/>
      <c r="G1204" s="119"/>
      <c r="H1204" s="321"/>
      <c r="I1204" s="354" t="s">
        <v>3688</v>
      </c>
      <c r="J1204" s="399"/>
      <c r="K1204" s="381"/>
      <c r="L1204" s="391"/>
      <c r="M1204" s="44"/>
      <c r="N1204" s="509"/>
      <c r="O1204" s="509"/>
      <c r="P1204" s="359"/>
    </row>
    <row r="1205" spans="1:16" s="64" customFormat="1" ht="11.25" customHeight="1">
      <c r="A1205" s="106" t="str">
        <f ca="1">IF(B1205="","",MAX($A$3:INDIRECT(ADDRESS(ROW()-1,COLUMN(),1)))+1)</f>
        <v/>
      </c>
      <c r="B1205" s="65"/>
      <c r="C1205" s="66" t="str">
        <f ca="1">IF(B1205="",IF(D1205="","",MAX(INDIRECT(ADDRESS(2+MATCH(MAX($A$3:$A1200),$A$3:$A1200),COLUMN(),1)):INDIRECT(ADDRESS(ROW()-1,COLUMN(),1)))+1),1)</f>
        <v/>
      </c>
      <c r="D1205" s="66"/>
      <c r="E1205" s="44"/>
      <c r="F1205" s="65"/>
      <c r="G1205" s="119"/>
      <c r="H1205" s="321"/>
      <c r="I1205" s="45"/>
      <c r="J1205" s="399"/>
      <c r="K1205" s="381"/>
      <c r="L1205" s="391"/>
      <c r="M1205" s="44"/>
      <c r="N1205" s="518"/>
      <c r="O1205" s="518"/>
      <c r="P1205" s="360" t="str">
        <f t="shared" si="96"/>
        <v/>
      </c>
    </row>
    <row r="1206" spans="1:16" s="64" customFormat="1" ht="11.25">
      <c r="A1206" s="106" t="str">
        <f ca="1">IF(B1206="","",MAX($A$3:INDIRECT(ADDRESS(ROW()-1,COLUMN(),1)))+1)</f>
        <v/>
      </c>
      <c r="B1206" s="65"/>
      <c r="C1206" s="61">
        <f ca="1">IF(B1206="",IF(D1206="","",MAX(INDIRECT(ADDRESS(2+MATCH(MAX($A$3:$A1205),$A$3:$A1205),COLUMN(),1)):INDIRECT(ADDRESS(ROW()-1,COLUMN(),1)))+1),1)</f>
        <v>5</v>
      </c>
      <c r="D1206" s="61" t="s">
        <v>166</v>
      </c>
      <c r="E1206" s="48" t="s">
        <v>1037</v>
      </c>
      <c r="F1206" s="60" t="s">
        <v>1043</v>
      </c>
      <c r="G1206" s="130">
        <v>2</v>
      </c>
      <c r="H1206" s="324" t="s">
        <v>567</v>
      </c>
      <c r="I1206" s="49" t="s">
        <v>3302</v>
      </c>
      <c r="J1206" s="400"/>
      <c r="K1206" s="384"/>
      <c r="L1206" s="392"/>
      <c r="M1206" s="48"/>
      <c r="N1206" s="520"/>
      <c r="O1206" s="520"/>
      <c r="P1206" s="359" t="str">
        <f t="shared" si="96"/>
        <v/>
      </c>
    </row>
    <row r="1207" spans="1:16" s="64" customFormat="1" ht="11.25" customHeight="1">
      <c r="A1207" s="106" t="str">
        <f ca="1">IF(B1207="","",MAX($A$3:INDIRECT(ADDRESS(ROW()-1,COLUMN(),1)))+1)</f>
        <v/>
      </c>
      <c r="B1207" s="65"/>
      <c r="C1207" s="66" t="str">
        <f ca="1">IF(B1207="",IF(D1207="","",MAX(INDIRECT(ADDRESS(2+MATCH(MAX($A$3:$A1206),$A$3:$A1206),COLUMN(),1)):INDIRECT(ADDRESS(ROW()-1,COLUMN(),1)))+1),1)</f>
        <v/>
      </c>
      <c r="D1207" s="66"/>
      <c r="E1207" s="44"/>
      <c r="F1207" s="65"/>
      <c r="G1207" s="119"/>
      <c r="H1207" s="321" t="s">
        <v>0</v>
      </c>
      <c r="J1207" s="399" t="s">
        <v>1306</v>
      </c>
      <c r="K1207" s="381"/>
      <c r="L1207" s="391"/>
      <c r="M1207" s="44"/>
      <c r="N1207" s="518"/>
      <c r="O1207" s="518"/>
      <c r="P1207" s="359" t="str">
        <f t="shared" si="96"/>
        <v/>
      </c>
    </row>
    <row r="1208" spans="1:16" s="64" customFormat="1" ht="11.25" customHeight="1" outlineLevel="1">
      <c r="A1208" s="106" t="str">
        <f ca="1">IF(B1208="","",MAX($A$3:INDIRECT(ADDRESS(ROW()-1,COLUMN(),1)))+1)</f>
        <v/>
      </c>
      <c r="B1208" s="65"/>
      <c r="C1208" s="66" t="str">
        <f ca="1">IF(B1208="",IF(D1208="","",MAX(INDIRECT(ADDRESS(2+MATCH(MAX($A$3:$A1207),$A$3:$A1207),COLUMN(),1)):INDIRECT(ADDRESS(ROW()-1,COLUMN(),1)))+1),1)</f>
        <v/>
      </c>
      <c r="D1208" s="66"/>
      <c r="E1208" s="44"/>
      <c r="F1208" s="65"/>
      <c r="G1208" s="119"/>
      <c r="H1208" s="321" t="s">
        <v>0</v>
      </c>
      <c r="J1208" s="399" t="s">
        <v>1984</v>
      </c>
      <c r="K1208" s="381"/>
      <c r="L1208" s="391"/>
      <c r="M1208" s="44"/>
      <c r="N1208" s="518"/>
      <c r="O1208" s="518"/>
      <c r="P1208" s="359" t="str">
        <f t="shared" si="96"/>
        <v/>
      </c>
    </row>
    <row r="1209" spans="1:16" s="64" customFormat="1" ht="11.25" customHeight="1" outlineLevel="1">
      <c r="A1209" s="106"/>
      <c r="B1209" s="65"/>
      <c r="C1209" s="66"/>
      <c r="D1209" s="66"/>
      <c r="E1209" s="44"/>
      <c r="F1209" s="65"/>
      <c r="G1209" s="119"/>
      <c r="H1209" s="321"/>
      <c r="I1209" s="354" t="str">
        <f t="shared" ref="I1209" si="97">IF((K1209=L1209)=TRUE,"○","x")</f>
        <v>x</v>
      </c>
      <c r="J1209" s="399"/>
      <c r="K1209" s="381"/>
      <c r="L1209" s="391" t="s">
        <v>1983</v>
      </c>
      <c r="M1209" s="44"/>
      <c r="N1209" s="518"/>
      <c r="O1209" s="518"/>
      <c r="P1209" s="359" t="str">
        <f t="shared" si="96"/>
        <v/>
      </c>
    </row>
    <row r="1210" spans="1:16" s="64" customFormat="1" ht="11.25" customHeight="1" outlineLevel="1">
      <c r="A1210" s="106"/>
      <c r="B1210" s="65"/>
      <c r="C1210" s="66"/>
      <c r="D1210" s="66"/>
      <c r="E1210" s="44"/>
      <c r="F1210" s="65"/>
      <c r="G1210" s="119"/>
      <c r="H1210" s="321"/>
      <c r="I1210" s="354" t="s">
        <v>4514</v>
      </c>
      <c r="J1210" s="399"/>
      <c r="K1210" s="381"/>
      <c r="L1210" s="391"/>
      <c r="M1210" s="44"/>
      <c r="N1210" s="518"/>
      <c r="O1210" s="518"/>
      <c r="P1210" s="359"/>
    </row>
    <row r="1211" spans="1:16" s="64" customFormat="1" ht="11.25" customHeight="1" outlineLevel="1">
      <c r="A1211" s="106"/>
      <c r="B1211" s="65"/>
      <c r="C1211" s="66"/>
      <c r="D1211" s="66"/>
      <c r="E1211" s="44"/>
      <c r="F1211" s="65"/>
      <c r="G1211" s="119"/>
      <c r="H1211" s="321"/>
      <c r="I1211" s="45"/>
      <c r="J1211" s="399"/>
      <c r="K1211" s="381"/>
      <c r="L1211" s="391"/>
      <c r="M1211" s="44"/>
      <c r="N1211" s="518"/>
      <c r="O1211" s="518"/>
      <c r="P1211" s="359" t="str">
        <f t="shared" si="96"/>
        <v/>
      </c>
    </row>
    <row r="1212" spans="1:16" s="64" customFormat="1" ht="11.25" customHeight="1" outlineLevel="1">
      <c r="A1212" s="106" t="str">
        <f ca="1">IF(B1212="","",MAX($A$3:INDIRECT(ADDRESS(ROW()-1,COLUMN(),1)))+1)</f>
        <v/>
      </c>
      <c r="B1212" s="65"/>
      <c r="C1212" s="66" t="str">
        <f ca="1">IF(B1212="",IF(D1212="","",MAX(INDIRECT(ADDRESS(2+MATCH(MAX($A$3:$A1208),$A$3:$A1208),COLUMN(),1)):INDIRECT(ADDRESS(ROW()-1,COLUMN(),1)))+1),1)</f>
        <v/>
      </c>
      <c r="D1212" s="66"/>
      <c r="E1212" s="44"/>
      <c r="F1212" s="65"/>
      <c r="G1212" s="119"/>
      <c r="H1212" s="321" t="s">
        <v>0</v>
      </c>
      <c r="J1212" s="399" t="s">
        <v>3935</v>
      </c>
      <c r="K1212" s="381"/>
      <c r="L1212" s="391"/>
      <c r="M1212" s="44"/>
      <c r="N1212" s="518"/>
      <c r="O1212" s="518"/>
      <c r="P1212" s="359" t="str">
        <f t="shared" si="96"/>
        <v/>
      </c>
    </row>
    <row r="1213" spans="1:16" s="64" customFormat="1" ht="11.25" customHeight="1" outlineLevel="1">
      <c r="A1213" s="106"/>
      <c r="B1213" s="65"/>
      <c r="C1213" s="66"/>
      <c r="D1213" s="66"/>
      <c r="E1213" s="44"/>
      <c r="F1213" s="65"/>
      <c r="G1213" s="119"/>
      <c r="H1213" s="321"/>
      <c r="I1213" s="45"/>
      <c r="J1213" s="399"/>
      <c r="K1213" s="381"/>
      <c r="L1213" s="391"/>
      <c r="M1213" s="44"/>
      <c r="N1213" s="518"/>
      <c r="O1213" s="518"/>
      <c r="P1213" s="359" t="str">
        <f t="shared" si="96"/>
        <v/>
      </c>
    </row>
    <row r="1214" spans="1:16" s="64" customFormat="1" ht="11.25" customHeight="1" outlineLevel="1">
      <c r="A1214" s="106"/>
      <c r="B1214" s="65"/>
      <c r="C1214" s="66"/>
      <c r="D1214" s="66"/>
      <c r="E1214" s="44"/>
      <c r="F1214" s="65"/>
      <c r="G1214" s="119"/>
      <c r="H1214" s="321"/>
      <c r="I1214" s="45"/>
      <c r="J1214" s="399"/>
      <c r="K1214" s="381"/>
      <c r="L1214" s="391" t="s">
        <v>5661</v>
      </c>
      <c r="M1214" s="44"/>
      <c r="N1214" s="518"/>
      <c r="O1214" s="518"/>
      <c r="P1214" s="359" t="str">
        <f t="shared" si="96"/>
        <v/>
      </c>
    </row>
    <row r="1215" spans="1:16" s="64" customFormat="1" ht="11.25" customHeight="1" outlineLevel="1">
      <c r="A1215" s="106"/>
      <c r="B1215" s="65"/>
      <c r="C1215" s="66"/>
      <c r="D1215" s="66"/>
      <c r="E1215" s="44"/>
      <c r="F1215" s="65"/>
      <c r="G1215" s="119"/>
      <c r="H1215" s="321"/>
      <c r="I1215" s="45"/>
      <c r="J1215" s="399"/>
      <c r="K1215" s="381"/>
      <c r="L1215" s="391"/>
      <c r="M1215" s="44"/>
      <c r="N1215" s="518"/>
      <c r="O1215" s="518"/>
      <c r="P1215" s="359" t="str">
        <f t="shared" si="96"/>
        <v/>
      </c>
    </row>
    <row r="1216" spans="1:16" s="64" customFormat="1" ht="11.25" customHeight="1" outlineLevel="1">
      <c r="A1216" s="106"/>
      <c r="B1216" s="65"/>
      <c r="C1216" s="66"/>
      <c r="D1216" s="66"/>
      <c r="E1216" s="44"/>
      <c r="F1216" s="65"/>
      <c r="G1216" s="119"/>
      <c r="H1216" s="321"/>
      <c r="I1216" s="354" t="str">
        <f t="shared" ref="I1216" si="98">IF((K1216=L1216)=TRUE,"○","x")</f>
        <v>x</v>
      </c>
      <c r="J1216" s="399"/>
      <c r="K1216" s="381"/>
      <c r="L1216" s="391" t="s">
        <v>306</v>
      </c>
      <c r="M1216" s="44"/>
      <c r="N1216" s="518"/>
      <c r="O1216" s="518"/>
      <c r="P1216" s="359" t="str">
        <f t="shared" si="96"/>
        <v/>
      </c>
    </row>
    <row r="1217" spans="1:16" s="64" customFormat="1" ht="11.25" customHeight="1" outlineLevel="1">
      <c r="A1217" s="106"/>
      <c r="B1217" s="65"/>
      <c r="C1217" s="66"/>
      <c r="D1217" s="66"/>
      <c r="E1217" s="44"/>
      <c r="F1217" s="65"/>
      <c r="G1217" s="119"/>
      <c r="H1217" s="321"/>
      <c r="I1217" s="45"/>
      <c r="J1217" s="399"/>
      <c r="K1217" s="381"/>
      <c r="L1217" s="391"/>
      <c r="M1217" s="44"/>
      <c r="N1217" s="518"/>
      <c r="O1217" s="518"/>
      <c r="P1217" s="359" t="str">
        <f t="shared" si="96"/>
        <v/>
      </c>
    </row>
    <row r="1218" spans="1:16" s="64" customFormat="1" ht="11.25" customHeight="1" outlineLevel="1">
      <c r="A1218" s="106"/>
      <c r="B1218" s="65"/>
      <c r="C1218" s="66"/>
      <c r="D1218" s="66"/>
      <c r="E1218" s="44"/>
      <c r="F1218" s="65"/>
      <c r="G1218" s="119"/>
      <c r="H1218" s="321"/>
      <c r="I1218" s="354" t="str">
        <f t="shared" ref="I1218" si="99">IF((K1218=L1218)=TRUE,"○","x")</f>
        <v>x</v>
      </c>
      <c r="J1218" s="399"/>
      <c r="K1218" s="381"/>
      <c r="L1218" s="391" t="s">
        <v>1291</v>
      </c>
      <c r="M1218" s="44"/>
      <c r="N1218" s="518"/>
      <c r="O1218" s="518"/>
      <c r="P1218" s="359" t="str">
        <f t="shared" si="96"/>
        <v/>
      </c>
    </row>
    <row r="1219" spans="1:16" s="64" customFormat="1" ht="11.25" customHeight="1" outlineLevel="1">
      <c r="A1219" s="106"/>
      <c r="B1219" s="65"/>
      <c r="C1219" s="66"/>
      <c r="D1219" s="66"/>
      <c r="E1219" s="44"/>
      <c r="F1219" s="65"/>
      <c r="G1219" s="119"/>
      <c r="H1219" s="321"/>
      <c r="I1219" s="45"/>
      <c r="J1219" s="399"/>
      <c r="K1219" s="381"/>
      <c r="L1219" s="391"/>
      <c r="M1219" s="44"/>
      <c r="N1219" s="518"/>
      <c r="O1219" s="518"/>
      <c r="P1219" s="359" t="str">
        <f t="shared" si="96"/>
        <v/>
      </c>
    </row>
    <row r="1220" spans="1:16" s="64" customFormat="1" ht="11.25" customHeight="1" outlineLevel="1">
      <c r="A1220" s="106" t="str">
        <f ca="1">IF(B1220="","",MAX($A$3:INDIRECT(ADDRESS(ROW()-1,COLUMN(),1)))+1)</f>
        <v/>
      </c>
      <c r="B1220" s="65"/>
      <c r="C1220" s="66" t="str">
        <f ca="1">IF(B1220="",IF(D1220="","",MAX(INDIRECT(ADDRESS(2+MATCH(MAX($A$3:$A1212),$A$3:$A1212),COLUMN(),1)):INDIRECT(ADDRESS(ROW()-1,COLUMN(),1)))+1),1)</f>
        <v/>
      </c>
      <c r="D1220" s="66"/>
      <c r="E1220" s="44"/>
      <c r="F1220" s="65"/>
      <c r="G1220" s="119"/>
      <c r="H1220" s="321"/>
      <c r="I1220" s="45"/>
      <c r="J1220" s="399"/>
      <c r="K1220" s="381"/>
      <c r="L1220" s="391" t="s">
        <v>1680</v>
      </c>
      <c r="M1220" s="44"/>
      <c r="N1220" s="518"/>
      <c r="O1220" s="518"/>
      <c r="P1220" s="359" t="str">
        <f t="shared" si="96"/>
        <v/>
      </c>
    </row>
    <row r="1221" spans="1:16" s="64" customFormat="1" ht="11.25" customHeight="1" outlineLevel="1">
      <c r="A1221" s="106" t="str">
        <f ca="1">IF(B1221="","",MAX($A$3:INDIRECT(ADDRESS(ROW()-1,COLUMN(),1)))+1)</f>
        <v/>
      </c>
      <c r="B1221" s="65"/>
      <c r="C1221" s="66" t="str">
        <f ca="1">IF(B1221="",IF(D1221="","",MAX(INDIRECT(ADDRESS(2+MATCH(MAX($A$3:$A1220),$A$3:$A1220),COLUMN(),1)):INDIRECT(ADDRESS(ROW()-1,COLUMN(),1)))+1),1)</f>
        <v/>
      </c>
      <c r="D1221" s="66"/>
      <c r="E1221" s="44"/>
      <c r="F1221" s="65"/>
      <c r="G1221" s="119"/>
      <c r="H1221" s="321"/>
      <c r="I1221" s="354" t="str">
        <f t="shared" ref="I1221:I1225" si="100">IF((K1221=L1221)=TRUE,"○","x")</f>
        <v>x</v>
      </c>
      <c r="J1221" s="399"/>
      <c r="K1221" s="381"/>
      <c r="L1221" s="391" t="s">
        <v>1301</v>
      </c>
      <c r="M1221" s="44"/>
      <c r="N1221" s="518"/>
      <c r="O1221" s="518"/>
      <c r="P1221" s="359" t="str">
        <f t="shared" si="96"/>
        <v/>
      </c>
    </row>
    <row r="1222" spans="1:16" s="64" customFormat="1" ht="11.25" customHeight="1" outlineLevel="1">
      <c r="A1222" s="106" t="str">
        <f ca="1">IF(B1222="","",MAX($A$3:INDIRECT(ADDRESS(ROW()-1,COLUMN(),1)))+1)</f>
        <v/>
      </c>
      <c r="B1222" s="65"/>
      <c r="C1222" s="66" t="str">
        <f ca="1">IF(B1222="",IF(D1222="","",MAX(INDIRECT(ADDRESS(2+MATCH(MAX($A$3:$A1221),$A$3:$A1221),COLUMN(),1)):INDIRECT(ADDRESS(ROW()-1,COLUMN(),1)))+1),1)</f>
        <v/>
      </c>
      <c r="D1222" s="66"/>
      <c r="E1222" s="44"/>
      <c r="F1222" s="65"/>
      <c r="G1222" s="119"/>
      <c r="H1222" s="321"/>
      <c r="I1222" s="354" t="str">
        <f t="shared" si="100"/>
        <v>x</v>
      </c>
      <c r="J1222" s="399"/>
      <c r="K1222" s="381"/>
      <c r="L1222" s="391" t="s">
        <v>2033</v>
      </c>
      <c r="M1222" s="44"/>
      <c r="N1222" s="518"/>
      <c r="O1222" s="518"/>
      <c r="P1222" s="359" t="str">
        <f t="shared" si="96"/>
        <v/>
      </c>
    </row>
    <row r="1223" spans="1:16" s="64" customFormat="1" ht="11.25" customHeight="1" outlineLevel="1">
      <c r="A1223" s="106" t="str">
        <f ca="1">IF(B1223="","",MAX($A$3:INDIRECT(ADDRESS(ROW()-1,COLUMN(),1)))+1)</f>
        <v/>
      </c>
      <c r="B1223" s="65"/>
      <c r="C1223" s="66" t="str">
        <f ca="1">IF(B1223="",IF(D1223="","",MAX(INDIRECT(ADDRESS(2+MATCH(MAX($A$3:$A1222),$A$3:$A1222),COLUMN(),1)):INDIRECT(ADDRESS(ROW()-1,COLUMN(),1)))+1),1)</f>
        <v/>
      </c>
      <c r="D1223" s="66"/>
      <c r="E1223" s="44"/>
      <c r="F1223" s="65"/>
      <c r="G1223" s="119"/>
      <c r="H1223" s="321"/>
      <c r="I1223" s="354" t="str">
        <f t="shared" si="100"/>
        <v>x</v>
      </c>
      <c r="J1223" s="399"/>
      <c r="K1223" s="381"/>
      <c r="L1223" s="391" t="s">
        <v>1985</v>
      </c>
      <c r="M1223" s="44"/>
      <c r="N1223" s="518"/>
      <c r="O1223" s="518"/>
      <c r="P1223" s="359" t="str">
        <f t="shared" si="96"/>
        <v/>
      </c>
    </row>
    <row r="1224" spans="1:16" s="64" customFormat="1" ht="11.25" customHeight="1" outlineLevel="1">
      <c r="A1224" s="106" t="str">
        <f ca="1">IF(B1224="","",MAX($A$3:INDIRECT(ADDRESS(ROW()-1,COLUMN(),1)))+1)</f>
        <v/>
      </c>
      <c r="B1224" s="65"/>
      <c r="C1224" s="66" t="str">
        <f ca="1">IF(B1224="",IF(D1224="","",MAX(INDIRECT(ADDRESS(2+MATCH(MAX($A$3:$A1223),$A$3:$A1223),COLUMN(),1)):INDIRECT(ADDRESS(ROW()-1,COLUMN(),1)))+1),1)</f>
        <v/>
      </c>
      <c r="D1224" s="66"/>
      <c r="E1224" s="44"/>
      <c r="F1224" s="65"/>
      <c r="G1224" s="119"/>
      <c r="H1224" s="321"/>
      <c r="I1224" s="354" t="str">
        <f t="shared" si="100"/>
        <v>x</v>
      </c>
      <c r="J1224" s="399"/>
      <c r="K1224" s="381"/>
      <c r="L1224" s="391" t="s">
        <v>1986</v>
      </c>
      <c r="M1224" s="44"/>
      <c r="N1224" s="518"/>
      <c r="O1224" s="518"/>
      <c r="P1224" s="359" t="str">
        <f t="shared" si="96"/>
        <v/>
      </c>
    </row>
    <row r="1225" spans="1:16" s="64" customFormat="1" ht="11.25" customHeight="1" outlineLevel="1">
      <c r="A1225" s="106" t="str">
        <f ca="1">IF(B1225="","",MAX($A$3:INDIRECT(ADDRESS(ROW()-1,COLUMN(),1)))+1)</f>
        <v/>
      </c>
      <c r="B1225" s="65"/>
      <c r="C1225" s="66" t="str">
        <f ca="1">IF(B1225="",IF(D1225="","",MAX(INDIRECT(ADDRESS(2+MATCH(MAX($A$3:$A1224),$A$3:$A1224),COLUMN(),1)):INDIRECT(ADDRESS(ROW()-1,COLUMN(),1)))+1),1)</f>
        <v/>
      </c>
      <c r="D1225" s="66"/>
      <c r="E1225" s="44"/>
      <c r="F1225" s="65"/>
      <c r="G1225" s="119"/>
      <c r="H1225" s="321"/>
      <c r="I1225" s="354" t="str">
        <f t="shared" si="100"/>
        <v>x</v>
      </c>
      <c r="J1225" s="399"/>
      <c r="K1225" s="381"/>
      <c r="L1225" s="391" t="s">
        <v>1201</v>
      </c>
      <c r="M1225" s="44"/>
      <c r="N1225" s="518"/>
      <c r="O1225" s="518"/>
      <c r="P1225" s="359" t="str">
        <f t="shared" si="96"/>
        <v/>
      </c>
    </row>
    <row r="1226" spans="1:16" s="64" customFormat="1" ht="11.25" customHeight="1" outlineLevel="1">
      <c r="A1226" s="106" t="str">
        <f ca="1">IF(B1226="","",MAX($A$3:INDIRECT(ADDRESS(ROW()-1,COLUMN(),1)))+1)</f>
        <v/>
      </c>
      <c r="B1226" s="65"/>
      <c r="C1226" s="66" t="str">
        <f ca="1">IF(B1226="",IF(D1226="","",MAX(INDIRECT(ADDRESS(2+MATCH(MAX($A$3:$A1225),$A$3:$A1225),COLUMN(),1)):INDIRECT(ADDRESS(ROW()-1,COLUMN(),1)))+1),1)</f>
        <v/>
      </c>
      <c r="D1226" s="66"/>
      <c r="E1226" s="44"/>
      <c r="F1226" s="65"/>
      <c r="G1226" s="119"/>
      <c r="H1226" s="321"/>
      <c r="I1226" s="45"/>
      <c r="J1226" s="399"/>
      <c r="K1226" s="381"/>
      <c r="L1226" s="391"/>
      <c r="M1226" s="44"/>
      <c r="N1226" s="518"/>
      <c r="O1226" s="518"/>
      <c r="P1226" s="359" t="str">
        <f t="shared" si="96"/>
        <v/>
      </c>
    </row>
    <row r="1227" spans="1:16" s="64" customFormat="1" ht="11.25" customHeight="1" outlineLevel="1">
      <c r="A1227" s="106" t="str">
        <f ca="1">IF(B1227="","",MAX($A$3:INDIRECT(ADDRESS(ROW()-1,COLUMN(),1)))+1)</f>
        <v/>
      </c>
      <c r="B1227" s="65"/>
      <c r="C1227" s="66" t="str">
        <f ca="1">IF(B1227="",IF(D1227="","",MAX(INDIRECT(ADDRESS(2+MATCH(MAX($A$3:$A1226),$A$3:$A1226),COLUMN(),1)):INDIRECT(ADDRESS(ROW()-1,COLUMN(),1)))+1),1)</f>
        <v/>
      </c>
      <c r="D1227" s="66"/>
      <c r="E1227" s="44"/>
      <c r="F1227" s="65"/>
      <c r="G1227" s="119"/>
      <c r="H1227" s="321"/>
      <c r="I1227" s="354" t="str">
        <f t="shared" ref="I1227:I1230" si="101">IF((K1227=L1227)=TRUE,"○","x")</f>
        <v>x</v>
      </c>
      <c r="J1227" s="399"/>
      <c r="K1227" s="381"/>
      <c r="L1227" s="391" t="s">
        <v>1153</v>
      </c>
      <c r="M1227" s="44"/>
      <c r="N1227" s="518"/>
      <c r="O1227" s="518"/>
      <c r="P1227" s="359" t="str">
        <f t="shared" si="96"/>
        <v/>
      </c>
    </row>
    <row r="1228" spans="1:16" s="64" customFormat="1" ht="11.25" customHeight="1" outlineLevel="1">
      <c r="A1228" s="106" t="str">
        <f ca="1">IF(B1228="","",MAX($A$3:INDIRECT(ADDRESS(ROW()-1,COLUMN(),1)))+1)</f>
        <v/>
      </c>
      <c r="B1228" s="65"/>
      <c r="C1228" s="66" t="str">
        <f ca="1">IF(B1228="",IF(D1228="","",MAX(INDIRECT(ADDRESS(2+MATCH(MAX($A$3:$A1227),$A$3:$A1227),COLUMN(),1)):INDIRECT(ADDRESS(ROW()-1,COLUMN(),1)))+1),1)</f>
        <v/>
      </c>
      <c r="D1228" s="66"/>
      <c r="E1228" s="44"/>
      <c r="F1228" s="65"/>
      <c r="G1228" s="119"/>
      <c r="H1228" s="321"/>
      <c r="I1228" s="354" t="str">
        <f t="shared" si="101"/>
        <v>x</v>
      </c>
      <c r="J1228" s="399"/>
      <c r="K1228" s="381"/>
      <c r="L1228" s="391" t="s">
        <v>307</v>
      </c>
      <c r="M1228" s="44"/>
      <c r="N1228" s="518"/>
      <c r="O1228" s="518"/>
      <c r="P1228" s="359" t="str">
        <f t="shared" si="96"/>
        <v/>
      </c>
    </row>
    <row r="1229" spans="1:16" s="64" customFormat="1" ht="11.25" customHeight="1" outlineLevel="1">
      <c r="A1229" s="106" t="str">
        <f ca="1">IF(B1229="","",MAX($A$3:INDIRECT(ADDRESS(ROW()-1,COLUMN(),1)))+1)</f>
        <v/>
      </c>
      <c r="B1229" s="65"/>
      <c r="C1229" s="66" t="str">
        <f ca="1">IF(B1229="",IF(D1229="","",MAX(INDIRECT(ADDRESS(2+MATCH(MAX($A$3:$A1228),$A$3:$A1228),COLUMN(),1)):INDIRECT(ADDRESS(ROW()-1,COLUMN(),1)))+1),1)</f>
        <v/>
      </c>
      <c r="D1229" s="66"/>
      <c r="E1229" s="44"/>
      <c r="F1229" s="65"/>
      <c r="G1229" s="119"/>
      <c r="H1229" s="321"/>
      <c r="I1229" s="354" t="str">
        <f t="shared" si="101"/>
        <v>x</v>
      </c>
      <c r="J1229" s="399"/>
      <c r="K1229" s="381"/>
      <c r="L1229" s="391" t="s">
        <v>308</v>
      </c>
      <c r="M1229" s="44"/>
      <c r="N1229" s="518"/>
      <c r="O1229" s="518"/>
      <c r="P1229" s="359" t="str">
        <f t="shared" si="96"/>
        <v/>
      </c>
    </row>
    <row r="1230" spans="1:16" s="64" customFormat="1" ht="11.25" customHeight="1" outlineLevel="1">
      <c r="A1230" s="106" t="str">
        <f ca="1">IF(B1230="","",MAX($A$3:INDIRECT(ADDRESS(ROW()-1,COLUMN(),1)))+1)</f>
        <v/>
      </c>
      <c r="B1230" s="65"/>
      <c r="C1230" s="66" t="str">
        <f ca="1">IF(B1230="",IF(D1230="","",MAX(INDIRECT(ADDRESS(2+MATCH(MAX($A$3:$A1229),$A$3:$A1229),COLUMN(),1)):INDIRECT(ADDRESS(ROW()-1,COLUMN(),1)))+1),1)</f>
        <v/>
      </c>
      <c r="D1230" s="66"/>
      <c r="E1230" s="44"/>
      <c r="F1230" s="65"/>
      <c r="G1230" s="119"/>
      <c r="H1230" s="321"/>
      <c r="I1230" s="354" t="str">
        <f t="shared" si="101"/>
        <v>x</v>
      </c>
      <c r="J1230" s="399"/>
      <c r="K1230" s="381"/>
      <c r="L1230" s="391" t="s">
        <v>2030</v>
      </c>
      <c r="M1230" s="44"/>
      <c r="N1230" s="518"/>
      <c r="O1230" s="518"/>
      <c r="P1230" s="359" t="str">
        <f t="shared" si="96"/>
        <v/>
      </c>
    </row>
    <row r="1231" spans="1:16" s="64" customFormat="1" ht="11.25" customHeight="1" outlineLevel="1">
      <c r="A1231" s="106" t="str">
        <f ca="1">IF(B1231="","",MAX($A$3:INDIRECT(ADDRESS(ROW()-1,COLUMN(),1)))+1)</f>
        <v/>
      </c>
      <c r="B1231" s="65"/>
      <c r="C1231" s="66" t="str">
        <f ca="1">IF(B1231="",IF(D1231="","",MAX(INDIRECT(ADDRESS(2+MATCH(MAX($A$3:$A1230),$A$3:$A1230),COLUMN(),1)):INDIRECT(ADDRESS(ROW()-1,COLUMN(),1)))+1),1)</f>
        <v/>
      </c>
      <c r="D1231" s="66"/>
      <c r="E1231" s="44"/>
      <c r="F1231" s="65"/>
      <c r="G1231" s="119"/>
      <c r="H1231" s="321"/>
      <c r="I1231" s="45"/>
      <c r="J1231" s="399"/>
      <c r="K1231" s="381"/>
      <c r="L1231" s="391" t="s">
        <v>1954</v>
      </c>
      <c r="M1231" s="44"/>
      <c r="N1231" s="518"/>
      <c r="O1231" s="518"/>
      <c r="P1231" s="359" t="str">
        <f t="shared" si="96"/>
        <v/>
      </c>
    </row>
    <row r="1232" spans="1:16" s="64" customFormat="1" ht="11.25" customHeight="1" outlineLevel="1">
      <c r="A1232" s="106" t="str">
        <f ca="1">IF(B1232="","",MAX($A$3:INDIRECT(ADDRESS(ROW()-1,COLUMN(),1)))+1)</f>
        <v/>
      </c>
      <c r="B1232" s="65"/>
      <c r="C1232" s="66" t="str">
        <f ca="1">IF(B1232="",IF(D1232="","",MAX(INDIRECT(ADDRESS(2+MATCH(MAX($A$3:$A1231),$A$3:$A1231),COLUMN(),1)):INDIRECT(ADDRESS(ROW()-1,COLUMN(),1)))+1),1)</f>
        <v/>
      </c>
      <c r="D1232" s="66"/>
      <c r="E1232" s="44"/>
      <c r="F1232" s="65"/>
      <c r="G1232" s="119"/>
      <c r="H1232" s="321"/>
      <c r="I1232" s="45"/>
      <c r="J1232" s="399"/>
      <c r="K1232" s="381"/>
      <c r="L1232" s="391" t="s">
        <v>5662</v>
      </c>
      <c r="M1232" s="44"/>
      <c r="N1232" s="518"/>
      <c r="O1232" s="518"/>
      <c r="P1232" s="359" t="str">
        <f t="shared" si="96"/>
        <v/>
      </c>
    </row>
    <row r="1233" spans="1:16" s="64" customFormat="1" ht="11.25" customHeight="1" outlineLevel="1">
      <c r="A1233" s="106" t="str">
        <f ca="1">IF(B1233="","",MAX($A$3:INDIRECT(ADDRESS(ROW()-1,COLUMN(),1)))+1)</f>
        <v/>
      </c>
      <c r="B1233" s="65"/>
      <c r="C1233" s="66" t="str">
        <f ca="1">IF(B1233="",IF(D1233="","",MAX(INDIRECT(ADDRESS(2+MATCH(MAX($A$3:$A1232),$A$3:$A1232),COLUMN(),1)):INDIRECT(ADDRESS(ROW()-1,COLUMN(),1)))+1),1)</f>
        <v/>
      </c>
      <c r="D1233" s="66"/>
      <c r="E1233" s="44"/>
      <c r="F1233" s="65"/>
      <c r="G1233" s="119"/>
      <c r="H1233" s="321"/>
      <c r="I1233" s="45"/>
      <c r="J1233" s="399"/>
      <c r="K1233" s="381"/>
      <c r="L1233" s="391" t="s">
        <v>448</v>
      </c>
      <c r="M1233" s="44"/>
      <c r="N1233" s="518"/>
      <c r="O1233" s="518"/>
      <c r="P1233" s="359" t="str">
        <f t="shared" si="96"/>
        <v/>
      </c>
    </row>
    <row r="1234" spans="1:16" s="64" customFormat="1" ht="11.25" customHeight="1" outlineLevel="1">
      <c r="A1234" s="106" t="str">
        <f ca="1">IF(B1234="","",MAX($A$3:INDIRECT(ADDRESS(ROW()-1,COLUMN(),1)))+1)</f>
        <v/>
      </c>
      <c r="B1234" s="65"/>
      <c r="C1234" s="66" t="str">
        <f ca="1">IF(B1234="",IF(D1234="","",MAX(INDIRECT(ADDRESS(2+MATCH(MAX($A$3:$A1233),$A$3:$A1233),COLUMN(),1)):INDIRECT(ADDRESS(ROW()-1,COLUMN(),1)))+1),1)</f>
        <v/>
      </c>
      <c r="D1234" s="66"/>
      <c r="E1234" s="44"/>
      <c r="F1234" s="65"/>
      <c r="G1234" s="119"/>
      <c r="H1234" s="321"/>
      <c r="I1234" s="45"/>
      <c r="J1234" s="399"/>
      <c r="K1234" s="381"/>
      <c r="L1234" s="391" t="s">
        <v>309</v>
      </c>
      <c r="M1234" s="44"/>
      <c r="N1234" s="518"/>
      <c r="O1234" s="518"/>
      <c r="P1234" s="359" t="str">
        <f t="shared" si="96"/>
        <v/>
      </c>
    </row>
    <row r="1235" spans="1:16" s="64" customFormat="1" ht="11.25" customHeight="1" outlineLevel="1">
      <c r="A1235" s="106" t="str">
        <f ca="1">IF(B1235="","",MAX($A$3:INDIRECT(ADDRESS(ROW()-1,COLUMN(),1)))+1)</f>
        <v/>
      </c>
      <c r="B1235" s="65"/>
      <c r="C1235" s="66" t="str">
        <f ca="1">IF(B1235="",IF(D1235="","",MAX(INDIRECT(ADDRESS(2+MATCH(MAX($A$3:$A1234),$A$3:$A1234),COLUMN(),1)):INDIRECT(ADDRESS(ROW()-1,COLUMN(),1)))+1),1)</f>
        <v/>
      </c>
      <c r="D1235" s="66"/>
      <c r="E1235" s="44"/>
      <c r="F1235" s="65"/>
      <c r="G1235" s="119"/>
      <c r="H1235" s="321"/>
      <c r="I1235" s="45"/>
      <c r="J1235" s="399"/>
      <c r="K1235" s="381"/>
      <c r="L1235" s="391" t="s">
        <v>310</v>
      </c>
      <c r="M1235" s="44"/>
      <c r="N1235" s="518"/>
      <c r="O1235" s="518"/>
      <c r="P1235" s="359" t="str">
        <f t="shared" si="96"/>
        <v/>
      </c>
    </row>
    <row r="1236" spans="1:16" s="64" customFormat="1" ht="11.25" customHeight="1" outlineLevel="1">
      <c r="A1236" s="106" t="str">
        <f ca="1">IF(B1236="","",MAX($A$3:INDIRECT(ADDRESS(ROW()-1,COLUMN(),1)))+1)</f>
        <v/>
      </c>
      <c r="B1236" s="65"/>
      <c r="C1236" s="66" t="str">
        <f ca="1">IF(B1236="",IF(D1236="","",MAX(INDIRECT(ADDRESS(2+MATCH(MAX($A$3:$A1235),$A$3:$A1235),COLUMN(),1)):INDIRECT(ADDRESS(ROW()-1,COLUMN(),1)))+1),1)</f>
        <v/>
      </c>
      <c r="D1236" s="66"/>
      <c r="E1236" s="44"/>
      <c r="F1236" s="65"/>
      <c r="G1236" s="119"/>
      <c r="H1236" s="321"/>
      <c r="I1236" s="45"/>
      <c r="J1236" s="399"/>
      <c r="K1236" s="381"/>
      <c r="L1236" s="391" t="s">
        <v>1955</v>
      </c>
      <c r="M1236" s="44"/>
      <c r="N1236" s="518"/>
      <c r="O1236" s="518"/>
      <c r="P1236" s="359" t="str">
        <f t="shared" si="96"/>
        <v/>
      </c>
    </row>
    <row r="1237" spans="1:16" s="64" customFormat="1" ht="11.25" customHeight="1" outlineLevel="1">
      <c r="A1237" s="106" t="str">
        <f ca="1">IF(B1237="","",MAX($A$3:INDIRECT(ADDRESS(ROW()-1,COLUMN(),1)))+1)</f>
        <v/>
      </c>
      <c r="B1237" s="65"/>
      <c r="C1237" s="66" t="str">
        <f ca="1">IF(B1237="",IF(D1237="","",MAX(INDIRECT(ADDRESS(2+MATCH(MAX($A$3:$A1236),$A$3:$A1236),COLUMN(),1)):INDIRECT(ADDRESS(ROW()-1,COLUMN(),1)))+1),1)</f>
        <v/>
      </c>
      <c r="D1237" s="66"/>
      <c r="E1237" s="44"/>
      <c r="F1237" s="65"/>
      <c r="G1237" s="119"/>
      <c r="H1237" s="321"/>
      <c r="I1237" s="354" t="str">
        <f t="shared" ref="I1237:I1242" si="102">IF((K1237=L1237)=TRUE,"○","x")</f>
        <v>x</v>
      </c>
      <c r="J1237" s="399"/>
      <c r="K1237" s="381"/>
      <c r="L1237" s="391" t="s">
        <v>1307</v>
      </c>
      <c r="M1237" s="44"/>
      <c r="N1237" s="518"/>
      <c r="O1237" s="518"/>
      <c r="P1237" s="359" t="str">
        <f t="shared" si="96"/>
        <v/>
      </c>
    </row>
    <row r="1238" spans="1:16" s="64" customFormat="1" ht="11.25" customHeight="1" outlineLevel="1">
      <c r="A1238" s="106" t="str">
        <f ca="1">IF(B1238="","",MAX($A$3:INDIRECT(ADDRESS(ROW()-1,COLUMN(),1)))+1)</f>
        <v/>
      </c>
      <c r="B1238" s="65"/>
      <c r="C1238" s="66" t="str">
        <f ca="1">IF(B1238="",IF(D1238="","",MAX(INDIRECT(ADDRESS(2+MATCH(MAX($A$3:$A1237),$A$3:$A1237),COLUMN(),1)):INDIRECT(ADDRESS(ROW()-1,COLUMN(),1)))+1),1)</f>
        <v/>
      </c>
      <c r="D1238" s="66"/>
      <c r="E1238" s="44"/>
      <c r="F1238" s="65"/>
      <c r="G1238" s="119"/>
      <c r="H1238" s="321"/>
      <c r="I1238" s="354" t="str">
        <f t="shared" si="102"/>
        <v>x</v>
      </c>
      <c r="J1238" s="399"/>
      <c r="K1238" s="381"/>
      <c r="L1238" s="391" t="s">
        <v>2034</v>
      </c>
      <c r="M1238" s="44"/>
      <c r="N1238" s="518"/>
      <c r="O1238" s="518"/>
      <c r="P1238" s="359" t="str">
        <f t="shared" si="96"/>
        <v/>
      </c>
    </row>
    <row r="1239" spans="1:16" s="64" customFormat="1" ht="11.25" customHeight="1" outlineLevel="1">
      <c r="A1239" s="106" t="str">
        <f ca="1">IF(B1239="","",MAX($A$3:INDIRECT(ADDRESS(ROW()-1,COLUMN(),1)))+1)</f>
        <v/>
      </c>
      <c r="B1239" s="65"/>
      <c r="C1239" s="66" t="str">
        <f ca="1">IF(B1239="",IF(D1239="","",MAX(INDIRECT(ADDRESS(2+MATCH(MAX($A$3:$A1238),$A$3:$A1238),COLUMN(),1)):INDIRECT(ADDRESS(ROW()-1,COLUMN(),1)))+1),1)</f>
        <v/>
      </c>
      <c r="D1239" s="66"/>
      <c r="E1239" s="44"/>
      <c r="F1239" s="65"/>
      <c r="G1239" s="119"/>
      <c r="H1239" s="321"/>
      <c r="I1239" s="354" t="str">
        <f t="shared" si="102"/>
        <v>x</v>
      </c>
      <c r="J1239" s="399"/>
      <c r="K1239" s="381"/>
      <c r="L1239" s="391" t="s">
        <v>311</v>
      </c>
      <c r="M1239" s="44"/>
      <c r="N1239" s="518"/>
      <c r="O1239" s="518"/>
      <c r="P1239" s="359" t="str">
        <f t="shared" si="96"/>
        <v/>
      </c>
    </row>
    <row r="1240" spans="1:16" s="64" customFormat="1" ht="11.25" customHeight="1" outlineLevel="1">
      <c r="A1240" s="106" t="str">
        <f ca="1">IF(B1240="","",MAX($A$3:INDIRECT(ADDRESS(ROW()-1,COLUMN(),1)))+1)</f>
        <v/>
      </c>
      <c r="B1240" s="65"/>
      <c r="C1240" s="66" t="str">
        <f ca="1">IF(B1240="",IF(D1240="","",MAX(INDIRECT(ADDRESS(2+MATCH(MAX($A$3:$A1239),$A$3:$A1239),COLUMN(),1)):INDIRECT(ADDRESS(ROW()-1,COLUMN(),1)))+1),1)</f>
        <v/>
      </c>
      <c r="D1240" s="66"/>
      <c r="E1240" s="44"/>
      <c r="F1240" s="65"/>
      <c r="G1240" s="119"/>
      <c r="H1240" s="321"/>
      <c r="I1240" s="354" t="str">
        <f t="shared" si="102"/>
        <v>x</v>
      </c>
      <c r="J1240" s="399"/>
      <c r="K1240" s="381"/>
      <c r="L1240" s="391" t="s">
        <v>1987</v>
      </c>
      <c r="M1240" s="44"/>
      <c r="N1240" s="518"/>
      <c r="O1240" s="518"/>
      <c r="P1240" s="359" t="str">
        <f t="shared" si="96"/>
        <v/>
      </c>
    </row>
    <row r="1241" spans="1:16" s="64" customFormat="1" ht="11.25" customHeight="1" outlineLevel="1">
      <c r="A1241" s="106" t="str">
        <f ca="1">IF(B1241="","",MAX($A$3:INDIRECT(ADDRESS(ROW()-1,COLUMN(),1)))+1)</f>
        <v/>
      </c>
      <c r="B1241" s="65"/>
      <c r="C1241" s="66" t="str">
        <f ca="1">IF(B1241="",IF(D1241="","",MAX(INDIRECT(ADDRESS(2+MATCH(MAX($A$3:$A1240),$A$3:$A1240),COLUMN(),1)):INDIRECT(ADDRESS(ROW()-1,COLUMN(),1)))+1),1)</f>
        <v/>
      </c>
      <c r="D1241" s="66"/>
      <c r="E1241" s="44"/>
      <c r="F1241" s="65"/>
      <c r="G1241" s="119"/>
      <c r="H1241" s="321"/>
      <c r="I1241" s="354" t="str">
        <f t="shared" si="102"/>
        <v>x</v>
      </c>
      <c r="J1241" s="399"/>
      <c r="K1241" s="381"/>
      <c r="L1241" s="391" t="s">
        <v>1988</v>
      </c>
      <c r="M1241" s="44"/>
      <c r="N1241" s="518"/>
      <c r="O1241" s="518"/>
      <c r="P1241" s="359" t="str">
        <f t="shared" ref="P1241:P1309" si="103">IF(N1241="","",IF(O1241="","",IF(O1241=N1241,$Q$1,O1241-N1241)))</f>
        <v/>
      </c>
    </row>
    <row r="1242" spans="1:16" s="64" customFormat="1" ht="11.25" customHeight="1" outlineLevel="1">
      <c r="A1242" s="106" t="str">
        <f ca="1">IF(B1242="","",MAX($A$3:INDIRECT(ADDRESS(ROW()-1,COLUMN(),1)))+1)</f>
        <v/>
      </c>
      <c r="B1242" s="65"/>
      <c r="C1242" s="66" t="str">
        <f ca="1">IF(B1242="",IF(D1242="","",MAX(INDIRECT(ADDRESS(2+MATCH(MAX($A$3:$A1241),$A$3:$A1241),COLUMN(),1)):INDIRECT(ADDRESS(ROW()-1,COLUMN(),1)))+1),1)</f>
        <v/>
      </c>
      <c r="D1242" s="66"/>
      <c r="E1242" s="44"/>
      <c r="F1242" s="65"/>
      <c r="G1242" s="119"/>
      <c r="H1242" s="321"/>
      <c r="I1242" s="354" t="str">
        <f t="shared" si="102"/>
        <v>x</v>
      </c>
      <c r="J1242" s="399"/>
      <c r="K1242" s="381"/>
      <c r="L1242" s="391" t="s">
        <v>1202</v>
      </c>
      <c r="M1242" s="44"/>
      <c r="N1242" s="518"/>
      <c r="O1242" s="518"/>
      <c r="P1242" s="359" t="str">
        <f t="shared" si="103"/>
        <v/>
      </c>
    </row>
    <row r="1243" spans="1:16" s="64" customFormat="1" ht="11.25" customHeight="1" outlineLevel="1">
      <c r="A1243" s="106" t="str">
        <f ca="1">IF(B1243="","",MAX($A$3:INDIRECT(ADDRESS(ROW()-1,COLUMN(),1)))+1)</f>
        <v/>
      </c>
      <c r="B1243" s="65"/>
      <c r="C1243" s="66" t="str">
        <f ca="1">IF(B1243="",IF(D1243="","",MAX(INDIRECT(ADDRESS(2+MATCH(MAX($A$3:$A1242),$A$3:$A1242),COLUMN(),1)):INDIRECT(ADDRESS(ROW()-1,COLUMN(),1)))+1),1)</f>
        <v/>
      </c>
      <c r="D1243" s="66"/>
      <c r="E1243" s="44"/>
      <c r="F1243" s="65"/>
      <c r="G1243" s="119"/>
      <c r="H1243" s="321"/>
      <c r="I1243" s="45"/>
      <c r="J1243" s="399"/>
      <c r="K1243" s="381"/>
      <c r="L1243" s="391" t="s">
        <v>312</v>
      </c>
      <c r="M1243" s="44"/>
      <c r="N1243" s="518"/>
      <c r="O1243" s="518"/>
      <c r="P1243" s="359" t="str">
        <f t="shared" si="103"/>
        <v/>
      </c>
    </row>
    <row r="1244" spans="1:16" s="64" customFormat="1" ht="11.25" customHeight="1" outlineLevel="1">
      <c r="A1244" s="106" t="str">
        <f ca="1">IF(B1244="","",MAX($A$3:INDIRECT(ADDRESS(ROW()-1,COLUMN(),1)))+1)</f>
        <v/>
      </c>
      <c r="B1244" s="65"/>
      <c r="C1244" s="66" t="str">
        <f ca="1">IF(B1244="",IF(D1244="","",MAX(INDIRECT(ADDRESS(2+MATCH(MAX($A$3:$A1243),$A$3:$A1243),COLUMN(),1)):INDIRECT(ADDRESS(ROW()-1,COLUMN(),1)))+1),1)</f>
        <v/>
      </c>
      <c r="D1244" s="66"/>
      <c r="E1244" s="44"/>
      <c r="F1244" s="65"/>
      <c r="G1244" s="119"/>
      <c r="H1244" s="321"/>
      <c r="I1244" s="45"/>
      <c r="J1244" s="399"/>
      <c r="K1244" s="381"/>
      <c r="L1244" s="391" t="s">
        <v>449</v>
      </c>
      <c r="M1244" s="44"/>
      <c r="N1244" s="518"/>
      <c r="O1244" s="518"/>
      <c r="P1244" s="359" t="str">
        <f t="shared" si="103"/>
        <v/>
      </c>
    </row>
    <row r="1245" spans="1:16" s="64" customFormat="1" ht="11.25" customHeight="1" outlineLevel="1">
      <c r="A1245" s="106" t="str">
        <f ca="1">IF(B1245="","",MAX($A$3:INDIRECT(ADDRESS(ROW()-1,COLUMN(),1)))+1)</f>
        <v/>
      </c>
      <c r="B1245" s="65"/>
      <c r="C1245" s="66" t="str">
        <f ca="1">IF(B1245="",IF(D1245="","",MAX(INDIRECT(ADDRESS(2+MATCH(MAX($A$3:$A1244),$A$3:$A1244),COLUMN(),1)):INDIRECT(ADDRESS(ROW()-1,COLUMN(),1)))+1),1)</f>
        <v/>
      </c>
      <c r="D1245" s="66"/>
      <c r="E1245" s="44"/>
      <c r="F1245" s="65"/>
      <c r="G1245" s="119"/>
      <c r="H1245" s="321"/>
      <c r="I1245" s="45"/>
      <c r="J1245" s="399"/>
      <c r="K1245" s="381"/>
      <c r="L1245" s="391" t="s">
        <v>450</v>
      </c>
      <c r="M1245" s="44"/>
      <c r="N1245" s="518"/>
      <c r="O1245" s="518"/>
      <c r="P1245" s="359" t="str">
        <f t="shared" si="103"/>
        <v/>
      </c>
    </row>
    <row r="1246" spans="1:16" s="64" customFormat="1" ht="11.25" customHeight="1" outlineLevel="1">
      <c r="A1246" s="106" t="str">
        <f ca="1">IF(B1246="","",MAX($A$3:INDIRECT(ADDRESS(ROW()-1,COLUMN(),1)))+1)</f>
        <v/>
      </c>
      <c r="B1246" s="65"/>
      <c r="C1246" s="66" t="str">
        <f ca="1">IF(B1246="",IF(D1246="","",MAX(INDIRECT(ADDRESS(2+MATCH(MAX($A$3:$A1245),$A$3:$A1245),COLUMN(),1)):INDIRECT(ADDRESS(ROW()-1,COLUMN(),1)))+1),1)</f>
        <v/>
      </c>
      <c r="D1246" s="66"/>
      <c r="E1246" s="44"/>
      <c r="F1246" s="65"/>
      <c r="G1246" s="119"/>
      <c r="H1246" s="321"/>
      <c r="I1246" s="45"/>
      <c r="J1246" s="399"/>
      <c r="K1246" s="381"/>
      <c r="L1246" s="391" t="s">
        <v>1203</v>
      </c>
      <c r="M1246" s="44"/>
      <c r="N1246" s="518"/>
      <c r="O1246" s="518"/>
      <c r="P1246" s="359" t="str">
        <f t="shared" si="103"/>
        <v/>
      </c>
    </row>
    <row r="1247" spans="1:16" s="64" customFormat="1" ht="11.25" customHeight="1" outlineLevel="1">
      <c r="A1247" s="106" t="str">
        <f ca="1">IF(B1247="","",MAX($A$3:INDIRECT(ADDRESS(ROW()-1,COLUMN(),1)))+1)</f>
        <v/>
      </c>
      <c r="B1247" s="65"/>
      <c r="C1247" s="66" t="str">
        <f ca="1">IF(B1247="",IF(D1247="","",MAX(INDIRECT(ADDRESS(2+MATCH(MAX($A$3:$A1246),$A$3:$A1246),COLUMN(),1)):INDIRECT(ADDRESS(ROW()-1,COLUMN(),1)))+1),1)</f>
        <v/>
      </c>
      <c r="D1247" s="66"/>
      <c r="E1247" s="44"/>
      <c r="F1247" s="65"/>
      <c r="G1247" s="119"/>
      <c r="H1247" s="321"/>
      <c r="I1247" s="45"/>
      <c r="J1247" s="399"/>
      <c r="K1247" s="381"/>
      <c r="L1247" s="391" t="s">
        <v>1204</v>
      </c>
      <c r="M1247" s="44"/>
      <c r="N1247" s="518"/>
      <c r="O1247" s="518"/>
      <c r="P1247" s="359" t="str">
        <f t="shared" si="103"/>
        <v/>
      </c>
    </row>
    <row r="1248" spans="1:16" s="64" customFormat="1" ht="11.25" customHeight="1" outlineLevel="1">
      <c r="A1248" s="106" t="str">
        <f ca="1">IF(B1248="","",MAX($A$3:INDIRECT(ADDRESS(ROW()-1,COLUMN(),1)))+1)</f>
        <v/>
      </c>
      <c r="B1248" s="65"/>
      <c r="C1248" s="66" t="str">
        <f ca="1">IF(B1248="",IF(D1248="","",MAX(INDIRECT(ADDRESS(2+MATCH(MAX($A$3:$A1247),$A$3:$A1247),COLUMN(),1)):INDIRECT(ADDRESS(ROW()-1,COLUMN(),1)))+1),1)</f>
        <v/>
      </c>
      <c r="D1248" s="66"/>
      <c r="E1248" s="44"/>
      <c r="F1248" s="65"/>
      <c r="G1248" s="119"/>
      <c r="H1248" s="321"/>
      <c r="I1248" s="354" t="str">
        <f t="shared" ref="I1248" si="104">IF((K1248=L1248)=TRUE,"○","x")</f>
        <v>x</v>
      </c>
      <c r="J1248" s="399"/>
      <c r="K1248" s="381"/>
      <c r="L1248" s="391" t="s">
        <v>313</v>
      </c>
      <c r="M1248" s="44"/>
      <c r="N1248" s="518"/>
      <c r="O1248" s="518"/>
      <c r="P1248" s="359" t="str">
        <f t="shared" si="103"/>
        <v/>
      </c>
    </row>
    <row r="1249" spans="1:16" s="64" customFormat="1" ht="11.25" customHeight="1" outlineLevel="1">
      <c r="A1249" s="106"/>
      <c r="B1249" s="65"/>
      <c r="C1249" s="66"/>
      <c r="D1249" s="66"/>
      <c r="E1249" s="44"/>
      <c r="F1249" s="65"/>
      <c r="G1249" s="119"/>
      <c r="H1249" s="321"/>
      <c r="I1249" s="354" t="s">
        <v>3627</v>
      </c>
      <c r="J1249" s="399"/>
      <c r="K1249" s="381"/>
      <c r="L1249" s="391"/>
      <c r="M1249" s="44"/>
      <c r="N1249" s="518"/>
      <c r="O1249" s="518"/>
      <c r="P1249" s="359" t="str">
        <f t="shared" si="103"/>
        <v/>
      </c>
    </row>
    <row r="1250" spans="1:16" s="64" customFormat="1" ht="11.25" customHeight="1" outlineLevel="1">
      <c r="A1250" s="106" t="str">
        <f ca="1">IF(B1250="","",MAX($A$3:INDIRECT(ADDRESS(ROW()-1,COLUMN(),1)))+1)</f>
        <v/>
      </c>
      <c r="B1250" s="65"/>
      <c r="C1250" s="66" t="str">
        <f ca="1">IF(B1250="",IF(D1250="","",MAX(INDIRECT(ADDRESS(2+MATCH(MAX($A$3:$A1248),$A$3:$A1248),COLUMN(),1)):INDIRECT(ADDRESS(ROW()-1,COLUMN(),1)))+1),1)</f>
        <v/>
      </c>
      <c r="D1250" s="66"/>
      <c r="E1250" s="44"/>
      <c r="F1250" s="65"/>
      <c r="G1250" s="119"/>
      <c r="H1250" s="321"/>
      <c r="I1250" s="45"/>
      <c r="J1250" s="399"/>
      <c r="K1250" s="381"/>
      <c r="L1250" s="391"/>
      <c r="M1250" s="44"/>
      <c r="N1250" s="518"/>
      <c r="O1250" s="518"/>
      <c r="P1250" s="359" t="str">
        <f t="shared" si="103"/>
        <v/>
      </c>
    </row>
    <row r="1251" spans="1:16" s="64" customFormat="1" ht="11.25" customHeight="1" outlineLevel="1">
      <c r="A1251" s="106" t="str">
        <f ca="1">IF(B1251="","",MAX($A$3:INDIRECT(ADDRESS(ROW()-1,COLUMN(),1)))+1)</f>
        <v/>
      </c>
      <c r="B1251" s="65"/>
      <c r="C1251" s="66" t="str">
        <f ca="1">IF(B1251="",IF(D1251="","",MAX(INDIRECT(ADDRESS(2+MATCH(MAX($A$3:$A1250),$A$3:$A1250),COLUMN(),1)):INDIRECT(ADDRESS(ROW()-1,COLUMN(),1)))+1),1)</f>
        <v/>
      </c>
      <c r="D1251" s="66"/>
      <c r="E1251" s="44"/>
      <c r="F1251" s="65"/>
      <c r="G1251" s="119"/>
      <c r="H1251" s="321" t="s">
        <v>71</v>
      </c>
      <c r="I1251" s="45" t="s">
        <v>3237</v>
      </c>
      <c r="J1251" s="399"/>
      <c r="K1251" s="381"/>
      <c r="L1251" s="391"/>
      <c r="M1251" s="44"/>
      <c r="N1251" s="518"/>
      <c r="O1251" s="518"/>
      <c r="P1251" s="359" t="str">
        <f t="shared" si="103"/>
        <v/>
      </c>
    </row>
    <row r="1252" spans="1:16" s="64" customFormat="1" ht="11.25" customHeight="1" outlineLevel="1">
      <c r="A1252" s="106" t="str">
        <f ca="1">IF(B1252="","",MAX($A$3:INDIRECT(ADDRESS(ROW()-1,COLUMN(),1)))+1)</f>
        <v/>
      </c>
      <c r="B1252" s="65"/>
      <c r="C1252" s="66" t="str">
        <f ca="1">IF(B1252="",IF(D1252="","",MAX(INDIRECT(ADDRESS(2+MATCH(MAX($A$3:$A1251),$A$3:$A1251),COLUMN(),1)):INDIRECT(ADDRESS(ROW()-1,COLUMN(),1)))+1),1)</f>
        <v/>
      </c>
      <c r="D1252" s="66"/>
      <c r="E1252" s="44"/>
      <c r="F1252" s="65"/>
      <c r="G1252" s="119"/>
      <c r="H1252" s="321" t="s">
        <v>0</v>
      </c>
      <c r="J1252" s="399" t="s">
        <v>1268</v>
      </c>
      <c r="K1252" s="381"/>
      <c r="L1252" s="391"/>
      <c r="M1252" s="44"/>
      <c r="N1252" s="518"/>
      <c r="O1252" s="518"/>
      <c r="P1252" s="359" t="str">
        <f t="shared" si="103"/>
        <v/>
      </c>
    </row>
    <row r="1253" spans="1:16" s="64" customFormat="1" ht="11.25" customHeight="1" outlineLevel="1">
      <c r="A1253" s="106" t="str">
        <f ca="1">IF(B1253="","",MAX($A$3:INDIRECT(ADDRESS(ROW()-1,COLUMN(),1)))+1)</f>
        <v/>
      </c>
      <c r="B1253" s="65"/>
      <c r="C1253" s="66" t="str">
        <f ca="1">IF(B1253="",IF(D1253="","",MAX(INDIRECT(ADDRESS(2+MATCH(MAX($A$3:$A1252),$A$3:$A1252),COLUMN(),1)):INDIRECT(ADDRESS(ROW()-1,COLUMN(),1)))+1),1)</f>
        <v/>
      </c>
      <c r="D1253" s="66"/>
      <c r="E1253" s="44"/>
      <c r="F1253" s="65"/>
      <c r="G1253" s="119"/>
      <c r="H1253" s="321"/>
      <c r="I1253" s="45"/>
      <c r="J1253" s="399"/>
      <c r="K1253" s="381"/>
      <c r="L1253" s="391" t="s">
        <v>5663</v>
      </c>
      <c r="M1253" s="44"/>
      <c r="N1253" s="518"/>
      <c r="O1253" s="518"/>
      <c r="P1253" s="359" t="str">
        <f t="shared" si="103"/>
        <v/>
      </c>
    </row>
    <row r="1254" spans="1:16" s="64" customFormat="1" ht="11.25" customHeight="1" outlineLevel="1">
      <c r="A1254" s="106"/>
      <c r="B1254" s="65"/>
      <c r="C1254" s="66"/>
      <c r="D1254" s="66"/>
      <c r="E1254" s="44"/>
      <c r="F1254" s="65"/>
      <c r="G1254" s="119"/>
      <c r="H1254" s="321"/>
      <c r="I1254" s="45" t="s">
        <v>3903</v>
      </c>
      <c r="J1254" s="399"/>
      <c r="K1254" s="381"/>
      <c r="L1254" s="391"/>
      <c r="M1254" s="44"/>
      <c r="N1254" s="518"/>
      <c r="O1254" s="518"/>
      <c r="P1254" s="359" t="str">
        <f t="shared" si="103"/>
        <v/>
      </c>
    </row>
    <row r="1255" spans="1:16" s="64" customFormat="1" ht="12.75" customHeight="1" outlineLevel="1">
      <c r="A1255" s="66"/>
      <c r="B1255" s="65"/>
      <c r="C1255" s="66"/>
      <c r="D1255" s="66"/>
      <c r="E1255" s="44"/>
      <c r="F1255" s="65"/>
      <c r="G1255" s="119"/>
      <c r="H1255" s="321"/>
      <c r="I1255" s="45"/>
      <c r="J1255" s="399"/>
      <c r="K1255" s="381"/>
      <c r="L1255" s="391"/>
      <c r="M1255" s="44"/>
      <c r="N1255" s="509"/>
      <c r="O1255" s="509"/>
      <c r="P1255" s="359"/>
    </row>
    <row r="1256" spans="1:16" s="64" customFormat="1" ht="12.75" customHeight="1" outlineLevel="1">
      <c r="A1256" s="66"/>
      <c r="B1256" s="65"/>
      <c r="C1256" s="66"/>
      <c r="D1256" s="66"/>
      <c r="E1256" s="44"/>
      <c r="F1256" s="65"/>
      <c r="G1256" s="119"/>
      <c r="H1256" s="321"/>
      <c r="I1256" s="354" t="s">
        <v>3688</v>
      </c>
      <c r="J1256" s="399"/>
      <c r="K1256" s="381"/>
      <c r="L1256" s="391"/>
      <c r="M1256" s="44"/>
      <c r="N1256" s="509"/>
      <c r="O1256" s="509"/>
      <c r="P1256" s="359"/>
    </row>
    <row r="1257" spans="1:16" s="64" customFormat="1" ht="11.25" customHeight="1">
      <c r="A1257" s="106" t="str">
        <f ca="1">IF(B1257="","",MAX($A$3:INDIRECT(ADDRESS(ROW()-1,COLUMN(),1)))+1)</f>
        <v/>
      </c>
      <c r="B1257" s="65"/>
      <c r="C1257" s="73" t="str">
        <f ca="1">IF(B1257="",IF(D1257="","",MAX(INDIRECT(ADDRESS(2+MATCH(MAX($A$3:$A1253),$A$3:$A1253),COLUMN(),1)):INDIRECT(ADDRESS(ROW()-1,COLUMN(),1)))+1),1)</f>
        <v/>
      </c>
      <c r="D1257" s="73"/>
      <c r="E1257" s="46"/>
      <c r="F1257" s="71"/>
      <c r="G1257" s="120"/>
      <c r="H1257" s="327"/>
      <c r="I1257" s="47"/>
      <c r="J1257" s="401"/>
      <c r="K1257" s="385"/>
      <c r="L1257" s="393"/>
      <c r="M1257" s="46"/>
      <c r="N1257" s="519"/>
      <c r="O1257" s="519"/>
      <c r="P1257" s="359" t="str">
        <f t="shared" si="103"/>
        <v/>
      </c>
    </row>
    <row r="1258" spans="1:16" s="64" customFormat="1" ht="11.25">
      <c r="A1258" s="106" t="str">
        <f ca="1">IF(B1258="","",MAX($A$3:INDIRECT(ADDRESS(ROW()-1,COLUMN(),1)))+1)</f>
        <v/>
      </c>
      <c r="B1258" s="65"/>
      <c r="C1258" s="66">
        <f ca="1">IF(B1258="",IF(D1258="","",MAX(INDIRECT(ADDRESS(2+MATCH(MAX($A$3:$A1257),$A$3:$A1257),COLUMN(),1)):INDIRECT(ADDRESS(ROW()-1,COLUMN(),1)))+1),1)</f>
        <v>6</v>
      </c>
      <c r="D1258" s="66" t="s">
        <v>456</v>
      </c>
      <c r="E1258" s="44" t="s">
        <v>1037</v>
      </c>
      <c r="F1258" s="65" t="s">
        <v>1043</v>
      </c>
      <c r="G1258" s="119">
        <v>2</v>
      </c>
      <c r="H1258" s="325" t="s">
        <v>339</v>
      </c>
      <c r="I1258" s="45" t="s">
        <v>778</v>
      </c>
      <c r="J1258" s="399"/>
      <c r="K1258" s="381"/>
      <c r="L1258" s="391"/>
      <c r="M1258" s="44"/>
      <c r="N1258" s="520"/>
      <c r="O1258" s="520"/>
      <c r="P1258" s="358" t="str">
        <f t="shared" si="103"/>
        <v/>
      </c>
    </row>
    <row r="1259" spans="1:16" s="64" customFormat="1" ht="11.25" customHeight="1">
      <c r="A1259" s="106" t="str">
        <f ca="1">IF(B1259="","",MAX($A$3:INDIRECT(ADDRESS(ROW()-1,COLUMN(),1)))+1)</f>
        <v/>
      </c>
      <c r="B1259" s="65"/>
      <c r="C1259" s="66" t="str">
        <f ca="1">IF(B1259="",IF(D1259="","",MAX(INDIRECT(ADDRESS(2+MATCH(MAX($A$3:$A1258),$A$3:$A1258),COLUMN(),1)):INDIRECT(ADDRESS(ROW()-1,COLUMN(),1)))+1),1)</f>
        <v/>
      </c>
      <c r="D1259" s="66"/>
      <c r="E1259" s="44"/>
      <c r="F1259" s="65"/>
      <c r="G1259" s="119"/>
      <c r="H1259" s="321" t="s">
        <v>170</v>
      </c>
      <c r="J1259" s="399" t="s">
        <v>1306</v>
      </c>
      <c r="K1259" s="381"/>
      <c r="L1259" s="391"/>
      <c r="M1259" s="44"/>
      <c r="N1259" s="518"/>
      <c r="O1259" s="518"/>
      <c r="P1259" s="359" t="str">
        <f t="shared" si="103"/>
        <v/>
      </c>
    </row>
    <row r="1260" spans="1:16" s="64" customFormat="1" ht="11.25" customHeight="1" outlineLevel="1">
      <c r="A1260" s="106"/>
      <c r="B1260" s="65"/>
      <c r="C1260" s="66"/>
      <c r="D1260" s="66"/>
      <c r="E1260" s="44"/>
      <c r="F1260" s="65"/>
      <c r="G1260" s="119"/>
      <c r="H1260" s="321"/>
      <c r="J1260" s="399"/>
      <c r="K1260" s="381"/>
      <c r="L1260" s="391"/>
      <c r="M1260" s="44"/>
      <c r="N1260" s="518"/>
      <c r="O1260" s="518"/>
      <c r="P1260" s="359" t="str">
        <f t="shared" si="103"/>
        <v/>
      </c>
    </row>
    <row r="1261" spans="1:16" s="64" customFormat="1" ht="11.25" customHeight="1" outlineLevel="1">
      <c r="A1261" s="106" t="str">
        <f ca="1">IF(B1261="","",MAX($A$3:INDIRECT(ADDRESS(ROW()-1,COLUMN(),1)))+1)</f>
        <v/>
      </c>
      <c r="B1261" s="65"/>
      <c r="C1261" s="66" t="str">
        <f ca="1">IF(B1261="",IF(D1261="","",MAX(INDIRECT(ADDRESS(2+MATCH(MAX($A$3:$A1259),$A$3:$A1259),COLUMN(),1)):INDIRECT(ADDRESS(ROW()-1,COLUMN(),1)))+1),1)</f>
        <v/>
      </c>
      <c r="D1261" s="66"/>
      <c r="E1261" s="44"/>
      <c r="F1261" s="65"/>
      <c r="G1261" s="119"/>
      <c r="H1261" s="321" t="s">
        <v>171</v>
      </c>
      <c r="J1261" s="399" t="s">
        <v>3939</v>
      </c>
      <c r="K1261" s="381"/>
      <c r="L1261" s="391"/>
      <c r="M1261" s="44"/>
      <c r="N1261" s="518"/>
      <c r="O1261" s="518"/>
      <c r="P1261" s="359" t="str">
        <f t="shared" si="103"/>
        <v/>
      </c>
    </row>
    <row r="1262" spans="1:16" s="64" customFormat="1" ht="11.25" customHeight="1" outlineLevel="1">
      <c r="A1262" s="106"/>
      <c r="B1262" s="65"/>
      <c r="C1262" s="66"/>
      <c r="D1262" s="66"/>
      <c r="E1262" s="44"/>
      <c r="F1262" s="65"/>
      <c r="G1262" s="119"/>
      <c r="H1262" s="321"/>
      <c r="J1262" s="399"/>
      <c r="K1262" s="381"/>
      <c r="L1262" s="391"/>
      <c r="M1262" s="44"/>
      <c r="N1262" s="518"/>
      <c r="O1262" s="518"/>
      <c r="P1262" s="359" t="str">
        <f t="shared" si="103"/>
        <v/>
      </c>
    </row>
    <row r="1263" spans="1:16" s="64" customFormat="1" ht="11.25" customHeight="1" outlineLevel="1">
      <c r="A1263" s="106"/>
      <c r="B1263" s="65"/>
      <c r="C1263" s="66"/>
      <c r="D1263" s="66"/>
      <c r="E1263" s="44"/>
      <c r="F1263" s="65"/>
      <c r="G1263" s="119"/>
      <c r="H1263" s="321"/>
      <c r="J1263" s="399"/>
      <c r="K1263" s="381"/>
      <c r="L1263" s="391" t="s">
        <v>5664</v>
      </c>
      <c r="M1263" s="44"/>
      <c r="N1263" s="518"/>
      <c r="O1263" s="518"/>
      <c r="P1263" s="359" t="str">
        <f t="shared" si="103"/>
        <v/>
      </c>
    </row>
    <row r="1264" spans="1:16" s="64" customFormat="1" ht="11.25" customHeight="1" outlineLevel="1">
      <c r="A1264" s="106"/>
      <c r="B1264" s="65"/>
      <c r="C1264" s="66"/>
      <c r="D1264" s="66"/>
      <c r="E1264" s="44"/>
      <c r="F1264" s="65"/>
      <c r="G1264" s="119"/>
      <c r="H1264" s="321"/>
      <c r="J1264" s="399"/>
      <c r="K1264" s="381"/>
      <c r="L1264" s="391"/>
      <c r="M1264" s="44"/>
      <c r="N1264" s="518"/>
      <c r="O1264" s="518"/>
      <c r="P1264" s="359" t="str">
        <f t="shared" si="103"/>
        <v/>
      </c>
    </row>
    <row r="1265" spans="1:16" s="64" customFormat="1" ht="11.25" customHeight="1" outlineLevel="1">
      <c r="A1265" s="106"/>
      <c r="B1265" s="65"/>
      <c r="C1265" s="66"/>
      <c r="D1265" s="66"/>
      <c r="E1265" s="44"/>
      <c r="F1265" s="65"/>
      <c r="G1265" s="119"/>
      <c r="H1265" s="321"/>
      <c r="J1265" s="399"/>
      <c r="K1265" s="381"/>
      <c r="L1265" s="391" t="s">
        <v>2004</v>
      </c>
      <c r="M1265" s="44"/>
      <c r="N1265" s="518"/>
      <c r="O1265" s="518"/>
      <c r="P1265" s="359" t="str">
        <f t="shared" si="103"/>
        <v/>
      </c>
    </row>
    <row r="1266" spans="1:16" s="64" customFormat="1" ht="11.25" customHeight="1" outlineLevel="1">
      <c r="A1266" s="106"/>
      <c r="B1266" s="65"/>
      <c r="C1266" s="66"/>
      <c r="D1266" s="66"/>
      <c r="E1266" s="44"/>
      <c r="F1266" s="65"/>
      <c r="G1266" s="119"/>
      <c r="H1266" s="321"/>
      <c r="J1266" s="399"/>
      <c r="K1266" s="381"/>
      <c r="L1266" s="391"/>
      <c r="M1266" s="44"/>
      <c r="N1266" s="518"/>
      <c r="O1266" s="518"/>
      <c r="P1266" s="359" t="str">
        <f t="shared" si="103"/>
        <v/>
      </c>
    </row>
    <row r="1267" spans="1:16" s="64" customFormat="1" ht="11.25" customHeight="1" outlineLevel="1">
      <c r="A1267" s="106"/>
      <c r="B1267" s="65"/>
      <c r="C1267" s="66"/>
      <c r="D1267" s="66"/>
      <c r="E1267" s="44"/>
      <c r="F1267" s="65"/>
      <c r="G1267" s="119"/>
      <c r="H1267" s="321"/>
      <c r="I1267" s="354" t="str">
        <f t="shared" ref="I1267" si="105">IF((K1267=L1267)=TRUE,"○","x")</f>
        <v>x</v>
      </c>
      <c r="J1267" s="399"/>
      <c r="K1267" s="381"/>
      <c r="L1267" s="391" t="s">
        <v>1728</v>
      </c>
      <c r="M1267" s="44"/>
      <c r="N1267" s="518"/>
      <c r="O1267" s="518"/>
      <c r="P1267" s="359" t="str">
        <f t="shared" si="103"/>
        <v/>
      </c>
    </row>
    <row r="1268" spans="1:16" s="64" customFormat="1" ht="11.25" customHeight="1" outlineLevel="1">
      <c r="A1268" s="106"/>
      <c r="B1268" s="65"/>
      <c r="C1268" s="66"/>
      <c r="D1268" s="66"/>
      <c r="E1268" s="44"/>
      <c r="F1268" s="65"/>
      <c r="G1268" s="119"/>
      <c r="H1268" s="321"/>
      <c r="J1268" s="399"/>
      <c r="K1268" s="381"/>
      <c r="L1268" s="391"/>
      <c r="M1268" s="44"/>
      <c r="N1268" s="518"/>
      <c r="O1268" s="518"/>
      <c r="P1268" s="359" t="str">
        <f t="shared" si="103"/>
        <v/>
      </c>
    </row>
    <row r="1269" spans="1:16" s="64" customFormat="1" ht="11.25" customHeight="1" outlineLevel="1">
      <c r="A1269" s="106"/>
      <c r="B1269" s="65"/>
      <c r="C1269" s="66"/>
      <c r="D1269" s="66"/>
      <c r="E1269" s="44"/>
      <c r="F1269" s="65"/>
      <c r="G1269" s="119"/>
      <c r="H1269" s="321"/>
      <c r="J1269" s="399"/>
      <c r="K1269" s="381"/>
      <c r="L1269" s="391"/>
      <c r="M1269" s="44"/>
      <c r="N1269" s="518"/>
      <c r="O1269" s="518"/>
      <c r="P1269" s="359" t="str">
        <f t="shared" si="103"/>
        <v/>
      </c>
    </row>
    <row r="1270" spans="1:16" s="64" customFormat="1" ht="11.25" customHeight="1" outlineLevel="1">
      <c r="A1270" s="106" t="str">
        <f ca="1">IF(B1270="","",MAX($A$3:INDIRECT(ADDRESS(ROW()-1,COLUMN(),1)))+1)</f>
        <v/>
      </c>
      <c r="B1270" s="65"/>
      <c r="C1270" s="66" t="str">
        <f ca="1">IF(B1270="",IF(D1270="","",MAX(INDIRECT(ADDRESS(2+MATCH(MAX($A$3:$A1267),$A$3:$A1267),COLUMN(),1)):INDIRECT(ADDRESS(ROW()-1,COLUMN(),1)))+1),1)</f>
        <v/>
      </c>
      <c r="D1270" s="66"/>
      <c r="E1270" s="44"/>
      <c r="F1270" s="65"/>
      <c r="G1270" s="119"/>
      <c r="H1270" s="321" t="s">
        <v>173</v>
      </c>
      <c r="I1270" s="45"/>
      <c r="J1270" s="399" t="s">
        <v>3355</v>
      </c>
      <c r="K1270" s="381"/>
      <c r="L1270" s="391"/>
      <c r="M1270" s="44"/>
      <c r="N1270" s="518"/>
      <c r="O1270" s="518"/>
      <c r="P1270" s="359" t="str">
        <f t="shared" si="103"/>
        <v/>
      </c>
    </row>
    <row r="1271" spans="1:16" s="64" customFormat="1" ht="11.25" customHeight="1" outlineLevel="1">
      <c r="A1271" s="106"/>
      <c r="B1271" s="65"/>
      <c r="C1271" s="66"/>
      <c r="D1271" s="66"/>
      <c r="E1271" s="44"/>
      <c r="F1271" s="65"/>
      <c r="G1271" s="119"/>
      <c r="H1271" s="321"/>
      <c r="J1271" s="399"/>
      <c r="K1271" s="381"/>
      <c r="L1271" s="391"/>
      <c r="M1271" s="44"/>
      <c r="N1271" s="518"/>
      <c r="O1271" s="518"/>
      <c r="P1271" s="359" t="str">
        <f t="shared" si="103"/>
        <v/>
      </c>
    </row>
    <row r="1272" spans="1:16" s="64" customFormat="1" ht="11.25" customHeight="1" outlineLevel="1">
      <c r="A1272" s="106"/>
      <c r="B1272" s="65"/>
      <c r="C1272" s="66"/>
      <c r="D1272" s="66"/>
      <c r="E1272" s="44"/>
      <c r="F1272" s="65"/>
      <c r="G1272" s="119"/>
      <c r="H1272" s="321"/>
      <c r="J1272" s="399"/>
      <c r="K1272" s="381"/>
      <c r="L1272" s="391" t="s">
        <v>1730</v>
      </c>
      <c r="M1272" s="44"/>
      <c r="N1272" s="518"/>
      <c r="O1272" s="518"/>
      <c r="P1272" s="359" t="str">
        <f t="shared" si="103"/>
        <v/>
      </c>
    </row>
    <row r="1273" spans="1:16" s="64" customFormat="1" ht="11.25" customHeight="1" outlineLevel="1">
      <c r="A1273" s="106"/>
      <c r="B1273" s="65"/>
      <c r="C1273" s="66"/>
      <c r="D1273" s="66"/>
      <c r="E1273" s="44"/>
      <c r="F1273" s="65"/>
      <c r="G1273" s="119"/>
      <c r="H1273" s="321"/>
      <c r="J1273" s="399"/>
      <c r="K1273" s="381"/>
      <c r="L1273" s="391"/>
      <c r="M1273" s="44"/>
      <c r="N1273" s="518"/>
      <c r="O1273" s="518"/>
      <c r="P1273" s="359" t="str">
        <f t="shared" si="103"/>
        <v/>
      </c>
    </row>
    <row r="1274" spans="1:16" s="64" customFormat="1" ht="11.25" customHeight="1" outlineLevel="1">
      <c r="A1274" s="106"/>
      <c r="B1274" s="65"/>
      <c r="C1274" s="66"/>
      <c r="D1274" s="66"/>
      <c r="E1274" s="44"/>
      <c r="F1274" s="65"/>
      <c r="G1274" s="119"/>
      <c r="H1274" s="321"/>
      <c r="J1274" s="399"/>
      <c r="K1274" s="381"/>
      <c r="L1274" s="391" t="s">
        <v>1731</v>
      </c>
      <c r="M1274" s="44"/>
      <c r="N1274" s="518"/>
      <c r="O1274" s="518"/>
      <c r="P1274" s="359" t="str">
        <f t="shared" si="103"/>
        <v/>
      </c>
    </row>
    <row r="1275" spans="1:16" s="64" customFormat="1" ht="11.25" customHeight="1" outlineLevel="1">
      <c r="A1275" s="106"/>
      <c r="B1275" s="65"/>
      <c r="C1275" s="66"/>
      <c r="D1275" s="66"/>
      <c r="E1275" s="44"/>
      <c r="F1275" s="65"/>
      <c r="G1275" s="119"/>
      <c r="H1275" s="321"/>
      <c r="J1275" s="399"/>
      <c r="K1275" s="381"/>
      <c r="L1275" s="391" t="s">
        <v>1732</v>
      </c>
      <c r="M1275" s="44"/>
      <c r="N1275" s="518"/>
      <c r="O1275" s="518"/>
      <c r="P1275" s="359" t="str">
        <f t="shared" si="103"/>
        <v/>
      </c>
    </row>
    <row r="1276" spans="1:16" s="64" customFormat="1" ht="11.25" customHeight="1" outlineLevel="1">
      <c r="A1276" s="106"/>
      <c r="B1276" s="65"/>
      <c r="C1276" s="66"/>
      <c r="D1276" s="66"/>
      <c r="E1276" s="44"/>
      <c r="F1276" s="65"/>
      <c r="G1276" s="119"/>
      <c r="H1276" s="321"/>
      <c r="J1276" s="399"/>
      <c r="K1276" s="381"/>
      <c r="L1276" s="391" t="s">
        <v>3891</v>
      </c>
      <c r="M1276" s="44"/>
      <c r="N1276" s="518"/>
      <c r="O1276" s="518"/>
      <c r="P1276" s="359" t="str">
        <f t="shared" si="103"/>
        <v/>
      </c>
    </row>
    <row r="1277" spans="1:16" s="64" customFormat="1" ht="11.25" customHeight="1" outlineLevel="1">
      <c r="A1277" s="106"/>
      <c r="B1277" s="65"/>
      <c r="C1277" s="66"/>
      <c r="D1277" s="66"/>
      <c r="E1277" s="44"/>
      <c r="F1277" s="65"/>
      <c r="G1277" s="119"/>
      <c r="H1277" s="321"/>
      <c r="J1277" s="399"/>
      <c r="K1277" s="381"/>
      <c r="L1277" s="391" t="s">
        <v>3892</v>
      </c>
      <c r="M1277" s="44"/>
      <c r="N1277" s="518"/>
      <c r="O1277" s="518"/>
      <c r="P1277" s="359" t="str">
        <f t="shared" si="103"/>
        <v/>
      </c>
    </row>
    <row r="1278" spans="1:16" s="64" customFormat="1" ht="11.25" customHeight="1" outlineLevel="1">
      <c r="A1278" s="106"/>
      <c r="B1278" s="65"/>
      <c r="C1278" s="66"/>
      <c r="D1278" s="66"/>
      <c r="E1278" s="44"/>
      <c r="F1278" s="65"/>
      <c r="G1278" s="119"/>
      <c r="H1278" s="321"/>
      <c r="J1278" s="399"/>
      <c r="K1278" s="381"/>
      <c r="L1278" s="391" t="s">
        <v>1733</v>
      </c>
      <c r="M1278" s="44"/>
      <c r="N1278" s="518"/>
      <c r="O1278" s="518"/>
      <c r="P1278" s="359" t="str">
        <f t="shared" si="103"/>
        <v/>
      </c>
    </row>
    <row r="1279" spans="1:16" s="64" customFormat="1" ht="11.25" customHeight="1" outlineLevel="1">
      <c r="A1279" s="106"/>
      <c r="B1279" s="65"/>
      <c r="C1279" s="66"/>
      <c r="D1279" s="66"/>
      <c r="E1279" s="44"/>
      <c r="F1279" s="65"/>
      <c r="G1279" s="119"/>
      <c r="H1279" s="321"/>
      <c r="I1279" s="354" t="str">
        <f t="shared" ref="I1279:I1280" si="106">IF((K1279=L1279)=TRUE,"○","x")</f>
        <v>x</v>
      </c>
      <c r="J1279" s="399"/>
      <c r="K1279" s="381"/>
      <c r="L1279" s="391" t="s">
        <v>2021</v>
      </c>
      <c r="M1279" s="44"/>
      <c r="N1279" s="518"/>
      <c r="O1279" s="518"/>
      <c r="P1279" s="359" t="str">
        <f t="shared" si="103"/>
        <v/>
      </c>
    </row>
    <row r="1280" spans="1:16" s="64" customFormat="1" ht="11.25" customHeight="1" outlineLevel="1">
      <c r="A1280" s="106"/>
      <c r="B1280" s="65"/>
      <c r="C1280" s="66"/>
      <c r="D1280" s="66"/>
      <c r="E1280" s="44"/>
      <c r="F1280" s="65"/>
      <c r="G1280" s="119"/>
      <c r="H1280" s="321"/>
      <c r="I1280" s="354" t="str">
        <f t="shared" si="106"/>
        <v>x</v>
      </c>
      <c r="J1280" s="399"/>
      <c r="K1280" s="381"/>
      <c r="L1280" s="391" t="s">
        <v>2022</v>
      </c>
      <c r="M1280" s="44"/>
      <c r="N1280" s="518"/>
      <c r="O1280" s="518"/>
      <c r="P1280" s="359" t="str">
        <f t="shared" si="103"/>
        <v/>
      </c>
    </row>
    <row r="1281" spans="1:16" s="64" customFormat="1" ht="11.25" customHeight="1" outlineLevel="1">
      <c r="A1281" s="106"/>
      <c r="B1281" s="65"/>
      <c r="C1281" s="66"/>
      <c r="D1281" s="66"/>
      <c r="E1281" s="44"/>
      <c r="F1281" s="65"/>
      <c r="G1281" s="119"/>
      <c r="H1281" s="321"/>
      <c r="J1281" s="399"/>
      <c r="K1281" s="381"/>
      <c r="L1281" s="391"/>
      <c r="M1281" s="44"/>
      <c r="N1281" s="518"/>
      <c r="O1281" s="518"/>
      <c r="P1281" s="359" t="str">
        <f t="shared" si="103"/>
        <v/>
      </c>
    </row>
    <row r="1282" spans="1:16" s="64" customFormat="1" ht="11.25" customHeight="1" outlineLevel="1">
      <c r="A1282" s="106"/>
      <c r="B1282" s="65"/>
      <c r="C1282" s="66"/>
      <c r="D1282" s="66"/>
      <c r="E1282" s="44"/>
      <c r="F1282" s="65"/>
      <c r="G1282" s="119"/>
      <c r="H1282" s="321"/>
      <c r="J1282" s="399"/>
      <c r="K1282" s="381"/>
      <c r="L1282" s="391"/>
      <c r="M1282" s="44"/>
      <c r="N1282" s="518"/>
      <c r="O1282" s="518"/>
      <c r="P1282" s="359" t="str">
        <f t="shared" si="103"/>
        <v/>
      </c>
    </row>
    <row r="1283" spans="1:16" s="64" customFormat="1" ht="11.25" customHeight="1" outlineLevel="1">
      <c r="A1283" s="106" t="str">
        <f ca="1">IF(B1283="","",MAX($A$3:INDIRECT(ADDRESS(ROW()-1,COLUMN(),1)))+1)</f>
        <v/>
      </c>
      <c r="B1283" s="65"/>
      <c r="C1283" s="66" t="str">
        <f ca="1">IF(B1283="",IF(D1283="","",MAX(INDIRECT(ADDRESS(2+MATCH(MAX($A$3:$A1270),$A$3:$A1270),COLUMN(),1)):INDIRECT(ADDRESS(ROW()-1,COLUMN(),1)))+1),1)</f>
        <v/>
      </c>
      <c r="D1283" s="66"/>
      <c r="E1283" s="44"/>
      <c r="F1283" s="65"/>
      <c r="G1283" s="119"/>
      <c r="H1283" s="321" t="s">
        <v>173</v>
      </c>
      <c r="I1283" s="45"/>
      <c r="J1283" s="399" t="s">
        <v>169</v>
      </c>
      <c r="K1283" s="381"/>
      <c r="L1283" s="391"/>
      <c r="M1283" s="44"/>
      <c r="N1283" s="518"/>
      <c r="O1283" s="518"/>
      <c r="P1283" s="359" t="str">
        <f t="shared" si="103"/>
        <v/>
      </c>
    </row>
    <row r="1284" spans="1:16" s="64" customFormat="1" ht="11.25" customHeight="1" outlineLevel="1">
      <c r="A1284" s="106" t="str">
        <f ca="1">IF(B1284="","",MAX($A$3:INDIRECT(ADDRESS(ROW()-1,COLUMN(),1)))+1)</f>
        <v/>
      </c>
      <c r="B1284" s="65"/>
      <c r="C1284" s="66" t="str">
        <f ca="1">IF(B1284="",IF(D1284="","",MAX(INDIRECT(ADDRESS(2+MATCH(MAX($A$3:$A1283),$A$3:$A1283),COLUMN(),1)):INDIRECT(ADDRESS(ROW()-1,COLUMN(),1)))+1),1)</f>
        <v/>
      </c>
      <c r="D1284" s="66"/>
      <c r="E1284" s="44"/>
      <c r="F1284" s="65"/>
      <c r="G1284" s="119"/>
      <c r="H1284" s="321" t="s">
        <v>171</v>
      </c>
      <c r="J1284" s="399" t="s">
        <v>1267</v>
      </c>
      <c r="K1284" s="381"/>
      <c r="L1284" s="391"/>
      <c r="M1284" s="44"/>
      <c r="N1284" s="518"/>
      <c r="O1284" s="518"/>
      <c r="P1284" s="359" t="str">
        <f t="shared" si="103"/>
        <v/>
      </c>
    </row>
    <row r="1285" spans="1:16" s="64" customFormat="1" ht="11.25" customHeight="1" outlineLevel="1">
      <c r="A1285" s="106" t="str">
        <f ca="1">IF(B1285="","",MAX($A$3:INDIRECT(ADDRESS(ROW()-1,COLUMN(),1)))+1)</f>
        <v/>
      </c>
      <c r="B1285" s="65"/>
      <c r="C1285" s="66" t="str">
        <f ca="1">IF(B1285="",IF(D1285="","",MAX(INDIRECT(ADDRESS(2+MATCH(MAX($A$3:$A1284),$A$3:$A1284),COLUMN(),1)):INDIRECT(ADDRESS(ROW()-1,COLUMN(),1)))+1),1)</f>
        <v/>
      </c>
      <c r="D1285" s="66"/>
      <c r="E1285" s="44"/>
      <c r="F1285" s="65"/>
      <c r="G1285" s="119"/>
      <c r="H1285" s="321"/>
      <c r="I1285" s="45"/>
      <c r="J1285" s="399"/>
      <c r="K1285" s="381"/>
      <c r="L1285" s="391" t="s">
        <v>5665</v>
      </c>
      <c r="M1285" s="44"/>
      <c r="N1285" s="518"/>
      <c r="O1285" s="518"/>
      <c r="P1285" s="359" t="str">
        <f t="shared" si="103"/>
        <v/>
      </c>
    </row>
    <row r="1286" spans="1:16" s="64" customFormat="1" ht="11.25" customHeight="1" outlineLevel="1">
      <c r="A1286" s="106"/>
      <c r="B1286" s="65"/>
      <c r="C1286" s="66"/>
      <c r="D1286" s="66"/>
      <c r="E1286" s="44"/>
      <c r="F1286" s="65"/>
      <c r="G1286" s="119"/>
      <c r="H1286" s="321"/>
      <c r="I1286" s="45" t="s">
        <v>3903</v>
      </c>
      <c r="J1286" s="399"/>
      <c r="K1286" s="381"/>
      <c r="L1286" s="391"/>
      <c r="M1286" s="44"/>
      <c r="N1286" s="518"/>
      <c r="O1286" s="518"/>
      <c r="P1286" s="359" t="str">
        <f t="shared" si="103"/>
        <v/>
      </c>
    </row>
    <row r="1287" spans="1:16" s="64" customFormat="1" ht="11.25" customHeight="1" outlineLevel="1">
      <c r="A1287" s="106"/>
      <c r="B1287" s="65"/>
      <c r="C1287" s="66"/>
      <c r="D1287" s="66"/>
      <c r="E1287" s="44"/>
      <c r="F1287" s="65"/>
      <c r="G1287" s="119"/>
      <c r="H1287" s="321"/>
      <c r="I1287" s="45"/>
      <c r="J1287" s="399"/>
      <c r="K1287" s="381"/>
      <c r="L1287" s="391"/>
      <c r="M1287" s="44"/>
      <c r="N1287" s="518"/>
      <c r="O1287" s="518"/>
      <c r="P1287" s="359" t="str">
        <f t="shared" si="103"/>
        <v/>
      </c>
    </row>
    <row r="1288" spans="1:16" s="64" customFormat="1" ht="12.75" customHeight="1" outlineLevel="1">
      <c r="A1288" s="66"/>
      <c r="B1288" s="65"/>
      <c r="C1288" s="66"/>
      <c r="D1288" s="66"/>
      <c r="E1288" s="44"/>
      <c r="F1288" s="65"/>
      <c r="G1288" s="119"/>
      <c r="H1288" s="321"/>
      <c r="I1288" s="45"/>
      <c r="J1288" s="399"/>
      <c r="K1288" s="381"/>
      <c r="L1288" s="391"/>
      <c r="M1288" s="44"/>
      <c r="N1288" s="509"/>
      <c r="O1288" s="509"/>
      <c r="P1288" s="359"/>
    </row>
    <row r="1289" spans="1:16" s="64" customFormat="1" ht="12.75" customHeight="1" outlineLevel="1">
      <c r="A1289" s="66"/>
      <c r="B1289" s="65"/>
      <c r="C1289" s="66"/>
      <c r="D1289" s="66"/>
      <c r="E1289" s="44"/>
      <c r="F1289" s="65"/>
      <c r="G1289" s="119"/>
      <c r="H1289" s="321"/>
      <c r="I1289" s="354" t="s">
        <v>3688</v>
      </c>
      <c r="J1289" s="399"/>
      <c r="K1289" s="381"/>
      <c r="L1289" s="391"/>
      <c r="M1289" s="44"/>
      <c r="N1289" s="509"/>
      <c r="O1289" s="509"/>
      <c r="P1289" s="359"/>
    </row>
    <row r="1290" spans="1:16" s="64" customFormat="1" ht="11.25" customHeight="1">
      <c r="A1290" s="106" t="str">
        <f ca="1">IF(B1290="","",MAX($A$3:INDIRECT(ADDRESS(ROW()-1,COLUMN(),1)))+1)</f>
        <v/>
      </c>
      <c r="B1290" s="65"/>
      <c r="C1290" s="66" t="str">
        <f ca="1">IF(B1290="",IF(D1290="","",MAX(INDIRECT(ADDRESS(2+MATCH(MAX($A$3:$A1285),$A$3:$A1285),COLUMN(),1)):INDIRECT(ADDRESS(ROW()-1,COLUMN(),1)))+1),1)</f>
        <v/>
      </c>
      <c r="D1290" s="66"/>
      <c r="E1290" s="44"/>
      <c r="F1290" s="65"/>
      <c r="G1290" s="119"/>
      <c r="H1290" s="321"/>
      <c r="I1290" s="45"/>
      <c r="J1290" s="399"/>
      <c r="K1290" s="381"/>
      <c r="L1290" s="391"/>
      <c r="M1290" s="44"/>
      <c r="N1290" s="518"/>
      <c r="O1290" s="518"/>
      <c r="P1290" s="360" t="str">
        <f t="shared" si="103"/>
        <v/>
      </c>
    </row>
    <row r="1291" spans="1:16" s="64" customFormat="1" ht="11.25">
      <c r="A1291" s="106" t="str">
        <f ca="1">IF(B1291="","",MAX($A$3:INDIRECT(ADDRESS(ROW()-1,COLUMN(),1)))+1)</f>
        <v/>
      </c>
      <c r="B1291" s="65"/>
      <c r="C1291" s="61">
        <f ca="1">IF(B1291="",IF(D1291="","",MAX(INDIRECT(ADDRESS(2+MATCH(MAX($A$3:$A1290),$A$3:$A1290),COLUMN(),1)):INDIRECT(ADDRESS(ROW()-1,COLUMN(),1)))+1),1)</f>
        <v>7</v>
      </c>
      <c r="D1291" s="61" t="s">
        <v>451</v>
      </c>
      <c r="E1291" s="48" t="s">
        <v>1037</v>
      </c>
      <c r="F1291" s="60" t="s">
        <v>1043</v>
      </c>
      <c r="G1291" s="130">
        <v>3</v>
      </c>
      <c r="H1291" s="326" t="s">
        <v>1</v>
      </c>
      <c r="I1291" s="49" t="s">
        <v>3303</v>
      </c>
      <c r="J1291" s="400"/>
      <c r="K1291" s="384"/>
      <c r="L1291" s="392"/>
      <c r="M1291" s="48"/>
      <c r="N1291" s="520"/>
      <c r="O1291" s="520"/>
      <c r="P1291" s="359" t="str">
        <f t="shared" si="103"/>
        <v/>
      </c>
    </row>
    <row r="1292" spans="1:16" s="64" customFormat="1" ht="11.25" customHeight="1">
      <c r="A1292" s="106" t="str">
        <f ca="1">IF(B1292="","",MAX($A$3:INDIRECT(ADDRESS(ROW()-1,COLUMN(),1)))+1)</f>
        <v/>
      </c>
      <c r="B1292" s="65"/>
      <c r="C1292" s="66" t="str">
        <f ca="1">IF(B1292="",IF(D1292="","",MAX(INDIRECT(ADDRESS(2+MATCH(MAX($A$3:$A1291),$A$3:$A1291),COLUMN(),1)):INDIRECT(ADDRESS(ROW()-1,COLUMN(),1)))+1),1)</f>
        <v/>
      </c>
      <c r="D1292" s="66"/>
      <c r="E1292" s="44"/>
      <c r="F1292" s="65"/>
      <c r="G1292" s="119"/>
      <c r="H1292" s="321" t="s">
        <v>0</v>
      </c>
      <c r="J1292" s="399" t="s">
        <v>1544</v>
      </c>
      <c r="K1292" s="381"/>
      <c r="L1292" s="391"/>
      <c r="M1292" s="44"/>
      <c r="N1292" s="518"/>
      <c r="O1292" s="518"/>
      <c r="P1292" s="359" t="str">
        <f t="shared" si="103"/>
        <v/>
      </c>
    </row>
    <row r="1293" spans="1:16" s="64" customFormat="1" ht="11.25" customHeight="1" outlineLevel="1">
      <c r="A1293" s="106"/>
      <c r="B1293" s="65"/>
      <c r="C1293" s="66"/>
      <c r="D1293" s="66"/>
      <c r="E1293" s="44"/>
      <c r="F1293" s="65"/>
      <c r="G1293" s="119"/>
      <c r="H1293" s="321"/>
      <c r="I1293" s="354" t="str">
        <f t="shared" ref="I1293" si="107">IF((K1293=L1293)=TRUE,"○","x")</f>
        <v>x</v>
      </c>
      <c r="J1293" s="399"/>
      <c r="K1293" s="381"/>
      <c r="L1293" s="391" t="s">
        <v>1989</v>
      </c>
      <c r="M1293" s="44"/>
      <c r="N1293" s="518"/>
      <c r="O1293" s="518"/>
      <c r="P1293" s="359" t="str">
        <f t="shared" si="103"/>
        <v/>
      </c>
    </row>
    <row r="1294" spans="1:16" s="64" customFormat="1" ht="11.25" customHeight="1" outlineLevel="1">
      <c r="A1294" s="106"/>
      <c r="B1294" s="65"/>
      <c r="C1294" s="66"/>
      <c r="D1294" s="66"/>
      <c r="E1294" s="44"/>
      <c r="F1294" s="65"/>
      <c r="G1294" s="119"/>
      <c r="H1294" s="321"/>
      <c r="I1294" s="354" t="s">
        <v>4502</v>
      </c>
      <c r="J1294" s="399"/>
      <c r="K1294" s="381"/>
      <c r="L1294" s="391"/>
      <c r="M1294" s="44"/>
      <c r="N1294" s="518"/>
      <c r="O1294" s="518"/>
      <c r="P1294" s="359"/>
    </row>
    <row r="1295" spans="1:16" s="64" customFormat="1" ht="11.25" customHeight="1" outlineLevel="1">
      <c r="A1295" s="106"/>
      <c r="B1295" s="65"/>
      <c r="C1295" s="66"/>
      <c r="D1295" s="66"/>
      <c r="E1295" s="44"/>
      <c r="F1295" s="65"/>
      <c r="G1295" s="119"/>
      <c r="H1295" s="321"/>
      <c r="I1295" s="354"/>
      <c r="J1295" s="399"/>
      <c r="K1295" s="381"/>
      <c r="L1295" s="391"/>
      <c r="M1295" s="44"/>
      <c r="N1295" s="518"/>
      <c r="O1295" s="518"/>
      <c r="P1295" s="359" t="str">
        <f t="shared" si="103"/>
        <v/>
      </c>
    </row>
    <row r="1296" spans="1:16" s="64" customFormat="1" ht="11.25" customHeight="1" outlineLevel="1">
      <c r="A1296" s="106" t="str">
        <f ca="1">IF(B1296="","",MAX($A$3:INDIRECT(ADDRESS(ROW()-1,COLUMN(),1)))+1)</f>
        <v/>
      </c>
      <c r="B1296" s="65"/>
      <c r="C1296" s="66" t="str">
        <f ca="1">IF(B1296="",IF(D1296="","",MAX(INDIRECT(ADDRESS(2+MATCH(MAX($A$3:$A1292),$A$3:$A1292),COLUMN(),1)):INDIRECT(ADDRESS(ROW()-1,COLUMN(),1)))+1),1)</f>
        <v/>
      </c>
      <c r="D1296" s="66"/>
      <c r="E1296" s="44"/>
      <c r="F1296" s="65"/>
      <c r="G1296" s="119"/>
      <c r="H1296" s="321" t="s">
        <v>0</v>
      </c>
      <c r="J1296" s="399" t="s">
        <v>452</v>
      </c>
      <c r="K1296" s="381"/>
      <c r="L1296" s="391"/>
      <c r="M1296" s="44"/>
      <c r="N1296" s="518"/>
      <c r="O1296" s="518"/>
      <c r="P1296" s="359" t="str">
        <f t="shared" si="103"/>
        <v/>
      </c>
    </row>
    <row r="1297" spans="1:16" s="64" customFormat="1" ht="11.25" customHeight="1" outlineLevel="1">
      <c r="A1297" s="106" t="str">
        <f ca="1">IF(B1297="","",MAX($A$3:INDIRECT(ADDRESS(ROW()-1,COLUMN(),1)))+1)</f>
        <v/>
      </c>
      <c r="B1297" s="65"/>
      <c r="C1297" s="66" t="str">
        <f ca="1">IF(B1297="",IF(D1297="","",MAX(INDIRECT(ADDRESS(2+MATCH(MAX($A$3:$A1296),$A$3:$A1296),COLUMN(),1)):INDIRECT(ADDRESS(ROW()-1,COLUMN(),1)))+1),1)</f>
        <v/>
      </c>
      <c r="D1297" s="66"/>
      <c r="E1297" s="44"/>
      <c r="F1297" s="65"/>
      <c r="G1297" s="119"/>
      <c r="H1297" s="321"/>
      <c r="I1297" s="45"/>
      <c r="J1297" s="399"/>
      <c r="K1297" s="381"/>
      <c r="L1297" s="391"/>
      <c r="M1297" s="44"/>
      <c r="N1297" s="518"/>
      <c r="O1297" s="518"/>
      <c r="P1297" s="359" t="str">
        <f t="shared" si="103"/>
        <v/>
      </c>
    </row>
    <row r="1298" spans="1:16" s="64" customFormat="1" ht="12.75" customHeight="1" outlineLevel="1">
      <c r="A1298" s="106" t="str">
        <f ca="1">IF(B1298="","",MAX($A$3:INDIRECT(ADDRESS(ROW()-1,COLUMN(),1)))+1)</f>
        <v/>
      </c>
      <c r="B1298" s="65"/>
      <c r="C1298" s="66" t="str">
        <f ca="1">IF(B1298="",IF(D1298="","",MAX(INDIRECT(ADDRESS(2+MATCH(MAX($A$3:$A1297),$A$3:$A1297),COLUMN(),1)):INDIRECT(ADDRESS(ROW()-1,COLUMN(),1)))+1),1)</f>
        <v/>
      </c>
      <c r="D1298" s="66"/>
      <c r="E1298" s="44"/>
      <c r="F1298" s="65"/>
      <c r="G1298" s="119"/>
      <c r="H1298" s="321"/>
      <c r="I1298" s="45"/>
      <c r="J1298" s="399"/>
      <c r="K1298" s="381"/>
      <c r="L1298" s="391" t="s">
        <v>453</v>
      </c>
      <c r="M1298" s="44"/>
      <c r="N1298" s="518"/>
      <c r="O1298" s="518"/>
      <c r="P1298" s="359" t="str">
        <f t="shared" si="103"/>
        <v/>
      </c>
    </row>
    <row r="1299" spans="1:16" s="64" customFormat="1" ht="12.75" customHeight="1" outlineLevel="1">
      <c r="A1299" s="106" t="str">
        <f ca="1">IF(B1299="","",MAX($A$3:INDIRECT(ADDRESS(ROW()-1,COLUMN(),1)))+1)</f>
        <v/>
      </c>
      <c r="B1299" s="65"/>
      <c r="C1299" s="66" t="str">
        <f ca="1">IF(B1299="",IF(D1299="","",MAX(INDIRECT(ADDRESS(2+MATCH(MAX($A$3:$A1298),$A$3:$A1298),COLUMN(),1)):INDIRECT(ADDRESS(ROW()-1,COLUMN(),1)))+1),1)</f>
        <v/>
      </c>
      <c r="D1299" s="66"/>
      <c r="E1299" s="44"/>
      <c r="F1299" s="65"/>
      <c r="G1299" s="119"/>
      <c r="H1299" s="321"/>
      <c r="I1299" s="45"/>
      <c r="J1299" s="399" t="s">
        <v>3369</v>
      </c>
      <c r="K1299" s="381"/>
      <c r="L1299" s="391"/>
      <c r="M1299" s="44"/>
      <c r="N1299" s="518"/>
      <c r="O1299" s="518"/>
      <c r="P1299" s="359" t="str">
        <f t="shared" si="103"/>
        <v/>
      </c>
    </row>
    <row r="1300" spans="1:16" s="64" customFormat="1" ht="12.75" customHeight="1" outlineLevel="1">
      <c r="A1300" s="106"/>
      <c r="B1300" s="65"/>
      <c r="C1300" s="66"/>
      <c r="D1300" s="66"/>
      <c r="E1300" s="44"/>
      <c r="F1300" s="65"/>
      <c r="G1300" s="119"/>
      <c r="H1300" s="321"/>
      <c r="I1300" s="45"/>
      <c r="J1300" s="399"/>
      <c r="K1300" s="381"/>
      <c r="L1300" s="391" t="s">
        <v>5666</v>
      </c>
      <c r="M1300" s="44"/>
      <c r="N1300" s="518"/>
      <c r="O1300" s="518"/>
      <c r="P1300" s="359" t="str">
        <f t="shared" si="103"/>
        <v/>
      </c>
    </row>
    <row r="1301" spans="1:16" s="64" customFormat="1" ht="12.75" customHeight="1" outlineLevel="1">
      <c r="A1301" s="106"/>
      <c r="B1301" s="65"/>
      <c r="C1301" s="66"/>
      <c r="D1301" s="66"/>
      <c r="E1301" s="44"/>
      <c r="F1301" s="65"/>
      <c r="G1301" s="119"/>
      <c r="H1301" s="321"/>
      <c r="I1301" s="45"/>
      <c r="J1301" s="399"/>
      <c r="K1301" s="381"/>
      <c r="L1301" s="391"/>
      <c r="M1301" s="44"/>
      <c r="N1301" s="518"/>
      <c r="O1301" s="518"/>
      <c r="P1301" s="359" t="str">
        <f t="shared" si="103"/>
        <v/>
      </c>
    </row>
    <row r="1302" spans="1:16" s="64" customFormat="1" ht="12.75" customHeight="1" outlineLevel="1">
      <c r="A1302" s="106"/>
      <c r="B1302" s="65"/>
      <c r="C1302" s="66"/>
      <c r="D1302" s="66"/>
      <c r="E1302" s="44"/>
      <c r="F1302" s="65"/>
      <c r="G1302" s="119"/>
      <c r="H1302" s="321"/>
      <c r="I1302" s="45"/>
      <c r="J1302" s="399"/>
      <c r="K1302" s="381"/>
      <c r="L1302" s="391" t="s">
        <v>1967</v>
      </c>
      <c r="M1302" s="44"/>
      <c r="N1302" s="518"/>
      <c r="O1302" s="518"/>
      <c r="P1302" s="359" t="str">
        <f t="shared" si="103"/>
        <v/>
      </c>
    </row>
    <row r="1303" spans="1:16" s="64" customFormat="1" ht="12.75" customHeight="1" outlineLevel="1">
      <c r="A1303" s="106"/>
      <c r="B1303" s="65"/>
      <c r="C1303" s="66"/>
      <c r="D1303" s="66"/>
      <c r="E1303" s="44"/>
      <c r="F1303" s="65"/>
      <c r="G1303" s="119"/>
      <c r="H1303" s="321"/>
      <c r="I1303" s="45"/>
      <c r="J1303" s="399"/>
      <c r="K1303" s="381"/>
      <c r="L1303" s="391"/>
      <c r="M1303" s="44"/>
      <c r="N1303" s="518"/>
      <c r="O1303" s="518"/>
      <c r="P1303" s="359" t="str">
        <f t="shared" si="103"/>
        <v/>
      </c>
    </row>
    <row r="1304" spans="1:16" s="64" customFormat="1" ht="12.75" customHeight="1" outlineLevel="1">
      <c r="A1304" s="106"/>
      <c r="B1304" s="65"/>
      <c r="C1304" s="66"/>
      <c r="D1304" s="66"/>
      <c r="E1304" s="44"/>
      <c r="F1304" s="65"/>
      <c r="G1304" s="119"/>
      <c r="H1304" s="321"/>
      <c r="I1304" s="45"/>
      <c r="J1304" s="399"/>
      <c r="K1304" s="381"/>
      <c r="L1304" s="391" t="s">
        <v>1968</v>
      </c>
      <c r="M1304" s="44"/>
      <c r="N1304" s="518"/>
      <c r="O1304" s="518"/>
      <c r="P1304" s="359" t="str">
        <f t="shared" si="103"/>
        <v/>
      </c>
    </row>
    <row r="1305" spans="1:16" s="64" customFormat="1" ht="12.75" customHeight="1" outlineLevel="1">
      <c r="A1305" s="106"/>
      <c r="B1305" s="65"/>
      <c r="C1305" s="66"/>
      <c r="D1305" s="66"/>
      <c r="E1305" s="44"/>
      <c r="F1305" s="65"/>
      <c r="G1305" s="119"/>
      <c r="H1305" s="321"/>
      <c r="I1305" s="354" t="str">
        <f t="shared" ref="I1305" si="108">IF((K1305=L1305)=TRUE,"○","x")</f>
        <v>x</v>
      </c>
      <c r="J1305" s="399"/>
      <c r="K1305" s="381"/>
      <c r="L1305" s="391" t="s">
        <v>1969</v>
      </c>
      <c r="M1305" s="44"/>
      <c r="N1305" s="518"/>
      <c r="O1305" s="518"/>
      <c r="P1305" s="359" t="str">
        <f t="shared" si="103"/>
        <v/>
      </c>
    </row>
    <row r="1306" spans="1:16" s="64" customFormat="1" ht="12.75" customHeight="1" outlineLevel="1">
      <c r="A1306" s="106"/>
      <c r="B1306" s="65"/>
      <c r="C1306" s="66"/>
      <c r="D1306" s="66"/>
      <c r="E1306" s="44"/>
      <c r="F1306" s="65"/>
      <c r="G1306" s="119"/>
      <c r="H1306" s="321"/>
      <c r="I1306" s="45"/>
      <c r="J1306" s="399"/>
      <c r="K1306" s="381"/>
      <c r="L1306" s="391" t="s">
        <v>1970</v>
      </c>
      <c r="M1306" s="44"/>
      <c r="N1306" s="518"/>
      <c r="O1306" s="518"/>
      <c r="P1306" s="359" t="str">
        <f t="shared" si="103"/>
        <v/>
      </c>
    </row>
    <row r="1307" spans="1:16" s="64" customFormat="1" ht="12.75" customHeight="1" outlineLevel="1">
      <c r="A1307" s="106"/>
      <c r="B1307" s="65"/>
      <c r="C1307" s="66"/>
      <c r="D1307" s="66"/>
      <c r="E1307" s="44"/>
      <c r="F1307" s="65"/>
      <c r="G1307" s="119"/>
      <c r="H1307" s="321"/>
      <c r="I1307" s="45"/>
      <c r="J1307" s="399"/>
      <c r="K1307" s="381"/>
      <c r="L1307" s="391"/>
      <c r="M1307" s="44"/>
      <c r="N1307" s="518"/>
      <c r="O1307" s="518"/>
      <c r="P1307" s="359" t="str">
        <f t="shared" si="103"/>
        <v/>
      </c>
    </row>
    <row r="1308" spans="1:16" s="64" customFormat="1" ht="12.75" customHeight="1" outlineLevel="1">
      <c r="A1308" s="106"/>
      <c r="B1308" s="65"/>
      <c r="C1308" s="66"/>
      <c r="D1308" s="66"/>
      <c r="E1308" s="44"/>
      <c r="F1308" s="65"/>
      <c r="G1308" s="119"/>
      <c r="H1308" s="321"/>
      <c r="I1308" s="354" t="str">
        <f t="shared" ref="I1308" si="109">IF((K1308=L1308)=TRUE,"○","x")</f>
        <v>x</v>
      </c>
      <c r="J1308" s="399"/>
      <c r="K1308" s="381"/>
      <c r="L1308" s="391" t="s">
        <v>1990</v>
      </c>
      <c r="M1308" s="44"/>
      <c r="N1308" s="518"/>
      <c r="O1308" s="518"/>
      <c r="P1308" s="359" t="str">
        <f t="shared" si="103"/>
        <v/>
      </c>
    </row>
    <row r="1309" spans="1:16" s="64" customFormat="1" ht="12.75" customHeight="1" outlineLevel="1">
      <c r="A1309" s="106"/>
      <c r="B1309" s="65"/>
      <c r="C1309" s="66"/>
      <c r="D1309" s="66"/>
      <c r="E1309" s="44"/>
      <c r="F1309" s="65"/>
      <c r="G1309" s="119"/>
      <c r="H1309" s="321"/>
      <c r="I1309" s="45"/>
      <c r="J1309" s="399"/>
      <c r="K1309" s="381"/>
      <c r="L1309" s="391"/>
      <c r="M1309" s="44"/>
      <c r="N1309" s="518"/>
      <c r="O1309" s="518"/>
      <c r="P1309" s="359" t="str">
        <f t="shared" si="103"/>
        <v/>
      </c>
    </row>
    <row r="1310" spans="1:16" s="64" customFormat="1" ht="12.75" customHeight="1" outlineLevel="1">
      <c r="A1310" s="106"/>
      <c r="B1310" s="65"/>
      <c r="C1310" s="66"/>
      <c r="D1310" s="66"/>
      <c r="E1310" s="44"/>
      <c r="F1310" s="65"/>
      <c r="G1310" s="119"/>
      <c r="H1310" s="321"/>
      <c r="I1310" s="45"/>
      <c r="J1310" s="399"/>
      <c r="K1310" s="381"/>
      <c r="L1310" s="391" t="s">
        <v>1972</v>
      </c>
      <c r="M1310" s="44"/>
      <c r="N1310" s="518"/>
      <c r="O1310" s="518"/>
      <c r="P1310" s="359" t="str">
        <f t="shared" ref="P1310:P1376" si="110">IF(N1310="","",IF(O1310="","",IF(O1310=N1310,$Q$1,O1310-N1310)))</f>
        <v/>
      </c>
    </row>
    <row r="1311" spans="1:16" s="64" customFormat="1" ht="12.75" customHeight="1" outlineLevel="1">
      <c r="A1311" s="106"/>
      <c r="B1311" s="65"/>
      <c r="C1311" s="66"/>
      <c r="D1311" s="66"/>
      <c r="E1311" s="44"/>
      <c r="F1311" s="65"/>
      <c r="G1311" s="119"/>
      <c r="H1311" s="321"/>
      <c r="I1311" s="45"/>
      <c r="J1311" s="399"/>
      <c r="K1311" s="381"/>
      <c r="L1311" s="391"/>
      <c r="M1311" s="44"/>
      <c r="N1311" s="518"/>
      <c r="O1311" s="518"/>
      <c r="P1311" s="359" t="str">
        <f t="shared" si="110"/>
        <v/>
      </c>
    </row>
    <row r="1312" spans="1:16" s="64" customFormat="1" ht="12.75" customHeight="1" outlineLevel="1">
      <c r="A1312" s="106"/>
      <c r="B1312" s="65"/>
      <c r="C1312" s="66"/>
      <c r="D1312" s="66"/>
      <c r="E1312" s="44"/>
      <c r="F1312" s="65"/>
      <c r="G1312" s="119"/>
      <c r="H1312" s="321"/>
      <c r="I1312" s="45"/>
      <c r="J1312" s="399"/>
      <c r="K1312" s="381"/>
      <c r="L1312" s="391" t="s">
        <v>1973</v>
      </c>
      <c r="M1312" s="44"/>
      <c r="N1312" s="518"/>
      <c r="O1312" s="518"/>
      <c r="P1312" s="359" t="str">
        <f t="shared" si="110"/>
        <v/>
      </c>
    </row>
    <row r="1313" spans="1:16" s="64" customFormat="1" ht="12.75" customHeight="1" outlineLevel="1">
      <c r="A1313" s="106"/>
      <c r="B1313" s="65"/>
      <c r="C1313" s="66"/>
      <c r="D1313" s="66"/>
      <c r="E1313" s="44"/>
      <c r="F1313" s="65"/>
      <c r="G1313" s="119"/>
      <c r="H1313" s="321"/>
      <c r="I1313" s="45"/>
      <c r="J1313" s="399"/>
      <c r="K1313" s="381"/>
      <c r="L1313" s="391"/>
      <c r="M1313" s="44"/>
      <c r="N1313" s="518"/>
      <c r="O1313" s="518"/>
      <c r="P1313" s="359" t="str">
        <f t="shared" si="110"/>
        <v/>
      </c>
    </row>
    <row r="1314" spans="1:16" s="64" customFormat="1" ht="12.75" customHeight="1" outlineLevel="1">
      <c r="A1314" s="106"/>
      <c r="B1314" s="65"/>
      <c r="C1314" s="66"/>
      <c r="D1314" s="66"/>
      <c r="E1314" s="44"/>
      <c r="F1314" s="65"/>
      <c r="G1314" s="119"/>
      <c r="H1314" s="321"/>
      <c r="I1314" s="45"/>
      <c r="J1314" s="399"/>
      <c r="K1314" s="381"/>
      <c r="L1314" s="391" t="s">
        <v>1974</v>
      </c>
      <c r="M1314" s="44"/>
      <c r="N1314" s="518"/>
      <c r="O1314" s="518"/>
      <c r="P1314" s="359" t="str">
        <f t="shared" si="110"/>
        <v/>
      </c>
    </row>
    <row r="1315" spans="1:16" s="64" customFormat="1" ht="12.75" customHeight="1" outlineLevel="1">
      <c r="A1315" s="106"/>
      <c r="B1315" s="65"/>
      <c r="C1315" s="66"/>
      <c r="D1315" s="66"/>
      <c r="E1315" s="44"/>
      <c r="F1315" s="65"/>
      <c r="G1315" s="119"/>
      <c r="H1315" s="321"/>
      <c r="I1315" s="45"/>
      <c r="J1315" s="399"/>
      <c r="K1315" s="381"/>
      <c r="L1315" s="391"/>
      <c r="M1315" s="44"/>
      <c r="N1315" s="518"/>
      <c r="O1315" s="518"/>
      <c r="P1315" s="359" t="str">
        <f t="shared" si="110"/>
        <v/>
      </c>
    </row>
    <row r="1316" spans="1:16" s="64" customFormat="1" ht="12.75" customHeight="1" outlineLevel="1">
      <c r="A1316" s="106"/>
      <c r="B1316" s="65"/>
      <c r="C1316" s="66"/>
      <c r="D1316" s="66"/>
      <c r="E1316" s="44"/>
      <c r="F1316" s="65"/>
      <c r="G1316" s="119"/>
      <c r="H1316" s="321"/>
      <c r="I1316" s="45"/>
      <c r="J1316" s="399"/>
      <c r="K1316" s="381"/>
      <c r="L1316" s="391" t="s">
        <v>1975</v>
      </c>
      <c r="M1316" s="44"/>
      <c r="N1316" s="518"/>
      <c r="O1316" s="518"/>
      <c r="P1316" s="359" t="str">
        <f t="shared" si="110"/>
        <v/>
      </c>
    </row>
    <row r="1317" spans="1:16" s="64" customFormat="1" ht="12.75" customHeight="1" outlineLevel="1">
      <c r="A1317" s="106"/>
      <c r="B1317" s="65"/>
      <c r="C1317" s="66"/>
      <c r="D1317" s="66"/>
      <c r="E1317" s="44"/>
      <c r="F1317" s="65"/>
      <c r="G1317" s="119"/>
      <c r="H1317" s="321"/>
      <c r="I1317" s="45"/>
      <c r="J1317" s="399"/>
      <c r="K1317" s="381"/>
      <c r="L1317" s="391" t="s">
        <v>1976</v>
      </c>
      <c r="M1317" s="44"/>
      <c r="N1317" s="518"/>
      <c r="O1317" s="518"/>
      <c r="P1317" s="359" t="str">
        <f t="shared" si="110"/>
        <v/>
      </c>
    </row>
    <row r="1318" spans="1:16" s="64" customFormat="1" ht="12.75" customHeight="1" outlineLevel="1">
      <c r="A1318" s="106"/>
      <c r="B1318" s="65"/>
      <c r="C1318" s="66"/>
      <c r="D1318" s="66"/>
      <c r="E1318" s="44"/>
      <c r="F1318" s="65"/>
      <c r="G1318" s="119"/>
      <c r="H1318" s="321"/>
      <c r="I1318" s="45"/>
      <c r="J1318" s="399"/>
      <c r="K1318" s="381"/>
      <c r="L1318" s="391" t="s">
        <v>1977</v>
      </c>
      <c r="M1318" s="44"/>
      <c r="N1318" s="518"/>
      <c r="O1318" s="518"/>
      <c r="P1318" s="359" t="str">
        <f t="shared" si="110"/>
        <v/>
      </c>
    </row>
    <row r="1319" spans="1:16" s="64" customFormat="1" ht="12.75" customHeight="1" outlineLevel="1">
      <c r="A1319" s="106"/>
      <c r="B1319" s="65"/>
      <c r="C1319" s="66"/>
      <c r="D1319" s="66"/>
      <c r="E1319" s="44"/>
      <c r="F1319" s="65"/>
      <c r="G1319" s="119"/>
      <c r="H1319" s="321"/>
      <c r="I1319" s="45"/>
      <c r="J1319" s="399"/>
      <c r="K1319" s="381"/>
      <c r="L1319" s="391"/>
      <c r="M1319" s="44"/>
      <c r="N1319" s="518"/>
      <c r="O1319" s="518"/>
      <c r="P1319" s="359" t="str">
        <f t="shared" si="110"/>
        <v/>
      </c>
    </row>
    <row r="1320" spans="1:16" s="64" customFormat="1" ht="12.75" customHeight="1" outlineLevel="1">
      <c r="A1320" s="106"/>
      <c r="B1320" s="65"/>
      <c r="C1320" s="66"/>
      <c r="D1320" s="66"/>
      <c r="E1320" s="44"/>
      <c r="F1320" s="65"/>
      <c r="G1320" s="119"/>
      <c r="H1320" s="321"/>
      <c r="I1320" s="354" t="str">
        <f t="shared" ref="I1320" si="111">IF((K1320=L1320)=TRUE,"○","x")</f>
        <v>x</v>
      </c>
      <c r="J1320" s="399"/>
      <c r="K1320" s="381"/>
      <c r="L1320" s="391" t="s">
        <v>936</v>
      </c>
      <c r="M1320" s="44"/>
      <c r="N1320" s="518"/>
      <c r="O1320" s="518"/>
      <c r="P1320" s="359" t="str">
        <f t="shared" si="110"/>
        <v/>
      </c>
    </row>
    <row r="1321" spans="1:16" s="64" customFormat="1" ht="12.75" customHeight="1" outlineLevel="1">
      <c r="A1321" s="106"/>
      <c r="B1321" s="65"/>
      <c r="C1321" s="66"/>
      <c r="D1321" s="66"/>
      <c r="E1321" s="44"/>
      <c r="F1321" s="65"/>
      <c r="G1321" s="119"/>
      <c r="H1321" s="321"/>
      <c r="I1321" s="45"/>
      <c r="J1321" s="399"/>
      <c r="K1321" s="381"/>
      <c r="L1321" s="391"/>
      <c r="M1321" s="44"/>
      <c r="N1321" s="518"/>
      <c r="O1321" s="518"/>
      <c r="P1321" s="359" t="str">
        <f t="shared" si="110"/>
        <v/>
      </c>
    </row>
    <row r="1322" spans="1:16" s="64" customFormat="1" ht="12.75" customHeight="1" outlineLevel="1">
      <c r="A1322" s="106"/>
      <c r="B1322" s="65"/>
      <c r="C1322" s="66"/>
      <c r="D1322" s="66"/>
      <c r="E1322" s="44"/>
      <c r="F1322" s="65"/>
      <c r="G1322" s="119"/>
      <c r="H1322" s="321"/>
      <c r="I1322" s="45" t="s">
        <v>3575</v>
      </c>
      <c r="J1322" s="399"/>
      <c r="K1322" s="381"/>
      <c r="L1322" s="391"/>
      <c r="M1322" s="44"/>
      <c r="N1322" s="518"/>
      <c r="O1322" s="518"/>
      <c r="P1322" s="359" t="str">
        <f t="shared" si="110"/>
        <v/>
      </c>
    </row>
    <row r="1323" spans="1:16" s="64" customFormat="1" ht="12.75" customHeight="1" outlineLevel="1">
      <c r="A1323" s="106"/>
      <c r="B1323" s="65"/>
      <c r="C1323" s="66"/>
      <c r="D1323" s="66"/>
      <c r="E1323" s="44"/>
      <c r="F1323" s="65"/>
      <c r="G1323" s="119"/>
      <c r="H1323" s="321"/>
      <c r="I1323" s="45"/>
      <c r="J1323" s="399"/>
      <c r="K1323" s="381"/>
      <c r="L1323" s="391"/>
      <c r="M1323" s="44"/>
      <c r="N1323" s="518"/>
      <c r="O1323" s="518"/>
      <c r="P1323" s="359" t="str">
        <f t="shared" si="110"/>
        <v/>
      </c>
    </row>
    <row r="1324" spans="1:16" s="64" customFormat="1" ht="12.75" customHeight="1" outlineLevel="1">
      <c r="A1324" s="106" t="str">
        <f ca="1">IF(B1324="","",MAX($A$3:INDIRECT(ADDRESS(ROW()-1,COLUMN(),1)))+1)</f>
        <v/>
      </c>
      <c r="B1324" s="65"/>
      <c r="C1324" s="66" t="str">
        <f ca="1">IF(B1324="",IF(D1324="","",MAX(INDIRECT(ADDRESS(2+MATCH(MAX($A$3:$A1299),$A$3:$A1299),COLUMN(),1)):INDIRECT(ADDRESS(ROW()-1,COLUMN(),1)))+1),1)</f>
        <v/>
      </c>
      <c r="D1324" s="66"/>
      <c r="E1324" s="44"/>
      <c r="F1324" s="65"/>
      <c r="G1324" s="119"/>
      <c r="H1324" s="321" t="s">
        <v>71</v>
      </c>
      <c r="I1324" s="45" t="s">
        <v>366</v>
      </c>
      <c r="J1324" s="399"/>
      <c r="K1324" s="381"/>
      <c r="L1324" s="391"/>
      <c r="M1324" s="44"/>
      <c r="N1324" s="518"/>
      <c r="O1324" s="518"/>
      <c r="P1324" s="359" t="str">
        <f t="shared" si="110"/>
        <v/>
      </c>
    </row>
    <row r="1325" spans="1:16" s="64" customFormat="1" ht="12.75" customHeight="1" outlineLevel="1">
      <c r="A1325" s="106"/>
      <c r="B1325" s="65"/>
      <c r="C1325" s="66"/>
      <c r="D1325" s="66"/>
      <c r="E1325" s="44"/>
      <c r="F1325" s="65"/>
      <c r="G1325" s="119"/>
      <c r="H1325" s="321" t="s">
        <v>0</v>
      </c>
      <c r="J1325" s="399" t="s">
        <v>1993</v>
      </c>
      <c r="K1325" s="381"/>
      <c r="L1325" s="391"/>
      <c r="M1325" s="44"/>
      <c r="N1325" s="518"/>
      <c r="O1325" s="518"/>
      <c r="P1325" s="359" t="str">
        <f t="shared" si="110"/>
        <v/>
      </c>
    </row>
    <row r="1326" spans="1:16" s="64" customFormat="1" ht="12.75" customHeight="1" outlineLevel="1">
      <c r="A1326" s="106"/>
      <c r="B1326" s="65"/>
      <c r="C1326" s="66"/>
      <c r="D1326" s="66"/>
      <c r="E1326" s="44"/>
      <c r="F1326" s="65"/>
      <c r="G1326" s="119"/>
      <c r="H1326" s="321"/>
      <c r="I1326" s="354"/>
      <c r="J1326" s="399"/>
      <c r="K1326" s="381"/>
      <c r="L1326" s="391" t="s">
        <v>5667</v>
      </c>
      <c r="M1326" s="44"/>
      <c r="N1326" s="518"/>
      <c r="O1326" s="518"/>
      <c r="P1326" s="359" t="str">
        <f t="shared" si="110"/>
        <v/>
      </c>
    </row>
    <row r="1327" spans="1:16" s="64" customFormat="1" ht="11.25" customHeight="1" outlineLevel="1">
      <c r="A1327" s="106"/>
      <c r="B1327" s="65"/>
      <c r="C1327" s="66"/>
      <c r="D1327" s="66"/>
      <c r="E1327" s="44"/>
      <c r="F1327" s="65"/>
      <c r="G1327" s="119"/>
      <c r="H1327" s="321"/>
      <c r="I1327" s="354" t="s">
        <v>4502</v>
      </c>
      <c r="J1327" s="399"/>
      <c r="K1327" s="381"/>
      <c r="L1327" s="391"/>
      <c r="M1327" s="44"/>
      <c r="N1327" s="518"/>
      <c r="O1327" s="518"/>
      <c r="P1327" s="359"/>
    </row>
    <row r="1328" spans="1:16" s="64" customFormat="1" ht="12.75" customHeight="1" outlineLevel="1">
      <c r="A1328" s="106"/>
      <c r="B1328" s="65"/>
      <c r="C1328" s="66"/>
      <c r="D1328" s="66"/>
      <c r="E1328" s="44"/>
      <c r="F1328" s="65"/>
      <c r="G1328" s="119"/>
      <c r="H1328" s="321"/>
      <c r="I1328" s="354"/>
      <c r="J1328" s="399"/>
      <c r="K1328" s="381"/>
      <c r="L1328" s="391"/>
      <c r="M1328" s="44"/>
      <c r="N1328" s="518"/>
      <c r="O1328" s="518"/>
      <c r="P1328" s="359" t="str">
        <f t="shared" si="110"/>
        <v/>
      </c>
    </row>
    <row r="1329" spans="1:16" s="64" customFormat="1" ht="12.75" customHeight="1" outlineLevel="1">
      <c r="A1329" s="106"/>
      <c r="B1329" s="65"/>
      <c r="C1329" s="66"/>
      <c r="D1329" s="66"/>
      <c r="E1329" s="44"/>
      <c r="F1329" s="65"/>
      <c r="G1329" s="119"/>
      <c r="H1329" s="321" t="s">
        <v>0</v>
      </c>
      <c r="J1329" s="399" t="s">
        <v>1991</v>
      </c>
      <c r="K1329" s="381"/>
      <c r="L1329" s="391"/>
      <c r="M1329" s="44"/>
      <c r="N1329" s="518"/>
      <c r="O1329" s="518"/>
      <c r="P1329" s="359" t="str">
        <f t="shared" si="110"/>
        <v/>
      </c>
    </row>
    <row r="1330" spans="1:16" s="64" customFormat="1" ht="12.75" customHeight="1" outlineLevel="1">
      <c r="A1330" s="106"/>
      <c r="B1330" s="65"/>
      <c r="C1330" s="66"/>
      <c r="D1330" s="66"/>
      <c r="E1330" s="44"/>
      <c r="F1330" s="65"/>
      <c r="G1330" s="119"/>
      <c r="H1330" s="321"/>
      <c r="I1330" s="354" t="str">
        <f t="shared" ref="I1330:I1333" si="112">IF((K1330=L1330)=TRUE,"○","x")</f>
        <v>x</v>
      </c>
      <c r="J1330" s="399"/>
      <c r="K1330" s="381"/>
      <c r="L1330" s="391" t="s">
        <v>52</v>
      </c>
      <c r="M1330" s="44"/>
      <c r="N1330" s="518"/>
      <c r="O1330" s="518"/>
      <c r="P1330" s="359" t="str">
        <f t="shared" si="110"/>
        <v/>
      </c>
    </row>
    <row r="1331" spans="1:16" s="64" customFormat="1" ht="12.75" customHeight="1" outlineLevel="1">
      <c r="A1331" s="106"/>
      <c r="B1331" s="65"/>
      <c r="C1331" s="66"/>
      <c r="D1331" s="66"/>
      <c r="E1331" s="44"/>
      <c r="F1331" s="65"/>
      <c r="G1331" s="119"/>
      <c r="H1331" s="321"/>
      <c r="I1331" s="354" t="str">
        <f t="shared" si="112"/>
        <v>x</v>
      </c>
      <c r="J1331" s="399"/>
      <c r="K1331" s="381"/>
      <c r="L1331" s="391" t="s">
        <v>52</v>
      </c>
      <c r="M1331" s="44"/>
      <c r="N1331" s="518"/>
      <c r="O1331" s="518"/>
      <c r="P1331" s="359" t="str">
        <f t="shared" si="110"/>
        <v/>
      </c>
    </row>
    <row r="1332" spans="1:16" s="64" customFormat="1" ht="12.75" customHeight="1" outlineLevel="1">
      <c r="A1332" s="106"/>
      <c r="B1332" s="65"/>
      <c r="C1332" s="66"/>
      <c r="D1332" s="66"/>
      <c r="E1332" s="44"/>
      <c r="F1332" s="65"/>
      <c r="G1332" s="119"/>
      <c r="H1332" s="321"/>
      <c r="I1332" s="354" t="str">
        <f t="shared" si="112"/>
        <v>x</v>
      </c>
      <c r="J1332" s="399"/>
      <c r="K1332" s="381"/>
      <c r="L1332" s="391" t="s">
        <v>52</v>
      </c>
      <c r="M1332" s="44"/>
      <c r="N1332" s="518"/>
      <c r="O1332" s="518"/>
      <c r="P1332" s="359" t="str">
        <f t="shared" si="110"/>
        <v/>
      </c>
    </row>
    <row r="1333" spans="1:16" s="64" customFormat="1" ht="12.75" customHeight="1" outlineLevel="1">
      <c r="A1333" s="106"/>
      <c r="B1333" s="65"/>
      <c r="C1333" s="66"/>
      <c r="D1333" s="66"/>
      <c r="E1333" s="44"/>
      <c r="F1333" s="65"/>
      <c r="G1333" s="119"/>
      <c r="H1333" s="321"/>
      <c r="I1333" s="354" t="str">
        <f t="shared" si="112"/>
        <v>x</v>
      </c>
      <c r="J1333" s="399"/>
      <c r="K1333" s="381"/>
      <c r="L1333" s="391" t="s">
        <v>52</v>
      </c>
      <c r="M1333" s="44"/>
      <c r="N1333" s="518"/>
      <c r="O1333" s="518"/>
      <c r="P1333" s="359" t="str">
        <f t="shared" si="110"/>
        <v/>
      </c>
    </row>
    <row r="1334" spans="1:16" s="64" customFormat="1" ht="12.75" customHeight="1" outlineLevel="1">
      <c r="A1334" s="106"/>
      <c r="B1334" s="65"/>
      <c r="C1334" s="66"/>
      <c r="D1334" s="66"/>
      <c r="E1334" s="44"/>
      <c r="F1334" s="65"/>
      <c r="G1334" s="119"/>
      <c r="H1334" s="321"/>
      <c r="I1334" s="45" t="s">
        <v>3568</v>
      </c>
      <c r="J1334" s="399"/>
      <c r="K1334" s="381"/>
      <c r="L1334" s="391"/>
      <c r="M1334" s="44"/>
      <c r="N1334" s="518"/>
      <c r="O1334" s="518"/>
      <c r="P1334" s="359" t="str">
        <f t="shared" si="110"/>
        <v/>
      </c>
    </row>
    <row r="1335" spans="1:16" s="64" customFormat="1" ht="12.75" customHeight="1" outlineLevel="1">
      <c r="A1335" s="66"/>
      <c r="B1335" s="65"/>
      <c r="C1335" s="66"/>
      <c r="D1335" s="66"/>
      <c r="E1335" s="44"/>
      <c r="F1335" s="65"/>
      <c r="G1335" s="119"/>
      <c r="H1335" s="321"/>
      <c r="I1335" s="45"/>
      <c r="J1335" s="399"/>
      <c r="K1335" s="381"/>
      <c r="L1335" s="391"/>
      <c r="M1335" s="44"/>
      <c r="N1335" s="509"/>
      <c r="O1335" s="509"/>
      <c r="P1335" s="359"/>
    </row>
    <row r="1336" spans="1:16" s="64" customFormat="1" ht="12.75" customHeight="1" outlineLevel="1">
      <c r="A1336" s="66"/>
      <c r="B1336" s="65"/>
      <c r="C1336" s="66"/>
      <c r="D1336" s="66"/>
      <c r="E1336" s="44"/>
      <c r="F1336" s="65"/>
      <c r="G1336" s="119"/>
      <c r="H1336" s="321"/>
      <c r="I1336" s="354" t="s">
        <v>3688</v>
      </c>
      <c r="J1336" s="399"/>
      <c r="K1336" s="381"/>
      <c r="L1336" s="391"/>
      <c r="M1336" s="44"/>
      <c r="N1336" s="509"/>
      <c r="O1336" s="509"/>
      <c r="P1336" s="359"/>
    </row>
    <row r="1337" spans="1:16" s="64" customFormat="1" ht="12.75" customHeight="1">
      <c r="A1337" s="106" t="str">
        <f ca="1">IF(B1337="","",MAX($A$3:INDIRECT(ADDRESS(ROW()-1,COLUMN(),1)))+1)</f>
        <v/>
      </c>
      <c r="B1337" s="65"/>
      <c r="C1337" s="66" t="str">
        <f ca="1">IF(B1337="",IF(D1337="","",MAX(INDIRECT(ADDRESS(2+MATCH(MAX($A$3:$A1333),$A$3:$A1333),COLUMN(),1)):INDIRECT(ADDRESS(ROW()-1,COLUMN(),1)))+1),1)</f>
        <v/>
      </c>
      <c r="D1337" s="66"/>
      <c r="E1337" s="44"/>
      <c r="F1337" s="65"/>
      <c r="G1337" s="119"/>
      <c r="H1337" s="321"/>
      <c r="I1337" s="45"/>
      <c r="J1337" s="399"/>
      <c r="K1337" s="381"/>
      <c r="L1337" s="391"/>
      <c r="M1337" s="44"/>
      <c r="N1337" s="518"/>
      <c r="O1337" s="518"/>
      <c r="P1337" s="360" t="str">
        <f t="shared" si="110"/>
        <v/>
      </c>
    </row>
    <row r="1338" spans="1:16" s="64" customFormat="1" ht="12.75" customHeight="1">
      <c r="A1338" s="106" t="str">
        <f ca="1">IF(B1338="","",MAX($A$3:INDIRECT(ADDRESS(ROW()-1,COLUMN(),1)))+1)</f>
        <v/>
      </c>
      <c r="B1338" s="65"/>
      <c r="C1338" s="61">
        <f ca="1">IF(B1338="",IF(D1338="","",MAX(INDIRECT(ADDRESS(2+MATCH(MAX($A$3:$A1337),$A$3:$A1337),COLUMN(),1)):INDIRECT(ADDRESS(ROW()-1,COLUMN(),1)))+1),1)</f>
        <v>8</v>
      </c>
      <c r="D1338" s="61" t="s">
        <v>182</v>
      </c>
      <c r="E1338" s="48" t="s">
        <v>1037</v>
      </c>
      <c r="F1338" s="60" t="s">
        <v>1043</v>
      </c>
      <c r="G1338" s="130">
        <v>1</v>
      </c>
      <c r="H1338" s="326" t="s">
        <v>1</v>
      </c>
      <c r="I1338" s="49" t="s">
        <v>3304</v>
      </c>
      <c r="J1338" s="400"/>
      <c r="K1338" s="384"/>
      <c r="L1338" s="392"/>
      <c r="M1338" s="48"/>
      <c r="N1338" s="520"/>
      <c r="O1338" s="520"/>
      <c r="P1338" s="359" t="str">
        <f t="shared" si="110"/>
        <v/>
      </c>
    </row>
    <row r="1339" spans="1:16" s="64" customFormat="1" ht="12.75" customHeight="1">
      <c r="A1339" s="106" t="str">
        <f ca="1">IF(B1339="","",MAX($A$3:INDIRECT(ADDRESS(ROW()-1,COLUMN(),1)))+1)</f>
        <v/>
      </c>
      <c r="B1339" s="65"/>
      <c r="C1339" s="66" t="str">
        <f ca="1">IF(B1339="",IF(D1339="","",MAX(INDIRECT(ADDRESS(2+MATCH(MAX($A$3:$A1338),$A$3:$A1338),COLUMN(),1)):INDIRECT(ADDRESS(ROW()-1,COLUMN(),1)))+1),1)</f>
        <v/>
      </c>
      <c r="D1339" s="66"/>
      <c r="E1339" s="44"/>
      <c r="F1339" s="65"/>
      <c r="G1339" s="119"/>
      <c r="H1339" s="321" t="s">
        <v>68</v>
      </c>
      <c r="J1339" s="399" t="s">
        <v>1306</v>
      </c>
      <c r="K1339" s="381"/>
      <c r="L1339" s="391"/>
      <c r="M1339" s="44"/>
      <c r="N1339" s="518"/>
      <c r="O1339" s="518"/>
      <c r="P1339" s="359" t="str">
        <f t="shared" si="110"/>
        <v/>
      </c>
    </row>
    <row r="1340" spans="1:16" s="64" customFormat="1" ht="12.75" customHeight="1" outlineLevel="1">
      <c r="A1340" s="106" t="str">
        <f ca="1">IF(B1340="","",MAX($A$3:INDIRECT(ADDRESS(ROW()-1,COLUMN(),1)))+1)</f>
        <v/>
      </c>
      <c r="B1340" s="65"/>
      <c r="C1340" s="66" t="str">
        <f ca="1">IF(B1340="",IF(D1340="","",MAX(INDIRECT(ADDRESS(2+MATCH(MAX($A$3:$A1339),$A$3:$A1339),COLUMN(),1)):INDIRECT(ADDRESS(ROW()-1,COLUMN(),1)))+1),1)</f>
        <v/>
      </c>
      <c r="D1340" s="66"/>
      <c r="E1340" s="44"/>
      <c r="F1340" s="65"/>
      <c r="G1340" s="119"/>
      <c r="H1340" s="321" t="s">
        <v>68</v>
      </c>
      <c r="J1340" s="399" t="s">
        <v>183</v>
      </c>
      <c r="K1340" s="381"/>
      <c r="L1340" s="391"/>
      <c r="M1340" s="44"/>
      <c r="N1340" s="518"/>
      <c r="O1340" s="518"/>
      <c r="P1340" s="359" t="str">
        <f t="shared" si="110"/>
        <v/>
      </c>
    </row>
    <row r="1341" spans="1:16" s="64" customFormat="1" ht="12.75" customHeight="1" outlineLevel="1">
      <c r="A1341" s="106"/>
      <c r="B1341" s="65"/>
      <c r="C1341" s="66"/>
      <c r="D1341" s="66"/>
      <c r="E1341" s="44"/>
      <c r="F1341" s="65"/>
      <c r="G1341" s="119"/>
      <c r="H1341" s="321"/>
      <c r="J1341" s="399"/>
      <c r="K1341" s="381"/>
      <c r="L1341" s="391"/>
      <c r="M1341" s="44"/>
      <c r="N1341" s="518"/>
      <c r="O1341" s="518"/>
      <c r="P1341" s="359" t="str">
        <f t="shared" si="110"/>
        <v/>
      </c>
    </row>
    <row r="1342" spans="1:16" s="64" customFormat="1" ht="12.75" customHeight="1" outlineLevel="1">
      <c r="A1342" s="106"/>
      <c r="B1342" s="65"/>
      <c r="C1342" s="66"/>
      <c r="D1342" s="66"/>
      <c r="E1342" s="44"/>
      <c r="F1342" s="65"/>
      <c r="G1342" s="119"/>
      <c r="H1342" s="321"/>
      <c r="J1342" s="399"/>
      <c r="K1342" s="381"/>
      <c r="L1342" s="391" t="s">
        <v>5668</v>
      </c>
      <c r="M1342" s="44"/>
      <c r="N1342" s="518"/>
      <c r="O1342" s="518"/>
      <c r="P1342" s="359" t="str">
        <f t="shared" si="110"/>
        <v/>
      </c>
    </row>
    <row r="1343" spans="1:16" s="64" customFormat="1" ht="12.75" customHeight="1" outlineLevel="1">
      <c r="A1343" s="106"/>
      <c r="B1343" s="65"/>
      <c r="C1343" s="66"/>
      <c r="D1343" s="66"/>
      <c r="E1343" s="44"/>
      <c r="F1343" s="65"/>
      <c r="G1343" s="119"/>
      <c r="H1343" s="321"/>
      <c r="J1343" s="399"/>
      <c r="K1343" s="381"/>
      <c r="L1343" s="391"/>
      <c r="M1343" s="44"/>
      <c r="N1343" s="518"/>
      <c r="O1343" s="518"/>
      <c r="P1343" s="359" t="str">
        <f t="shared" si="110"/>
        <v/>
      </c>
    </row>
    <row r="1344" spans="1:16" s="64" customFormat="1" ht="12.75" customHeight="1" outlineLevel="1">
      <c r="A1344" s="106"/>
      <c r="B1344" s="65"/>
      <c r="C1344" s="66"/>
      <c r="D1344" s="66"/>
      <c r="E1344" s="44"/>
      <c r="F1344" s="65"/>
      <c r="G1344" s="119"/>
      <c r="H1344" s="321"/>
      <c r="J1344" s="399"/>
      <c r="K1344" s="381"/>
      <c r="L1344" s="391" t="s">
        <v>2004</v>
      </c>
      <c r="M1344" s="44"/>
      <c r="N1344" s="518"/>
      <c r="O1344" s="518"/>
      <c r="P1344" s="359" t="str">
        <f t="shared" si="110"/>
        <v/>
      </c>
    </row>
    <row r="1345" spans="1:16" s="64" customFormat="1" ht="12.75" customHeight="1" outlineLevel="1">
      <c r="A1345" s="106"/>
      <c r="B1345" s="65"/>
      <c r="C1345" s="66"/>
      <c r="D1345" s="66"/>
      <c r="E1345" s="44"/>
      <c r="F1345" s="65"/>
      <c r="G1345" s="119"/>
      <c r="H1345" s="321"/>
      <c r="J1345" s="399"/>
      <c r="K1345" s="381"/>
      <c r="L1345" s="391"/>
      <c r="M1345" s="44"/>
      <c r="N1345" s="518"/>
      <c r="O1345" s="518"/>
      <c r="P1345" s="359" t="str">
        <f t="shared" si="110"/>
        <v/>
      </c>
    </row>
    <row r="1346" spans="1:16" s="64" customFormat="1" ht="12.75" customHeight="1" outlineLevel="1">
      <c r="A1346" s="106"/>
      <c r="B1346" s="65"/>
      <c r="C1346" s="66"/>
      <c r="D1346" s="66"/>
      <c r="E1346" s="44"/>
      <c r="F1346" s="65"/>
      <c r="G1346" s="119"/>
      <c r="H1346" s="321"/>
      <c r="J1346" s="399"/>
      <c r="K1346" s="381"/>
      <c r="L1346" s="391"/>
      <c r="M1346" s="44"/>
      <c r="N1346" s="518"/>
      <c r="O1346" s="518"/>
      <c r="P1346" s="359" t="str">
        <f t="shared" si="110"/>
        <v/>
      </c>
    </row>
    <row r="1347" spans="1:16" s="64" customFormat="1" ht="12.75" customHeight="1" outlineLevel="1">
      <c r="A1347" s="106"/>
      <c r="B1347" s="65"/>
      <c r="C1347" s="66"/>
      <c r="D1347" s="66"/>
      <c r="E1347" s="44"/>
      <c r="F1347" s="65"/>
      <c r="G1347" s="119"/>
      <c r="H1347" s="321"/>
      <c r="J1347" s="399"/>
      <c r="K1347" s="381"/>
      <c r="L1347" s="391" t="s">
        <v>2005</v>
      </c>
      <c r="M1347" s="44"/>
      <c r="N1347" s="518"/>
      <c r="O1347" s="518"/>
      <c r="P1347" s="359" t="str">
        <f t="shared" si="110"/>
        <v/>
      </c>
    </row>
    <row r="1348" spans="1:16" s="64" customFormat="1" ht="12.75" customHeight="1" outlineLevel="1">
      <c r="A1348" s="106"/>
      <c r="B1348" s="65"/>
      <c r="C1348" s="66"/>
      <c r="D1348" s="66"/>
      <c r="E1348" s="44"/>
      <c r="F1348" s="65"/>
      <c r="G1348" s="119"/>
      <c r="H1348" s="321"/>
      <c r="J1348" s="399"/>
      <c r="K1348" s="381"/>
      <c r="L1348" s="391" t="s">
        <v>2006</v>
      </c>
      <c r="M1348" s="44"/>
      <c r="N1348" s="518"/>
      <c r="O1348" s="518"/>
      <c r="P1348" s="359" t="str">
        <f t="shared" si="110"/>
        <v/>
      </c>
    </row>
    <row r="1349" spans="1:16" s="64" customFormat="1" ht="12.75" customHeight="1" outlineLevel="1">
      <c r="A1349" s="106"/>
      <c r="B1349" s="65"/>
      <c r="C1349" s="66"/>
      <c r="D1349" s="66"/>
      <c r="E1349" s="44"/>
      <c r="F1349" s="65"/>
      <c r="G1349" s="119"/>
      <c r="H1349" s="321"/>
      <c r="J1349" s="399"/>
      <c r="K1349" s="381"/>
      <c r="L1349" s="391" t="s">
        <v>2007</v>
      </c>
      <c r="M1349" s="44"/>
      <c r="N1349" s="518"/>
      <c r="O1349" s="518"/>
      <c r="P1349" s="359" t="str">
        <f t="shared" si="110"/>
        <v/>
      </c>
    </row>
    <row r="1350" spans="1:16" s="64" customFormat="1" ht="12.75" customHeight="1" outlineLevel="1">
      <c r="A1350" s="106"/>
      <c r="B1350" s="65"/>
      <c r="C1350" s="66"/>
      <c r="D1350" s="66"/>
      <c r="E1350" s="44"/>
      <c r="F1350" s="65"/>
      <c r="G1350" s="119"/>
      <c r="H1350" s="321"/>
      <c r="J1350" s="399"/>
      <c r="K1350" s="381"/>
      <c r="L1350" s="391" t="s">
        <v>2008</v>
      </c>
      <c r="M1350" s="44"/>
      <c r="N1350" s="518"/>
      <c r="O1350" s="518"/>
      <c r="P1350" s="359" t="str">
        <f t="shared" si="110"/>
        <v/>
      </c>
    </row>
    <row r="1351" spans="1:16" s="64" customFormat="1" ht="12.75" customHeight="1" outlineLevel="1">
      <c r="A1351" s="106"/>
      <c r="B1351" s="65"/>
      <c r="C1351" s="66"/>
      <c r="D1351" s="66"/>
      <c r="E1351" s="44"/>
      <c r="F1351" s="65"/>
      <c r="G1351" s="119"/>
      <c r="H1351" s="321"/>
      <c r="J1351" s="399"/>
      <c r="K1351" s="381"/>
      <c r="L1351" s="391"/>
      <c r="M1351" s="44"/>
      <c r="N1351" s="518"/>
      <c r="O1351" s="518"/>
      <c r="P1351" s="359" t="str">
        <f t="shared" si="110"/>
        <v/>
      </c>
    </row>
    <row r="1352" spans="1:16" s="64" customFormat="1" ht="12.75" customHeight="1" outlineLevel="1">
      <c r="A1352" s="106" t="str">
        <f ca="1">IF(B1352="","",MAX($A$3:INDIRECT(ADDRESS(ROW()-1,COLUMN(),1)))+1)</f>
        <v/>
      </c>
      <c r="B1352" s="65"/>
      <c r="C1352" s="66" t="str">
        <f ca="1">IF(B1352="",IF(D1352="","",MAX(INDIRECT(ADDRESS(2+MATCH(MAX($A$3:$A1340),$A$3:$A1340),COLUMN(),1)):INDIRECT(ADDRESS(ROW()-1,COLUMN(),1)))+1),1)</f>
        <v/>
      </c>
      <c r="D1352" s="66"/>
      <c r="E1352" s="44"/>
      <c r="F1352" s="65"/>
      <c r="G1352" s="119"/>
      <c r="H1352" s="321" t="s">
        <v>172</v>
      </c>
      <c r="I1352" s="45"/>
      <c r="J1352" s="399" t="s">
        <v>238</v>
      </c>
      <c r="K1352" s="381"/>
      <c r="L1352" s="391"/>
      <c r="M1352" s="44"/>
      <c r="N1352" s="518"/>
      <c r="O1352" s="518"/>
      <c r="P1352" s="359" t="str">
        <f t="shared" si="110"/>
        <v/>
      </c>
    </row>
    <row r="1353" spans="1:16" s="64" customFormat="1" ht="12.75" customHeight="1" outlineLevel="1">
      <c r="A1353" s="106" t="str">
        <f ca="1">IF(B1353="","",MAX($A$3:INDIRECT(ADDRESS(ROW()-1,COLUMN(),1)))+1)</f>
        <v/>
      </c>
      <c r="B1353" s="65"/>
      <c r="C1353" s="66" t="str">
        <f ca="1">IF(B1353="",IF(D1353="","",MAX(INDIRECT(ADDRESS(2+MATCH(MAX($A$3:$A1352),$A$3:$A1352),COLUMN(),1)):INDIRECT(ADDRESS(ROW()-1,COLUMN(),1)))+1),1)</f>
        <v/>
      </c>
      <c r="D1353" s="66"/>
      <c r="E1353" s="44"/>
      <c r="F1353" s="65"/>
      <c r="G1353" s="119"/>
      <c r="H1353" s="321" t="s">
        <v>172</v>
      </c>
      <c r="I1353" s="45"/>
      <c r="J1353" s="399" t="s">
        <v>3356</v>
      </c>
      <c r="K1353" s="381"/>
      <c r="L1353" s="391"/>
      <c r="M1353" s="44"/>
      <c r="N1353" s="518"/>
      <c r="O1353" s="518"/>
      <c r="P1353" s="359" t="str">
        <f t="shared" si="110"/>
        <v/>
      </c>
    </row>
    <row r="1354" spans="1:16" s="64" customFormat="1" ht="12.75" customHeight="1" outlineLevel="1">
      <c r="A1354" s="106" t="str">
        <f ca="1">IF(B1354="","",MAX($A$3:INDIRECT(ADDRESS(ROW()-1,COLUMN(),1)))+1)</f>
        <v/>
      </c>
      <c r="B1354" s="65"/>
      <c r="C1354" s="66" t="str">
        <f ca="1">IF(B1354="",IF(D1354="","",MAX(INDIRECT(ADDRESS(2+MATCH(MAX($A$3:$A1353),$A$3:$A1353),COLUMN(),1)):INDIRECT(ADDRESS(ROW()-1,COLUMN(),1)))+1),1)</f>
        <v/>
      </c>
      <c r="D1354" s="66"/>
      <c r="E1354" s="44"/>
      <c r="F1354" s="65"/>
      <c r="G1354" s="119"/>
      <c r="H1354" s="321" t="s">
        <v>172</v>
      </c>
      <c r="I1354" s="45"/>
      <c r="J1354" s="399" t="s">
        <v>64</v>
      </c>
      <c r="K1354" s="381"/>
      <c r="L1354" s="391"/>
      <c r="M1354" s="44"/>
      <c r="N1354" s="518"/>
      <c r="O1354" s="518"/>
      <c r="P1354" s="359" t="str">
        <f t="shared" si="110"/>
        <v/>
      </c>
    </row>
    <row r="1355" spans="1:16" s="64" customFormat="1" ht="12.75" customHeight="1" outlineLevel="1">
      <c r="A1355" s="106" t="str">
        <f ca="1">IF(B1355="","",MAX($A$3:INDIRECT(ADDRESS(ROW()-1,COLUMN(),1)))+1)</f>
        <v/>
      </c>
      <c r="B1355" s="65"/>
      <c r="C1355" s="66" t="str">
        <f ca="1">IF(B1355="",IF(D1355="","",MAX(INDIRECT(ADDRESS(2+MATCH(MAX($A$3:$A1354),$A$3:$A1354),COLUMN(),1)):INDIRECT(ADDRESS(ROW()-1,COLUMN(),1)))+1),1)</f>
        <v/>
      </c>
      <c r="D1355" s="66"/>
      <c r="E1355" s="44"/>
      <c r="F1355" s="65"/>
      <c r="G1355" s="119"/>
      <c r="H1355" s="321" t="s">
        <v>172</v>
      </c>
      <c r="I1355" s="45"/>
      <c r="J1355" s="399" t="s">
        <v>65</v>
      </c>
      <c r="K1355" s="381"/>
      <c r="L1355" s="391"/>
      <c r="M1355" s="44"/>
      <c r="N1355" s="518"/>
      <c r="O1355" s="518"/>
      <c r="P1355" s="359" t="str">
        <f t="shared" si="110"/>
        <v/>
      </c>
    </row>
    <row r="1356" spans="1:16" s="64" customFormat="1" ht="12.75" customHeight="1" outlineLevel="1">
      <c r="A1356" s="106" t="str">
        <f ca="1">IF(B1356="","",MAX($A$3:INDIRECT(ADDRESS(ROW()-1,COLUMN(),1)))+1)</f>
        <v/>
      </c>
      <c r="B1356" s="65"/>
      <c r="C1356" s="66" t="str">
        <f ca="1">IF(B1356="",IF(D1356="","",MAX(INDIRECT(ADDRESS(2+MATCH(MAX($A$3:$A1355),$A$3:$A1355),COLUMN(),1)):INDIRECT(ADDRESS(ROW()-1,COLUMN(),1)))+1),1)</f>
        <v/>
      </c>
      <c r="D1356" s="66"/>
      <c r="E1356" s="44"/>
      <c r="F1356" s="65"/>
      <c r="G1356" s="119"/>
      <c r="H1356" s="321">
        <v>2</v>
      </c>
      <c r="I1356" s="45"/>
      <c r="J1356" s="399" t="s">
        <v>56</v>
      </c>
      <c r="K1356" s="381"/>
      <c r="L1356" s="391"/>
      <c r="M1356" s="44"/>
      <c r="N1356" s="518"/>
      <c r="O1356" s="518"/>
      <c r="P1356" s="359" t="str">
        <f t="shared" si="110"/>
        <v/>
      </c>
    </row>
    <row r="1357" spans="1:16" s="64" customFormat="1" ht="12.75" customHeight="1" outlineLevel="1">
      <c r="A1357" s="106" t="str">
        <f ca="1">IF(B1357="","",MAX($A$3:INDIRECT(ADDRESS(ROW()-1,COLUMN(),1)))+1)</f>
        <v/>
      </c>
      <c r="B1357" s="65"/>
      <c r="C1357" s="66" t="str">
        <f ca="1">IF(B1357="",IF(D1357="","",MAX(INDIRECT(ADDRESS(2+MATCH(MAX($A$3:$A1356),$A$3:$A1356),COLUMN(),1)):INDIRECT(ADDRESS(ROW()-1,COLUMN(),1)))+1),1)</f>
        <v/>
      </c>
      <c r="D1357" s="66"/>
      <c r="E1357" s="44"/>
      <c r="F1357" s="65"/>
      <c r="G1357" s="119"/>
      <c r="H1357" s="321">
        <v>3</v>
      </c>
      <c r="I1357" s="45"/>
      <c r="J1357" s="399" t="s">
        <v>57</v>
      </c>
      <c r="K1357" s="381"/>
      <c r="L1357" s="391"/>
      <c r="M1357" s="44"/>
      <c r="N1357" s="518"/>
      <c r="O1357" s="518"/>
      <c r="P1357" s="359" t="str">
        <f t="shared" si="110"/>
        <v/>
      </c>
    </row>
    <row r="1358" spans="1:16" s="64" customFormat="1" ht="12.75" customHeight="1" outlineLevel="1">
      <c r="A1358" s="106" t="str">
        <f ca="1">IF(B1358="","",MAX($A$3:INDIRECT(ADDRESS(ROW()-1,COLUMN(),1)))+1)</f>
        <v/>
      </c>
      <c r="B1358" s="65"/>
      <c r="C1358" s="66" t="str">
        <f ca="1">IF(B1358="",IF(D1358="","",MAX(INDIRECT(ADDRESS(2+MATCH(MAX($A$3:$A1357),$A$3:$A1357),COLUMN(),1)):INDIRECT(ADDRESS(ROW()-1,COLUMN(),1)))+1),1)</f>
        <v/>
      </c>
      <c r="D1358" s="66"/>
      <c r="E1358" s="44"/>
      <c r="F1358" s="65"/>
      <c r="G1358" s="119"/>
      <c r="H1358" s="321">
        <v>4</v>
      </c>
      <c r="I1358" s="45"/>
      <c r="J1358" s="399" t="s">
        <v>58</v>
      </c>
      <c r="K1358" s="381"/>
      <c r="L1358" s="391"/>
      <c r="M1358" s="44"/>
      <c r="N1358" s="518"/>
      <c r="O1358" s="518"/>
      <c r="P1358" s="359" t="str">
        <f t="shared" si="110"/>
        <v/>
      </c>
    </row>
    <row r="1359" spans="1:16" s="64" customFormat="1" ht="12.75" customHeight="1" outlineLevel="1">
      <c r="A1359" s="106" t="str">
        <f ca="1">IF(B1359="","",MAX($A$3:INDIRECT(ADDRESS(ROW()-1,COLUMN(),1)))+1)</f>
        <v/>
      </c>
      <c r="B1359" s="65"/>
      <c r="C1359" s="66" t="str">
        <f ca="1">IF(B1359="",IF(D1359="","",MAX(INDIRECT(ADDRESS(2+MATCH(MAX($A$3:$A1358),$A$3:$A1358),COLUMN(),1)):INDIRECT(ADDRESS(ROW()-1,COLUMN(),1)))+1),1)</f>
        <v/>
      </c>
      <c r="D1359" s="66"/>
      <c r="E1359" s="44"/>
      <c r="F1359" s="65"/>
      <c r="G1359" s="119"/>
      <c r="H1359" s="321">
        <v>5</v>
      </c>
      <c r="I1359" s="45"/>
      <c r="J1359" s="399" t="s">
        <v>59</v>
      </c>
      <c r="K1359" s="381"/>
      <c r="L1359" s="391"/>
      <c r="M1359" s="44"/>
      <c r="N1359" s="518"/>
      <c r="O1359" s="518"/>
      <c r="P1359" s="359" t="str">
        <f t="shared" si="110"/>
        <v/>
      </c>
    </row>
    <row r="1360" spans="1:16" s="64" customFormat="1" ht="12.75" customHeight="1" outlineLevel="1">
      <c r="A1360" s="106" t="str">
        <f ca="1">IF(B1360="","",MAX($A$3:INDIRECT(ADDRESS(ROW()-1,COLUMN(),1)))+1)</f>
        <v/>
      </c>
      <c r="B1360" s="65"/>
      <c r="C1360" s="66" t="str">
        <f ca="1">IF(B1360="",IF(D1360="","",MAX(INDIRECT(ADDRESS(2+MATCH(MAX($A$3:$A1359),$A$3:$A1359),COLUMN(),1)):INDIRECT(ADDRESS(ROW()-1,COLUMN(),1)))+1),1)</f>
        <v/>
      </c>
      <c r="D1360" s="66"/>
      <c r="E1360" s="44"/>
      <c r="F1360" s="65"/>
      <c r="G1360" s="119"/>
      <c r="H1360" s="321">
        <v>6</v>
      </c>
      <c r="I1360" s="45"/>
      <c r="J1360" s="399" t="s">
        <v>3357</v>
      </c>
      <c r="K1360" s="381"/>
      <c r="L1360" s="391"/>
      <c r="M1360" s="44"/>
      <c r="N1360" s="518"/>
      <c r="O1360" s="518"/>
      <c r="P1360" s="359" t="str">
        <f t="shared" si="110"/>
        <v/>
      </c>
    </row>
    <row r="1361" spans="1:16" s="64" customFormat="1" ht="12.75" customHeight="1" outlineLevel="1">
      <c r="A1361" s="106" t="str">
        <f ca="1">IF(B1361="","",MAX($A$3:INDIRECT(ADDRESS(ROW()-1,COLUMN(),1)))+1)</f>
        <v/>
      </c>
      <c r="B1361" s="65"/>
      <c r="C1361" s="66" t="str">
        <f ca="1">IF(B1361="",IF(D1361="","",MAX(INDIRECT(ADDRESS(2+MATCH(MAX($A$3:$A1360),$A$3:$A1360),COLUMN(),1)):INDIRECT(ADDRESS(ROW()-1,COLUMN(),1)))+1),1)</f>
        <v/>
      </c>
      <c r="D1361" s="66"/>
      <c r="E1361" s="44"/>
      <c r="F1361" s="65"/>
      <c r="G1361" s="119"/>
      <c r="H1361" s="321">
        <v>7</v>
      </c>
      <c r="I1361" s="45"/>
      <c r="J1361" s="399" t="s">
        <v>3358</v>
      </c>
      <c r="K1361" s="381"/>
      <c r="L1361" s="391"/>
      <c r="M1361" s="44"/>
      <c r="N1361" s="518"/>
      <c r="O1361" s="518"/>
      <c r="P1361" s="359" t="str">
        <f t="shared" si="110"/>
        <v/>
      </c>
    </row>
    <row r="1362" spans="1:16" s="64" customFormat="1" ht="12.75" customHeight="1" outlineLevel="1">
      <c r="A1362" s="106" t="str">
        <f ca="1">IF(B1362="","",MAX($A$3:INDIRECT(ADDRESS(ROW()-1,COLUMN(),1)))+1)</f>
        <v/>
      </c>
      <c r="B1362" s="65"/>
      <c r="C1362" s="66" t="str">
        <f ca="1">IF(B1362="",IF(D1362="","",MAX(INDIRECT(ADDRESS(2+MATCH(MAX($A$3:$A1361),$A$3:$A1361),COLUMN(),1)):INDIRECT(ADDRESS(ROW()-1,COLUMN(),1)))+1),1)</f>
        <v/>
      </c>
      <c r="D1362" s="66"/>
      <c r="E1362" s="44"/>
      <c r="F1362" s="65"/>
      <c r="G1362" s="119"/>
      <c r="H1362" s="321">
        <v>8</v>
      </c>
      <c r="I1362" s="45"/>
      <c r="J1362" s="399" t="s">
        <v>61</v>
      </c>
      <c r="K1362" s="381"/>
      <c r="L1362" s="391"/>
      <c r="M1362" s="44"/>
      <c r="N1362" s="518"/>
      <c r="O1362" s="518"/>
      <c r="P1362" s="359" t="str">
        <f t="shared" si="110"/>
        <v/>
      </c>
    </row>
    <row r="1363" spans="1:16" s="64" customFormat="1" ht="12.75" customHeight="1" outlineLevel="1">
      <c r="A1363" s="106" t="str">
        <f ca="1">IF(B1363="","",MAX($A$3:INDIRECT(ADDRESS(ROW()-1,COLUMN(),1)))+1)</f>
        <v/>
      </c>
      <c r="B1363" s="65"/>
      <c r="C1363" s="66" t="str">
        <f ca="1">IF(B1363="",IF(D1363="","",MAX(INDIRECT(ADDRESS(2+MATCH(MAX($A$3:$A1362),$A$3:$A1362),COLUMN(),1)):INDIRECT(ADDRESS(ROW()-1,COLUMN(),1)))+1),1)</f>
        <v/>
      </c>
      <c r="D1363" s="66"/>
      <c r="E1363" s="44"/>
      <c r="F1363" s="65"/>
      <c r="G1363" s="119"/>
      <c r="H1363" s="321">
        <v>9</v>
      </c>
      <c r="I1363" s="45"/>
      <c r="J1363" s="399" t="s">
        <v>62</v>
      </c>
      <c r="K1363" s="381"/>
      <c r="L1363" s="391"/>
      <c r="M1363" s="44"/>
      <c r="N1363" s="518"/>
      <c r="O1363" s="518"/>
      <c r="P1363" s="359" t="str">
        <f t="shared" si="110"/>
        <v/>
      </c>
    </row>
    <row r="1364" spans="1:16" s="64" customFormat="1" ht="12.75" customHeight="1" outlineLevel="1">
      <c r="A1364" s="106" t="str">
        <f ca="1">IF(B1364="","",MAX($A$3:INDIRECT(ADDRESS(ROW()-1,COLUMN(),1)))+1)</f>
        <v/>
      </c>
      <c r="B1364" s="65"/>
      <c r="C1364" s="66" t="str">
        <f ca="1">IF(B1364="",IF(D1364="","",MAX(INDIRECT(ADDRESS(2+MATCH(MAX($A$3:$A1363),$A$3:$A1363),COLUMN(),1)):INDIRECT(ADDRESS(ROW()-1,COLUMN(),1)))+1),1)</f>
        <v/>
      </c>
      <c r="D1364" s="66"/>
      <c r="E1364" s="44"/>
      <c r="F1364" s="65"/>
      <c r="G1364" s="119"/>
      <c r="H1364" s="321">
        <v>10</v>
      </c>
      <c r="I1364" s="45"/>
      <c r="J1364" s="399" t="s">
        <v>3940</v>
      </c>
      <c r="K1364" s="381"/>
      <c r="L1364" s="391"/>
      <c r="M1364" s="44"/>
      <c r="N1364" s="518"/>
      <c r="O1364" s="518"/>
      <c r="P1364" s="359" t="str">
        <f t="shared" si="110"/>
        <v/>
      </c>
    </row>
    <row r="1365" spans="1:16" s="64" customFormat="1" ht="12.75" customHeight="1" outlineLevel="1">
      <c r="A1365" s="106"/>
      <c r="B1365" s="65"/>
      <c r="C1365" s="66"/>
      <c r="D1365" s="66"/>
      <c r="E1365" s="44"/>
      <c r="F1365" s="65"/>
      <c r="G1365" s="119"/>
      <c r="H1365" s="321">
        <v>11</v>
      </c>
      <c r="I1365" s="45"/>
      <c r="J1365" s="399" t="s">
        <v>3941</v>
      </c>
      <c r="K1365" s="381"/>
      <c r="L1365" s="391"/>
      <c r="M1365" s="44"/>
      <c r="N1365" s="518"/>
      <c r="O1365" s="518"/>
      <c r="P1365" s="359" t="str">
        <f t="shared" si="110"/>
        <v/>
      </c>
    </row>
    <row r="1366" spans="1:16" s="64" customFormat="1" ht="12.75" customHeight="1" outlineLevel="1">
      <c r="A1366" s="106"/>
      <c r="B1366" s="65"/>
      <c r="C1366" s="66"/>
      <c r="D1366" s="66"/>
      <c r="E1366" s="44"/>
      <c r="F1366" s="65"/>
      <c r="G1366" s="119"/>
      <c r="H1366" s="321">
        <v>12</v>
      </c>
      <c r="I1366" s="45"/>
      <c r="J1366" s="399" t="s">
        <v>3942</v>
      </c>
      <c r="K1366" s="381"/>
      <c r="L1366" s="391"/>
      <c r="M1366" s="44"/>
      <c r="N1366" s="518"/>
      <c r="O1366" s="518"/>
      <c r="P1366" s="359" t="str">
        <f t="shared" si="110"/>
        <v/>
      </c>
    </row>
    <row r="1367" spans="1:16" s="64" customFormat="1" ht="12.75" customHeight="1" outlineLevel="1">
      <c r="A1367" s="106" t="str">
        <f ca="1">IF(B1367="","",MAX($A$3:INDIRECT(ADDRESS(ROW()-1,COLUMN(),1)))+1)</f>
        <v/>
      </c>
      <c r="B1367" s="65"/>
      <c r="C1367" s="66" t="str">
        <f ca="1">IF(B1367="",IF(D1367="","",MAX(INDIRECT(ADDRESS(2+MATCH(MAX($A$3:$A1364),$A$3:$A1364),COLUMN(),1)):INDIRECT(ADDRESS(ROW()-1,COLUMN(),1)))+1),1)</f>
        <v/>
      </c>
      <c r="D1367" s="66"/>
      <c r="E1367" s="44"/>
      <c r="F1367" s="65"/>
      <c r="G1367" s="119"/>
      <c r="H1367" s="321"/>
      <c r="I1367" s="45"/>
      <c r="J1367" s="399"/>
      <c r="K1367" s="381"/>
      <c r="L1367" s="391"/>
      <c r="M1367" s="44"/>
      <c r="N1367" s="518"/>
      <c r="O1367" s="518"/>
      <c r="P1367" s="359" t="str">
        <f t="shared" si="110"/>
        <v/>
      </c>
    </row>
    <row r="1368" spans="1:16" s="64" customFormat="1" ht="12.75" customHeight="1" outlineLevel="1">
      <c r="A1368" s="106" t="str">
        <f ca="1">IF(B1368="","",MAX($A$3:INDIRECT(ADDRESS(ROW()-1,COLUMN(),1)))+1)</f>
        <v/>
      </c>
      <c r="B1368" s="65"/>
      <c r="C1368" s="66" t="str">
        <f ca="1">IF(B1368="",IF(D1368="","",MAX(INDIRECT(ADDRESS(2+MATCH(MAX($A$3:$A1367),$A$3:$A1367),COLUMN(),1)):INDIRECT(ADDRESS(ROW()-1,COLUMN(),1)))+1),1)</f>
        <v/>
      </c>
      <c r="D1368" s="66"/>
      <c r="E1368" s="44"/>
      <c r="F1368" s="65"/>
      <c r="G1368" s="119"/>
      <c r="H1368" s="321"/>
      <c r="I1368" s="45"/>
      <c r="J1368" s="399"/>
      <c r="K1368" s="381"/>
      <c r="L1368" s="391" t="s">
        <v>457</v>
      </c>
      <c r="M1368" s="44"/>
      <c r="N1368" s="518"/>
      <c r="O1368" s="518"/>
      <c r="P1368" s="359" t="str">
        <f t="shared" si="110"/>
        <v/>
      </c>
    </row>
    <row r="1369" spans="1:16" s="64" customFormat="1" ht="12.75" customHeight="1" outlineLevel="1">
      <c r="A1369" s="106" t="str">
        <f ca="1">IF(B1369="","",MAX($A$3:INDIRECT(ADDRESS(ROW()-1,COLUMN(),1)))+1)</f>
        <v/>
      </c>
      <c r="B1369" s="65"/>
      <c r="C1369" s="66" t="str">
        <f ca="1">IF(B1369="",IF(D1369="","",MAX(INDIRECT(ADDRESS(2+MATCH(MAX($A$3:$A1368),$A$3:$A1368),COLUMN(),1)):INDIRECT(ADDRESS(ROW()-1,COLUMN(),1)))+1),1)</f>
        <v/>
      </c>
      <c r="D1369" s="66"/>
      <c r="E1369" s="44"/>
      <c r="F1369" s="65"/>
      <c r="G1369" s="119"/>
      <c r="H1369" s="321"/>
      <c r="I1369" s="45"/>
      <c r="J1369" s="399"/>
      <c r="K1369" s="381"/>
      <c r="L1369" s="391" t="s">
        <v>458</v>
      </c>
      <c r="M1369" s="44"/>
      <c r="N1369" s="518"/>
      <c r="O1369" s="518"/>
      <c r="P1369" s="359" t="str">
        <f t="shared" si="110"/>
        <v/>
      </c>
    </row>
    <row r="1370" spans="1:16" s="64" customFormat="1" ht="12.75" customHeight="1" outlineLevel="1">
      <c r="A1370" s="106" t="str">
        <f ca="1">IF(B1370="","",MAX($A$3:INDIRECT(ADDRESS(ROW()-1,COLUMN(),1)))+1)</f>
        <v/>
      </c>
      <c r="B1370" s="65"/>
      <c r="C1370" s="66" t="str">
        <f ca="1">IF(B1370="",IF(D1370="","",MAX(INDIRECT(ADDRESS(2+MATCH(MAX($A$3:$A1369),$A$3:$A1369),COLUMN(),1)):INDIRECT(ADDRESS(ROW()-1,COLUMN(),1)))+1),1)</f>
        <v/>
      </c>
      <c r="D1370" s="66"/>
      <c r="E1370" s="44"/>
      <c r="F1370" s="65"/>
      <c r="G1370" s="119"/>
      <c r="H1370" s="321"/>
      <c r="I1370" s="45"/>
      <c r="J1370" s="399"/>
      <c r="K1370" s="381"/>
      <c r="L1370" s="391" t="s">
        <v>459</v>
      </c>
      <c r="M1370" s="44"/>
      <c r="N1370" s="518"/>
      <c r="O1370" s="518"/>
      <c r="P1370" s="359" t="str">
        <f t="shared" si="110"/>
        <v/>
      </c>
    </row>
    <row r="1371" spans="1:16" s="64" customFormat="1" ht="12.75" customHeight="1" outlineLevel="1">
      <c r="A1371" s="106" t="str">
        <f ca="1">IF(B1371="","",MAX($A$3:INDIRECT(ADDRESS(ROW()-1,COLUMN(),1)))+1)</f>
        <v/>
      </c>
      <c r="B1371" s="65"/>
      <c r="C1371" s="66" t="str">
        <f ca="1">IF(B1371="",IF(D1371="","",MAX(INDIRECT(ADDRESS(2+MATCH(MAX($A$3:$A1370),$A$3:$A1370),COLUMN(),1)):INDIRECT(ADDRESS(ROW()-1,COLUMN(),1)))+1),1)</f>
        <v/>
      </c>
      <c r="D1371" s="66"/>
      <c r="E1371" s="44"/>
      <c r="F1371" s="65"/>
      <c r="G1371" s="119"/>
      <c r="H1371" s="321"/>
      <c r="I1371" s="45"/>
      <c r="J1371" s="399"/>
      <c r="K1371" s="381"/>
      <c r="L1371" s="391" t="s">
        <v>5669</v>
      </c>
      <c r="M1371" s="44"/>
      <c r="N1371" s="518"/>
      <c r="O1371" s="518"/>
      <c r="P1371" s="359" t="str">
        <f t="shared" si="110"/>
        <v/>
      </c>
    </row>
    <row r="1372" spans="1:16" s="64" customFormat="1" ht="12.75" customHeight="1" outlineLevel="1">
      <c r="A1372" s="106" t="str">
        <f ca="1">IF(B1372="","",MAX($A$3:INDIRECT(ADDRESS(ROW()-1,COLUMN(),1)))+1)</f>
        <v/>
      </c>
      <c r="B1372" s="65"/>
      <c r="C1372" s="66" t="str">
        <f ca="1">IF(B1372="",IF(D1372="","",MAX(INDIRECT(ADDRESS(2+MATCH(MAX($A$3:$A1371),$A$3:$A1371),COLUMN(),1)):INDIRECT(ADDRESS(ROW()-1,COLUMN(),1)))+1),1)</f>
        <v/>
      </c>
      <c r="D1372" s="66"/>
      <c r="E1372" s="44"/>
      <c r="F1372" s="65"/>
      <c r="G1372" s="119"/>
      <c r="H1372" s="321"/>
      <c r="I1372" s="45"/>
      <c r="J1372" s="399"/>
      <c r="K1372" s="381"/>
      <c r="L1372" s="391" t="s">
        <v>5670</v>
      </c>
      <c r="M1372" s="44"/>
      <c r="N1372" s="518"/>
      <c r="O1372" s="518"/>
      <c r="P1372" s="359" t="str">
        <f t="shared" si="110"/>
        <v/>
      </c>
    </row>
    <row r="1373" spans="1:16" s="64" customFormat="1" ht="12.75" customHeight="1" outlineLevel="1">
      <c r="A1373" s="106" t="str">
        <f ca="1">IF(B1373="","",MAX($A$3:INDIRECT(ADDRESS(ROW()-1,COLUMN(),1)))+1)</f>
        <v/>
      </c>
      <c r="B1373" s="65"/>
      <c r="C1373" s="66" t="str">
        <f ca="1">IF(B1373="",IF(D1373="","",MAX(INDIRECT(ADDRESS(2+MATCH(MAX($A$3:$A1372),$A$3:$A1372),COLUMN(),1)):INDIRECT(ADDRESS(ROW()-1,COLUMN(),1)))+1),1)</f>
        <v/>
      </c>
      <c r="D1373" s="66"/>
      <c r="E1373" s="44"/>
      <c r="F1373" s="65"/>
      <c r="G1373" s="119"/>
      <c r="H1373" s="321"/>
      <c r="I1373" s="45"/>
      <c r="J1373" s="399"/>
      <c r="K1373" s="381"/>
      <c r="L1373" s="391" t="s">
        <v>5671</v>
      </c>
      <c r="M1373" s="44"/>
      <c r="N1373" s="518"/>
      <c r="O1373" s="518"/>
      <c r="P1373" s="359" t="str">
        <f t="shared" si="110"/>
        <v/>
      </c>
    </row>
    <row r="1374" spans="1:16" s="64" customFormat="1" ht="12.75" customHeight="1" outlineLevel="1">
      <c r="A1374" s="106" t="str">
        <f ca="1">IF(B1374="","",MAX($A$3:INDIRECT(ADDRESS(ROW()-1,COLUMN(),1)))+1)</f>
        <v/>
      </c>
      <c r="B1374" s="65"/>
      <c r="C1374" s="66" t="str">
        <f ca="1">IF(B1374="",IF(D1374="","",MAX(INDIRECT(ADDRESS(2+MATCH(MAX($A$3:$A1373),$A$3:$A1373),COLUMN(),1)):INDIRECT(ADDRESS(ROW()-1,COLUMN(),1)))+1),1)</f>
        <v/>
      </c>
      <c r="D1374" s="66"/>
      <c r="E1374" s="44"/>
      <c r="F1374" s="65"/>
      <c r="G1374" s="119"/>
      <c r="H1374" s="321"/>
      <c r="I1374" s="45"/>
      <c r="J1374" s="399"/>
      <c r="K1374" s="381"/>
      <c r="L1374" s="391" t="s">
        <v>5672</v>
      </c>
      <c r="M1374" s="44"/>
      <c r="N1374" s="518"/>
      <c r="O1374" s="518"/>
      <c r="P1374" s="359" t="str">
        <f t="shared" si="110"/>
        <v/>
      </c>
    </row>
    <row r="1375" spans="1:16" s="64" customFormat="1" ht="12.75" customHeight="1" outlineLevel="1">
      <c r="A1375" s="106" t="str">
        <f ca="1">IF(B1375="","",MAX($A$3:INDIRECT(ADDRESS(ROW()-1,COLUMN(),1)))+1)</f>
        <v/>
      </c>
      <c r="B1375" s="65"/>
      <c r="C1375" s="66" t="str">
        <f ca="1">IF(B1375="",IF(D1375="","",MAX(INDIRECT(ADDRESS(2+MATCH(MAX($A$3:$A1374),$A$3:$A1374),COLUMN(),1)):INDIRECT(ADDRESS(ROW()-1,COLUMN(),1)))+1),1)</f>
        <v/>
      </c>
      <c r="D1375" s="66"/>
      <c r="E1375" s="44"/>
      <c r="F1375" s="65"/>
      <c r="G1375" s="119"/>
      <c r="H1375" s="321"/>
      <c r="I1375" s="45"/>
      <c r="J1375" s="399"/>
      <c r="K1375" s="381"/>
      <c r="L1375" s="391" t="s">
        <v>5673</v>
      </c>
      <c r="M1375" s="44"/>
      <c r="N1375" s="518"/>
      <c r="O1375" s="518"/>
      <c r="P1375" s="359" t="str">
        <f t="shared" si="110"/>
        <v/>
      </c>
    </row>
    <row r="1376" spans="1:16" s="64" customFormat="1" ht="12.75" customHeight="1" outlineLevel="1">
      <c r="A1376" s="106" t="str">
        <f ca="1">IF(B1376="","",MAX($A$3:INDIRECT(ADDRESS(ROW()-1,COLUMN(),1)))+1)</f>
        <v/>
      </c>
      <c r="B1376" s="65"/>
      <c r="C1376" s="66" t="str">
        <f ca="1">IF(B1376="",IF(D1376="","",MAX(INDIRECT(ADDRESS(2+MATCH(MAX($A$3:$A1375),$A$3:$A1375),COLUMN(),1)):INDIRECT(ADDRESS(ROW()-1,COLUMN(),1)))+1),1)</f>
        <v/>
      </c>
      <c r="D1376" s="66"/>
      <c r="E1376" s="44"/>
      <c r="F1376" s="65"/>
      <c r="G1376" s="119"/>
      <c r="H1376" s="321"/>
      <c r="I1376" s="45"/>
      <c r="J1376" s="399"/>
      <c r="K1376" s="381"/>
      <c r="L1376" s="391" t="s">
        <v>5674</v>
      </c>
      <c r="M1376" s="44"/>
      <c r="N1376" s="518"/>
      <c r="O1376" s="518"/>
      <c r="P1376" s="359" t="str">
        <f t="shared" si="110"/>
        <v/>
      </c>
    </row>
    <row r="1377" spans="1:16" s="64" customFormat="1" ht="12.75" customHeight="1" outlineLevel="1">
      <c r="A1377" s="106" t="str">
        <f ca="1">IF(B1377="","",MAX($A$3:INDIRECT(ADDRESS(ROW()-1,COLUMN(),1)))+1)</f>
        <v/>
      </c>
      <c r="B1377" s="65"/>
      <c r="C1377" s="66" t="str">
        <f ca="1">IF(B1377="",IF(D1377="","",MAX(INDIRECT(ADDRESS(2+MATCH(MAX($A$3:$A1376),$A$3:$A1376),COLUMN(),1)):INDIRECT(ADDRESS(ROW()-1,COLUMN(),1)))+1),1)</f>
        <v/>
      </c>
      <c r="D1377" s="66"/>
      <c r="E1377" s="44"/>
      <c r="F1377" s="65"/>
      <c r="G1377" s="119"/>
      <c r="H1377" s="321"/>
      <c r="I1377" s="45"/>
      <c r="J1377" s="399"/>
      <c r="K1377" s="381"/>
      <c r="L1377" s="391" t="s">
        <v>5675</v>
      </c>
      <c r="M1377" s="44"/>
      <c r="N1377" s="518"/>
      <c r="O1377" s="518"/>
      <c r="P1377" s="359" t="str">
        <f t="shared" ref="P1377:P1583" si="113">IF(N1377="","",IF(O1377="","",IF(O1377=N1377,$Q$1,O1377-N1377)))</f>
        <v/>
      </c>
    </row>
    <row r="1378" spans="1:16" s="64" customFormat="1" ht="12.75" customHeight="1" outlineLevel="1">
      <c r="A1378" s="106" t="str">
        <f ca="1">IF(B1378="","",MAX($A$3:INDIRECT(ADDRESS(ROW()-1,COLUMN(),1)))+1)</f>
        <v/>
      </c>
      <c r="B1378" s="65"/>
      <c r="C1378" s="66" t="str">
        <f ca="1">IF(B1378="",IF(D1378="","",MAX(INDIRECT(ADDRESS(2+MATCH(MAX($A$3:$A1377),$A$3:$A1377),COLUMN(),1)):INDIRECT(ADDRESS(ROW()-1,COLUMN(),1)))+1),1)</f>
        <v/>
      </c>
      <c r="D1378" s="66"/>
      <c r="E1378" s="44"/>
      <c r="F1378" s="65"/>
      <c r="G1378" s="119"/>
      <c r="H1378" s="321"/>
      <c r="I1378" s="45"/>
      <c r="J1378" s="399"/>
      <c r="K1378" s="381"/>
      <c r="L1378" s="391" t="s">
        <v>5676</v>
      </c>
      <c r="M1378" s="44"/>
      <c r="N1378" s="518"/>
      <c r="O1378" s="518"/>
      <c r="P1378" s="359" t="str">
        <f t="shared" si="113"/>
        <v/>
      </c>
    </row>
    <row r="1379" spans="1:16" s="64" customFormat="1" ht="12.75" customHeight="1" outlineLevel="1">
      <c r="A1379" s="106" t="str">
        <f ca="1">IF(B1379="","",MAX($A$3:INDIRECT(ADDRESS(ROW()-1,COLUMN(),1)))+1)</f>
        <v/>
      </c>
      <c r="B1379" s="65"/>
      <c r="C1379" s="66" t="str">
        <f ca="1">IF(B1379="",IF(D1379="","",MAX(INDIRECT(ADDRESS(2+MATCH(MAX($A$3:$A1378),$A$3:$A1378),COLUMN(),1)):INDIRECT(ADDRESS(ROW()-1,COLUMN(),1)))+1),1)</f>
        <v/>
      </c>
      <c r="D1379" s="66"/>
      <c r="E1379" s="44"/>
      <c r="F1379" s="65"/>
      <c r="G1379" s="119"/>
      <c r="H1379" s="321"/>
      <c r="I1379" s="45"/>
      <c r="J1379" s="399"/>
      <c r="K1379" s="381"/>
      <c r="L1379" s="391" t="s">
        <v>5677</v>
      </c>
      <c r="M1379" s="44"/>
      <c r="N1379" s="518"/>
      <c r="O1379" s="518"/>
      <c r="P1379" s="359" t="str">
        <f t="shared" si="113"/>
        <v/>
      </c>
    </row>
    <row r="1380" spans="1:16" s="64" customFormat="1" ht="12.75" customHeight="1" outlineLevel="1">
      <c r="A1380" s="106" t="str">
        <f ca="1">IF(B1380="","",MAX($A$3:INDIRECT(ADDRESS(ROW()-1,COLUMN(),1)))+1)</f>
        <v/>
      </c>
      <c r="B1380" s="65"/>
      <c r="C1380" s="66" t="str">
        <f ca="1">IF(B1380="",IF(D1380="","",MAX(INDIRECT(ADDRESS(2+MATCH(MAX($A$3:$A1379),$A$3:$A1379),COLUMN(),1)):INDIRECT(ADDRESS(ROW()-1,COLUMN(),1)))+1),1)</f>
        <v/>
      </c>
      <c r="D1380" s="66"/>
      <c r="E1380" s="44"/>
      <c r="F1380" s="65"/>
      <c r="G1380" s="119"/>
      <c r="H1380" s="321"/>
      <c r="I1380" s="45"/>
      <c r="J1380" s="399"/>
      <c r="K1380" s="381"/>
      <c r="L1380" s="391" t="s">
        <v>1994</v>
      </c>
      <c r="M1380" s="44"/>
      <c r="N1380" s="518"/>
      <c r="O1380" s="518"/>
      <c r="P1380" s="359" t="str">
        <f t="shared" si="113"/>
        <v/>
      </c>
    </row>
    <row r="1381" spans="1:16" s="64" customFormat="1" ht="12.75" customHeight="1" outlineLevel="1">
      <c r="A1381" s="106" t="str">
        <f ca="1">IF(B1381="","",MAX($A$3:INDIRECT(ADDRESS(ROW()-1,COLUMN(),1)))+1)</f>
        <v/>
      </c>
      <c r="B1381" s="65"/>
      <c r="C1381" s="66" t="str">
        <f ca="1">IF(B1381="",IF(D1381="","",MAX(INDIRECT(ADDRESS(2+MATCH(MAX($A$3:$A1380),$A$3:$A1380),COLUMN(),1)):INDIRECT(ADDRESS(ROW()-1,COLUMN(),1)))+1),1)</f>
        <v/>
      </c>
      <c r="D1381" s="66"/>
      <c r="E1381" s="44"/>
      <c r="F1381" s="65"/>
      <c r="G1381" s="119"/>
      <c r="H1381" s="321"/>
      <c r="I1381" s="45"/>
      <c r="J1381" s="399"/>
      <c r="K1381" s="381"/>
      <c r="L1381" s="391" t="s">
        <v>1995</v>
      </c>
      <c r="M1381" s="44"/>
      <c r="N1381" s="518"/>
      <c r="O1381" s="518"/>
      <c r="P1381" s="359" t="str">
        <f t="shared" si="113"/>
        <v/>
      </c>
    </row>
    <row r="1382" spans="1:16" s="64" customFormat="1" ht="12.75" customHeight="1" outlineLevel="1">
      <c r="A1382" s="106" t="str">
        <f ca="1">IF(B1382="","",MAX($A$3:INDIRECT(ADDRESS(ROW()-1,COLUMN(),1)))+1)</f>
        <v/>
      </c>
      <c r="B1382" s="65"/>
      <c r="C1382" s="66" t="str">
        <f ca="1">IF(B1382="",IF(D1382="","",MAX(INDIRECT(ADDRESS(2+MATCH(MAX($A$3:$A1381),$A$3:$A1381),COLUMN(),1)):INDIRECT(ADDRESS(ROW()-1,COLUMN(),1)))+1),1)</f>
        <v/>
      </c>
      <c r="D1382" s="66"/>
      <c r="E1382" s="44"/>
      <c r="F1382" s="65"/>
      <c r="G1382" s="119"/>
      <c r="H1382" s="321"/>
      <c r="I1382" s="45"/>
      <c r="J1382" s="399"/>
      <c r="K1382" s="381"/>
      <c r="L1382" s="391" t="s">
        <v>5678</v>
      </c>
      <c r="M1382" s="44"/>
      <c r="N1382" s="518"/>
      <c r="O1382" s="518"/>
      <c r="P1382" s="359" t="str">
        <f t="shared" si="113"/>
        <v/>
      </c>
    </row>
    <row r="1383" spans="1:16" s="64" customFormat="1" ht="12.75" customHeight="1" outlineLevel="1">
      <c r="A1383" s="106"/>
      <c r="B1383" s="65"/>
      <c r="C1383" s="66"/>
      <c r="D1383" s="66"/>
      <c r="E1383" s="44"/>
      <c r="F1383" s="65"/>
      <c r="G1383" s="119"/>
      <c r="H1383" s="321"/>
      <c r="I1383" s="45"/>
      <c r="J1383" s="399"/>
      <c r="K1383" s="381"/>
      <c r="L1383" s="391" t="s">
        <v>5679</v>
      </c>
      <c r="M1383" s="44"/>
      <c r="N1383" s="518"/>
      <c r="O1383" s="518"/>
      <c r="P1383" s="359" t="str">
        <f t="shared" si="113"/>
        <v/>
      </c>
    </row>
    <row r="1384" spans="1:16" s="64" customFormat="1" ht="12.75" customHeight="1" outlineLevel="1">
      <c r="A1384" s="106"/>
      <c r="B1384" s="65"/>
      <c r="C1384" s="66"/>
      <c r="D1384" s="66"/>
      <c r="E1384" s="44"/>
      <c r="F1384" s="65"/>
      <c r="G1384" s="119"/>
      <c r="H1384" s="321"/>
      <c r="I1384" s="45"/>
      <c r="J1384" s="399"/>
      <c r="K1384" s="381"/>
      <c r="L1384" s="391" t="s">
        <v>5680</v>
      </c>
      <c r="M1384" s="44"/>
      <c r="N1384" s="518"/>
      <c r="O1384" s="518"/>
      <c r="P1384" s="359" t="str">
        <f t="shared" si="113"/>
        <v/>
      </c>
    </row>
    <row r="1385" spans="1:16" s="64" customFormat="1" ht="12.75" customHeight="1" outlineLevel="1">
      <c r="A1385" s="106"/>
      <c r="B1385" s="65"/>
      <c r="C1385" s="66"/>
      <c r="D1385" s="66"/>
      <c r="E1385" s="44"/>
      <c r="F1385" s="65"/>
      <c r="G1385" s="119"/>
      <c r="H1385" s="321"/>
      <c r="I1385" s="45"/>
      <c r="J1385" s="399"/>
      <c r="K1385" s="381"/>
      <c r="L1385" s="391" t="s">
        <v>5681</v>
      </c>
      <c r="M1385" s="44"/>
      <c r="N1385" s="518"/>
      <c r="O1385" s="518"/>
      <c r="P1385" s="359" t="str">
        <f t="shared" si="113"/>
        <v/>
      </c>
    </row>
    <row r="1386" spans="1:16" s="64" customFormat="1" ht="12.75" customHeight="1" outlineLevel="1">
      <c r="A1386" s="106"/>
      <c r="B1386" s="65"/>
      <c r="C1386" s="66"/>
      <c r="D1386" s="66"/>
      <c r="E1386" s="44"/>
      <c r="F1386" s="65"/>
      <c r="G1386" s="119"/>
      <c r="H1386" s="321"/>
      <c r="I1386" s="45"/>
      <c r="J1386" s="399"/>
      <c r="K1386" s="381"/>
      <c r="L1386" s="391" t="s">
        <v>1421</v>
      </c>
      <c r="M1386" s="44"/>
      <c r="N1386" s="518"/>
      <c r="O1386" s="518"/>
      <c r="P1386" s="359" t="str">
        <f t="shared" si="113"/>
        <v/>
      </c>
    </row>
    <row r="1387" spans="1:16" s="64" customFormat="1" ht="12.75" customHeight="1" outlineLevel="1">
      <c r="A1387" s="106"/>
      <c r="B1387" s="65"/>
      <c r="C1387" s="66"/>
      <c r="D1387" s="66"/>
      <c r="E1387" s="44"/>
      <c r="F1387" s="65"/>
      <c r="G1387" s="119"/>
      <c r="H1387" s="321"/>
      <c r="I1387" s="45"/>
      <c r="J1387" s="399"/>
      <c r="K1387" s="381"/>
      <c r="L1387" s="391" t="s">
        <v>1420</v>
      </c>
      <c r="M1387" s="44"/>
      <c r="N1387" s="518"/>
      <c r="O1387" s="518"/>
      <c r="P1387" s="359" t="str">
        <f t="shared" si="113"/>
        <v/>
      </c>
    </row>
    <row r="1388" spans="1:16" s="64" customFormat="1" ht="12.75" customHeight="1" outlineLevel="1">
      <c r="A1388" s="106"/>
      <c r="B1388" s="65"/>
      <c r="C1388" s="66"/>
      <c r="D1388" s="66"/>
      <c r="E1388" s="44"/>
      <c r="F1388" s="65"/>
      <c r="G1388" s="119"/>
      <c r="H1388" s="321"/>
      <c r="I1388" s="45"/>
      <c r="J1388" s="399"/>
      <c r="K1388" s="381"/>
      <c r="L1388" s="391"/>
      <c r="M1388" s="44"/>
      <c r="N1388" s="518"/>
      <c r="O1388" s="518"/>
      <c r="P1388" s="359" t="str">
        <f t="shared" si="113"/>
        <v/>
      </c>
    </row>
    <row r="1389" spans="1:16" s="64" customFormat="1" ht="12.75" customHeight="1" outlineLevel="1">
      <c r="A1389" s="106"/>
      <c r="B1389" s="65"/>
      <c r="C1389" s="66"/>
      <c r="D1389" s="66"/>
      <c r="E1389" s="44"/>
      <c r="F1389" s="65"/>
      <c r="G1389" s="119"/>
      <c r="H1389" s="321"/>
      <c r="I1389" s="45"/>
      <c r="J1389" s="399"/>
      <c r="K1389" s="381"/>
      <c r="L1389" s="391" t="s">
        <v>1996</v>
      </c>
      <c r="M1389" s="44"/>
      <c r="N1389" s="518"/>
      <c r="O1389" s="518"/>
      <c r="P1389" s="359" t="str">
        <f t="shared" si="113"/>
        <v/>
      </c>
    </row>
    <row r="1390" spans="1:16" s="64" customFormat="1" ht="12.75" customHeight="1" outlineLevel="1">
      <c r="A1390" s="106"/>
      <c r="B1390" s="65"/>
      <c r="C1390" s="66"/>
      <c r="D1390" s="66"/>
      <c r="E1390" s="44"/>
      <c r="F1390" s="65"/>
      <c r="G1390" s="119"/>
      <c r="H1390" s="321"/>
      <c r="I1390" s="45" t="s">
        <v>3587</v>
      </c>
      <c r="J1390" s="399"/>
      <c r="K1390" s="381"/>
      <c r="L1390" s="391"/>
      <c r="M1390" s="44"/>
      <c r="N1390" s="518"/>
      <c r="O1390" s="518"/>
      <c r="P1390" s="359" t="str">
        <f t="shared" si="113"/>
        <v/>
      </c>
    </row>
    <row r="1391" spans="1:16" s="64" customFormat="1" ht="12.75" customHeight="1" outlineLevel="1">
      <c r="A1391" s="106" t="str">
        <f ca="1">IF(B1391="","",MAX($A$3:INDIRECT(ADDRESS(ROW()-1,COLUMN(),1)))+1)</f>
        <v/>
      </c>
      <c r="B1391" s="65"/>
      <c r="C1391" s="66" t="str">
        <f ca="1">IF(B1391="",IF(D1391="","",MAX(INDIRECT(ADDRESS(2+MATCH(MAX($A$3:$A1382),$A$3:$A1382),COLUMN(),1)):INDIRECT(ADDRESS(ROW()-1,COLUMN(),1)))+1),1)</f>
        <v/>
      </c>
      <c r="D1391" s="66"/>
      <c r="E1391" s="44"/>
      <c r="F1391" s="65"/>
      <c r="G1391" s="119"/>
      <c r="H1391" s="321"/>
      <c r="I1391" s="45"/>
      <c r="J1391" s="399"/>
      <c r="K1391" s="381"/>
      <c r="L1391" s="391"/>
      <c r="M1391" s="44"/>
      <c r="N1391" s="518"/>
      <c r="O1391" s="518"/>
      <c r="P1391" s="359" t="str">
        <f t="shared" si="113"/>
        <v/>
      </c>
    </row>
    <row r="1392" spans="1:16" s="64" customFormat="1" ht="12.75" customHeight="1" outlineLevel="1">
      <c r="A1392" s="106" t="str">
        <f ca="1">IF(B1392="","",MAX($A$3:INDIRECT(ADDRESS(ROW()-1,COLUMN(),1)))+1)</f>
        <v/>
      </c>
      <c r="B1392" s="65"/>
      <c r="C1392" s="66" t="str">
        <f ca="1">IF(B1392="",IF(D1392="","",MAX(INDIRECT(ADDRESS(2+MATCH(MAX($A$3:$A1391),$A$3:$A1391),COLUMN(),1)):INDIRECT(ADDRESS(ROW()-1,COLUMN(),1)))+1),1)</f>
        <v/>
      </c>
      <c r="D1392" s="66"/>
      <c r="E1392" s="44"/>
      <c r="F1392" s="65"/>
      <c r="G1392" s="119"/>
      <c r="H1392" s="321" t="s">
        <v>71</v>
      </c>
      <c r="I1392" s="45" t="s">
        <v>3305</v>
      </c>
      <c r="J1392" s="399"/>
      <c r="K1392" s="381"/>
      <c r="L1392" s="391"/>
      <c r="M1392" s="44"/>
      <c r="N1392" s="518"/>
      <c r="O1392" s="518"/>
      <c r="P1392" s="359" t="str">
        <f t="shared" si="113"/>
        <v/>
      </c>
    </row>
    <row r="1393" spans="1:16" s="64" customFormat="1" ht="12.75" customHeight="1" outlineLevel="1">
      <c r="A1393" s="106" t="str">
        <f ca="1">IF(B1393="","",MAX($A$3:INDIRECT(ADDRESS(ROW()-1,COLUMN(),1)))+1)</f>
        <v/>
      </c>
      <c r="B1393" s="65"/>
      <c r="C1393" s="66" t="str">
        <f ca="1">IF(B1393="",IF(D1393="","",MAX(INDIRECT(ADDRESS(2+MATCH(MAX($A$3:$A1392),$A$3:$A1392),COLUMN(),1)):INDIRECT(ADDRESS(ROW()-1,COLUMN(),1)))+1),1)</f>
        <v/>
      </c>
      <c r="D1393" s="66"/>
      <c r="E1393" s="44"/>
      <c r="F1393" s="65"/>
      <c r="G1393" s="119"/>
      <c r="H1393" s="321" t="s">
        <v>172</v>
      </c>
      <c r="I1393" s="45"/>
      <c r="J1393" s="399" t="s">
        <v>191</v>
      </c>
      <c r="K1393" s="381"/>
      <c r="L1393" s="391"/>
      <c r="M1393" s="44"/>
      <c r="N1393" s="518"/>
      <c r="O1393" s="518"/>
      <c r="P1393" s="359" t="str">
        <f t="shared" si="113"/>
        <v/>
      </c>
    </row>
    <row r="1394" spans="1:16" s="64" customFormat="1" ht="12.75" customHeight="1" outlineLevel="1">
      <c r="A1394" s="106"/>
      <c r="B1394" s="65"/>
      <c r="C1394" s="66"/>
      <c r="D1394" s="66"/>
      <c r="E1394" s="44"/>
      <c r="F1394" s="65"/>
      <c r="G1394" s="119"/>
      <c r="H1394" s="321"/>
      <c r="I1394" s="354" t="str">
        <f t="shared" ref="I1394" si="114">IF((K1394=L1394)=TRUE,"○","x")</f>
        <v>x</v>
      </c>
      <c r="J1394" s="399"/>
      <c r="K1394" s="381"/>
      <c r="L1394" s="391" t="s">
        <v>1997</v>
      </c>
      <c r="M1394" s="44"/>
      <c r="N1394" s="518"/>
      <c r="O1394" s="518"/>
      <c r="P1394" s="359" t="str">
        <f t="shared" si="113"/>
        <v/>
      </c>
    </row>
    <row r="1395" spans="1:16" s="64" customFormat="1" ht="12.75" customHeight="1" outlineLevel="1">
      <c r="A1395" s="106"/>
      <c r="B1395" s="65"/>
      <c r="C1395" s="66"/>
      <c r="D1395" s="66"/>
      <c r="E1395" s="44"/>
      <c r="F1395" s="65"/>
      <c r="G1395" s="119"/>
      <c r="H1395" s="321"/>
      <c r="I1395" s="354" t="s">
        <v>4518</v>
      </c>
      <c r="J1395" s="399"/>
      <c r="K1395" s="381"/>
      <c r="L1395" s="391"/>
      <c r="M1395" s="44"/>
      <c r="N1395" s="518"/>
      <c r="O1395" s="518"/>
      <c r="P1395" s="359"/>
    </row>
    <row r="1396" spans="1:16" s="64" customFormat="1" ht="12.75" customHeight="1" outlineLevel="1">
      <c r="A1396" s="106" t="str">
        <f ca="1">IF(B1396="","",MAX($A$3:INDIRECT(ADDRESS(ROW()-1,COLUMN(),1)))+1)</f>
        <v/>
      </c>
      <c r="B1396" s="65"/>
      <c r="C1396" s="66" t="str">
        <f ca="1">IF(B1396="",IF(D1396="","",MAX(INDIRECT(ADDRESS(2+MATCH(MAX($A$3:$A1393),$A$3:$A1393),COLUMN(),1)):INDIRECT(ADDRESS(ROW()-1,COLUMN(),1)))+1),1)</f>
        <v/>
      </c>
      <c r="D1396" s="66"/>
      <c r="E1396" s="44"/>
      <c r="F1396" s="65"/>
      <c r="G1396" s="119"/>
      <c r="H1396" s="321"/>
      <c r="I1396" s="45"/>
      <c r="J1396" s="399"/>
      <c r="K1396" s="381"/>
      <c r="L1396" s="391"/>
      <c r="M1396" s="44"/>
      <c r="N1396" s="518"/>
      <c r="O1396" s="518"/>
      <c r="P1396" s="359" t="str">
        <f t="shared" si="113"/>
        <v/>
      </c>
    </row>
    <row r="1397" spans="1:16" s="64" customFormat="1" ht="12.75" customHeight="1" outlineLevel="1">
      <c r="A1397" s="106" t="str">
        <f ca="1">IF(B1397="","",MAX($A$3:INDIRECT(ADDRESS(ROW()-1,COLUMN(),1)))+1)</f>
        <v/>
      </c>
      <c r="B1397" s="65"/>
      <c r="C1397" s="66" t="str">
        <f ca="1">IF(B1397="",IF(D1397="","",MAX(INDIRECT(ADDRESS(2+MATCH(MAX($A$3:$A1396),$A$3:$A1396),COLUMN(),1)):INDIRECT(ADDRESS(ROW()-1,COLUMN(),1)))+1),1)</f>
        <v/>
      </c>
      <c r="D1397" s="66"/>
      <c r="E1397" s="44"/>
      <c r="F1397" s="65"/>
      <c r="G1397" s="119"/>
      <c r="H1397" s="321" t="s">
        <v>96</v>
      </c>
      <c r="I1397" s="45" t="s">
        <v>3304</v>
      </c>
      <c r="J1397" s="399"/>
      <c r="K1397" s="381"/>
      <c r="L1397" s="391"/>
      <c r="M1397" s="44"/>
      <c r="N1397" s="518"/>
      <c r="O1397" s="518"/>
      <c r="P1397" s="359" t="str">
        <f t="shared" si="113"/>
        <v/>
      </c>
    </row>
    <row r="1398" spans="1:16" s="64" customFormat="1" ht="12.75" customHeight="1" outlineLevel="1">
      <c r="A1398" s="106" t="str">
        <f ca="1">IF(B1398="","",MAX($A$3:INDIRECT(ADDRESS(ROW()-1,COLUMN(),1)))+1)</f>
        <v/>
      </c>
      <c r="B1398" s="65"/>
      <c r="C1398" s="66" t="str">
        <f ca="1">IF(B1398="",IF(D1398="","",MAX(INDIRECT(ADDRESS(2+MATCH(MAX($A$3:$A1397),$A$3:$A1397),COLUMN(),1)):INDIRECT(ADDRESS(ROW()-1,COLUMN(),1)))+1),1)</f>
        <v/>
      </c>
      <c r="D1398" s="66"/>
      <c r="E1398" s="44"/>
      <c r="F1398" s="65"/>
      <c r="G1398" s="119"/>
      <c r="H1398" s="321" t="s">
        <v>172</v>
      </c>
      <c r="I1398" s="45"/>
      <c r="J1398" s="399" t="s">
        <v>65</v>
      </c>
      <c r="K1398" s="381"/>
      <c r="L1398" s="391"/>
      <c r="M1398" s="44"/>
      <c r="N1398" s="518"/>
      <c r="O1398" s="518"/>
      <c r="P1398" s="359" t="str">
        <f t="shared" si="113"/>
        <v/>
      </c>
    </row>
    <row r="1399" spans="1:16" s="64" customFormat="1" ht="12.75" customHeight="1" outlineLevel="1">
      <c r="A1399" s="106" t="str">
        <f ca="1">IF(B1399="","",MAX($A$3:INDIRECT(ADDRESS(ROW()-1,COLUMN(),1)))+1)</f>
        <v/>
      </c>
      <c r="B1399" s="65"/>
      <c r="C1399" s="66" t="str">
        <f ca="1">IF(B1399="",IF(D1399="","",MAX(INDIRECT(ADDRESS(2+MATCH(MAX($A$3:$A1398),$A$3:$A1398),COLUMN(),1)):INDIRECT(ADDRESS(ROW()-1,COLUMN(),1)))+1),1)</f>
        <v/>
      </c>
      <c r="D1399" s="66"/>
      <c r="E1399" s="44"/>
      <c r="F1399" s="65"/>
      <c r="G1399" s="119"/>
      <c r="H1399" s="321" t="s">
        <v>184</v>
      </c>
      <c r="I1399" s="45"/>
      <c r="J1399" s="399" t="s">
        <v>56</v>
      </c>
      <c r="K1399" s="381"/>
      <c r="L1399" s="391"/>
      <c r="M1399" s="44"/>
      <c r="N1399" s="518"/>
      <c r="O1399" s="518"/>
      <c r="P1399" s="359" t="str">
        <f t="shared" si="113"/>
        <v/>
      </c>
    </row>
    <row r="1400" spans="1:16" s="64" customFormat="1" ht="12.75" customHeight="1" outlineLevel="1">
      <c r="A1400" s="106" t="str">
        <f ca="1">IF(B1400="","",MAX($A$3:INDIRECT(ADDRESS(ROW()-1,COLUMN(),1)))+1)</f>
        <v/>
      </c>
      <c r="B1400" s="65"/>
      <c r="C1400" s="66" t="str">
        <f ca="1">IF(B1400="",IF(D1400="","",MAX(INDIRECT(ADDRESS(2+MATCH(MAX($A$3:$A1399),$A$3:$A1399),COLUMN(),1)):INDIRECT(ADDRESS(ROW()-1,COLUMN(),1)))+1),1)</f>
        <v/>
      </c>
      <c r="D1400" s="66"/>
      <c r="E1400" s="44"/>
      <c r="F1400" s="65"/>
      <c r="G1400" s="119"/>
      <c r="H1400" s="321" t="s">
        <v>185</v>
      </c>
      <c r="I1400" s="45"/>
      <c r="J1400" s="399" t="s">
        <v>57</v>
      </c>
      <c r="K1400" s="381"/>
      <c r="L1400" s="391"/>
      <c r="M1400" s="44"/>
      <c r="N1400" s="518"/>
      <c r="O1400" s="518"/>
      <c r="P1400" s="359" t="str">
        <f t="shared" si="113"/>
        <v/>
      </c>
    </row>
    <row r="1401" spans="1:16" s="64" customFormat="1" ht="12.75" customHeight="1" outlineLevel="1">
      <c r="A1401" s="106" t="str">
        <f ca="1">IF(B1401="","",MAX($A$3:INDIRECT(ADDRESS(ROW()-1,COLUMN(),1)))+1)</f>
        <v/>
      </c>
      <c r="B1401" s="65"/>
      <c r="C1401" s="66" t="str">
        <f ca="1">IF(B1401="",IF(D1401="","",MAX(INDIRECT(ADDRESS(2+MATCH(MAX($A$3:$A1400),$A$3:$A1400),COLUMN(),1)):INDIRECT(ADDRESS(ROW()-1,COLUMN(),1)))+1),1)</f>
        <v/>
      </c>
      <c r="D1401" s="66"/>
      <c r="E1401" s="44"/>
      <c r="F1401" s="65"/>
      <c r="G1401" s="119"/>
      <c r="H1401" s="321" t="s">
        <v>186</v>
      </c>
      <c r="I1401" s="45"/>
      <c r="J1401" s="399" t="s">
        <v>58</v>
      </c>
      <c r="K1401" s="381"/>
      <c r="L1401" s="391"/>
      <c r="M1401" s="44"/>
      <c r="N1401" s="518"/>
      <c r="O1401" s="518"/>
      <c r="P1401" s="359" t="str">
        <f t="shared" si="113"/>
        <v/>
      </c>
    </row>
    <row r="1402" spans="1:16" s="64" customFormat="1" ht="12.75" customHeight="1" outlineLevel="1">
      <c r="A1402" s="106" t="str">
        <f ca="1">IF(B1402="","",MAX($A$3:INDIRECT(ADDRESS(ROW()-1,COLUMN(),1)))+1)</f>
        <v/>
      </c>
      <c r="B1402" s="65"/>
      <c r="C1402" s="66" t="str">
        <f ca="1">IF(B1402="",IF(D1402="","",MAX(INDIRECT(ADDRESS(2+MATCH(MAX($A$3:$A1401),$A$3:$A1401),COLUMN(),1)):INDIRECT(ADDRESS(ROW()-1,COLUMN(),1)))+1),1)</f>
        <v/>
      </c>
      <c r="D1402" s="66"/>
      <c r="E1402" s="44"/>
      <c r="F1402" s="65"/>
      <c r="G1402" s="119"/>
      <c r="H1402" s="321" t="s">
        <v>187</v>
      </c>
      <c r="I1402" s="45"/>
      <c r="J1402" s="399" t="s">
        <v>59</v>
      </c>
      <c r="K1402" s="381"/>
      <c r="L1402" s="391"/>
      <c r="M1402" s="44"/>
      <c r="N1402" s="518"/>
      <c r="O1402" s="518"/>
      <c r="P1402" s="359" t="str">
        <f t="shared" si="113"/>
        <v/>
      </c>
    </row>
    <row r="1403" spans="1:16" s="64" customFormat="1" ht="12.75" customHeight="1" outlineLevel="1">
      <c r="A1403" s="106" t="str">
        <f ca="1">IF(B1403="","",MAX($A$3:INDIRECT(ADDRESS(ROW()-1,COLUMN(),1)))+1)</f>
        <v/>
      </c>
      <c r="B1403" s="65"/>
      <c r="C1403" s="66" t="str">
        <f ca="1">IF(B1403="",IF(D1403="","",MAX(INDIRECT(ADDRESS(2+MATCH(MAX($A$3:$A1402),$A$3:$A1402),COLUMN(),1)):INDIRECT(ADDRESS(ROW()-1,COLUMN(),1)))+1),1)</f>
        <v/>
      </c>
      <c r="D1403" s="66"/>
      <c r="E1403" s="44"/>
      <c r="F1403" s="65"/>
      <c r="G1403" s="119"/>
      <c r="H1403" s="321" t="s">
        <v>188</v>
      </c>
      <c r="I1403" s="45"/>
      <c r="J1403" s="399" t="s">
        <v>3357</v>
      </c>
      <c r="K1403" s="381"/>
      <c r="L1403" s="391"/>
      <c r="M1403" s="44"/>
      <c r="N1403" s="518"/>
      <c r="O1403" s="518"/>
      <c r="P1403" s="359" t="str">
        <f t="shared" si="113"/>
        <v/>
      </c>
    </row>
    <row r="1404" spans="1:16" s="64" customFormat="1" ht="12.75" customHeight="1" outlineLevel="1">
      <c r="A1404" s="106" t="str">
        <f ca="1">IF(B1404="","",MAX($A$3:INDIRECT(ADDRESS(ROW()-1,COLUMN(),1)))+1)</f>
        <v/>
      </c>
      <c r="B1404" s="65"/>
      <c r="C1404" s="66" t="str">
        <f ca="1">IF(B1404="",IF(D1404="","",MAX(INDIRECT(ADDRESS(2+MATCH(MAX($A$3:$A1403),$A$3:$A1403),COLUMN(),1)):INDIRECT(ADDRESS(ROW()-1,COLUMN(),1)))+1),1)</f>
        <v/>
      </c>
      <c r="D1404" s="66"/>
      <c r="E1404" s="44"/>
      <c r="F1404" s="65"/>
      <c r="G1404" s="119"/>
      <c r="H1404" s="321" t="s">
        <v>880</v>
      </c>
      <c r="I1404" s="45"/>
      <c r="J1404" s="399" t="s">
        <v>3358</v>
      </c>
      <c r="K1404" s="381"/>
      <c r="L1404" s="391"/>
      <c r="M1404" s="44"/>
      <c r="N1404" s="518"/>
      <c r="O1404" s="518"/>
      <c r="P1404" s="359" t="str">
        <f t="shared" si="113"/>
        <v/>
      </c>
    </row>
    <row r="1405" spans="1:16" s="64" customFormat="1" ht="12.75" customHeight="1" outlineLevel="1">
      <c r="A1405" s="106" t="str">
        <f ca="1">IF(B1405="","",MAX($A$3:INDIRECT(ADDRESS(ROW()-1,COLUMN(),1)))+1)</f>
        <v/>
      </c>
      <c r="B1405" s="65"/>
      <c r="C1405" s="66" t="str">
        <f ca="1">IF(B1405="",IF(D1405="","",MAX(INDIRECT(ADDRESS(2+MATCH(MAX($A$3:$A1404),$A$3:$A1404),COLUMN(),1)):INDIRECT(ADDRESS(ROW()-1,COLUMN(),1)))+1),1)</f>
        <v/>
      </c>
      <c r="D1405" s="66"/>
      <c r="E1405" s="44"/>
      <c r="F1405" s="65"/>
      <c r="G1405" s="119"/>
      <c r="H1405" s="321" t="s">
        <v>881</v>
      </c>
      <c r="I1405" s="45"/>
      <c r="J1405" s="399" t="s">
        <v>61</v>
      </c>
      <c r="K1405" s="381"/>
      <c r="L1405" s="391"/>
      <c r="M1405" s="44"/>
      <c r="N1405" s="518"/>
      <c r="O1405" s="518"/>
      <c r="P1405" s="359" t="str">
        <f t="shared" si="113"/>
        <v/>
      </c>
    </row>
    <row r="1406" spans="1:16" s="64" customFormat="1" ht="12.75" customHeight="1" outlineLevel="1">
      <c r="A1406" s="106" t="str">
        <f ca="1">IF(B1406="","",MAX($A$3:INDIRECT(ADDRESS(ROW()-1,COLUMN(),1)))+1)</f>
        <v/>
      </c>
      <c r="B1406" s="65"/>
      <c r="C1406" s="66" t="str">
        <f ca="1">IF(B1406="",IF(D1406="","",MAX(INDIRECT(ADDRESS(2+MATCH(MAX($A$3:$A1405),$A$3:$A1405),COLUMN(),1)):INDIRECT(ADDRESS(ROW()-1,COLUMN(),1)))+1),1)</f>
        <v/>
      </c>
      <c r="D1406" s="66"/>
      <c r="E1406" s="44"/>
      <c r="F1406" s="65"/>
      <c r="G1406" s="119"/>
      <c r="H1406" s="321" t="s">
        <v>882</v>
      </c>
      <c r="I1406" s="45"/>
      <c r="J1406" s="399" t="s">
        <v>62</v>
      </c>
      <c r="K1406" s="381"/>
      <c r="L1406" s="391"/>
      <c r="M1406" s="44"/>
      <c r="N1406" s="518"/>
      <c r="O1406" s="518"/>
      <c r="P1406" s="359" t="str">
        <f t="shared" si="113"/>
        <v/>
      </c>
    </row>
    <row r="1407" spans="1:16" s="64" customFormat="1" ht="12.75" customHeight="1" outlineLevel="1">
      <c r="A1407" s="106" t="str">
        <f ca="1">IF(B1407="","",MAX($A$3:INDIRECT(ADDRESS(ROW()-1,COLUMN(),1)))+1)</f>
        <v/>
      </c>
      <c r="B1407" s="65"/>
      <c r="C1407" s="66" t="str">
        <f ca="1">IF(B1407="",IF(D1407="","",MAX(INDIRECT(ADDRESS(2+MATCH(MAX($A$3:$A1406),$A$3:$A1406),COLUMN(),1)):INDIRECT(ADDRESS(ROW()-1,COLUMN(),1)))+1),1)</f>
        <v/>
      </c>
      <c r="D1407" s="66"/>
      <c r="E1407" s="44"/>
      <c r="F1407" s="65"/>
      <c r="G1407" s="119"/>
      <c r="H1407" s="321" t="s">
        <v>884</v>
      </c>
      <c r="I1407" s="45"/>
      <c r="J1407" s="399" t="s">
        <v>3359</v>
      </c>
      <c r="K1407" s="381"/>
      <c r="L1407" s="391"/>
      <c r="M1407" s="44"/>
      <c r="N1407" s="518"/>
      <c r="O1407" s="518"/>
      <c r="P1407" s="359" t="str">
        <f t="shared" si="113"/>
        <v/>
      </c>
    </row>
    <row r="1408" spans="1:16" s="64" customFormat="1" ht="12.75" customHeight="1" outlineLevel="1">
      <c r="A1408" s="106" t="str">
        <f ca="1">IF(B1408="","",MAX($A$3:INDIRECT(ADDRESS(ROW()-1,COLUMN(),1)))+1)</f>
        <v/>
      </c>
      <c r="B1408" s="65"/>
      <c r="C1408" s="66" t="str">
        <f ca="1">IF(B1408="",IF(D1408="","",MAX(INDIRECT(ADDRESS(2+MATCH(MAX($A$3:$A1406),$A$3:$A1406),COLUMN(),1)):INDIRECT(ADDRESS(ROW()-1,COLUMN(),1)))+1),1)</f>
        <v/>
      </c>
      <c r="D1408" s="66"/>
      <c r="E1408" s="44"/>
      <c r="F1408" s="65"/>
      <c r="G1408" s="119"/>
      <c r="H1408" s="321"/>
      <c r="I1408" s="45"/>
      <c r="J1408" s="399"/>
      <c r="K1408" s="381"/>
      <c r="L1408" s="391"/>
      <c r="M1408" s="44"/>
      <c r="N1408" s="518"/>
      <c r="O1408" s="518"/>
      <c r="P1408" s="359" t="str">
        <f t="shared" si="113"/>
        <v/>
      </c>
    </row>
    <row r="1409" spans="1:16" s="64" customFormat="1" ht="12.75" customHeight="1" outlineLevel="1">
      <c r="A1409" s="106" t="str">
        <f ca="1">IF(B1409="","",MAX($A$3:INDIRECT(ADDRESS(ROW()-1,COLUMN(),1)))+1)</f>
        <v/>
      </c>
      <c r="B1409" s="65"/>
      <c r="C1409" s="66" t="str">
        <f ca="1">IF(B1409="",IF(D1409="","",MAX(INDIRECT(ADDRESS(2+MATCH(MAX($A$3:$A1407),$A$3:$A1407),COLUMN(),1)):INDIRECT(ADDRESS(ROW()-1,COLUMN(),1)))+1),1)</f>
        <v/>
      </c>
      <c r="D1409" s="66"/>
      <c r="E1409" s="44"/>
      <c r="F1409" s="65"/>
      <c r="G1409" s="119"/>
      <c r="H1409" s="321"/>
      <c r="I1409" s="354" t="str">
        <f t="shared" ref="I1409" si="115">IF((K1409=L1409)=TRUE,"○","x")</f>
        <v>x</v>
      </c>
      <c r="J1409" s="399"/>
      <c r="K1409" s="381"/>
      <c r="L1409" s="391" t="s">
        <v>352</v>
      </c>
      <c r="M1409" s="44"/>
      <c r="N1409" s="518"/>
      <c r="O1409" s="518"/>
      <c r="P1409" s="359" t="str">
        <f t="shared" si="113"/>
        <v/>
      </c>
    </row>
    <row r="1410" spans="1:16" s="64" customFormat="1" ht="12.75" customHeight="1" outlineLevel="1">
      <c r="A1410" s="106"/>
      <c r="B1410" s="65"/>
      <c r="C1410" s="66"/>
      <c r="D1410" s="66"/>
      <c r="E1410" s="44"/>
      <c r="F1410" s="65"/>
      <c r="G1410" s="119"/>
      <c r="H1410" s="321"/>
      <c r="I1410" s="354" t="s">
        <v>4527</v>
      </c>
      <c r="J1410" s="399"/>
      <c r="K1410" s="381"/>
      <c r="L1410" s="391"/>
      <c r="M1410" s="44"/>
      <c r="N1410" s="518"/>
      <c r="O1410" s="518"/>
      <c r="P1410" s="359" t="str">
        <f t="shared" si="113"/>
        <v/>
      </c>
    </row>
    <row r="1411" spans="1:16" s="64" customFormat="1" ht="12.75" customHeight="1" outlineLevel="1">
      <c r="A1411" s="106" t="str">
        <f ca="1">IF(B1411="","",MAX($A$3:INDIRECT(ADDRESS(ROW()-1,COLUMN(),1)))+1)</f>
        <v/>
      </c>
      <c r="B1411" s="65"/>
      <c r="C1411" s="66" t="str">
        <f ca="1">IF(B1411="",IF(D1411="","",MAX(INDIRECT(ADDRESS(2+MATCH(MAX($A$3:$A1409),$A$3:$A1409),COLUMN(),1)):INDIRECT(ADDRESS(ROW()-1,COLUMN(),1)))+1),1)</f>
        <v/>
      </c>
      <c r="D1411" s="66"/>
      <c r="E1411" s="44"/>
      <c r="F1411" s="65"/>
      <c r="G1411" s="119"/>
      <c r="H1411" s="321"/>
      <c r="I1411" s="45"/>
      <c r="J1411" s="399"/>
      <c r="K1411" s="381"/>
      <c r="L1411" s="391"/>
      <c r="M1411" s="44"/>
      <c r="N1411" s="518"/>
      <c r="O1411" s="518"/>
      <c r="P1411" s="359" t="str">
        <f t="shared" si="113"/>
        <v/>
      </c>
    </row>
    <row r="1412" spans="1:16" s="64" customFormat="1" ht="12.75" customHeight="1" outlineLevel="1">
      <c r="A1412" s="106" t="str">
        <f ca="1">IF(B1412="","",MAX($A$3:INDIRECT(ADDRESS(ROW()-1,COLUMN(),1)))+1)</f>
        <v/>
      </c>
      <c r="B1412" s="65"/>
      <c r="C1412" s="66" t="str">
        <f ca="1">IF(B1412="",IF(D1412="","",MAX(INDIRECT(ADDRESS(2+MATCH(MAX($A$3:$A1411),$A$3:$A1411),COLUMN(),1)):INDIRECT(ADDRESS(ROW()-1,COLUMN(),1)))+1),1)</f>
        <v/>
      </c>
      <c r="D1412" s="66"/>
      <c r="E1412" s="44"/>
      <c r="F1412" s="65"/>
      <c r="G1412" s="119"/>
      <c r="H1412" s="321" t="s">
        <v>124</v>
      </c>
      <c r="I1412" s="45"/>
      <c r="J1412" s="399" t="s">
        <v>266</v>
      </c>
      <c r="K1412" s="381"/>
      <c r="L1412" s="391"/>
      <c r="M1412" s="44"/>
      <c r="N1412" s="518"/>
      <c r="O1412" s="518"/>
      <c r="P1412" s="359" t="str">
        <f t="shared" si="113"/>
        <v/>
      </c>
    </row>
    <row r="1413" spans="1:16" s="64" customFormat="1" ht="12.75" customHeight="1" outlineLevel="1">
      <c r="A1413" s="106"/>
      <c r="B1413" s="65"/>
      <c r="C1413" s="66"/>
      <c r="D1413" s="66"/>
      <c r="E1413" s="44"/>
      <c r="F1413" s="65"/>
      <c r="G1413" s="119"/>
      <c r="H1413" s="321"/>
      <c r="I1413" s="354" t="str">
        <f t="shared" ref="I1413" si="116">IF((K1413=L1413)=TRUE,"○","x")</f>
        <v>x</v>
      </c>
      <c r="J1413" s="399"/>
      <c r="K1413" s="381"/>
      <c r="L1413" s="391" t="s">
        <v>2036</v>
      </c>
      <c r="M1413" s="44"/>
      <c r="N1413" s="518"/>
      <c r="O1413" s="518"/>
      <c r="P1413" s="359" t="str">
        <f t="shared" si="113"/>
        <v/>
      </c>
    </row>
    <row r="1414" spans="1:16" s="64" customFormat="1" ht="12.75" customHeight="1" outlineLevel="1">
      <c r="A1414" s="106"/>
      <c r="B1414" s="65"/>
      <c r="C1414" s="66"/>
      <c r="D1414" s="66"/>
      <c r="E1414" s="44"/>
      <c r="F1414" s="65"/>
      <c r="G1414" s="119"/>
      <c r="H1414" s="321"/>
      <c r="I1414" s="354" t="s">
        <v>4518</v>
      </c>
      <c r="J1414" s="399"/>
      <c r="K1414" s="381"/>
      <c r="L1414" s="391"/>
      <c r="M1414" s="44"/>
      <c r="N1414" s="518"/>
      <c r="O1414" s="518"/>
      <c r="P1414" s="359"/>
    </row>
    <row r="1415" spans="1:16" s="64" customFormat="1" ht="12.75" customHeight="1" outlineLevel="1">
      <c r="A1415" s="106"/>
      <c r="B1415" s="65"/>
      <c r="C1415" s="66"/>
      <c r="D1415" s="66"/>
      <c r="E1415" s="44"/>
      <c r="F1415" s="65"/>
      <c r="G1415" s="119"/>
      <c r="H1415" s="321"/>
      <c r="I1415" s="45"/>
      <c r="J1415" s="399"/>
      <c r="K1415" s="381"/>
      <c r="L1415" s="391"/>
      <c r="M1415" s="44"/>
      <c r="N1415" s="518"/>
      <c r="O1415" s="518"/>
      <c r="P1415" s="359" t="str">
        <f t="shared" si="113"/>
        <v/>
      </c>
    </row>
    <row r="1416" spans="1:16" s="64" customFormat="1" ht="12.75" customHeight="1" outlineLevel="1">
      <c r="A1416" s="106"/>
      <c r="B1416" s="65"/>
      <c r="C1416" s="66"/>
      <c r="D1416" s="66"/>
      <c r="E1416" s="44"/>
      <c r="F1416" s="65"/>
      <c r="G1416" s="119"/>
      <c r="H1416" s="321"/>
      <c r="I1416" s="45" t="s">
        <v>3797</v>
      </c>
      <c r="J1416" s="399"/>
      <c r="K1416" s="381"/>
      <c r="L1416" s="391"/>
      <c r="M1416" s="44"/>
      <c r="N1416" s="518"/>
      <c r="O1416" s="518"/>
      <c r="P1416" s="359" t="str">
        <f t="shared" si="113"/>
        <v/>
      </c>
    </row>
    <row r="1417" spans="1:16" s="64" customFormat="1" ht="12.75" customHeight="1" outlineLevel="1">
      <c r="A1417" s="106" t="str">
        <f ca="1">IF(B1417="","",MAX($A$3:INDIRECT(ADDRESS(ROW()-1,COLUMN(),1)))+1)</f>
        <v/>
      </c>
      <c r="B1417" s="65"/>
      <c r="C1417" s="66" t="str">
        <f ca="1">IF(B1417="",IF(D1417="","",MAX(INDIRECT(ADDRESS(2+MATCH(MAX($A$3:$A1412),$A$3:$A1412),COLUMN(),1)):INDIRECT(ADDRESS(ROW()-1,COLUMN(),1)))+1),1)</f>
        <v/>
      </c>
      <c r="D1417" s="66"/>
      <c r="E1417" s="44"/>
      <c r="F1417" s="65"/>
      <c r="G1417" s="119"/>
      <c r="H1417" s="321" t="s">
        <v>124</v>
      </c>
      <c r="I1417" s="45"/>
      <c r="J1417" s="399" t="s">
        <v>169</v>
      </c>
      <c r="K1417" s="381"/>
      <c r="L1417" s="391"/>
      <c r="M1417" s="44"/>
      <c r="N1417" s="518"/>
      <c r="O1417" s="518"/>
      <c r="P1417" s="359" t="str">
        <f t="shared" si="113"/>
        <v/>
      </c>
    </row>
    <row r="1418" spans="1:16" s="64" customFormat="1" ht="12.75" customHeight="1" outlineLevel="1">
      <c r="A1418" s="66"/>
      <c r="B1418" s="65"/>
      <c r="C1418" s="66"/>
      <c r="D1418" s="66"/>
      <c r="E1418" s="44"/>
      <c r="F1418" s="65"/>
      <c r="G1418" s="119"/>
      <c r="H1418" s="321"/>
      <c r="I1418" s="45"/>
      <c r="J1418" s="399"/>
      <c r="K1418" s="381"/>
      <c r="L1418" s="391"/>
      <c r="M1418" s="44"/>
      <c r="N1418" s="509"/>
      <c r="O1418" s="509"/>
      <c r="P1418" s="359"/>
    </row>
    <row r="1419" spans="1:16" s="64" customFormat="1" ht="12.75" customHeight="1" outlineLevel="1">
      <c r="A1419" s="66"/>
      <c r="B1419" s="65"/>
      <c r="C1419" s="66"/>
      <c r="D1419" s="66"/>
      <c r="E1419" s="44"/>
      <c r="F1419" s="65"/>
      <c r="G1419" s="119"/>
      <c r="H1419" s="321"/>
      <c r="I1419" s="354" t="s">
        <v>3688</v>
      </c>
      <c r="J1419" s="399"/>
      <c r="K1419" s="381"/>
      <c r="L1419" s="391"/>
      <c r="M1419" s="44"/>
      <c r="N1419" s="509"/>
      <c r="O1419" s="509"/>
      <c r="P1419" s="359"/>
    </row>
    <row r="1420" spans="1:16" s="64" customFormat="1" ht="12.75" customHeight="1" outlineLevel="1">
      <c r="A1420" s="106" t="str">
        <f ca="1">IF(B1420="","",MAX($A$3:INDIRECT(ADDRESS(ROW()-1,COLUMN(),1)))+1)</f>
        <v/>
      </c>
      <c r="B1420" s="65"/>
      <c r="C1420" s="66" t="str">
        <f ca="1">IF(B1420="",IF(D1420="","",MAX(INDIRECT(ADDRESS(2+MATCH(MAX($A$3:$A1417),$A$3:$A1417),COLUMN(),1)):INDIRECT(ADDRESS(ROW()-1,COLUMN(),1)))+1),1)</f>
        <v/>
      </c>
      <c r="D1420" s="66"/>
      <c r="E1420" s="44"/>
      <c r="F1420" s="65"/>
      <c r="G1420" s="119"/>
      <c r="H1420" s="321"/>
      <c r="I1420" s="45"/>
      <c r="J1420" s="399"/>
      <c r="K1420" s="381"/>
      <c r="L1420" s="391"/>
      <c r="M1420" s="44"/>
      <c r="N1420" s="518"/>
      <c r="O1420" s="518"/>
      <c r="P1420" s="359" t="str">
        <f t="shared" si="113"/>
        <v/>
      </c>
    </row>
    <row r="1421" spans="1:16" s="64" customFormat="1" ht="12.75" customHeight="1">
      <c r="A1421" s="106" t="str">
        <f ca="1">IF(B1421="","",MAX($A$3:INDIRECT(ADDRESS(ROW()-1,COLUMN(),1)))+1)</f>
        <v/>
      </c>
      <c r="B1421" s="65"/>
      <c r="C1421" s="73" t="str">
        <f ca="1">IF(B1421="",IF(D1421="","",MAX(INDIRECT(ADDRESS(2+MATCH(MAX($A$3:$A1420),$A$3:$A1420),COLUMN(),1)):INDIRECT(ADDRESS(ROW()-1,COLUMN(),1)))+1),1)</f>
        <v/>
      </c>
      <c r="D1421" s="73"/>
      <c r="E1421" s="46"/>
      <c r="F1421" s="71"/>
      <c r="G1421" s="120"/>
      <c r="H1421" s="327"/>
      <c r="I1421" s="47"/>
      <c r="J1421" s="401"/>
      <c r="K1421" s="385"/>
      <c r="L1421" s="393"/>
      <c r="M1421" s="46"/>
      <c r="N1421" s="519"/>
      <c r="O1421" s="519"/>
      <c r="P1421" s="360" t="str">
        <f t="shared" si="113"/>
        <v/>
      </c>
    </row>
    <row r="1422" spans="1:16" s="64" customFormat="1" ht="12.75" customHeight="1">
      <c r="A1422" s="106"/>
      <c r="B1422" s="65"/>
      <c r="C1422" s="61">
        <f ca="1">IF(B1422="",IF(D1422="","",MAX(INDIRECT(ADDRESS(2+MATCH(MAX($A$3:$A1421),$A$3:$A1421),COLUMN(),1)):INDIRECT(ADDRESS(ROW()-1,COLUMN(),1)))+1),1)</f>
        <v>9</v>
      </c>
      <c r="D1422" s="66" t="s">
        <v>6262</v>
      </c>
      <c r="E1422" s="48" t="s">
        <v>1037</v>
      </c>
      <c r="F1422" s="60" t="s">
        <v>1043</v>
      </c>
      <c r="G1422" s="119">
        <v>3</v>
      </c>
      <c r="H1422" s="326" t="s">
        <v>1</v>
      </c>
      <c r="I1422" s="49" t="s">
        <v>6264</v>
      </c>
      <c r="J1422" s="399"/>
      <c r="K1422" s="381"/>
      <c r="L1422" s="391"/>
      <c r="M1422" s="44"/>
      <c r="N1422" s="518"/>
      <c r="O1422" s="518"/>
      <c r="P1422" s="359"/>
    </row>
    <row r="1423" spans="1:16" s="64" customFormat="1" ht="12.75" customHeight="1">
      <c r="A1423" s="106"/>
      <c r="B1423" s="65"/>
      <c r="C1423" s="66"/>
      <c r="D1423" s="66"/>
      <c r="E1423" s="44"/>
      <c r="F1423" s="65"/>
      <c r="G1423" s="119"/>
      <c r="H1423" s="321"/>
      <c r="I1423" s="45" t="s">
        <v>6263</v>
      </c>
      <c r="J1423" s="399"/>
      <c r="K1423" s="381"/>
      <c r="L1423" s="391"/>
      <c r="M1423" s="44"/>
      <c r="N1423" s="518"/>
      <c r="O1423" s="518"/>
      <c r="P1423" s="359"/>
    </row>
    <row r="1424" spans="1:16" s="64" customFormat="1" ht="12.75" customHeight="1" outlineLevel="1">
      <c r="A1424" s="106"/>
      <c r="B1424" s="65"/>
      <c r="C1424" s="66"/>
      <c r="D1424" s="66"/>
      <c r="E1424" s="44"/>
      <c r="F1424" s="65"/>
      <c r="G1424" s="119"/>
      <c r="H1424" s="321" t="s">
        <v>68</v>
      </c>
      <c r="J1424" s="399" t="s">
        <v>6271</v>
      </c>
      <c r="K1424" s="381"/>
      <c r="L1424" s="391"/>
      <c r="M1424" s="44"/>
      <c r="N1424" s="518"/>
      <c r="O1424" s="518"/>
      <c r="P1424" s="359"/>
    </row>
    <row r="1425" spans="1:16" s="64" customFormat="1" ht="12.75" customHeight="1" outlineLevel="1">
      <c r="A1425" s="106"/>
      <c r="B1425" s="65"/>
      <c r="C1425" s="66"/>
      <c r="D1425" s="66"/>
      <c r="E1425" s="44"/>
      <c r="F1425" s="65"/>
      <c r="G1425" s="119"/>
      <c r="H1425" s="321"/>
      <c r="I1425" s="45"/>
      <c r="J1425" s="399"/>
      <c r="K1425" s="381"/>
      <c r="L1425" s="391" t="s">
        <v>5668</v>
      </c>
      <c r="M1425" s="44"/>
      <c r="N1425" s="518"/>
      <c r="O1425" s="518"/>
      <c r="P1425" s="359"/>
    </row>
    <row r="1426" spans="1:16" s="64" customFormat="1" ht="12.75" customHeight="1" outlineLevel="1">
      <c r="A1426" s="106"/>
      <c r="B1426" s="65"/>
      <c r="C1426" s="66"/>
      <c r="D1426" s="66"/>
      <c r="E1426" s="44"/>
      <c r="F1426" s="65"/>
      <c r="G1426" s="119"/>
      <c r="H1426" s="321"/>
      <c r="I1426" s="45"/>
      <c r="J1426" s="399"/>
      <c r="K1426" s="381"/>
      <c r="L1426" s="391"/>
      <c r="M1426" s="44"/>
      <c r="N1426" s="518"/>
      <c r="O1426" s="518"/>
      <c r="P1426" s="359"/>
    </row>
    <row r="1427" spans="1:16" s="64" customFormat="1" ht="12.75" customHeight="1" outlineLevel="1">
      <c r="A1427" s="106"/>
      <c r="B1427" s="65"/>
      <c r="C1427" s="66"/>
      <c r="D1427" s="66"/>
      <c r="E1427" s="44"/>
      <c r="F1427" s="65"/>
      <c r="G1427" s="119"/>
      <c r="H1427" s="321"/>
      <c r="I1427" s="45"/>
      <c r="J1427" s="399"/>
      <c r="K1427" s="381"/>
      <c r="L1427" s="391" t="s">
        <v>2004</v>
      </c>
      <c r="M1427" s="44"/>
      <c r="N1427" s="518"/>
      <c r="O1427" s="518"/>
      <c r="P1427" s="359"/>
    </row>
    <row r="1428" spans="1:16" s="64" customFormat="1" ht="12.75" customHeight="1" outlineLevel="1">
      <c r="A1428" s="106"/>
      <c r="B1428" s="65"/>
      <c r="C1428" s="66"/>
      <c r="D1428" s="66"/>
      <c r="E1428" s="44"/>
      <c r="F1428" s="65"/>
      <c r="G1428" s="119"/>
      <c r="H1428" s="321"/>
      <c r="I1428" s="45"/>
      <c r="J1428" s="399"/>
      <c r="K1428" s="381"/>
      <c r="L1428" s="391"/>
      <c r="M1428" s="44"/>
      <c r="N1428" s="518"/>
      <c r="O1428" s="518"/>
      <c r="P1428" s="359"/>
    </row>
    <row r="1429" spans="1:16" s="64" customFormat="1" ht="12.75" customHeight="1" outlineLevel="1">
      <c r="A1429" s="106"/>
      <c r="B1429" s="65"/>
      <c r="C1429" s="66"/>
      <c r="D1429" s="66"/>
      <c r="E1429" s="44"/>
      <c r="F1429" s="65"/>
      <c r="G1429" s="119"/>
      <c r="H1429" s="321"/>
      <c r="I1429" s="45"/>
      <c r="J1429" s="399"/>
      <c r="K1429" s="381"/>
      <c r="L1429" s="391"/>
      <c r="M1429" s="44"/>
      <c r="N1429" s="518"/>
      <c r="O1429" s="518"/>
      <c r="P1429" s="359"/>
    </row>
    <row r="1430" spans="1:16" s="64" customFormat="1" ht="12.75" customHeight="1" outlineLevel="1">
      <c r="A1430" s="106"/>
      <c r="B1430" s="65"/>
      <c r="C1430" s="66"/>
      <c r="D1430" s="66"/>
      <c r="E1430" s="44"/>
      <c r="F1430" s="65"/>
      <c r="G1430" s="119"/>
      <c r="H1430" s="321"/>
      <c r="I1430" s="45"/>
      <c r="J1430" s="399"/>
      <c r="K1430" s="381"/>
      <c r="L1430" s="391" t="s">
        <v>2005</v>
      </c>
      <c r="M1430" s="44"/>
      <c r="N1430" s="518"/>
      <c r="O1430" s="518"/>
      <c r="P1430" s="359"/>
    </row>
    <row r="1431" spans="1:16" s="64" customFormat="1" ht="12.75" customHeight="1" outlineLevel="1">
      <c r="A1431" s="106"/>
      <c r="B1431" s="65"/>
      <c r="C1431" s="66"/>
      <c r="D1431" s="66"/>
      <c r="E1431" s="44"/>
      <c r="F1431" s="65"/>
      <c r="G1431" s="119"/>
      <c r="H1431" s="321"/>
      <c r="I1431" s="45"/>
      <c r="J1431" s="399"/>
      <c r="K1431" s="381"/>
      <c r="L1431" s="391" t="s">
        <v>2006</v>
      </c>
      <c r="M1431" s="44"/>
      <c r="N1431" s="518"/>
      <c r="O1431" s="518"/>
      <c r="P1431" s="359"/>
    </row>
    <row r="1432" spans="1:16" s="64" customFormat="1" ht="12.75" customHeight="1" outlineLevel="1">
      <c r="A1432" s="106"/>
      <c r="B1432" s="65"/>
      <c r="C1432" s="66"/>
      <c r="D1432" s="66"/>
      <c r="E1432" s="44"/>
      <c r="F1432" s="65"/>
      <c r="G1432" s="119"/>
      <c r="H1432" s="321"/>
      <c r="I1432" s="45"/>
      <c r="J1432" s="399"/>
      <c r="K1432" s="381"/>
      <c r="L1432" s="391" t="s">
        <v>2007</v>
      </c>
      <c r="M1432" s="44"/>
      <c r="N1432" s="518"/>
      <c r="O1432" s="518"/>
      <c r="P1432" s="359"/>
    </row>
    <row r="1433" spans="1:16" s="64" customFormat="1" ht="12.75" customHeight="1" outlineLevel="1">
      <c r="A1433" s="106"/>
      <c r="B1433" s="65"/>
      <c r="C1433" s="66"/>
      <c r="D1433" s="66"/>
      <c r="E1433" s="44"/>
      <c r="F1433" s="65"/>
      <c r="G1433" s="119"/>
      <c r="H1433" s="321"/>
      <c r="I1433" s="45"/>
      <c r="J1433" s="399"/>
      <c r="K1433" s="381"/>
      <c r="L1433" s="391" t="s">
        <v>2008</v>
      </c>
      <c r="M1433" s="44"/>
      <c r="N1433" s="518"/>
      <c r="O1433" s="518"/>
      <c r="P1433" s="359"/>
    </row>
    <row r="1434" spans="1:16" s="64" customFormat="1" ht="12.75" customHeight="1" outlineLevel="1">
      <c r="A1434" s="106"/>
      <c r="B1434" s="65"/>
      <c r="C1434" s="66"/>
      <c r="D1434" s="66"/>
      <c r="E1434" s="44"/>
      <c r="F1434" s="65"/>
      <c r="G1434" s="119"/>
      <c r="H1434" s="321"/>
      <c r="I1434" s="45"/>
      <c r="J1434" s="399"/>
      <c r="K1434" s="381"/>
      <c r="L1434" s="391"/>
      <c r="M1434" s="44"/>
      <c r="N1434" s="518"/>
      <c r="O1434" s="518"/>
      <c r="P1434" s="359"/>
    </row>
    <row r="1435" spans="1:16" s="64" customFormat="1" ht="12.75" customHeight="1" outlineLevel="1">
      <c r="A1435" s="106" t="str">
        <f ca="1">IF(B1435="","",MAX($A$3:INDIRECT(ADDRESS(ROW()-1,COLUMN(),1)))+1)</f>
        <v/>
      </c>
      <c r="B1435" s="65"/>
      <c r="C1435" s="66" t="str">
        <f ca="1">IF(B1435="",IF(D1435="","",MAX(INDIRECT(ADDRESS(2+MATCH(MAX($A$3:$A1422),$A$3:$A1422),COLUMN(),1)):INDIRECT(ADDRESS(ROW()-1,COLUMN(),1)))+1),1)</f>
        <v/>
      </c>
      <c r="D1435" s="66"/>
      <c r="E1435" s="44"/>
      <c r="F1435" s="65"/>
      <c r="G1435" s="119"/>
      <c r="H1435" s="321" t="s">
        <v>172</v>
      </c>
      <c r="I1435" s="45"/>
      <c r="J1435" s="399" t="s">
        <v>238</v>
      </c>
      <c r="K1435" s="381"/>
      <c r="L1435" s="391"/>
      <c r="M1435" s="44"/>
      <c r="N1435" s="518"/>
      <c r="O1435" s="518"/>
      <c r="P1435" s="359" t="str">
        <f t="shared" ref="P1435:P1437" si="117">IF(N1435="","",IF(O1435="","",IF(O1435=N1435,$Q$1,O1435-N1435)))</f>
        <v/>
      </c>
    </row>
    <row r="1436" spans="1:16" s="64" customFormat="1" ht="12.75" customHeight="1" outlineLevel="1">
      <c r="A1436" s="106" t="str">
        <f ca="1">IF(B1436="","",MAX($A$3:INDIRECT(ADDRESS(ROW()-1,COLUMN(),1)))+1)</f>
        <v/>
      </c>
      <c r="B1436" s="65"/>
      <c r="C1436" s="66" t="str">
        <f ca="1">IF(B1436="",IF(D1436="","",MAX(INDIRECT(ADDRESS(2+MATCH(MAX($A$3:$A1435),$A$3:$A1435),COLUMN(),1)):INDIRECT(ADDRESS(ROW()-1,COLUMN(),1)))+1),1)</f>
        <v/>
      </c>
      <c r="D1436" s="66"/>
      <c r="E1436" s="44"/>
      <c r="F1436" s="65"/>
      <c r="G1436" s="119"/>
      <c r="H1436" s="321" t="s">
        <v>172</v>
      </c>
      <c r="I1436" s="45"/>
      <c r="J1436" s="399" t="s">
        <v>3356</v>
      </c>
      <c r="K1436" s="381"/>
      <c r="L1436" s="391"/>
      <c r="M1436" s="44"/>
      <c r="N1436" s="518"/>
      <c r="O1436" s="518"/>
      <c r="P1436" s="359" t="str">
        <f t="shared" si="117"/>
        <v/>
      </c>
    </row>
    <row r="1437" spans="1:16" s="64" customFormat="1" ht="12.75" customHeight="1" outlineLevel="1">
      <c r="A1437" s="106" t="str">
        <f ca="1">IF(B1437="","",MAX($A$3:INDIRECT(ADDRESS(ROW()-1,COLUMN(),1)))+1)</f>
        <v/>
      </c>
      <c r="B1437" s="65"/>
      <c r="C1437" s="66" t="str">
        <f ca="1">IF(B1437="",IF(D1437="","",MAX(INDIRECT(ADDRESS(2+MATCH(MAX($A$3:$A1436),$A$3:$A1436),COLUMN(),1)):INDIRECT(ADDRESS(ROW()-1,COLUMN(),1)))+1),1)</f>
        <v/>
      </c>
      <c r="D1437" s="66"/>
      <c r="E1437" s="44"/>
      <c r="F1437" s="65"/>
      <c r="G1437" s="119"/>
      <c r="H1437" s="321" t="s">
        <v>172</v>
      </c>
      <c r="I1437" s="45"/>
      <c r="J1437" s="399" t="s">
        <v>6273</v>
      </c>
      <c r="K1437" s="381"/>
      <c r="L1437" s="391"/>
      <c r="M1437" s="44"/>
      <c r="N1437" s="518"/>
      <c r="O1437" s="518"/>
      <c r="P1437" s="359" t="str">
        <f t="shared" si="117"/>
        <v/>
      </c>
    </row>
    <row r="1438" spans="1:16" s="64" customFormat="1" ht="12.75" customHeight="1" outlineLevel="1">
      <c r="A1438" s="106"/>
      <c r="B1438" s="65"/>
      <c r="C1438" s="66"/>
      <c r="D1438" s="66"/>
      <c r="E1438" s="44"/>
      <c r="F1438" s="65"/>
      <c r="G1438" s="119"/>
      <c r="H1438" s="321" t="s">
        <v>172</v>
      </c>
      <c r="I1438" s="45"/>
      <c r="J1438" s="399" t="s">
        <v>6265</v>
      </c>
      <c r="K1438" s="381"/>
      <c r="L1438" s="391"/>
      <c r="M1438" s="44"/>
      <c r="N1438" s="518"/>
      <c r="O1438" s="518"/>
      <c r="P1438" s="359"/>
    </row>
    <row r="1439" spans="1:16" s="64" customFormat="1" ht="12.75" customHeight="1" outlineLevel="1">
      <c r="A1439" s="106"/>
      <c r="B1439" s="65"/>
      <c r="C1439" s="66"/>
      <c r="D1439" s="66"/>
      <c r="E1439" s="44"/>
      <c r="F1439" s="65"/>
      <c r="G1439" s="119"/>
      <c r="H1439" s="321">
        <v>2</v>
      </c>
      <c r="I1439" s="45"/>
      <c r="J1439" s="399" t="s">
        <v>6266</v>
      </c>
      <c r="K1439" s="381"/>
      <c r="L1439" s="391"/>
      <c r="M1439" s="44"/>
      <c r="N1439" s="518"/>
      <c r="O1439" s="518"/>
      <c r="P1439" s="359"/>
    </row>
    <row r="1440" spans="1:16" s="64" customFormat="1" ht="12.75" customHeight="1" outlineLevel="1">
      <c r="A1440" s="106"/>
      <c r="B1440" s="65"/>
      <c r="C1440" s="66"/>
      <c r="D1440" s="66"/>
      <c r="E1440" s="44"/>
      <c r="F1440" s="65"/>
      <c r="G1440" s="119"/>
      <c r="H1440" s="321">
        <v>3</v>
      </c>
      <c r="I1440" s="45"/>
      <c r="J1440" s="399" t="s">
        <v>3457</v>
      </c>
      <c r="K1440" s="381"/>
      <c r="L1440" s="391"/>
      <c r="M1440" s="44"/>
      <c r="N1440" s="518"/>
      <c r="O1440" s="518"/>
      <c r="P1440" s="359"/>
    </row>
    <row r="1441" spans="1:16" s="64" customFormat="1" ht="12.75" customHeight="1" outlineLevel="1">
      <c r="A1441" s="106"/>
      <c r="B1441" s="65"/>
      <c r="C1441" s="66"/>
      <c r="D1441" s="66"/>
      <c r="E1441" s="44"/>
      <c r="F1441" s="65"/>
      <c r="G1441" s="119"/>
      <c r="H1441" s="321"/>
      <c r="I1441" s="45"/>
      <c r="J1441" s="399"/>
      <c r="K1441" s="381"/>
      <c r="L1441" s="391" t="s">
        <v>6274</v>
      </c>
      <c r="M1441" s="44"/>
      <c r="N1441" s="518"/>
      <c r="O1441" s="518"/>
      <c r="P1441" s="359"/>
    </row>
    <row r="1442" spans="1:16" s="64" customFormat="1" ht="12.75" customHeight="1" outlineLevel="1">
      <c r="A1442" s="106"/>
      <c r="B1442" s="65"/>
      <c r="C1442" s="66"/>
      <c r="D1442" s="66"/>
      <c r="E1442" s="44"/>
      <c r="F1442" s="65"/>
      <c r="G1442" s="119"/>
      <c r="H1442" s="321"/>
      <c r="I1442" s="45"/>
      <c r="J1442" s="399"/>
      <c r="K1442" s="381"/>
      <c r="L1442" s="391" t="s">
        <v>6275</v>
      </c>
      <c r="M1442" s="44"/>
      <c r="N1442" s="518"/>
      <c r="O1442" s="518"/>
      <c r="P1442" s="359"/>
    </row>
    <row r="1443" spans="1:16" s="64" customFormat="1" ht="12.75" customHeight="1" outlineLevel="1">
      <c r="A1443" s="106"/>
      <c r="B1443" s="65"/>
      <c r="C1443" s="66"/>
      <c r="D1443" s="66"/>
      <c r="E1443" s="44"/>
      <c r="F1443" s="65"/>
      <c r="G1443" s="119"/>
      <c r="H1443" s="321"/>
      <c r="I1443" s="45"/>
      <c r="J1443" s="399"/>
      <c r="K1443" s="381"/>
      <c r="L1443" s="391" t="s">
        <v>6276</v>
      </c>
      <c r="M1443" s="44"/>
      <c r="N1443" s="518"/>
      <c r="O1443" s="518"/>
      <c r="P1443" s="359"/>
    </row>
    <row r="1444" spans="1:16" s="64" customFormat="1" ht="12.75" customHeight="1" outlineLevel="1">
      <c r="A1444" s="106"/>
      <c r="B1444" s="65"/>
      <c r="C1444" s="66"/>
      <c r="D1444" s="66"/>
      <c r="E1444" s="44"/>
      <c r="F1444" s="65"/>
      <c r="G1444" s="119"/>
      <c r="H1444" s="321"/>
      <c r="I1444" s="45"/>
      <c r="J1444" s="399"/>
      <c r="K1444" s="381"/>
      <c r="L1444" s="391" t="s">
        <v>6277</v>
      </c>
      <c r="M1444" s="44"/>
      <c r="N1444" s="518"/>
      <c r="O1444" s="518"/>
      <c r="P1444" s="359"/>
    </row>
    <row r="1445" spans="1:16" s="64" customFormat="1" ht="12.75" customHeight="1" outlineLevel="1">
      <c r="A1445" s="106"/>
      <c r="B1445" s="65"/>
      <c r="C1445" s="66"/>
      <c r="D1445" s="66"/>
      <c r="E1445" s="44"/>
      <c r="F1445" s="65"/>
      <c r="G1445" s="119"/>
      <c r="H1445" s="321"/>
      <c r="I1445" s="45"/>
      <c r="J1445" s="399"/>
      <c r="K1445" s="381"/>
      <c r="L1445" s="391" t="s">
        <v>6278</v>
      </c>
      <c r="M1445" s="44"/>
      <c r="N1445" s="518"/>
      <c r="O1445" s="518"/>
      <c r="P1445" s="359"/>
    </row>
    <row r="1446" spans="1:16" s="64" customFormat="1" ht="12.75" customHeight="1" outlineLevel="1">
      <c r="A1446" s="106"/>
      <c r="B1446" s="65"/>
      <c r="C1446" s="66"/>
      <c r="D1446" s="66"/>
      <c r="E1446" s="44"/>
      <c r="F1446" s="65"/>
      <c r="G1446" s="119"/>
      <c r="H1446" s="321"/>
      <c r="I1446" s="45"/>
      <c r="J1446" s="399"/>
      <c r="K1446" s="381"/>
      <c r="L1446" s="391" t="s">
        <v>6279</v>
      </c>
      <c r="M1446" s="44"/>
      <c r="N1446" s="518"/>
      <c r="O1446" s="518"/>
      <c r="P1446" s="359"/>
    </row>
    <row r="1447" spans="1:16" s="64" customFormat="1" ht="12.75" customHeight="1" outlineLevel="1">
      <c r="A1447" s="106"/>
      <c r="B1447" s="65"/>
      <c r="C1447" s="66"/>
      <c r="D1447" s="66"/>
      <c r="E1447" s="44"/>
      <c r="F1447" s="65"/>
      <c r="G1447" s="119"/>
      <c r="H1447" s="321"/>
      <c r="I1447" s="45"/>
      <c r="J1447" s="399"/>
      <c r="K1447" s="381"/>
      <c r="L1447" s="391" t="s">
        <v>6280</v>
      </c>
      <c r="M1447" s="44"/>
      <c r="N1447" s="518"/>
      <c r="O1447" s="518"/>
      <c r="P1447" s="359"/>
    </row>
    <row r="1448" spans="1:16" s="64" customFormat="1" ht="12.75" customHeight="1" outlineLevel="1">
      <c r="A1448" s="106"/>
      <c r="B1448" s="65"/>
      <c r="C1448" s="66"/>
      <c r="D1448" s="66"/>
      <c r="E1448" s="44"/>
      <c r="F1448" s="65"/>
      <c r="G1448" s="119"/>
      <c r="H1448" s="321"/>
      <c r="I1448" s="45"/>
      <c r="J1448" s="399"/>
      <c r="K1448" s="381"/>
      <c r="L1448" s="391" t="s">
        <v>6281</v>
      </c>
      <c r="M1448" s="44"/>
      <c r="N1448" s="518"/>
      <c r="O1448" s="518"/>
      <c r="P1448" s="359"/>
    </row>
    <row r="1449" spans="1:16" s="64" customFormat="1" ht="12.75" customHeight="1" outlineLevel="1">
      <c r="A1449" s="106"/>
      <c r="B1449" s="65"/>
      <c r="C1449" s="66"/>
      <c r="D1449" s="66"/>
      <c r="E1449" s="44"/>
      <c r="F1449" s="65"/>
      <c r="G1449" s="119"/>
      <c r="H1449" s="321"/>
      <c r="I1449" s="45"/>
      <c r="J1449" s="399"/>
      <c r="K1449" s="381"/>
      <c r="L1449" s="391" t="s">
        <v>6282</v>
      </c>
      <c r="M1449" s="44"/>
      <c r="N1449" s="518"/>
      <c r="O1449" s="518"/>
      <c r="P1449" s="359"/>
    </row>
    <row r="1450" spans="1:16" s="64" customFormat="1" ht="12.75" customHeight="1" outlineLevel="1">
      <c r="A1450" s="106"/>
      <c r="B1450" s="65"/>
      <c r="C1450" s="66"/>
      <c r="D1450" s="66"/>
      <c r="E1450" s="44"/>
      <c r="F1450" s="65"/>
      <c r="G1450" s="119"/>
      <c r="H1450" s="321"/>
      <c r="I1450" s="45"/>
      <c r="J1450" s="399"/>
      <c r="K1450" s="381"/>
      <c r="L1450" s="391" t="s">
        <v>6283</v>
      </c>
      <c r="M1450" s="44"/>
      <c r="N1450" s="518"/>
      <c r="O1450" s="518"/>
      <c r="P1450" s="359"/>
    </row>
    <row r="1451" spans="1:16" s="64" customFormat="1" ht="12.75" customHeight="1" outlineLevel="1">
      <c r="A1451" s="106"/>
      <c r="B1451" s="65"/>
      <c r="C1451" s="66"/>
      <c r="D1451" s="66"/>
      <c r="E1451" s="44"/>
      <c r="F1451" s="65"/>
      <c r="G1451" s="119"/>
      <c r="H1451" s="321"/>
      <c r="I1451" s="45"/>
      <c r="J1451" s="399"/>
      <c r="K1451" s="381"/>
      <c r="L1451" s="391" t="s">
        <v>6284</v>
      </c>
      <c r="M1451" s="44"/>
      <c r="N1451" s="518"/>
      <c r="O1451" s="518"/>
      <c r="P1451" s="359"/>
    </row>
    <row r="1452" spans="1:16" s="64" customFormat="1" ht="12.75" customHeight="1" outlineLevel="1">
      <c r="A1452" s="106"/>
      <c r="B1452" s="65"/>
      <c r="C1452" s="66"/>
      <c r="D1452" s="66"/>
      <c r="E1452" s="44"/>
      <c r="F1452" s="65"/>
      <c r="G1452" s="119"/>
      <c r="H1452" s="321"/>
      <c r="I1452" s="45"/>
      <c r="J1452" s="399"/>
      <c r="K1452" s="381"/>
      <c r="L1452" s="391" t="s">
        <v>6285</v>
      </c>
      <c r="M1452" s="44"/>
      <c r="N1452" s="518"/>
      <c r="O1452" s="518"/>
      <c r="P1452" s="359"/>
    </row>
    <row r="1453" spans="1:16" s="64" customFormat="1" ht="12.75" customHeight="1" outlineLevel="1">
      <c r="A1453" s="106"/>
      <c r="B1453" s="65"/>
      <c r="C1453" s="66"/>
      <c r="D1453" s="66"/>
      <c r="E1453" s="44"/>
      <c r="F1453" s="65"/>
      <c r="G1453" s="119"/>
      <c r="H1453" s="321"/>
      <c r="I1453" s="45"/>
      <c r="J1453" s="399"/>
      <c r="K1453" s="381"/>
      <c r="L1453" s="391" t="s">
        <v>6286</v>
      </c>
      <c r="M1453" s="44"/>
      <c r="N1453" s="518"/>
      <c r="O1453" s="518"/>
      <c r="P1453" s="359"/>
    </row>
    <row r="1454" spans="1:16" s="64" customFormat="1" ht="12.75" customHeight="1" outlineLevel="1">
      <c r="A1454" s="106"/>
      <c r="B1454" s="65"/>
      <c r="C1454" s="66"/>
      <c r="D1454" s="66"/>
      <c r="E1454" s="44"/>
      <c r="F1454" s="65"/>
      <c r="G1454" s="119"/>
      <c r="H1454" s="321"/>
      <c r="I1454" s="45"/>
      <c r="J1454" s="399"/>
      <c r="K1454" s="381"/>
      <c r="L1454" s="391" t="s">
        <v>6287</v>
      </c>
      <c r="M1454" s="44"/>
      <c r="N1454" s="518"/>
      <c r="O1454" s="518"/>
      <c r="P1454" s="359"/>
    </row>
    <row r="1455" spans="1:16" s="64" customFormat="1" ht="12.75" customHeight="1" outlineLevel="1">
      <c r="A1455" s="106"/>
      <c r="B1455" s="65"/>
      <c r="C1455" s="66"/>
      <c r="D1455" s="66"/>
      <c r="E1455" s="44"/>
      <c r="F1455" s="65"/>
      <c r="G1455" s="119"/>
      <c r="H1455" s="321"/>
      <c r="I1455" s="45"/>
      <c r="J1455" s="399"/>
      <c r="K1455" s="381"/>
      <c r="L1455" s="391" t="s">
        <v>6288</v>
      </c>
      <c r="M1455" s="44"/>
      <c r="N1455" s="518"/>
      <c r="O1455" s="518"/>
      <c r="P1455" s="359"/>
    </row>
    <row r="1456" spans="1:16" s="64" customFormat="1" ht="12.75" customHeight="1" outlineLevel="1">
      <c r="A1456" s="106"/>
      <c r="B1456" s="65"/>
      <c r="C1456" s="66"/>
      <c r="D1456" s="66"/>
      <c r="E1456" s="44"/>
      <c r="F1456" s="65"/>
      <c r="G1456" s="119"/>
      <c r="H1456" s="321"/>
      <c r="I1456" s="45"/>
      <c r="J1456" s="399"/>
      <c r="K1456" s="381"/>
      <c r="L1456" s="391" t="s">
        <v>6289</v>
      </c>
      <c r="M1456" s="44"/>
      <c r="N1456" s="518"/>
      <c r="O1456" s="518"/>
      <c r="P1456" s="359"/>
    </row>
    <row r="1457" spans="1:16" s="64" customFormat="1" ht="12.75" customHeight="1" outlineLevel="1">
      <c r="A1457" s="106"/>
      <c r="B1457" s="65"/>
      <c r="C1457" s="66"/>
      <c r="D1457" s="66"/>
      <c r="E1457" s="44"/>
      <c r="F1457" s="65"/>
      <c r="G1457" s="119"/>
      <c r="H1457" s="321"/>
      <c r="I1457" s="45"/>
      <c r="J1457" s="399"/>
      <c r="K1457" s="381"/>
      <c r="L1457" s="391" t="s">
        <v>6290</v>
      </c>
      <c r="M1457" s="44"/>
      <c r="N1457" s="518"/>
      <c r="O1457" s="518"/>
      <c r="P1457" s="359"/>
    </row>
    <row r="1458" spans="1:16" s="64" customFormat="1" ht="12.75" customHeight="1" outlineLevel="1">
      <c r="A1458" s="106"/>
      <c r="B1458" s="65"/>
      <c r="C1458" s="66"/>
      <c r="D1458" s="66"/>
      <c r="E1458" s="44"/>
      <c r="F1458" s="65"/>
      <c r="G1458" s="119"/>
      <c r="H1458" s="321"/>
      <c r="I1458" s="45"/>
      <c r="J1458" s="399"/>
      <c r="K1458" s="381"/>
      <c r="L1458" s="391" t="s">
        <v>6291</v>
      </c>
      <c r="M1458" s="44"/>
      <c r="N1458" s="518"/>
      <c r="O1458" s="518"/>
      <c r="P1458" s="359"/>
    </row>
    <row r="1459" spans="1:16" s="64" customFormat="1" ht="12.75" customHeight="1" outlineLevel="1">
      <c r="A1459" s="106"/>
      <c r="B1459" s="65"/>
      <c r="C1459" s="66"/>
      <c r="D1459" s="66"/>
      <c r="E1459" s="44"/>
      <c r="F1459" s="65"/>
      <c r="G1459" s="119"/>
      <c r="H1459" s="321"/>
      <c r="I1459" s="45"/>
      <c r="J1459" s="399"/>
      <c r="K1459" s="381"/>
      <c r="L1459" s="391" t="s">
        <v>6292</v>
      </c>
      <c r="M1459" s="44"/>
      <c r="N1459" s="518"/>
      <c r="O1459" s="518"/>
      <c r="P1459" s="359"/>
    </row>
    <row r="1460" spans="1:16" s="64" customFormat="1" ht="12.75" customHeight="1" outlineLevel="1">
      <c r="A1460" s="106"/>
      <c r="B1460" s="65"/>
      <c r="C1460" s="66"/>
      <c r="D1460" s="66"/>
      <c r="E1460" s="44"/>
      <c r="F1460" s="65"/>
      <c r="G1460" s="119"/>
      <c r="H1460" s="321"/>
      <c r="I1460" s="45"/>
      <c r="J1460" s="399"/>
      <c r="K1460" s="381"/>
      <c r="L1460" s="391" t="s">
        <v>6293</v>
      </c>
      <c r="M1460" s="44"/>
      <c r="N1460" s="518"/>
      <c r="O1460" s="518"/>
      <c r="P1460" s="359"/>
    </row>
    <row r="1461" spans="1:16" s="64" customFormat="1" ht="12.75" customHeight="1" outlineLevel="1">
      <c r="A1461" s="106"/>
      <c r="B1461" s="65"/>
      <c r="C1461" s="66"/>
      <c r="D1461" s="66"/>
      <c r="E1461" s="44"/>
      <c r="F1461" s="65"/>
      <c r="G1461" s="119"/>
      <c r="H1461" s="321"/>
      <c r="I1461" s="45"/>
      <c r="J1461" s="399"/>
      <c r="K1461" s="381"/>
      <c r="L1461" s="391" t="s">
        <v>6294</v>
      </c>
      <c r="M1461" s="44"/>
      <c r="N1461" s="518"/>
      <c r="O1461" s="518"/>
      <c r="P1461" s="359"/>
    </row>
    <row r="1462" spans="1:16" s="64" customFormat="1" ht="12.75" customHeight="1" outlineLevel="1">
      <c r="A1462" s="106"/>
      <c r="B1462" s="65"/>
      <c r="C1462" s="66"/>
      <c r="D1462" s="66"/>
      <c r="E1462" s="44"/>
      <c r="F1462" s="65"/>
      <c r="G1462" s="119"/>
      <c r="H1462" s="321"/>
      <c r="I1462" s="45"/>
      <c r="J1462" s="399"/>
      <c r="K1462" s="381"/>
      <c r="L1462" s="391" t="s">
        <v>6295</v>
      </c>
      <c r="M1462" s="44"/>
      <c r="N1462" s="518"/>
      <c r="O1462" s="518"/>
      <c r="P1462" s="359"/>
    </row>
    <row r="1463" spans="1:16" s="64" customFormat="1" ht="12.75" customHeight="1" outlineLevel="1">
      <c r="A1463" s="106"/>
      <c r="B1463" s="65"/>
      <c r="C1463" s="66"/>
      <c r="D1463" s="66"/>
      <c r="E1463" s="44"/>
      <c r="F1463" s="65"/>
      <c r="G1463" s="119"/>
      <c r="H1463" s="321"/>
      <c r="I1463" s="45"/>
      <c r="J1463" s="399"/>
      <c r="K1463" s="381"/>
      <c r="L1463" s="391" t="s">
        <v>6296</v>
      </c>
      <c r="M1463" s="44"/>
      <c r="N1463" s="518"/>
      <c r="O1463" s="518"/>
      <c r="P1463" s="359"/>
    </row>
    <row r="1464" spans="1:16" s="64" customFormat="1" ht="12.75" customHeight="1" outlineLevel="1">
      <c r="A1464" s="106"/>
      <c r="B1464" s="65"/>
      <c r="C1464" s="66"/>
      <c r="D1464" s="66"/>
      <c r="E1464" s="44"/>
      <c r="F1464" s="65"/>
      <c r="G1464" s="119"/>
      <c r="H1464" s="321"/>
      <c r="I1464" s="45"/>
      <c r="J1464" s="399"/>
      <c r="K1464" s="381"/>
      <c r="L1464" s="391" t="s">
        <v>6297</v>
      </c>
      <c r="M1464" s="44"/>
      <c r="N1464" s="518"/>
      <c r="O1464" s="518"/>
      <c r="P1464" s="359"/>
    </row>
    <row r="1465" spans="1:16" s="64" customFormat="1" ht="12.75" customHeight="1" outlineLevel="1">
      <c r="A1465" s="106"/>
      <c r="B1465" s="65"/>
      <c r="C1465" s="66"/>
      <c r="D1465" s="66"/>
      <c r="E1465" s="44"/>
      <c r="F1465" s="65"/>
      <c r="G1465" s="119"/>
      <c r="H1465" s="321"/>
      <c r="I1465" s="45"/>
      <c r="J1465" s="399"/>
      <c r="K1465" s="381"/>
      <c r="L1465" s="391" t="s">
        <v>6298</v>
      </c>
      <c r="M1465" s="44"/>
      <c r="N1465" s="518"/>
      <c r="O1465" s="518"/>
      <c r="P1465" s="359"/>
    </row>
    <row r="1466" spans="1:16" s="64" customFormat="1" ht="12.75" customHeight="1" outlineLevel="1">
      <c r="A1466" s="106"/>
      <c r="B1466" s="65"/>
      <c r="C1466" s="66"/>
      <c r="D1466" s="66"/>
      <c r="E1466" s="44"/>
      <c r="F1466" s="65"/>
      <c r="G1466" s="119"/>
      <c r="H1466" s="321"/>
      <c r="I1466" s="45"/>
      <c r="J1466" s="399"/>
      <c r="K1466" s="381"/>
      <c r="L1466" s="391" t="s">
        <v>6299</v>
      </c>
      <c r="M1466" s="44"/>
      <c r="N1466" s="518"/>
      <c r="O1466" s="518"/>
      <c r="P1466" s="359"/>
    </row>
    <row r="1467" spans="1:16" s="64" customFormat="1" ht="12.75" customHeight="1" outlineLevel="1">
      <c r="A1467" s="106"/>
      <c r="B1467" s="65"/>
      <c r="C1467" s="66"/>
      <c r="D1467" s="66"/>
      <c r="E1467" s="44"/>
      <c r="F1467" s="65"/>
      <c r="G1467" s="119"/>
      <c r="H1467" s="321"/>
      <c r="I1467" s="45"/>
      <c r="J1467" s="399"/>
      <c r="K1467" s="381"/>
      <c r="L1467" s="391" t="s">
        <v>6300</v>
      </c>
      <c r="M1467" s="44"/>
      <c r="N1467" s="518"/>
      <c r="O1467" s="518"/>
      <c r="P1467" s="359"/>
    </row>
    <row r="1468" spans="1:16" s="64" customFormat="1" ht="12.75" customHeight="1" outlineLevel="1">
      <c r="A1468" s="106"/>
      <c r="B1468" s="65"/>
      <c r="C1468" s="66"/>
      <c r="D1468" s="66"/>
      <c r="E1468" s="44"/>
      <c r="F1468" s="65"/>
      <c r="G1468" s="119"/>
      <c r="H1468" s="321"/>
      <c r="I1468" s="45"/>
      <c r="J1468" s="399"/>
      <c r="K1468" s="381"/>
      <c r="L1468" s="391" t="s">
        <v>6301</v>
      </c>
      <c r="M1468" s="44"/>
      <c r="N1468" s="518"/>
      <c r="O1468" s="518"/>
      <c r="P1468" s="359"/>
    </row>
    <row r="1469" spans="1:16" s="64" customFormat="1" ht="12.75" customHeight="1" outlineLevel="1">
      <c r="A1469" s="106"/>
      <c r="B1469" s="65"/>
      <c r="C1469" s="66"/>
      <c r="D1469" s="66"/>
      <c r="E1469" s="44"/>
      <c r="F1469" s="65"/>
      <c r="G1469" s="119"/>
      <c r="H1469" s="321"/>
      <c r="I1469" s="45"/>
      <c r="J1469" s="399"/>
      <c r="K1469" s="381"/>
      <c r="L1469" s="391" t="s">
        <v>6302</v>
      </c>
      <c r="M1469" s="44"/>
      <c r="N1469" s="518"/>
      <c r="O1469" s="518"/>
      <c r="P1469" s="359"/>
    </row>
    <row r="1470" spans="1:16" s="64" customFormat="1" ht="12.75" customHeight="1" outlineLevel="1">
      <c r="A1470" s="106"/>
      <c r="B1470" s="65"/>
      <c r="C1470" s="66"/>
      <c r="D1470" s="66"/>
      <c r="E1470" s="44"/>
      <c r="F1470" s="65"/>
      <c r="G1470" s="119"/>
      <c r="H1470" s="321"/>
      <c r="I1470" s="45"/>
      <c r="J1470" s="399"/>
      <c r="K1470" s="381"/>
      <c r="L1470" s="391" t="s">
        <v>6303</v>
      </c>
      <c r="M1470" s="44"/>
      <c r="N1470" s="518"/>
      <c r="O1470" s="518"/>
      <c r="P1470" s="359"/>
    </row>
    <row r="1471" spans="1:16" s="64" customFormat="1" ht="12.75" customHeight="1" outlineLevel="1">
      <c r="A1471" s="106"/>
      <c r="B1471" s="65"/>
      <c r="C1471" s="66"/>
      <c r="D1471" s="66"/>
      <c r="E1471" s="44"/>
      <c r="F1471" s="65"/>
      <c r="G1471" s="119"/>
      <c r="H1471" s="321"/>
      <c r="I1471" s="45"/>
      <c r="J1471" s="399"/>
      <c r="K1471" s="381"/>
      <c r="L1471" s="391" t="s">
        <v>6304</v>
      </c>
      <c r="M1471" s="44"/>
      <c r="N1471" s="518"/>
      <c r="O1471" s="518"/>
      <c r="P1471" s="359"/>
    </row>
    <row r="1472" spans="1:16" s="64" customFormat="1" ht="12.75" customHeight="1" outlineLevel="1">
      <c r="A1472" s="106"/>
      <c r="B1472" s="65"/>
      <c r="C1472" s="66"/>
      <c r="D1472" s="66"/>
      <c r="E1472" s="44"/>
      <c r="F1472" s="65"/>
      <c r="G1472" s="119"/>
      <c r="H1472" s="321"/>
      <c r="I1472" s="45"/>
      <c r="J1472" s="399"/>
      <c r="K1472" s="381"/>
      <c r="L1472" s="391" t="s">
        <v>6305</v>
      </c>
      <c r="M1472" s="44"/>
      <c r="N1472" s="518"/>
      <c r="O1472" s="518"/>
      <c r="P1472" s="359"/>
    </row>
    <row r="1473" spans="1:16" s="64" customFormat="1" ht="12.75" customHeight="1" outlineLevel="1">
      <c r="A1473" s="106"/>
      <c r="B1473" s="65"/>
      <c r="C1473" s="66"/>
      <c r="D1473" s="66"/>
      <c r="E1473" s="44"/>
      <c r="F1473" s="65"/>
      <c r="G1473" s="119"/>
      <c r="H1473" s="321"/>
      <c r="I1473" s="45"/>
      <c r="J1473" s="399"/>
      <c r="K1473" s="381"/>
      <c r="L1473" s="391" t="s">
        <v>6306</v>
      </c>
      <c r="M1473" s="44"/>
      <c r="N1473" s="518"/>
      <c r="O1473" s="518"/>
      <c r="P1473" s="359"/>
    </row>
    <row r="1474" spans="1:16" s="64" customFormat="1" ht="12.75" customHeight="1" outlineLevel="1">
      <c r="A1474" s="106"/>
      <c r="B1474" s="65"/>
      <c r="C1474" s="66"/>
      <c r="D1474" s="66"/>
      <c r="E1474" s="44"/>
      <c r="F1474" s="65"/>
      <c r="G1474" s="119"/>
      <c r="H1474" s="321"/>
      <c r="I1474" s="45"/>
      <c r="J1474" s="399"/>
      <c r="K1474" s="381"/>
      <c r="L1474" s="391" t="s">
        <v>6307</v>
      </c>
      <c r="M1474" s="44"/>
      <c r="N1474" s="518"/>
      <c r="O1474" s="518"/>
      <c r="P1474" s="359"/>
    </row>
    <row r="1475" spans="1:16" s="64" customFormat="1" ht="12.75" customHeight="1" outlineLevel="1">
      <c r="A1475" s="106"/>
      <c r="B1475" s="65"/>
      <c r="C1475" s="66"/>
      <c r="D1475" s="66"/>
      <c r="E1475" s="44"/>
      <c r="F1475" s="65"/>
      <c r="G1475" s="119"/>
      <c r="H1475" s="321"/>
      <c r="I1475" s="45"/>
      <c r="J1475" s="399"/>
      <c r="K1475" s="381"/>
      <c r="L1475" s="391" t="s">
        <v>6308</v>
      </c>
      <c r="M1475" s="44"/>
      <c r="N1475" s="518"/>
      <c r="O1475" s="518"/>
      <c r="P1475" s="359"/>
    </row>
    <row r="1476" spans="1:16" s="64" customFormat="1" ht="12.75" customHeight="1" outlineLevel="1">
      <c r="A1476" s="106"/>
      <c r="B1476" s="65"/>
      <c r="C1476" s="66"/>
      <c r="D1476" s="66"/>
      <c r="E1476" s="44"/>
      <c r="F1476" s="65"/>
      <c r="G1476" s="119"/>
      <c r="H1476" s="321"/>
      <c r="I1476" s="45"/>
      <c r="J1476" s="399"/>
      <c r="K1476" s="381"/>
      <c r="L1476" s="391" t="s">
        <v>6309</v>
      </c>
      <c r="M1476" s="44"/>
      <c r="N1476" s="518"/>
      <c r="O1476" s="518"/>
      <c r="P1476" s="359"/>
    </row>
    <row r="1477" spans="1:16" s="64" customFormat="1" ht="12.75" customHeight="1" outlineLevel="1">
      <c r="A1477" s="106"/>
      <c r="B1477" s="65"/>
      <c r="C1477" s="66"/>
      <c r="D1477" s="66"/>
      <c r="E1477" s="44"/>
      <c r="F1477" s="65"/>
      <c r="G1477" s="119"/>
      <c r="H1477" s="321"/>
      <c r="I1477" s="45"/>
      <c r="J1477" s="399"/>
      <c r="K1477" s="381"/>
      <c r="L1477" s="391" t="s">
        <v>6310</v>
      </c>
      <c r="M1477" s="44"/>
      <c r="N1477" s="518"/>
      <c r="O1477" s="518"/>
      <c r="P1477" s="359"/>
    </row>
    <row r="1478" spans="1:16" s="64" customFormat="1" ht="12.75" customHeight="1" outlineLevel="1">
      <c r="A1478" s="106"/>
      <c r="B1478" s="65"/>
      <c r="C1478" s="66"/>
      <c r="D1478" s="66"/>
      <c r="E1478" s="44"/>
      <c r="F1478" s="65"/>
      <c r="G1478" s="119"/>
      <c r="H1478" s="321"/>
      <c r="I1478" s="45"/>
      <c r="J1478" s="399"/>
      <c r="K1478" s="381"/>
      <c r="L1478" s="391" t="s">
        <v>6311</v>
      </c>
      <c r="M1478" s="44"/>
      <c r="N1478" s="518"/>
      <c r="O1478" s="518"/>
      <c r="P1478" s="359"/>
    </row>
    <row r="1479" spans="1:16" s="64" customFormat="1" ht="12.75" customHeight="1" outlineLevel="1">
      <c r="A1479" s="106"/>
      <c r="B1479" s="65"/>
      <c r="C1479" s="66"/>
      <c r="D1479" s="66"/>
      <c r="E1479" s="44"/>
      <c r="F1479" s="65"/>
      <c r="G1479" s="119"/>
      <c r="H1479" s="321"/>
      <c r="I1479" s="45"/>
      <c r="J1479" s="399"/>
      <c r="K1479" s="381"/>
      <c r="L1479" s="391" t="s">
        <v>6312</v>
      </c>
      <c r="M1479" s="44"/>
      <c r="N1479" s="518"/>
      <c r="O1479" s="518"/>
      <c r="P1479" s="359"/>
    </row>
    <row r="1480" spans="1:16" s="64" customFormat="1" ht="12.75" customHeight="1" outlineLevel="1">
      <c r="A1480" s="106"/>
      <c r="B1480" s="65"/>
      <c r="C1480" s="66"/>
      <c r="D1480" s="66"/>
      <c r="E1480" s="44"/>
      <c r="F1480" s="65"/>
      <c r="G1480" s="119"/>
      <c r="H1480" s="321"/>
      <c r="I1480" s="45"/>
      <c r="J1480" s="399"/>
      <c r="K1480" s="381"/>
      <c r="L1480" s="391" t="s">
        <v>6313</v>
      </c>
      <c r="M1480" s="44"/>
      <c r="N1480" s="518"/>
      <c r="O1480" s="518"/>
      <c r="P1480" s="359"/>
    </row>
    <row r="1481" spans="1:16" s="64" customFormat="1" ht="12.75" customHeight="1" outlineLevel="1">
      <c r="A1481" s="106"/>
      <c r="B1481" s="65"/>
      <c r="C1481" s="66"/>
      <c r="D1481" s="66"/>
      <c r="E1481" s="44"/>
      <c r="F1481" s="65"/>
      <c r="G1481" s="119"/>
      <c r="H1481" s="321"/>
      <c r="I1481" s="45"/>
      <c r="J1481" s="399"/>
      <c r="K1481" s="381"/>
      <c r="L1481" s="391" t="s">
        <v>6314</v>
      </c>
      <c r="M1481" s="44"/>
      <c r="N1481" s="518"/>
      <c r="O1481" s="518"/>
      <c r="P1481" s="359"/>
    </row>
    <row r="1482" spans="1:16" s="64" customFormat="1" ht="12.75" customHeight="1" outlineLevel="1">
      <c r="A1482" s="106"/>
      <c r="B1482" s="65"/>
      <c r="C1482" s="66"/>
      <c r="D1482" s="66"/>
      <c r="E1482" s="44"/>
      <c r="F1482" s="65"/>
      <c r="G1482" s="119"/>
      <c r="H1482" s="321"/>
      <c r="I1482" s="45"/>
      <c r="J1482" s="399"/>
      <c r="K1482" s="381"/>
      <c r="L1482" s="391" t="s">
        <v>6315</v>
      </c>
      <c r="M1482" s="44"/>
      <c r="N1482" s="518"/>
      <c r="O1482" s="518"/>
      <c r="P1482" s="359"/>
    </row>
    <row r="1483" spans="1:16" s="64" customFormat="1" ht="12.75" customHeight="1" outlineLevel="1">
      <c r="A1483" s="106"/>
      <c r="B1483" s="65"/>
      <c r="C1483" s="66"/>
      <c r="D1483" s="66"/>
      <c r="E1483" s="44"/>
      <c r="F1483" s="65"/>
      <c r="G1483" s="119"/>
      <c r="H1483" s="321"/>
      <c r="I1483" s="45"/>
      <c r="J1483" s="399"/>
      <c r="K1483" s="381"/>
      <c r="L1483" s="391" t="s">
        <v>6316</v>
      </c>
      <c r="M1483" s="44"/>
      <c r="N1483" s="518"/>
      <c r="O1483" s="518"/>
      <c r="P1483" s="359"/>
    </row>
    <row r="1484" spans="1:16" s="64" customFormat="1" ht="12.75" customHeight="1" outlineLevel="1">
      <c r="A1484" s="106"/>
      <c r="B1484" s="65"/>
      <c r="C1484" s="66"/>
      <c r="D1484" s="66"/>
      <c r="E1484" s="44"/>
      <c r="F1484" s="65"/>
      <c r="G1484" s="119"/>
      <c r="H1484" s="321"/>
      <c r="I1484" s="45"/>
      <c r="J1484" s="399"/>
      <c r="K1484" s="381"/>
      <c r="L1484" s="391" t="s">
        <v>6317</v>
      </c>
      <c r="M1484" s="44"/>
      <c r="N1484" s="518"/>
      <c r="O1484" s="518"/>
      <c r="P1484" s="359"/>
    </row>
    <row r="1485" spans="1:16" s="64" customFormat="1" ht="12.75" customHeight="1" outlineLevel="1">
      <c r="A1485" s="106"/>
      <c r="B1485" s="65"/>
      <c r="C1485" s="66"/>
      <c r="D1485" s="66"/>
      <c r="E1485" s="44"/>
      <c r="F1485" s="65"/>
      <c r="G1485" s="119"/>
      <c r="H1485" s="321"/>
      <c r="I1485" s="45"/>
      <c r="J1485" s="399"/>
      <c r="K1485" s="381"/>
      <c r="L1485" s="391" t="s">
        <v>6318</v>
      </c>
      <c r="M1485" s="44"/>
      <c r="N1485" s="518"/>
      <c r="O1485" s="518"/>
      <c r="P1485" s="359"/>
    </row>
    <row r="1486" spans="1:16" s="64" customFormat="1" ht="12.75" customHeight="1" outlineLevel="1">
      <c r="A1486" s="106"/>
      <c r="B1486" s="65"/>
      <c r="C1486" s="66"/>
      <c r="D1486" s="66"/>
      <c r="E1486" s="44"/>
      <c r="F1486" s="65"/>
      <c r="G1486" s="119"/>
      <c r="H1486" s="321"/>
      <c r="I1486" s="45"/>
      <c r="J1486" s="399"/>
      <c r="K1486" s="381"/>
      <c r="L1486" s="391" t="s">
        <v>6319</v>
      </c>
      <c r="M1486" s="44"/>
      <c r="N1486" s="518"/>
      <c r="O1486" s="518"/>
      <c r="P1486" s="359"/>
    </row>
    <row r="1487" spans="1:16" s="64" customFormat="1" ht="12.75" customHeight="1" outlineLevel="1">
      <c r="A1487" s="106"/>
      <c r="B1487" s="65"/>
      <c r="C1487" s="66"/>
      <c r="D1487" s="66"/>
      <c r="E1487" s="44"/>
      <c r="F1487" s="65"/>
      <c r="G1487" s="119"/>
      <c r="H1487" s="321"/>
      <c r="I1487" s="45"/>
      <c r="J1487" s="399"/>
      <c r="K1487" s="381"/>
      <c r="L1487" s="391" t="s">
        <v>6320</v>
      </c>
      <c r="M1487" s="44"/>
      <c r="N1487" s="518"/>
      <c r="O1487" s="518"/>
      <c r="P1487" s="359"/>
    </row>
    <row r="1488" spans="1:16" s="64" customFormat="1" ht="12.75" customHeight="1" outlineLevel="1">
      <c r="A1488" s="106"/>
      <c r="B1488" s="65"/>
      <c r="C1488" s="66"/>
      <c r="D1488" s="66"/>
      <c r="E1488" s="44"/>
      <c r="F1488" s="65"/>
      <c r="G1488" s="119"/>
      <c r="H1488" s="321"/>
      <c r="I1488" s="45"/>
      <c r="J1488" s="399"/>
      <c r="K1488" s="381"/>
      <c r="L1488" s="391" t="s">
        <v>6321</v>
      </c>
      <c r="M1488" s="44"/>
      <c r="N1488" s="518"/>
      <c r="O1488" s="518"/>
      <c r="P1488" s="359"/>
    </row>
    <row r="1489" spans="1:16" s="64" customFormat="1" ht="12.75" customHeight="1" outlineLevel="1">
      <c r="A1489" s="106"/>
      <c r="B1489" s="65"/>
      <c r="C1489" s="66"/>
      <c r="D1489" s="66"/>
      <c r="E1489" s="44"/>
      <c r="F1489" s="65"/>
      <c r="G1489" s="119"/>
      <c r="H1489" s="321"/>
      <c r="I1489" s="45"/>
      <c r="J1489" s="399"/>
      <c r="K1489" s="381"/>
      <c r="L1489" s="391" t="s">
        <v>6322</v>
      </c>
      <c r="M1489" s="44"/>
      <c r="N1489" s="518"/>
      <c r="O1489" s="518"/>
      <c r="P1489" s="359"/>
    </row>
    <row r="1490" spans="1:16" s="64" customFormat="1" ht="12.75" customHeight="1" outlineLevel="1">
      <c r="A1490" s="106"/>
      <c r="B1490" s="65"/>
      <c r="C1490" s="66"/>
      <c r="D1490" s="66"/>
      <c r="E1490" s="44"/>
      <c r="F1490" s="65"/>
      <c r="G1490" s="119"/>
      <c r="H1490" s="321"/>
      <c r="I1490" s="45"/>
      <c r="J1490" s="399"/>
      <c r="K1490" s="381"/>
      <c r="L1490" s="391" t="s">
        <v>6323</v>
      </c>
      <c r="M1490" s="44"/>
      <c r="N1490" s="518"/>
      <c r="O1490" s="518"/>
      <c r="P1490" s="359"/>
    </row>
    <row r="1491" spans="1:16" s="64" customFormat="1" ht="12.75" customHeight="1" outlineLevel="1">
      <c r="A1491" s="106"/>
      <c r="B1491" s="65"/>
      <c r="C1491" s="66"/>
      <c r="D1491" s="66"/>
      <c r="E1491" s="44"/>
      <c r="F1491" s="65"/>
      <c r="G1491" s="119"/>
      <c r="H1491" s="321"/>
      <c r="I1491" s="45"/>
      <c r="J1491" s="399"/>
      <c r="K1491" s="381"/>
      <c r="L1491" s="391" t="s">
        <v>6324</v>
      </c>
      <c r="M1491" s="44"/>
      <c r="N1491" s="518"/>
      <c r="O1491" s="518"/>
      <c r="P1491" s="359"/>
    </row>
    <row r="1492" spans="1:16" s="64" customFormat="1" ht="12.75" customHeight="1" outlineLevel="1">
      <c r="A1492" s="106"/>
      <c r="B1492" s="65"/>
      <c r="C1492" s="66"/>
      <c r="D1492" s="66"/>
      <c r="E1492" s="44"/>
      <c r="F1492" s="65"/>
      <c r="G1492" s="119"/>
      <c r="H1492" s="321"/>
      <c r="I1492" s="45"/>
      <c r="J1492" s="399"/>
      <c r="K1492" s="381"/>
      <c r="L1492" s="391" t="s">
        <v>6325</v>
      </c>
      <c r="M1492" s="44"/>
      <c r="N1492" s="518"/>
      <c r="O1492" s="518"/>
      <c r="P1492" s="359"/>
    </row>
    <row r="1493" spans="1:16" s="64" customFormat="1" ht="12.75" customHeight="1" outlineLevel="1">
      <c r="A1493" s="106"/>
      <c r="B1493" s="65"/>
      <c r="C1493" s="66"/>
      <c r="D1493" s="66"/>
      <c r="E1493" s="44"/>
      <c r="F1493" s="65"/>
      <c r="G1493" s="119"/>
      <c r="H1493" s="321"/>
      <c r="I1493" s="45"/>
      <c r="J1493" s="399"/>
      <c r="K1493" s="381"/>
      <c r="L1493" s="391" t="s">
        <v>6326</v>
      </c>
      <c r="M1493" s="44"/>
      <c r="N1493" s="518"/>
      <c r="O1493" s="518"/>
      <c r="P1493" s="359"/>
    </row>
    <row r="1494" spans="1:16" s="64" customFormat="1" ht="12.75" customHeight="1" outlineLevel="1">
      <c r="A1494" s="106"/>
      <c r="B1494" s="65"/>
      <c r="C1494" s="66"/>
      <c r="D1494" s="66"/>
      <c r="E1494" s="44"/>
      <c r="F1494" s="65"/>
      <c r="G1494" s="119"/>
      <c r="H1494" s="321"/>
      <c r="I1494" s="45"/>
      <c r="J1494" s="399"/>
      <c r="K1494" s="381"/>
      <c r="L1494" s="391" t="s">
        <v>6327</v>
      </c>
      <c r="M1494" s="44"/>
      <c r="N1494" s="518"/>
      <c r="O1494" s="518"/>
      <c r="P1494" s="359"/>
    </row>
    <row r="1495" spans="1:16" s="64" customFormat="1" ht="12.75" customHeight="1" outlineLevel="1">
      <c r="A1495" s="106"/>
      <c r="B1495" s="65"/>
      <c r="C1495" s="66"/>
      <c r="D1495" s="66"/>
      <c r="E1495" s="44"/>
      <c r="F1495" s="65"/>
      <c r="G1495" s="119"/>
      <c r="H1495" s="321"/>
      <c r="I1495" s="45"/>
      <c r="J1495" s="399"/>
      <c r="K1495" s="381"/>
      <c r="L1495" s="391" t="s">
        <v>6328</v>
      </c>
      <c r="M1495" s="44"/>
      <c r="N1495" s="518"/>
      <c r="O1495" s="518"/>
      <c r="P1495" s="359"/>
    </row>
    <row r="1496" spans="1:16" s="64" customFormat="1" ht="12.75" customHeight="1" outlineLevel="1">
      <c r="A1496" s="106"/>
      <c r="B1496" s="65"/>
      <c r="C1496" s="66"/>
      <c r="D1496" s="66"/>
      <c r="E1496" s="44"/>
      <c r="F1496" s="65"/>
      <c r="G1496" s="119"/>
      <c r="H1496" s="321"/>
      <c r="I1496" s="45"/>
      <c r="J1496" s="399"/>
      <c r="K1496" s="381"/>
      <c r="L1496" s="391" t="s">
        <v>6329</v>
      </c>
      <c r="M1496" s="44"/>
      <c r="N1496" s="518"/>
      <c r="O1496" s="518"/>
      <c r="P1496" s="359"/>
    </row>
    <row r="1497" spans="1:16" s="64" customFormat="1" ht="12.75" customHeight="1" outlineLevel="1">
      <c r="A1497" s="106"/>
      <c r="B1497" s="65"/>
      <c r="C1497" s="66"/>
      <c r="D1497" s="66"/>
      <c r="E1497" s="44"/>
      <c r="F1497" s="65"/>
      <c r="G1497" s="119"/>
      <c r="H1497" s="321"/>
      <c r="I1497" s="45"/>
      <c r="J1497" s="399"/>
      <c r="K1497" s="381"/>
      <c r="L1497" s="391" t="s">
        <v>6330</v>
      </c>
      <c r="M1497" s="44"/>
      <c r="N1497" s="518"/>
      <c r="O1497" s="518"/>
      <c r="P1497" s="359"/>
    </row>
    <row r="1498" spans="1:16" s="64" customFormat="1" ht="12.75" customHeight="1" outlineLevel="1">
      <c r="A1498" s="106"/>
      <c r="B1498" s="65"/>
      <c r="C1498" s="66"/>
      <c r="D1498" s="66"/>
      <c r="E1498" s="44"/>
      <c r="F1498" s="65"/>
      <c r="G1498" s="119"/>
      <c r="H1498" s="321"/>
      <c r="I1498" s="45"/>
      <c r="J1498" s="399"/>
      <c r="K1498" s="381"/>
      <c r="L1498" s="391" t="s">
        <v>6331</v>
      </c>
      <c r="M1498" s="44"/>
      <c r="N1498" s="518"/>
      <c r="O1498" s="518"/>
      <c r="P1498" s="359"/>
    </row>
    <row r="1499" spans="1:16" s="64" customFormat="1" ht="12.75" customHeight="1" outlineLevel="1">
      <c r="A1499" s="106"/>
      <c r="B1499" s="65"/>
      <c r="C1499" s="66"/>
      <c r="D1499" s="66"/>
      <c r="E1499" s="44"/>
      <c r="F1499" s="65"/>
      <c r="G1499" s="119"/>
      <c r="H1499" s="321"/>
      <c r="I1499" s="45"/>
      <c r="J1499" s="399"/>
      <c r="K1499" s="381"/>
      <c r="L1499" s="391" t="s">
        <v>6332</v>
      </c>
      <c r="M1499" s="44"/>
      <c r="N1499" s="518"/>
      <c r="O1499" s="518"/>
      <c r="P1499" s="359"/>
    </row>
    <row r="1500" spans="1:16" s="64" customFormat="1" ht="12.75" customHeight="1" outlineLevel="1">
      <c r="A1500" s="106"/>
      <c r="B1500" s="65"/>
      <c r="C1500" s="66"/>
      <c r="D1500" s="66"/>
      <c r="E1500" s="44"/>
      <c r="F1500" s="65"/>
      <c r="G1500" s="119"/>
      <c r="H1500" s="321"/>
      <c r="I1500" s="45"/>
      <c r="J1500" s="399"/>
      <c r="K1500" s="381"/>
      <c r="L1500" s="391" t="s">
        <v>6333</v>
      </c>
      <c r="M1500" s="44"/>
      <c r="N1500" s="518"/>
      <c r="O1500" s="518"/>
      <c r="P1500" s="359"/>
    </row>
    <row r="1501" spans="1:16" s="64" customFormat="1" ht="12.75" customHeight="1" outlineLevel="1">
      <c r="A1501" s="106"/>
      <c r="B1501" s="65"/>
      <c r="C1501" s="66"/>
      <c r="D1501" s="66"/>
      <c r="E1501" s="44"/>
      <c r="F1501" s="65"/>
      <c r="G1501" s="119"/>
      <c r="H1501" s="321"/>
      <c r="I1501" s="45"/>
      <c r="J1501" s="399"/>
      <c r="K1501" s="381"/>
      <c r="L1501" s="391" t="s">
        <v>6334</v>
      </c>
      <c r="M1501" s="44"/>
      <c r="N1501" s="518"/>
      <c r="O1501" s="518"/>
      <c r="P1501" s="359"/>
    </row>
    <row r="1502" spans="1:16" s="64" customFormat="1" ht="12.75" customHeight="1" outlineLevel="1">
      <c r="A1502" s="106"/>
      <c r="B1502" s="65"/>
      <c r="C1502" s="66"/>
      <c r="D1502" s="66"/>
      <c r="E1502" s="44"/>
      <c r="F1502" s="65"/>
      <c r="G1502" s="119"/>
      <c r="H1502" s="321"/>
      <c r="I1502" s="45"/>
      <c r="J1502" s="399"/>
      <c r="K1502" s="381"/>
      <c r="L1502" s="391" t="s">
        <v>6335</v>
      </c>
      <c r="M1502" s="44"/>
      <c r="N1502" s="518"/>
      <c r="O1502" s="518"/>
      <c r="P1502" s="359"/>
    </row>
    <row r="1503" spans="1:16" s="64" customFormat="1" ht="12.75" customHeight="1" outlineLevel="1">
      <c r="A1503" s="106"/>
      <c r="B1503" s="65"/>
      <c r="C1503" s="66"/>
      <c r="D1503" s="66"/>
      <c r="E1503" s="44"/>
      <c r="F1503" s="65"/>
      <c r="G1503" s="119"/>
      <c r="H1503" s="321"/>
      <c r="I1503" s="45"/>
      <c r="J1503" s="399"/>
      <c r="K1503" s="381"/>
      <c r="L1503" s="391" t="s">
        <v>6336</v>
      </c>
      <c r="M1503" s="44"/>
      <c r="N1503" s="518"/>
      <c r="O1503" s="518"/>
      <c r="P1503" s="359"/>
    </row>
    <row r="1504" spans="1:16" s="64" customFormat="1" ht="12.75" customHeight="1" outlineLevel="1">
      <c r="A1504" s="106"/>
      <c r="B1504" s="65"/>
      <c r="C1504" s="66"/>
      <c r="D1504" s="66"/>
      <c r="E1504" s="44"/>
      <c r="F1504" s="65"/>
      <c r="G1504" s="119"/>
      <c r="H1504" s="321"/>
      <c r="I1504" s="45"/>
      <c r="J1504" s="399"/>
      <c r="K1504" s="381"/>
      <c r="L1504" s="391" t="s">
        <v>6337</v>
      </c>
      <c r="M1504" s="44"/>
      <c r="N1504" s="518"/>
      <c r="O1504" s="518"/>
      <c r="P1504" s="359"/>
    </row>
    <row r="1505" spans="1:16" s="64" customFormat="1" ht="12.75" customHeight="1" outlineLevel="1">
      <c r="A1505" s="106"/>
      <c r="B1505" s="65"/>
      <c r="C1505" s="66"/>
      <c r="D1505" s="66"/>
      <c r="E1505" s="44"/>
      <c r="F1505" s="65"/>
      <c r="G1505" s="119"/>
      <c r="H1505" s="321"/>
      <c r="I1505" s="45"/>
      <c r="J1505" s="399"/>
      <c r="K1505" s="381"/>
      <c r="L1505" s="391" t="s">
        <v>6338</v>
      </c>
      <c r="M1505" s="44"/>
      <c r="N1505" s="518"/>
      <c r="O1505" s="518"/>
      <c r="P1505" s="359"/>
    </row>
    <row r="1506" spans="1:16" s="64" customFormat="1" ht="12.75" customHeight="1" outlineLevel="1">
      <c r="A1506" s="106"/>
      <c r="B1506" s="65"/>
      <c r="C1506" s="66"/>
      <c r="D1506" s="66"/>
      <c r="E1506" s="44"/>
      <c r="F1506" s="65"/>
      <c r="G1506" s="119"/>
      <c r="H1506" s="321"/>
      <c r="I1506" s="45"/>
      <c r="J1506" s="399"/>
      <c r="K1506" s="381"/>
      <c r="L1506" s="391" t="s">
        <v>6339</v>
      </c>
      <c r="M1506" s="44"/>
      <c r="N1506" s="518"/>
      <c r="O1506" s="518"/>
      <c r="P1506" s="359"/>
    </row>
    <row r="1507" spans="1:16" s="64" customFormat="1" ht="12.75" customHeight="1" outlineLevel="1">
      <c r="A1507" s="106"/>
      <c r="B1507" s="65"/>
      <c r="C1507" s="66"/>
      <c r="D1507" s="66"/>
      <c r="E1507" s="44"/>
      <c r="F1507" s="65"/>
      <c r="G1507" s="119"/>
      <c r="H1507" s="321"/>
      <c r="I1507" s="45"/>
      <c r="J1507" s="399"/>
      <c r="K1507" s="381"/>
      <c r="L1507" s="391" t="s">
        <v>6340</v>
      </c>
      <c r="M1507" s="44"/>
      <c r="N1507" s="518"/>
      <c r="O1507" s="518"/>
      <c r="P1507" s="359"/>
    </row>
    <row r="1508" spans="1:16" s="64" customFormat="1" ht="12.75" customHeight="1" outlineLevel="1">
      <c r="A1508" s="106"/>
      <c r="B1508" s="65"/>
      <c r="C1508" s="66"/>
      <c r="D1508" s="66"/>
      <c r="E1508" s="44"/>
      <c r="F1508" s="65"/>
      <c r="G1508" s="119"/>
      <c r="H1508" s="321"/>
      <c r="I1508" s="45"/>
      <c r="J1508" s="399"/>
      <c r="K1508" s="381"/>
      <c r="L1508" s="391" t="s">
        <v>6341</v>
      </c>
      <c r="M1508" s="44"/>
      <c r="N1508" s="518"/>
      <c r="O1508" s="518"/>
      <c r="P1508" s="359"/>
    </row>
    <row r="1509" spans="1:16" s="64" customFormat="1" ht="12.75" customHeight="1" outlineLevel="1">
      <c r="A1509" s="106"/>
      <c r="B1509" s="65"/>
      <c r="C1509" s="66"/>
      <c r="D1509" s="66"/>
      <c r="E1509" s="44"/>
      <c r="F1509" s="65"/>
      <c r="G1509" s="119"/>
      <c r="H1509" s="321"/>
      <c r="I1509" s="45"/>
      <c r="J1509" s="399"/>
      <c r="K1509" s="381"/>
      <c r="L1509" s="391" t="s">
        <v>6342</v>
      </c>
      <c r="M1509" s="44"/>
      <c r="N1509" s="518"/>
      <c r="O1509" s="518"/>
      <c r="P1509" s="359"/>
    </row>
    <row r="1510" spans="1:16" s="64" customFormat="1" ht="12.75" customHeight="1" outlineLevel="1">
      <c r="A1510" s="106"/>
      <c r="B1510" s="65"/>
      <c r="C1510" s="66"/>
      <c r="D1510" s="66"/>
      <c r="E1510" s="44"/>
      <c r="F1510" s="65"/>
      <c r="G1510" s="119"/>
      <c r="H1510" s="321"/>
      <c r="I1510" s="45"/>
      <c r="J1510" s="399"/>
      <c r="K1510" s="381"/>
      <c r="L1510" s="391" t="s">
        <v>6343</v>
      </c>
      <c r="M1510" s="44"/>
      <c r="N1510" s="518"/>
      <c r="O1510" s="518"/>
      <c r="P1510" s="359"/>
    </row>
    <row r="1511" spans="1:16" s="64" customFormat="1" ht="12.75" customHeight="1" outlineLevel="1">
      <c r="A1511" s="106"/>
      <c r="B1511" s="65"/>
      <c r="C1511" s="66"/>
      <c r="D1511" s="66"/>
      <c r="E1511" s="44"/>
      <c r="F1511" s="65"/>
      <c r="G1511" s="119"/>
      <c r="H1511" s="321"/>
      <c r="I1511" s="45"/>
      <c r="J1511" s="399"/>
      <c r="K1511" s="381"/>
      <c r="L1511" s="391" t="s">
        <v>6344</v>
      </c>
      <c r="M1511" s="44"/>
      <c r="N1511" s="518"/>
      <c r="O1511" s="518"/>
      <c r="P1511" s="359"/>
    </row>
    <row r="1512" spans="1:16" s="64" customFormat="1" ht="12.75" customHeight="1" outlineLevel="1">
      <c r="A1512" s="106"/>
      <c r="B1512" s="65"/>
      <c r="C1512" s="66"/>
      <c r="D1512" s="66"/>
      <c r="E1512" s="44"/>
      <c r="F1512" s="65"/>
      <c r="G1512" s="119"/>
      <c r="H1512" s="321"/>
      <c r="I1512" s="45"/>
      <c r="J1512" s="399"/>
      <c r="K1512" s="381"/>
      <c r="L1512" s="391" t="s">
        <v>6345</v>
      </c>
      <c r="M1512" s="44"/>
      <c r="N1512" s="518"/>
      <c r="O1512" s="518"/>
      <c r="P1512" s="359"/>
    </row>
    <row r="1513" spans="1:16" s="64" customFormat="1" ht="12.75" customHeight="1" outlineLevel="1">
      <c r="A1513" s="106"/>
      <c r="B1513" s="65"/>
      <c r="C1513" s="66"/>
      <c r="D1513" s="66"/>
      <c r="E1513" s="44"/>
      <c r="F1513" s="65"/>
      <c r="G1513" s="119"/>
      <c r="H1513" s="321"/>
      <c r="I1513" s="45"/>
      <c r="J1513" s="399"/>
      <c r="K1513" s="381"/>
      <c r="L1513" s="391" t="s">
        <v>6346</v>
      </c>
      <c r="M1513" s="44"/>
      <c r="N1513" s="518"/>
      <c r="O1513" s="518"/>
      <c r="P1513" s="359"/>
    </row>
    <row r="1514" spans="1:16" s="64" customFormat="1" ht="12.75" customHeight="1" outlineLevel="1">
      <c r="A1514" s="106"/>
      <c r="B1514" s="65"/>
      <c r="C1514" s="66"/>
      <c r="D1514" s="66"/>
      <c r="E1514" s="44"/>
      <c r="F1514" s="65"/>
      <c r="G1514" s="119"/>
      <c r="H1514" s="321"/>
      <c r="I1514" s="45"/>
      <c r="J1514" s="399"/>
      <c r="K1514" s="381"/>
      <c r="L1514" s="391" t="s">
        <v>6347</v>
      </c>
      <c r="M1514" s="44"/>
      <c r="N1514" s="518"/>
      <c r="O1514" s="518"/>
      <c r="P1514" s="359"/>
    </row>
    <row r="1515" spans="1:16" s="64" customFormat="1" ht="12.75" customHeight="1" outlineLevel="1">
      <c r="A1515" s="106"/>
      <c r="B1515" s="65"/>
      <c r="C1515" s="66"/>
      <c r="D1515" s="66"/>
      <c r="E1515" s="44"/>
      <c r="F1515" s="65"/>
      <c r="G1515" s="119"/>
      <c r="H1515" s="321"/>
      <c r="I1515" s="45"/>
      <c r="J1515" s="399"/>
      <c r="K1515" s="381"/>
      <c r="L1515" s="391" t="s">
        <v>6348</v>
      </c>
      <c r="M1515" s="44"/>
      <c r="N1515" s="518"/>
      <c r="O1515" s="518"/>
      <c r="P1515" s="359"/>
    </row>
    <row r="1516" spans="1:16" s="64" customFormat="1" ht="12.75" customHeight="1" outlineLevel="1">
      <c r="A1516" s="106"/>
      <c r="B1516" s="65"/>
      <c r="C1516" s="66"/>
      <c r="D1516" s="66"/>
      <c r="E1516" s="44"/>
      <c r="F1516" s="65"/>
      <c r="G1516" s="119"/>
      <c r="H1516" s="321"/>
      <c r="I1516" s="45"/>
      <c r="J1516" s="399"/>
      <c r="K1516" s="381"/>
      <c r="L1516" s="391" t="s">
        <v>6349</v>
      </c>
      <c r="M1516" s="44"/>
      <c r="N1516" s="518"/>
      <c r="O1516" s="518"/>
      <c r="P1516" s="359"/>
    </row>
    <row r="1517" spans="1:16" s="64" customFormat="1" ht="12.75" customHeight="1" outlineLevel="1">
      <c r="A1517" s="106"/>
      <c r="B1517" s="65"/>
      <c r="C1517" s="66"/>
      <c r="D1517" s="66"/>
      <c r="E1517" s="44"/>
      <c r="F1517" s="65"/>
      <c r="G1517" s="119"/>
      <c r="H1517" s="321"/>
      <c r="I1517" s="45"/>
      <c r="J1517" s="399"/>
      <c r="K1517" s="381"/>
      <c r="L1517" s="391" t="s">
        <v>6350</v>
      </c>
      <c r="M1517" s="44"/>
      <c r="N1517" s="518"/>
      <c r="O1517" s="518"/>
      <c r="P1517" s="359"/>
    </row>
    <row r="1518" spans="1:16" s="64" customFormat="1" ht="12.75" customHeight="1" outlineLevel="1">
      <c r="A1518" s="106"/>
      <c r="B1518" s="65"/>
      <c r="C1518" s="66"/>
      <c r="D1518" s="66"/>
      <c r="E1518" s="44"/>
      <c r="F1518" s="65"/>
      <c r="G1518" s="119"/>
      <c r="H1518" s="321"/>
      <c r="I1518" s="45"/>
      <c r="J1518" s="399"/>
      <c r="K1518" s="381"/>
      <c r="L1518" s="391" t="s">
        <v>6351</v>
      </c>
      <c r="M1518" s="44"/>
      <c r="N1518" s="518"/>
      <c r="O1518" s="518"/>
      <c r="P1518" s="359"/>
    </row>
    <row r="1519" spans="1:16" s="64" customFormat="1" ht="12.75" customHeight="1" outlineLevel="1">
      <c r="A1519" s="106"/>
      <c r="B1519" s="65"/>
      <c r="C1519" s="66"/>
      <c r="D1519" s="66"/>
      <c r="E1519" s="44"/>
      <c r="F1519" s="65"/>
      <c r="G1519" s="119"/>
      <c r="H1519" s="321"/>
      <c r="I1519" s="45"/>
      <c r="J1519" s="399"/>
      <c r="K1519" s="381"/>
      <c r="L1519" s="391" t="s">
        <v>6352</v>
      </c>
      <c r="M1519" s="44"/>
      <c r="N1519" s="518"/>
      <c r="O1519" s="518"/>
      <c r="P1519" s="359"/>
    </row>
    <row r="1520" spans="1:16" s="64" customFormat="1" ht="12.75" customHeight="1" outlineLevel="1">
      <c r="A1520" s="106"/>
      <c r="B1520" s="65"/>
      <c r="C1520" s="66"/>
      <c r="D1520" s="66"/>
      <c r="E1520" s="44"/>
      <c r="F1520" s="65"/>
      <c r="G1520" s="119"/>
      <c r="H1520" s="321"/>
      <c r="I1520" s="45"/>
      <c r="J1520" s="399"/>
      <c r="K1520" s="381"/>
      <c r="L1520" s="391" t="s">
        <v>6353</v>
      </c>
      <c r="M1520" s="44"/>
      <c r="N1520" s="518"/>
      <c r="O1520" s="518"/>
      <c r="P1520" s="359"/>
    </row>
    <row r="1521" spans="1:16" s="64" customFormat="1" ht="12.75" customHeight="1" outlineLevel="1">
      <c r="A1521" s="106"/>
      <c r="B1521" s="65"/>
      <c r="C1521" s="66"/>
      <c r="D1521" s="66"/>
      <c r="E1521" s="44"/>
      <c r="F1521" s="65"/>
      <c r="G1521" s="119"/>
      <c r="H1521" s="321"/>
      <c r="I1521" s="45"/>
      <c r="J1521" s="399"/>
      <c r="K1521" s="381"/>
      <c r="L1521" s="391" t="s">
        <v>6354</v>
      </c>
      <c r="M1521" s="44"/>
      <c r="N1521" s="518"/>
      <c r="O1521" s="518"/>
      <c r="P1521" s="359"/>
    </row>
    <row r="1522" spans="1:16" s="64" customFormat="1" ht="12.75" customHeight="1" outlineLevel="1">
      <c r="A1522" s="106"/>
      <c r="B1522" s="65"/>
      <c r="C1522" s="66"/>
      <c r="D1522" s="66"/>
      <c r="E1522" s="44"/>
      <c r="F1522" s="65"/>
      <c r="G1522" s="119"/>
      <c r="H1522" s="321"/>
      <c r="I1522" s="45"/>
      <c r="J1522" s="399"/>
      <c r="K1522" s="381"/>
      <c r="L1522" s="391" t="s">
        <v>6355</v>
      </c>
      <c r="M1522" s="44"/>
      <c r="N1522" s="518"/>
      <c r="O1522" s="518"/>
      <c r="P1522" s="359"/>
    </row>
    <row r="1523" spans="1:16" s="64" customFormat="1" ht="12.75" customHeight="1" outlineLevel="1">
      <c r="A1523" s="106"/>
      <c r="B1523" s="65"/>
      <c r="C1523" s="66"/>
      <c r="D1523" s="66"/>
      <c r="E1523" s="44"/>
      <c r="F1523" s="65"/>
      <c r="G1523" s="119"/>
      <c r="H1523" s="321"/>
      <c r="I1523" s="45"/>
      <c r="J1523" s="399"/>
      <c r="K1523" s="381"/>
      <c r="L1523" s="391" t="s">
        <v>6356</v>
      </c>
      <c r="M1523" s="44"/>
      <c r="N1523" s="518"/>
      <c r="O1523" s="518"/>
      <c r="P1523" s="359"/>
    </row>
    <row r="1524" spans="1:16" s="64" customFormat="1" ht="12.75" customHeight="1" outlineLevel="1">
      <c r="A1524" s="106"/>
      <c r="B1524" s="65"/>
      <c r="C1524" s="66"/>
      <c r="D1524" s="66"/>
      <c r="E1524" s="44"/>
      <c r="F1524" s="65"/>
      <c r="G1524" s="119"/>
      <c r="H1524" s="321"/>
      <c r="I1524" s="45"/>
      <c r="J1524" s="399"/>
      <c r="K1524" s="381"/>
      <c r="L1524" s="391" t="s">
        <v>6357</v>
      </c>
      <c r="M1524" s="44"/>
      <c r="N1524" s="518"/>
      <c r="O1524" s="518"/>
      <c r="P1524" s="359"/>
    </row>
    <row r="1525" spans="1:16" s="64" customFormat="1" ht="12.75" customHeight="1" outlineLevel="1">
      <c r="A1525" s="106"/>
      <c r="B1525" s="65"/>
      <c r="C1525" s="66"/>
      <c r="D1525" s="66"/>
      <c r="E1525" s="44"/>
      <c r="F1525" s="65"/>
      <c r="G1525" s="119"/>
      <c r="H1525" s="321"/>
      <c r="I1525" s="45"/>
      <c r="J1525" s="399"/>
      <c r="K1525" s="381"/>
      <c r="L1525" s="391" t="s">
        <v>6358</v>
      </c>
      <c r="M1525" s="44"/>
      <c r="N1525" s="518"/>
      <c r="O1525" s="518"/>
      <c r="P1525" s="359"/>
    </row>
    <row r="1526" spans="1:16" s="64" customFormat="1" ht="12.75" customHeight="1" outlineLevel="1">
      <c r="A1526" s="106"/>
      <c r="B1526" s="65"/>
      <c r="C1526" s="66"/>
      <c r="D1526" s="66"/>
      <c r="E1526" s="44"/>
      <c r="F1526" s="65"/>
      <c r="G1526" s="119"/>
      <c r="H1526" s="321"/>
      <c r="I1526" s="45"/>
      <c r="J1526" s="399"/>
      <c r="K1526" s="381"/>
      <c r="L1526" s="391" t="s">
        <v>6359</v>
      </c>
      <c r="M1526" s="44"/>
      <c r="N1526" s="518"/>
      <c r="O1526" s="518"/>
      <c r="P1526" s="359"/>
    </row>
    <row r="1527" spans="1:16" s="64" customFormat="1" ht="12.75" customHeight="1" outlineLevel="1">
      <c r="A1527" s="106"/>
      <c r="B1527" s="65"/>
      <c r="C1527" s="66"/>
      <c r="D1527" s="66"/>
      <c r="E1527" s="44"/>
      <c r="F1527" s="65"/>
      <c r="G1527" s="119"/>
      <c r="H1527" s="321"/>
      <c r="I1527" s="45"/>
      <c r="J1527" s="399"/>
      <c r="K1527" s="381"/>
      <c r="L1527" s="391" t="s">
        <v>6360</v>
      </c>
      <c r="M1527" s="44"/>
      <c r="N1527" s="518"/>
      <c r="O1527" s="518"/>
      <c r="P1527" s="359"/>
    </row>
    <row r="1528" spans="1:16" s="64" customFormat="1" ht="12.75" customHeight="1" outlineLevel="1">
      <c r="A1528" s="106"/>
      <c r="B1528" s="65"/>
      <c r="C1528" s="66"/>
      <c r="D1528" s="66"/>
      <c r="E1528" s="44"/>
      <c r="F1528" s="65"/>
      <c r="G1528" s="119"/>
      <c r="H1528" s="321"/>
      <c r="I1528" s="45"/>
      <c r="J1528" s="399"/>
      <c r="K1528" s="381"/>
      <c r="L1528" s="391" t="s">
        <v>6361</v>
      </c>
      <c r="M1528" s="44"/>
      <c r="N1528" s="518"/>
      <c r="O1528" s="518"/>
      <c r="P1528" s="359"/>
    </row>
    <row r="1529" spans="1:16" s="64" customFormat="1" ht="12.75" customHeight="1" outlineLevel="1">
      <c r="A1529" s="106"/>
      <c r="B1529" s="65"/>
      <c r="C1529" s="66"/>
      <c r="D1529" s="66"/>
      <c r="E1529" s="44"/>
      <c r="F1529" s="65"/>
      <c r="G1529" s="119"/>
      <c r="H1529" s="321"/>
      <c r="I1529" s="45"/>
      <c r="J1529" s="399"/>
      <c r="K1529" s="381"/>
      <c r="L1529" s="391" t="s">
        <v>6362</v>
      </c>
      <c r="M1529" s="44"/>
      <c r="N1529" s="518"/>
      <c r="O1529" s="518"/>
      <c r="P1529" s="359"/>
    </row>
    <row r="1530" spans="1:16" s="64" customFormat="1" ht="12.75" customHeight="1" outlineLevel="1">
      <c r="A1530" s="106"/>
      <c r="B1530" s="65"/>
      <c r="C1530" s="66"/>
      <c r="D1530" s="66"/>
      <c r="E1530" s="44"/>
      <c r="F1530" s="65"/>
      <c r="G1530" s="119"/>
      <c r="H1530" s="321"/>
      <c r="I1530" s="45"/>
      <c r="J1530" s="399"/>
      <c r="K1530" s="381"/>
      <c r="L1530" s="391" t="s">
        <v>6363</v>
      </c>
      <c r="M1530" s="44"/>
      <c r="N1530" s="518"/>
      <c r="O1530" s="518"/>
      <c r="P1530" s="359"/>
    </row>
    <row r="1531" spans="1:16" s="64" customFormat="1" ht="12.75" customHeight="1" outlineLevel="1">
      <c r="A1531" s="106"/>
      <c r="B1531" s="65"/>
      <c r="C1531" s="66"/>
      <c r="D1531" s="66"/>
      <c r="E1531" s="44"/>
      <c r="F1531" s="65"/>
      <c r="G1531" s="119"/>
      <c r="H1531" s="321"/>
      <c r="I1531" s="45"/>
      <c r="J1531" s="399"/>
      <c r="K1531" s="381"/>
      <c r="L1531" s="391" t="s">
        <v>6364</v>
      </c>
      <c r="M1531" s="44"/>
      <c r="N1531" s="518"/>
      <c r="O1531" s="518"/>
      <c r="P1531" s="359"/>
    </row>
    <row r="1532" spans="1:16" s="64" customFormat="1" ht="12.75" customHeight="1" outlineLevel="1">
      <c r="A1532" s="106"/>
      <c r="B1532" s="65"/>
      <c r="C1532" s="66"/>
      <c r="D1532" s="66"/>
      <c r="E1532" s="44"/>
      <c r="F1532" s="65"/>
      <c r="G1532" s="119"/>
      <c r="H1532" s="321"/>
      <c r="I1532" s="45"/>
      <c r="J1532" s="399"/>
      <c r="K1532" s="381"/>
      <c r="L1532" s="391" t="s">
        <v>6365</v>
      </c>
      <c r="M1532" s="44"/>
      <c r="N1532" s="518"/>
      <c r="O1532" s="518"/>
      <c r="P1532" s="359"/>
    </row>
    <row r="1533" spans="1:16" s="64" customFormat="1" ht="12.75" customHeight="1" outlineLevel="1">
      <c r="A1533" s="106"/>
      <c r="B1533" s="65"/>
      <c r="C1533" s="66"/>
      <c r="D1533" s="66"/>
      <c r="E1533" s="44"/>
      <c r="F1533" s="65"/>
      <c r="G1533" s="119"/>
      <c r="H1533" s="321"/>
      <c r="I1533" s="45"/>
      <c r="J1533" s="399"/>
      <c r="K1533" s="381"/>
      <c r="L1533" s="391" t="s">
        <v>6366</v>
      </c>
      <c r="M1533" s="44"/>
      <c r="N1533" s="518"/>
      <c r="O1533" s="518"/>
      <c r="P1533" s="359"/>
    </row>
    <row r="1534" spans="1:16" s="64" customFormat="1" ht="12.75" customHeight="1" outlineLevel="1">
      <c r="A1534" s="106"/>
      <c r="B1534" s="65"/>
      <c r="C1534" s="66"/>
      <c r="D1534" s="66"/>
      <c r="E1534" s="44"/>
      <c r="F1534" s="65"/>
      <c r="G1534" s="119"/>
      <c r="H1534" s="321"/>
      <c r="I1534" s="45"/>
      <c r="J1534" s="399"/>
      <c r="K1534" s="381"/>
      <c r="L1534" s="391" t="s">
        <v>6367</v>
      </c>
      <c r="M1534" s="44"/>
      <c r="N1534" s="518"/>
      <c r="O1534" s="518"/>
      <c r="P1534" s="359"/>
    </row>
    <row r="1535" spans="1:16" s="64" customFormat="1" ht="12.75" customHeight="1" outlineLevel="1">
      <c r="A1535" s="106"/>
      <c r="B1535" s="65"/>
      <c r="C1535" s="66"/>
      <c r="D1535" s="66"/>
      <c r="E1535" s="44"/>
      <c r="F1535" s="65"/>
      <c r="G1535" s="119"/>
      <c r="H1535" s="321"/>
      <c r="I1535" s="45"/>
      <c r="J1535" s="399"/>
      <c r="K1535" s="381"/>
      <c r="L1535" s="391" t="s">
        <v>6368</v>
      </c>
      <c r="M1535" s="44"/>
      <c r="N1535" s="518"/>
      <c r="O1535" s="518"/>
      <c r="P1535" s="359"/>
    </row>
    <row r="1536" spans="1:16" s="64" customFormat="1" ht="12.75" customHeight="1" outlineLevel="1">
      <c r="A1536" s="106"/>
      <c r="B1536" s="65"/>
      <c r="C1536" s="66"/>
      <c r="D1536" s="66"/>
      <c r="E1536" s="44"/>
      <c r="F1536" s="65"/>
      <c r="G1536" s="119"/>
      <c r="H1536" s="321"/>
      <c r="I1536" s="45"/>
      <c r="J1536" s="399"/>
      <c r="K1536" s="381"/>
      <c r="L1536" s="391" t="s">
        <v>6369</v>
      </c>
      <c r="M1536" s="44"/>
      <c r="N1536" s="518"/>
      <c r="O1536" s="518"/>
      <c r="P1536" s="359"/>
    </row>
    <row r="1537" spans="1:16" s="64" customFormat="1" ht="12.75" customHeight="1" outlineLevel="1">
      <c r="A1537" s="106"/>
      <c r="B1537" s="65"/>
      <c r="C1537" s="66"/>
      <c r="D1537" s="66"/>
      <c r="E1537" s="44"/>
      <c r="F1537" s="65"/>
      <c r="G1537" s="119"/>
      <c r="H1537" s="321"/>
      <c r="I1537" s="45"/>
      <c r="J1537" s="399"/>
      <c r="K1537" s="381"/>
      <c r="L1537" s="391" t="s">
        <v>6370</v>
      </c>
      <c r="M1537" s="44"/>
      <c r="N1537" s="518"/>
      <c r="O1537" s="518"/>
      <c r="P1537" s="359"/>
    </row>
    <row r="1538" spans="1:16" s="64" customFormat="1" ht="12.75" customHeight="1" outlineLevel="1">
      <c r="A1538" s="106"/>
      <c r="B1538" s="65"/>
      <c r="C1538" s="66"/>
      <c r="D1538" s="66"/>
      <c r="E1538" s="44"/>
      <c r="F1538" s="65"/>
      <c r="G1538" s="119"/>
      <c r="H1538" s="321"/>
      <c r="I1538" s="45"/>
      <c r="J1538" s="399"/>
      <c r="K1538" s="381"/>
      <c r="L1538" s="391" t="s">
        <v>6371</v>
      </c>
      <c r="M1538" s="44"/>
      <c r="N1538" s="518"/>
      <c r="O1538" s="518"/>
      <c r="P1538" s="359"/>
    </row>
    <row r="1539" spans="1:16" s="64" customFormat="1" ht="12.75" customHeight="1" outlineLevel="1">
      <c r="A1539" s="106"/>
      <c r="B1539" s="65"/>
      <c r="C1539" s="66"/>
      <c r="D1539" s="66"/>
      <c r="E1539" s="44"/>
      <c r="F1539" s="65"/>
      <c r="G1539" s="119"/>
      <c r="H1539" s="321"/>
      <c r="I1539" s="45"/>
      <c r="J1539" s="399"/>
      <c r="K1539" s="381"/>
      <c r="L1539" s="391" t="s">
        <v>6372</v>
      </c>
      <c r="M1539" s="44"/>
      <c r="N1539" s="518"/>
      <c r="O1539" s="518"/>
      <c r="P1539" s="359"/>
    </row>
    <row r="1540" spans="1:16" s="64" customFormat="1" ht="12.75" customHeight="1" outlineLevel="1">
      <c r="A1540" s="106"/>
      <c r="B1540" s="65"/>
      <c r="C1540" s="66"/>
      <c r="D1540" s="66"/>
      <c r="E1540" s="44"/>
      <c r="F1540" s="65"/>
      <c r="G1540" s="119"/>
      <c r="H1540" s="321"/>
      <c r="I1540" s="45"/>
      <c r="J1540" s="399"/>
      <c r="K1540" s="381"/>
      <c r="L1540" s="391" t="s">
        <v>6373</v>
      </c>
      <c r="M1540" s="44"/>
      <c r="N1540" s="518"/>
      <c r="O1540" s="518"/>
      <c r="P1540" s="359"/>
    </row>
    <row r="1541" spans="1:16" s="64" customFormat="1" ht="12.75" customHeight="1" outlineLevel="1">
      <c r="A1541" s="106"/>
      <c r="B1541" s="65"/>
      <c r="C1541" s="66"/>
      <c r="D1541" s="66"/>
      <c r="E1541" s="44"/>
      <c r="F1541" s="65"/>
      <c r="G1541" s="119"/>
      <c r="H1541" s="321"/>
      <c r="I1541" s="45"/>
      <c r="J1541" s="399"/>
      <c r="K1541" s="381"/>
      <c r="L1541" s="391" t="s">
        <v>6374</v>
      </c>
      <c r="M1541" s="44"/>
      <c r="N1541" s="518"/>
      <c r="O1541" s="518"/>
      <c r="P1541" s="359"/>
    </row>
    <row r="1542" spans="1:16" s="64" customFormat="1" ht="12.75" customHeight="1" outlineLevel="1">
      <c r="A1542" s="106"/>
      <c r="B1542" s="65"/>
      <c r="C1542" s="66"/>
      <c r="D1542" s="66"/>
      <c r="E1542" s="44"/>
      <c r="F1542" s="65"/>
      <c r="G1542" s="119"/>
      <c r="H1542" s="321"/>
      <c r="I1542" s="45"/>
      <c r="J1542" s="399"/>
      <c r="K1542" s="381"/>
      <c r="L1542" s="391" t="s">
        <v>6375</v>
      </c>
      <c r="M1542" s="44"/>
      <c r="N1542" s="518"/>
      <c r="O1542" s="518"/>
      <c r="P1542" s="359"/>
    </row>
    <row r="1543" spans="1:16" s="64" customFormat="1" ht="12.75" customHeight="1" outlineLevel="1">
      <c r="A1543" s="106"/>
      <c r="B1543" s="65"/>
      <c r="C1543" s="66"/>
      <c r="D1543" s="66"/>
      <c r="E1543" s="44"/>
      <c r="F1543" s="65"/>
      <c r="G1543" s="119"/>
      <c r="H1543" s="321"/>
      <c r="I1543" s="45"/>
      <c r="J1543" s="399"/>
      <c r="K1543" s="381"/>
      <c r="L1543" s="391" t="s">
        <v>6376</v>
      </c>
      <c r="M1543" s="44"/>
      <c r="N1543" s="518"/>
      <c r="O1543" s="518"/>
      <c r="P1543" s="359"/>
    </row>
    <row r="1544" spans="1:16" s="64" customFormat="1" ht="12.75" customHeight="1" outlineLevel="1">
      <c r="A1544" s="106"/>
      <c r="B1544" s="65"/>
      <c r="C1544" s="66"/>
      <c r="D1544" s="66"/>
      <c r="E1544" s="44"/>
      <c r="F1544" s="65"/>
      <c r="G1544" s="119"/>
      <c r="H1544" s="321"/>
      <c r="I1544" s="45"/>
      <c r="J1544" s="399"/>
      <c r="K1544" s="381"/>
      <c r="L1544" s="391" t="s">
        <v>6377</v>
      </c>
      <c r="M1544" s="44"/>
      <c r="N1544" s="518"/>
      <c r="O1544" s="518"/>
      <c r="P1544" s="359"/>
    </row>
    <row r="1545" spans="1:16" s="64" customFormat="1" ht="12.75" customHeight="1" outlineLevel="1">
      <c r="A1545" s="106"/>
      <c r="B1545" s="65"/>
      <c r="C1545" s="66"/>
      <c r="D1545" s="66"/>
      <c r="E1545" s="44"/>
      <c r="F1545" s="65"/>
      <c r="G1545" s="119"/>
      <c r="H1545" s="321"/>
      <c r="I1545" s="45"/>
      <c r="J1545" s="399"/>
      <c r="K1545" s="381"/>
      <c r="L1545" s="391" t="s">
        <v>6378</v>
      </c>
      <c r="M1545" s="44"/>
      <c r="N1545" s="518"/>
      <c r="O1545" s="518"/>
      <c r="P1545" s="359"/>
    </row>
    <row r="1546" spans="1:16" s="64" customFormat="1" ht="12.75" customHeight="1" outlineLevel="1">
      <c r="A1546" s="106"/>
      <c r="B1546" s="65"/>
      <c r="C1546" s="66"/>
      <c r="D1546" s="66"/>
      <c r="E1546" s="44"/>
      <c r="F1546" s="65"/>
      <c r="G1546" s="119"/>
      <c r="H1546" s="321"/>
      <c r="I1546" s="45"/>
      <c r="J1546" s="399"/>
      <c r="K1546" s="381"/>
      <c r="L1546" s="391"/>
      <c r="M1546" s="44"/>
      <c r="N1546" s="518"/>
      <c r="O1546" s="518"/>
      <c r="P1546" s="359"/>
    </row>
    <row r="1547" spans="1:16" s="64" customFormat="1" ht="12.75" customHeight="1" outlineLevel="1">
      <c r="A1547" s="106"/>
      <c r="B1547" s="65"/>
      <c r="C1547" s="66"/>
      <c r="D1547" s="66"/>
      <c r="E1547" s="44"/>
      <c r="F1547" s="65"/>
      <c r="G1547" s="119"/>
      <c r="H1547" s="321"/>
      <c r="I1547" s="45"/>
      <c r="J1547" s="399"/>
      <c r="K1547" s="381"/>
      <c r="L1547" s="391" t="s">
        <v>6379</v>
      </c>
      <c r="M1547" s="44"/>
      <c r="N1547" s="518"/>
      <c r="O1547" s="518"/>
      <c r="P1547" s="359"/>
    </row>
    <row r="1548" spans="1:16" s="64" customFormat="1" ht="12.75" customHeight="1" outlineLevel="1">
      <c r="A1548" s="106"/>
      <c r="B1548" s="65"/>
      <c r="C1548" s="66"/>
      <c r="D1548" s="66"/>
      <c r="E1548" s="44"/>
      <c r="F1548" s="65"/>
      <c r="G1548" s="119"/>
      <c r="H1548" s="321"/>
      <c r="I1548" s="45"/>
      <c r="J1548" s="399"/>
      <c r="K1548" s="381"/>
      <c r="L1548" s="391"/>
      <c r="M1548" s="44"/>
      <c r="N1548" s="518"/>
      <c r="O1548" s="518"/>
      <c r="P1548" s="359"/>
    </row>
    <row r="1549" spans="1:16" s="64" customFormat="1" ht="12.75" customHeight="1" outlineLevel="1">
      <c r="A1549" s="106"/>
      <c r="B1549" s="65"/>
      <c r="C1549" s="66"/>
      <c r="D1549" s="66"/>
      <c r="E1549" s="44"/>
      <c r="F1549" s="65"/>
      <c r="G1549" s="119"/>
      <c r="H1549" s="321"/>
      <c r="I1549" s="45" t="s">
        <v>6267</v>
      </c>
      <c r="J1549" s="399"/>
      <c r="K1549" s="381"/>
      <c r="L1549" s="391"/>
      <c r="M1549" s="44"/>
      <c r="N1549" s="518"/>
      <c r="O1549" s="518"/>
      <c r="P1549" s="359"/>
    </row>
    <row r="1550" spans="1:16" s="64" customFormat="1" ht="12.75" customHeight="1" outlineLevel="1">
      <c r="A1550" s="106"/>
      <c r="B1550" s="65"/>
      <c r="C1550" s="66"/>
      <c r="D1550" s="66"/>
      <c r="E1550" s="44"/>
      <c r="F1550" s="65"/>
      <c r="G1550" s="119"/>
      <c r="H1550" s="321"/>
      <c r="I1550" s="45"/>
      <c r="J1550" s="399"/>
      <c r="K1550" s="381"/>
      <c r="L1550" s="391"/>
      <c r="M1550" s="44"/>
      <c r="N1550" s="518"/>
      <c r="O1550" s="518"/>
      <c r="P1550" s="359"/>
    </row>
    <row r="1551" spans="1:16" s="64" customFormat="1" ht="12.75" customHeight="1" outlineLevel="1">
      <c r="A1551" s="106"/>
      <c r="B1551" s="65"/>
      <c r="C1551" s="66"/>
      <c r="D1551" s="66"/>
      <c r="E1551" s="44"/>
      <c r="F1551" s="65"/>
      <c r="G1551" s="119"/>
      <c r="H1551" s="321" t="s">
        <v>172</v>
      </c>
      <c r="I1551" s="45"/>
      <c r="J1551" s="399" t="s">
        <v>6268</v>
      </c>
      <c r="K1551" s="381"/>
      <c r="L1551" s="391"/>
      <c r="M1551" s="44"/>
      <c r="N1551" s="518"/>
      <c r="O1551" s="518"/>
      <c r="P1551" s="359"/>
    </row>
    <row r="1552" spans="1:16" s="64" customFormat="1" ht="12.75" customHeight="1" outlineLevel="1">
      <c r="A1552" s="106"/>
      <c r="B1552" s="65"/>
      <c r="C1552" s="66"/>
      <c r="D1552" s="66"/>
      <c r="E1552" s="44"/>
      <c r="F1552" s="65"/>
      <c r="G1552" s="119"/>
      <c r="H1552" s="321"/>
      <c r="I1552" s="45"/>
      <c r="J1552" s="399"/>
      <c r="K1552" s="381"/>
      <c r="L1552" s="621" t="s">
        <v>6272</v>
      </c>
      <c r="M1552" s="44"/>
      <c r="N1552" s="518"/>
      <c r="O1552" s="518"/>
      <c r="P1552" s="359"/>
    </row>
    <row r="1553" spans="1:16" s="64" customFormat="1" ht="12.75" customHeight="1" outlineLevel="1">
      <c r="A1553" s="106"/>
      <c r="B1553" s="65"/>
      <c r="C1553" s="66"/>
      <c r="D1553" s="66"/>
      <c r="E1553" s="44"/>
      <c r="F1553" s="65"/>
      <c r="G1553" s="119"/>
      <c r="H1553" s="321"/>
      <c r="I1553" s="45"/>
      <c r="J1553" s="399"/>
      <c r="K1553" s="381"/>
      <c r="L1553" s="621"/>
      <c r="M1553" s="44"/>
      <c r="N1553" s="518"/>
      <c r="O1553" s="518"/>
      <c r="P1553" s="359"/>
    </row>
    <row r="1554" spans="1:16" s="64" customFormat="1" ht="12.75" customHeight="1" outlineLevel="1">
      <c r="A1554" s="106"/>
      <c r="B1554" s="65"/>
      <c r="C1554" s="66"/>
      <c r="D1554" s="66"/>
      <c r="E1554" s="44"/>
      <c r="F1554" s="65"/>
      <c r="G1554" s="119"/>
      <c r="H1554" s="321" t="s">
        <v>172</v>
      </c>
      <c r="I1554" s="45"/>
      <c r="J1554" s="399" t="s">
        <v>6265</v>
      </c>
      <c r="K1554" s="381"/>
      <c r="L1554" s="391"/>
      <c r="M1554" s="44"/>
      <c r="N1554" s="518"/>
      <c r="O1554" s="518"/>
      <c r="P1554" s="359"/>
    </row>
    <row r="1555" spans="1:16" s="64" customFormat="1" ht="12.75" customHeight="1" outlineLevel="1">
      <c r="A1555" s="106"/>
      <c r="B1555" s="65"/>
      <c r="C1555" s="66"/>
      <c r="D1555" s="66"/>
      <c r="E1555" s="44"/>
      <c r="F1555" s="65"/>
      <c r="G1555" s="119"/>
      <c r="H1555" s="321">
        <v>2</v>
      </c>
      <c r="I1555" s="45"/>
      <c r="J1555" s="399" t="s">
        <v>6266</v>
      </c>
      <c r="K1555" s="381"/>
      <c r="L1555" s="391"/>
      <c r="M1555" s="44"/>
      <c r="N1555" s="518"/>
      <c r="O1555" s="518"/>
      <c r="P1555" s="359"/>
    </row>
    <row r="1556" spans="1:16" s="64" customFormat="1" ht="12.75" customHeight="1" outlineLevel="1">
      <c r="A1556" s="106"/>
      <c r="B1556" s="65"/>
      <c r="C1556" s="66"/>
      <c r="D1556" s="66"/>
      <c r="E1556" s="44"/>
      <c r="F1556" s="65"/>
      <c r="G1556" s="119"/>
      <c r="H1556" s="321">
        <v>3</v>
      </c>
      <c r="I1556" s="45"/>
      <c r="J1556" s="399" t="s">
        <v>3457</v>
      </c>
      <c r="K1556" s="381"/>
      <c r="L1556" s="391"/>
      <c r="M1556" s="44"/>
      <c r="N1556" s="518"/>
      <c r="O1556" s="518"/>
      <c r="P1556" s="359"/>
    </row>
    <row r="1557" spans="1:16" s="64" customFormat="1" ht="12.75" customHeight="1" outlineLevel="1">
      <c r="A1557" s="106"/>
      <c r="B1557" s="65"/>
      <c r="C1557" s="66"/>
      <c r="D1557" s="66"/>
      <c r="E1557" s="44"/>
      <c r="F1557" s="65"/>
      <c r="G1557" s="119"/>
      <c r="H1557" s="321"/>
      <c r="I1557" s="45" t="s">
        <v>6269</v>
      </c>
      <c r="J1557" s="399"/>
      <c r="K1557" s="381"/>
      <c r="L1557" s="621" t="s">
        <v>352</v>
      </c>
      <c r="M1557" s="44"/>
      <c r="N1557" s="518"/>
      <c r="O1557" s="518"/>
      <c r="P1557" s="359"/>
    </row>
    <row r="1558" spans="1:16" s="64" customFormat="1" ht="12.75" customHeight="1" outlineLevel="1">
      <c r="A1558" s="106"/>
      <c r="B1558" s="65"/>
      <c r="C1558" s="66"/>
      <c r="D1558" s="66"/>
      <c r="E1558" s="44"/>
      <c r="F1558" s="65"/>
      <c r="G1558" s="119"/>
      <c r="H1558" s="321"/>
      <c r="I1558" s="45"/>
      <c r="J1558" s="399"/>
      <c r="K1558" s="381"/>
      <c r="L1558" s="391"/>
      <c r="M1558" s="44"/>
      <c r="N1558" s="518"/>
      <c r="O1558" s="518"/>
      <c r="P1558" s="359"/>
    </row>
    <row r="1559" spans="1:16" s="64" customFormat="1" ht="12.75" customHeight="1" outlineLevel="1">
      <c r="A1559" s="106"/>
      <c r="B1559" s="65"/>
      <c r="C1559" s="66"/>
      <c r="D1559" s="66"/>
      <c r="E1559" s="44"/>
      <c r="F1559" s="65"/>
      <c r="G1559" s="119"/>
      <c r="H1559" s="321"/>
      <c r="I1559" s="45" t="s">
        <v>6270</v>
      </c>
      <c r="J1559" s="399"/>
      <c r="K1559" s="381"/>
      <c r="L1559" s="391"/>
      <c r="M1559" s="44"/>
      <c r="N1559" s="518"/>
      <c r="O1559" s="518"/>
      <c r="P1559" s="359"/>
    </row>
    <row r="1560" spans="1:16" s="64" customFormat="1" ht="12.75" customHeight="1" outlineLevel="1">
      <c r="A1560" s="106"/>
      <c r="B1560" s="65"/>
      <c r="C1560" s="66"/>
      <c r="D1560" s="66"/>
      <c r="E1560" s="44"/>
      <c r="F1560" s="65"/>
      <c r="G1560" s="119"/>
      <c r="H1560" s="321"/>
      <c r="I1560" s="45"/>
      <c r="J1560" s="399"/>
      <c r="K1560" s="381"/>
      <c r="L1560" s="391"/>
      <c r="M1560" s="44"/>
      <c r="N1560" s="518"/>
      <c r="O1560" s="518"/>
      <c r="P1560" s="359"/>
    </row>
    <row r="1561" spans="1:16" s="64" customFormat="1" ht="12.75" customHeight="1" outlineLevel="1">
      <c r="A1561" s="106"/>
      <c r="B1561" s="65"/>
      <c r="C1561" s="66"/>
      <c r="D1561" s="66"/>
      <c r="E1561" s="44"/>
      <c r="F1561" s="65"/>
      <c r="G1561" s="119"/>
      <c r="H1561" s="321" t="s">
        <v>172</v>
      </c>
      <c r="I1561" s="45"/>
      <c r="J1561" s="399" t="s">
        <v>169</v>
      </c>
      <c r="K1561" s="381"/>
      <c r="L1561" s="391"/>
      <c r="M1561" s="44"/>
      <c r="N1561" s="518"/>
      <c r="O1561" s="518"/>
      <c r="P1561" s="359"/>
    </row>
    <row r="1562" spans="1:16" s="64" customFormat="1" ht="12.75" customHeight="1">
      <c r="A1562" s="106"/>
      <c r="B1562" s="65"/>
      <c r="C1562" s="66"/>
      <c r="D1562" s="66"/>
      <c r="E1562" s="44"/>
      <c r="F1562" s="65"/>
      <c r="G1562" s="119"/>
      <c r="H1562" s="321"/>
      <c r="I1562" s="45"/>
      <c r="J1562" s="399"/>
      <c r="K1562" s="381"/>
      <c r="L1562" s="391"/>
      <c r="M1562" s="44"/>
      <c r="N1562" s="518"/>
      <c r="O1562" s="518"/>
      <c r="P1562" s="359"/>
    </row>
    <row r="1563" spans="1:16" s="64" customFormat="1" ht="11.25">
      <c r="A1563" s="112">
        <f ca="1">IF(B1563="","",MAX($A$3:INDIRECT(ADDRESS(ROW()-1,COLUMN(),1)))+1)</f>
        <v>4</v>
      </c>
      <c r="B1563" s="60" t="s">
        <v>860</v>
      </c>
      <c r="C1563" s="61">
        <f ca="1">IF(B1563="",IF(D1563="","",MAX(INDIRECT(ADDRESS(2+MATCH(MAX($A$3:$A1421),$A$3:$A1421),COLUMN(),1)):INDIRECT(ADDRESS(ROW()-1,COLUMN(),1)))+1),1)</f>
        <v>1</v>
      </c>
      <c r="D1563" s="61" t="s">
        <v>1256</v>
      </c>
      <c r="E1563" s="48" t="s">
        <v>1036</v>
      </c>
      <c r="F1563" s="60" t="s">
        <v>1043</v>
      </c>
      <c r="G1563" s="130">
        <v>1</v>
      </c>
      <c r="H1563" s="326" t="s">
        <v>339</v>
      </c>
      <c r="I1563" s="49" t="s">
        <v>3306</v>
      </c>
      <c r="J1563" s="400"/>
      <c r="K1563" s="384"/>
      <c r="L1563" s="392"/>
      <c r="M1563" s="48"/>
      <c r="N1563" s="520"/>
      <c r="O1563" s="520"/>
      <c r="P1563" s="359" t="str">
        <f t="shared" si="113"/>
        <v/>
      </c>
    </row>
    <row r="1564" spans="1:16" s="64" customFormat="1" ht="11.25">
      <c r="A1564" s="106"/>
      <c r="B1564" s="65"/>
      <c r="C1564" s="66"/>
      <c r="D1564" s="66"/>
      <c r="E1564" s="44"/>
      <c r="F1564" s="65"/>
      <c r="G1564" s="119"/>
      <c r="H1564" s="321" t="s">
        <v>0</v>
      </c>
      <c r="J1564" s="399" t="s">
        <v>1999</v>
      </c>
      <c r="K1564" s="381"/>
      <c r="L1564" s="391"/>
      <c r="M1564" s="44"/>
      <c r="N1564" s="518"/>
      <c r="O1564" s="518"/>
      <c r="P1564" s="359" t="str">
        <f t="shared" si="113"/>
        <v/>
      </c>
    </row>
    <row r="1565" spans="1:16" s="64" customFormat="1" ht="11.25" outlineLevel="1">
      <c r="A1565" s="106"/>
      <c r="B1565" s="65"/>
      <c r="C1565" s="66"/>
      <c r="D1565" s="66"/>
      <c r="E1565" s="44"/>
      <c r="F1565" s="65"/>
      <c r="G1565" s="119"/>
      <c r="H1565" s="321"/>
      <c r="I1565" s="354" t="str">
        <f t="shared" ref="I1565:I1566" si="118">IF((K1565=L1565)=TRUE,"○","x")</f>
        <v>x</v>
      </c>
      <c r="J1565" s="399"/>
      <c r="K1565" s="381"/>
      <c r="L1565" s="391" t="s">
        <v>1036</v>
      </c>
      <c r="M1565" s="44"/>
      <c r="N1565" s="518"/>
      <c r="O1565" s="518"/>
      <c r="P1565" s="359" t="str">
        <f t="shared" si="113"/>
        <v/>
      </c>
    </row>
    <row r="1566" spans="1:16" s="64" customFormat="1" ht="11.25" outlineLevel="1">
      <c r="A1566" s="106"/>
      <c r="B1566" s="65"/>
      <c r="C1566" s="66"/>
      <c r="D1566" s="66"/>
      <c r="E1566" s="44"/>
      <c r="F1566" s="65"/>
      <c r="G1566" s="119"/>
      <c r="H1566" s="321"/>
      <c r="I1566" s="354" t="str">
        <f t="shared" si="118"/>
        <v>x</v>
      </c>
      <c r="J1566" s="399"/>
      <c r="K1566" s="381"/>
      <c r="L1566" s="381" t="s">
        <v>5682</v>
      </c>
      <c r="M1566" s="44"/>
      <c r="N1566" s="518"/>
      <c r="O1566" s="518"/>
      <c r="P1566" s="359" t="str">
        <f t="shared" si="113"/>
        <v/>
      </c>
    </row>
    <row r="1567" spans="1:16" s="64" customFormat="1" ht="11.25" outlineLevel="1">
      <c r="A1567" s="106"/>
      <c r="B1567" s="65"/>
      <c r="C1567" s="66"/>
      <c r="D1567" s="66"/>
      <c r="E1567" s="44"/>
      <c r="F1567" s="65"/>
      <c r="G1567" s="119"/>
      <c r="H1567" s="321"/>
      <c r="I1567" s="45" t="s">
        <v>3568</v>
      </c>
      <c r="J1567" s="399"/>
      <c r="K1567" s="381"/>
      <c r="L1567" s="391"/>
      <c r="M1567" s="44"/>
      <c r="N1567" s="518"/>
      <c r="O1567" s="518"/>
      <c r="P1567" s="359" t="str">
        <f t="shared" si="113"/>
        <v/>
      </c>
    </row>
    <row r="1568" spans="1:16" s="64" customFormat="1" ht="11.25" outlineLevel="1">
      <c r="A1568" s="106"/>
      <c r="B1568" s="65"/>
      <c r="C1568" s="66"/>
      <c r="D1568" s="66"/>
      <c r="E1568" s="44"/>
      <c r="F1568" s="65"/>
      <c r="G1568" s="119"/>
      <c r="H1568" s="321"/>
      <c r="I1568" s="45"/>
      <c r="J1568" s="399"/>
      <c r="K1568" s="381"/>
      <c r="L1568" s="391"/>
      <c r="M1568" s="44"/>
      <c r="N1568" s="518"/>
      <c r="O1568" s="518"/>
      <c r="P1568" s="359" t="str">
        <f t="shared" si="113"/>
        <v/>
      </c>
    </row>
    <row r="1569" spans="1:16" s="64" customFormat="1" ht="11.25" outlineLevel="1">
      <c r="A1569" s="106"/>
      <c r="B1569" s="65"/>
      <c r="C1569" s="66"/>
      <c r="D1569" s="66"/>
      <c r="E1569" s="44"/>
      <c r="F1569" s="65"/>
      <c r="G1569" s="119"/>
      <c r="H1569" s="321"/>
      <c r="I1569" s="45"/>
      <c r="J1569" s="399"/>
      <c r="K1569" s="381"/>
      <c r="L1569" s="391"/>
      <c r="M1569" s="44"/>
      <c r="N1569" s="518"/>
      <c r="O1569" s="518"/>
      <c r="P1569" s="359" t="str">
        <f t="shared" si="113"/>
        <v/>
      </c>
    </row>
    <row r="1570" spans="1:16" s="64" customFormat="1" ht="12.75" customHeight="1" outlineLevel="1">
      <c r="A1570" s="106" t="str">
        <f ca="1">IF(B1570="","",MAX($A$3:INDIRECT(ADDRESS(ROW()-1,COLUMN(),1)))+1)</f>
        <v/>
      </c>
      <c r="B1570" s="65"/>
      <c r="C1570" s="66" t="str">
        <f ca="1">IF(B1570="",IF(D1570="","",MAX(INDIRECT(ADDRESS(2+MATCH(MAX($A$3:$A1563),$A$3:$A1563),COLUMN(),1)):INDIRECT(ADDRESS(ROW()-1,COLUMN(),1)))+1),1)</f>
        <v/>
      </c>
      <c r="D1570" s="66"/>
      <c r="E1570" s="44"/>
      <c r="F1570" s="65"/>
      <c r="G1570" s="119"/>
      <c r="H1570" s="321" t="s">
        <v>0</v>
      </c>
      <c r="J1570" s="399" t="s">
        <v>1282</v>
      </c>
      <c r="K1570" s="381"/>
      <c r="L1570" s="391"/>
      <c r="M1570" s="44"/>
      <c r="N1570" s="518"/>
      <c r="O1570" s="518"/>
      <c r="P1570" s="359" t="str">
        <f t="shared" si="113"/>
        <v/>
      </c>
    </row>
    <row r="1571" spans="1:16" s="64" customFormat="1" ht="12.75" customHeight="1" outlineLevel="1">
      <c r="A1571" s="106" t="str">
        <f ca="1">IF(B1571="","",MAX($A$3:INDIRECT(ADDRESS(ROW()-1,COLUMN(),1)))+1)</f>
        <v/>
      </c>
      <c r="B1571" s="65"/>
      <c r="C1571" s="66" t="str">
        <f ca="1">IF(B1571="",IF(D1571="","",MAX(INDIRECT(ADDRESS(2+MATCH(MAX($A$3:$A1570),$A$3:$A1570),COLUMN(),1)):INDIRECT(ADDRESS(ROW()-1,COLUMN(),1)))+1),1)</f>
        <v/>
      </c>
      <c r="D1571" s="66"/>
      <c r="E1571" s="44"/>
      <c r="F1571" s="65"/>
      <c r="G1571" s="119"/>
      <c r="H1571" s="321" t="s">
        <v>0</v>
      </c>
      <c r="J1571" s="399" t="s">
        <v>347</v>
      </c>
      <c r="K1571" s="381"/>
      <c r="L1571" s="391"/>
      <c r="M1571" s="44"/>
      <c r="N1571" s="518"/>
      <c r="O1571" s="518"/>
      <c r="P1571" s="359" t="str">
        <f t="shared" si="113"/>
        <v/>
      </c>
    </row>
    <row r="1572" spans="1:16" s="64" customFormat="1" ht="12.75" customHeight="1" outlineLevel="1">
      <c r="A1572" s="106"/>
      <c r="B1572" s="65"/>
      <c r="C1572" s="66"/>
      <c r="D1572" s="66"/>
      <c r="E1572" s="44"/>
      <c r="F1572" s="65"/>
      <c r="G1572" s="119"/>
      <c r="H1572" s="321"/>
      <c r="I1572" s="45"/>
      <c r="J1572" s="399"/>
      <c r="K1572" s="381"/>
      <c r="L1572" s="391"/>
      <c r="M1572" s="44"/>
      <c r="N1572" s="518"/>
      <c r="O1572" s="518"/>
      <c r="P1572" s="359" t="str">
        <f t="shared" si="113"/>
        <v/>
      </c>
    </row>
    <row r="1573" spans="1:16" s="64" customFormat="1" ht="12.75" customHeight="1" outlineLevel="1">
      <c r="A1573" s="106"/>
      <c r="B1573" s="65"/>
      <c r="C1573" s="66"/>
      <c r="D1573" s="66"/>
      <c r="E1573" s="44"/>
      <c r="F1573" s="65"/>
      <c r="G1573" s="119"/>
      <c r="H1573" s="321"/>
      <c r="I1573" s="45"/>
      <c r="J1573" s="399"/>
      <c r="K1573" s="381"/>
      <c r="L1573" s="391" t="s">
        <v>5683</v>
      </c>
      <c r="M1573" s="44"/>
      <c r="N1573" s="518"/>
      <c r="O1573" s="518"/>
      <c r="P1573" s="359" t="str">
        <f t="shared" si="113"/>
        <v/>
      </c>
    </row>
    <row r="1574" spans="1:16" s="64" customFormat="1" ht="12.75" customHeight="1" outlineLevel="1">
      <c r="A1574" s="106"/>
      <c r="B1574" s="65"/>
      <c r="C1574" s="66"/>
      <c r="D1574" s="66"/>
      <c r="E1574" s="44"/>
      <c r="F1574" s="65"/>
      <c r="G1574" s="119"/>
      <c r="H1574" s="321"/>
      <c r="I1574" s="45"/>
      <c r="J1574" s="399"/>
      <c r="K1574" s="381"/>
      <c r="L1574" s="391"/>
      <c r="M1574" s="44"/>
      <c r="N1574" s="518"/>
      <c r="O1574" s="518"/>
      <c r="P1574" s="359" t="str">
        <f t="shared" si="113"/>
        <v/>
      </c>
    </row>
    <row r="1575" spans="1:16" s="64" customFormat="1" ht="12.75" customHeight="1" outlineLevel="1">
      <c r="A1575" s="106"/>
      <c r="B1575" s="65"/>
      <c r="C1575" s="66"/>
      <c r="D1575" s="66"/>
      <c r="E1575" s="44"/>
      <c r="F1575" s="65"/>
      <c r="G1575" s="119"/>
      <c r="H1575" s="321"/>
      <c r="I1575" s="45"/>
      <c r="J1575" s="399"/>
      <c r="K1575" s="381"/>
      <c r="L1575" s="391" t="s">
        <v>2004</v>
      </c>
      <c r="M1575" s="44"/>
      <c r="N1575" s="518"/>
      <c r="O1575" s="518"/>
      <c r="P1575" s="359" t="str">
        <f t="shared" si="113"/>
        <v/>
      </c>
    </row>
    <row r="1576" spans="1:16" s="64" customFormat="1" ht="12.75" customHeight="1" outlineLevel="1">
      <c r="A1576" s="106"/>
      <c r="B1576" s="65"/>
      <c r="C1576" s="66"/>
      <c r="D1576" s="66"/>
      <c r="E1576" s="44"/>
      <c r="F1576" s="65"/>
      <c r="G1576" s="119"/>
      <c r="H1576" s="321"/>
      <c r="I1576" s="45"/>
      <c r="J1576" s="399"/>
      <c r="K1576" s="381"/>
      <c r="L1576" s="391"/>
      <c r="M1576" s="44"/>
      <c r="N1576" s="518"/>
      <c r="O1576" s="518"/>
      <c r="P1576" s="359" t="str">
        <f t="shared" si="113"/>
        <v/>
      </c>
    </row>
    <row r="1577" spans="1:16" s="64" customFormat="1" ht="12.75" customHeight="1" outlineLevel="1">
      <c r="A1577" s="106"/>
      <c r="B1577" s="65"/>
      <c r="C1577" s="66"/>
      <c r="D1577" s="66"/>
      <c r="E1577" s="44"/>
      <c r="F1577" s="65"/>
      <c r="G1577" s="119"/>
      <c r="H1577" s="321"/>
      <c r="I1577" s="45"/>
      <c r="J1577" s="399"/>
      <c r="K1577" s="381"/>
      <c r="L1577" s="391"/>
      <c r="M1577" s="44"/>
      <c r="N1577" s="518"/>
      <c r="O1577" s="518"/>
      <c r="P1577" s="359" t="str">
        <f t="shared" si="113"/>
        <v/>
      </c>
    </row>
    <row r="1578" spans="1:16" s="64" customFormat="1" ht="12.75" customHeight="1" outlineLevel="1">
      <c r="A1578" s="106"/>
      <c r="B1578" s="65"/>
      <c r="C1578" s="66"/>
      <c r="D1578" s="66"/>
      <c r="E1578" s="44"/>
      <c r="F1578" s="65"/>
      <c r="G1578" s="119"/>
      <c r="H1578" s="321"/>
      <c r="I1578" s="45"/>
      <c r="J1578" s="399"/>
      <c r="K1578" s="381"/>
      <c r="L1578" s="391" t="s">
        <v>2005</v>
      </c>
      <c r="M1578" s="44"/>
      <c r="N1578" s="518"/>
      <c r="O1578" s="518"/>
      <c r="P1578" s="359" t="str">
        <f t="shared" si="113"/>
        <v/>
      </c>
    </row>
    <row r="1579" spans="1:16" s="64" customFormat="1" ht="12.75" customHeight="1" outlineLevel="1">
      <c r="A1579" s="106"/>
      <c r="B1579" s="65"/>
      <c r="C1579" s="66"/>
      <c r="D1579" s="66"/>
      <c r="E1579" s="44"/>
      <c r="F1579" s="65"/>
      <c r="G1579" s="119"/>
      <c r="H1579" s="321"/>
      <c r="I1579" s="45"/>
      <c r="J1579" s="399"/>
      <c r="K1579" s="381"/>
      <c r="L1579" s="391" t="s">
        <v>2006</v>
      </c>
      <c r="M1579" s="44"/>
      <c r="N1579" s="518"/>
      <c r="O1579" s="518"/>
      <c r="P1579" s="359" t="str">
        <f t="shared" si="113"/>
        <v/>
      </c>
    </row>
    <row r="1580" spans="1:16" s="64" customFormat="1" ht="12.75" customHeight="1" outlineLevel="1">
      <c r="A1580" s="106"/>
      <c r="B1580" s="65"/>
      <c r="C1580" s="66"/>
      <c r="D1580" s="66"/>
      <c r="E1580" s="44"/>
      <c r="F1580" s="65"/>
      <c r="G1580" s="119"/>
      <c r="H1580" s="321"/>
      <c r="I1580" s="45"/>
      <c r="J1580" s="399"/>
      <c r="K1580" s="381"/>
      <c r="L1580" s="391" t="s">
        <v>2007</v>
      </c>
      <c r="M1580" s="44"/>
      <c r="N1580" s="518"/>
      <c r="O1580" s="518"/>
      <c r="P1580" s="359" t="str">
        <f t="shared" si="113"/>
        <v/>
      </c>
    </row>
    <row r="1581" spans="1:16" s="64" customFormat="1" ht="12.75" customHeight="1" outlineLevel="1">
      <c r="A1581" s="106"/>
      <c r="B1581" s="65"/>
      <c r="C1581" s="66"/>
      <c r="D1581" s="66"/>
      <c r="E1581" s="44"/>
      <c r="F1581" s="65"/>
      <c r="G1581" s="119"/>
      <c r="H1581" s="321"/>
      <c r="I1581" s="45"/>
      <c r="J1581" s="399"/>
      <c r="K1581" s="381"/>
      <c r="L1581" s="391" t="s">
        <v>2008</v>
      </c>
      <c r="M1581" s="44"/>
      <c r="N1581" s="518"/>
      <c r="O1581" s="518"/>
      <c r="P1581" s="359" t="str">
        <f t="shared" si="113"/>
        <v/>
      </c>
    </row>
    <row r="1582" spans="1:16" s="64" customFormat="1" ht="12.75" customHeight="1" outlineLevel="1">
      <c r="A1582" s="106"/>
      <c r="B1582" s="65"/>
      <c r="C1582" s="66"/>
      <c r="D1582" s="66"/>
      <c r="E1582" s="44"/>
      <c r="F1582" s="65"/>
      <c r="G1582" s="119"/>
      <c r="H1582" s="321"/>
      <c r="I1582" s="45"/>
      <c r="J1582" s="399"/>
      <c r="K1582" s="381"/>
      <c r="L1582" s="391"/>
      <c r="M1582" s="44"/>
      <c r="N1582" s="518"/>
      <c r="O1582" s="518"/>
      <c r="P1582" s="359" t="str">
        <f t="shared" si="113"/>
        <v/>
      </c>
    </row>
    <row r="1583" spans="1:16" s="64" customFormat="1" ht="12.75" customHeight="1" outlineLevel="1">
      <c r="A1583" s="106" t="str">
        <f ca="1">IF(B1583="","",MAX($A$3:INDIRECT(ADDRESS(ROW()-1,COLUMN(),1)))+1)</f>
        <v/>
      </c>
      <c r="B1583" s="65"/>
      <c r="C1583" s="66" t="str">
        <f ca="1">IF(B1583="",IF(D1583="","",MAX(INDIRECT(ADDRESS(2+MATCH(MAX($A$3:$A1571),$A$3:$A1571),COLUMN(),1)):INDIRECT(ADDRESS(ROW()-1,COLUMN(),1)))+1),1)</f>
        <v/>
      </c>
      <c r="D1583" s="66"/>
      <c r="E1583" s="44"/>
      <c r="F1583" s="65"/>
      <c r="G1583" s="119"/>
      <c r="H1583" s="321" t="s">
        <v>348</v>
      </c>
      <c r="I1583" s="45"/>
      <c r="J1583" s="399" t="s">
        <v>3354</v>
      </c>
      <c r="K1583" s="381"/>
      <c r="L1583" s="391"/>
      <c r="M1583" s="44"/>
      <c r="N1583" s="518"/>
      <c r="O1583" s="518"/>
      <c r="P1583" s="359" t="str">
        <f t="shared" si="113"/>
        <v/>
      </c>
    </row>
    <row r="1584" spans="1:16" s="64" customFormat="1" ht="12.75" customHeight="1" outlineLevel="1">
      <c r="A1584" s="106"/>
      <c r="B1584" s="65"/>
      <c r="C1584" s="66"/>
      <c r="D1584" s="66"/>
      <c r="E1584" s="44"/>
      <c r="F1584" s="65"/>
      <c r="G1584" s="119"/>
      <c r="H1584" s="321"/>
      <c r="I1584" s="354" t="str">
        <f t="shared" ref="I1584:I1586" si="119">IF((K1584=L1584)=TRUE,"○","x")</f>
        <v>x</v>
      </c>
      <c r="J1584" s="399"/>
      <c r="K1584" s="381"/>
      <c r="L1584" s="391" t="s">
        <v>2001</v>
      </c>
      <c r="M1584" s="44"/>
      <c r="N1584" s="518"/>
      <c r="O1584" s="518"/>
      <c r="P1584" s="359" t="str">
        <f t="shared" ref="P1584:P1649" si="120">IF(N1584="","",IF(O1584="","",IF(O1584=N1584,$Q$1,O1584-N1584)))</f>
        <v/>
      </c>
    </row>
    <row r="1585" spans="1:16" s="64" customFormat="1" ht="12.75" customHeight="1" outlineLevel="1">
      <c r="A1585" s="106"/>
      <c r="B1585" s="65"/>
      <c r="C1585" s="66"/>
      <c r="D1585" s="66"/>
      <c r="E1585" s="44"/>
      <c r="F1585" s="65"/>
      <c r="G1585" s="119"/>
      <c r="H1585" s="321"/>
      <c r="I1585" s="354" t="str">
        <f t="shared" si="119"/>
        <v>x</v>
      </c>
      <c r="J1585" s="399"/>
      <c r="K1585" s="381"/>
      <c r="L1585" s="391" t="s">
        <v>2002</v>
      </c>
      <c r="M1585" s="44"/>
      <c r="N1585" s="518"/>
      <c r="O1585" s="518"/>
      <c r="P1585" s="359" t="str">
        <f t="shared" si="120"/>
        <v/>
      </c>
    </row>
    <row r="1586" spans="1:16" s="64" customFormat="1" ht="12.75" customHeight="1" outlineLevel="1">
      <c r="A1586" s="106"/>
      <c r="B1586" s="65"/>
      <c r="C1586" s="66"/>
      <c r="D1586" s="66"/>
      <c r="E1586" s="44"/>
      <c r="F1586" s="65"/>
      <c r="G1586" s="119"/>
      <c r="H1586" s="321"/>
      <c r="I1586" s="354" t="str">
        <f t="shared" si="119"/>
        <v>x</v>
      </c>
      <c r="J1586" s="399"/>
      <c r="K1586" s="381"/>
      <c r="L1586" s="391" t="s">
        <v>2003</v>
      </c>
      <c r="M1586" s="44"/>
      <c r="N1586" s="518"/>
      <c r="O1586" s="518"/>
      <c r="P1586" s="359" t="str">
        <f t="shared" si="120"/>
        <v/>
      </c>
    </row>
    <row r="1587" spans="1:16" s="64" customFormat="1" ht="12.75" customHeight="1" outlineLevel="1">
      <c r="A1587" s="106"/>
      <c r="B1587" s="65"/>
      <c r="C1587" s="66"/>
      <c r="D1587" s="66"/>
      <c r="E1587" s="44"/>
      <c r="F1587" s="65"/>
      <c r="G1587" s="119"/>
      <c r="H1587" s="321"/>
      <c r="I1587" s="45"/>
      <c r="J1587" s="399"/>
      <c r="K1587" s="381"/>
      <c r="L1587" s="391"/>
      <c r="M1587" s="44"/>
      <c r="N1587" s="518"/>
      <c r="O1587" s="518"/>
      <c r="P1587" s="359" t="str">
        <f t="shared" si="120"/>
        <v/>
      </c>
    </row>
    <row r="1588" spans="1:16" s="64" customFormat="1" ht="12.75" customHeight="1" outlineLevel="1">
      <c r="A1588" s="106" t="str">
        <f ca="1">IF(B1588="","",MAX($A$3:INDIRECT(ADDRESS(ROW()-1,COLUMN(),1)))+1)</f>
        <v/>
      </c>
      <c r="B1588" s="65"/>
      <c r="C1588" s="66" t="str">
        <f ca="1">IF(B1588="",IF(D1588="","",MAX(INDIRECT(ADDRESS(2+MATCH(MAX($A$3:$A1583),$A$3:$A1583),COLUMN(),1)):INDIRECT(ADDRESS(ROW()-1,COLUMN(),1)))+1),1)</f>
        <v/>
      </c>
      <c r="D1588" s="66"/>
      <c r="E1588" s="44"/>
      <c r="F1588" s="65"/>
      <c r="G1588" s="119"/>
      <c r="H1588" s="321" t="s">
        <v>348</v>
      </c>
      <c r="I1588" s="45"/>
      <c r="J1588" s="399" t="s">
        <v>169</v>
      </c>
      <c r="K1588" s="381"/>
      <c r="L1588" s="391"/>
      <c r="M1588" s="44"/>
      <c r="N1588" s="518"/>
      <c r="O1588" s="518"/>
      <c r="P1588" s="359" t="str">
        <f t="shared" si="120"/>
        <v/>
      </c>
    </row>
    <row r="1589" spans="1:16" s="64" customFormat="1" ht="12.75" customHeight="1" outlineLevel="1">
      <c r="A1589" s="106"/>
      <c r="B1589" s="65"/>
      <c r="C1589" s="66"/>
      <c r="D1589" s="66"/>
      <c r="E1589" s="44"/>
      <c r="F1589" s="65"/>
      <c r="G1589" s="119"/>
      <c r="H1589" s="321"/>
      <c r="I1589" s="45"/>
      <c r="J1589" s="399"/>
      <c r="K1589" s="381"/>
      <c r="L1589" s="391" t="s">
        <v>2009</v>
      </c>
      <c r="M1589" s="44"/>
      <c r="N1589" s="518"/>
      <c r="O1589" s="518"/>
      <c r="P1589" s="359" t="str">
        <f t="shared" si="120"/>
        <v/>
      </c>
    </row>
    <row r="1590" spans="1:16" s="64" customFormat="1" ht="12.75" customHeight="1" outlineLevel="1">
      <c r="A1590" s="106"/>
      <c r="B1590" s="65"/>
      <c r="C1590" s="66"/>
      <c r="D1590" s="66"/>
      <c r="E1590" s="44"/>
      <c r="F1590" s="65"/>
      <c r="G1590" s="119"/>
      <c r="H1590" s="321"/>
      <c r="I1590" s="45"/>
      <c r="J1590" s="399"/>
      <c r="K1590" s="381"/>
      <c r="L1590" s="391" t="s">
        <v>2007</v>
      </c>
      <c r="M1590" s="44"/>
      <c r="N1590" s="518"/>
      <c r="O1590" s="518"/>
      <c r="P1590" s="359" t="str">
        <f t="shared" si="120"/>
        <v/>
      </c>
    </row>
    <row r="1591" spans="1:16" s="64" customFormat="1" ht="12.75" customHeight="1" outlineLevel="1">
      <c r="A1591" s="106"/>
      <c r="B1591" s="65"/>
      <c r="C1591" s="66"/>
      <c r="D1591" s="66"/>
      <c r="E1591" s="44"/>
      <c r="F1591" s="65"/>
      <c r="G1591" s="119"/>
      <c r="H1591" s="321"/>
      <c r="I1591" s="45"/>
      <c r="J1591" s="399"/>
      <c r="K1591" s="381"/>
      <c r="L1591" s="391" t="s">
        <v>2008</v>
      </c>
      <c r="M1591" s="44"/>
      <c r="N1591" s="518"/>
      <c r="O1591" s="518"/>
      <c r="P1591" s="359" t="str">
        <f t="shared" si="120"/>
        <v/>
      </c>
    </row>
    <row r="1592" spans="1:16" s="64" customFormat="1" ht="12.75" customHeight="1" outlineLevel="1">
      <c r="A1592" s="106"/>
      <c r="B1592" s="65"/>
      <c r="C1592" s="66"/>
      <c r="D1592" s="66"/>
      <c r="E1592" s="44"/>
      <c r="F1592" s="65"/>
      <c r="G1592" s="119"/>
      <c r="H1592" s="321"/>
      <c r="I1592" s="45"/>
      <c r="J1592" s="399"/>
      <c r="K1592" s="381"/>
      <c r="L1592" s="391"/>
      <c r="M1592" s="44"/>
      <c r="N1592" s="518"/>
      <c r="O1592" s="518"/>
      <c r="P1592" s="359" t="str">
        <f t="shared" si="120"/>
        <v/>
      </c>
    </row>
    <row r="1593" spans="1:16" s="64" customFormat="1" ht="12.75" customHeight="1" outlineLevel="1">
      <c r="A1593" s="106" t="str">
        <f ca="1">IF(B1593="","",MAX($A$3:INDIRECT(ADDRESS(ROW()-1,COLUMN(),1)))+1)</f>
        <v/>
      </c>
      <c r="B1593" s="65"/>
      <c r="C1593" s="66" t="str">
        <f ca="1">IF(B1593="",IF(D1593="","",MAX(INDIRECT(ADDRESS(2+MATCH(MAX($A$3:$A1588),$A$3:$A1588),COLUMN(),1)):INDIRECT(ADDRESS(ROW()-1,COLUMN(),1)))+1),1)</f>
        <v/>
      </c>
      <c r="D1593" s="66"/>
      <c r="E1593" s="44"/>
      <c r="F1593" s="65"/>
      <c r="G1593" s="119"/>
      <c r="H1593" s="321" t="s">
        <v>349</v>
      </c>
      <c r="J1593" s="399" t="s">
        <v>3943</v>
      </c>
      <c r="K1593" s="381"/>
      <c r="L1593" s="391"/>
      <c r="M1593" s="44"/>
      <c r="N1593" s="518"/>
      <c r="O1593" s="518"/>
      <c r="P1593" s="359" t="str">
        <f t="shared" si="120"/>
        <v/>
      </c>
    </row>
    <row r="1594" spans="1:16" s="64" customFormat="1" ht="12.75" customHeight="1" outlineLevel="1">
      <c r="A1594" s="106"/>
      <c r="B1594" s="65"/>
      <c r="C1594" s="66"/>
      <c r="D1594" s="66"/>
      <c r="E1594" s="44"/>
      <c r="F1594" s="65"/>
      <c r="G1594" s="119"/>
      <c r="H1594" s="321"/>
      <c r="I1594" s="45"/>
      <c r="J1594" s="399"/>
      <c r="K1594" s="381"/>
      <c r="L1594" s="391"/>
      <c r="M1594" s="44"/>
      <c r="N1594" s="518"/>
      <c r="O1594" s="518"/>
      <c r="P1594" s="359" t="str">
        <f t="shared" si="120"/>
        <v/>
      </c>
    </row>
    <row r="1595" spans="1:16" s="64" customFormat="1" ht="12.75" customHeight="1" outlineLevel="1">
      <c r="A1595" s="106"/>
      <c r="B1595" s="65"/>
      <c r="C1595" s="66"/>
      <c r="D1595" s="66"/>
      <c r="E1595" s="44"/>
      <c r="F1595" s="65"/>
      <c r="G1595" s="119"/>
      <c r="H1595" s="321"/>
      <c r="I1595" s="354"/>
      <c r="J1595" s="399"/>
      <c r="K1595" s="381"/>
      <c r="L1595" s="391" t="s">
        <v>5684</v>
      </c>
      <c r="M1595" s="44"/>
      <c r="N1595" s="518"/>
      <c r="O1595" s="518"/>
      <c r="P1595" s="359" t="str">
        <f t="shared" si="120"/>
        <v/>
      </c>
    </row>
    <row r="1596" spans="1:16" s="64" customFormat="1" ht="12.75" customHeight="1" outlineLevel="1">
      <c r="A1596" s="106"/>
      <c r="B1596" s="65"/>
      <c r="C1596" s="66"/>
      <c r="D1596" s="66"/>
      <c r="E1596" s="44"/>
      <c r="F1596" s="65"/>
      <c r="G1596" s="119"/>
      <c r="H1596" s="321"/>
      <c r="I1596" s="354"/>
      <c r="J1596" s="399"/>
      <c r="K1596" s="381"/>
      <c r="L1596" s="391"/>
      <c r="M1596" s="44"/>
      <c r="N1596" s="518"/>
      <c r="O1596" s="518"/>
      <c r="P1596" s="359" t="str">
        <f t="shared" si="120"/>
        <v/>
      </c>
    </row>
    <row r="1597" spans="1:16" s="64" customFormat="1" ht="12.75" customHeight="1" outlineLevel="1">
      <c r="A1597" s="106"/>
      <c r="B1597" s="65"/>
      <c r="C1597" s="66"/>
      <c r="D1597" s="66"/>
      <c r="E1597" s="44"/>
      <c r="F1597" s="65"/>
      <c r="G1597" s="119"/>
      <c r="H1597" s="321"/>
      <c r="I1597" s="354" t="str">
        <f t="shared" ref="I1597:I1600" si="121">IF((K1597=L1597)=TRUE,"○","x")</f>
        <v>x</v>
      </c>
      <c r="J1597" s="399"/>
      <c r="K1597" s="381"/>
      <c r="L1597" s="391" t="s">
        <v>306</v>
      </c>
      <c r="M1597" s="44"/>
      <c r="N1597" s="518"/>
      <c r="O1597" s="518"/>
      <c r="P1597" s="359" t="str">
        <f t="shared" si="120"/>
        <v/>
      </c>
    </row>
    <row r="1598" spans="1:16" s="64" customFormat="1" ht="12.75" customHeight="1" outlineLevel="1">
      <c r="A1598" s="106"/>
      <c r="B1598" s="65"/>
      <c r="C1598" s="66"/>
      <c r="D1598" s="66"/>
      <c r="E1598" s="44"/>
      <c r="F1598" s="65"/>
      <c r="G1598" s="119"/>
      <c r="H1598" s="321"/>
      <c r="I1598" s="354"/>
      <c r="J1598" s="399"/>
      <c r="K1598" s="381"/>
      <c r="L1598" s="391"/>
      <c r="M1598" s="44"/>
      <c r="N1598" s="518"/>
      <c r="O1598" s="518"/>
      <c r="P1598" s="359" t="str">
        <f t="shared" si="120"/>
        <v/>
      </c>
    </row>
    <row r="1599" spans="1:16" s="64" customFormat="1" ht="12.75" customHeight="1" outlineLevel="1">
      <c r="A1599" s="106"/>
      <c r="B1599" s="65"/>
      <c r="C1599" s="66"/>
      <c r="D1599" s="66"/>
      <c r="E1599" s="44"/>
      <c r="F1599" s="65"/>
      <c r="G1599" s="119"/>
      <c r="H1599" s="321"/>
      <c r="I1599" s="354" t="str">
        <f t="shared" si="121"/>
        <v>x</v>
      </c>
      <c r="J1599" s="399"/>
      <c r="K1599" s="381"/>
      <c r="L1599" s="391" t="s">
        <v>1104</v>
      </c>
      <c r="M1599" s="44"/>
      <c r="N1599" s="518"/>
      <c r="O1599" s="518"/>
      <c r="P1599" s="359" t="str">
        <f t="shared" si="120"/>
        <v/>
      </c>
    </row>
    <row r="1600" spans="1:16" s="64" customFormat="1" ht="12.75" customHeight="1" outlineLevel="1">
      <c r="A1600" s="106"/>
      <c r="B1600" s="65"/>
      <c r="C1600" s="66"/>
      <c r="D1600" s="66"/>
      <c r="E1600" s="44"/>
      <c r="F1600" s="65"/>
      <c r="G1600" s="119"/>
      <c r="H1600" s="321"/>
      <c r="I1600" s="354" t="str">
        <f t="shared" si="121"/>
        <v>x</v>
      </c>
      <c r="J1600" s="399"/>
      <c r="K1600" s="381"/>
      <c r="L1600" s="391" t="s">
        <v>313</v>
      </c>
      <c r="M1600" s="44"/>
      <c r="N1600" s="518"/>
      <c r="O1600" s="518"/>
      <c r="P1600" s="359" t="str">
        <f t="shared" si="120"/>
        <v/>
      </c>
    </row>
    <row r="1601" spans="1:16" s="64" customFormat="1" ht="12.75" customHeight="1" outlineLevel="1">
      <c r="A1601" s="106"/>
      <c r="B1601" s="65"/>
      <c r="C1601" s="66"/>
      <c r="D1601" s="66"/>
      <c r="E1601" s="44"/>
      <c r="F1601" s="65"/>
      <c r="G1601" s="119"/>
      <c r="H1601" s="321"/>
      <c r="I1601" s="354" t="s">
        <v>3614</v>
      </c>
      <c r="J1601" s="399"/>
      <c r="K1601" s="381"/>
      <c r="L1601" s="391"/>
      <c r="M1601" s="44"/>
      <c r="N1601" s="518"/>
      <c r="O1601" s="518"/>
      <c r="P1601" s="359" t="str">
        <f t="shared" si="120"/>
        <v/>
      </c>
    </row>
    <row r="1602" spans="1:16" s="64" customFormat="1" ht="12.75" customHeight="1" outlineLevel="1">
      <c r="A1602" s="106"/>
      <c r="B1602" s="65"/>
      <c r="C1602" s="66"/>
      <c r="D1602" s="66"/>
      <c r="E1602" s="44"/>
      <c r="F1602" s="65"/>
      <c r="G1602" s="119"/>
      <c r="H1602" s="321"/>
      <c r="I1602" s="45"/>
      <c r="J1602" s="399"/>
      <c r="K1602" s="381"/>
      <c r="L1602" s="391"/>
      <c r="M1602" s="44"/>
      <c r="N1602" s="518"/>
      <c r="O1602" s="518"/>
      <c r="P1602" s="359" t="str">
        <f t="shared" si="120"/>
        <v/>
      </c>
    </row>
    <row r="1603" spans="1:16" s="64" customFormat="1" ht="12.75" customHeight="1" outlineLevel="1">
      <c r="A1603" s="106"/>
      <c r="B1603" s="65"/>
      <c r="C1603" s="66"/>
      <c r="D1603" s="66"/>
      <c r="E1603" s="44"/>
      <c r="F1603" s="65"/>
      <c r="G1603" s="119"/>
      <c r="H1603" s="321" t="s">
        <v>70</v>
      </c>
      <c r="J1603" s="399" t="s">
        <v>1998</v>
      </c>
      <c r="K1603" s="381"/>
      <c r="L1603" s="391"/>
      <c r="M1603" s="44"/>
      <c r="N1603" s="518"/>
      <c r="O1603" s="518"/>
      <c r="P1603" s="359" t="str">
        <f t="shared" si="120"/>
        <v/>
      </c>
    </row>
    <row r="1604" spans="1:16" s="64" customFormat="1" ht="12.75" customHeight="1" outlineLevel="1">
      <c r="A1604" s="106"/>
      <c r="B1604" s="65"/>
      <c r="C1604" s="66"/>
      <c r="D1604" s="66"/>
      <c r="E1604" s="44"/>
      <c r="F1604" s="65"/>
      <c r="G1604" s="119"/>
      <c r="H1604" s="321"/>
      <c r="I1604" s="45"/>
      <c r="J1604" s="399"/>
      <c r="K1604" s="381"/>
      <c r="L1604" s="391" t="s">
        <v>5685</v>
      </c>
      <c r="M1604" s="44"/>
      <c r="N1604" s="518"/>
      <c r="O1604" s="518"/>
      <c r="P1604" s="359" t="str">
        <f t="shared" si="120"/>
        <v/>
      </c>
    </row>
    <row r="1605" spans="1:16" s="64" customFormat="1" ht="12.75" customHeight="1" outlineLevel="1">
      <c r="A1605" s="106"/>
      <c r="B1605" s="65"/>
      <c r="C1605" s="66"/>
      <c r="D1605" s="66"/>
      <c r="E1605" s="44"/>
      <c r="F1605" s="65"/>
      <c r="G1605" s="119"/>
      <c r="H1605" s="321"/>
      <c r="I1605" s="45"/>
      <c r="J1605" s="399"/>
      <c r="K1605" s="381"/>
      <c r="L1605" s="391" t="s">
        <v>5686</v>
      </c>
      <c r="M1605" s="44"/>
      <c r="N1605" s="518"/>
      <c r="O1605" s="518"/>
      <c r="P1605" s="359" t="str">
        <f t="shared" si="120"/>
        <v/>
      </c>
    </row>
    <row r="1606" spans="1:16" s="64" customFormat="1" ht="12.75" customHeight="1" outlineLevel="1">
      <c r="A1606" s="106"/>
      <c r="B1606" s="65"/>
      <c r="C1606" s="66"/>
      <c r="D1606" s="66"/>
      <c r="E1606" s="44"/>
      <c r="F1606" s="65"/>
      <c r="G1606" s="119"/>
      <c r="H1606" s="321"/>
      <c r="I1606" s="45"/>
      <c r="J1606" s="399"/>
      <c r="K1606" s="381"/>
      <c r="L1606" s="391" t="s">
        <v>5687</v>
      </c>
      <c r="M1606" s="44"/>
      <c r="N1606" s="518"/>
      <c r="O1606" s="518"/>
      <c r="P1606" s="359" t="str">
        <f t="shared" si="120"/>
        <v/>
      </c>
    </row>
    <row r="1607" spans="1:16" s="64" customFormat="1" ht="12.75" customHeight="1" outlineLevel="1">
      <c r="A1607" s="106"/>
      <c r="B1607" s="65"/>
      <c r="C1607" s="66"/>
      <c r="D1607" s="66"/>
      <c r="E1607" s="44"/>
      <c r="F1607" s="65"/>
      <c r="G1607" s="119"/>
      <c r="H1607" s="321"/>
      <c r="I1607" s="45"/>
      <c r="J1607" s="399"/>
      <c r="K1607" s="381"/>
      <c r="L1607" s="391" t="s">
        <v>5688</v>
      </c>
      <c r="M1607" s="44"/>
      <c r="N1607" s="518"/>
      <c r="O1607" s="518"/>
      <c r="P1607" s="359" t="str">
        <f t="shared" si="120"/>
        <v/>
      </c>
    </row>
    <row r="1608" spans="1:16" s="64" customFormat="1" ht="12.75" customHeight="1" outlineLevel="1">
      <c r="A1608" s="106"/>
      <c r="B1608" s="65"/>
      <c r="C1608" s="66"/>
      <c r="D1608" s="66"/>
      <c r="E1608" s="44"/>
      <c r="F1608" s="65"/>
      <c r="G1608" s="119"/>
      <c r="H1608" s="321"/>
      <c r="I1608" s="45"/>
      <c r="J1608" s="399"/>
      <c r="K1608" s="381"/>
      <c r="L1608" s="391" t="s">
        <v>5689</v>
      </c>
      <c r="M1608" s="44"/>
      <c r="N1608" s="518"/>
      <c r="O1608" s="518"/>
      <c r="P1608" s="359" t="str">
        <f t="shared" si="120"/>
        <v/>
      </c>
    </row>
    <row r="1609" spans="1:16" s="64" customFormat="1" ht="12.75" customHeight="1" outlineLevel="1">
      <c r="A1609" s="106"/>
      <c r="B1609" s="65"/>
      <c r="C1609" s="66"/>
      <c r="D1609" s="66"/>
      <c r="E1609" s="44"/>
      <c r="F1609" s="65"/>
      <c r="G1609" s="119"/>
      <c r="H1609" s="321"/>
      <c r="I1609" s="45" t="s">
        <v>3588</v>
      </c>
      <c r="J1609" s="399"/>
      <c r="K1609" s="381"/>
      <c r="L1609" s="391"/>
      <c r="M1609" s="44"/>
      <c r="N1609" s="518"/>
      <c r="O1609" s="518"/>
      <c r="P1609" s="359" t="str">
        <f t="shared" si="120"/>
        <v/>
      </c>
    </row>
    <row r="1610" spans="1:16" s="64" customFormat="1" ht="12.75" customHeight="1" outlineLevel="1">
      <c r="A1610" s="66"/>
      <c r="B1610" s="65"/>
      <c r="C1610" s="66"/>
      <c r="D1610" s="66"/>
      <c r="E1610" s="44"/>
      <c r="F1610" s="65"/>
      <c r="G1610" s="119"/>
      <c r="H1610" s="321"/>
      <c r="I1610" s="45"/>
      <c r="J1610" s="399"/>
      <c r="K1610" s="381"/>
      <c r="L1610" s="391"/>
      <c r="M1610" s="44"/>
      <c r="N1610" s="509"/>
      <c r="O1610" s="509"/>
      <c r="P1610" s="359"/>
    </row>
    <row r="1611" spans="1:16" s="64" customFormat="1" ht="12.75" customHeight="1" outlineLevel="1">
      <c r="A1611" s="66"/>
      <c r="B1611" s="65"/>
      <c r="C1611" s="66"/>
      <c r="D1611" s="66"/>
      <c r="E1611" s="44"/>
      <c r="F1611" s="65"/>
      <c r="G1611" s="119"/>
      <c r="H1611" s="321"/>
      <c r="I1611" s="354" t="s">
        <v>3688</v>
      </c>
      <c r="J1611" s="399"/>
      <c r="K1611" s="381"/>
      <c r="L1611" s="391"/>
      <c r="M1611" s="44"/>
      <c r="N1611" s="509"/>
      <c r="O1611" s="509"/>
      <c r="P1611" s="359"/>
    </row>
    <row r="1612" spans="1:16" s="64" customFormat="1" ht="12.75" customHeight="1">
      <c r="A1612" s="106" t="str">
        <f ca="1">IF(B1612="","",MAX($A$3:INDIRECT(ADDRESS(ROW()-1,COLUMN(),1)))+1)</f>
        <v/>
      </c>
      <c r="B1612" s="65"/>
      <c r="C1612" s="66" t="str">
        <f ca="1">IF(B1612="",IF(D1612="","",MAX(INDIRECT(ADDRESS(2+MATCH(MAX($A$3:$A1593),$A$3:$A1593),COLUMN(),1)):INDIRECT(ADDRESS(ROW()-1,COLUMN(),1)))+1),1)</f>
        <v/>
      </c>
      <c r="D1612" s="66"/>
      <c r="E1612" s="44"/>
      <c r="F1612" s="65"/>
      <c r="G1612" s="119"/>
      <c r="H1612" s="321"/>
      <c r="I1612" s="45"/>
      <c r="J1612" s="399"/>
      <c r="K1612" s="381"/>
      <c r="L1612" s="391"/>
      <c r="M1612" s="44"/>
      <c r="N1612" s="518"/>
      <c r="O1612" s="518"/>
      <c r="P1612" s="359" t="str">
        <f t="shared" si="120"/>
        <v/>
      </c>
    </row>
    <row r="1613" spans="1:16" s="64" customFormat="1" ht="12.75" customHeight="1">
      <c r="A1613" s="106" t="str">
        <f ca="1">IF(B1613="","",MAX($A$3:INDIRECT(ADDRESS(ROW()-1,COLUMN(),1)))+1)</f>
        <v/>
      </c>
      <c r="B1613" s="65"/>
      <c r="C1613" s="66" t="str">
        <f ca="1">IF(B1613="",IF(D1613="","",MAX(INDIRECT(ADDRESS(2+MATCH(MAX($A$3:$A1612),$A$3:$A1612),COLUMN(),1)):INDIRECT(ADDRESS(ROW()-1,COLUMN(),1)))+1),1)</f>
        <v/>
      </c>
      <c r="D1613" s="66"/>
      <c r="E1613" s="48" t="s">
        <v>1037</v>
      </c>
      <c r="F1613" s="60" t="s">
        <v>1043</v>
      </c>
      <c r="G1613" s="130">
        <v>1</v>
      </c>
      <c r="H1613" s="324" t="s">
        <v>350</v>
      </c>
      <c r="I1613" s="49" t="s">
        <v>3307</v>
      </c>
      <c r="J1613" s="400"/>
      <c r="K1613" s="384"/>
      <c r="L1613" s="392"/>
      <c r="M1613" s="48"/>
      <c r="N1613" s="520"/>
      <c r="O1613" s="520"/>
      <c r="P1613" s="358" t="str">
        <f t="shared" si="120"/>
        <v/>
      </c>
    </row>
    <row r="1614" spans="1:16" s="64" customFormat="1" ht="12.75" customHeight="1">
      <c r="A1614" s="106"/>
      <c r="B1614" s="65"/>
      <c r="C1614" s="66"/>
      <c r="D1614" s="66"/>
      <c r="E1614" s="44"/>
      <c r="F1614" s="65"/>
      <c r="G1614" s="119"/>
      <c r="H1614" s="321" t="s">
        <v>0</v>
      </c>
      <c r="J1614" s="399" t="s">
        <v>1999</v>
      </c>
      <c r="K1614" s="381"/>
      <c r="L1614" s="391"/>
      <c r="M1614" s="44"/>
      <c r="N1614" s="518"/>
      <c r="O1614" s="518"/>
      <c r="P1614" s="359" t="str">
        <f t="shared" si="120"/>
        <v/>
      </c>
    </row>
    <row r="1615" spans="1:16" s="64" customFormat="1" ht="12.75" customHeight="1" outlineLevel="1">
      <c r="A1615" s="106"/>
      <c r="B1615" s="65"/>
      <c r="C1615" s="66"/>
      <c r="D1615" s="66"/>
      <c r="E1615" s="44"/>
      <c r="F1615" s="65"/>
      <c r="G1615" s="119"/>
      <c r="H1615" s="321"/>
      <c r="I1615" s="354" t="str">
        <f t="shared" ref="I1615:I1616" si="122">IF((K1615=L1615)=TRUE,"○","x")</f>
        <v>x</v>
      </c>
      <c r="J1615" s="399"/>
      <c r="K1615" s="381"/>
      <c r="L1615" s="391" t="s">
        <v>1037</v>
      </c>
      <c r="M1615" s="44"/>
      <c r="N1615" s="518"/>
      <c r="O1615" s="518"/>
      <c r="P1615" s="359" t="str">
        <f t="shared" si="120"/>
        <v/>
      </c>
    </row>
    <row r="1616" spans="1:16" s="64" customFormat="1" ht="12.75" customHeight="1" outlineLevel="1">
      <c r="A1616" s="106"/>
      <c r="B1616" s="65"/>
      <c r="C1616" s="66"/>
      <c r="D1616" s="66"/>
      <c r="E1616" s="44"/>
      <c r="F1616" s="65"/>
      <c r="G1616" s="119"/>
      <c r="H1616" s="321"/>
      <c r="I1616" s="354" t="str">
        <f t="shared" si="122"/>
        <v>x</v>
      </c>
      <c r="J1616" s="399"/>
      <c r="K1616" s="381"/>
      <c r="L1616" s="381" t="s">
        <v>4700</v>
      </c>
      <c r="M1616" s="44"/>
      <c r="N1616" s="518"/>
      <c r="O1616" s="518"/>
      <c r="P1616" s="359" t="str">
        <f t="shared" si="120"/>
        <v/>
      </c>
    </row>
    <row r="1617" spans="1:16" s="64" customFormat="1" ht="12.75" customHeight="1" outlineLevel="1">
      <c r="A1617" s="106"/>
      <c r="B1617" s="65"/>
      <c r="C1617" s="66"/>
      <c r="D1617" s="66"/>
      <c r="E1617" s="44"/>
      <c r="F1617" s="65"/>
      <c r="G1617" s="119"/>
      <c r="H1617" s="321"/>
      <c r="I1617" s="354" t="s">
        <v>3614</v>
      </c>
      <c r="J1617" s="399"/>
      <c r="K1617" s="381"/>
      <c r="L1617" s="391"/>
      <c r="M1617" s="44"/>
      <c r="N1617" s="518"/>
      <c r="O1617" s="518"/>
      <c r="P1617" s="359" t="str">
        <f t="shared" si="120"/>
        <v/>
      </c>
    </row>
    <row r="1618" spans="1:16" s="64" customFormat="1" ht="12.75" customHeight="1" outlineLevel="1">
      <c r="A1618" s="106"/>
      <c r="B1618" s="65"/>
      <c r="C1618" s="66"/>
      <c r="D1618" s="66"/>
      <c r="E1618" s="44"/>
      <c r="F1618" s="65"/>
      <c r="G1618" s="119"/>
      <c r="H1618" s="321"/>
      <c r="I1618" s="354"/>
      <c r="J1618" s="399"/>
      <c r="K1618" s="381"/>
      <c r="L1618" s="391"/>
      <c r="M1618" s="44"/>
      <c r="N1618" s="518"/>
      <c r="O1618" s="518"/>
      <c r="P1618" s="359" t="str">
        <f t="shared" si="120"/>
        <v/>
      </c>
    </row>
    <row r="1619" spans="1:16" s="64" customFormat="1" ht="12.75" customHeight="1" outlineLevel="1">
      <c r="A1619" s="106" t="str">
        <f ca="1">IF(B1619="","",MAX($A$3:INDIRECT(ADDRESS(ROW()-1,COLUMN(),1)))+1)</f>
        <v/>
      </c>
      <c r="B1619" s="65"/>
      <c r="C1619" s="66" t="str">
        <f ca="1">IF(B1619="",IF(D1619="","",MAX(INDIRECT(ADDRESS(2+MATCH(MAX($A$3:$A1613),$A$3:$A1613),COLUMN(),1)):INDIRECT(ADDRESS(ROW()-1,COLUMN(),1)))+1),1)</f>
        <v/>
      </c>
      <c r="D1619" s="66"/>
      <c r="E1619" s="44"/>
      <c r="F1619" s="65"/>
      <c r="G1619" s="119"/>
      <c r="H1619" s="321" t="s">
        <v>0</v>
      </c>
      <c r="J1619" s="399" t="s">
        <v>1306</v>
      </c>
      <c r="K1619" s="381"/>
      <c r="L1619" s="391"/>
      <c r="M1619" s="44"/>
      <c r="N1619" s="518"/>
      <c r="O1619" s="518"/>
      <c r="P1619" s="359" t="str">
        <f t="shared" si="120"/>
        <v/>
      </c>
    </row>
    <row r="1620" spans="1:16" s="64" customFormat="1" ht="12.75" customHeight="1" outlineLevel="1">
      <c r="A1620" s="106" t="str">
        <f ca="1">IF(B1620="","",MAX($A$3:INDIRECT(ADDRESS(ROW()-1,COLUMN(),1)))+1)</f>
        <v/>
      </c>
      <c r="B1620" s="65"/>
      <c r="C1620" s="66" t="str">
        <f ca="1">IF(B1620="",IF(D1620="","",MAX(INDIRECT(ADDRESS(2+MATCH(MAX($A$3:$A1619),$A$3:$A1619),COLUMN(),1)):INDIRECT(ADDRESS(ROW()-1,COLUMN(),1)))+1),1)</f>
        <v/>
      </c>
      <c r="D1620" s="66"/>
      <c r="E1620" s="44"/>
      <c r="F1620" s="65"/>
      <c r="G1620" s="119"/>
      <c r="H1620" s="321" t="s">
        <v>0</v>
      </c>
      <c r="J1620" s="399" t="s">
        <v>347</v>
      </c>
      <c r="K1620" s="381"/>
      <c r="L1620" s="391"/>
      <c r="M1620" s="44"/>
      <c r="N1620" s="518"/>
      <c r="O1620" s="518"/>
      <c r="P1620" s="359" t="str">
        <f t="shared" si="120"/>
        <v/>
      </c>
    </row>
    <row r="1621" spans="1:16" s="64" customFormat="1" ht="12.75" customHeight="1" outlineLevel="1">
      <c r="A1621" s="106"/>
      <c r="B1621" s="65"/>
      <c r="C1621" s="66"/>
      <c r="D1621" s="66"/>
      <c r="E1621" s="44"/>
      <c r="F1621" s="65"/>
      <c r="G1621" s="119"/>
      <c r="H1621" s="321"/>
      <c r="I1621" s="45"/>
      <c r="J1621" s="399"/>
      <c r="K1621" s="381"/>
      <c r="L1621" s="391"/>
      <c r="M1621" s="44"/>
      <c r="N1621" s="518"/>
      <c r="O1621" s="518"/>
      <c r="P1621" s="359" t="str">
        <f t="shared" si="120"/>
        <v/>
      </c>
    </row>
    <row r="1622" spans="1:16" s="64" customFormat="1" ht="12.75" customHeight="1" outlineLevel="1">
      <c r="A1622" s="106"/>
      <c r="B1622" s="65"/>
      <c r="C1622" s="66"/>
      <c r="D1622" s="66"/>
      <c r="E1622" s="44"/>
      <c r="F1622" s="65"/>
      <c r="G1622" s="119"/>
      <c r="H1622" s="321"/>
      <c r="I1622" s="45"/>
      <c r="J1622" s="399"/>
      <c r="K1622" s="381"/>
      <c r="L1622" s="391" t="s">
        <v>5690</v>
      </c>
      <c r="M1622" s="44"/>
      <c r="N1622" s="518"/>
      <c r="O1622" s="518"/>
      <c r="P1622" s="359" t="str">
        <f t="shared" si="120"/>
        <v/>
      </c>
    </row>
    <row r="1623" spans="1:16" s="64" customFormat="1" ht="12.75" customHeight="1" outlineLevel="1">
      <c r="A1623" s="106"/>
      <c r="B1623" s="65"/>
      <c r="C1623" s="66"/>
      <c r="D1623" s="66"/>
      <c r="E1623" s="44"/>
      <c r="F1623" s="65"/>
      <c r="G1623" s="119"/>
      <c r="H1623" s="321"/>
      <c r="I1623" s="45"/>
      <c r="J1623" s="399"/>
      <c r="K1623" s="381"/>
      <c r="L1623" s="391"/>
      <c r="M1623" s="44"/>
      <c r="N1623" s="518"/>
      <c r="O1623" s="518"/>
      <c r="P1623" s="359" t="str">
        <f t="shared" si="120"/>
        <v/>
      </c>
    </row>
    <row r="1624" spans="1:16" s="64" customFormat="1" ht="12.75" customHeight="1" outlineLevel="1">
      <c r="A1624" s="106"/>
      <c r="B1624" s="65"/>
      <c r="C1624" s="66"/>
      <c r="D1624" s="66"/>
      <c r="E1624" s="44"/>
      <c r="F1624" s="65"/>
      <c r="G1624" s="119"/>
      <c r="H1624" s="321"/>
      <c r="I1624" s="45"/>
      <c r="J1624" s="399"/>
      <c r="K1624" s="381"/>
      <c r="L1624" s="391" t="s">
        <v>2004</v>
      </c>
      <c r="M1624" s="44"/>
      <c r="N1624" s="518"/>
      <c r="O1624" s="518"/>
      <c r="P1624" s="359" t="str">
        <f t="shared" si="120"/>
        <v/>
      </c>
    </row>
    <row r="1625" spans="1:16" s="64" customFormat="1" ht="12.75" customHeight="1" outlineLevel="1">
      <c r="A1625" s="106"/>
      <c r="B1625" s="65"/>
      <c r="C1625" s="66"/>
      <c r="D1625" s="66"/>
      <c r="E1625" s="44"/>
      <c r="F1625" s="65"/>
      <c r="G1625" s="119"/>
      <c r="H1625" s="321"/>
      <c r="I1625" s="45"/>
      <c r="J1625" s="399"/>
      <c r="K1625" s="381"/>
      <c r="L1625" s="391"/>
      <c r="M1625" s="44"/>
      <c r="N1625" s="518"/>
      <c r="O1625" s="518"/>
      <c r="P1625" s="359" t="str">
        <f t="shared" si="120"/>
        <v/>
      </c>
    </row>
    <row r="1626" spans="1:16" s="64" customFormat="1" ht="12.75" customHeight="1" outlineLevel="1">
      <c r="A1626" s="106"/>
      <c r="B1626" s="65"/>
      <c r="C1626" s="66"/>
      <c r="D1626" s="66"/>
      <c r="E1626" s="44"/>
      <c r="F1626" s="65"/>
      <c r="G1626" s="119"/>
      <c r="H1626" s="321"/>
      <c r="I1626" s="45"/>
      <c r="J1626" s="399"/>
      <c r="K1626" s="381"/>
      <c r="L1626" s="391"/>
      <c r="M1626" s="44"/>
      <c r="N1626" s="518"/>
      <c r="O1626" s="518"/>
      <c r="P1626" s="359" t="str">
        <f t="shared" si="120"/>
        <v/>
      </c>
    </row>
    <row r="1627" spans="1:16" s="64" customFormat="1" ht="12.75" customHeight="1" outlineLevel="1">
      <c r="A1627" s="106"/>
      <c r="B1627" s="65"/>
      <c r="C1627" s="66"/>
      <c r="D1627" s="66"/>
      <c r="E1627" s="44"/>
      <c r="F1627" s="65"/>
      <c r="G1627" s="119"/>
      <c r="H1627" s="321"/>
      <c r="I1627" s="45"/>
      <c r="J1627" s="399"/>
      <c r="K1627" s="381"/>
      <c r="L1627" s="391" t="s">
        <v>2005</v>
      </c>
      <c r="M1627" s="44"/>
      <c r="N1627" s="518"/>
      <c r="O1627" s="518"/>
      <c r="P1627" s="359" t="str">
        <f t="shared" si="120"/>
        <v/>
      </c>
    </row>
    <row r="1628" spans="1:16" s="64" customFormat="1" ht="12.75" customHeight="1" outlineLevel="1">
      <c r="A1628" s="106"/>
      <c r="B1628" s="65"/>
      <c r="C1628" s="66"/>
      <c r="D1628" s="66"/>
      <c r="E1628" s="44"/>
      <c r="F1628" s="65"/>
      <c r="G1628" s="119"/>
      <c r="H1628" s="321"/>
      <c r="I1628" s="45"/>
      <c r="J1628" s="399"/>
      <c r="K1628" s="381"/>
      <c r="L1628" s="391" t="s">
        <v>2006</v>
      </c>
      <c r="M1628" s="44"/>
      <c r="N1628" s="518"/>
      <c r="O1628" s="518"/>
      <c r="P1628" s="359" t="str">
        <f t="shared" si="120"/>
        <v/>
      </c>
    </row>
    <row r="1629" spans="1:16" s="64" customFormat="1" ht="12.75" customHeight="1" outlineLevel="1">
      <c r="A1629" s="106"/>
      <c r="B1629" s="65"/>
      <c r="C1629" s="66"/>
      <c r="D1629" s="66"/>
      <c r="E1629" s="44"/>
      <c r="F1629" s="65"/>
      <c r="G1629" s="119"/>
      <c r="H1629" s="321"/>
      <c r="I1629" s="45"/>
      <c r="J1629" s="399"/>
      <c r="K1629" s="381"/>
      <c r="L1629" s="391" t="s">
        <v>2007</v>
      </c>
      <c r="M1629" s="44"/>
      <c r="N1629" s="518"/>
      <c r="O1629" s="518"/>
      <c r="P1629" s="359" t="str">
        <f t="shared" si="120"/>
        <v/>
      </c>
    </row>
    <row r="1630" spans="1:16" s="64" customFormat="1" ht="12.75" customHeight="1" outlineLevel="1">
      <c r="A1630" s="106"/>
      <c r="B1630" s="65"/>
      <c r="C1630" s="66"/>
      <c r="D1630" s="66"/>
      <c r="E1630" s="44"/>
      <c r="F1630" s="65"/>
      <c r="G1630" s="119"/>
      <c r="H1630" s="321"/>
      <c r="I1630" s="45"/>
      <c r="J1630" s="399"/>
      <c r="K1630" s="381"/>
      <c r="L1630" s="391" t="s">
        <v>2008</v>
      </c>
      <c r="M1630" s="44"/>
      <c r="N1630" s="518"/>
      <c r="O1630" s="518"/>
      <c r="P1630" s="359" t="str">
        <f t="shared" si="120"/>
        <v/>
      </c>
    </row>
    <row r="1631" spans="1:16" s="64" customFormat="1" ht="12.75" customHeight="1" outlineLevel="1">
      <c r="A1631" s="106"/>
      <c r="B1631" s="65"/>
      <c r="C1631" s="66"/>
      <c r="D1631" s="66"/>
      <c r="E1631" s="44"/>
      <c r="F1631" s="65"/>
      <c r="G1631" s="119"/>
      <c r="H1631" s="321"/>
      <c r="I1631" s="45"/>
      <c r="J1631" s="399"/>
      <c r="K1631" s="381"/>
      <c r="L1631" s="391"/>
      <c r="M1631" s="44"/>
      <c r="N1631" s="518"/>
      <c r="O1631" s="518"/>
      <c r="P1631" s="359" t="str">
        <f t="shared" si="120"/>
        <v/>
      </c>
    </row>
    <row r="1632" spans="1:16" s="64" customFormat="1" ht="12.75" customHeight="1" outlineLevel="1">
      <c r="A1632" s="106" t="str">
        <f ca="1">IF(B1632="","",MAX($A$3:INDIRECT(ADDRESS(ROW()-1,COLUMN(),1)))+1)</f>
        <v/>
      </c>
      <c r="B1632" s="65"/>
      <c r="C1632" s="66" t="str">
        <f ca="1">IF(B1632="",IF(D1632="","",MAX(INDIRECT(ADDRESS(2+MATCH(MAX($A$3:$A1620),$A$3:$A1620),COLUMN(),1)):INDIRECT(ADDRESS(ROW()-1,COLUMN(),1)))+1),1)</f>
        <v/>
      </c>
      <c r="D1632" s="66"/>
      <c r="E1632" s="44"/>
      <c r="F1632" s="65"/>
      <c r="G1632" s="119"/>
      <c r="H1632" s="321" t="s">
        <v>348</v>
      </c>
      <c r="I1632" s="45"/>
      <c r="J1632" s="399" t="s">
        <v>3354</v>
      </c>
      <c r="K1632" s="381"/>
      <c r="L1632" s="391"/>
      <c r="M1632" s="44"/>
      <c r="N1632" s="518"/>
      <c r="O1632" s="518"/>
      <c r="P1632" s="359" t="str">
        <f t="shared" si="120"/>
        <v/>
      </c>
    </row>
    <row r="1633" spans="1:16" s="64" customFormat="1" ht="12.75" customHeight="1" outlineLevel="1">
      <c r="A1633" s="106"/>
      <c r="B1633" s="65"/>
      <c r="C1633" s="66"/>
      <c r="D1633" s="66"/>
      <c r="E1633" s="44"/>
      <c r="F1633" s="65"/>
      <c r="G1633" s="119"/>
      <c r="H1633" s="321"/>
      <c r="I1633" s="354" t="str">
        <f t="shared" ref="I1633:I1635" si="123">IF((K1633=L1633)=TRUE,"○","x")</f>
        <v>x</v>
      </c>
      <c r="J1633" s="399"/>
      <c r="K1633" s="381"/>
      <c r="L1633" s="391" t="s">
        <v>2001</v>
      </c>
      <c r="M1633" s="44"/>
      <c r="N1633" s="518"/>
      <c r="O1633" s="518"/>
      <c r="P1633" s="359" t="str">
        <f t="shared" si="120"/>
        <v/>
      </c>
    </row>
    <row r="1634" spans="1:16" s="64" customFormat="1" ht="12.75" customHeight="1" outlineLevel="1">
      <c r="A1634" s="106"/>
      <c r="B1634" s="65"/>
      <c r="C1634" s="66"/>
      <c r="D1634" s="66"/>
      <c r="E1634" s="44"/>
      <c r="F1634" s="65"/>
      <c r="G1634" s="119"/>
      <c r="H1634" s="321"/>
      <c r="I1634" s="354" t="str">
        <f t="shared" si="123"/>
        <v>x</v>
      </c>
      <c r="J1634" s="399"/>
      <c r="K1634" s="381"/>
      <c r="L1634" s="391" t="s">
        <v>2002</v>
      </c>
      <c r="M1634" s="44"/>
      <c r="N1634" s="518"/>
      <c r="O1634" s="518"/>
      <c r="P1634" s="359" t="str">
        <f t="shared" si="120"/>
        <v/>
      </c>
    </row>
    <row r="1635" spans="1:16" s="64" customFormat="1" ht="12.75" customHeight="1" outlineLevel="1">
      <c r="A1635" s="106"/>
      <c r="B1635" s="65"/>
      <c r="C1635" s="66"/>
      <c r="D1635" s="66"/>
      <c r="E1635" s="44"/>
      <c r="F1635" s="65"/>
      <c r="G1635" s="119"/>
      <c r="H1635" s="321"/>
      <c r="I1635" s="354" t="str">
        <f t="shared" si="123"/>
        <v>x</v>
      </c>
      <c r="J1635" s="399"/>
      <c r="K1635" s="381"/>
      <c r="L1635" s="391" t="s">
        <v>2003</v>
      </c>
      <c r="M1635" s="44"/>
      <c r="N1635" s="518"/>
      <c r="O1635" s="518"/>
      <c r="P1635" s="359" t="str">
        <f t="shared" si="120"/>
        <v/>
      </c>
    </row>
    <row r="1636" spans="1:16" s="64" customFormat="1" ht="12.75" customHeight="1" outlineLevel="1">
      <c r="A1636" s="106"/>
      <c r="B1636" s="65"/>
      <c r="C1636" s="66"/>
      <c r="D1636" s="66"/>
      <c r="E1636" s="44"/>
      <c r="F1636" s="65"/>
      <c r="G1636" s="119"/>
      <c r="H1636" s="321"/>
      <c r="I1636" s="45"/>
      <c r="J1636" s="399"/>
      <c r="K1636" s="381"/>
      <c r="L1636" s="391"/>
      <c r="M1636" s="44"/>
      <c r="N1636" s="518"/>
      <c r="O1636" s="518"/>
      <c r="P1636" s="359" t="str">
        <f t="shared" si="120"/>
        <v/>
      </c>
    </row>
    <row r="1637" spans="1:16" s="64" customFormat="1" ht="12.75" customHeight="1" outlineLevel="1">
      <c r="A1637" s="106" t="str">
        <f ca="1">IF(B1637="","",MAX($A$3:INDIRECT(ADDRESS(ROW()-1,COLUMN(),1)))+1)</f>
        <v/>
      </c>
      <c r="B1637" s="65"/>
      <c r="C1637" s="66" t="str">
        <f ca="1">IF(B1637="",IF(D1637="","",MAX(INDIRECT(ADDRESS(2+MATCH(MAX($A$3:$A1632),$A$3:$A1632),COLUMN(),1)):INDIRECT(ADDRESS(ROW()-1,COLUMN(),1)))+1),1)</f>
        <v/>
      </c>
      <c r="D1637" s="66"/>
      <c r="E1637" s="44"/>
      <c r="F1637" s="65"/>
      <c r="G1637" s="119"/>
      <c r="H1637" s="321" t="s">
        <v>348</v>
      </c>
      <c r="I1637" s="45"/>
      <c r="J1637" s="399" t="s">
        <v>169</v>
      </c>
      <c r="K1637" s="381"/>
      <c r="L1637" s="391"/>
      <c r="M1637" s="44"/>
      <c r="N1637" s="518"/>
      <c r="O1637" s="518"/>
      <c r="P1637" s="359" t="str">
        <f t="shared" si="120"/>
        <v/>
      </c>
    </row>
    <row r="1638" spans="1:16" s="64" customFormat="1" ht="12.75" customHeight="1" outlineLevel="1">
      <c r="A1638" s="106" t="str">
        <f ca="1">IF(B1638="","",MAX($A$3:INDIRECT(ADDRESS(ROW()-1,COLUMN(),1)))+1)</f>
        <v/>
      </c>
      <c r="B1638" s="65"/>
      <c r="C1638" s="66" t="str">
        <f ca="1">IF(B1638="",IF(D1638="","",MAX(INDIRECT(ADDRESS(2+MATCH(MAX($A$3:$A1637),$A$3:$A1637),COLUMN(),1)):INDIRECT(ADDRESS(ROW()-1,COLUMN(),1)))+1),1)</f>
        <v/>
      </c>
      <c r="D1638" s="66"/>
      <c r="E1638" s="44"/>
      <c r="F1638" s="65"/>
      <c r="G1638" s="119"/>
      <c r="H1638" s="321" t="s">
        <v>349</v>
      </c>
      <c r="J1638" s="399" t="s">
        <v>1205</v>
      </c>
      <c r="K1638" s="381"/>
      <c r="L1638" s="391"/>
      <c r="M1638" s="44"/>
      <c r="N1638" s="518"/>
      <c r="O1638" s="518"/>
      <c r="P1638" s="359" t="str">
        <f t="shared" si="120"/>
        <v/>
      </c>
    </row>
    <row r="1639" spans="1:16" s="64" customFormat="1" ht="12.75" customHeight="1" outlineLevel="1">
      <c r="A1639" s="106"/>
      <c r="B1639" s="65"/>
      <c r="C1639" s="66"/>
      <c r="D1639" s="66"/>
      <c r="E1639" s="44"/>
      <c r="F1639" s="65"/>
      <c r="G1639" s="119"/>
      <c r="H1639" s="321"/>
      <c r="I1639" s="45"/>
      <c r="J1639" s="399"/>
      <c r="K1639" s="381"/>
      <c r="L1639" s="391"/>
      <c r="M1639" s="44"/>
      <c r="N1639" s="518"/>
      <c r="O1639" s="518"/>
      <c r="P1639" s="359" t="str">
        <f t="shared" si="120"/>
        <v/>
      </c>
    </row>
    <row r="1640" spans="1:16" s="64" customFormat="1" ht="12.75" customHeight="1" outlineLevel="1">
      <c r="A1640" s="106"/>
      <c r="B1640" s="65"/>
      <c r="C1640" s="66"/>
      <c r="D1640" s="66"/>
      <c r="E1640" s="44"/>
      <c r="F1640" s="65"/>
      <c r="G1640" s="119"/>
      <c r="H1640" s="321"/>
      <c r="I1640" s="354"/>
      <c r="J1640" s="399"/>
      <c r="K1640" s="381"/>
      <c r="L1640" s="391" t="s">
        <v>5691</v>
      </c>
      <c r="M1640" s="44"/>
      <c r="N1640" s="518"/>
      <c r="O1640" s="518"/>
      <c r="P1640" s="359" t="str">
        <f t="shared" si="120"/>
        <v/>
      </c>
    </row>
    <row r="1641" spans="1:16" s="64" customFormat="1" ht="12.75" customHeight="1" outlineLevel="1">
      <c r="A1641" s="106"/>
      <c r="B1641" s="65"/>
      <c r="C1641" s="66"/>
      <c r="D1641" s="66"/>
      <c r="E1641" s="44"/>
      <c r="F1641" s="65"/>
      <c r="G1641" s="119"/>
      <c r="H1641" s="321"/>
      <c r="I1641" s="354"/>
      <c r="J1641" s="399"/>
      <c r="K1641" s="381"/>
      <c r="L1641" s="391"/>
      <c r="M1641" s="44"/>
      <c r="N1641" s="518"/>
      <c r="O1641" s="518"/>
      <c r="P1641" s="359" t="str">
        <f t="shared" si="120"/>
        <v/>
      </c>
    </row>
    <row r="1642" spans="1:16" s="64" customFormat="1" ht="12.75" customHeight="1" outlineLevel="1">
      <c r="A1642" s="106"/>
      <c r="B1642" s="65"/>
      <c r="C1642" s="66"/>
      <c r="D1642" s="66"/>
      <c r="E1642" s="44"/>
      <c r="F1642" s="65"/>
      <c r="G1642" s="119"/>
      <c r="H1642" s="321"/>
      <c r="I1642" s="354" t="str">
        <f t="shared" ref="I1642:I1645" si="124">IF((K1642=L1642)=TRUE,"○","x")</f>
        <v>x</v>
      </c>
      <c r="J1642" s="399"/>
      <c r="K1642" s="381"/>
      <c r="L1642" s="391" t="s">
        <v>306</v>
      </c>
      <c r="M1642" s="44"/>
      <c r="N1642" s="518"/>
      <c r="O1642" s="518"/>
      <c r="P1642" s="359" t="str">
        <f t="shared" si="120"/>
        <v/>
      </c>
    </row>
    <row r="1643" spans="1:16" s="64" customFormat="1" ht="12.75" customHeight="1" outlineLevel="1">
      <c r="A1643" s="106"/>
      <c r="B1643" s="65"/>
      <c r="C1643" s="66"/>
      <c r="D1643" s="66"/>
      <c r="E1643" s="44"/>
      <c r="F1643" s="65"/>
      <c r="G1643" s="119"/>
      <c r="H1643" s="321"/>
      <c r="I1643" s="354"/>
      <c r="J1643" s="399"/>
      <c r="K1643" s="381"/>
      <c r="L1643" s="391"/>
      <c r="M1643" s="44"/>
      <c r="N1643" s="518"/>
      <c r="O1643" s="518"/>
      <c r="P1643" s="359" t="str">
        <f t="shared" si="120"/>
        <v/>
      </c>
    </row>
    <row r="1644" spans="1:16" s="64" customFormat="1" ht="12.75" customHeight="1" outlineLevel="1">
      <c r="A1644" s="106"/>
      <c r="B1644" s="65"/>
      <c r="C1644" s="66"/>
      <c r="D1644" s="66"/>
      <c r="E1644" s="44"/>
      <c r="F1644" s="65"/>
      <c r="G1644" s="119"/>
      <c r="H1644" s="321"/>
      <c r="I1644" s="354" t="str">
        <f t="shared" si="124"/>
        <v>x</v>
      </c>
      <c r="J1644" s="399"/>
      <c r="K1644" s="381"/>
      <c r="L1644" s="391" t="s">
        <v>3944</v>
      </c>
      <c r="M1644" s="44"/>
      <c r="N1644" s="518"/>
      <c r="O1644" s="518"/>
      <c r="P1644" s="359" t="str">
        <f t="shared" si="120"/>
        <v/>
      </c>
    </row>
    <row r="1645" spans="1:16" s="64" customFormat="1" ht="12.75" customHeight="1" outlineLevel="1">
      <c r="A1645" s="106"/>
      <c r="B1645" s="65"/>
      <c r="C1645" s="66"/>
      <c r="D1645" s="66"/>
      <c r="E1645" s="44"/>
      <c r="F1645" s="65"/>
      <c r="G1645" s="119"/>
      <c r="H1645" s="321"/>
      <c r="I1645" s="354" t="str">
        <f t="shared" si="124"/>
        <v>x</v>
      </c>
      <c r="J1645" s="399"/>
      <c r="K1645" s="381"/>
      <c r="L1645" s="391" t="s">
        <v>313</v>
      </c>
      <c r="M1645" s="44"/>
      <c r="N1645" s="518"/>
      <c r="O1645" s="518"/>
      <c r="P1645" s="359" t="str">
        <f t="shared" si="120"/>
        <v/>
      </c>
    </row>
    <row r="1646" spans="1:16" s="64" customFormat="1" ht="12.75" customHeight="1" outlineLevel="1">
      <c r="A1646" s="106"/>
      <c r="B1646" s="65"/>
      <c r="C1646" s="66"/>
      <c r="D1646" s="66"/>
      <c r="E1646" s="44"/>
      <c r="F1646" s="65"/>
      <c r="G1646" s="119"/>
      <c r="H1646" s="321"/>
      <c r="I1646" s="354" t="s">
        <v>3628</v>
      </c>
      <c r="J1646" s="399"/>
      <c r="K1646" s="381"/>
      <c r="L1646" s="391"/>
      <c r="M1646" s="44"/>
      <c r="N1646" s="518"/>
      <c r="O1646" s="518"/>
      <c r="P1646" s="359" t="str">
        <f t="shared" si="120"/>
        <v/>
      </c>
    </row>
    <row r="1647" spans="1:16" s="64" customFormat="1" ht="12.75" customHeight="1" outlineLevel="1">
      <c r="A1647" s="106"/>
      <c r="B1647" s="65"/>
      <c r="C1647" s="66"/>
      <c r="D1647" s="66"/>
      <c r="E1647" s="44"/>
      <c r="F1647" s="65"/>
      <c r="G1647" s="119"/>
      <c r="H1647" s="321"/>
      <c r="I1647" s="354"/>
      <c r="J1647" s="399"/>
      <c r="K1647" s="381"/>
      <c r="L1647" s="391"/>
      <c r="M1647" s="44"/>
      <c r="N1647" s="518"/>
      <c r="O1647" s="518"/>
      <c r="P1647" s="359" t="str">
        <f t="shared" si="120"/>
        <v/>
      </c>
    </row>
    <row r="1648" spans="1:16" s="64" customFormat="1" ht="12.75" customHeight="1" outlineLevel="1">
      <c r="A1648" s="106"/>
      <c r="B1648" s="65"/>
      <c r="C1648" s="66"/>
      <c r="D1648" s="66"/>
      <c r="E1648" s="44"/>
      <c r="F1648" s="65"/>
      <c r="G1648" s="119"/>
      <c r="H1648" s="321"/>
      <c r="I1648" s="45"/>
      <c r="J1648" s="399"/>
      <c r="K1648" s="381"/>
      <c r="L1648" s="391"/>
      <c r="M1648" s="44"/>
      <c r="N1648" s="518"/>
      <c r="O1648" s="518"/>
      <c r="P1648" s="359" t="str">
        <f t="shared" si="120"/>
        <v/>
      </c>
    </row>
    <row r="1649" spans="1:16" s="64" customFormat="1" ht="12.75" customHeight="1" outlineLevel="1">
      <c r="A1649" s="106"/>
      <c r="B1649" s="65"/>
      <c r="C1649" s="66"/>
      <c r="D1649" s="66"/>
      <c r="E1649" s="44"/>
      <c r="F1649" s="65"/>
      <c r="G1649" s="119"/>
      <c r="H1649" s="321" t="s">
        <v>70</v>
      </c>
      <c r="J1649" s="399" t="s">
        <v>2000</v>
      </c>
      <c r="K1649" s="381"/>
      <c r="L1649" s="391"/>
      <c r="M1649" s="44"/>
      <c r="N1649" s="518"/>
      <c r="O1649" s="518"/>
      <c r="P1649" s="359" t="str">
        <f t="shared" si="120"/>
        <v/>
      </c>
    </row>
    <row r="1650" spans="1:16" s="64" customFormat="1" ht="12.75" customHeight="1" outlineLevel="1">
      <c r="A1650" s="106"/>
      <c r="B1650" s="65"/>
      <c r="C1650" s="66"/>
      <c r="D1650" s="66"/>
      <c r="E1650" s="44"/>
      <c r="F1650" s="65"/>
      <c r="G1650" s="119"/>
      <c r="H1650" s="321"/>
      <c r="I1650" s="45"/>
      <c r="J1650" s="399"/>
      <c r="K1650" s="381"/>
      <c r="L1650" s="391" t="s">
        <v>5692</v>
      </c>
      <c r="M1650" s="44"/>
      <c r="N1650" s="518"/>
      <c r="O1650" s="518"/>
      <c r="P1650" s="359" t="str">
        <f t="shared" ref="P1650:P1717" si="125">IF(N1650="","",IF(O1650="","",IF(O1650=N1650,$Q$1,O1650-N1650)))</f>
        <v/>
      </c>
    </row>
    <row r="1651" spans="1:16" s="64" customFormat="1" ht="12.75" customHeight="1" outlineLevel="1">
      <c r="A1651" s="106"/>
      <c r="B1651" s="65"/>
      <c r="C1651" s="66"/>
      <c r="D1651" s="66"/>
      <c r="E1651" s="44"/>
      <c r="F1651" s="65"/>
      <c r="G1651" s="119"/>
      <c r="H1651" s="321"/>
      <c r="I1651" s="45"/>
      <c r="J1651" s="399"/>
      <c r="K1651" s="381"/>
      <c r="L1651" s="391" t="s">
        <v>5693</v>
      </c>
      <c r="M1651" s="44"/>
      <c r="N1651" s="518"/>
      <c r="O1651" s="518"/>
      <c r="P1651" s="359" t="str">
        <f t="shared" si="125"/>
        <v/>
      </c>
    </row>
    <row r="1652" spans="1:16" s="64" customFormat="1" ht="12.75" customHeight="1" outlineLevel="1">
      <c r="A1652" s="106"/>
      <c r="B1652" s="65"/>
      <c r="C1652" s="66"/>
      <c r="D1652" s="66"/>
      <c r="E1652" s="44"/>
      <c r="F1652" s="65"/>
      <c r="G1652" s="119"/>
      <c r="H1652" s="321"/>
      <c r="I1652" s="45"/>
      <c r="J1652" s="399"/>
      <c r="K1652" s="381"/>
      <c r="L1652" s="391" t="s">
        <v>5694</v>
      </c>
      <c r="M1652" s="44"/>
      <c r="N1652" s="518"/>
      <c r="O1652" s="518"/>
      <c r="P1652" s="359" t="str">
        <f t="shared" si="125"/>
        <v/>
      </c>
    </row>
    <row r="1653" spans="1:16" s="64" customFormat="1" ht="12.75" customHeight="1" outlineLevel="1">
      <c r="A1653" s="106"/>
      <c r="B1653" s="65"/>
      <c r="C1653" s="66"/>
      <c r="D1653" s="66"/>
      <c r="E1653" s="44"/>
      <c r="F1653" s="65"/>
      <c r="G1653" s="119"/>
      <c r="H1653" s="321"/>
      <c r="I1653" s="45"/>
      <c r="J1653" s="399"/>
      <c r="K1653" s="381"/>
      <c r="L1653" s="391" t="s">
        <v>5695</v>
      </c>
      <c r="M1653" s="44"/>
      <c r="N1653" s="518"/>
      <c r="O1653" s="518"/>
      <c r="P1653" s="359" t="str">
        <f t="shared" si="125"/>
        <v/>
      </c>
    </row>
    <row r="1654" spans="1:16" s="64" customFormat="1" ht="12.75" customHeight="1" outlineLevel="1">
      <c r="A1654" s="106"/>
      <c r="B1654" s="65"/>
      <c r="C1654" s="66"/>
      <c r="D1654" s="66"/>
      <c r="E1654" s="44"/>
      <c r="F1654" s="65"/>
      <c r="G1654" s="119"/>
      <c r="H1654" s="321"/>
      <c r="I1654" s="45"/>
      <c r="J1654" s="399"/>
      <c r="K1654" s="381"/>
      <c r="L1654" s="391"/>
      <c r="M1654" s="44"/>
      <c r="N1654" s="518"/>
      <c r="O1654" s="518"/>
      <c r="P1654" s="359" t="str">
        <f t="shared" si="125"/>
        <v/>
      </c>
    </row>
    <row r="1655" spans="1:16" s="64" customFormat="1" ht="12.75" customHeight="1" outlineLevel="1">
      <c r="A1655" s="106"/>
      <c r="B1655" s="65"/>
      <c r="C1655" s="66"/>
      <c r="D1655" s="66"/>
      <c r="E1655" s="44"/>
      <c r="F1655" s="65"/>
      <c r="G1655" s="119"/>
      <c r="H1655" s="321"/>
      <c r="I1655" s="45" t="s">
        <v>3589</v>
      </c>
      <c r="J1655" s="399"/>
      <c r="K1655" s="381"/>
      <c r="L1655" s="391"/>
      <c r="M1655" s="44"/>
      <c r="N1655" s="518"/>
      <c r="O1655" s="518"/>
      <c r="P1655" s="359" t="str">
        <f t="shared" si="125"/>
        <v/>
      </c>
    </row>
    <row r="1656" spans="1:16" s="64" customFormat="1" ht="12.75" customHeight="1" outlineLevel="1">
      <c r="A1656" s="106"/>
      <c r="B1656" s="65"/>
      <c r="C1656" s="66"/>
      <c r="D1656" s="66"/>
      <c r="E1656" s="44"/>
      <c r="F1656" s="65"/>
      <c r="G1656" s="119"/>
      <c r="H1656" s="321"/>
      <c r="I1656" s="45"/>
      <c r="J1656" s="399"/>
      <c r="K1656" s="381"/>
      <c r="L1656" s="391"/>
      <c r="M1656" s="44"/>
      <c r="N1656" s="518"/>
      <c r="O1656" s="518"/>
      <c r="P1656" s="359" t="str">
        <f t="shared" si="125"/>
        <v/>
      </c>
    </row>
    <row r="1657" spans="1:16" s="64" customFormat="1" ht="12.75" customHeight="1" outlineLevel="1">
      <c r="A1657" s="66"/>
      <c r="B1657" s="65"/>
      <c r="C1657" s="66"/>
      <c r="D1657" s="66"/>
      <c r="E1657" s="44"/>
      <c r="F1657" s="65"/>
      <c r="G1657" s="119"/>
      <c r="H1657" s="321"/>
      <c r="I1657" s="45"/>
      <c r="J1657" s="399"/>
      <c r="K1657" s="381"/>
      <c r="L1657" s="391"/>
      <c r="M1657" s="44"/>
      <c r="N1657" s="509"/>
      <c r="O1657" s="509"/>
      <c r="P1657" s="359"/>
    </row>
    <row r="1658" spans="1:16" s="64" customFormat="1" ht="12.75" customHeight="1" outlineLevel="1">
      <c r="A1658" s="66"/>
      <c r="B1658" s="65"/>
      <c r="C1658" s="66"/>
      <c r="D1658" s="66"/>
      <c r="E1658" s="44"/>
      <c r="F1658" s="65"/>
      <c r="G1658" s="119"/>
      <c r="H1658" s="321"/>
      <c r="I1658" s="354" t="s">
        <v>3688</v>
      </c>
      <c r="J1658" s="399"/>
      <c r="K1658" s="381"/>
      <c r="L1658" s="391"/>
      <c r="M1658" s="44"/>
      <c r="N1658" s="509"/>
      <c r="O1658" s="509"/>
      <c r="P1658" s="359"/>
    </row>
    <row r="1659" spans="1:16" s="64" customFormat="1" ht="12.75" customHeight="1">
      <c r="A1659" s="106" t="str">
        <f ca="1">IF(B1659="","",MAX($A$3:INDIRECT(ADDRESS(ROW()-1,COLUMN(),1)))+1)</f>
        <v/>
      </c>
      <c r="B1659" s="65"/>
      <c r="C1659" s="66" t="str">
        <f ca="1">IF(B1659="",IF(D1659="","",MAX(INDIRECT(ADDRESS(2+MATCH(MAX($A$3:$A1638),$A$3:$A1638),COLUMN(),1)):INDIRECT(ADDRESS(ROW()-1,COLUMN(),1)))+1),1)</f>
        <v/>
      </c>
      <c r="D1659" s="66"/>
      <c r="E1659" s="46"/>
      <c r="F1659" s="71"/>
      <c r="G1659" s="120"/>
      <c r="H1659" s="327"/>
      <c r="I1659" s="47"/>
      <c r="J1659" s="401"/>
      <c r="K1659" s="385"/>
      <c r="L1659" s="393"/>
      <c r="M1659" s="46"/>
      <c r="N1659" s="519"/>
      <c r="O1659" s="519"/>
      <c r="P1659" s="360" t="str">
        <f t="shared" si="125"/>
        <v/>
      </c>
    </row>
    <row r="1660" spans="1:16" s="64" customFormat="1" ht="12.75" customHeight="1">
      <c r="A1660" s="106" t="str">
        <f ca="1">IF(B1660="","",MAX($A$3:INDIRECT(ADDRESS(ROW()-1,COLUMN(),1)))+1)</f>
        <v/>
      </c>
      <c r="B1660" s="65"/>
      <c r="C1660" s="66" t="str">
        <f ca="1">IF(B1660="",IF(D1660="","",MAX(INDIRECT(ADDRESS(2+MATCH(MAX($A$3:$A1659),$A$3:$A1659),COLUMN(),1)):INDIRECT(ADDRESS(ROW()-1,COLUMN(),1)))+1),1)</f>
        <v/>
      </c>
      <c r="D1660" s="66"/>
      <c r="E1660" s="44" t="s">
        <v>1036</v>
      </c>
      <c r="F1660" s="60" t="s">
        <v>1043</v>
      </c>
      <c r="G1660" s="119">
        <v>2</v>
      </c>
      <c r="H1660" s="321" t="s">
        <v>341</v>
      </c>
      <c r="I1660" s="45" t="s">
        <v>1256</v>
      </c>
      <c r="J1660" s="399"/>
      <c r="K1660" s="381"/>
      <c r="L1660" s="391"/>
      <c r="M1660" s="44"/>
      <c r="N1660" s="520"/>
      <c r="O1660" s="518"/>
      <c r="P1660" s="359" t="str">
        <f t="shared" si="125"/>
        <v/>
      </c>
    </row>
    <row r="1661" spans="1:16" s="64" customFormat="1" ht="12.75" customHeight="1">
      <c r="A1661" s="106"/>
      <c r="B1661" s="65"/>
      <c r="C1661" s="66"/>
      <c r="D1661" s="66"/>
      <c r="E1661" s="44"/>
      <c r="F1661" s="65"/>
      <c r="G1661" s="119"/>
      <c r="H1661" s="321"/>
      <c r="I1661" s="45"/>
      <c r="J1661" s="399"/>
      <c r="K1661" s="381"/>
      <c r="L1661" s="391"/>
      <c r="M1661" s="44"/>
      <c r="N1661" s="518"/>
      <c r="O1661" s="518"/>
      <c r="P1661" s="359" t="str">
        <f t="shared" si="125"/>
        <v/>
      </c>
    </row>
    <row r="1662" spans="1:16" s="64" customFormat="1" ht="12.75" customHeight="1" outlineLevel="1">
      <c r="A1662" s="106"/>
      <c r="B1662" s="65"/>
      <c r="C1662" s="66"/>
      <c r="D1662" s="66"/>
      <c r="E1662" s="44"/>
      <c r="F1662" s="65"/>
      <c r="G1662" s="119"/>
      <c r="H1662" s="321" t="s">
        <v>0</v>
      </c>
      <c r="J1662" s="399" t="s">
        <v>1999</v>
      </c>
      <c r="K1662" s="381"/>
      <c r="L1662" s="391"/>
      <c r="M1662" s="44"/>
      <c r="N1662" s="518"/>
      <c r="O1662" s="518"/>
      <c r="P1662" s="359" t="str">
        <f t="shared" si="125"/>
        <v/>
      </c>
    </row>
    <row r="1663" spans="1:16" s="64" customFormat="1" ht="12.75" customHeight="1" outlineLevel="1">
      <c r="A1663" s="106"/>
      <c r="B1663" s="65"/>
      <c r="C1663" s="66"/>
      <c r="D1663" s="66"/>
      <c r="E1663" s="44"/>
      <c r="F1663" s="65"/>
      <c r="G1663" s="119"/>
      <c r="H1663" s="321"/>
      <c r="I1663" s="354" t="str">
        <f t="shared" ref="I1663:I1664" si="126">IF((K1663=L1663)=TRUE,"○","x")</f>
        <v>x</v>
      </c>
      <c r="J1663" s="399"/>
      <c r="K1663" s="381"/>
      <c r="L1663" s="391" t="s">
        <v>1036</v>
      </c>
      <c r="M1663" s="44"/>
      <c r="N1663" s="518"/>
      <c r="O1663" s="518"/>
      <c r="P1663" s="359" t="str">
        <f t="shared" si="125"/>
        <v/>
      </c>
    </row>
    <row r="1664" spans="1:16" s="64" customFormat="1" ht="12.75" customHeight="1" outlineLevel="1">
      <c r="A1664" s="106"/>
      <c r="B1664" s="65"/>
      <c r="C1664" s="66"/>
      <c r="D1664" s="66"/>
      <c r="E1664" s="44"/>
      <c r="F1664" s="65"/>
      <c r="G1664" s="119"/>
      <c r="H1664" s="321"/>
      <c r="I1664" s="354" t="str">
        <f t="shared" si="126"/>
        <v>x</v>
      </c>
      <c r="J1664" s="399"/>
      <c r="K1664" s="381"/>
      <c r="L1664" s="381" t="s">
        <v>5682</v>
      </c>
      <c r="M1664" s="44"/>
      <c r="N1664" s="518"/>
      <c r="O1664" s="518"/>
      <c r="P1664" s="359" t="str">
        <f t="shared" si="125"/>
        <v/>
      </c>
    </row>
    <row r="1665" spans="1:16" s="64" customFormat="1" ht="12.75" customHeight="1" outlineLevel="1">
      <c r="A1665" s="106"/>
      <c r="B1665" s="65"/>
      <c r="C1665" s="66"/>
      <c r="D1665" s="66"/>
      <c r="E1665" s="44"/>
      <c r="F1665" s="65"/>
      <c r="G1665" s="119"/>
      <c r="H1665" s="321"/>
      <c r="I1665" s="354" t="s">
        <v>3614</v>
      </c>
      <c r="J1665" s="399"/>
      <c r="K1665" s="381"/>
      <c r="L1665" s="391"/>
      <c r="M1665" s="44"/>
      <c r="N1665" s="518"/>
      <c r="O1665" s="518"/>
      <c r="P1665" s="359" t="str">
        <f t="shared" si="125"/>
        <v/>
      </c>
    </row>
    <row r="1666" spans="1:16" s="64" customFormat="1" ht="12.75" customHeight="1" outlineLevel="1">
      <c r="A1666" s="106"/>
      <c r="B1666" s="65"/>
      <c r="C1666" s="66"/>
      <c r="D1666" s="66"/>
      <c r="E1666" s="44"/>
      <c r="F1666" s="65"/>
      <c r="G1666" s="119"/>
      <c r="H1666" s="321"/>
      <c r="I1666" s="45"/>
      <c r="J1666" s="399"/>
      <c r="K1666" s="381"/>
      <c r="L1666" s="391"/>
      <c r="M1666" s="44"/>
      <c r="N1666" s="518"/>
      <c r="O1666" s="518"/>
      <c r="P1666" s="359" t="str">
        <f t="shared" si="125"/>
        <v/>
      </c>
    </row>
    <row r="1667" spans="1:16" s="64" customFormat="1" ht="12.75" customHeight="1" outlineLevel="1">
      <c r="A1667" s="106" t="str">
        <f ca="1">IF(B1667="","",MAX($A$3:INDIRECT(ADDRESS(ROW()-1,COLUMN(),1)))+1)</f>
        <v/>
      </c>
      <c r="B1667" s="65"/>
      <c r="C1667" s="66" t="str">
        <f ca="1">IF(B1667="",IF(D1667="","",MAX(INDIRECT(ADDRESS(2+MATCH(MAX($A$3:$A1660),$A$3:$A1660),COLUMN(),1)):INDIRECT(ADDRESS(ROW()-1,COLUMN(),1)))+1),1)</f>
        <v/>
      </c>
      <c r="D1667" s="66"/>
      <c r="E1667" s="44"/>
      <c r="F1667" s="65"/>
      <c r="G1667" s="119"/>
      <c r="H1667" s="321" t="s">
        <v>174</v>
      </c>
      <c r="J1667" s="399" t="s">
        <v>1282</v>
      </c>
      <c r="K1667" s="381"/>
      <c r="L1667" s="391"/>
      <c r="M1667" s="44"/>
      <c r="N1667" s="518"/>
      <c r="O1667" s="518"/>
      <c r="P1667" s="359" t="str">
        <f t="shared" si="125"/>
        <v/>
      </c>
    </row>
    <row r="1668" spans="1:16" s="64" customFormat="1" ht="12.75" customHeight="1" outlineLevel="1">
      <c r="A1668" s="106"/>
      <c r="B1668" s="65"/>
      <c r="C1668" s="66"/>
      <c r="D1668" s="66"/>
      <c r="E1668" s="44"/>
      <c r="F1668" s="65"/>
      <c r="G1668" s="119"/>
      <c r="H1668" s="321" t="s">
        <v>70</v>
      </c>
      <c r="J1668" s="399" t="s">
        <v>2010</v>
      </c>
      <c r="K1668" s="381"/>
      <c r="L1668" s="391"/>
      <c r="M1668" s="44"/>
      <c r="N1668" s="518"/>
      <c r="O1668" s="518"/>
      <c r="P1668" s="359" t="str">
        <f t="shared" si="125"/>
        <v/>
      </c>
    </row>
    <row r="1669" spans="1:16" s="64" customFormat="1" ht="12.75" customHeight="1" outlineLevel="1">
      <c r="A1669" s="106"/>
      <c r="B1669" s="65"/>
      <c r="C1669" s="66"/>
      <c r="D1669" s="66"/>
      <c r="E1669" s="44"/>
      <c r="F1669" s="65"/>
      <c r="G1669" s="119"/>
      <c r="H1669" s="321"/>
      <c r="I1669" s="45"/>
      <c r="J1669" s="399"/>
      <c r="K1669" s="381"/>
      <c r="L1669" s="391" t="s">
        <v>5696</v>
      </c>
      <c r="M1669" s="44"/>
      <c r="N1669" s="518"/>
      <c r="O1669" s="518"/>
      <c r="P1669" s="359" t="str">
        <f t="shared" si="125"/>
        <v/>
      </c>
    </row>
    <row r="1670" spans="1:16" s="64" customFormat="1" ht="12.75" customHeight="1" outlineLevel="1">
      <c r="A1670" s="106"/>
      <c r="B1670" s="65"/>
      <c r="C1670" s="66"/>
      <c r="D1670" s="66"/>
      <c r="E1670" s="44"/>
      <c r="F1670" s="65"/>
      <c r="G1670" s="119"/>
      <c r="H1670" s="321"/>
      <c r="I1670" s="45"/>
      <c r="J1670" s="399"/>
      <c r="K1670" s="381"/>
      <c r="L1670" s="391" t="s">
        <v>3945</v>
      </c>
      <c r="M1670" s="44"/>
      <c r="N1670" s="518"/>
      <c r="O1670" s="518"/>
      <c r="P1670" s="359" t="str">
        <f t="shared" si="125"/>
        <v/>
      </c>
    </row>
    <row r="1671" spans="1:16" s="64" customFormat="1" ht="12.75" customHeight="1" outlineLevel="1">
      <c r="A1671" s="106"/>
      <c r="B1671" s="65"/>
      <c r="C1671" s="66"/>
      <c r="D1671" s="66"/>
      <c r="E1671" s="44"/>
      <c r="F1671" s="65"/>
      <c r="G1671" s="119"/>
      <c r="H1671" s="321"/>
      <c r="I1671" s="45"/>
      <c r="J1671" s="399"/>
      <c r="K1671" s="381"/>
      <c r="L1671" s="391" t="s">
        <v>3946</v>
      </c>
      <c r="M1671" s="44"/>
      <c r="N1671" s="518"/>
      <c r="O1671" s="518"/>
      <c r="P1671" s="359" t="str">
        <f t="shared" si="125"/>
        <v/>
      </c>
    </row>
    <row r="1672" spans="1:16" s="64" customFormat="1" ht="12.75" customHeight="1" outlineLevel="1">
      <c r="A1672" s="106"/>
      <c r="B1672" s="65"/>
      <c r="C1672" s="66"/>
      <c r="D1672" s="66"/>
      <c r="E1672" s="44"/>
      <c r="F1672" s="65"/>
      <c r="G1672" s="119"/>
      <c r="H1672" s="321"/>
      <c r="I1672" s="45"/>
      <c r="J1672" s="399"/>
      <c r="K1672" s="381"/>
      <c r="L1672" s="391" t="s">
        <v>3947</v>
      </c>
      <c r="M1672" s="44"/>
      <c r="N1672" s="518"/>
      <c r="O1672" s="518"/>
      <c r="P1672" s="359" t="str">
        <f t="shared" si="125"/>
        <v/>
      </c>
    </row>
    <row r="1673" spans="1:16" s="64" customFormat="1" ht="12.75" customHeight="1" outlineLevel="1">
      <c r="A1673" s="106"/>
      <c r="B1673" s="65"/>
      <c r="C1673" s="66"/>
      <c r="D1673" s="66"/>
      <c r="E1673" s="44"/>
      <c r="F1673" s="65"/>
      <c r="G1673" s="119"/>
      <c r="H1673" s="321"/>
      <c r="I1673" s="45" t="s">
        <v>3948</v>
      </c>
      <c r="J1673" s="399"/>
      <c r="K1673" s="381"/>
      <c r="L1673" s="391"/>
      <c r="M1673" s="44"/>
      <c r="N1673" s="518"/>
      <c r="O1673" s="518"/>
      <c r="P1673" s="359" t="str">
        <f t="shared" si="125"/>
        <v/>
      </c>
    </row>
    <row r="1674" spans="1:16" s="64" customFormat="1" ht="12.75" customHeight="1" outlineLevel="1">
      <c r="A1674" s="106"/>
      <c r="B1674" s="65"/>
      <c r="C1674" s="66"/>
      <c r="D1674" s="66"/>
      <c r="E1674" s="44"/>
      <c r="F1674" s="65"/>
      <c r="G1674" s="119"/>
      <c r="H1674" s="321"/>
      <c r="I1674" s="45"/>
      <c r="J1674" s="399"/>
      <c r="K1674" s="381"/>
      <c r="L1674" s="391"/>
      <c r="M1674" s="44"/>
      <c r="N1674" s="518"/>
      <c r="O1674" s="518"/>
      <c r="P1674" s="359" t="str">
        <f t="shared" si="125"/>
        <v/>
      </c>
    </row>
    <row r="1675" spans="1:16" s="64" customFormat="1" ht="12.75" customHeight="1" outlineLevel="1">
      <c r="A1675" s="106"/>
      <c r="B1675" s="65"/>
      <c r="C1675" s="66"/>
      <c r="D1675" s="66"/>
      <c r="E1675" s="44"/>
      <c r="F1675" s="65"/>
      <c r="G1675" s="119"/>
      <c r="H1675" s="321" t="s">
        <v>70</v>
      </c>
      <c r="J1675" s="399" t="s">
        <v>2012</v>
      </c>
      <c r="K1675" s="381"/>
      <c r="L1675" s="391"/>
      <c r="M1675" s="44"/>
      <c r="N1675" s="518"/>
      <c r="O1675" s="518"/>
      <c r="P1675" s="359" t="str">
        <f t="shared" si="125"/>
        <v/>
      </c>
    </row>
    <row r="1676" spans="1:16" s="64" customFormat="1" ht="12.75" customHeight="1" outlineLevel="1">
      <c r="A1676" s="106"/>
      <c r="B1676" s="65"/>
      <c r="C1676" s="66"/>
      <c r="D1676" s="66"/>
      <c r="E1676" s="44"/>
      <c r="F1676" s="65"/>
      <c r="G1676" s="119"/>
      <c r="H1676" s="321" t="s">
        <v>70</v>
      </c>
      <c r="J1676" s="399" t="s">
        <v>2011</v>
      </c>
      <c r="K1676" s="381"/>
      <c r="L1676" s="391"/>
      <c r="M1676" s="44"/>
      <c r="N1676" s="518"/>
      <c r="O1676" s="518"/>
      <c r="P1676" s="359" t="str">
        <f t="shared" si="125"/>
        <v/>
      </c>
    </row>
    <row r="1677" spans="1:16" s="64" customFormat="1" ht="12.75" customHeight="1" outlineLevel="1">
      <c r="A1677" s="106"/>
      <c r="B1677" s="65"/>
      <c r="C1677" s="66"/>
      <c r="D1677" s="66"/>
      <c r="E1677" s="44"/>
      <c r="F1677" s="65"/>
      <c r="G1677" s="119"/>
      <c r="H1677" s="321" t="s">
        <v>70</v>
      </c>
      <c r="J1677" s="399" t="s">
        <v>3949</v>
      </c>
      <c r="K1677" s="381"/>
      <c r="L1677" s="391"/>
      <c r="M1677" s="44"/>
      <c r="N1677" s="518"/>
      <c r="O1677" s="518"/>
      <c r="P1677" s="359" t="str">
        <f t="shared" si="125"/>
        <v/>
      </c>
    </row>
    <row r="1678" spans="1:16" s="64" customFormat="1" ht="12.75" customHeight="1" outlineLevel="1">
      <c r="A1678" s="106"/>
      <c r="B1678" s="65"/>
      <c r="C1678" s="66"/>
      <c r="D1678" s="66"/>
      <c r="E1678" s="44"/>
      <c r="F1678" s="65"/>
      <c r="G1678" s="119"/>
      <c r="H1678" s="321"/>
      <c r="J1678" s="399"/>
      <c r="K1678" s="381"/>
      <c r="L1678" s="391" t="s">
        <v>3951</v>
      </c>
      <c r="M1678" s="44"/>
      <c r="N1678" s="518"/>
      <c r="O1678" s="518"/>
      <c r="P1678" s="359" t="str">
        <f t="shared" si="125"/>
        <v/>
      </c>
    </row>
    <row r="1679" spans="1:16" s="64" customFormat="1" ht="12.75" customHeight="1" outlineLevel="1">
      <c r="A1679" s="106"/>
      <c r="B1679" s="65"/>
      <c r="C1679" s="66"/>
      <c r="D1679" s="66"/>
      <c r="E1679" s="44"/>
      <c r="F1679" s="65"/>
      <c r="G1679" s="119"/>
      <c r="H1679" s="321"/>
      <c r="J1679" s="399"/>
      <c r="K1679" s="381"/>
      <c r="L1679" s="391" t="s">
        <v>3946</v>
      </c>
      <c r="M1679" s="44"/>
      <c r="N1679" s="518"/>
      <c r="O1679" s="518"/>
      <c r="P1679" s="359" t="str">
        <f t="shared" si="125"/>
        <v/>
      </c>
    </row>
    <row r="1680" spans="1:16" s="64" customFormat="1" ht="12.75" customHeight="1" outlineLevel="1">
      <c r="A1680" s="106"/>
      <c r="B1680" s="65"/>
      <c r="C1680" s="66"/>
      <c r="D1680" s="66"/>
      <c r="E1680" s="44"/>
      <c r="F1680" s="65"/>
      <c r="G1680" s="119"/>
      <c r="H1680" s="321"/>
      <c r="I1680" s="64" t="s">
        <v>3950</v>
      </c>
      <c r="J1680" s="399"/>
      <c r="K1680" s="381"/>
      <c r="L1680" s="391"/>
      <c r="M1680" s="44"/>
      <c r="N1680" s="518"/>
      <c r="O1680" s="518"/>
      <c r="P1680" s="359" t="str">
        <f t="shared" si="125"/>
        <v/>
      </c>
    </row>
    <row r="1681" spans="1:16" s="64" customFormat="1" ht="12.75" customHeight="1" outlineLevel="1">
      <c r="A1681" s="106"/>
      <c r="B1681" s="65"/>
      <c r="C1681" s="66"/>
      <c r="D1681" s="66"/>
      <c r="E1681" s="44"/>
      <c r="F1681" s="65"/>
      <c r="G1681" s="119"/>
      <c r="H1681" s="321"/>
      <c r="I1681" s="45"/>
      <c r="J1681" s="399"/>
      <c r="K1681" s="381"/>
      <c r="L1681" s="391"/>
      <c r="M1681" s="44"/>
      <c r="N1681" s="518"/>
      <c r="O1681" s="518"/>
      <c r="P1681" s="359" t="str">
        <f t="shared" si="125"/>
        <v/>
      </c>
    </row>
    <row r="1682" spans="1:16" s="64" customFormat="1" ht="12.75" customHeight="1" outlineLevel="1">
      <c r="A1682" s="106"/>
      <c r="B1682" s="65"/>
      <c r="C1682" s="66"/>
      <c r="D1682" s="66"/>
      <c r="E1682" s="44"/>
      <c r="F1682" s="65"/>
      <c r="G1682" s="119"/>
      <c r="H1682" s="321"/>
      <c r="I1682" s="45"/>
      <c r="J1682" s="399"/>
      <c r="K1682" s="381"/>
      <c r="L1682" s="391"/>
      <c r="M1682" s="44"/>
      <c r="N1682" s="518"/>
      <c r="O1682" s="518"/>
      <c r="P1682" s="359" t="str">
        <f t="shared" si="125"/>
        <v/>
      </c>
    </row>
    <row r="1683" spans="1:16" s="64" customFormat="1" ht="12.75" customHeight="1" outlineLevel="1">
      <c r="A1683" s="106" t="str">
        <f ca="1">IF(B1683="","",MAX($A$3:INDIRECT(ADDRESS(ROW()-1,COLUMN(),1)))+1)</f>
        <v/>
      </c>
      <c r="B1683" s="65"/>
      <c r="C1683" s="66" t="str">
        <f ca="1">IF(B1683="",IF(D1683="","",MAX(INDIRECT(ADDRESS(2+MATCH(MAX($A$3:$A1667),$A$3:$A1667),COLUMN(),1)):INDIRECT(ADDRESS(ROW()-1,COLUMN(),1)))+1),1)</f>
        <v/>
      </c>
      <c r="D1683" s="66"/>
      <c r="E1683" s="44"/>
      <c r="F1683" s="65"/>
      <c r="G1683" s="119"/>
      <c r="H1683" s="321" t="s">
        <v>174</v>
      </c>
      <c r="J1683" s="399" t="s">
        <v>1308</v>
      </c>
      <c r="K1683" s="381"/>
      <c r="L1683" s="391"/>
      <c r="M1683" s="44"/>
      <c r="N1683" s="518"/>
      <c r="O1683" s="518"/>
      <c r="P1683" s="359" t="str">
        <f t="shared" si="125"/>
        <v/>
      </c>
    </row>
    <row r="1684" spans="1:16" s="64" customFormat="1" ht="12.75" customHeight="1" outlineLevel="1">
      <c r="A1684" s="106"/>
      <c r="B1684" s="65"/>
      <c r="C1684" s="66"/>
      <c r="D1684" s="66"/>
      <c r="E1684" s="44"/>
      <c r="F1684" s="65"/>
      <c r="G1684" s="119"/>
      <c r="H1684" s="321"/>
      <c r="I1684" s="45"/>
      <c r="J1684" s="399"/>
      <c r="K1684" s="381"/>
      <c r="L1684" s="391" t="s">
        <v>2013</v>
      </c>
      <c r="M1684" s="44"/>
      <c r="N1684" s="518"/>
      <c r="O1684" s="518"/>
      <c r="P1684" s="359" t="str">
        <f t="shared" si="125"/>
        <v/>
      </c>
    </row>
    <row r="1685" spans="1:16" s="64" customFormat="1" ht="12.75" customHeight="1" outlineLevel="1">
      <c r="A1685" s="106"/>
      <c r="B1685" s="65"/>
      <c r="C1685" s="66"/>
      <c r="D1685" s="66"/>
      <c r="E1685" s="44"/>
      <c r="F1685" s="65"/>
      <c r="G1685" s="119"/>
      <c r="H1685" s="321"/>
      <c r="I1685" s="45"/>
      <c r="J1685" s="399"/>
      <c r="K1685" s="381"/>
      <c r="L1685" s="391"/>
      <c r="M1685" s="44"/>
      <c r="N1685" s="518"/>
      <c r="O1685" s="518"/>
      <c r="P1685" s="359" t="str">
        <f t="shared" si="125"/>
        <v/>
      </c>
    </row>
    <row r="1686" spans="1:16" s="64" customFormat="1" ht="12.75" customHeight="1" outlineLevel="1">
      <c r="A1686" s="106" t="str">
        <f ca="1">IF(B1686="","",MAX($A$3:INDIRECT(ADDRESS(ROW()-1,COLUMN(),1)))+1)</f>
        <v/>
      </c>
      <c r="B1686" s="65"/>
      <c r="C1686" s="66" t="str">
        <f ca="1">IF(B1686="",IF(D1686="","",MAX(INDIRECT(ADDRESS(2+MATCH(MAX($A$3:$A1683),$A$3:$A1683),COLUMN(),1)):INDIRECT(ADDRESS(ROW()-1,COLUMN(),1)))+1),1)</f>
        <v/>
      </c>
      <c r="D1686" s="66"/>
      <c r="E1686" s="44"/>
      <c r="F1686" s="65"/>
      <c r="G1686" s="119"/>
      <c r="H1686" s="321" t="s">
        <v>174</v>
      </c>
      <c r="J1686" s="399" t="s">
        <v>1206</v>
      </c>
      <c r="K1686" s="381"/>
      <c r="L1686" s="391"/>
      <c r="M1686" s="44"/>
      <c r="N1686" s="518"/>
      <c r="O1686" s="518"/>
      <c r="P1686" s="359" t="str">
        <f t="shared" si="125"/>
        <v/>
      </c>
    </row>
    <row r="1687" spans="1:16" s="64" customFormat="1" ht="12.75" customHeight="1" outlineLevel="1">
      <c r="A1687" s="106"/>
      <c r="B1687" s="65"/>
      <c r="C1687" s="66"/>
      <c r="D1687" s="66"/>
      <c r="E1687" s="44"/>
      <c r="F1687" s="65"/>
      <c r="G1687" s="119"/>
      <c r="H1687" s="321"/>
      <c r="I1687" s="45"/>
      <c r="J1687" s="399"/>
      <c r="K1687" s="381"/>
      <c r="L1687" s="391" t="s">
        <v>2013</v>
      </c>
      <c r="M1687" s="44"/>
      <c r="N1687" s="518"/>
      <c r="O1687" s="518"/>
      <c r="P1687" s="359" t="str">
        <f t="shared" si="125"/>
        <v/>
      </c>
    </row>
    <row r="1688" spans="1:16" s="64" customFormat="1" ht="12.75" customHeight="1" outlineLevel="1">
      <c r="A1688" s="106"/>
      <c r="B1688" s="65"/>
      <c r="C1688" s="66"/>
      <c r="D1688" s="66"/>
      <c r="E1688" s="44"/>
      <c r="F1688" s="65"/>
      <c r="G1688" s="119"/>
      <c r="H1688" s="321"/>
      <c r="I1688" s="45"/>
      <c r="J1688" s="399"/>
      <c r="K1688" s="381"/>
      <c r="L1688" s="391"/>
      <c r="M1688" s="44"/>
      <c r="N1688" s="518"/>
      <c r="O1688" s="518"/>
      <c r="P1688" s="359" t="str">
        <f t="shared" si="125"/>
        <v/>
      </c>
    </row>
    <row r="1689" spans="1:16" s="64" customFormat="1" ht="12.75" customHeight="1" outlineLevel="1">
      <c r="A1689" s="106" t="str">
        <f ca="1">IF(B1689="","",MAX($A$3:INDIRECT(ADDRESS(ROW()-1,COLUMN(),1)))+1)</f>
        <v/>
      </c>
      <c r="B1689" s="65"/>
      <c r="C1689" s="66" t="str">
        <f ca="1">IF(B1689="",IF(D1689="","",MAX(INDIRECT(ADDRESS(2+MATCH(MAX($A$3:$A1686),$A$3:$A1686),COLUMN(),1)):INDIRECT(ADDRESS(ROW()-1,COLUMN(),1)))+1),1)</f>
        <v/>
      </c>
      <c r="D1689" s="66"/>
      <c r="E1689" s="44"/>
      <c r="F1689" s="65"/>
      <c r="G1689" s="119"/>
      <c r="H1689" s="321" t="s">
        <v>174</v>
      </c>
      <c r="J1689" s="399" t="s">
        <v>1207</v>
      </c>
      <c r="K1689" s="381"/>
      <c r="L1689" s="391"/>
      <c r="M1689" s="44"/>
      <c r="N1689" s="518"/>
      <c r="O1689" s="518"/>
      <c r="P1689" s="359" t="str">
        <f t="shared" si="125"/>
        <v/>
      </c>
    </row>
    <row r="1690" spans="1:16" s="64" customFormat="1" ht="12.75" customHeight="1" outlineLevel="1">
      <c r="A1690" s="106"/>
      <c r="B1690" s="65"/>
      <c r="C1690" s="66"/>
      <c r="D1690" s="66"/>
      <c r="E1690" s="44"/>
      <c r="F1690" s="65"/>
      <c r="G1690" s="119"/>
      <c r="H1690" s="321"/>
      <c r="I1690" s="45"/>
      <c r="J1690" s="399"/>
      <c r="K1690" s="381"/>
      <c r="L1690" s="391" t="s">
        <v>2013</v>
      </c>
      <c r="M1690" s="44"/>
      <c r="N1690" s="518"/>
      <c r="O1690" s="518"/>
      <c r="P1690" s="359" t="str">
        <f t="shared" si="125"/>
        <v/>
      </c>
    </row>
    <row r="1691" spans="1:16" s="64" customFormat="1" ht="12.75" customHeight="1" outlineLevel="1">
      <c r="A1691" s="106" t="str">
        <f ca="1">IF(B1691="","",MAX($A$3:INDIRECT(ADDRESS(ROW()-1,COLUMN(),1)))+1)</f>
        <v/>
      </c>
      <c r="B1691" s="65"/>
      <c r="C1691" s="66" t="str">
        <f ca="1">IF(B1691="",IF(D1691="","",MAX(INDIRECT(ADDRESS(2+MATCH(MAX($A$3:$A1689),$A$3:$A1689),COLUMN(),1)):INDIRECT(ADDRESS(ROW()-1,COLUMN(),1)))+1),1)</f>
        <v/>
      </c>
      <c r="D1691" s="66"/>
      <c r="E1691" s="44"/>
      <c r="F1691" s="65"/>
      <c r="G1691" s="119"/>
      <c r="H1691" s="321"/>
      <c r="I1691" s="45"/>
      <c r="J1691" s="399"/>
      <c r="K1691" s="381"/>
      <c r="L1691" s="391"/>
      <c r="M1691" s="44"/>
      <c r="N1691" s="518"/>
      <c r="O1691" s="518"/>
      <c r="P1691" s="359" t="str">
        <f t="shared" si="125"/>
        <v/>
      </c>
    </row>
    <row r="1692" spans="1:16" s="64" customFormat="1" ht="12.75" customHeight="1" outlineLevel="1">
      <c r="A1692" s="106" t="str">
        <f ca="1">IF(B1692="","",MAX($A$3:INDIRECT(ADDRESS(ROW()-1,COLUMN(),1)))+1)</f>
        <v/>
      </c>
      <c r="B1692" s="65"/>
      <c r="C1692" s="66" t="str">
        <f ca="1">IF(B1692="",IF(D1692="","",MAX(INDIRECT(ADDRESS(2+MATCH(MAX($A$3:$A1691),$A$3:$A1691),COLUMN(),1)):INDIRECT(ADDRESS(ROW()-1,COLUMN(),1)))+1),1)</f>
        <v/>
      </c>
      <c r="D1692" s="66"/>
      <c r="E1692" s="44"/>
      <c r="F1692" s="65"/>
      <c r="G1692" s="119"/>
      <c r="H1692" s="321" t="s">
        <v>885</v>
      </c>
      <c r="I1692" s="45" t="s">
        <v>3308</v>
      </c>
      <c r="J1692" s="399"/>
      <c r="K1692" s="381"/>
      <c r="L1692" s="391"/>
      <c r="M1692" s="44"/>
      <c r="N1692" s="518"/>
      <c r="O1692" s="518"/>
      <c r="P1692" s="359" t="str">
        <f t="shared" si="125"/>
        <v/>
      </c>
    </row>
    <row r="1693" spans="1:16" s="64" customFormat="1" ht="12.75" customHeight="1" outlineLevel="1">
      <c r="A1693" s="106" t="str">
        <f ca="1">IF(B1693="","",MAX($A$3:INDIRECT(ADDRESS(ROW()-1,COLUMN(),1)))+1)</f>
        <v/>
      </c>
      <c r="B1693" s="65"/>
      <c r="C1693" s="66" t="str">
        <f ca="1">IF(B1693="",IF(D1693="","",MAX(INDIRECT(ADDRESS(2+MATCH(MAX($A$3:$A1692),$A$3:$A1692),COLUMN(),1)):INDIRECT(ADDRESS(ROW()-1,COLUMN(),1)))+1),1)</f>
        <v/>
      </c>
      <c r="D1693" s="66"/>
      <c r="E1693" s="44"/>
      <c r="F1693" s="65"/>
      <c r="G1693" s="119"/>
      <c r="H1693" s="321" t="s">
        <v>886</v>
      </c>
      <c r="J1693" s="399" t="s">
        <v>1208</v>
      </c>
      <c r="K1693" s="381"/>
      <c r="L1693" s="391"/>
      <c r="M1693" s="44"/>
      <c r="N1693" s="518"/>
      <c r="O1693" s="518"/>
      <c r="P1693" s="359" t="str">
        <f t="shared" si="125"/>
        <v/>
      </c>
    </row>
    <row r="1694" spans="1:16" s="64" customFormat="1" ht="12.75" customHeight="1" outlineLevel="1">
      <c r="A1694" s="106" t="str">
        <f ca="1">IF(B1694="","",MAX($A$3:INDIRECT(ADDRESS(ROW()-1,COLUMN(),1)))+1)</f>
        <v/>
      </c>
      <c r="B1694" s="65"/>
      <c r="C1694" s="66" t="str">
        <f ca="1">IF(B1694="",IF(D1694="","",MAX(INDIRECT(ADDRESS(2+MATCH(MAX($A$3:$A1693),$A$3:$A1693),COLUMN(),1)):INDIRECT(ADDRESS(ROW()-1,COLUMN(),1)))+1),1)</f>
        <v/>
      </c>
      <c r="D1694" s="66"/>
      <c r="E1694" s="44"/>
      <c r="F1694" s="65"/>
      <c r="G1694" s="119"/>
      <c r="H1694" s="321"/>
      <c r="I1694" s="354" t="str">
        <f t="shared" ref="I1694:I1710" si="127">IF((K1694=L1694)=TRUE,"○","x")</f>
        <v>x</v>
      </c>
      <c r="J1694" s="399"/>
      <c r="K1694" s="381"/>
      <c r="L1694" s="391" t="s">
        <v>3952</v>
      </c>
      <c r="M1694" s="44"/>
      <c r="N1694" s="518"/>
      <c r="O1694" s="518"/>
      <c r="P1694" s="359" t="str">
        <f t="shared" si="125"/>
        <v/>
      </c>
    </row>
    <row r="1695" spans="1:16" s="64" customFormat="1" ht="12.75" customHeight="1" outlineLevel="1">
      <c r="A1695" s="106" t="str">
        <f ca="1">IF(B1695="","",MAX($A$3:INDIRECT(ADDRESS(ROW()-1,COLUMN(),1)))+1)</f>
        <v/>
      </c>
      <c r="B1695" s="65"/>
      <c r="C1695" s="66" t="str">
        <f ca="1">IF(B1695="",IF(D1695="","",MAX(INDIRECT(ADDRESS(2+MATCH(MAX($A$3:$A1694),$A$3:$A1694),COLUMN(),1)):INDIRECT(ADDRESS(ROW()-1,COLUMN(),1)))+1),1)</f>
        <v/>
      </c>
      <c r="D1695" s="66"/>
      <c r="E1695" s="44"/>
      <c r="F1695" s="65"/>
      <c r="G1695" s="119"/>
      <c r="H1695" s="321"/>
      <c r="I1695" s="354" t="str">
        <f t="shared" si="127"/>
        <v>x</v>
      </c>
      <c r="J1695" s="399"/>
      <c r="K1695" s="381"/>
      <c r="L1695" s="391" t="s">
        <v>3953</v>
      </c>
      <c r="M1695" s="44"/>
      <c r="N1695" s="518"/>
      <c r="O1695" s="518"/>
      <c r="P1695" s="359" t="str">
        <f t="shared" si="125"/>
        <v/>
      </c>
    </row>
    <row r="1696" spans="1:16" s="64" customFormat="1" ht="12.75" customHeight="1" outlineLevel="1">
      <c r="A1696" s="106" t="str">
        <f ca="1">IF(B1696="","",MAX($A$3:INDIRECT(ADDRESS(ROW()-1,COLUMN(),1)))+1)</f>
        <v/>
      </c>
      <c r="B1696" s="65"/>
      <c r="C1696" s="66" t="str">
        <f ca="1">IF(B1696="",IF(D1696="","",MAX(INDIRECT(ADDRESS(2+MATCH(MAX($A$3:$A1695),$A$3:$A1695),COLUMN(),1)):INDIRECT(ADDRESS(ROW()-1,COLUMN(),1)))+1),1)</f>
        <v/>
      </c>
      <c r="D1696" s="66"/>
      <c r="E1696" s="44"/>
      <c r="F1696" s="65"/>
      <c r="G1696" s="119"/>
      <c r="H1696" s="321"/>
      <c r="I1696" s="354" t="str">
        <f t="shared" si="127"/>
        <v>x</v>
      </c>
      <c r="J1696" s="399"/>
      <c r="K1696" s="381"/>
      <c r="L1696" s="391" t="s">
        <v>3954</v>
      </c>
      <c r="M1696" s="44"/>
      <c r="N1696" s="518"/>
      <c r="O1696" s="518"/>
      <c r="P1696" s="359" t="str">
        <f t="shared" si="125"/>
        <v/>
      </c>
    </row>
    <row r="1697" spans="1:16" s="64" customFormat="1" ht="12.75" customHeight="1" outlineLevel="1">
      <c r="A1697" s="106" t="str">
        <f ca="1">IF(B1697="","",MAX($A$3:INDIRECT(ADDRESS(ROW()-1,COLUMN(),1)))+1)</f>
        <v/>
      </c>
      <c r="B1697" s="65"/>
      <c r="C1697" s="66" t="str">
        <f ca="1">IF(B1697="",IF(D1697="","",MAX(INDIRECT(ADDRESS(2+MATCH(MAX($A$3:$A1696),$A$3:$A1696),COLUMN(),1)):INDIRECT(ADDRESS(ROW()-1,COLUMN(),1)))+1),1)</f>
        <v/>
      </c>
      <c r="D1697" s="66"/>
      <c r="E1697" s="44"/>
      <c r="F1697" s="65"/>
      <c r="G1697" s="119"/>
      <c r="H1697" s="321"/>
      <c r="I1697" s="354" t="str">
        <f t="shared" si="127"/>
        <v>x</v>
      </c>
      <c r="J1697" s="399"/>
      <c r="K1697" s="381"/>
      <c r="L1697" s="391" t="s">
        <v>3955</v>
      </c>
      <c r="M1697" s="44"/>
      <c r="N1697" s="518"/>
      <c r="O1697" s="518"/>
      <c r="P1697" s="359" t="str">
        <f t="shared" si="125"/>
        <v/>
      </c>
    </row>
    <row r="1698" spans="1:16" s="64" customFormat="1" ht="12.75" customHeight="1" outlineLevel="1">
      <c r="A1698" s="106" t="str">
        <f ca="1">IF(B1698="","",MAX($A$3:INDIRECT(ADDRESS(ROW()-1,COLUMN(),1)))+1)</f>
        <v/>
      </c>
      <c r="B1698" s="65"/>
      <c r="C1698" s="66" t="str">
        <f ca="1">IF(B1698="",IF(D1698="","",MAX(INDIRECT(ADDRESS(2+MATCH(MAX($A$3:$A1697),$A$3:$A1697),COLUMN(),1)):INDIRECT(ADDRESS(ROW()-1,COLUMN(),1)))+1),1)</f>
        <v/>
      </c>
      <c r="D1698" s="66"/>
      <c r="E1698" s="44"/>
      <c r="F1698" s="65"/>
      <c r="G1698" s="119"/>
      <c r="H1698" s="321"/>
      <c r="I1698" s="354" t="str">
        <f t="shared" si="127"/>
        <v>x</v>
      </c>
      <c r="J1698" s="399"/>
      <c r="K1698" s="381"/>
      <c r="L1698" s="391" t="s">
        <v>3956</v>
      </c>
      <c r="M1698" s="44"/>
      <c r="N1698" s="518"/>
      <c r="O1698" s="518"/>
      <c r="P1698" s="359" t="str">
        <f t="shared" si="125"/>
        <v/>
      </c>
    </row>
    <row r="1699" spans="1:16" s="64" customFormat="1" ht="12.75" customHeight="1" outlineLevel="1">
      <c r="A1699" s="106" t="str">
        <f ca="1">IF(B1699="","",MAX($A$3:INDIRECT(ADDRESS(ROW()-1,COLUMN(),1)))+1)</f>
        <v/>
      </c>
      <c r="B1699" s="65"/>
      <c r="C1699" s="66" t="str">
        <f ca="1">IF(B1699="",IF(D1699="","",MAX(INDIRECT(ADDRESS(2+MATCH(MAX($A$3:$A1698),$A$3:$A1698),COLUMN(),1)):INDIRECT(ADDRESS(ROW()-1,COLUMN(),1)))+1),1)</f>
        <v/>
      </c>
      <c r="D1699" s="66"/>
      <c r="E1699" s="44"/>
      <c r="F1699" s="65"/>
      <c r="G1699" s="119"/>
      <c r="H1699" s="321"/>
      <c r="I1699" s="354" t="str">
        <f t="shared" si="127"/>
        <v>x</v>
      </c>
      <c r="J1699" s="399"/>
      <c r="K1699" s="381"/>
      <c r="L1699" s="391" t="s">
        <v>3957</v>
      </c>
      <c r="M1699" s="44"/>
      <c r="N1699" s="518"/>
      <c r="O1699" s="518"/>
      <c r="P1699" s="359" t="str">
        <f t="shared" si="125"/>
        <v/>
      </c>
    </row>
    <row r="1700" spans="1:16" s="64" customFormat="1" ht="12.75" customHeight="1" outlineLevel="1">
      <c r="A1700" s="106" t="str">
        <f ca="1">IF(B1700="","",MAX($A$3:INDIRECT(ADDRESS(ROW()-1,COLUMN(),1)))+1)</f>
        <v/>
      </c>
      <c r="B1700" s="65"/>
      <c r="C1700" s="66" t="str">
        <f ca="1">IF(B1700="",IF(D1700="","",MAX(INDIRECT(ADDRESS(2+MATCH(MAX($A$3:$A1699),$A$3:$A1699),COLUMN(),1)):INDIRECT(ADDRESS(ROW()-1,COLUMN(),1)))+1),1)</f>
        <v/>
      </c>
      <c r="D1700" s="66"/>
      <c r="E1700" s="44"/>
      <c r="F1700" s="65"/>
      <c r="G1700" s="119"/>
      <c r="H1700" s="321"/>
      <c r="I1700" s="354" t="str">
        <f t="shared" si="127"/>
        <v>x</v>
      </c>
      <c r="J1700" s="399"/>
      <c r="K1700" s="381"/>
      <c r="L1700" s="391" t="s">
        <v>3958</v>
      </c>
      <c r="M1700" s="44"/>
      <c r="N1700" s="518"/>
      <c r="O1700" s="518"/>
      <c r="P1700" s="359" t="str">
        <f t="shared" si="125"/>
        <v/>
      </c>
    </row>
    <row r="1701" spans="1:16" s="64" customFormat="1" ht="12.75" customHeight="1" outlineLevel="1">
      <c r="A1701" s="106" t="str">
        <f ca="1">IF(B1701="","",MAX($A$3:INDIRECT(ADDRESS(ROW()-1,COLUMN(),1)))+1)</f>
        <v/>
      </c>
      <c r="B1701" s="65"/>
      <c r="C1701" s="66" t="str">
        <f ca="1">IF(B1701="",IF(D1701="","",MAX(INDIRECT(ADDRESS(2+MATCH(MAX($A$3:$A1700),$A$3:$A1700),COLUMN(),1)):INDIRECT(ADDRESS(ROW()-1,COLUMN(),1)))+1),1)</f>
        <v/>
      </c>
      <c r="D1701" s="66"/>
      <c r="E1701" s="44"/>
      <c r="F1701" s="65"/>
      <c r="G1701" s="119"/>
      <c r="H1701" s="321"/>
      <c r="I1701" s="354" t="str">
        <f t="shared" si="127"/>
        <v>x</v>
      </c>
      <c r="J1701" s="399"/>
      <c r="K1701" s="381"/>
      <c r="L1701" s="391" t="s">
        <v>3959</v>
      </c>
      <c r="M1701" s="44"/>
      <c r="N1701" s="518"/>
      <c r="O1701" s="518"/>
      <c r="P1701" s="359" t="str">
        <f t="shared" si="125"/>
        <v/>
      </c>
    </row>
    <row r="1702" spans="1:16" s="64" customFormat="1" ht="12.75" customHeight="1" outlineLevel="1">
      <c r="A1702" s="106" t="str">
        <f ca="1">IF(B1702="","",MAX($A$3:INDIRECT(ADDRESS(ROW()-1,COLUMN(),1)))+1)</f>
        <v/>
      </c>
      <c r="B1702" s="65"/>
      <c r="C1702" s="66" t="str">
        <f ca="1">IF(B1702="",IF(D1702="","",MAX(INDIRECT(ADDRESS(2+MATCH(MAX($A$3:$A1701),$A$3:$A1701),COLUMN(),1)):INDIRECT(ADDRESS(ROW()-1,COLUMN(),1)))+1),1)</f>
        <v/>
      </c>
      <c r="D1702" s="66"/>
      <c r="E1702" s="44"/>
      <c r="F1702" s="65"/>
      <c r="G1702" s="119"/>
      <c r="H1702" s="321"/>
      <c r="I1702" s="354" t="str">
        <f t="shared" si="127"/>
        <v>x</v>
      </c>
      <c r="J1702" s="399"/>
      <c r="K1702" s="381"/>
      <c r="L1702" s="391" t="s">
        <v>3960</v>
      </c>
      <c r="M1702" s="44"/>
      <c r="N1702" s="518"/>
      <c r="O1702" s="518"/>
      <c r="P1702" s="359" t="str">
        <f t="shared" si="125"/>
        <v/>
      </c>
    </row>
    <row r="1703" spans="1:16" s="64" customFormat="1" ht="12.75" customHeight="1" outlineLevel="1">
      <c r="A1703" s="106" t="str">
        <f ca="1">IF(B1703="","",MAX($A$3:INDIRECT(ADDRESS(ROW()-1,COLUMN(),1)))+1)</f>
        <v/>
      </c>
      <c r="B1703" s="65"/>
      <c r="C1703" s="66" t="str">
        <f ca="1">IF(B1703="",IF(D1703="","",MAX(INDIRECT(ADDRESS(2+MATCH(MAX($A$3:$A1702),$A$3:$A1702),COLUMN(),1)):INDIRECT(ADDRESS(ROW()-1,COLUMN(),1)))+1),1)</f>
        <v/>
      </c>
      <c r="D1703" s="66"/>
      <c r="E1703" s="44"/>
      <c r="F1703" s="65"/>
      <c r="G1703" s="119"/>
      <c r="H1703" s="321"/>
      <c r="I1703" s="354" t="str">
        <f t="shared" si="127"/>
        <v>x</v>
      </c>
      <c r="J1703" s="399"/>
      <c r="K1703" s="381"/>
      <c r="L1703" s="391" t="s">
        <v>3961</v>
      </c>
      <c r="M1703" s="44"/>
      <c r="N1703" s="518"/>
      <c r="O1703" s="518"/>
      <c r="P1703" s="359" t="str">
        <f t="shared" si="125"/>
        <v/>
      </c>
    </row>
    <row r="1704" spans="1:16" s="64" customFormat="1" ht="12.75" customHeight="1" outlineLevel="1">
      <c r="A1704" s="106" t="str">
        <f ca="1">IF(B1704="","",MAX($A$3:INDIRECT(ADDRESS(ROW()-1,COLUMN(),1)))+1)</f>
        <v/>
      </c>
      <c r="B1704" s="65"/>
      <c r="C1704" s="66" t="str">
        <f ca="1">IF(B1704="",IF(D1704="","",MAX(INDIRECT(ADDRESS(2+MATCH(MAX($A$3:$A1703),$A$3:$A1703),COLUMN(),1)):INDIRECT(ADDRESS(ROW()-1,COLUMN(),1)))+1),1)</f>
        <v/>
      </c>
      <c r="D1704" s="66"/>
      <c r="E1704" s="44"/>
      <c r="F1704" s="65"/>
      <c r="G1704" s="119"/>
      <c r="H1704" s="321"/>
      <c r="I1704" s="354" t="str">
        <f t="shared" si="127"/>
        <v>x</v>
      </c>
      <c r="J1704" s="399"/>
      <c r="K1704" s="381"/>
      <c r="L1704" s="391" t="s">
        <v>3962</v>
      </c>
      <c r="M1704" s="44"/>
      <c r="N1704" s="518"/>
      <c r="O1704" s="518"/>
      <c r="P1704" s="359" t="str">
        <f t="shared" si="125"/>
        <v/>
      </c>
    </row>
    <row r="1705" spans="1:16" s="64" customFormat="1" ht="12.75" customHeight="1" outlineLevel="1">
      <c r="A1705" s="106" t="str">
        <f ca="1">IF(B1705="","",MAX($A$3:INDIRECT(ADDRESS(ROW()-1,COLUMN(),1)))+1)</f>
        <v/>
      </c>
      <c r="B1705" s="65"/>
      <c r="C1705" s="66" t="str">
        <f ca="1">IF(B1705="",IF(D1705="","",MAX(INDIRECT(ADDRESS(2+MATCH(MAX($A$3:$A1704),$A$3:$A1704),COLUMN(),1)):INDIRECT(ADDRESS(ROW()-1,COLUMN(),1)))+1),1)</f>
        <v/>
      </c>
      <c r="D1705" s="66"/>
      <c r="E1705" s="44"/>
      <c r="F1705" s="65"/>
      <c r="G1705" s="119"/>
      <c r="H1705" s="321"/>
      <c r="I1705" s="354" t="str">
        <f t="shared" si="127"/>
        <v>x</v>
      </c>
      <c r="J1705" s="399"/>
      <c r="K1705" s="381"/>
      <c r="L1705" s="391" t="s">
        <v>3963</v>
      </c>
      <c r="M1705" s="44"/>
      <c r="N1705" s="518"/>
      <c r="O1705" s="518"/>
      <c r="P1705" s="359" t="str">
        <f t="shared" si="125"/>
        <v/>
      </c>
    </row>
    <row r="1706" spans="1:16" s="64" customFormat="1" ht="12.75" customHeight="1" outlineLevel="1">
      <c r="A1706" s="106" t="str">
        <f ca="1">IF(B1706="","",MAX($A$3:INDIRECT(ADDRESS(ROW()-1,COLUMN(),1)))+1)</f>
        <v/>
      </c>
      <c r="B1706" s="65"/>
      <c r="C1706" s="66" t="str">
        <f ca="1">IF(B1706="",IF(D1706="","",MAX(INDIRECT(ADDRESS(2+MATCH(MAX($A$3:$A1705),$A$3:$A1705),COLUMN(),1)):INDIRECT(ADDRESS(ROW()-1,COLUMN(),1)))+1),1)</f>
        <v/>
      </c>
      <c r="D1706" s="66"/>
      <c r="E1706" s="44"/>
      <c r="F1706" s="65"/>
      <c r="G1706" s="119"/>
      <c r="H1706" s="321"/>
      <c r="I1706" s="354" t="str">
        <f t="shared" si="127"/>
        <v>x</v>
      </c>
      <c r="J1706" s="399"/>
      <c r="K1706" s="381"/>
      <c r="L1706" s="391" t="s">
        <v>3964</v>
      </c>
      <c r="M1706" s="44"/>
      <c r="N1706" s="518"/>
      <c r="O1706" s="518"/>
      <c r="P1706" s="359" t="str">
        <f t="shared" si="125"/>
        <v/>
      </c>
    </row>
    <row r="1707" spans="1:16" s="64" customFormat="1" ht="12.75" customHeight="1" outlineLevel="1">
      <c r="A1707" s="106" t="str">
        <f ca="1">IF(B1707="","",MAX($A$3:INDIRECT(ADDRESS(ROW()-1,COLUMN(),1)))+1)</f>
        <v/>
      </c>
      <c r="B1707" s="65"/>
      <c r="C1707" s="66" t="str">
        <f ca="1">IF(B1707="",IF(D1707="","",MAX(INDIRECT(ADDRESS(2+MATCH(MAX($A$3:$A1706),$A$3:$A1706),COLUMN(),1)):INDIRECT(ADDRESS(ROW()-1,COLUMN(),1)))+1),1)</f>
        <v/>
      </c>
      <c r="D1707" s="66"/>
      <c r="E1707" s="44"/>
      <c r="F1707" s="65"/>
      <c r="G1707" s="119"/>
      <c r="H1707" s="321"/>
      <c r="I1707" s="354" t="str">
        <f t="shared" si="127"/>
        <v>x</v>
      </c>
      <c r="J1707" s="399"/>
      <c r="K1707" s="381"/>
      <c r="L1707" s="391" t="s">
        <v>3965</v>
      </c>
      <c r="M1707" s="44"/>
      <c r="N1707" s="518"/>
      <c r="O1707" s="518"/>
      <c r="P1707" s="359" t="str">
        <f t="shared" si="125"/>
        <v/>
      </c>
    </row>
    <row r="1708" spans="1:16" s="64" customFormat="1" ht="12.75" customHeight="1" outlineLevel="1">
      <c r="A1708" s="106" t="str">
        <f ca="1">IF(B1708="","",MAX($A$3:INDIRECT(ADDRESS(ROW()-1,COLUMN(),1)))+1)</f>
        <v/>
      </c>
      <c r="B1708" s="65"/>
      <c r="C1708" s="66" t="str">
        <f ca="1">IF(B1708="",IF(D1708="","",MAX(INDIRECT(ADDRESS(2+MATCH(MAX($A$3:$A1707),$A$3:$A1707),COLUMN(),1)):INDIRECT(ADDRESS(ROW()-1,COLUMN(),1)))+1),1)</f>
        <v/>
      </c>
      <c r="D1708" s="66"/>
      <c r="E1708" s="44"/>
      <c r="F1708" s="65"/>
      <c r="G1708" s="119"/>
      <c r="H1708" s="321"/>
      <c r="I1708" s="354" t="str">
        <f t="shared" si="127"/>
        <v>x</v>
      </c>
      <c r="J1708" s="399"/>
      <c r="K1708" s="381"/>
      <c r="L1708" s="391" t="s">
        <v>3966</v>
      </c>
      <c r="M1708" s="44"/>
      <c r="N1708" s="518"/>
      <c r="O1708" s="518"/>
      <c r="P1708" s="359" t="str">
        <f t="shared" si="125"/>
        <v/>
      </c>
    </row>
    <row r="1709" spans="1:16" s="64" customFormat="1" ht="12.75" customHeight="1" outlineLevel="1">
      <c r="A1709" s="106" t="str">
        <f ca="1">IF(B1709="","",MAX($A$3:INDIRECT(ADDRESS(ROW()-1,COLUMN(),1)))+1)</f>
        <v/>
      </c>
      <c r="B1709" s="65"/>
      <c r="C1709" s="66" t="str">
        <f ca="1">IF(B1709="",IF(D1709="","",MAX(INDIRECT(ADDRESS(2+MATCH(MAX($A$3:$A1708),$A$3:$A1708),COLUMN(),1)):INDIRECT(ADDRESS(ROW()-1,COLUMN(),1)))+1),1)</f>
        <v/>
      </c>
      <c r="D1709" s="66"/>
      <c r="E1709" s="44"/>
      <c r="F1709" s="65"/>
      <c r="G1709" s="119"/>
      <c r="H1709" s="321"/>
      <c r="I1709" s="354" t="str">
        <f t="shared" si="127"/>
        <v>x</v>
      </c>
      <c r="J1709" s="399"/>
      <c r="K1709" s="381"/>
      <c r="L1709" s="391" t="s">
        <v>3967</v>
      </c>
      <c r="M1709" s="44"/>
      <c r="N1709" s="518"/>
      <c r="O1709" s="518"/>
      <c r="P1709" s="359" t="str">
        <f t="shared" si="125"/>
        <v/>
      </c>
    </row>
    <row r="1710" spans="1:16" s="64" customFormat="1" ht="12.75" customHeight="1" outlineLevel="1">
      <c r="A1710" s="106" t="str">
        <f ca="1">IF(B1710="","",MAX($A$3:INDIRECT(ADDRESS(ROW()-1,COLUMN(),1)))+1)</f>
        <v/>
      </c>
      <c r="B1710" s="65"/>
      <c r="C1710" s="66" t="str">
        <f ca="1">IF(B1710="",IF(D1710="","",MAX(INDIRECT(ADDRESS(2+MATCH(MAX($A$3:$A1709),$A$3:$A1709),COLUMN(),1)):INDIRECT(ADDRESS(ROW()-1,COLUMN(),1)))+1),1)</f>
        <v/>
      </c>
      <c r="D1710" s="66"/>
      <c r="E1710" s="44"/>
      <c r="F1710" s="65"/>
      <c r="G1710" s="119"/>
      <c r="H1710" s="321"/>
      <c r="I1710" s="354" t="str">
        <f t="shared" si="127"/>
        <v>x</v>
      </c>
      <c r="J1710" s="399"/>
      <c r="K1710" s="381"/>
      <c r="L1710" s="391" t="s">
        <v>3968</v>
      </c>
      <c r="M1710" s="44"/>
      <c r="N1710" s="518"/>
      <c r="O1710" s="518"/>
      <c r="P1710" s="359" t="str">
        <f t="shared" si="125"/>
        <v/>
      </c>
    </row>
    <row r="1711" spans="1:16" s="64" customFormat="1" ht="12.75" customHeight="1" outlineLevel="1">
      <c r="A1711" s="106"/>
      <c r="B1711" s="65"/>
      <c r="C1711" s="66"/>
      <c r="D1711" s="66"/>
      <c r="E1711" s="44"/>
      <c r="F1711" s="65"/>
      <c r="G1711" s="119"/>
      <c r="H1711" s="321"/>
      <c r="I1711" s="45" t="s">
        <v>3286</v>
      </c>
      <c r="J1711" s="399"/>
      <c r="K1711" s="381"/>
      <c r="L1711" s="391"/>
      <c r="M1711" s="44"/>
      <c r="N1711" s="518"/>
      <c r="O1711" s="518"/>
      <c r="P1711" s="359" t="str">
        <f t="shared" si="125"/>
        <v/>
      </c>
    </row>
    <row r="1712" spans="1:16" s="64" customFormat="1" ht="12.75" customHeight="1" outlineLevel="1">
      <c r="A1712" s="66"/>
      <c r="B1712" s="65"/>
      <c r="C1712" s="66"/>
      <c r="D1712" s="66"/>
      <c r="E1712" s="44"/>
      <c r="F1712" s="65"/>
      <c r="G1712" s="119"/>
      <c r="H1712" s="321"/>
      <c r="I1712" s="45"/>
      <c r="J1712" s="399"/>
      <c r="K1712" s="381"/>
      <c r="L1712" s="391"/>
      <c r="M1712" s="44"/>
      <c r="N1712" s="509"/>
      <c r="O1712" s="509"/>
      <c r="P1712" s="359"/>
    </row>
    <row r="1713" spans="1:16" s="64" customFormat="1" ht="12.75" customHeight="1" outlineLevel="1">
      <c r="A1713" s="66"/>
      <c r="B1713" s="65"/>
      <c r="C1713" s="66"/>
      <c r="D1713" s="66"/>
      <c r="E1713" s="44"/>
      <c r="F1713" s="65"/>
      <c r="G1713" s="119"/>
      <c r="H1713" s="321"/>
      <c r="I1713" s="354" t="s">
        <v>3688</v>
      </c>
      <c r="J1713" s="399"/>
      <c r="K1713" s="381"/>
      <c r="L1713" s="391"/>
      <c r="M1713" s="44"/>
      <c r="N1713" s="509"/>
      <c r="O1713" s="509"/>
      <c r="P1713" s="359"/>
    </row>
    <row r="1714" spans="1:16" s="64" customFormat="1" ht="12.75" customHeight="1">
      <c r="A1714" s="106" t="str">
        <f ca="1">IF(B1714="","",MAX($A$3:INDIRECT(ADDRESS(ROW()-1,COLUMN(),1)))+1)</f>
        <v/>
      </c>
      <c r="B1714" s="65"/>
      <c r="C1714" s="73" t="str">
        <f ca="1">IF(B1714="",IF(D1714="","",MAX(INDIRECT(ADDRESS(2+MATCH(MAX($A$3:$A1710),$A$3:$A1710),COLUMN(),1)):INDIRECT(ADDRESS(ROW()-1,COLUMN(),1)))+1),1)</f>
        <v/>
      </c>
      <c r="D1714" s="73"/>
      <c r="E1714" s="46"/>
      <c r="F1714" s="71"/>
      <c r="G1714" s="120"/>
      <c r="H1714" s="327"/>
      <c r="I1714" s="47"/>
      <c r="J1714" s="401"/>
      <c r="K1714" s="385"/>
      <c r="L1714" s="393"/>
      <c r="M1714" s="46"/>
      <c r="N1714" s="519"/>
      <c r="O1714" s="519"/>
      <c r="P1714" s="359" t="str">
        <f t="shared" si="125"/>
        <v/>
      </c>
    </row>
    <row r="1715" spans="1:16" s="64" customFormat="1" ht="12.75" customHeight="1">
      <c r="A1715" s="106" t="str">
        <f ca="1">IF(B1715="","",MAX($A$3:INDIRECT(ADDRESS(ROW()-1,COLUMN(),1)))+1)</f>
        <v/>
      </c>
      <c r="B1715" s="65"/>
      <c r="C1715" s="61">
        <f ca="1">IF(B1715="",IF(D1715="","",MAX(INDIRECT(ADDRESS(2+MATCH(MAX($A$3:$A1714),$A$3:$A1714),COLUMN(),1)):INDIRECT(ADDRESS(ROW()-1,COLUMN(),1)))+1),1)</f>
        <v>2</v>
      </c>
      <c r="D1715" s="61" t="s">
        <v>342</v>
      </c>
      <c r="E1715" s="48" t="s">
        <v>1036</v>
      </c>
      <c r="F1715" s="60" t="s">
        <v>1043</v>
      </c>
      <c r="G1715" s="130">
        <v>5</v>
      </c>
      <c r="H1715" s="326" t="s">
        <v>343</v>
      </c>
      <c r="I1715" s="49" t="s">
        <v>779</v>
      </c>
      <c r="J1715" s="400"/>
      <c r="K1715" s="384"/>
      <c r="L1715" s="392"/>
      <c r="M1715" s="48"/>
      <c r="N1715" s="520"/>
      <c r="O1715" s="520"/>
      <c r="P1715" s="358" t="str">
        <f t="shared" si="125"/>
        <v/>
      </c>
    </row>
    <row r="1716" spans="1:16" s="64" customFormat="1" ht="12.75" customHeight="1">
      <c r="A1716" s="106" t="str">
        <f ca="1">IF(B1716="","",MAX($A$3:INDIRECT(ADDRESS(ROW()-1,COLUMN(),1)))+1)</f>
        <v/>
      </c>
      <c r="B1716" s="65"/>
      <c r="C1716" s="66" t="str">
        <f ca="1">IF(B1716="",IF(D1716="","",MAX(INDIRECT(ADDRESS(2+MATCH(MAX($A$3:$A1715),$A$3:$A1715),COLUMN(),1)):INDIRECT(ADDRESS(ROW()-1,COLUMN(),1)))+1),1)</f>
        <v/>
      </c>
      <c r="D1716" s="66"/>
      <c r="E1716" s="44"/>
      <c r="F1716" s="65"/>
      <c r="G1716" s="119"/>
      <c r="H1716" s="321" t="s">
        <v>174</v>
      </c>
      <c r="J1716" s="399" t="s">
        <v>1310</v>
      </c>
      <c r="K1716" s="381"/>
      <c r="L1716" s="391"/>
      <c r="M1716" s="44"/>
      <c r="N1716" s="518"/>
      <c r="O1716" s="518"/>
      <c r="P1716" s="359" t="str">
        <f t="shared" si="125"/>
        <v/>
      </c>
    </row>
    <row r="1717" spans="1:16" s="64" customFormat="1" ht="12.75" customHeight="1" outlineLevel="1">
      <c r="A1717" s="106"/>
      <c r="B1717" s="65"/>
      <c r="C1717" s="66"/>
      <c r="D1717" s="66"/>
      <c r="E1717" s="44"/>
      <c r="F1717" s="65"/>
      <c r="G1717" s="119"/>
      <c r="H1717" s="321"/>
      <c r="I1717" s="45"/>
      <c r="J1717" s="399"/>
      <c r="K1717" s="381"/>
      <c r="L1717" s="391" t="s">
        <v>2013</v>
      </c>
      <c r="M1717" s="44"/>
      <c r="N1717" s="518"/>
      <c r="O1717" s="518"/>
      <c r="P1717" s="359" t="str">
        <f t="shared" si="125"/>
        <v/>
      </c>
    </row>
    <row r="1718" spans="1:16" s="64" customFormat="1" ht="12.75" customHeight="1" outlineLevel="1">
      <c r="A1718" s="106"/>
      <c r="B1718" s="65"/>
      <c r="C1718" s="66"/>
      <c r="D1718" s="66"/>
      <c r="E1718" s="44"/>
      <c r="F1718" s="65"/>
      <c r="G1718" s="119"/>
      <c r="H1718" s="321"/>
      <c r="I1718" s="45"/>
      <c r="J1718" s="399"/>
      <c r="K1718" s="381"/>
      <c r="L1718" s="391"/>
      <c r="M1718" s="44"/>
      <c r="N1718" s="518"/>
      <c r="O1718" s="518"/>
      <c r="P1718" s="359" t="str">
        <f t="shared" ref="P1718:P1789" si="128">IF(N1718="","",IF(O1718="","",IF(O1718=N1718,$Q$1,O1718-N1718)))</f>
        <v/>
      </c>
    </row>
    <row r="1719" spans="1:16" s="64" customFormat="1" ht="12.75" customHeight="1" outlineLevel="1">
      <c r="A1719" s="106" t="str">
        <f ca="1">IF(B1719="","",MAX($A$3:INDIRECT(ADDRESS(ROW()-1,COLUMN(),1)))+1)</f>
        <v/>
      </c>
      <c r="B1719" s="65"/>
      <c r="C1719" s="66" t="str">
        <f ca="1">IF(B1719="",IF(D1719="","",MAX(INDIRECT(ADDRESS(2+MATCH(MAX($A$3:$A1716),$A$3:$A1716),COLUMN(),1)):INDIRECT(ADDRESS(ROW()-1,COLUMN(),1)))+1),1)</f>
        <v/>
      </c>
      <c r="D1719" s="66"/>
      <c r="E1719" s="44"/>
      <c r="F1719" s="65"/>
      <c r="G1719" s="119"/>
      <c r="H1719" s="321" t="s">
        <v>174</v>
      </c>
      <c r="J1719" s="399" t="s">
        <v>2043</v>
      </c>
      <c r="K1719" s="381"/>
      <c r="L1719" s="391"/>
      <c r="M1719" s="44"/>
      <c r="N1719" s="518"/>
      <c r="O1719" s="518"/>
      <c r="P1719" s="359" t="str">
        <f t="shared" si="128"/>
        <v/>
      </c>
    </row>
    <row r="1720" spans="1:16" s="64" customFormat="1" ht="12.75" customHeight="1" outlineLevel="1">
      <c r="A1720" s="106"/>
      <c r="B1720" s="65"/>
      <c r="C1720" s="66"/>
      <c r="D1720" s="66"/>
      <c r="E1720" s="44"/>
      <c r="F1720" s="65"/>
      <c r="G1720" s="119"/>
      <c r="H1720" s="321"/>
      <c r="I1720" s="45"/>
      <c r="J1720" s="399"/>
      <c r="K1720" s="381"/>
      <c r="L1720" s="391" t="s">
        <v>2013</v>
      </c>
      <c r="M1720" s="44"/>
      <c r="N1720" s="518"/>
      <c r="O1720" s="518"/>
      <c r="P1720" s="359" t="str">
        <f t="shared" si="128"/>
        <v/>
      </c>
    </row>
    <row r="1721" spans="1:16" s="64" customFormat="1" ht="12.75" customHeight="1" outlineLevel="1">
      <c r="A1721" s="106"/>
      <c r="B1721" s="65"/>
      <c r="C1721" s="66"/>
      <c r="D1721" s="66"/>
      <c r="E1721" s="44"/>
      <c r="F1721" s="65"/>
      <c r="G1721" s="119"/>
      <c r="H1721" s="321"/>
      <c r="I1721" s="45"/>
      <c r="J1721" s="399"/>
      <c r="K1721" s="381"/>
      <c r="L1721" s="391"/>
      <c r="M1721" s="44"/>
      <c r="N1721" s="518"/>
      <c r="O1721" s="518"/>
      <c r="P1721" s="359" t="str">
        <f t="shared" si="128"/>
        <v/>
      </c>
    </row>
    <row r="1722" spans="1:16" s="64" customFormat="1" ht="12.75" customHeight="1" outlineLevel="1">
      <c r="A1722" s="106" t="str">
        <f ca="1">IF(B1722="","",MAX($A$3:INDIRECT(ADDRESS(ROW()-1,COLUMN(),1)))+1)</f>
        <v/>
      </c>
      <c r="B1722" s="65"/>
      <c r="C1722" s="66" t="str">
        <f ca="1">IF(B1722="",IF(D1722="","",MAX(INDIRECT(ADDRESS(2+MATCH(MAX($A$3:$A1719),$A$3:$A1719),COLUMN(),1)):INDIRECT(ADDRESS(ROW()-1,COLUMN(),1)))+1),1)</f>
        <v/>
      </c>
      <c r="D1722" s="66"/>
      <c r="E1722" s="44"/>
      <c r="F1722" s="65"/>
      <c r="G1722" s="119"/>
      <c r="H1722" s="321" t="s">
        <v>174</v>
      </c>
      <c r="J1722" s="399" t="s">
        <v>1212</v>
      </c>
      <c r="K1722" s="381"/>
      <c r="L1722" s="391"/>
      <c r="M1722" s="44"/>
      <c r="N1722" s="518"/>
      <c r="O1722" s="518"/>
      <c r="P1722" s="359" t="str">
        <f t="shared" si="128"/>
        <v/>
      </c>
    </row>
    <row r="1723" spans="1:16" s="64" customFormat="1" ht="12.75" customHeight="1" outlineLevel="1">
      <c r="A1723" s="106" t="str">
        <f ca="1">IF(B1723="","",MAX($A$3:INDIRECT(ADDRESS(ROW()-1,COLUMN(),1)))+1)</f>
        <v/>
      </c>
      <c r="B1723" s="65"/>
      <c r="C1723" s="66" t="str">
        <f ca="1">IF(B1723="",IF(D1723="","",MAX(INDIRECT(ADDRESS(2+MATCH(MAX($A$3:$A1722),$A$3:$A1722),COLUMN(),1)):INDIRECT(ADDRESS(ROW()-1,COLUMN(),1)))+1),1)</f>
        <v/>
      </c>
      <c r="D1723" s="66"/>
      <c r="E1723" s="44"/>
      <c r="F1723" s="65"/>
      <c r="G1723" s="119"/>
      <c r="H1723" s="321"/>
      <c r="I1723" s="354" t="str">
        <f t="shared" ref="I1723:I1725" si="129">IF((K1723=L1723)=TRUE,"○","x")</f>
        <v>x</v>
      </c>
      <c r="J1723" s="399"/>
      <c r="K1723" s="381"/>
      <c r="L1723" s="391" t="s">
        <v>1213</v>
      </c>
      <c r="M1723" s="44"/>
      <c r="N1723" s="518"/>
      <c r="O1723" s="518"/>
      <c r="P1723" s="359" t="str">
        <f t="shared" si="128"/>
        <v/>
      </c>
    </row>
    <row r="1724" spans="1:16" s="64" customFormat="1" ht="12.75" customHeight="1" outlineLevel="1">
      <c r="A1724" s="106" t="str">
        <f ca="1">IF(B1724="","",MAX($A$3:INDIRECT(ADDRESS(ROW()-1,COLUMN(),1)))+1)</f>
        <v/>
      </c>
      <c r="B1724" s="65"/>
      <c r="C1724" s="66" t="str">
        <f ca="1">IF(B1724="",IF(D1724="","",MAX(INDIRECT(ADDRESS(2+MATCH(MAX($A$3:$A1723),$A$3:$A1723),COLUMN(),1)):INDIRECT(ADDRESS(ROW()-1,COLUMN(),1)))+1),1)</f>
        <v/>
      </c>
      <c r="D1724" s="66"/>
      <c r="E1724" s="44"/>
      <c r="F1724" s="65"/>
      <c r="G1724" s="119"/>
      <c r="H1724" s="321"/>
      <c r="I1724" s="354" t="str">
        <f t="shared" si="129"/>
        <v>x</v>
      </c>
      <c r="J1724" s="399"/>
      <c r="K1724" s="381"/>
      <c r="L1724" s="391" t="s">
        <v>1311</v>
      </c>
      <c r="M1724" s="44"/>
      <c r="N1724" s="518"/>
      <c r="O1724" s="518"/>
      <c r="P1724" s="359" t="str">
        <f t="shared" si="128"/>
        <v/>
      </c>
    </row>
    <row r="1725" spans="1:16" s="64" customFormat="1" ht="12.75" customHeight="1" outlineLevel="1">
      <c r="A1725" s="106" t="str">
        <f ca="1">IF(B1725="","",MAX($A$3:INDIRECT(ADDRESS(ROW()-1,COLUMN(),1)))+1)</f>
        <v/>
      </c>
      <c r="B1725" s="65"/>
      <c r="C1725" s="66" t="str">
        <f ca="1">IF(B1725="",IF(D1725="","",MAX(INDIRECT(ADDRESS(2+MATCH(MAX($A$3:$A1724),$A$3:$A1724),COLUMN(),1)):INDIRECT(ADDRESS(ROW()-1,COLUMN(),1)))+1),1)</f>
        <v/>
      </c>
      <c r="D1725" s="66"/>
      <c r="E1725" s="44"/>
      <c r="F1725" s="65"/>
      <c r="G1725" s="119"/>
      <c r="H1725" s="321"/>
      <c r="I1725" s="354" t="str">
        <f t="shared" si="129"/>
        <v>x</v>
      </c>
      <c r="J1725" s="399"/>
      <c r="K1725" s="381"/>
      <c r="L1725" s="391" t="s">
        <v>1312</v>
      </c>
      <c r="M1725" s="44"/>
      <c r="N1725" s="518"/>
      <c r="O1725" s="518"/>
      <c r="P1725" s="359" t="str">
        <f t="shared" si="128"/>
        <v/>
      </c>
    </row>
    <row r="1726" spans="1:16" s="64" customFormat="1" ht="12.75" customHeight="1" outlineLevel="1">
      <c r="A1726" s="106"/>
      <c r="B1726" s="65"/>
      <c r="C1726" s="66"/>
      <c r="D1726" s="66"/>
      <c r="E1726" s="44"/>
      <c r="F1726" s="65"/>
      <c r="G1726" s="119"/>
      <c r="H1726" s="321"/>
      <c r="I1726" s="45" t="s">
        <v>3568</v>
      </c>
      <c r="J1726" s="399"/>
      <c r="K1726" s="381"/>
      <c r="L1726" s="391"/>
      <c r="M1726" s="44"/>
      <c r="N1726" s="518"/>
      <c r="O1726" s="518"/>
      <c r="P1726" s="359" t="str">
        <f t="shared" si="128"/>
        <v/>
      </c>
    </row>
    <row r="1727" spans="1:16" s="64" customFormat="1" ht="12.75" customHeight="1" outlineLevel="1">
      <c r="A1727" s="66"/>
      <c r="B1727" s="65"/>
      <c r="C1727" s="66"/>
      <c r="D1727" s="66"/>
      <c r="E1727" s="44"/>
      <c r="F1727" s="65"/>
      <c r="G1727" s="119"/>
      <c r="H1727" s="321"/>
      <c r="I1727" s="45"/>
      <c r="J1727" s="399"/>
      <c r="K1727" s="381"/>
      <c r="L1727" s="391"/>
      <c r="M1727" s="44"/>
      <c r="N1727" s="509"/>
      <c r="O1727" s="509"/>
      <c r="P1727" s="359"/>
    </row>
    <row r="1728" spans="1:16" s="64" customFormat="1" ht="12.75" customHeight="1" outlineLevel="1">
      <c r="A1728" s="66"/>
      <c r="B1728" s="65"/>
      <c r="C1728" s="66"/>
      <c r="D1728" s="66"/>
      <c r="E1728" s="44"/>
      <c r="F1728" s="65"/>
      <c r="G1728" s="119"/>
      <c r="H1728" s="321"/>
      <c r="I1728" s="354" t="s">
        <v>3688</v>
      </c>
      <c r="J1728" s="399"/>
      <c r="K1728" s="381"/>
      <c r="L1728" s="391"/>
      <c r="M1728" s="44"/>
      <c r="N1728" s="509"/>
      <c r="O1728" s="509"/>
      <c r="P1728" s="359"/>
    </row>
    <row r="1729" spans="1:16" s="64" customFormat="1" ht="12.75" customHeight="1">
      <c r="A1729" s="106" t="str">
        <f ca="1">IF(B1729="","",MAX($A$3:INDIRECT(ADDRESS(ROW()-1,COLUMN(),1)))+1)</f>
        <v/>
      </c>
      <c r="B1729" s="65"/>
      <c r="C1729" s="66" t="str">
        <f ca="1">IF(B1729="",IF(D1729="","",MAX(INDIRECT(ADDRESS(2+MATCH(MAX($A$3:$A1725),$A$3:$A1725),COLUMN(),1)):INDIRECT(ADDRESS(ROW()-1,COLUMN(),1)))+1),1)</f>
        <v/>
      </c>
      <c r="D1729" s="73"/>
      <c r="E1729" s="46"/>
      <c r="F1729" s="71"/>
      <c r="G1729" s="120"/>
      <c r="H1729" s="327"/>
      <c r="I1729" s="47"/>
      <c r="J1729" s="401"/>
      <c r="K1729" s="385"/>
      <c r="L1729" s="393"/>
      <c r="M1729" s="46"/>
      <c r="N1729" s="519"/>
      <c r="O1729" s="519"/>
      <c r="P1729" s="360" t="str">
        <f t="shared" si="128"/>
        <v/>
      </c>
    </row>
    <row r="1730" spans="1:16" s="64" customFormat="1" ht="12.75" customHeight="1">
      <c r="A1730" s="106" t="str">
        <f ca="1">IF(B1730="","",MAX($A$3:INDIRECT(ADDRESS(ROW()-1,COLUMN(),1)))+1)</f>
        <v/>
      </c>
      <c r="B1730" s="65"/>
      <c r="C1730" s="61">
        <f ca="1">IF(B1730="",IF(D1730="","",MAX(INDIRECT(ADDRESS(2+MATCH(MAX($A$3:$A1729),$A$3:$A1729),COLUMN(),1)):INDIRECT(ADDRESS(ROW()-1,COLUMN(),1)))+1),1)</f>
        <v>3</v>
      </c>
      <c r="D1730" s="61" t="s">
        <v>697</v>
      </c>
      <c r="E1730" s="44" t="s">
        <v>1036</v>
      </c>
      <c r="F1730" s="65" t="s">
        <v>1043</v>
      </c>
      <c r="G1730" s="119">
        <v>5</v>
      </c>
      <c r="H1730" s="321" t="s">
        <v>344</v>
      </c>
      <c r="I1730" s="45" t="s">
        <v>3309</v>
      </c>
      <c r="J1730" s="399"/>
      <c r="K1730" s="381"/>
      <c r="L1730" s="391"/>
      <c r="M1730" s="44"/>
      <c r="N1730" s="520"/>
      <c r="O1730" s="520"/>
      <c r="P1730" s="359" t="str">
        <f t="shared" si="128"/>
        <v/>
      </c>
    </row>
    <row r="1731" spans="1:16" s="64" customFormat="1" ht="12.75" customHeight="1">
      <c r="A1731" s="106" t="str">
        <f ca="1">IF(B1731="","",MAX($A$3:INDIRECT(ADDRESS(ROW()-1,COLUMN(),1)))+1)</f>
        <v/>
      </c>
      <c r="B1731" s="65"/>
      <c r="C1731" s="66" t="str">
        <f ca="1">IF(B1731="",IF(D1731="","",MAX(INDIRECT(ADDRESS(2+MATCH(MAX($A$3:$A1730),$A$3:$A1730),COLUMN(),1)):INDIRECT(ADDRESS(ROW()-1,COLUMN(),1)))+1),1)</f>
        <v/>
      </c>
      <c r="D1731" s="66"/>
      <c r="E1731" s="44"/>
      <c r="F1731" s="65"/>
      <c r="G1731" s="119"/>
      <c r="H1731" s="321" t="s">
        <v>273</v>
      </c>
      <c r="J1731" s="399" t="s">
        <v>1545</v>
      </c>
      <c r="K1731" s="381"/>
      <c r="L1731" s="391"/>
      <c r="M1731" s="44"/>
      <c r="N1731" s="518"/>
      <c r="O1731" s="518"/>
      <c r="P1731" s="359" t="str">
        <f t="shared" si="128"/>
        <v/>
      </c>
    </row>
    <row r="1732" spans="1:16" s="64" customFormat="1" ht="12.75" customHeight="1" outlineLevel="1">
      <c r="A1732" s="106"/>
      <c r="B1732" s="65"/>
      <c r="C1732" s="66"/>
      <c r="D1732" s="66"/>
      <c r="E1732" s="44"/>
      <c r="F1732" s="65"/>
      <c r="G1732" s="119"/>
      <c r="H1732" s="321"/>
      <c r="I1732" s="354" t="str">
        <f t="shared" ref="I1732" si="130">IF((K1732=L1732)=TRUE,"○","x")</f>
        <v>x</v>
      </c>
      <c r="J1732" s="399"/>
      <c r="K1732" s="381"/>
      <c r="L1732" s="391" t="s">
        <v>2014</v>
      </c>
      <c r="M1732" s="44"/>
      <c r="N1732" s="518"/>
      <c r="O1732" s="518"/>
      <c r="P1732" s="359" t="str">
        <f t="shared" si="128"/>
        <v/>
      </c>
    </row>
    <row r="1733" spans="1:16" s="64" customFormat="1" ht="12.75" customHeight="1" outlineLevel="1">
      <c r="A1733" s="106"/>
      <c r="B1733" s="65"/>
      <c r="C1733" s="66"/>
      <c r="D1733" s="66"/>
      <c r="E1733" s="44"/>
      <c r="F1733" s="65"/>
      <c r="G1733" s="119"/>
      <c r="H1733" s="321"/>
      <c r="I1733" s="354" t="s">
        <v>4502</v>
      </c>
      <c r="J1733" s="399"/>
      <c r="K1733" s="381"/>
      <c r="L1733" s="391"/>
      <c r="M1733" s="44"/>
      <c r="N1733" s="518"/>
      <c r="O1733" s="518"/>
      <c r="P1733" s="359"/>
    </row>
    <row r="1734" spans="1:16" s="64" customFormat="1" ht="12.75" customHeight="1" outlineLevel="1">
      <c r="A1734" s="106"/>
      <c r="B1734" s="65"/>
      <c r="C1734" s="66"/>
      <c r="D1734" s="66"/>
      <c r="E1734" s="44"/>
      <c r="F1734" s="65"/>
      <c r="G1734" s="119"/>
      <c r="H1734" s="321"/>
      <c r="I1734" s="354"/>
      <c r="J1734" s="399"/>
      <c r="K1734" s="381"/>
      <c r="L1734" s="391"/>
      <c r="M1734" s="44"/>
      <c r="N1734" s="518"/>
      <c r="O1734" s="518"/>
      <c r="P1734" s="359"/>
    </row>
    <row r="1735" spans="1:16" s="64" customFormat="1" ht="12.75" customHeight="1" outlineLevel="1">
      <c r="A1735" s="106"/>
      <c r="B1735" s="65"/>
      <c r="C1735" s="66"/>
      <c r="D1735" s="66"/>
      <c r="E1735" s="44"/>
      <c r="F1735" s="65"/>
      <c r="G1735" s="119"/>
      <c r="H1735" s="321"/>
      <c r="I1735" s="45" t="s">
        <v>4524</v>
      </c>
      <c r="J1735" s="399"/>
      <c r="K1735" s="381"/>
      <c r="L1735" s="391"/>
      <c r="M1735" s="44"/>
      <c r="N1735" s="518"/>
      <c r="O1735" s="518"/>
      <c r="P1735" s="359" t="str">
        <f t="shared" si="128"/>
        <v/>
      </c>
    </row>
    <row r="1736" spans="1:16" s="64" customFormat="1" ht="12.75" customHeight="1" outlineLevel="1">
      <c r="A1736" s="106" t="str">
        <f ca="1">IF(B1736="","",MAX($A$3:INDIRECT(ADDRESS(ROW()-1,COLUMN(),1)))+1)</f>
        <v/>
      </c>
      <c r="B1736" s="65"/>
      <c r="C1736" s="66" t="str">
        <f ca="1">IF(B1736="",IF(D1736="","",MAX(INDIRECT(ADDRESS(2+MATCH(MAX($A$3:$A1731),$A$3:$A1731),COLUMN(),1)):INDIRECT(ADDRESS(ROW()-1,COLUMN(),1)))+1),1)</f>
        <v/>
      </c>
      <c r="D1736" s="66"/>
      <c r="E1736" s="44"/>
      <c r="F1736" s="65"/>
      <c r="G1736" s="119"/>
      <c r="H1736" s="321" t="s">
        <v>273</v>
      </c>
      <c r="J1736" s="399" t="s">
        <v>274</v>
      </c>
      <c r="K1736" s="381"/>
      <c r="L1736" s="391"/>
      <c r="M1736" s="44"/>
      <c r="N1736" s="518"/>
      <c r="O1736" s="518"/>
      <c r="P1736" s="359" t="str">
        <f t="shared" si="128"/>
        <v/>
      </c>
    </row>
    <row r="1737" spans="1:16" s="64" customFormat="1" ht="12.75" customHeight="1" outlineLevel="1">
      <c r="A1737" s="106" t="str">
        <f ca="1">IF(B1737="","",MAX($A$3:INDIRECT(ADDRESS(ROW()-1,COLUMN(),1)))+1)</f>
        <v/>
      </c>
      <c r="B1737" s="65"/>
      <c r="C1737" s="66" t="str">
        <f ca="1">IF(B1737="",IF(D1737="","",MAX(INDIRECT(ADDRESS(2+MATCH(MAX($A$3:$A1736),$A$3:$A1736),COLUMN(),1)):INDIRECT(ADDRESS(ROW()-1,COLUMN(),1)))+1),1)</f>
        <v/>
      </c>
      <c r="D1737" s="66"/>
      <c r="E1737" s="44"/>
      <c r="F1737" s="65"/>
      <c r="G1737" s="119"/>
      <c r="H1737" s="321" t="s">
        <v>273</v>
      </c>
      <c r="J1737" s="399" t="s">
        <v>3974</v>
      </c>
      <c r="K1737" s="381"/>
      <c r="L1737" s="391"/>
      <c r="M1737" s="44"/>
      <c r="N1737" s="518"/>
      <c r="O1737" s="518"/>
      <c r="P1737" s="359" t="str">
        <f t="shared" si="128"/>
        <v/>
      </c>
    </row>
    <row r="1738" spans="1:16" s="64" customFormat="1" ht="12.75" customHeight="1" outlineLevel="1">
      <c r="A1738" s="106" t="str">
        <f ca="1">IF(B1738="","",MAX($A$3:INDIRECT(ADDRESS(ROW()-1,COLUMN(),1)))+1)</f>
        <v/>
      </c>
      <c r="B1738" s="65"/>
      <c r="C1738" s="66" t="str">
        <f ca="1">IF(B1738="",IF(D1738="","",MAX(INDIRECT(ADDRESS(2+MATCH(MAX($A$3:$A1737),$A$3:$A1737),COLUMN(),1)):INDIRECT(ADDRESS(ROW()-1,COLUMN(),1)))+1),1)</f>
        <v/>
      </c>
      <c r="D1738" s="66"/>
      <c r="E1738" s="44"/>
      <c r="F1738" s="65"/>
      <c r="G1738" s="119"/>
      <c r="H1738" s="321"/>
      <c r="I1738" s="45"/>
      <c r="J1738" s="399"/>
      <c r="K1738" s="381"/>
      <c r="L1738" s="391"/>
      <c r="M1738" s="44"/>
      <c r="N1738" s="518"/>
      <c r="O1738" s="518"/>
      <c r="P1738" s="359" t="str">
        <f t="shared" si="128"/>
        <v/>
      </c>
    </row>
    <row r="1739" spans="1:16" s="64" customFormat="1" ht="12.75" customHeight="1" outlineLevel="1">
      <c r="A1739" s="106"/>
      <c r="B1739" s="65"/>
      <c r="C1739" s="66"/>
      <c r="D1739" s="66"/>
      <c r="E1739" s="44"/>
      <c r="F1739" s="65"/>
      <c r="G1739" s="119"/>
      <c r="H1739" s="321" t="s">
        <v>68</v>
      </c>
      <c r="I1739" s="45"/>
      <c r="J1739" s="399" t="s">
        <v>3969</v>
      </c>
      <c r="K1739" s="381"/>
      <c r="L1739" s="391"/>
      <c r="M1739" s="44"/>
      <c r="N1739" s="518"/>
      <c r="O1739" s="518"/>
      <c r="P1739" s="359" t="str">
        <f t="shared" si="128"/>
        <v/>
      </c>
    </row>
    <row r="1740" spans="1:16" s="64" customFormat="1" ht="12.75" customHeight="1" outlineLevel="1">
      <c r="A1740" s="106"/>
      <c r="B1740" s="65"/>
      <c r="C1740" s="66"/>
      <c r="D1740" s="66"/>
      <c r="E1740" s="44"/>
      <c r="F1740" s="65"/>
      <c r="G1740" s="119"/>
      <c r="H1740" s="321"/>
      <c r="I1740" s="354" t="str">
        <f t="shared" ref="I1740:I1743" si="131">IF((K1740=L1740)=TRUE,"○","x")</f>
        <v>x</v>
      </c>
      <c r="J1740" s="399"/>
      <c r="K1740" s="381"/>
      <c r="L1740" s="391" t="s">
        <v>3970</v>
      </c>
      <c r="M1740" s="44"/>
      <c r="N1740" s="518"/>
      <c r="O1740" s="518"/>
      <c r="P1740" s="359" t="str">
        <f t="shared" si="128"/>
        <v/>
      </c>
    </row>
    <row r="1741" spans="1:16" s="64" customFormat="1" ht="12.75" customHeight="1" outlineLevel="1">
      <c r="A1741" s="106"/>
      <c r="B1741" s="65"/>
      <c r="C1741" s="66"/>
      <c r="D1741" s="66"/>
      <c r="E1741" s="44"/>
      <c r="F1741" s="65"/>
      <c r="G1741" s="119"/>
      <c r="H1741" s="321"/>
      <c r="I1741" s="354" t="str">
        <f t="shared" si="131"/>
        <v>x</v>
      </c>
      <c r="J1741" s="399"/>
      <c r="K1741" s="381"/>
      <c r="L1741" s="391" t="s">
        <v>1313</v>
      </c>
      <c r="M1741" s="44"/>
      <c r="N1741" s="518"/>
      <c r="O1741" s="518"/>
      <c r="P1741" s="359" t="str">
        <f t="shared" si="128"/>
        <v/>
      </c>
    </row>
    <row r="1742" spans="1:16" s="64" customFormat="1" ht="12.75" customHeight="1" outlineLevel="1">
      <c r="A1742" s="106"/>
      <c r="B1742" s="65"/>
      <c r="C1742" s="66"/>
      <c r="D1742" s="66"/>
      <c r="E1742" s="44"/>
      <c r="F1742" s="65"/>
      <c r="G1742" s="119"/>
      <c r="H1742" s="321"/>
      <c r="I1742" s="354"/>
      <c r="J1742" s="399"/>
      <c r="K1742" s="381"/>
      <c r="L1742" s="391"/>
      <c r="M1742" s="44"/>
      <c r="N1742" s="518"/>
      <c r="O1742" s="518"/>
      <c r="P1742" s="359" t="str">
        <f t="shared" si="128"/>
        <v/>
      </c>
    </row>
    <row r="1743" spans="1:16" s="64" customFormat="1" ht="12.75" customHeight="1" outlineLevel="1">
      <c r="A1743" s="106"/>
      <c r="B1743" s="65"/>
      <c r="C1743" s="66"/>
      <c r="D1743" s="66"/>
      <c r="E1743" s="44"/>
      <c r="F1743" s="65"/>
      <c r="G1743" s="119"/>
      <c r="H1743" s="321"/>
      <c r="I1743" s="354" t="str">
        <f t="shared" si="131"/>
        <v>x</v>
      </c>
      <c r="J1743" s="399"/>
      <c r="K1743" s="381"/>
      <c r="L1743" s="391" t="s">
        <v>3971</v>
      </c>
      <c r="M1743" s="44"/>
      <c r="N1743" s="518"/>
      <c r="O1743" s="518"/>
      <c r="P1743" s="359" t="str">
        <f t="shared" si="128"/>
        <v/>
      </c>
    </row>
    <row r="1744" spans="1:16" s="64" customFormat="1" ht="12.75" customHeight="1" outlineLevel="1">
      <c r="A1744" s="106"/>
      <c r="B1744" s="65"/>
      <c r="C1744" s="66"/>
      <c r="D1744" s="66"/>
      <c r="E1744" s="44"/>
      <c r="F1744" s="65"/>
      <c r="G1744" s="119"/>
      <c r="H1744" s="321"/>
      <c r="I1744" s="45" t="s">
        <v>3978</v>
      </c>
      <c r="J1744" s="399"/>
      <c r="K1744" s="381"/>
      <c r="L1744" s="391"/>
      <c r="M1744" s="44"/>
      <c r="N1744" s="518"/>
      <c r="O1744" s="518"/>
      <c r="P1744" s="359" t="str">
        <f t="shared" si="128"/>
        <v/>
      </c>
    </row>
    <row r="1745" spans="1:16" s="64" customFormat="1" ht="12.75" customHeight="1" outlineLevel="1">
      <c r="A1745" s="106"/>
      <c r="B1745" s="65"/>
      <c r="C1745" s="66"/>
      <c r="D1745" s="66"/>
      <c r="E1745" s="44"/>
      <c r="F1745" s="65"/>
      <c r="G1745" s="119"/>
      <c r="H1745" s="321"/>
      <c r="I1745" s="45"/>
      <c r="J1745" s="399"/>
      <c r="K1745" s="381"/>
      <c r="L1745" s="391"/>
      <c r="M1745" s="44"/>
      <c r="N1745" s="518"/>
      <c r="O1745" s="518"/>
      <c r="P1745" s="359" t="str">
        <f t="shared" si="128"/>
        <v/>
      </c>
    </row>
    <row r="1746" spans="1:16" s="64" customFormat="1" ht="12.75" customHeight="1" outlineLevel="1">
      <c r="A1746" s="106" t="str">
        <f ca="1">IF(B1746="","",MAX($A$3:INDIRECT(ADDRESS(ROW()-1,COLUMN(),1)))+1)</f>
        <v/>
      </c>
      <c r="B1746" s="65"/>
      <c r="C1746" s="66" t="str">
        <f ca="1">IF(B1746="",IF(D1746="","",MAX(INDIRECT(ADDRESS(2+MATCH(MAX($A$3:$A1738),$A$3:$A1738),COLUMN(),1)):INDIRECT(ADDRESS(ROW()-1,COLUMN(),1)))+1),1)</f>
        <v/>
      </c>
      <c r="D1746" s="66"/>
      <c r="E1746" s="44"/>
      <c r="F1746" s="65"/>
      <c r="G1746" s="119"/>
      <c r="H1746" s="321" t="s">
        <v>345</v>
      </c>
      <c r="I1746" s="45" t="s">
        <v>3310</v>
      </c>
      <c r="J1746" s="399"/>
      <c r="K1746" s="381"/>
      <c r="L1746" s="391"/>
      <c r="M1746" s="44"/>
      <c r="N1746" s="518"/>
      <c r="O1746" s="518"/>
      <c r="P1746" s="359" t="str">
        <f t="shared" si="128"/>
        <v/>
      </c>
    </row>
    <row r="1747" spans="1:16" s="64" customFormat="1" ht="12.75" customHeight="1" outlineLevel="1">
      <c r="A1747" s="106"/>
      <c r="B1747" s="65"/>
      <c r="C1747" s="66"/>
      <c r="D1747" s="66"/>
      <c r="E1747" s="44"/>
      <c r="F1747" s="65"/>
      <c r="G1747" s="119"/>
      <c r="H1747" s="321"/>
      <c r="I1747" s="45" t="s">
        <v>4524</v>
      </c>
      <c r="J1747" s="399"/>
      <c r="K1747" s="381"/>
      <c r="L1747" s="391"/>
      <c r="M1747" s="44"/>
      <c r="N1747" s="518"/>
      <c r="O1747" s="518"/>
      <c r="P1747" s="359" t="str">
        <f t="shared" ref="P1747" si="132">IF(N1747="","",IF(O1747="","",IF(O1747=N1747,$Q$1,O1747-N1747)))</f>
        <v/>
      </c>
    </row>
    <row r="1748" spans="1:16" s="64" customFormat="1" ht="12.75" customHeight="1" outlineLevel="1">
      <c r="A1748" s="106" t="str">
        <f ca="1">IF(B1748="","",MAX($A$3:INDIRECT(ADDRESS(ROW()-1,COLUMN(),1)))+1)</f>
        <v/>
      </c>
      <c r="B1748" s="65"/>
      <c r="C1748" s="66" t="str">
        <f ca="1">IF(B1748="",IF(D1748="","",MAX(INDIRECT(ADDRESS(2+MATCH(MAX($A$3:$A1746),$A$3:$A1746),COLUMN(),1)):INDIRECT(ADDRESS(ROW()-1,COLUMN(),1)))+1),1)</f>
        <v/>
      </c>
      <c r="D1748" s="66"/>
      <c r="E1748" s="44"/>
      <c r="F1748" s="65"/>
      <c r="G1748" s="119"/>
      <c r="H1748" s="321" t="s">
        <v>273</v>
      </c>
      <c r="J1748" s="399" t="s">
        <v>5697</v>
      </c>
      <c r="K1748" s="381"/>
      <c r="L1748" s="391"/>
      <c r="M1748" s="44"/>
      <c r="N1748" s="518"/>
      <c r="O1748" s="518"/>
      <c r="P1748" s="359" t="str">
        <f t="shared" si="128"/>
        <v/>
      </c>
    </row>
    <row r="1749" spans="1:16" s="64" customFormat="1" ht="12.75" customHeight="1" outlineLevel="1">
      <c r="A1749" s="106" t="str">
        <f ca="1">IF(B1749="","",MAX($A$3:INDIRECT(ADDRESS(ROW()-1,COLUMN(),1)))+1)</f>
        <v/>
      </c>
      <c r="B1749" s="65"/>
      <c r="C1749" s="66" t="str">
        <f ca="1">IF(B1749="",IF(D1749="","",MAX(INDIRECT(ADDRESS(2+MATCH(MAX($A$3:$A1748),$A$3:$A1748),COLUMN(),1)):INDIRECT(ADDRESS(ROW()-1,COLUMN(),1)))+1),1)</f>
        <v/>
      </c>
      <c r="D1749" s="66"/>
      <c r="E1749" s="44"/>
      <c r="F1749" s="65"/>
      <c r="G1749" s="119"/>
      <c r="H1749" s="321" t="s">
        <v>273</v>
      </c>
      <c r="J1749" s="399" t="s">
        <v>3976</v>
      </c>
      <c r="K1749" s="381"/>
      <c r="L1749" s="391"/>
      <c r="M1749" s="44"/>
      <c r="N1749" s="518"/>
      <c r="O1749" s="518"/>
      <c r="P1749" s="359" t="str">
        <f t="shared" si="128"/>
        <v/>
      </c>
    </row>
    <row r="1750" spans="1:16" s="64" customFormat="1" ht="12.75" customHeight="1" outlineLevel="1">
      <c r="A1750" s="106" t="str">
        <f ca="1">IF(B1750="","",MAX($A$3:INDIRECT(ADDRESS(ROW()-1,COLUMN(),1)))+1)</f>
        <v/>
      </c>
      <c r="B1750" s="65"/>
      <c r="C1750" s="66" t="str">
        <f ca="1">IF(B1750="",IF(D1750="","",MAX(INDIRECT(ADDRESS(2+MATCH(MAX($A$3:$A1749),$A$3:$A1749),COLUMN(),1)):INDIRECT(ADDRESS(ROW()-1,COLUMN(),1)))+1),1)</f>
        <v/>
      </c>
      <c r="D1750" s="66"/>
      <c r="E1750" s="44"/>
      <c r="F1750" s="65"/>
      <c r="G1750" s="119"/>
      <c r="H1750" s="321"/>
      <c r="I1750" s="45"/>
      <c r="J1750" s="399"/>
      <c r="K1750" s="381"/>
      <c r="L1750" s="391"/>
      <c r="M1750" s="44"/>
      <c r="N1750" s="518"/>
      <c r="O1750" s="518"/>
      <c r="P1750" s="359" t="str">
        <f t="shared" si="128"/>
        <v/>
      </c>
    </row>
    <row r="1751" spans="1:16" s="64" customFormat="1" ht="12.75" customHeight="1" outlineLevel="1">
      <c r="A1751" s="106"/>
      <c r="B1751" s="65"/>
      <c r="C1751" s="66"/>
      <c r="D1751" s="66"/>
      <c r="E1751" s="44"/>
      <c r="F1751" s="65"/>
      <c r="G1751" s="119"/>
      <c r="H1751" s="321" t="s">
        <v>68</v>
      </c>
      <c r="I1751" s="45"/>
      <c r="J1751" s="399" t="s">
        <v>3975</v>
      </c>
      <c r="K1751" s="381"/>
      <c r="L1751" s="391"/>
      <c r="M1751" s="44"/>
      <c r="N1751" s="518"/>
      <c r="O1751" s="518"/>
      <c r="P1751" s="359" t="str">
        <f t="shared" si="128"/>
        <v/>
      </c>
    </row>
    <row r="1752" spans="1:16" s="64" customFormat="1" ht="12.75" customHeight="1" outlineLevel="1">
      <c r="A1752" s="106"/>
      <c r="B1752" s="65"/>
      <c r="C1752" s="66"/>
      <c r="D1752" s="66"/>
      <c r="E1752" s="44"/>
      <c r="F1752" s="65"/>
      <c r="G1752" s="119"/>
      <c r="H1752" s="321"/>
      <c r="I1752" s="354" t="str">
        <f>IF((K1752=L1752)=TRUE,"○","x")</f>
        <v>x</v>
      </c>
      <c r="J1752" s="399"/>
      <c r="K1752" s="381"/>
      <c r="L1752" s="391" t="s">
        <v>1314</v>
      </c>
      <c r="M1752" s="44"/>
      <c r="N1752" s="518"/>
      <c r="O1752" s="518"/>
      <c r="P1752" s="359" t="str">
        <f t="shared" si="128"/>
        <v/>
      </c>
    </row>
    <row r="1753" spans="1:16" s="64" customFormat="1" ht="12.75" customHeight="1" outlineLevel="1">
      <c r="A1753" s="106"/>
      <c r="B1753" s="65"/>
      <c r="C1753" s="66"/>
      <c r="D1753" s="66"/>
      <c r="E1753" s="44"/>
      <c r="F1753" s="65"/>
      <c r="G1753" s="119"/>
      <c r="H1753" s="321"/>
      <c r="I1753" s="45" t="s">
        <v>3978</v>
      </c>
      <c r="J1753" s="399"/>
      <c r="K1753" s="381"/>
      <c r="L1753" s="391"/>
      <c r="M1753" s="44"/>
      <c r="N1753" s="518"/>
      <c r="O1753" s="518"/>
      <c r="P1753" s="359" t="str">
        <f t="shared" si="128"/>
        <v/>
      </c>
    </row>
    <row r="1754" spans="1:16" s="64" customFormat="1" ht="12.75" customHeight="1" outlineLevel="1">
      <c r="A1754" s="106"/>
      <c r="B1754" s="65"/>
      <c r="C1754" s="66"/>
      <c r="D1754" s="66"/>
      <c r="E1754" s="44"/>
      <c r="F1754" s="65"/>
      <c r="G1754" s="119"/>
      <c r="H1754" s="321"/>
      <c r="I1754" s="45"/>
      <c r="J1754" s="399"/>
      <c r="K1754" s="381"/>
      <c r="L1754" s="391"/>
      <c r="M1754" s="44"/>
      <c r="N1754" s="518"/>
      <c r="O1754" s="518"/>
      <c r="P1754" s="359" t="str">
        <f t="shared" si="128"/>
        <v/>
      </c>
    </row>
    <row r="1755" spans="1:16" s="64" customFormat="1" ht="12.75" customHeight="1" outlineLevel="1">
      <c r="A1755" s="106"/>
      <c r="B1755" s="65"/>
      <c r="C1755" s="66"/>
      <c r="D1755" s="66"/>
      <c r="E1755" s="44"/>
      <c r="F1755" s="65"/>
      <c r="G1755" s="119"/>
      <c r="H1755" s="321"/>
      <c r="I1755" s="45"/>
      <c r="J1755" s="399"/>
      <c r="K1755" s="381"/>
      <c r="L1755" s="391"/>
      <c r="M1755" s="44"/>
      <c r="N1755" s="518"/>
      <c r="O1755" s="518"/>
      <c r="P1755" s="359" t="str">
        <f t="shared" si="128"/>
        <v/>
      </c>
    </row>
    <row r="1756" spans="1:16" s="64" customFormat="1" ht="12.75" customHeight="1" outlineLevel="1">
      <c r="A1756" s="106" t="str">
        <f ca="1">IF(B1756="","",MAX($A$3:INDIRECT(ADDRESS(ROW()-1,COLUMN(),1)))+1)</f>
        <v/>
      </c>
      <c r="B1756" s="65"/>
      <c r="C1756" s="66" t="str">
        <f ca="1">IF(B1756="",IF(D1756="","",MAX(INDIRECT(ADDRESS(2+MATCH(MAX($A$3:$A1750),$A$3:$A1750),COLUMN(),1)):INDIRECT(ADDRESS(ROW()-1,COLUMN(),1)))+1),1)</f>
        <v/>
      </c>
      <c r="D1756" s="66"/>
      <c r="E1756" s="44"/>
      <c r="F1756" s="65"/>
      <c r="G1756" s="119"/>
      <c r="H1756" s="321" t="s">
        <v>918</v>
      </c>
      <c r="I1756" s="45" t="s">
        <v>3311</v>
      </c>
      <c r="J1756" s="399"/>
      <c r="K1756" s="381"/>
      <c r="L1756" s="391"/>
      <c r="M1756" s="44"/>
      <c r="N1756" s="518"/>
      <c r="O1756" s="518"/>
      <c r="P1756" s="359" t="str">
        <f t="shared" si="128"/>
        <v/>
      </c>
    </row>
    <row r="1757" spans="1:16" s="64" customFormat="1" ht="12.75" customHeight="1" outlineLevel="1">
      <c r="A1757" s="106"/>
      <c r="B1757" s="65"/>
      <c r="C1757" s="66"/>
      <c r="D1757" s="66"/>
      <c r="E1757" s="44"/>
      <c r="F1757" s="65"/>
      <c r="G1757" s="119"/>
      <c r="H1757" s="321"/>
      <c r="I1757" s="45" t="s">
        <v>4524</v>
      </c>
      <c r="J1757" s="399"/>
      <c r="K1757" s="381"/>
      <c r="L1757" s="391"/>
      <c r="M1757" s="44"/>
      <c r="N1757" s="518"/>
      <c r="O1757" s="518"/>
      <c r="P1757" s="359" t="str">
        <f t="shared" si="128"/>
        <v/>
      </c>
    </row>
    <row r="1758" spans="1:16" s="64" customFormat="1" ht="12.75" customHeight="1" outlineLevel="1">
      <c r="A1758" s="106" t="str">
        <f ca="1">IF(B1758="","",MAX($A$3:INDIRECT(ADDRESS(ROW()-1,COLUMN(),1)))+1)</f>
        <v/>
      </c>
      <c r="B1758" s="65"/>
      <c r="C1758" s="66" t="str">
        <f ca="1">IF(B1758="",IF(D1758="","",MAX(INDIRECT(ADDRESS(2+MATCH(MAX($A$3:$A1756),$A$3:$A1756),COLUMN(),1)):INDIRECT(ADDRESS(ROW()-1,COLUMN(),1)))+1),1)</f>
        <v/>
      </c>
      <c r="D1758" s="66"/>
      <c r="E1758" s="44"/>
      <c r="F1758" s="65"/>
      <c r="G1758" s="119"/>
      <c r="H1758" s="321" t="s">
        <v>0</v>
      </c>
      <c r="J1758" s="399" t="s">
        <v>922</v>
      </c>
      <c r="K1758" s="381"/>
      <c r="L1758" s="391"/>
      <c r="M1758" s="44"/>
      <c r="N1758" s="518"/>
      <c r="O1758" s="518"/>
      <c r="P1758" s="359" t="str">
        <f t="shared" si="128"/>
        <v/>
      </c>
    </row>
    <row r="1759" spans="1:16" s="64" customFormat="1" ht="12.75" customHeight="1" outlineLevel="1">
      <c r="A1759" s="106" t="str">
        <f ca="1">IF(B1759="","",MAX($A$3:INDIRECT(ADDRESS(ROW()-1,COLUMN(),1)))+1)</f>
        <v/>
      </c>
      <c r="B1759" s="65"/>
      <c r="C1759" s="66" t="str">
        <f ca="1">IF(B1759="",IF(D1759="","",MAX(INDIRECT(ADDRESS(2+MATCH(MAX($A$3:$A1758),$A$3:$A1758),COLUMN(),1)):INDIRECT(ADDRESS(ROW()-1,COLUMN(),1)))+1),1)</f>
        <v/>
      </c>
      <c r="D1759" s="66"/>
      <c r="E1759" s="44"/>
      <c r="F1759" s="65"/>
      <c r="G1759" s="119"/>
      <c r="H1759" s="321" t="s">
        <v>0</v>
      </c>
      <c r="J1759" s="399" t="s">
        <v>3977</v>
      </c>
      <c r="K1759" s="381"/>
      <c r="L1759" s="391"/>
      <c r="M1759" s="44"/>
      <c r="N1759" s="518"/>
      <c r="O1759" s="518"/>
      <c r="P1759" s="359" t="str">
        <f t="shared" si="128"/>
        <v/>
      </c>
    </row>
    <row r="1760" spans="1:16" s="64" customFormat="1" ht="12.75" customHeight="1" outlineLevel="1">
      <c r="A1760" s="106"/>
      <c r="B1760" s="65"/>
      <c r="C1760" s="66"/>
      <c r="D1760" s="66"/>
      <c r="E1760" s="44"/>
      <c r="F1760" s="65"/>
      <c r="G1760" s="119"/>
      <c r="H1760" s="321"/>
      <c r="I1760" s="45"/>
      <c r="J1760" s="399"/>
      <c r="K1760" s="381"/>
      <c r="L1760" s="391"/>
      <c r="M1760" s="44"/>
      <c r="N1760" s="518"/>
      <c r="O1760" s="518"/>
      <c r="P1760" s="359" t="str">
        <f t="shared" si="128"/>
        <v/>
      </c>
    </row>
    <row r="1761" spans="1:16" s="64" customFormat="1" ht="12.75" customHeight="1" outlineLevel="1">
      <c r="A1761" s="106"/>
      <c r="B1761" s="65"/>
      <c r="C1761" s="66"/>
      <c r="D1761" s="66"/>
      <c r="E1761" s="44"/>
      <c r="F1761" s="65"/>
      <c r="G1761" s="119"/>
      <c r="H1761" s="321" t="s">
        <v>68</v>
      </c>
      <c r="I1761" s="45"/>
      <c r="J1761" s="399" t="s">
        <v>3972</v>
      </c>
      <c r="K1761" s="381"/>
      <c r="L1761" s="391"/>
      <c r="M1761" s="44"/>
      <c r="N1761" s="518"/>
      <c r="O1761" s="518"/>
      <c r="P1761" s="359" t="str">
        <f t="shared" si="128"/>
        <v/>
      </c>
    </row>
    <row r="1762" spans="1:16" s="64" customFormat="1" ht="12.75" customHeight="1" outlineLevel="1">
      <c r="A1762" s="106"/>
      <c r="B1762" s="65"/>
      <c r="C1762" s="66"/>
      <c r="D1762" s="66"/>
      <c r="E1762" s="44"/>
      <c r="F1762" s="65"/>
      <c r="G1762" s="119"/>
      <c r="H1762" s="321"/>
      <c r="I1762" s="354" t="str">
        <f>IF((K1762=L1762)=TRUE,"○","x")</f>
        <v>x</v>
      </c>
      <c r="J1762" s="399"/>
      <c r="K1762" s="381"/>
      <c r="L1762" s="391" t="s">
        <v>1315</v>
      </c>
      <c r="M1762" s="44"/>
      <c r="N1762" s="518"/>
      <c r="O1762" s="518"/>
      <c r="P1762" s="359" t="str">
        <f t="shared" si="128"/>
        <v/>
      </c>
    </row>
    <row r="1763" spans="1:16" s="64" customFormat="1" ht="12.75" customHeight="1" outlineLevel="1">
      <c r="A1763" s="106"/>
      <c r="B1763" s="65"/>
      <c r="C1763" s="66"/>
      <c r="D1763" s="66"/>
      <c r="E1763" s="44"/>
      <c r="F1763" s="65"/>
      <c r="G1763" s="119"/>
      <c r="H1763" s="321"/>
      <c r="I1763" s="45" t="s">
        <v>3978</v>
      </c>
      <c r="J1763" s="399"/>
      <c r="K1763" s="381"/>
      <c r="L1763" s="391"/>
      <c r="M1763" s="44"/>
      <c r="N1763" s="518"/>
      <c r="O1763" s="518"/>
      <c r="P1763" s="359" t="str">
        <f t="shared" si="128"/>
        <v/>
      </c>
    </row>
    <row r="1764" spans="1:16" s="64" customFormat="1" ht="12.75" customHeight="1" outlineLevel="1">
      <c r="A1764" s="106"/>
      <c r="B1764" s="65"/>
      <c r="C1764" s="66"/>
      <c r="D1764" s="66"/>
      <c r="E1764" s="44"/>
      <c r="F1764" s="65"/>
      <c r="G1764" s="119"/>
      <c r="H1764" s="321"/>
      <c r="I1764" s="45"/>
      <c r="J1764" s="399"/>
      <c r="K1764" s="381"/>
      <c r="L1764" s="391"/>
      <c r="M1764" s="44"/>
      <c r="N1764" s="518"/>
      <c r="O1764" s="518"/>
      <c r="P1764" s="359" t="str">
        <f t="shared" si="128"/>
        <v/>
      </c>
    </row>
    <row r="1765" spans="1:16" s="64" customFormat="1" ht="12.75" customHeight="1" outlineLevel="1">
      <c r="A1765" s="66"/>
      <c r="B1765" s="65"/>
      <c r="C1765" s="66"/>
      <c r="D1765" s="66"/>
      <c r="E1765" s="44"/>
      <c r="F1765" s="65"/>
      <c r="G1765" s="119"/>
      <c r="H1765" s="321"/>
      <c r="I1765" s="354" t="s">
        <v>3688</v>
      </c>
      <c r="J1765" s="399"/>
      <c r="K1765" s="381"/>
      <c r="L1765" s="391"/>
      <c r="M1765" s="44"/>
      <c r="N1765" s="509"/>
      <c r="O1765" s="509"/>
      <c r="P1765" s="359"/>
    </row>
    <row r="1766" spans="1:16" s="64" customFormat="1" ht="12.75" customHeight="1">
      <c r="A1766" s="106" t="str">
        <f ca="1">IF(B1766="","",MAX($A$3:INDIRECT(ADDRESS(ROW()-1,COLUMN(),1)))+1)</f>
        <v/>
      </c>
      <c r="B1766" s="65"/>
      <c r="C1766" s="66" t="str">
        <f ca="1">IF(B1766="",IF(D1766="","",MAX(INDIRECT(ADDRESS(2+MATCH(MAX($A$3:$A1759),$A$3:$A1759),COLUMN(),1)):INDIRECT(ADDRESS(ROW()-1,COLUMN(),1)))+1),1)</f>
        <v/>
      </c>
      <c r="D1766" s="66"/>
      <c r="E1766" s="44"/>
      <c r="F1766" s="65"/>
      <c r="G1766" s="119"/>
      <c r="H1766" s="321"/>
      <c r="I1766" s="45"/>
      <c r="J1766" s="399"/>
      <c r="K1766" s="381"/>
      <c r="L1766" s="391"/>
      <c r="M1766" s="44"/>
      <c r="N1766" s="519"/>
      <c r="O1766" s="519"/>
      <c r="P1766" s="359" t="str">
        <f t="shared" si="128"/>
        <v/>
      </c>
    </row>
    <row r="1767" spans="1:16" s="64" customFormat="1" ht="12.75" customHeight="1">
      <c r="A1767" s="106" t="str">
        <f ca="1">IF(B1767="","",MAX($A$3:INDIRECT(ADDRESS(ROW()-1,COLUMN(),1)))+1)</f>
        <v/>
      </c>
      <c r="B1767" s="65"/>
      <c r="C1767" s="66" t="str">
        <f ca="1">IF(B1767="",IF(D1767="","",MAX(INDIRECT(ADDRESS(2+MATCH(MAX($A$3:$A1766),$A$3:$A1766),COLUMN(),1)):INDIRECT(ADDRESS(ROW()-1,COLUMN(),1)))+1),1)</f>
        <v/>
      </c>
      <c r="D1767" s="66"/>
      <c r="E1767" s="48" t="s">
        <v>1037</v>
      </c>
      <c r="F1767" s="60" t="s">
        <v>1043</v>
      </c>
      <c r="G1767" s="130">
        <v>3</v>
      </c>
      <c r="H1767" s="326" t="s">
        <v>919</v>
      </c>
      <c r="I1767" s="49" t="s">
        <v>3312</v>
      </c>
      <c r="J1767" s="400"/>
      <c r="K1767" s="384"/>
      <c r="L1767" s="392"/>
      <c r="M1767" s="48"/>
      <c r="N1767" s="520"/>
      <c r="O1767" s="520"/>
      <c r="P1767" s="358" t="str">
        <f t="shared" si="128"/>
        <v/>
      </c>
    </row>
    <row r="1768" spans="1:16" s="64" customFormat="1" ht="12.75" customHeight="1">
      <c r="A1768" s="106"/>
      <c r="B1768" s="65"/>
      <c r="C1768" s="66"/>
      <c r="D1768" s="66"/>
      <c r="E1768" s="44"/>
      <c r="F1768" s="65"/>
      <c r="G1768" s="119"/>
      <c r="H1768" s="321" t="s">
        <v>2015</v>
      </c>
      <c r="J1768" s="399" t="s">
        <v>2016</v>
      </c>
      <c r="K1768" s="381"/>
      <c r="L1768" s="391"/>
      <c r="M1768" s="44"/>
      <c r="N1768" s="518"/>
      <c r="O1768" s="518"/>
      <c r="P1768" s="359" t="str">
        <f t="shared" si="128"/>
        <v/>
      </c>
    </row>
    <row r="1769" spans="1:16" s="64" customFormat="1" ht="12.75" customHeight="1" outlineLevel="1">
      <c r="A1769" s="106"/>
      <c r="B1769" s="65"/>
      <c r="C1769" s="66"/>
      <c r="D1769" s="66"/>
      <c r="E1769" s="44"/>
      <c r="F1769" s="65"/>
      <c r="G1769" s="119"/>
      <c r="H1769" s="321"/>
      <c r="I1769" s="354" t="str">
        <f t="shared" ref="I1769:I1770" si="133">IF((K1769=L1769)=TRUE,"○","x")</f>
        <v>x</v>
      </c>
      <c r="J1769" s="399"/>
      <c r="K1769" s="381"/>
      <c r="L1769" s="391" t="s">
        <v>1037</v>
      </c>
      <c r="M1769" s="44"/>
      <c r="N1769" s="518"/>
      <c r="O1769" s="518"/>
      <c r="P1769" s="359" t="str">
        <f t="shared" si="128"/>
        <v/>
      </c>
    </row>
    <row r="1770" spans="1:16" s="64" customFormat="1" ht="12.75" customHeight="1" outlineLevel="1">
      <c r="A1770" s="106"/>
      <c r="B1770" s="65"/>
      <c r="C1770" s="66"/>
      <c r="D1770" s="66"/>
      <c r="E1770" s="44"/>
      <c r="F1770" s="65"/>
      <c r="G1770" s="119"/>
      <c r="H1770" s="321"/>
      <c r="I1770" s="354" t="str">
        <f t="shared" si="133"/>
        <v>x</v>
      </c>
      <c r="J1770" s="399"/>
      <c r="K1770" s="381"/>
      <c r="L1770" s="381" t="s">
        <v>4700</v>
      </c>
      <c r="M1770" s="44"/>
      <c r="N1770" s="518"/>
      <c r="O1770" s="518"/>
      <c r="P1770" s="359" t="str">
        <f t="shared" si="128"/>
        <v/>
      </c>
    </row>
    <row r="1771" spans="1:16" s="64" customFormat="1" ht="12.75" customHeight="1" outlineLevel="1">
      <c r="A1771" s="106"/>
      <c r="B1771" s="65"/>
      <c r="C1771" s="66"/>
      <c r="D1771" s="66"/>
      <c r="E1771" s="44"/>
      <c r="F1771" s="65"/>
      <c r="G1771" s="119"/>
      <c r="H1771" s="321"/>
      <c r="I1771" s="354" t="s">
        <v>3614</v>
      </c>
      <c r="J1771" s="399"/>
      <c r="K1771" s="381"/>
      <c r="L1771" s="391"/>
      <c r="M1771" s="44"/>
      <c r="N1771" s="518"/>
      <c r="O1771" s="518"/>
      <c r="P1771" s="359" t="str">
        <f t="shared" si="128"/>
        <v/>
      </c>
    </row>
    <row r="1772" spans="1:16" s="64" customFormat="1" ht="12.75" customHeight="1" outlineLevel="1">
      <c r="A1772" s="106"/>
      <c r="B1772" s="65"/>
      <c r="C1772" s="66"/>
      <c r="D1772" s="66"/>
      <c r="E1772" s="44"/>
      <c r="F1772" s="65"/>
      <c r="G1772" s="119"/>
      <c r="H1772" s="321"/>
      <c r="I1772" s="354"/>
      <c r="J1772" s="399"/>
      <c r="K1772" s="381"/>
      <c r="L1772" s="391"/>
      <c r="M1772" s="44"/>
      <c r="N1772" s="518"/>
      <c r="O1772" s="518"/>
      <c r="P1772" s="359" t="str">
        <f t="shared" si="128"/>
        <v/>
      </c>
    </row>
    <row r="1773" spans="1:16" s="64" customFormat="1" ht="12.75" customHeight="1" outlineLevel="1">
      <c r="A1773" s="106" t="str">
        <f ca="1">IF(B1773="","",MAX($A$3:INDIRECT(ADDRESS(ROW()-1,COLUMN(),1)))+1)</f>
        <v/>
      </c>
      <c r="B1773" s="65"/>
      <c r="C1773" s="66" t="str">
        <f ca="1">IF(B1773="",IF(D1773="","",MAX(INDIRECT(ADDRESS(2+MATCH(MAX($A$3:$A1767),$A$3:$A1767),COLUMN(),1)):INDIRECT(ADDRESS(ROW()-1,COLUMN(),1)))+1),1)</f>
        <v/>
      </c>
      <c r="D1773" s="66"/>
      <c r="E1773" s="44"/>
      <c r="F1773" s="65"/>
      <c r="G1773" s="119"/>
      <c r="H1773" s="321" t="s">
        <v>0</v>
      </c>
      <c r="J1773" s="399" t="s">
        <v>1546</v>
      </c>
      <c r="K1773" s="381"/>
      <c r="L1773" s="391"/>
      <c r="M1773" s="44"/>
      <c r="N1773" s="518"/>
      <c r="O1773" s="518"/>
      <c r="P1773" s="359" t="str">
        <f t="shared" si="128"/>
        <v/>
      </c>
    </row>
    <row r="1774" spans="1:16" s="64" customFormat="1" ht="12.75" customHeight="1" outlineLevel="1">
      <c r="A1774" s="106"/>
      <c r="B1774" s="65"/>
      <c r="C1774" s="66"/>
      <c r="D1774" s="66"/>
      <c r="E1774" s="44"/>
      <c r="F1774" s="65"/>
      <c r="G1774" s="119"/>
      <c r="H1774" s="321"/>
      <c r="I1774" s="354" t="str">
        <f t="shared" ref="I1774" si="134">IF((K1774=L1774)=TRUE,"○","x")</f>
        <v>x</v>
      </c>
      <c r="J1774" s="399"/>
      <c r="K1774" s="381"/>
      <c r="L1774" s="391" t="s">
        <v>2014</v>
      </c>
      <c r="M1774" s="44"/>
      <c r="N1774" s="518"/>
      <c r="O1774" s="518"/>
      <c r="P1774" s="359" t="str">
        <f t="shared" si="128"/>
        <v/>
      </c>
    </row>
    <row r="1775" spans="1:16" s="64" customFormat="1" ht="12.75" customHeight="1" outlineLevel="1">
      <c r="A1775" s="106"/>
      <c r="B1775" s="65"/>
      <c r="C1775" s="66"/>
      <c r="D1775" s="66"/>
      <c r="E1775" s="44"/>
      <c r="F1775" s="65"/>
      <c r="G1775" s="119"/>
      <c r="H1775" s="321"/>
      <c r="I1775" s="354" t="s">
        <v>4502</v>
      </c>
      <c r="J1775" s="399"/>
      <c r="K1775" s="381"/>
      <c r="L1775" s="391"/>
      <c r="M1775" s="44"/>
      <c r="N1775" s="518"/>
      <c r="O1775" s="518"/>
      <c r="P1775" s="359"/>
    </row>
    <row r="1776" spans="1:16" s="64" customFormat="1" ht="12.75" customHeight="1" outlineLevel="1">
      <c r="A1776" s="106"/>
      <c r="B1776" s="65"/>
      <c r="C1776" s="66"/>
      <c r="D1776" s="66"/>
      <c r="E1776" s="44"/>
      <c r="F1776" s="65"/>
      <c r="G1776" s="119"/>
      <c r="H1776" s="321"/>
      <c r="I1776" s="45"/>
      <c r="J1776" s="399"/>
      <c r="K1776" s="381"/>
      <c r="L1776" s="391"/>
      <c r="M1776" s="44"/>
      <c r="N1776" s="518"/>
      <c r="O1776" s="518"/>
      <c r="P1776" s="359" t="str">
        <f t="shared" si="128"/>
        <v/>
      </c>
    </row>
    <row r="1777" spans="1:16" s="64" customFormat="1" ht="12.75" customHeight="1" outlineLevel="1">
      <c r="A1777" s="106"/>
      <c r="B1777" s="65"/>
      <c r="C1777" s="66"/>
      <c r="D1777" s="66"/>
      <c r="E1777" s="44"/>
      <c r="F1777" s="65"/>
      <c r="G1777" s="119"/>
      <c r="H1777" s="321"/>
      <c r="I1777" s="45" t="s">
        <v>4524</v>
      </c>
      <c r="J1777" s="399"/>
      <c r="K1777" s="381"/>
      <c r="L1777" s="391"/>
      <c r="M1777" s="44"/>
      <c r="N1777" s="518"/>
      <c r="O1777" s="518"/>
      <c r="P1777" s="359" t="str">
        <f t="shared" ref="P1777" si="135">IF(N1777="","",IF(O1777="","",IF(O1777=N1777,$Q$1,O1777-N1777)))</f>
        <v/>
      </c>
    </row>
    <row r="1778" spans="1:16" s="64" customFormat="1" ht="12.75" customHeight="1" outlineLevel="1">
      <c r="A1778" s="106" t="str">
        <f ca="1">IF(B1778="","",MAX($A$3:INDIRECT(ADDRESS(ROW()-1,COLUMN(),1)))+1)</f>
        <v/>
      </c>
      <c r="B1778" s="65"/>
      <c r="C1778" s="66" t="str">
        <f ca="1">IF(B1778="",IF(D1778="","",MAX(INDIRECT(ADDRESS(2+MATCH(MAX($A$3:$A1773),$A$3:$A1773),COLUMN(),1)):INDIRECT(ADDRESS(ROW()-1,COLUMN(),1)))+1),1)</f>
        <v/>
      </c>
      <c r="D1778" s="66"/>
      <c r="E1778" s="44"/>
      <c r="F1778" s="65"/>
      <c r="G1778" s="119"/>
      <c r="H1778" s="321" t="s">
        <v>0</v>
      </c>
      <c r="J1778" s="399" t="s">
        <v>274</v>
      </c>
      <c r="K1778" s="381"/>
      <c r="L1778" s="391"/>
      <c r="M1778" s="44"/>
      <c r="N1778" s="518"/>
      <c r="O1778" s="518"/>
      <c r="P1778" s="359" t="str">
        <f t="shared" si="128"/>
        <v/>
      </c>
    </row>
    <row r="1779" spans="1:16" s="64" customFormat="1" ht="12.75" customHeight="1" outlineLevel="1">
      <c r="A1779" s="106" t="str">
        <f ca="1">IF(B1779="","",MAX($A$3:INDIRECT(ADDRESS(ROW()-1,COLUMN(),1)))+1)</f>
        <v/>
      </c>
      <c r="B1779" s="65"/>
      <c r="C1779" s="66" t="str">
        <f ca="1">IF(B1779="",IF(D1779="","",MAX(INDIRECT(ADDRESS(2+MATCH(MAX($A$3:$A1778),$A$3:$A1778),COLUMN(),1)):INDIRECT(ADDRESS(ROW()-1,COLUMN(),1)))+1),1)</f>
        <v/>
      </c>
      <c r="D1779" s="66"/>
      <c r="E1779" s="44"/>
      <c r="F1779" s="65"/>
      <c r="G1779" s="119"/>
      <c r="H1779" s="321" t="s">
        <v>0</v>
      </c>
      <c r="J1779" s="399" t="s">
        <v>4466</v>
      </c>
      <c r="K1779" s="381"/>
      <c r="L1779" s="391"/>
      <c r="M1779" s="44"/>
      <c r="N1779" s="518"/>
      <c r="O1779" s="518"/>
      <c r="P1779" s="359" t="str">
        <f t="shared" si="128"/>
        <v/>
      </c>
    </row>
    <row r="1780" spans="1:16" s="64" customFormat="1" ht="12.75" customHeight="1" outlineLevel="1">
      <c r="A1780" s="106"/>
      <c r="B1780" s="65"/>
      <c r="C1780" s="66"/>
      <c r="D1780" s="66"/>
      <c r="E1780" s="44"/>
      <c r="F1780" s="65"/>
      <c r="G1780" s="119"/>
      <c r="H1780" s="321"/>
      <c r="I1780" s="45"/>
      <c r="J1780" s="399"/>
      <c r="K1780" s="381"/>
      <c r="L1780" s="391"/>
      <c r="M1780" s="44"/>
      <c r="N1780" s="518"/>
      <c r="O1780" s="518"/>
      <c r="P1780" s="359" t="str">
        <f t="shared" si="128"/>
        <v/>
      </c>
    </row>
    <row r="1781" spans="1:16" s="64" customFormat="1" ht="12.75" customHeight="1" outlineLevel="1">
      <c r="A1781" s="106"/>
      <c r="B1781" s="65"/>
      <c r="C1781" s="66"/>
      <c r="D1781" s="66"/>
      <c r="E1781" s="44"/>
      <c r="F1781" s="65"/>
      <c r="G1781" s="119"/>
      <c r="H1781" s="321" t="s">
        <v>0</v>
      </c>
      <c r="J1781" s="399" t="s">
        <v>3894</v>
      </c>
      <c r="K1781" s="381"/>
      <c r="L1781" s="391"/>
      <c r="M1781" s="44"/>
      <c r="N1781" s="518"/>
      <c r="O1781" s="518"/>
      <c r="P1781" s="359" t="str">
        <f t="shared" si="128"/>
        <v/>
      </c>
    </row>
    <row r="1782" spans="1:16" s="64" customFormat="1" ht="12.75" customHeight="1" outlineLevel="1">
      <c r="A1782" s="106" t="str">
        <f ca="1">IF(B1782="","",MAX($A$3:INDIRECT(ADDRESS(ROW()-1,COLUMN(),1)))+1)</f>
        <v/>
      </c>
      <c r="B1782" s="65"/>
      <c r="C1782" s="66" t="str">
        <f ca="1">IF(B1782="",IF(D1782="","",MAX(INDIRECT(ADDRESS(2+MATCH(MAX($A$3:$A1779),$A$3:$A1779),COLUMN(),1)):INDIRECT(ADDRESS(ROW()-1,COLUMN(),1)))+1),1)</f>
        <v/>
      </c>
      <c r="D1782" s="66"/>
      <c r="E1782" s="44"/>
      <c r="F1782" s="65"/>
      <c r="G1782" s="119"/>
      <c r="H1782" s="321"/>
      <c r="I1782" s="354" t="str">
        <f t="shared" ref="I1782:I1785" si="136">IF((K1782=L1782)=TRUE,"○","x")</f>
        <v>x</v>
      </c>
      <c r="J1782" s="399"/>
      <c r="K1782" s="381"/>
      <c r="L1782" s="391" t="s">
        <v>3970</v>
      </c>
      <c r="M1782" s="44"/>
      <c r="N1782" s="518"/>
      <c r="O1782" s="518"/>
      <c r="P1782" s="359" t="str">
        <f t="shared" si="128"/>
        <v/>
      </c>
    </row>
    <row r="1783" spans="1:16" s="64" customFormat="1" ht="12.75" customHeight="1" outlineLevel="1">
      <c r="A1783" s="106"/>
      <c r="B1783" s="65"/>
      <c r="C1783" s="66"/>
      <c r="D1783" s="66"/>
      <c r="E1783" s="44"/>
      <c r="F1783" s="65"/>
      <c r="G1783" s="119"/>
      <c r="H1783" s="321"/>
      <c r="I1783" s="354" t="str">
        <f t="shared" si="136"/>
        <v>x</v>
      </c>
      <c r="J1783" s="399"/>
      <c r="K1783" s="381"/>
      <c r="L1783" s="391" t="s">
        <v>1316</v>
      </c>
      <c r="M1783" s="44"/>
      <c r="N1783" s="518"/>
      <c r="O1783" s="518"/>
      <c r="P1783" s="359" t="str">
        <f t="shared" si="128"/>
        <v/>
      </c>
    </row>
    <row r="1784" spans="1:16" s="64" customFormat="1" ht="12.75" customHeight="1" outlineLevel="1">
      <c r="A1784" s="106"/>
      <c r="B1784" s="65"/>
      <c r="C1784" s="66"/>
      <c r="D1784" s="66"/>
      <c r="E1784" s="44"/>
      <c r="F1784" s="65"/>
      <c r="G1784" s="119"/>
      <c r="H1784" s="321"/>
      <c r="I1784" s="354"/>
      <c r="J1784" s="399"/>
      <c r="K1784" s="381"/>
      <c r="L1784" s="391"/>
      <c r="M1784" s="44"/>
      <c r="N1784" s="518"/>
      <c r="O1784" s="518"/>
      <c r="P1784" s="359" t="str">
        <f t="shared" si="128"/>
        <v/>
      </c>
    </row>
    <row r="1785" spans="1:16" s="64" customFormat="1" ht="12.75" customHeight="1" outlineLevel="1">
      <c r="A1785" s="106"/>
      <c r="B1785" s="65"/>
      <c r="C1785" s="66"/>
      <c r="D1785" s="66"/>
      <c r="E1785" s="44"/>
      <c r="F1785" s="65"/>
      <c r="G1785" s="119"/>
      <c r="H1785" s="321"/>
      <c r="I1785" s="354" t="str">
        <f t="shared" si="136"/>
        <v>x</v>
      </c>
      <c r="J1785" s="399"/>
      <c r="K1785" s="381"/>
      <c r="L1785" s="391" t="s">
        <v>3971</v>
      </c>
      <c r="M1785" s="44"/>
      <c r="N1785" s="518"/>
      <c r="O1785" s="518"/>
      <c r="P1785" s="359" t="str">
        <f t="shared" si="128"/>
        <v/>
      </c>
    </row>
    <row r="1786" spans="1:16" s="64" customFormat="1" ht="12.75" customHeight="1" outlineLevel="1">
      <c r="A1786" s="106"/>
      <c r="B1786" s="65"/>
      <c r="C1786" s="66"/>
      <c r="D1786" s="66"/>
      <c r="E1786" s="44"/>
      <c r="F1786" s="65"/>
      <c r="G1786" s="119"/>
      <c r="H1786" s="321"/>
      <c r="I1786" s="45" t="s">
        <v>3978</v>
      </c>
      <c r="J1786" s="399"/>
      <c r="K1786" s="381"/>
      <c r="L1786" s="391"/>
      <c r="M1786" s="44"/>
      <c r="N1786" s="518"/>
      <c r="O1786" s="518"/>
      <c r="P1786" s="359" t="str">
        <f t="shared" si="128"/>
        <v/>
      </c>
    </row>
    <row r="1787" spans="1:16" s="64" customFormat="1" ht="12.75" customHeight="1" outlineLevel="1">
      <c r="A1787" s="106"/>
      <c r="B1787" s="65"/>
      <c r="C1787" s="66"/>
      <c r="D1787" s="66"/>
      <c r="E1787" s="44"/>
      <c r="F1787" s="65"/>
      <c r="G1787" s="119"/>
      <c r="H1787" s="321"/>
      <c r="I1787" s="45"/>
      <c r="J1787" s="399"/>
      <c r="K1787" s="381"/>
      <c r="L1787" s="391"/>
      <c r="M1787" s="44"/>
      <c r="N1787" s="518"/>
      <c r="O1787" s="518"/>
      <c r="P1787" s="359" t="str">
        <f t="shared" si="128"/>
        <v/>
      </c>
    </row>
    <row r="1788" spans="1:16" s="64" customFormat="1" ht="12.75" customHeight="1" outlineLevel="1">
      <c r="A1788" s="106" t="str">
        <f ca="1">IF(B1788="","",MAX($A$3:INDIRECT(ADDRESS(ROW()-1,COLUMN(),1)))+1)</f>
        <v/>
      </c>
      <c r="B1788" s="65"/>
      <c r="C1788" s="66" t="str">
        <f ca="1">IF(B1788="",IF(D1788="","",MAX(INDIRECT(ADDRESS(2+MATCH(MAX($A$3:$A1782),$A$3:$A1782),COLUMN(),1)):INDIRECT(ADDRESS(ROW()-1,COLUMN(),1)))+1),1)</f>
        <v/>
      </c>
      <c r="D1788" s="66"/>
      <c r="E1788" s="44"/>
      <c r="F1788" s="65"/>
      <c r="G1788" s="119"/>
      <c r="H1788" s="321"/>
      <c r="I1788" s="45"/>
      <c r="J1788" s="399"/>
      <c r="K1788" s="381"/>
      <c r="L1788" s="391"/>
      <c r="M1788" s="44"/>
      <c r="N1788" s="518"/>
      <c r="O1788" s="518"/>
      <c r="P1788" s="359" t="str">
        <f t="shared" si="128"/>
        <v/>
      </c>
    </row>
    <row r="1789" spans="1:16" s="64" customFormat="1" ht="12.75" customHeight="1" outlineLevel="1">
      <c r="A1789" s="106" t="str">
        <f ca="1">IF(B1789="","",MAX($A$3:INDIRECT(ADDRESS(ROW()-1,COLUMN(),1)))+1)</f>
        <v/>
      </c>
      <c r="B1789" s="65"/>
      <c r="C1789" s="66" t="str">
        <f ca="1">IF(B1789="",IF(D1789="","",MAX(INDIRECT(ADDRESS(2+MATCH(MAX($A$3:$A1788),$A$3:$A1788),COLUMN(),1)):INDIRECT(ADDRESS(ROW()-1,COLUMN(),1)))+1),1)</f>
        <v/>
      </c>
      <c r="D1789" s="66"/>
      <c r="E1789" s="44"/>
      <c r="F1789" s="65"/>
      <c r="G1789" s="119"/>
      <c r="H1789" s="321" t="s">
        <v>920</v>
      </c>
      <c r="I1789" s="45" t="s">
        <v>3313</v>
      </c>
      <c r="J1789" s="399"/>
      <c r="K1789" s="381"/>
      <c r="L1789" s="391"/>
      <c r="M1789" s="44"/>
      <c r="N1789" s="518"/>
      <c r="O1789" s="518"/>
      <c r="P1789" s="359" t="str">
        <f t="shared" si="128"/>
        <v/>
      </c>
    </row>
    <row r="1790" spans="1:16" s="64" customFormat="1" ht="12.75" customHeight="1" outlineLevel="1">
      <c r="A1790" s="106"/>
      <c r="B1790" s="65"/>
      <c r="C1790" s="66"/>
      <c r="D1790" s="66"/>
      <c r="E1790" s="44"/>
      <c r="F1790" s="65"/>
      <c r="G1790" s="119"/>
      <c r="H1790" s="321"/>
      <c r="I1790" s="45" t="s">
        <v>4524</v>
      </c>
      <c r="J1790" s="399"/>
      <c r="K1790" s="381"/>
      <c r="L1790" s="391"/>
      <c r="M1790" s="44"/>
      <c r="N1790" s="518"/>
      <c r="O1790" s="518"/>
      <c r="P1790" s="359" t="str">
        <f t="shared" ref="P1790" si="137">IF(N1790="","",IF(O1790="","",IF(O1790=N1790,$Q$1,O1790-N1790)))</f>
        <v/>
      </c>
    </row>
    <row r="1791" spans="1:16" s="64" customFormat="1" ht="12.75" customHeight="1" outlineLevel="1">
      <c r="A1791" s="106" t="str">
        <f ca="1">IF(B1791="","",MAX($A$3:INDIRECT(ADDRESS(ROW()-1,COLUMN(),1)))+1)</f>
        <v/>
      </c>
      <c r="B1791" s="65"/>
      <c r="C1791" s="66" t="str">
        <f ca="1">IF(B1791="",IF(D1791="","",MAX(INDIRECT(ADDRESS(2+MATCH(MAX($A$3:$A1789),$A$3:$A1789),COLUMN(),1)):INDIRECT(ADDRESS(ROW()-1,COLUMN(),1)))+1),1)</f>
        <v/>
      </c>
      <c r="D1791" s="66"/>
      <c r="E1791" s="44"/>
      <c r="F1791" s="65"/>
      <c r="G1791" s="119"/>
      <c r="H1791" s="321" t="s">
        <v>0</v>
      </c>
      <c r="J1791" s="399" t="s">
        <v>275</v>
      </c>
      <c r="K1791" s="381"/>
      <c r="L1791" s="391"/>
      <c r="M1791" s="44"/>
      <c r="N1791" s="518"/>
      <c r="O1791" s="518"/>
      <c r="P1791" s="359" t="str">
        <f t="shared" ref="P1791:P1857" si="138">IF(N1791="","",IF(O1791="","",IF(O1791=N1791,$Q$1,O1791-N1791)))</f>
        <v/>
      </c>
    </row>
    <row r="1792" spans="1:16" s="64" customFormat="1" ht="12.75" customHeight="1" outlineLevel="1">
      <c r="A1792" s="106" t="str">
        <f ca="1">IF(B1792="","",MAX($A$3:INDIRECT(ADDRESS(ROW()-1,COLUMN(),1)))+1)</f>
        <v/>
      </c>
      <c r="B1792" s="65"/>
      <c r="C1792" s="66" t="str">
        <f ca="1">IF(B1792="",IF(D1792="","",MAX(INDIRECT(ADDRESS(2+MATCH(MAX($A$3:$A1791),$A$3:$A1791),COLUMN(),1)):INDIRECT(ADDRESS(ROW()-1,COLUMN(),1)))+1),1)</f>
        <v/>
      </c>
      <c r="D1792" s="66"/>
      <c r="E1792" s="44"/>
      <c r="F1792" s="65"/>
      <c r="G1792" s="119"/>
      <c r="H1792" s="321" t="s">
        <v>0</v>
      </c>
      <c r="J1792" s="399" t="s">
        <v>3980</v>
      </c>
      <c r="K1792" s="381"/>
      <c r="L1792" s="391"/>
      <c r="M1792" s="44"/>
      <c r="N1792" s="518"/>
      <c r="O1792" s="518"/>
      <c r="P1792" s="359" t="str">
        <f t="shared" si="138"/>
        <v/>
      </c>
    </row>
    <row r="1793" spans="1:16" s="64" customFormat="1" ht="12.75" customHeight="1" outlineLevel="1">
      <c r="A1793" s="106"/>
      <c r="B1793" s="65"/>
      <c r="C1793" s="66"/>
      <c r="D1793" s="66"/>
      <c r="E1793" s="44"/>
      <c r="F1793" s="65"/>
      <c r="G1793" s="119"/>
      <c r="H1793" s="321"/>
      <c r="I1793" s="45"/>
      <c r="J1793" s="399"/>
      <c r="K1793" s="381"/>
      <c r="L1793" s="391"/>
      <c r="M1793" s="44"/>
      <c r="N1793" s="518"/>
      <c r="O1793" s="518"/>
      <c r="P1793" s="359" t="str">
        <f t="shared" si="138"/>
        <v/>
      </c>
    </row>
    <row r="1794" spans="1:16" s="64" customFormat="1" ht="12.75" customHeight="1" outlineLevel="1">
      <c r="A1794" s="106"/>
      <c r="B1794" s="65"/>
      <c r="C1794" s="66"/>
      <c r="D1794" s="66"/>
      <c r="E1794" s="44"/>
      <c r="F1794" s="65"/>
      <c r="G1794" s="119"/>
      <c r="H1794" s="321" t="s">
        <v>0</v>
      </c>
      <c r="J1794" s="399" t="s">
        <v>3979</v>
      </c>
      <c r="K1794" s="381"/>
      <c r="L1794" s="391"/>
      <c r="M1794" s="44"/>
      <c r="N1794" s="518"/>
      <c r="O1794" s="518"/>
      <c r="P1794" s="359" t="str">
        <f t="shared" si="138"/>
        <v/>
      </c>
    </row>
    <row r="1795" spans="1:16" s="64" customFormat="1" ht="12.75" customHeight="1" outlineLevel="1">
      <c r="A1795" s="106"/>
      <c r="B1795" s="65"/>
      <c r="C1795" s="66"/>
      <c r="D1795" s="66"/>
      <c r="E1795" s="44"/>
      <c r="F1795" s="65"/>
      <c r="G1795" s="119"/>
      <c r="H1795" s="321"/>
      <c r="I1795" s="354" t="str">
        <f t="shared" ref="I1795" si="139">IF((K1795=L1795)=TRUE,"○","x")</f>
        <v>x</v>
      </c>
      <c r="J1795" s="399"/>
      <c r="K1795" s="381"/>
      <c r="L1795" s="391" t="s">
        <v>1317</v>
      </c>
      <c r="M1795" s="44"/>
      <c r="N1795" s="518"/>
      <c r="O1795" s="518"/>
      <c r="P1795" s="359" t="str">
        <f t="shared" si="138"/>
        <v/>
      </c>
    </row>
    <row r="1796" spans="1:16" s="64" customFormat="1" ht="12.75" customHeight="1" outlineLevel="1">
      <c r="A1796" s="106"/>
      <c r="B1796" s="65"/>
      <c r="C1796" s="66"/>
      <c r="D1796" s="66"/>
      <c r="E1796" s="44"/>
      <c r="F1796" s="65"/>
      <c r="G1796" s="119"/>
      <c r="H1796" s="321"/>
      <c r="I1796" s="45" t="s">
        <v>3978</v>
      </c>
      <c r="J1796" s="399"/>
      <c r="K1796" s="381"/>
      <c r="L1796" s="391"/>
      <c r="M1796" s="44"/>
      <c r="N1796" s="518"/>
      <c r="O1796" s="518"/>
      <c r="P1796" s="359" t="str">
        <f t="shared" si="138"/>
        <v/>
      </c>
    </row>
    <row r="1797" spans="1:16" s="64" customFormat="1" ht="12.75" customHeight="1" outlineLevel="1">
      <c r="A1797" s="106" t="str">
        <f ca="1">IF(B1797="","",MAX($A$3:INDIRECT(ADDRESS(ROW()-1,COLUMN(),1)))+1)</f>
        <v/>
      </c>
      <c r="B1797" s="65"/>
      <c r="C1797" s="66" t="str">
        <f ca="1">IF(B1797="",IF(D1797="","",MAX(INDIRECT(ADDRESS(2+MATCH(MAX($A$3:$A1792),$A$3:$A1792),COLUMN(),1)):INDIRECT(ADDRESS(ROW()-1,COLUMN(),1)))+1),1)</f>
        <v/>
      </c>
      <c r="D1797" s="66"/>
      <c r="E1797" s="44"/>
      <c r="F1797" s="65"/>
      <c r="G1797" s="119"/>
      <c r="H1797" s="321"/>
      <c r="I1797" s="45"/>
      <c r="J1797" s="399"/>
      <c r="K1797" s="381"/>
      <c r="L1797" s="391"/>
      <c r="M1797" s="44"/>
      <c r="N1797" s="518"/>
      <c r="O1797" s="518"/>
      <c r="P1797" s="359" t="str">
        <f t="shared" si="138"/>
        <v/>
      </c>
    </row>
    <row r="1798" spans="1:16" s="64" customFormat="1" ht="12.75" customHeight="1" outlineLevel="1">
      <c r="A1798" s="106" t="str">
        <f ca="1">IF(B1798="","",MAX($A$3:INDIRECT(ADDRESS(ROW()-1,COLUMN(),1)))+1)</f>
        <v/>
      </c>
      <c r="B1798" s="65"/>
      <c r="C1798" s="66" t="str">
        <f ca="1">IF(B1798="",IF(D1798="","",MAX(INDIRECT(ADDRESS(2+MATCH(MAX($A$3:$A1797),$A$3:$A1797),COLUMN(),1)):INDIRECT(ADDRESS(ROW()-1,COLUMN(),1)))+1),1)</f>
        <v/>
      </c>
      <c r="D1798" s="66"/>
      <c r="E1798" s="44"/>
      <c r="F1798" s="65"/>
      <c r="G1798" s="119"/>
      <c r="H1798" s="321" t="s">
        <v>921</v>
      </c>
      <c r="I1798" s="45" t="s">
        <v>3314</v>
      </c>
      <c r="J1798" s="399"/>
      <c r="K1798" s="381"/>
      <c r="L1798" s="391"/>
      <c r="M1798" s="44"/>
      <c r="N1798" s="518"/>
      <c r="O1798" s="518"/>
      <c r="P1798" s="359" t="str">
        <f t="shared" si="138"/>
        <v/>
      </c>
    </row>
    <row r="1799" spans="1:16" s="64" customFormat="1" ht="12.75" customHeight="1" outlineLevel="1">
      <c r="A1799" s="106"/>
      <c r="B1799" s="65"/>
      <c r="C1799" s="66"/>
      <c r="D1799" s="66"/>
      <c r="E1799" s="44"/>
      <c r="F1799" s="65"/>
      <c r="G1799" s="119"/>
      <c r="H1799" s="321"/>
      <c r="I1799" s="45" t="s">
        <v>4524</v>
      </c>
      <c r="J1799" s="399"/>
      <c r="K1799" s="381"/>
      <c r="L1799" s="391"/>
      <c r="M1799" s="44"/>
      <c r="N1799" s="518"/>
      <c r="O1799" s="518"/>
      <c r="P1799" s="359" t="str">
        <f t="shared" si="138"/>
        <v/>
      </c>
    </row>
    <row r="1800" spans="1:16" s="64" customFormat="1" ht="12.75" customHeight="1" outlineLevel="1">
      <c r="A1800" s="106" t="str">
        <f ca="1">IF(B1800="","",MAX($A$3:INDIRECT(ADDRESS(ROW()-1,COLUMN(),1)))+1)</f>
        <v/>
      </c>
      <c r="B1800" s="65"/>
      <c r="C1800" s="66" t="str">
        <f ca="1">IF(B1800="",IF(D1800="","",MAX(INDIRECT(ADDRESS(2+MATCH(MAX($A$3:$A1798),$A$3:$A1798),COLUMN(),1)):INDIRECT(ADDRESS(ROW()-1,COLUMN(),1)))+1),1)</f>
        <v/>
      </c>
      <c r="D1800" s="66"/>
      <c r="E1800" s="44"/>
      <c r="F1800" s="65"/>
      <c r="G1800" s="119"/>
      <c r="H1800" s="321" t="s">
        <v>0</v>
      </c>
      <c r="J1800" s="399" t="s">
        <v>922</v>
      </c>
      <c r="K1800" s="381"/>
      <c r="L1800" s="391"/>
      <c r="M1800" s="44"/>
      <c r="N1800" s="518"/>
      <c r="O1800" s="518"/>
      <c r="P1800" s="359" t="str">
        <f t="shared" si="138"/>
        <v/>
      </c>
    </row>
    <row r="1801" spans="1:16" s="64" customFormat="1" ht="12.75" customHeight="1" outlineLevel="1">
      <c r="A1801" s="106" t="str">
        <f ca="1">IF(B1801="","",MAX($A$3:INDIRECT(ADDRESS(ROW()-1,COLUMN(),1)))+1)</f>
        <v/>
      </c>
      <c r="B1801" s="65"/>
      <c r="C1801" s="66" t="str">
        <f ca="1">IF(B1801="",IF(D1801="","",MAX(INDIRECT(ADDRESS(2+MATCH(MAX($A$3:$A1800),$A$3:$A1800),COLUMN(),1)):INDIRECT(ADDRESS(ROW()-1,COLUMN(),1)))+1),1)</f>
        <v/>
      </c>
      <c r="D1801" s="66"/>
      <c r="E1801" s="44"/>
      <c r="F1801" s="65"/>
      <c r="G1801" s="119"/>
      <c r="H1801" s="321" t="s">
        <v>0</v>
      </c>
      <c r="J1801" s="399" t="s">
        <v>3977</v>
      </c>
      <c r="K1801" s="381"/>
      <c r="L1801" s="391"/>
      <c r="M1801" s="44"/>
      <c r="N1801" s="518"/>
      <c r="O1801" s="518"/>
      <c r="P1801" s="359" t="str">
        <f t="shared" si="138"/>
        <v/>
      </c>
    </row>
    <row r="1802" spans="1:16" s="64" customFormat="1" ht="12.75" customHeight="1" outlineLevel="1">
      <c r="A1802" s="106"/>
      <c r="B1802" s="65"/>
      <c r="C1802" s="66"/>
      <c r="D1802" s="66"/>
      <c r="E1802" s="44"/>
      <c r="F1802" s="65"/>
      <c r="G1802" s="119"/>
      <c r="H1802" s="321"/>
      <c r="I1802" s="45"/>
      <c r="J1802" s="399"/>
      <c r="K1802" s="381"/>
      <c r="L1802" s="391"/>
      <c r="M1802" s="44"/>
      <c r="N1802" s="518"/>
      <c r="O1802" s="518"/>
      <c r="P1802" s="359" t="str">
        <f t="shared" si="138"/>
        <v/>
      </c>
    </row>
    <row r="1803" spans="1:16" s="64" customFormat="1" ht="12.75" customHeight="1" outlineLevel="1">
      <c r="A1803" s="106"/>
      <c r="B1803" s="65"/>
      <c r="C1803" s="66"/>
      <c r="D1803" s="66"/>
      <c r="E1803" s="44"/>
      <c r="F1803" s="65"/>
      <c r="G1803" s="119"/>
      <c r="H1803" s="321" t="s">
        <v>0</v>
      </c>
      <c r="J1803" s="399" t="s">
        <v>3981</v>
      </c>
      <c r="K1803" s="381"/>
      <c r="L1803" s="391"/>
      <c r="M1803" s="44"/>
      <c r="N1803" s="518"/>
      <c r="O1803" s="518"/>
      <c r="P1803" s="359" t="str">
        <f t="shared" si="138"/>
        <v/>
      </c>
    </row>
    <row r="1804" spans="1:16" s="64" customFormat="1" ht="12.75" customHeight="1" outlineLevel="1">
      <c r="A1804" s="106"/>
      <c r="B1804" s="65"/>
      <c r="C1804" s="66"/>
      <c r="D1804" s="66"/>
      <c r="E1804" s="44"/>
      <c r="F1804" s="65"/>
      <c r="G1804" s="119"/>
      <c r="H1804" s="321"/>
      <c r="I1804" s="354" t="str">
        <f t="shared" ref="I1804" si="140">IF((K1804=L1804)=TRUE,"○","x")</f>
        <v>x</v>
      </c>
      <c r="J1804" s="399"/>
      <c r="K1804" s="381"/>
      <c r="L1804" s="391" t="s">
        <v>1318</v>
      </c>
      <c r="M1804" s="44"/>
      <c r="N1804" s="518"/>
      <c r="O1804" s="518"/>
      <c r="P1804" s="359" t="str">
        <f t="shared" si="138"/>
        <v/>
      </c>
    </row>
    <row r="1805" spans="1:16" s="64" customFormat="1" ht="12.75" customHeight="1" outlineLevel="1">
      <c r="A1805" s="106"/>
      <c r="B1805" s="65"/>
      <c r="C1805" s="66"/>
      <c r="D1805" s="66"/>
      <c r="E1805" s="44"/>
      <c r="F1805" s="65"/>
      <c r="G1805" s="119"/>
      <c r="H1805" s="321"/>
      <c r="I1805" s="45" t="s">
        <v>3982</v>
      </c>
      <c r="J1805" s="399"/>
      <c r="K1805" s="381"/>
      <c r="L1805" s="391"/>
      <c r="M1805" s="44"/>
      <c r="N1805" s="518"/>
      <c r="O1805" s="518"/>
      <c r="P1805" s="359" t="str">
        <f t="shared" si="138"/>
        <v/>
      </c>
    </row>
    <row r="1806" spans="1:16" s="64" customFormat="1" ht="12.75" customHeight="1" outlineLevel="1">
      <c r="A1806" s="106"/>
      <c r="B1806" s="65"/>
      <c r="C1806" s="66"/>
      <c r="D1806" s="66"/>
      <c r="E1806" s="44"/>
      <c r="F1806" s="65"/>
      <c r="G1806" s="119"/>
      <c r="H1806" s="321"/>
      <c r="I1806" s="45"/>
      <c r="J1806" s="399"/>
      <c r="K1806" s="381"/>
      <c r="L1806" s="391"/>
      <c r="M1806" s="44"/>
      <c r="N1806" s="518"/>
      <c r="O1806" s="518"/>
      <c r="P1806" s="359" t="str">
        <f t="shared" si="138"/>
        <v/>
      </c>
    </row>
    <row r="1807" spans="1:16" s="64" customFormat="1" ht="12.75" customHeight="1" outlineLevel="1">
      <c r="A1807" s="66"/>
      <c r="B1807" s="65"/>
      <c r="C1807" s="66"/>
      <c r="D1807" s="66"/>
      <c r="E1807" s="44"/>
      <c r="F1807" s="65"/>
      <c r="G1807" s="119"/>
      <c r="H1807" s="321"/>
      <c r="I1807" s="354" t="s">
        <v>3688</v>
      </c>
      <c r="J1807" s="399"/>
      <c r="K1807" s="381"/>
      <c r="L1807" s="391"/>
      <c r="M1807" s="44"/>
      <c r="N1807" s="509"/>
      <c r="O1807" s="509"/>
      <c r="P1807" s="359"/>
    </row>
    <row r="1808" spans="1:16" s="64" customFormat="1" ht="12.75" customHeight="1">
      <c r="A1808" s="106" t="str">
        <f ca="1">IF(B1808="","",MAX($A$3:INDIRECT(ADDRESS(ROW()-1,COLUMN(),1)))+1)</f>
        <v/>
      </c>
      <c r="B1808" s="65"/>
      <c r="C1808" s="66" t="str">
        <f ca="1">IF(B1808="",IF(D1808="","",MAX(INDIRECT(ADDRESS(2+MATCH(MAX($A$3:$A1801),$A$3:$A1801),COLUMN(),1)):INDIRECT(ADDRESS(ROW()-1,COLUMN(),1)))+1),1)</f>
        <v/>
      </c>
      <c r="D1808" s="66"/>
      <c r="E1808" s="44"/>
      <c r="F1808" s="65"/>
      <c r="G1808" s="119"/>
      <c r="H1808" s="321"/>
      <c r="I1808" s="45"/>
      <c r="J1808" s="399"/>
      <c r="K1808" s="381"/>
      <c r="L1808" s="391"/>
      <c r="M1808" s="44"/>
      <c r="N1808" s="519"/>
      <c r="O1808" s="519"/>
      <c r="P1808" s="360" t="str">
        <f t="shared" si="138"/>
        <v/>
      </c>
    </row>
    <row r="1809" spans="1:16" s="64" customFormat="1" ht="12.75" customHeight="1">
      <c r="A1809" s="106" t="str">
        <f ca="1">IF(B1809="","",MAX($A$3:INDIRECT(ADDRESS(ROW()-1,COLUMN(),1)))+1)</f>
        <v/>
      </c>
      <c r="B1809" s="65"/>
      <c r="C1809" s="61">
        <f ca="1">IF(B1809="",IF(D1809="","",MAX(INDIRECT(ADDRESS(2+MATCH(MAX($A$3:$A1808),$A$3:$A1808),COLUMN(),1)):INDIRECT(ADDRESS(ROW()-1,COLUMN(),1)))+1),1)</f>
        <v>4</v>
      </c>
      <c r="D1809" s="61" t="s">
        <v>176</v>
      </c>
      <c r="E1809" s="48" t="s">
        <v>1036</v>
      </c>
      <c r="F1809" s="60" t="s">
        <v>1426</v>
      </c>
      <c r="G1809" s="130">
        <v>1</v>
      </c>
      <c r="H1809" s="326" t="s">
        <v>333</v>
      </c>
      <c r="I1809" s="49" t="s">
        <v>3315</v>
      </c>
      <c r="J1809" s="400"/>
      <c r="K1809" s="384"/>
      <c r="L1809" s="392"/>
      <c r="M1809" s="48"/>
      <c r="N1809" s="520"/>
      <c r="O1809" s="520"/>
      <c r="P1809" s="359" t="str">
        <f t="shared" si="138"/>
        <v/>
      </c>
    </row>
    <row r="1810" spans="1:16" s="64" customFormat="1" ht="12.75" customHeight="1">
      <c r="A1810" s="106"/>
      <c r="B1810" s="65"/>
      <c r="C1810" s="66"/>
      <c r="D1810" s="66"/>
      <c r="E1810" s="44"/>
      <c r="F1810" s="65"/>
      <c r="G1810" s="119"/>
      <c r="H1810" s="321" t="s">
        <v>68</v>
      </c>
      <c r="J1810" s="399" t="s">
        <v>3983</v>
      </c>
      <c r="K1810" s="381"/>
      <c r="L1810" s="391"/>
      <c r="M1810" s="44"/>
      <c r="N1810" s="518"/>
      <c r="O1810" s="518"/>
      <c r="P1810" s="359" t="str">
        <f t="shared" si="138"/>
        <v/>
      </c>
    </row>
    <row r="1811" spans="1:16" s="64" customFormat="1" ht="12.75" customHeight="1" outlineLevel="1">
      <c r="A1811" s="106"/>
      <c r="B1811" s="65"/>
      <c r="C1811" s="66"/>
      <c r="D1811" s="66"/>
      <c r="E1811" s="44"/>
      <c r="F1811" s="65"/>
      <c r="G1811" s="119"/>
      <c r="H1811" s="321"/>
      <c r="I1811" s="45"/>
      <c r="J1811" s="399"/>
      <c r="K1811" s="381"/>
      <c r="L1811" s="391" t="s">
        <v>3984</v>
      </c>
      <c r="M1811" s="44"/>
      <c r="N1811" s="518"/>
      <c r="O1811" s="518"/>
      <c r="P1811" s="359" t="str">
        <f t="shared" si="138"/>
        <v/>
      </c>
    </row>
    <row r="1812" spans="1:16" s="64" customFormat="1" ht="12.75" customHeight="1" outlineLevel="1">
      <c r="A1812" s="106"/>
      <c r="B1812" s="65"/>
      <c r="C1812" s="66"/>
      <c r="D1812" s="66"/>
      <c r="E1812" s="44"/>
      <c r="F1812" s="65"/>
      <c r="G1812" s="119"/>
      <c r="H1812" s="321"/>
      <c r="I1812" s="45"/>
      <c r="J1812" s="399" t="s">
        <v>3985</v>
      </c>
      <c r="K1812" s="381"/>
      <c r="L1812" s="391"/>
      <c r="M1812" s="44"/>
      <c r="N1812" s="518"/>
      <c r="O1812" s="518"/>
      <c r="P1812" s="359" t="str">
        <f t="shared" si="138"/>
        <v/>
      </c>
    </row>
    <row r="1813" spans="1:16" s="64" customFormat="1" ht="12.75" customHeight="1" outlineLevel="1">
      <c r="A1813" s="106"/>
      <c r="B1813" s="65"/>
      <c r="C1813" s="66"/>
      <c r="D1813" s="66"/>
      <c r="E1813" s="44"/>
      <c r="F1813" s="65"/>
      <c r="G1813" s="119"/>
      <c r="H1813" s="321"/>
      <c r="I1813" s="45"/>
      <c r="J1813" s="399"/>
      <c r="K1813" s="381"/>
      <c r="L1813" s="391"/>
      <c r="M1813" s="44"/>
      <c r="N1813" s="518"/>
      <c r="O1813" s="518"/>
      <c r="P1813" s="359" t="str">
        <f t="shared" si="138"/>
        <v/>
      </c>
    </row>
    <row r="1814" spans="1:16" s="64" customFormat="1" ht="12.75" customHeight="1" outlineLevel="1">
      <c r="A1814" s="106"/>
      <c r="B1814" s="65"/>
      <c r="C1814" s="66"/>
      <c r="D1814" s="66"/>
      <c r="E1814" s="44"/>
      <c r="F1814" s="65"/>
      <c r="G1814" s="119"/>
      <c r="H1814" s="321" t="s">
        <v>68</v>
      </c>
      <c r="J1814" s="399" t="s">
        <v>2017</v>
      </c>
      <c r="K1814" s="381"/>
      <c r="L1814" s="391"/>
      <c r="M1814" s="44"/>
      <c r="N1814" s="518"/>
      <c r="O1814" s="518"/>
      <c r="P1814" s="359" t="str">
        <f t="shared" si="138"/>
        <v/>
      </c>
    </row>
    <row r="1815" spans="1:16" s="64" customFormat="1" ht="12.75" customHeight="1" outlineLevel="1">
      <c r="A1815" s="106"/>
      <c r="B1815" s="65"/>
      <c r="C1815" s="66"/>
      <c r="D1815" s="66"/>
      <c r="E1815" s="44"/>
      <c r="F1815" s="65"/>
      <c r="G1815" s="119"/>
      <c r="H1815" s="321"/>
      <c r="I1815" s="354" t="str">
        <f t="shared" ref="I1815:I1816" si="141">IF((K1815=L1815)=TRUE,"○","x")</f>
        <v>x</v>
      </c>
      <c r="J1815" s="399"/>
      <c r="K1815" s="381"/>
      <c r="L1815" s="391" t="s">
        <v>1036</v>
      </c>
      <c r="M1815" s="44"/>
      <c r="N1815" s="518"/>
      <c r="O1815" s="518"/>
      <c r="P1815" s="359" t="str">
        <f t="shared" si="138"/>
        <v/>
      </c>
    </row>
    <row r="1816" spans="1:16" s="64" customFormat="1" ht="12.75" customHeight="1" outlineLevel="1">
      <c r="A1816" s="106"/>
      <c r="B1816" s="65"/>
      <c r="C1816" s="66"/>
      <c r="D1816" s="66"/>
      <c r="E1816" s="44"/>
      <c r="F1816" s="65"/>
      <c r="G1816" s="119"/>
      <c r="H1816" s="321"/>
      <c r="I1816" s="354" t="str">
        <f t="shared" si="141"/>
        <v>x</v>
      </c>
      <c r="J1816" s="399"/>
      <c r="K1816" s="381"/>
      <c r="L1816" s="391" t="s">
        <v>1659</v>
      </c>
      <c r="M1816" s="44"/>
      <c r="N1816" s="518"/>
      <c r="O1816" s="518"/>
      <c r="P1816" s="359" t="str">
        <f t="shared" si="138"/>
        <v/>
      </c>
    </row>
    <row r="1817" spans="1:16" s="64" customFormat="1" ht="12.75" customHeight="1" outlineLevel="1">
      <c r="A1817" s="106"/>
      <c r="B1817" s="65"/>
      <c r="C1817" s="66"/>
      <c r="D1817" s="66"/>
      <c r="E1817" s="44"/>
      <c r="F1817" s="65"/>
      <c r="G1817" s="119"/>
      <c r="H1817" s="321"/>
      <c r="I1817" s="354" t="s">
        <v>3614</v>
      </c>
      <c r="J1817" s="399"/>
      <c r="K1817" s="381"/>
      <c r="L1817" s="391"/>
      <c r="M1817" s="44"/>
      <c r="N1817" s="518"/>
      <c r="O1817" s="518"/>
      <c r="P1817" s="359" t="str">
        <f t="shared" si="138"/>
        <v/>
      </c>
    </row>
    <row r="1818" spans="1:16" s="64" customFormat="1" ht="12.75" customHeight="1" outlineLevel="1">
      <c r="A1818" s="106"/>
      <c r="B1818" s="65"/>
      <c r="C1818" s="66"/>
      <c r="D1818" s="66"/>
      <c r="E1818" s="44"/>
      <c r="F1818" s="65"/>
      <c r="G1818" s="119"/>
      <c r="H1818" s="321"/>
      <c r="I1818" s="354"/>
      <c r="J1818" s="399"/>
      <c r="K1818" s="381"/>
      <c r="L1818" s="391"/>
      <c r="M1818" s="44"/>
      <c r="N1818" s="518"/>
      <c r="O1818" s="518"/>
      <c r="P1818" s="359" t="str">
        <f t="shared" si="138"/>
        <v/>
      </c>
    </row>
    <row r="1819" spans="1:16" s="64" customFormat="1" ht="12.75" customHeight="1" outlineLevel="1">
      <c r="A1819" s="106" t="str">
        <f ca="1">IF(B1819="","",MAX($A$3:INDIRECT(ADDRESS(ROW()-1,COLUMN(),1)))+1)</f>
        <v/>
      </c>
      <c r="B1819" s="65"/>
      <c r="C1819" s="66" t="str">
        <f ca="1">IF(B1819="",IF(D1819="","",MAX(INDIRECT(ADDRESS(2+MATCH(MAX($A$3:$A1809),$A$3:$A1809),COLUMN(),1)):INDIRECT(ADDRESS(ROW()-1,COLUMN(),1)))+1),1)</f>
        <v/>
      </c>
      <c r="D1819" s="66"/>
      <c r="E1819" s="44"/>
      <c r="F1819" s="65"/>
      <c r="G1819" s="119"/>
      <c r="H1819" s="321" t="s">
        <v>68</v>
      </c>
      <c r="J1819" s="399" t="s">
        <v>1099</v>
      </c>
      <c r="K1819" s="381"/>
      <c r="L1819" s="391"/>
      <c r="M1819" s="44"/>
      <c r="N1819" s="518"/>
      <c r="O1819" s="518"/>
      <c r="P1819" s="359" t="str">
        <f t="shared" si="138"/>
        <v/>
      </c>
    </row>
    <row r="1820" spans="1:16" s="64" customFormat="1" ht="12.75" customHeight="1" outlineLevel="1">
      <c r="A1820" s="106" t="str">
        <f ca="1">IF(B1820="","",MAX($A$3:INDIRECT(ADDRESS(ROW()-1,COLUMN(),1)))+1)</f>
        <v/>
      </c>
      <c r="B1820" s="65"/>
      <c r="C1820" s="66" t="str">
        <f ca="1">IF(B1820="",IF(D1820="","",MAX(INDIRECT(ADDRESS(2+MATCH(MAX($A$3:$A1819),$A$3:$A1819),COLUMN(),1)):INDIRECT(ADDRESS(ROW()-1,COLUMN(),1)))+1),1)</f>
        <v/>
      </c>
      <c r="D1820" s="66"/>
      <c r="E1820" s="44"/>
      <c r="F1820" s="65"/>
      <c r="G1820" s="119"/>
      <c r="H1820" s="321" t="s">
        <v>68</v>
      </c>
      <c r="J1820" s="399" t="s">
        <v>168</v>
      </c>
      <c r="K1820" s="381"/>
      <c r="L1820" s="391"/>
      <c r="M1820" s="44"/>
      <c r="N1820" s="518"/>
      <c r="O1820" s="518"/>
      <c r="P1820" s="359" t="str">
        <f t="shared" si="138"/>
        <v/>
      </c>
    </row>
    <row r="1821" spans="1:16" s="64" customFormat="1" ht="12.75" customHeight="1" outlineLevel="1">
      <c r="A1821" s="106" t="str">
        <f ca="1">IF(B1821="","",MAX($A$3:INDIRECT(ADDRESS(ROW()-1,COLUMN(),1)))+1)</f>
        <v/>
      </c>
      <c r="B1821" s="65"/>
      <c r="C1821" s="66" t="str">
        <f ca="1">IF(B1821="",IF(D1821="","",MAX(INDIRECT(ADDRESS(2+MATCH(MAX($A$3:$A1820),$A$3:$A1820),COLUMN(),1)):INDIRECT(ADDRESS(ROW()-1,COLUMN(),1)))+1),1)</f>
        <v/>
      </c>
      <c r="D1821" s="66"/>
      <c r="E1821" s="44"/>
      <c r="F1821" s="65"/>
      <c r="G1821" s="119"/>
      <c r="H1821" s="321"/>
      <c r="I1821" s="354" t="str">
        <f t="shared" ref="I1821:I1866" si="142">IF((K1821=L1821)=TRUE,"○","x")</f>
        <v>x</v>
      </c>
      <c r="J1821" s="399"/>
      <c r="K1821" s="381"/>
      <c r="L1821" s="391" t="s">
        <v>79</v>
      </c>
      <c r="M1821" s="44"/>
      <c r="N1821" s="518"/>
      <c r="O1821" s="518"/>
      <c r="P1821" s="359" t="str">
        <f t="shared" si="138"/>
        <v/>
      </c>
    </row>
    <row r="1822" spans="1:16" s="64" customFormat="1" ht="12.75" customHeight="1" outlineLevel="1">
      <c r="A1822" s="106" t="str">
        <f ca="1">IF(B1822="","",MAX($A$3:INDIRECT(ADDRESS(ROW()-1,COLUMN(),1)))+1)</f>
        <v/>
      </c>
      <c r="B1822" s="65"/>
      <c r="C1822" s="66" t="str">
        <f ca="1">IF(B1822="",IF(D1822="","",MAX(INDIRECT(ADDRESS(2+MATCH(MAX($A$3:$A1821),$A$3:$A1821),COLUMN(),1)):INDIRECT(ADDRESS(ROW()-1,COLUMN(),1)))+1),1)</f>
        <v/>
      </c>
      <c r="D1822" s="66"/>
      <c r="E1822" s="44"/>
      <c r="F1822" s="65"/>
      <c r="G1822" s="119"/>
      <c r="H1822" s="321"/>
      <c r="I1822" s="354" t="str">
        <f t="shared" si="142"/>
        <v>x</v>
      </c>
      <c r="J1822" s="399"/>
      <c r="K1822" s="381"/>
      <c r="L1822" s="391" t="s">
        <v>80</v>
      </c>
      <c r="M1822" s="44"/>
      <c r="N1822" s="518"/>
      <c r="O1822" s="518"/>
      <c r="P1822" s="359" t="str">
        <f t="shared" si="138"/>
        <v/>
      </c>
    </row>
    <row r="1823" spans="1:16" s="64" customFormat="1" ht="12.75" customHeight="1" outlineLevel="1">
      <c r="A1823" s="106" t="str">
        <f ca="1">IF(B1823="","",MAX($A$3:INDIRECT(ADDRESS(ROW()-1,COLUMN(),1)))+1)</f>
        <v/>
      </c>
      <c r="B1823" s="65"/>
      <c r="C1823" s="66" t="str">
        <f ca="1">IF(B1823="",IF(D1823="","",MAX(INDIRECT(ADDRESS(2+MATCH(MAX($A$3:$A1822),$A$3:$A1822),COLUMN(),1)):INDIRECT(ADDRESS(ROW()-1,COLUMN(),1)))+1),1)</f>
        <v/>
      </c>
      <c r="D1823" s="66"/>
      <c r="E1823" s="44"/>
      <c r="F1823" s="65"/>
      <c r="G1823" s="119"/>
      <c r="H1823" s="321"/>
      <c r="I1823" s="354" t="str">
        <f t="shared" si="142"/>
        <v>x</v>
      </c>
      <c r="J1823" s="399"/>
      <c r="K1823" s="381"/>
      <c r="L1823" s="391" t="s">
        <v>79</v>
      </c>
      <c r="M1823" s="44"/>
      <c r="N1823" s="518"/>
      <c r="O1823" s="518"/>
      <c r="P1823" s="359" t="str">
        <f t="shared" si="138"/>
        <v/>
      </c>
    </row>
    <row r="1824" spans="1:16" s="64" customFormat="1" ht="12.75" customHeight="1" outlineLevel="1">
      <c r="A1824" s="106" t="str">
        <f ca="1">IF(B1824="","",MAX($A$3:INDIRECT(ADDRESS(ROW()-1,COLUMN(),1)))+1)</f>
        <v/>
      </c>
      <c r="B1824" s="65"/>
      <c r="C1824" s="66" t="str">
        <f ca="1">IF(B1824="",IF(D1824="","",MAX(INDIRECT(ADDRESS(2+MATCH(MAX($A$3:$A1823),$A$3:$A1823),COLUMN(),1)):INDIRECT(ADDRESS(ROW()-1,COLUMN(),1)))+1),1)</f>
        <v/>
      </c>
      <c r="D1824" s="66"/>
      <c r="E1824" s="44"/>
      <c r="F1824" s="65"/>
      <c r="G1824" s="119"/>
      <c r="H1824" s="321"/>
      <c r="I1824" s="354" t="str">
        <f t="shared" si="142"/>
        <v>x</v>
      </c>
      <c r="J1824" s="399"/>
      <c r="K1824" s="381"/>
      <c r="L1824" s="391" t="s">
        <v>81</v>
      </c>
      <c r="M1824" s="44"/>
      <c r="N1824" s="518"/>
      <c r="O1824" s="518"/>
      <c r="P1824" s="359" t="str">
        <f t="shared" si="138"/>
        <v/>
      </c>
    </row>
    <row r="1825" spans="1:16" s="64" customFormat="1" ht="12.75" customHeight="1" outlineLevel="1">
      <c r="A1825" s="106" t="str">
        <f ca="1">IF(B1825="","",MAX($A$3:INDIRECT(ADDRESS(ROW()-1,COLUMN(),1)))+1)</f>
        <v/>
      </c>
      <c r="B1825" s="65"/>
      <c r="C1825" s="66" t="str">
        <f ca="1">IF(B1825="",IF(D1825="","",MAX(INDIRECT(ADDRESS(2+MATCH(MAX($A$3:$A1824),$A$3:$A1824),COLUMN(),1)):INDIRECT(ADDRESS(ROW()-1,COLUMN(),1)))+1),1)</f>
        <v/>
      </c>
      <c r="D1825" s="66"/>
      <c r="E1825" s="44"/>
      <c r="F1825" s="65"/>
      <c r="G1825" s="119"/>
      <c r="H1825" s="321"/>
      <c r="I1825" s="354" t="str">
        <f t="shared" si="142"/>
        <v>x</v>
      </c>
      <c r="J1825" s="399"/>
      <c r="K1825" s="381"/>
      <c r="L1825" s="391" t="s">
        <v>79</v>
      </c>
      <c r="M1825" s="44"/>
      <c r="N1825" s="518"/>
      <c r="O1825" s="518"/>
      <c r="P1825" s="359" t="str">
        <f t="shared" si="138"/>
        <v/>
      </c>
    </row>
    <row r="1826" spans="1:16" s="64" customFormat="1" ht="12.75" customHeight="1" outlineLevel="1">
      <c r="A1826" s="106" t="str">
        <f ca="1">IF(B1826="","",MAX($A$3:INDIRECT(ADDRESS(ROW()-1,COLUMN(),1)))+1)</f>
        <v/>
      </c>
      <c r="B1826" s="65"/>
      <c r="C1826" s="66" t="str">
        <f ca="1">IF(B1826="",IF(D1826="","",MAX(INDIRECT(ADDRESS(2+MATCH(MAX($A$3:$A1825),$A$3:$A1825),COLUMN(),1)):INDIRECT(ADDRESS(ROW()-1,COLUMN(),1)))+1),1)</f>
        <v/>
      </c>
      <c r="D1826" s="66"/>
      <c r="E1826" s="44"/>
      <c r="F1826" s="65"/>
      <c r="G1826" s="119"/>
      <c r="H1826" s="321"/>
      <c r="I1826" s="354" t="str">
        <f t="shared" si="142"/>
        <v>x</v>
      </c>
      <c r="J1826" s="399"/>
      <c r="K1826" s="381"/>
      <c r="L1826" s="391" t="s">
        <v>82</v>
      </c>
      <c r="M1826" s="44"/>
      <c r="N1826" s="518"/>
      <c r="O1826" s="518"/>
      <c r="P1826" s="359" t="str">
        <f t="shared" si="138"/>
        <v/>
      </c>
    </row>
    <row r="1827" spans="1:16" s="64" customFormat="1" ht="12.75" customHeight="1" outlineLevel="1">
      <c r="A1827" s="106" t="str">
        <f ca="1">IF(B1827="","",MAX($A$3:INDIRECT(ADDRESS(ROW()-1,COLUMN(),1)))+1)</f>
        <v/>
      </c>
      <c r="B1827" s="65"/>
      <c r="C1827" s="66" t="str">
        <f ca="1">IF(B1827="",IF(D1827="","",MAX(INDIRECT(ADDRESS(2+MATCH(MAX($A$3:$A1826),$A$3:$A1826),COLUMN(),1)):INDIRECT(ADDRESS(ROW()-1,COLUMN(),1)))+1),1)</f>
        <v/>
      </c>
      <c r="D1827" s="66"/>
      <c r="E1827" s="44"/>
      <c r="F1827" s="65"/>
      <c r="G1827" s="119"/>
      <c r="H1827" s="321"/>
      <c r="I1827" s="354" t="str">
        <f t="shared" si="142"/>
        <v>x</v>
      </c>
      <c r="J1827" s="399"/>
      <c r="K1827" s="381"/>
      <c r="L1827" s="391" t="s">
        <v>1094</v>
      </c>
      <c r="M1827" s="44"/>
      <c r="N1827" s="518"/>
      <c r="O1827" s="518"/>
      <c r="P1827" s="359" t="str">
        <f t="shared" si="138"/>
        <v/>
      </c>
    </row>
    <row r="1828" spans="1:16" s="64" customFormat="1" ht="12.75" customHeight="1" outlineLevel="1">
      <c r="A1828" s="106" t="str">
        <f ca="1">IF(B1828="","",MAX($A$3:INDIRECT(ADDRESS(ROW()-1,COLUMN(),1)))+1)</f>
        <v/>
      </c>
      <c r="B1828" s="65"/>
      <c r="C1828" s="66" t="str">
        <f ca="1">IF(B1828="",IF(D1828="","",MAX(INDIRECT(ADDRESS(2+MATCH(MAX($A$3:$A1827),$A$3:$A1827),COLUMN(),1)):INDIRECT(ADDRESS(ROW()-1,COLUMN(),1)))+1),1)</f>
        <v/>
      </c>
      <c r="D1828" s="66"/>
      <c r="E1828" s="44"/>
      <c r="F1828" s="65"/>
      <c r="G1828" s="119"/>
      <c r="H1828" s="321"/>
      <c r="I1828" s="354" t="str">
        <f t="shared" si="142"/>
        <v>x</v>
      </c>
      <c r="J1828" s="399"/>
      <c r="K1828" s="381"/>
      <c r="L1828" s="391" t="s">
        <v>1145</v>
      </c>
      <c r="M1828" s="44"/>
      <c r="N1828" s="518"/>
      <c r="O1828" s="518"/>
      <c r="P1828" s="359" t="str">
        <f t="shared" si="138"/>
        <v/>
      </c>
    </row>
    <row r="1829" spans="1:16" s="64" customFormat="1" ht="12.75" customHeight="1" outlineLevel="1">
      <c r="A1829" s="106" t="str">
        <f ca="1">IF(B1829="","",MAX($A$3:INDIRECT(ADDRESS(ROW()-1,COLUMN(),1)))+1)</f>
        <v/>
      </c>
      <c r="B1829" s="65"/>
      <c r="C1829" s="66" t="str">
        <f ca="1">IF(B1829="",IF(D1829="","",MAX(INDIRECT(ADDRESS(2+MATCH(MAX($A$3:$A1828),$A$3:$A1828),COLUMN(),1)):INDIRECT(ADDRESS(ROW()-1,COLUMN(),1)))+1),1)</f>
        <v/>
      </c>
      <c r="D1829" s="66"/>
      <c r="E1829" s="44"/>
      <c r="F1829" s="65"/>
      <c r="G1829" s="119"/>
      <c r="H1829" s="321"/>
      <c r="I1829" s="354" t="str">
        <f t="shared" si="142"/>
        <v>x</v>
      </c>
      <c r="J1829" s="399"/>
      <c r="K1829" s="381"/>
      <c r="L1829" s="391" t="s">
        <v>83</v>
      </c>
      <c r="M1829" s="44"/>
      <c r="N1829" s="518"/>
      <c r="O1829" s="518"/>
      <c r="P1829" s="359" t="str">
        <f t="shared" si="138"/>
        <v/>
      </c>
    </row>
    <row r="1830" spans="1:16" s="64" customFormat="1" ht="12.75" customHeight="1" outlineLevel="1">
      <c r="A1830" s="106" t="str">
        <f ca="1">IF(B1830="","",MAX($A$3:INDIRECT(ADDRESS(ROW()-1,COLUMN(),1)))+1)</f>
        <v/>
      </c>
      <c r="B1830" s="65"/>
      <c r="C1830" s="66" t="str">
        <f ca="1">IF(B1830="",IF(D1830="","",MAX(INDIRECT(ADDRESS(2+MATCH(MAX($A$3:$A1829),$A$3:$A1829),COLUMN(),1)):INDIRECT(ADDRESS(ROW()-1,COLUMN(),1)))+1),1)</f>
        <v/>
      </c>
      <c r="D1830" s="66"/>
      <c r="E1830" s="44"/>
      <c r="F1830" s="65"/>
      <c r="G1830" s="119"/>
      <c r="H1830" s="321"/>
      <c r="I1830" s="354" t="str">
        <f t="shared" si="142"/>
        <v>x</v>
      </c>
      <c r="J1830" s="399"/>
      <c r="K1830" s="381"/>
      <c r="L1830" s="391" t="s">
        <v>1094</v>
      </c>
      <c r="M1830" s="44"/>
      <c r="N1830" s="518"/>
      <c r="O1830" s="518"/>
      <c r="P1830" s="359" t="str">
        <f t="shared" si="138"/>
        <v/>
      </c>
    </row>
    <row r="1831" spans="1:16" s="64" customFormat="1" ht="12.75" customHeight="1" outlineLevel="1">
      <c r="A1831" s="106" t="str">
        <f ca="1">IF(B1831="","",MAX($A$3:INDIRECT(ADDRESS(ROW()-1,COLUMN(),1)))+1)</f>
        <v/>
      </c>
      <c r="B1831" s="65"/>
      <c r="C1831" s="66" t="str">
        <f ca="1">IF(B1831="",IF(D1831="","",MAX(INDIRECT(ADDRESS(2+MATCH(MAX($A$3:$A1830),$A$3:$A1830),COLUMN(),1)):INDIRECT(ADDRESS(ROW()-1,COLUMN(),1)))+1),1)</f>
        <v/>
      </c>
      <c r="D1831" s="66"/>
      <c r="E1831" s="44"/>
      <c r="F1831" s="65"/>
      <c r="G1831" s="119"/>
      <c r="H1831" s="321"/>
      <c r="I1831" s="354" t="str">
        <f t="shared" si="142"/>
        <v>x</v>
      </c>
      <c r="J1831" s="399"/>
      <c r="K1831" s="381"/>
      <c r="L1831" s="391" t="s">
        <v>1145</v>
      </c>
      <c r="M1831" s="44"/>
      <c r="N1831" s="518"/>
      <c r="O1831" s="518"/>
      <c r="P1831" s="359" t="str">
        <f t="shared" si="138"/>
        <v/>
      </c>
    </row>
    <row r="1832" spans="1:16" s="64" customFormat="1" ht="12.75" customHeight="1" outlineLevel="1">
      <c r="A1832" s="106" t="str">
        <f ca="1">IF(B1832="","",MAX($A$3:INDIRECT(ADDRESS(ROW()-1,COLUMN(),1)))+1)</f>
        <v/>
      </c>
      <c r="B1832" s="65"/>
      <c r="C1832" s="66" t="str">
        <f ca="1">IF(B1832="",IF(D1832="","",MAX(INDIRECT(ADDRESS(2+MATCH(MAX($A$3:$A1831),$A$3:$A1831),COLUMN(),1)):INDIRECT(ADDRESS(ROW()-1,COLUMN(),1)))+1),1)</f>
        <v/>
      </c>
      <c r="D1832" s="66"/>
      <c r="E1832" s="44"/>
      <c r="F1832" s="65"/>
      <c r="G1832" s="119"/>
      <c r="H1832" s="321"/>
      <c r="I1832" s="354" t="str">
        <f t="shared" si="142"/>
        <v>x</v>
      </c>
      <c r="J1832" s="399"/>
      <c r="K1832" s="381"/>
      <c r="L1832" s="391" t="s">
        <v>84</v>
      </c>
      <c r="M1832" s="44"/>
      <c r="N1832" s="518"/>
      <c r="O1832" s="518"/>
      <c r="P1832" s="359" t="str">
        <f t="shared" si="138"/>
        <v/>
      </c>
    </row>
    <row r="1833" spans="1:16" s="64" customFormat="1" ht="12.75" customHeight="1" outlineLevel="1">
      <c r="A1833" s="106" t="str">
        <f ca="1">IF(B1833="","",MAX($A$3:INDIRECT(ADDRESS(ROW()-1,COLUMN(),1)))+1)</f>
        <v/>
      </c>
      <c r="B1833" s="65"/>
      <c r="C1833" s="66" t="str">
        <f ca="1">IF(B1833="",IF(D1833="","",MAX(INDIRECT(ADDRESS(2+MATCH(MAX($A$3:$A1832),$A$3:$A1832),COLUMN(),1)):INDIRECT(ADDRESS(ROW()-1,COLUMN(),1)))+1),1)</f>
        <v/>
      </c>
      <c r="D1833" s="66"/>
      <c r="E1833" s="44"/>
      <c r="F1833" s="65"/>
      <c r="G1833" s="119"/>
      <c r="H1833" s="321"/>
      <c r="I1833" s="354" t="str">
        <f t="shared" si="142"/>
        <v>x</v>
      </c>
      <c r="J1833" s="399"/>
      <c r="K1833" s="381"/>
      <c r="L1833" s="391" t="s">
        <v>1094</v>
      </c>
      <c r="M1833" s="44"/>
      <c r="N1833" s="518"/>
      <c r="O1833" s="518"/>
      <c r="P1833" s="359" t="str">
        <f t="shared" si="138"/>
        <v/>
      </c>
    </row>
    <row r="1834" spans="1:16" s="64" customFormat="1" ht="12.75" customHeight="1" outlineLevel="1">
      <c r="A1834" s="106" t="str">
        <f ca="1">IF(B1834="","",MAX($A$3:INDIRECT(ADDRESS(ROW()-1,COLUMN(),1)))+1)</f>
        <v/>
      </c>
      <c r="B1834" s="65"/>
      <c r="C1834" s="66" t="str">
        <f ca="1">IF(B1834="",IF(D1834="","",MAX(INDIRECT(ADDRESS(2+MATCH(MAX($A$3:$A1833),$A$3:$A1833),COLUMN(),1)):INDIRECT(ADDRESS(ROW()-1,COLUMN(),1)))+1),1)</f>
        <v/>
      </c>
      <c r="D1834" s="66"/>
      <c r="E1834" s="44"/>
      <c r="F1834" s="65"/>
      <c r="G1834" s="119"/>
      <c r="H1834" s="321"/>
      <c r="I1834" s="354" t="str">
        <f t="shared" si="142"/>
        <v>x</v>
      </c>
      <c r="J1834" s="399"/>
      <c r="K1834" s="381"/>
      <c r="L1834" s="391" t="s">
        <v>1145</v>
      </c>
      <c r="M1834" s="44"/>
      <c r="N1834" s="518"/>
      <c r="O1834" s="518"/>
      <c r="P1834" s="359" t="str">
        <f t="shared" si="138"/>
        <v/>
      </c>
    </row>
    <row r="1835" spans="1:16" s="64" customFormat="1" ht="12.75" customHeight="1" outlineLevel="1">
      <c r="A1835" s="106" t="str">
        <f ca="1">IF(B1835="","",MAX($A$3:INDIRECT(ADDRESS(ROW()-1,COLUMN(),1)))+1)</f>
        <v/>
      </c>
      <c r="B1835" s="65"/>
      <c r="C1835" s="66" t="str">
        <f ca="1">IF(B1835="",IF(D1835="","",MAX(INDIRECT(ADDRESS(2+MATCH(MAX($A$3:$A1834),$A$3:$A1834),COLUMN(),1)):INDIRECT(ADDRESS(ROW()-1,COLUMN(),1)))+1),1)</f>
        <v/>
      </c>
      <c r="D1835" s="66"/>
      <c r="E1835" s="44"/>
      <c r="F1835" s="65"/>
      <c r="G1835" s="119"/>
      <c r="H1835" s="321"/>
      <c r="I1835" s="354" t="str">
        <f t="shared" si="142"/>
        <v>x</v>
      </c>
      <c r="J1835" s="399"/>
      <c r="K1835" s="381"/>
      <c r="L1835" s="391" t="s">
        <v>85</v>
      </c>
      <c r="M1835" s="44"/>
      <c r="N1835" s="518"/>
      <c r="O1835" s="518"/>
      <c r="P1835" s="359" t="str">
        <f t="shared" si="138"/>
        <v/>
      </c>
    </row>
    <row r="1836" spans="1:16" s="64" customFormat="1" ht="12.75" customHeight="1" outlineLevel="1">
      <c r="A1836" s="106" t="str">
        <f ca="1">IF(B1836="","",MAX($A$3:INDIRECT(ADDRESS(ROW()-1,COLUMN(),1)))+1)</f>
        <v/>
      </c>
      <c r="B1836" s="65"/>
      <c r="C1836" s="66" t="str">
        <f ca="1">IF(B1836="",IF(D1836="","",MAX(INDIRECT(ADDRESS(2+MATCH(MAX($A$3:$A1835),$A$3:$A1835),COLUMN(),1)):INDIRECT(ADDRESS(ROW()-1,COLUMN(),1)))+1),1)</f>
        <v/>
      </c>
      <c r="D1836" s="66"/>
      <c r="E1836" s="44"/>
      <c r="F1836" s="65"/>
      <c r="G1836" s="119"/>
      <c r="H1836" s="321"/>
      <c r="I1836" s="354" t="str">
        <f t="shared" si="142"/>
        <v>x</v>
      </c>
      <c r="J1836" s="399"/>
      <c r="K1836" s="381"/>
      <c r="L1836" s="391" t="s">
        <v>1094</v>
      </c>
      <c r="M1836" s="44"/>
      <c r="N1836" s="518"/>
      <c r="O1836" s="518"/>
      <c r="P1836" s="359" t="str">
        <f t="shared" si="138"/>
        <v/>
      </c>
    </row>
    <row r="1837" spans="1:16" s="64" customFormat="1" ht="12.75" customHeight="1" outlineLevel="1">
      <c r="A1837" s="106" t="str">
        <f ca="1">IF(B1837="","",MAX($A$3:INDIRECT(ADDRESS(ROW()-1,COLUMN(),1)))+1)</f>
        <v/>
      </c>
      <c r="B1837" s="65"/>
      <c r="C1837" s="66" t="str">
        <f ca="1">IF(B1837="",IF(D1837="","",MAX(INDIRECT(ADDRESS(2+MATCH(MAX($A$3:$A1836),$A$3:$A1836),COLUMN(),1)):INDIRECT(ADDRESS(ROW()-1,COLUMN(),1)))+1),1)</f>
        <v/>
      </c>
      <c r="D1837" s="66"/>
      <c r="E1837" s="44"/>
      <c r="F1837" s="65"/>
      <c r="G1837" s="119"/>
      <c r="H1837" s="321"/>
      <c r="I1837" s="354" t="str">
        <f t="shared" si="142"/>
        <v>x</v>
      </c>
      <c r="J1837" s="399"/>
      <c r="K1837" s="381"/>
      <c r="L1837" s="391" t="s">
        <v>1145</v>
      </c>
      <c r="M1837" s="44"/>
      <c r="N1837" s="518"/>
      <c r="O1837" s="518"/>
      <c r="P1837" s="359" t="str">
        <f t="shared" si="138"/>
        <v/>
      </c>
    </row>
    <row r="1838" spans="1:16" s="64" customFormat="1" ht="12.75" customHeight="1" outlineLevel="1">
      <c r="A1838" s="106" t="str">
        <f ca="1">IF(B1838="","",MAX($A$3:INDIRECT(ADDRESS(ROW()-1,COLUMN(),1)))+1)</f>
        <v/>
      </c>
      <c r="B1838" s="65"/>
      <c r="C1838" s="66" t="str">
        <f ca="1">IF(B1838="",IF(D1838="","",MAX(INDIRECT(ADDRESS(2+MATCH(MAX($A$3:$A1837),$A$3:$A1837),COLUMN(),1)):INDIRECT(ADDRESS(ROW()-1,COLUMN(),1)))+1),1)</f>
        <v/>
      </c>
      <c r="D1838" s="66"/>
      <c r="E1838" s="44"/>
      <c r="F1838" s="65"/>
      <c r="G1838" s="119"/>
      <c r="H1838" s="321"/>
      <c r="I1838" s="354" t="str">
        <f t="shared" si="142"/>
        <v>x</v>
      </c>
      <c r="J1838" s="399"/>
      <c r="K1838" s="381"/>
      <c r="L1838" s="391" t="s">
        <v>86</v>
      </c>
      <c r="M1838" s="44"/>
      <c r="N1838" s="518"/>
      <c r="O1838" s="518"/>
      <c r="P1838" s="359" t="str">
        <f t="shared" si="138"/>
        <v/>
      </c>
    </row>
    <row r="1839" spans="1:16" s="64" customFormat="1" ht="12.75" customHeight="1" outlineLevel="1">
      <c r="A1839" s="106" t="str">
        <f ca="1">IF(B1839="","",MAX($A$3:INDIRECT(ADDRESS(ROW()-1,COLUMN(),1)))+1)</f>
        <v/>
      </c>
      <c r="B1839" s="65"/>
      <c r="C1839" s="66" t="str">
        <f ca="1">IF(B1839="",IF(D1839="","",MAX(INDIRECT(ADDRESS(2+MATCH(MAX($A$3:$A1838),$A$3:$A1838),COLUMN(),1)):INDIRECT(ADDRESS(ROW()-1,COLUMN(),1)))+1),1)</f>
        <v/>
      </c>
      <c r="D1839" s="66"/>
      <c r="E1839" s="44"/>
      <c r="F1839" s="65"/>
      <c r="G1839" s="119"/>
      <c r="H1839" s="321"/>
      <c r="I1839" s="354" t="str">
        <f t="shared" si="142"/>
        <v>x</v>
      </c>
      <c r="J1839" s="399"/>
      <c r="K1839" s="381"/>
      <c r="L1839" s="391" t="s">
        <v>1095</v>
      </c>
      <c r="M1839" s="44"/>
      <c r="N1839" s="518"/>
      <c r="O1839" s="518"/>
      <c r="P1839" s="359" t="str">
        <f t="shared" si="138"/>
        <v/>
      </c>
    </row>
    <row r="1840" spans="1:16" s="64" customFormat="1" ht="12.75" customHeight="1" outlineLevel="1">
      <c r="A1840" s="106" t="str">
        <f ca="1">IF(B1840="","",MAX($A$3:INDIRECT(ADDRESS(ROW()-1,COLUMN(),1)))+1)</f>
        <v/>
      </c>
      <c r="B1840" s="65"/>
      <c r="C1840" s="66" t="str">
        <f ca="1">IF(B1840="",IF(D1840="","",MAX(INDIRECT(ADDRESS(2+MATCH(MAX($A$3:$A1839),$A$3:$A1839),COLUMN(),1)):INDIRECT(ADDRESS(ROW()-1,COLUMN(),1)))+1),1)</f>
        <v/>
      </c>
      <c r="D1840" s="66"/>
      <c r="E1840" s="44"/>
      <c r="F1840" s="65"/>
      <c r="G1840" s="119"/>
      <c r="H1840" s="321"/>
      <c r="I1840" s="354" t="str">
        <f t="shared" si="142"/>
        <v>x</v>
      </c>
      <c r="J1840" s="399"/>
      <c r="K1840" s="381"/>
      <c r="L1840" s="391" t="s">
        <v>1146</v>
      </c>
      <c r="M1840" s="44"/>
      <c r="N1840" s="518"/>
      <c r="O1840" s="518"/>
      <c r="P1840" s="359" t="str">
        <f t="shared" si="138"/>
        <v/>
      </c>
    </row>
    <row r="1841" spans="1:16" s="64" customFormat="1" ht="12.75" customHeight="1" outlineLevel="1">
      <c r="A1841" s="106" t="str">
        <f ca="1">IF(B1841="","",MAX($A$3:INDIRECT(ADDRESS(ROW()-1,COLUMN(),1)))+1)</f>
        <v/>
      </c>
      <c r="B1841" s="65"/>
      <c r="C1841" s="66" t="str">
        <f ca="1">IF(B1841="",IF(D1841="","",MAX(INDIRECT(ADDRESS(2+MATCH(MAX($A$3:$A1840),$A$3:$A1840),COLUMN(),1)):INDIRECT(ADDRESS(ROW()-1,COLUMN(),1)))+1),1)</f>
        <v/>
      </c>
      <c r="D1841" s="66"/>
      <c r="E1841" s="44"/>
      <c r="F1841" s="65"/>
      <c r="G1841" s="119"/>
      <c r="H1841" s="321"/>
      <c r="I1841" s="354" t="str">
        <f t="shared" si="142"/>
        <v>x</v>
      </c>
      <c r="J1841" s="399"/>
      <c r="K1841" s="381"/>
      <c r="L1841" s="391" t="s">
        <v>87</v>
      </c>
      <c r="M1841" s="44"/>
      <c r="N1841" s="518"/>
      <c r="O1841" s="518"/>
      <c r="P1841" s="359" t="str">
        <f t="shared" si="138"/>
        <v/>
      </c>
    </row>
    <row r="1842" spans="1:16" s="64" customFormat="1" ht="12.75" customHeight="1" outlineLevel="1">
      <c r="A1842" s="106" t="str">
        <f ca="1">IF(B1842="","",MAX($A$3:INDIRECT(ADDRESS(ROW()-1,COLUMN(),1)))+1)</f>
        <v/>
      </c>
      <c r="B1842" s="65"/>
      <c r="C1842" s="66" t="str">
        <f ca="1">IF(B1842="",IF(D1842="","",MAX(INDIRECT(ADDRESS(2+MATCH(MAX($A$3:$A1841),$A$3:$A1841),COLUMN(),1)):INDIRECT(ADDRESS(ROW()-1,COLUMN(),1)))+1),1)</f>
        <v/>
      </c>
      <c r="D1842" s="66"/>
      <c r="E1842" s="44"/>
      <c r="F1842" s="65"/>
      <c r="G1842" s="119"/>
      <c r="H1842" s="321"/>
      <c r="I1842" s="354" t="str">
        <f t="shared" si="142"/>
        <v>x</v>
      </c>
      <c r="J1842" s="399"/>
      <c r="K1842" s="381"/>
      <c r="L1842" s="391" t="s">
        <v>1096</v>
      </c>
      <c r="M1842" s="44"/>
      <c r="N1842" s="518"/>
      <c r="O1842" s="518"/>
      <c r="P1842" s="359" t="str">
        <f t="shared" si="138"/>
        <v/>
      </c>
    </row>
    <row r="1843" spans="1:16" s="64" customFormat="1" ht="12.75" customHeight="1" outlineLevel="1">
      <c r="A1843" s="106" t="str">
        <f ca="1">IF(B1843="","",MAX($A$3:INDIRECT(ADDRESS(ROW()-1,COLUMN(),1)))+1)</f>
        <v/>
      </c>
      <c r="B1843" s="65"/>
      <c r="C1843" s="66" t="str">
        <f ca="1">IF(B1843="",IF(D1843="","",MAX(INDIRECT(ADDRESS(2+MATCH(MAX($A$3:$A1842),$A$3:$A1842),COLUMN(),1)):INDIRECT(ADDRESS(ROW()-1,COLUMN(),1)))+1),1)</f>
        <v/>
      </c>
      <c r="D1843" s="66"/>
      <c r="E1843" s="44"/>
      <c r="F1843" s="65"/>
      <c r="G1843" s="119"/>
      <c r="H1843" s="321"/>
      <c r="I1843" s="354" t="str">
        <f t="shared" si="142"/>
        <v>x</v>
      </c>
      <c r="J1843" s="399"/>
      <c r="K1843" s="381"/>
      <c r="L1843" s="391" t="s">
        <v>1147</v>
      </c>
      <c r="M1843" s="44"/>
      <c r="N1843" s="518"/>
      <c r="O1843" s="518"/>
      <c r="P1843" s="359" t="str">
        <f t="shared" si="138"/>
        <v/>
      </c>
    </row>
    <row r="1844" spans="1:16" s="64" customFormat="1" ht="12.75" customHeight="1" outlineLevel="1">
      <c r="A1844" s="106" t="str">
        <f ca="1">IF(B1844="","",MAX($A$3:INDIRECT(ADDRESS(ROW()-1,COLUMN(),1)))+1)</f>
        <v/>
      </c>
      <c r="B1844" s="65"/>
      <c r="C1844" s="66" t="str">
        <f ca="1">IF(B1844="",IF(D1844="","",MAX(INDIRECT(ADDRESS(2+MATCH(MAX($A$3:$A1843),$A$3:$A1843),COLUMN(),1)):INDIRECT(ADDRESS(ROW()-1,COLUMN(),1)))+1),1)</f>
        <v/>
      </c>
      <c r="D1844" s="66"/>
      <c r="E1844" s="44"/>
      <c r="F1844" s="65"/>
      <c r="G1844" s="119"/>
      <c r="H1844" s="321"/>
      <c r="I1844" s="354" t="str">
        <f t="shared" si="142"/>
        <v>x</v>
      </c>
      <c r="J1844" s="399"/>
      <c r="K1844" s="381"/>
      <c r="L1844" s="391" t="s">
        <v>88</v>
      </c>
      <c r="M1844" s="44"/>
      <c r="N1844" s="518"/>
      <c r="O1844" s="518"/>
      <c r="P1844" s="359" t="str">
        <f t="shared" si="138"/>
        <v/>
      </c>
    </row>
    <row r="1845" spans="1:16" s="64" customFormat="1" ht="12.75" customHeight="1" outlineLevel="1">
      <c r="A1845" s="106" t="str">
        <f ca="1">IF(B1845="","",MAX($A$3:INDIRECT(ADDRESS(ROW()-1,COLUMN(),1)))+1)</f>
        <v/>
      </c>
      <c r="B1845" s="65"/>
      <c r="C1845" s="66" t="str">
        <f ca="1">IF(B1845="",IF(D1845="","",MAX(INDIRECT(ADDRESS(2+MATCH(MAX($A$3:$A1844),$A$3:$A1844),COLUMN(),1)):INDIRECT(ADDRESS(ROW()-1,COLUMN(),1)))+1),1)</f>
        <v/>
      </c>
      <c r="D1845" s="66"/>
      <c r="E1845" s="44"/>
      <c r="F1845" s="65"/>
      <c r="G1845" s="119"/>
      <c r="H1845" s="321"/>
      <c r="I1845" s="354" t="str">
        <f t="shared" si="142"/>
        <v>x</v>
      </c>
      <c r="J1845" s="399"/>
      <c r="K1845" s="381"/>
      <c r="L1845" s="391" t="s">
        <v>1094</v>
      </c>
      <c r="M1845" s="44"/>
      <c r="N1845" s="518"/>
      <c r="O1845" s="518"/>
      <c r="P1845" s="359" t="str">
        <f t="shared" si="138"/>
        <v/>
      </c>
    </row>
    <row r="1846" spans="1:16" s="64" customFormat="1" ht="12.75" customHeight="1" outlineLevel="1">
      <c r="A1846" s="106" t="str">
        <f ca="1">IF(B1846="","",MAX($A$3:INDIRECT(ADDRESS(ROW()-1,COLUMN(),1)))+1)</f>
        <v/>
      </c>
      <c r="B1846" s="65"/>
      <c r="C1846" s="66" t="str">
        <f ca="1">IF(B1846="",IF(D1846="","",MAX(INDIRECT(ADDRESS(2+MATCH(MAX($A$3:$A1845),$A$3:$A1845),COLUMN(),1)):INDIRECT(ADDRESS(ROW()-1,COLUMN(),1)))+1),1)</f>
        <v/>
      </c>
      <c r="D1846" s="66"/>
      <c r="E1846" s="44"/>
      <c r="F1846" s="65"/>
      <c r="G1846" s="119"/>
      <c r="H1846" s="321"/>
      <c r="I1846" s="354" t="str">
        <f t="shared" si="142"/>
        <v>x</v>
      </c>
      <c r="J1846" s="399"/>
      <c r="K1846" s="381"/>
      <c r="L1846" s="391" t="s">
        <v>1145</v>
      </c>
      <c r="M1846" s="44"/>
      <c r="N1846" s="518"/>
      <c r="O1846" s="518"/>
      <c r="P1846" s="359" t="str">
        <f t="shared" si="138"/>
        <v/>
      </c>
    </row>
    <row r="1847" spans="1:16" s="64" customFormat="1" ht="12.75" customHeight="1" outlineLevel="1">
      <c r="A1847" s="106" t="str">
        <f ca="1">IF(B1847="","",MAX($A$3:INDIRECT(ADDRESS(ROW()-1,COLUMN(),1)))+1)</f>
        <v/>
      </c>
      <c r="B1847" s="65"/>
      <c r="C1847" s="66" t="str">
        <f ca="1">IF(B1847="",IF(D1847="","",MAX(INDIRECT(ADDRESS(2+MATCH(MAX($A$3:$A1846),$A$3:$A1846),COLUMN(),1)):INDIRECT(ADDRESS(ROW()-1,COLUMN(),1)))+1),1)</f>
        <v/>
      </c>
      <c r="D1847" s="66"/>
      <c r="E1847" s="44"/>
      <c r="F1847" s="65"/>
      <c r="G1847" s="119"/>
      <c r="H1847" s="321"/>
      <c r="I1847" s="354" t="str">
        <f t="shared" si="142"/>
        <v>x</v>
      </c>
      <c r="J1847" s="399"/>
      <c r="K1847" s="381"/>
      <c r="L1847" s="391" t="s">
        <v>89</v>
      </c>
      <c r="M1847" s="44"/>
      <c r="N1847" s="518"/>
      <c r="O1847" s="518"/>
      <c r="P1847" s="359" t="str">
        <f t="shared" si="138"/>
        <v/>
      </c>
    </row>
    <row r="1848" spans="1:16" s="64" customFormat="1" ht="12.75" customHeight="1" outlineLevel="1">
      <c r="A1848" s="106" t="str">
        <f ca="1">IF(B1848="","",MAX($A$3:INDIRECT(ADDRESS(ROW()-1,COLUMN(),1)))+1)</f>
        <v/>
      </c>
      <c r="B1848" s="65"/>
      <c r="C1848" s="66" t="str">
        <f ca="1">IF(B1848="",IF(D1848="","",MAX(INDIRECT(ADDRESS(2+MATCH(MAX($A$3:$A1847),$A$3:$A1847),COLUMN(),1)):INDIRECT(ADDRESS(ROW()-1,COLUMN(),1)))+1),1)</f>
        <v/>
      </c>
      <c r="D1848" s="66"/>
      <c r="E1848" s="44"/>
      <c r="F1848" s="65"/>
      <c r="G1848" s="119"/>
      <c r="H1848" s="321"/>
      <c r="I1848" s="354" t="str">
        <f t="shared" si="142"/>
        <v>x</v>
      </c>
      <c r="J1848" s="399"/>
      <c r="K1848" s="381"/>
      <c r="L1848" s="391" t="s">
        <v>1094</v>
      </c>
      <c r="M1848" s="44"/>
      <c r="N1848" s="518"/>
      <c r="O1848" s="518"/>
      <c r="P1848" s="359" t="str">
        <f t="shared" si="138"/>
        <v/>
      </c>
    </row>
    <row r="1849" spans="1:16" s="64" customFormat="1" ht="12.75" customHeight="1" outlineLevel="1">
      <c r="A1849" s="106" t="str">
        <f ca="1">IF(B1849="","",MAX($A$3:INDIRECT(ADDRESS(ROW()-1,COLUMN(),1)))+1)</f>
        <v/>
      </c>
      <c r="B1849" s="65"/>
      <c r="C1849" s="66" t="str">
        <f ca="1">IF(B1849="",IF(D1849="","",MAX(INDIRECT(ADDRESS(2+MATCH(MAX($A$3:$A1848),$A$3:$A1848),COLUMN(),1)):INDIRECT(ADDRESS(ROW()-1,COLUMN(),1)))+1),1)</f>
        <v/>
      </c>
      <c r="D1849" s="66"/>
      <c r="E1849" s="44"/>
      <c r="F1849" s="65"/>
      <c r="G1849" s="119"/>
      <c r="H1849" s="321"/>
      <c r="I1849" s="354" t="str">
        <f t="shared" si="142"/>
        <v>x</v>
      </c>
      <c r="J1849" s="399"/>
      <c r="K1849" s="381"/>
      <c r="L1849" s="391" t="s">
        <v>1145</v>
      </c>
      <c r="M1849" s="44"/>
      <c r="N1849" s="518"/>
      <c r="O1849" s="518"/>
      <c r="P1849" s="359" t="str">
        <f t="shared" si="138"/>
        <v/>
      </c>
    </row>
    <row r="1850" spans="1:16" s="64" customFormat="1" ht="12.75" customHeight="1" outlineLevel="1">
      <c r="A1850" s="106" t="str">
        <f ca="1">IF(B1850="","",MAX($A$3:INDIRECT(ADDRESS(ROW()-1,COLUMN(),1)))+1)</f>
        <v/>
      </c>
      <c r="B1850" s="65"/>
      <c r="C1850" s="66" t="str">
        <f ca="1">IF(B1850="",IF(D1850="","",MAX(INDIRECT(ADDRESS(2+MATCH(MAX($A$3:$A1849),$A$3:$A1849),COLUMN(),1)):INDIRECT(ADDRESS(ROW()-1,COLUMN(),1)))+1),1)</f>
        <v/>
      </c>
      <c r="D1850" s="66"/>
      <c r="E1850" s="44"/>
      <c r="F1850" s="65"/>
      <c r="G1850" s="119"/>
      <c r="H1850" s="321"/>
      <c r="I1850" s="354" t="str">
        <f t="shared" si="142"/>
        <v>x</v>
      </c>
      <c r="J1850" s="399"/>
      <c r="K1850" s="381"/>
      <c r="L1850" s="391" t="s">
        <v>90</v>
      </c>
      <c r="M1850" s="44"/>
      <c r="N1850" s="518"/>
      <c r="O1850" s="518"/>
      <c r="P1850" s="359" t="str">
        <f t="shared" si="138"/>
        <v/>
      </c>
    </row>
    <row r="1851" spans="1:16" s="64" customFormat="1" ht="12.75" customHeight="1" outlineLevel="1">
      <c r="A1851" s="106" t="str">
        <f ca="1">IF(B1851="","",MAX($A$3:INDIRECT(ADDRESS(ROW()-1,COLUMN(),1)))+1)</f>
        <v/>
      </c>
      <c r="B1851" s="65"/>
      <c r="C1851" s="66" t="str">
        <f ca="1">IF(B1851="",IF(D1851="","",MAX(INDIRECT(ADDRESS(2+MATCH(MAX($A$3:$A1850),$A$3:$A1850),COLUMN(),1)):INDIRECT(ADDRESS(ROW()-1,COLUMN(),1)))+1),1)</f>
        <v/>
      </c>
      <c r="D1851" s="66"/>
      <c r="E1851" s="44"/>
      <c r="F1851" s="65"/>
      <c r="G1851" s="119"/>
      <c r="H1851" s="321"/>
      <c r="I1851" s="354" t="str">
        <f t="shared" si="142"/>
        <v>x</v>
      </c>
      <c r="J1851" s="399"/>
      <c r="K1851" s="381"/>
      <c r="L1851" s="391" t="s">
        <v>1094</v>
      </c>
      <c r="M1851" s="44"/>
      <c r="N1851" s="518"/>
      <c r="O1851" s="518"/>
      <c r="P1851" s="359" t="str">
        <f t="shared" si="138"/>
        <v/>
      </c>
    </row>
    <row r="1852" spans="1:16" s="64" customFormat="1" ht="12.75" customHeight="1" outlineLevel="1">
      <c r="A1852" s="106" t="str">
        <f ca="1">IF(B1852="","",MAX($A$3:INDIRECT(ADDRESS(ROW()-1,COLUMN(),1)))+1)</f>
        <v/>
      </c>
      <c r="B1852" s="65"/>
      <c r="C1852" s="66" t="str">
        <f ca="1">IF(B1852="",IF(D1852="","",MAX(INDIRECT(ADDRESS(2+MATCH(MAX($A$3:$A1851),$A$3:$A1851),COLUMN(),1)):INDIRECT(ADDRESS(ROW()-1,COLUMN(),1)))+1),1)</f>
        <v/>
      </c>
      <c r="D1852" s="66"/>
      <c r="E1852" s="44"/>
      <c r="F1852" s="65"/>
      <c r="G1852" s="119"/>
      <c r="H1852" s="321"/>
      <c r="I1852" s="354" t="str">
        <f t="shared" si="142"/>
        <v>x</v>
      </c>
      <c r="J1852" s="399"/>
      <c r="K1852" s="381"/>
      <c r="L1852" s="391" t="s">
        <v>1145</v>
      </c>
      <c r="M1852" s="44"/>
      <c r="N1852" s="518"/>
      <c r="O1852" s="518"/>
      <c r="P1852" s="359" t="str">
        <f t="shared" si="138"/>
        <v/>
      </c>
    </row>
    <row r="1853" spans="1:16" s="64" customFormat="1" ht="12.75" customHeight="1" outlineLevel="1">
      <c r="A1853" s="106" t="str">
        <f ca="1">IF(B1853="","",MAX($A$3:INDIRECT(ADDRESS(ROW()-1,COLUMN(),1)))+1)</f>
        <v/>
      </c>
      <c r="B1853" s="65"/>
      <c r="C1853" s="66" t="str">
        <f ca="1">IF(B1853="",IF(D1853="","",MAX(INDIRECT(ADDRESS(2+MATCH(MAX($A$3:$A1852),$A$3:$A1852),COLUMN(),1)):INDIRECT(ADDRESS(ROW()-1,COLUMN(),1)))+1),1)</f>
        <v/>
      </c>
      <c r="D1853" s="66"/>
      <c r="E1853" s="44"/>
      <c r="F1853" s="65"/>
      <c r="G1853" s="119"/>
      <c r="H1853" s="321"/>
      <c r="I1853" s="354" t="str">
        <f t="shared" si="142"/>
        <v>x</v>
      </c>
      <c r="J1853" s="399"/>
      <c r="K1853" s="381"/>
      <c r="L1853" s="391" t="s">
        <v>79</v>
      </c>
      <c r="M1853" s="44"/>
      <c r="N1853" s="518"/>
      <c r="O1853" s="518"/>
      <c r="P1853" s="359" t="str">
        <f t="shared" si="138"/>
        <v/>
      </c>
    </row>
    <row r="1854" spans="1:16" s="64" customFormat="1" ht="12.75" customHeight="1" outlineLevel="1">
      <c r="A1854" s="106" t="str">
        <f ca="1">IF(B1854="","",MAX($A$3:INDIRECT(ADDRESS(ROW()-1,COLUMN(),1)))+1)</f>
        <v/>
      </c>
      <c r="B1854" s="65"/>
      <c r="C1854" s="66" t="str">
        <f ca="1">IF(B1854="",IF(D1854="","",MAX(INDIRECT(ADDRESS(2+MATCH(MAX($A$3:$A1853),$A$3:$A1853),COLUMN(),1)):INDIRECT(ADDRESS(ROW()-1,COLUMN(),1)))+1),1)</f>
        <v/>
      </c>
      <c r="D1854" s="66"/>
      <c r="E1854" s="44"/>
      <c r="F1854" s="65"/>
      <c r="G1854" s="119"/>
      <c r="H1854" s="321"/>
      <c r="I1854" s="354" t="str">
        <f t="shared" si="142"/>
        <v>x</v>
      </c>
      <c r="J1854" s="399"/>
      <c r="K1854" s="381"/>
      <c r="L1854" s="391" t="s">
        <v>91</v>
      </c>
      <c r="M1854" s="44"/>
      <c r="N1854" s="518"/>
      <c r="O1854" s="518"/>
      <c r="P1854" s="359" t="str">
        <f t="shared" si="138"/>
        <v/>
      </c>
    </row>
    <row r="1855" spans="1:16" s="64" customFormat="1" ht="12.75" customHeight="1" outlineLevel="1">
      <c r="A1855" s="106" t="str">
        <f ca="1">IF(B1855="","",MAX($A$3:INDIRECT(ADDRESS(ROW()-1,COLUMN(),1)))+1)</f>
        <v/>
      </c>
      <c r="B1855" s="65"/>
      <c r="C1855" s="66" t="str">
        <f ca="1">IF(B1855="",IF(D1855="","",MAX(INDIRECT(ADDRESS(2+MATCH(MAX($A$3:$A1854),$A$3:$A1854),COLUMN(),1)):INDIRECT(ADDRESS(ROW()-1,COLUMN(),1)))+1),1)</f>
        <v/>
      </c>
      <c r="D1855" s="66"/>
      <c r="E1855" s="44"/>
      <c r="F1855" s="65"/>
      <c r="G1855" s="119"/>
      <c r="H1855" s="321"/>
      <c r="I1855" s="354" t="str">
        <f t="shared" si="142"/>
        <v>x</v>
      </c>
      <c r="J1855" s="399"/>
      <c r="K1855" s="381"/>
      <c r="L1855" s="391" t="s">
        <v>79</v>
      </c>
      <c r="M1855" s="44"/>
      <c r="N1855" s="518"/>
      <c r="O1855" s="518"/>
      <c r="P1855" s="359" t="str">
        <f t="shared" si="138"/>
        <v/>
      </c>
    </row>
    <row r="1856" spans="1:16" s="64" customFormat="1" ht="12.75" customHeight="1" outlineLevel="1">
      <c r="A1856" s="106" t="str">
        <f ca="1">IF(B1856="","",MAX($A$3:INDIRECT(ADDRESS(ROW()-1,COLUMN(),1)))+1)</f>
        <v/>
      </c>
      <c r="B1856" s="65"/>
      <c r="C1856" s="66" t="str">
        <f ca="1">IF(B1856="",IF(D1856="","",MAX(INDIRECT(ADDRESS(2+MATCH(MAX($A$3:$A1855),$A$3:$A1855),COLUMN(),1)):INDIRECT(ADDRESS(ROW()-1,COLUMN(),1)))+1),1)</f>
        <v/>
      </c>
      <c r="D1856" s="66"/>
      <c r="E1856" s="44"/>
      <c r="F1856" s="65"/>
      <c r="G1856" s="119"/>
      <c r="H1856" s="321"/>
      <c r="I1856" s="354" t="str">
        <f t="shared" si="142"/>
        <v>x</v>
      </c>
      <c r="J1856" s="399"/>
      <c r="K1856" s="381"/>
      <c r="L1856" s="391" t="s">
        <v>92</v>
      </c>
      <c r="M1856" s="44"/>
      <c r="N1856" s="518"/>
      <c r="O1856" s="518"/>
      <c r="P1856" s="359" t="str">
        <f t="shared" si="138"/>
        <v/>
      </c>
    </row>
    <row r="1857" spans="1:16" s="64" customFormat="1" ht="12.75" customHeight="1" outlineLevel="1">
      <c r="A1857" s="106" t="str">
        <f ca="1">IF(B1857="","",MAX($A$3:INDIRECT(ADDRESS(ROW()-1,COLUMN(),1)))+1)</f>
        <v/>
      </c>
      <c r="B1857" s="65"/>
      <c r="C1857" s="66" t="str">
        <f ca="1">IF(B1857="",IF(D1857="","",MAX(INDIRECT(ADDRESS(2+MATCH(MAX($A$3:$A1856),$A$3:$A1856),COLUMN(),1)):INDIRECT(ADDRESS(ROW()-1,COLUMN(),1)))+1),1)</f>
        <v/>
      </c>
      <c r="D1857" s="66"/>
      <c r="E1857" s="44"/>
      <c r="F1857" s="65"/>
      <c r="G1857" s="119"/>
      <c r="H1857" s="321"/>
      <c r="I1857" s="354" t="str">
        <f t="shared" si="142"/>
        <v>x</v>
      </c>
      <c r="J1857" s="399"/>
      <c r="K1857" s="381"/>
      <c r="L1857" s="391" t="s">
        <v>1097</v>
      </c>
      <c r="M1857" s="44"/>
      <c r="N1857" s="518"/>
      <c r="O1857" s="518"/>
      <c r="P1857" s="359" t="str">
        <f t="shared" si="138"/>
        <v/>
      </c>
    </row>
    <row r="1858" spans="1:16" s="64" customFormat="1" ht="12.75" customHeight="1" outlineLevel="1">
      <c r="A1858" s="106" t="str">
        <f ca="1">IF(B1858="","",MAX($A$3:INDIRECT(ADDRESS(ROW()-1,COLUMN(),1)))+1)</f>
        <v/>
      </c>
      <c r="B1858" s="65"/>
      <c r="C1858" s="66" t="str">
        <f ca="1">IF(B1858="",IF(D1858="","",MAX(INDIRECT(ADDRESS(2+MATCH(MAX($A$3:$A1857),$A$3:$A1857),COLUMN(),1)):INDIRECT(ADDRESS(ROW()-1,COLUMN(),1)))+1),1)</f>
        <v/>
      </c>
      <c r="D1858" s="66"/>
      <c r="E1858" s="44"/>
      <c r="F1858" s="65"/>
      <c r="G1858" s="119"/>
      <c r="H1858" s="321"/>
      <c r="I1858" s="354" t="str">
        <f t="shared" si="142"/>
        <v>x</v>
      </c>
      <c r="J1858" s="399"/>
      <c r="K1858" s="381"/>
      <c r="L1858" s="391" t="s">
        <v>93</v>
      </c>
      <c r="M1858" s="44"/>
      <c r="N1858" s="518"/>
      <c r="O1858" s="518"/>
      <c r="P1858" s="359" t="str">
        <f t="shared" ref="P1858:P1931" si="143">IF(N1858="","",IF(O1858="","",IF(O1858=N1858,$Q$1,O1858-N1858)))</f>
        <v/>
      </c>
    </row>
    <row r="1859" spans="1:16" s="64" customFormat="1" ht="12.75" customHeight="1" outlineLevel="1">
      <c r="A1859" s="106" t="str">
        <f ca="1">IF(B1859="","",MAX($A$3:INDIRECT(ADDRESS(ROW()-1,COLUMN(),1)))+1)</f>
        <v/>
      </c>
      <c r="B1859" s="65"/>
      <c r="C1859" s="66" t="str">
        <f ca="1">IF(B1859="",IF(D1859="","",MAX(INDIRECT(ADDRESS(2+MATCH(MAX($A$3:$A1858),$A$3:$A1858),COLUMN(),1)):INDIRECT(ADDRESS(ROW()-1,COLUMN(),1)))+1),1)</f>
        <v/>
      </c>
      <c r="D1859" s="66"/>
      <c r="E1859" s="44"/>
      <c r="F1859" s="65"/>
      <c r="G1859" s="119"/>
      <c r="H1859" s="321"/>
      <c r="I1859" s="354" t="str">
        <f t="shared" si="142"/>
        <v>x</v>
      </c>
      <c r="J1859" s="399"/>
      <c r="K1859" s="381"/>
      <c r="L1859" s="391" t="s">
        <v>1097</v>
      </c>
      <c r="M1859" s="44"/>
      <c r="N1859" s="518"/>
      <c r="O1859" s="518"/>
      <c r="P1859" s="359" t="str">
        <f t="shared" si="143"/>
        <v/>
      </c>
    </row>
    <row r="1860" spans="1:16" s="64" customFormat="1" ht="12.75" customHeight="1" outlineLevel="1">
      <c r="A1860" s="106" t="str">
        <f ca="1">IF(B1860="","",MAX($A$3:INDIRECT(ADDRESS(ROW()-1,COLUMN(),1)))+1)</f>
        <v/>
      </c>
      <c r="B1860" s="65"/>
      <c r="C1860" s="66" t="str">
        <f ca="1">IF(B1860="",IF(D1860="","",MAX(INDIRECT(ADDRESS(2+MATCH(MAX($A$3:$A1859),$A$3:$A1859),COLUMN(),1)):INDIRECT(ADDRESS(ROW()-1,COLUMN(),1)))+1),1)</f>
        <v/>
      </c>
      <c r="D1860" s="66"/>
      <c r="E1860" s="44"/>
      <c r="F1860" s="65"/>
      <c r="G1860" s="119"/>
      <c r="H1860" s="321"/>
      <c r="I1860" s="354" t="str">
        <f t="shared" si="142"/>
        <v>x</v>
      </c>
      <c r="J1860" s="399"/>
      <c r="K1860" s="381"/>
      <c r="L1860" s="391" t="s">
        <v>1098</v>
      </c>
      <c r="M1860" s="44"/>
      <c r="N1860" s="518"/>
      <c r="O1860" s="518"/>
      <c r="P1860" s="359" t="str">
        <f t="shared" si="143"/>
        <v/>
      </c>
    </row>
    <row r="1861" spans="1:16" s="64" customFormat="1" ht="12.75" customHeight="1" outlineLevel="1">
      <c r="A1861" s="106" t="str">
        <f ca="1">IF(B1861="","",MAX($A$3:INDIRECT(ADDRESS(ROW()-1,COLUMN(),1)))+1)</f>
        <v/>
      </c>
      <c r="B1861" s="65"/>
      <c r="C1861" s="66" t="str">
        <f ca="1">IF(B1861="",IF(D1861="","",MAX(INDIRECT(ADDRESS(2+MATCH(MAX($A$3:$A1860),$A$3:$A1860),COLUMN(),1)):INDIRECT(ADDRESS(ROW()-1,COLUMN(),1)))+1),1)</f>
        <v/>
      </c>
      <c r="D1861" s="66"/>
      <c r="E1861" s="44"/>
      <c r="F1861" s="65"/>
      <c r="G1861" s="119"/>
      <c r="H1861" s="321"/>
      <c r="I1861" s="354" t="str">
        <f t="shared" si="142"/>
        <v>x</v>
      </c>
      <c r="J1861" s="399"/>
      <c r="K1861" s="381"/>
      <c r="L1861" s="391" t="s">
        <v>1097</v>
      </c>
      <c r="M1861" s="44"/>
      <c r="N1861" s="518"/>
      <c r="O1861" s="518"/>
      <c r="P1861" s="359" t="str">
        <f t="shared" si="143"/>
        <v/>
      </c>
    </row>
    <row r="1862" spans="1:16" s="64" customFormat="1" ht="12.75" customHeight="1" outlineLevel="1">
      <c r="A1862" s="106" t="str">
        <f ca="1">IF(B1862="","",MAX($A$3:INDIRECT(ADDRESS(ROW()-1,COLUMN(),1)))+1)</f>
        <v/>
      </c>
      <c r="B1862" s="65"/>
      <c r="C1862" s="66" t="str">
        <f ca="1">IF(B1862="",IF(D1862="","",MAX(INDIRECT(ADDRESS(2+MATCH(MAX($A$3:$A1861),$A$3:$A1861),COLUMN(),1)):INDIRECT(ADDRESS(ROW()-1,COLUMN(),1)))+1),1)</f>
        <v/>
      </c>
      <c r="D1862" s="66"/>
      <c r="E1862" s="44"/>
      <c r="F1862" s="65"/>
      <c r="G1862" s="119"/>
      <c r="H1862" s="321"/>
      <c r="I1862" s="354" t="str">
        <f t="shared" si="142"/>
        <v>x</v>
      </c>
      <c r="J1862" s="399"/>
      <c r="K1862" s="381"/>
      <c r="L1862" s="391" t="s">
        <v>1148</v>
      </c>
      <c r="M1862" s="44"/>
      <c r="N1862" s="518"/>
      <c r="O1862" s="518"/>
      <c r="P1862" s="359" t="str">
        <f t="shared" si="143"/>
        <v/>
      </c>
    </row>
    <row r="1863" spans="1:16" s="64" customFormat="1" ht="12.75" customHeight="1" outlineLevel="1">
      <c r="A1863" s="106" t="str">
        <f ca="1">IF(B1863="","",MAX($A$3:INDIRECT(ADDRESS(ROW()-1,COLUMN(),1)))+1)</f>
        <v/>
      </c>
      <c r="B1863" s="65"/>
      <c r="C1863" s="66" t="str">
        <f ca="1">IF(B1863="",IF(D1863="","",MAX(INDIRECT(ADDRESS(2+MATCH(MAX($A$3:$A1862),$A$3:$A1862),COLUMN(),1)):INDIRECT(ADDRESS(ROW()-1,COLUMN(),1)))+1),1)</f>
        <v/>
      </c>
      <c r="D1863" s="66"/>
      <c r="E1863" s="44"/>
      <c r="F1863" s="65"/>
      <c r="G1863" s="119"/>
      <c r="H1863" s="321"/>
      <c r="I1863" s="354" t="str">
        <f t="shared" si="142"/>
        <v>x</v>
      </c>
      <c r="J1863" s="399"/>
      <c r="K1863" s="381"/>
      <c r="L1863" s="391" t="s">
        <v>1149</v>
      </c>
      <c r="M1863" s="44"/>
      <c r="N1863" s="518"/>
      <c r="O1863" s="518"/>
      <c r="P1863" s="359" t="str">
        <f t="shared" si="143"/>
        <v/>
      </c>
    </row>
    <row r="1864" spans="1:16" s="64" customFormat="1" ht="12.75" customHeight="1" outlineLevel="1">
      <c r="A1864" s="106" t="str">
        <f ca="1">IF(B1864="","",MAX($A$3:INDIRECT(ADDRESS(ROW()-1,COLUMN(),1)))+1)</f>
        <v/>
      </c>
      <c r="B1864" s="65"/>
      <c r="C1864" s="66" t="str">
        <f ca="1">IF(B1864="",IF(D1864="","",MAX(INDIRECT(ADDRESS(2+MATCH(MAX($A$3:$A1863),$A$3:$A1863),COLUMN(),1)):INDIRECT(ADDRESS(ROW()-1,COLUMN(),1)))+1),1)</f>
        <v/>
      </c>
      <c r="D1864" s="66"/>
      <c r="E1864" s="44"/>
      <c r="F1864" s="65"/>
      <c r="G1864" s="119"/>
      <c r="H1864" s="321"/>
      <c r="I1864" s="354" t="str">
        <f t="shared" si="142"/>
        <v>x</v>
      </c>
      <c r="J1864" s="399"/>
      <c r="K1864" s="381"/>
      <c r="L1864" s="391" t="s">
        <v>1262</v>
      </c>
      <c r="M1864" s="44"/>
      <c r="N1864" s="518"/>
      <c r="O1864" s="518"/>
      <c r="P1864" s="359" t="str">
        <f t="shared" si="143"/>
        <v/>
      </c>
    </row>
    <row r="1865" spans="1:16" s="64" customFormat="1" ht="12.75" customHeight="1" outlineLevel="1">
      <c r="A1865" s="106" t="str">
        <f ca="1">IF(B1865="","",MAX($A$3:INDIRECT(ADDRESS(ROW()-1,COLUMN(),1)))+1)</f>
        <v/>
      </c>
      <c r="B1865" s="65"/>
      <c r="C1865" s="66" t="str">
        <f ca="1">IF(B1865="",IF(D1865="","",MAX(INDIRECT(ADDRESS(2+MATCH(MAX($A$3:$A1864),$A$3:$A1864),COLUMN(),1)):INDIRECT(ADDRESS(ROW()-1,COLUMN(),1)))+1),1)</f>
        <v/>
      </c>
      <c r="D1865" s="66"/>
      <c r="E1865" s="44"/>
      <c r="F1865" s="65"/>
      <c r="G1865" s="119"/>
      <c r="H1865" s="321"/>
      <c r="I1865" s="354" t="str">
        <f t="shared" si="142"/>
        <v>x</v>
      </c>
      <c r="J1865" s="399"/>
      <c r="K1865" s="381"/>
      <c r="L1865" s="391" t="s">
        <v>317</v>
      </c>
      <c r="M1865" s="44"/>
      <c r="N1865" s="518"/>
      <c r="O1865" s="518"/>
      <c r="P1865" s="359" t="str">
        <f t="shared" si="143"/>
        <v/>
      </c>
    </row>
    <row r="1866" spans="1:16" s="64" customFormat="1" ht="12.75" customHeight="1" outlineLevel="1">
      <c r="A1866" s="106" t="str">
        <f ca="1">IF(B1866="","",MAX($A$3:INDIRECT(ADDRESS(ROW()-1,COLUMN(),1)))+1)</f>
        <v/>
      </c>
      <c r="B1866" s="65"/>
      <c r="C1866" s="66" t="str">
        <f ca="1">IF(B1866="",IF(D1866="","",MAX(INDIRECT(ADDRESS(2+MATCH(MAX($A$3:$A1865),$A$3:$A1865),COLUMN(),1)):INDIRECT(ADDRESS(ROW()-1,COLUMN(),1)))+1),1)</f>
        <v/>
      </c>
      <c r="D1866" s="66"/>
      <c r="E1866" s="44"/>
      <c r="F1866" s="65"/>
      <c r="G1866" s="119"/>
      <c r="H1866" s="321"/>
      <c r="I1866" s="354" t="str">
        <f t="shared" si="142"/>
        <v>x</v>
      </c>
      <c r="J1866" s="399"/>
      <c r="K1866" s="381"/>
      <c r="L1866" s="391" t="s">
        <v>460</v>
      </c>
      <c r="M1866" s="44"/>
      <c r="N1866" s="518"/>
      <c r="O1866" s="518"/>
      <c r="P1866" s="359" t="str">
        <f t="shared" si="143"/>
        <v/>
      </c>
    </row>
    <row r="1867" spans="1:16" s="64" customFormat="1" ht="12.75" customHeight="1" outlineLevel="1">
      <c r="A1867" s="106"/>
      <c r="B1867" s="65"/>
      <c r="C1867" s="66"/>
      <c r="D1867" s="66"/>
      <c r="E1867" s="44"/>
      <c r="F1867" s="65"/>
      <c r="G1867" s="119"/>
      <c r="H1867" s="321"/>
      <c r="I1867" s="45" t="s">
        <v>3286</v>
      </c>
      <c r="J1867" s="399"/>
      <c r="K1867" s="381"/>
      <c r="L1867" s="391"/>
      <c r="M1867" s="44"/>
      <c r="N1867" s="518"/>
      <c r="O1867" s="518"/>
      <c r="P1867" s="359" t="str">
        <f t="shared" si="143"/>
        <v/>
      </c>
    </row>
    <row r="1868" spans="1:16" s="64" customFormat="1" ht="12.75" customHeight="1" outlineLevel="1">
      <c r="A1868" s="106"/>
      <c r="B1868" s="65"/>
      <c r="C1868" s="66"/>
      <c r="D1868" s="66"/>
      <c r="E1868" s="44"/>
      <c r="F1868" s="65"/>
      <c r="G1868" s="119"/>
      <c r="H1868" s="321"/>
      <c r="I1868" s="45"/>
      <c r="J1868" s="399"/>
      <c r="K1868" s="381"/>
      <c r="L1868" s="391"/>
      <c r="M1868" s="44"/>
      <c r="N1868" s="518"/>
      <c r="O1868" s="518"/>
      <c r="P1868" s="359" t="str">
        <f t="shared" si="143"/>
        <v/>
      </c>
    </row>
    <row r="1869" spans="1:16" s="64" customFormat="1" ht="12.75" customHeight="1" outlineLevel="1">
      <c r="A1869" s="106"/>
      <c r="B1869" s="65"/>
      <c r="C1869" s="66"/>
      <c r="D1869" s="66"/>
      <c r="E1869" s="44"/>
      <c r="F1869" s="65"/>
      <c r="G1869" s="119"/>
      <c r="H1869" s="321"/>
      <c r="I1869" s="45" t="s">
        <v>3988</v>
      </c>
      <c r="J1869" s="399"/>
      <c r="K1869" s="381"/>
      <c r="L1869" s="391"/>
      <c r="M1869" s="44"/>
      <c r="N1869" s="518"/>
      <c r="O1869" s="518"/>
      <c r="P1869" s="359" t="str">
        <f t="shared" si="143"/>
        <v/>
      </c>
    </row>
    <row r="1870" spans="1:16" s="64" customFormat="1" ht="12.75" customHeight="1" outlineLevel="1">
      <c r="A1870" s="106"/>
      <c r="B1870" s="65"/>
      <c r="C1870" s="66"/>
      <c r="D1870" s="66"/>
      <c r="E1870" s="44"/>
      <c r="F1870" s="65"/>
      <c r="G1870" s="119"/>
      <c r="H1870" s="321" t="s">
        <v>3986</v>
      </c>
      <c r="I1870" s="45"/>
      <c r="J1870" s="399" t="s">
        <v>3987</v>
      </c>
      <c r="K1870" s="381"/>
      <c r="L1870" s="391"/>
      <c r="M1870" s="44"/>
      <c r="N1870" s="518"/>
      <c r="O1870" s="518"/>
      <c r="P1870" s="359" t="str">
        <f t="shared" si="143"/>
        <v/>
      </c>
    </row>
    <row r="1871" spans="1:16" s="64" customFormat="1" ht="12.75" customHeight="1" outlineLevel="1">
      <c r="A1871" s="106"/>
      <c r="B1871" s="65"/>
      <c r="C1871" s="66"/>
      <c r="D1871" s="66"/>
      <c r="E1871" s="44"/>
      <c r="F1871" s="65"/>
      <c r="G1871" s="119"/>
      <c r="H1871" s="321"/>
      <c r="I1871" s="45"/>
      <c r="J1871" s="399"/>
      <c r="K1871" s="381"/>
      <c r="L1871" s="391"/>
      <c r="M1871" s="44"/>
      <c r="N1871" s="518"/>
      <c r="O1871" s="518"/>
      <c r="P1871" s="359" t="str">
        <f t="shared" si="143"/>
        <v/>
      </c>
    </row>
    <row r="1872" spans="1:16" s="64" customFormat="1" ht="12.75" customHeight="1" outlineLevel="1">
      <c r="A1872" s="66"/>
      <c r="B1872" s="65"/>
      <c r="C1872" s="66"/>
      <c r="D1872" s="66"/>
      <c r="E1872" s="44"/>
      <c r="F1872" s="65"/>
      <c r="G1872" s="119"/>
      <c r="H1872" s="321"/>
      <c r="I1872" s="354" t="s">
        <v>3688</v>
      </c>
      <c r="J1872" s="399"/>
      <c r="K1872" s="381"/>
      <c r="L1872" s="391"/>
      <c r="M1872" s="44"/>
      <c r="N1872" s="509"/>
      <c r="O1872" s="509"/>
      <c r="P1872" s="359"/>
    </row>
    <row r="1873" spans="1:16" s="64" customFormat="1" ht="12.75" customHeight="1">
      <c r="A1873" s="106" t="str">
        <f ca="1">IF(B1873="","",MAX($A$3:INDIRECT(ADDRESS(ROW()-1,COLUMN(),1)))+1)</f>
        <v/>
      </c>
      <c r="B1873" s="65"/>
      <c r="C1873" s="73" t="str">
        <f ca="1">IF(B1873="",IF(D1873="","",MAX(INDIRECT(ADDRESS(2+MATCH(MAX($A$3:$A1866),$A$3:$A1866),COLUMN(),1)):INDIRECT(ADDRESS(ROW()-1,COLUMN(),1)))+1),1)</f>
        <v/>
      </c>
      <c r="D1873" s="73"/>
      <c r="E1873" s="46"/>
      <c r="F1873" s="71"/>
      <c r="G1873" s="120"/>
      <c r="H1873" s="327"/>
      <c r="I1873" s="47"/>
      <c r="J1873" s="401"/>
      <c r="K1873" s="385"/>
      <c r="L1873" s="393"/>
      <c r="M1873" s="46"/>
      <c r="N1873" s="519"/>
      <c r="O1873" s="519"/>
      <c r="P1873" s="359" t="str">
        <f t="shared" si="143"/>
        <v/>
      </c>
    </row>
    <row r="1874" spans="1:16" s="64" customFormat="1" ht="12.75" customHeight="1">
      <c r="A1874" s="106" t="str">
        <f ca="1">IF(B1874="","",MAX($A$3:INDIRECT(ADDRESS(ROW()-1,COLUMN(),1)))+1)</f>
        <v/>
      </c>
      <c r="B1874" s="65"/>
      <c r="C1874" s="61">
        <f ca="1">IF(B1874="",IF(D1874="","",MAX(INDIRECT(ADDRESS(2+MATCH(MAX($A$3:$A1873),$A$3:$A1873),COLUMN(),1)):INDIRECT(ADDRESS(ROW()-1,COLUMN(),1)))+1),1)</f>
        <v>5</v>
      </c>
      <c r="D1874" s="61" t="s">
        <v>461</v>
      </c>
      <c r="E1874" s="48" t="s">
        <v>1036</v>
      </c>
      <c r="F1874" s="60" t="s">
        <v>1043</v>
      </c>
      <c r="G1874" s="130">
        <v>1</v>
      </c>
      <c r="H1874" s="326" t="s">
        <v>346</v>
      </c>
      <c r="I1874" s="49" t="s">
        <v>3316</v>
      </c>
      <c r="J1874" s="400"/>
      <c r="K1874" s="384"/>
      <c r="L1874" s="392"/>
      <c r="M1874" s="48"/>
      <c r="N1874" s="520"/>
      <c r="O1874" s="520"/>
      <c r="P1874" s="358" t="str">
        <f t="shared" si="143"/>
        <v/>
      </c>
    </row>
    <row r="1875" spans="1:16" s="64" customFormat="1" ht="12.75" customHeight="1">
      <c r="A1875" s="106"/>
      <c r="B1875" s="65"/>
      <c r="C1875" s="66"/>
      <c r="D1875" s="66"/>
      <c r="E1875" s="44"/>
      <c r="F1875" s="65"/>
      <c r="G1875" s="119"/>
      <c r="H1875" s="325" t="s">
        <v>0</v>
      </c>
      <c r="J1875" s="399" t="s">
        <v>2017</v>
      </c>
      <c r="K1875" s="381"/>
      <c r="L1875" s="391"/>
      <c r="M1875" s="44"/>
      <c r="N1875" s="518"/>
      <c r="O1875" s="518"/>
      <c r="P1875" s="359" t="str">
        <f t="shared" si="143"/>
        <v/>
      </c>
    </row>
    <row r="1876" spans="1:16" s="64" customFormat="1" ht="12.75" customHeight="1" outlineLevel="1">
      <c r="A1876" s="106"/>
      <c r="B1876" s="65"/>
      <c r="C1876" s="66"/>
      <c r="D1876" s="66"/>
      <c r="E1876" s="44"/>
      <c r="F1876" s="65"/>
      <c r="G1876" s="119"/>
      <c r="H1876" s="321"/>
      <c r="I1876" s="354" t="str">
        <f t="shared" ref="I1876:I1877" si="144">IF((K1876=L1876)=TRUE,"○","x")</f>
        <v>x</v>
      </c>
      <c r="J1876" s="399"/>
      <c r="K1876" s="381"/>
      <c r="L1876" s="391" t="s">
        <v>1036</v>
      </c>
      <c r="M1876" s="44"/>
      <c r="N1876" s="518"/>
      <c r="O1876" s="518"/>
      <c r="P1876" s="359" t="str">
        <f t="shared" si="143"/>
        <v/>
      </c>
    </row>
    <row r="1877" spans="1:16" s="64" customFormat="1" ht="12.75" customHeight="1" outlineLevel="1">
      <c r="A1877" s="106"/>
      <c r="B1877" s="65"/>
      <c r="C1877" s="66"/>
      <c r="D1877" s="66"/>
      <c r="E1877" s="44"/>
      <c r="F1877" s="65"/>
      <c r="G1877" s="119"/>
      <c r="H1877" s="321"/>
      <c r="I1877" s="354" t="str">
        <f t="shared" si="144"/>
        <v>x</v>
      </c>
      <c r="J1877" s="399"/>
      <c r="K1877" s="381"/>
      <c r="L1877" s="381" t="s">
        <v>5682</v>
      </c>
      <c r="M1877" s="44"/>
      <c r="N1877" s="518"/>
      <c r="O1877" s="518"/>
      <c r="P1877" s="359" t="str">
        <f t="shared" si="143"/>
        <v/>
      </c>
    </row>
    <row r="1878" spans="1:16" s="64" customFormat="1" ht="12.75" customHeight="1" outlineLevel="1">
      <c r="A1878" s="106"/>
      <c r="B1878" s="65"/>
      <c r="C1878" s="66"/>
      <c r="D1878" s="66"/>
      <c r="E1878" s="44"/>
      <c r="F1878" s="65"/>
      <c r="G1878" s="119"/>
      <c r="H1878" s="321"/>
      <c r="I1878" s="354" t="s">
        <v>3614</v>
      </c>
      <c r="J1878" s="399"/>
      <c r="K1878" s="381"/>
      <c r="L1878" s="391"/>
      <c r="M1878" s="44"/>
      <c r="N1878" s="518"/>
      <c r="O1878" s="518"/>
      <c r="P1878" s="359" t="str">
        <f t="shared" si="143"/>
        <v/>
      </c>
    </row>
    <row r="1879" spans="1:16" s="64" customFormat="1" ht="12.75" customHeight="1" outlineLevel="1">
      <c r="A1879" s="106"/>
      <c r="B1879" s="65"/>
      <c r="C1879" s="66"/>
      <c r="D1879" s="66"/>
      <c r="E1879" s="44"/>
      <c r="F1879" s="65"/>
      <c r="G1879" s="119"/>
      <c r="H1879" s="321"/>
      <c r="I1879" s="354"/>
      <c r="J1879" s="399"/>
      <c r="K1879" s="381"/>
      <c r="L1879" s="391"/>
      <c r="M1879" s="44"/>
      <c r="N1879" s="518"/>
      <c r="O1879" s="518"/>
      <c r="P1879" s="359" t="str">
        <f t="shared" si="143"/>
        <v/>
      </c>
    </row>
    <row r="1880" spans="1:16" s="64" customFormat="1" ht="12.75" customHeight="1" outlineLevel="1">
      <c r="A1880" s="106" t="str">
        <f ca="1">IF(B1880="","",MAX($A$3:INDIRECT(ADDRESS(ROW()-1,COLUMN(),1)))+1)</f>
        <v/>
      </c>
      <c r="B1880" s="65"/>
      <c r="C1880" s="66" t="str">
        <f ca="1">IF(B1880="",IF(D1880="","",MAX(INDIRECT(ADDRESS(2+MATCH(MAX($A$3:$A1874),$A$3:$A1874),COLUMN(),1)):INDIRECT(ADDRESS(ROW()-1,COLUMN(),1)))+1),1)</f>
        <v/>
      </c>
      <c r="D1880" s="66"/>
      <c r="E1880" s="44"/>
      <c r="F1880" s="65"/>
      <c r="G1880" s="119"/>
      <c r="H1880" s="325" t="s">
        <v>0</v>
      </c>
      <c r="J1880" s="399" t="s">
        <v>1535</v>
      </c>
      <c r="K1880" s="381"/>
      <c r="L1880" s="391"/>
      <c r="M1880" s="44"/>
      <c r="N1880" s="509"/>
      <c r="O1880" s="509"/>
      <c r="P1880" s="359" t="str">
        <f t="shared" si="143"/>
        <v/>
      </c>
    </row>
    <row r="1881" spans="1:16" s="64" customFormat="1" ht="12.75" customHeight="1" outlineLevel="1">
      <c r="A1881" s="106"/>
      <c r="B1881" s="65"/>
      <c r="C1881" s="66"/>
      <c r="D1881" s="66"/>
      <c r="E1881" s="44"/>
      <c r="F1881" s="65"/>
      <c r="G1881" s="119"/>
      <c r="H1881" s="325"/>
      <c r="I1881" s="354" t="str">
        <f t="shared" ref="I1881" si="145">IF((K1881=L1881)=TRUE,"○","x")</f>
        <v>x</v>
      </c>
      <c r="J1881" s="399"/>
      <c r="K1881" s="381"/>
      <c r="L1881" s="391" t="s">
        <v>1303</v>
      </c>
      <c r="M1881" s="44"/>
      <c r="N1881" s="509"/>
      <c r="O1881" s="509"/>
      <c r="P1881" s="359" t="str">
        <f t="shared" si="143"/>
        <v/>
      </c>
    </row>
    <row r="1882" spans="1:16" s="64" customFormat="1" ht="12.75" customHeight="1" outlineLevel="1">
      <c r="A1882" s="106"/>
      <c r="B1882" s="65"/>
      <c r="C1882" s="66"/>
      <c r="D1882" s="66"/>
      <c r="E1882" s="44"/>
      <c r="F1882" s="65"/>
      <c r="G1882" s="119"/>
      <c r="H1882" s="321"/>
      <c r="I1882" s="354" t="s">
        <v>4502</v>
      </c>
      <c r="J1882" s="399"/>
      <c r="K1882" s="381"/>
      <c r="L1882" s="391"/>
      <c r="M1882" s="44"/>
      <c r="N1882" s="518"/>
      <c r="O1882" s="518"/>
      <c r="P1882" s="359"/>
    </row>
    <row r="1883" spans="1:16" s="64" customFormat="1" ht="12.75" customHeight="1" outlineLevel="1">
      <c r="A1883" s="106"/>
      <c r="B1883" s="65"/>
      <c r="C1883" s="66"/>
      <c r="D1883" s="66"/>
      <c r="E1883" s="44"/>
      <c r="F1883" s="65"/>
      <c r="G1883" s="119"/>
      <c r="H1883" s="325"/>
      <c r="I1883" s="45"/>
      <c r="J1883" s="399"/>
      <c r="K1883" s="381"/>
      <c r="L1883" s="391"/>
      <c r="M1883" s="44"/>
      <c r="N1883" s="509"/>
      <c r="O1883" s="509"/>
      <c r="P1883" s="359" t="str">
        <f t="shared" si="143"/>
        <v/>
      </c>
    </row>
    <row r="1884" spans="1:16" s="64" customFormat="1" ht="12.75" customHeight="1" outlineLevel="1">
      <c r="A1884" s="106"/>
      <c r="B1884" s="65"/>
      <c r="C1884" s="66"/>
      <c r="D1884" s="66"/>
      <c r="E1884" s="44"/>
      <c r="F1884" s="65"/>
      <c r="G1884" s="119"/>
      <c r="H1884" s="321"/>
      <c r="I1884" s="45" t="s">
        <v>4524</v>
      </c>
      <c r="J1884" s="399"/>
      <c r="K1884" s="381"/>
      <c r="L1884" s="391"/>
      <c r="M1884" s="44"/>
      <c r="N1884" s="518"/>
      <c r="O1884" s="518"/>
      <c r="P1884" s="359" t="str">
        <f t="shared" si="143"/>
        <v/>
      </c>
    </row>
    <row r="1885" spans="1:16" s="64" customFormat="1" ht="12.75" customHeight="1" outlineLevel="1">
      <c r="A1885" s="106"/>
      <c r="B1885" s="65"/>
      <c r="C1885" s="66"/>
      <c r="D1885" s="66"/>
      <c r="E1885" s="44"/>
      <c r="F1885" s="65"/>
      <c r="G1885" s="119"/>
      <c r="H1885" s="325" t="s">
        <v>0</v>
      </c>
      <c r="J1885" s="399" t="s">
        <v>3990</v>
      </c>
      <c r="K1885" s="381"/>
      <c r="L1885" s="391"/>
      <c r="M1885" s="44"/>
      <c r="N1885" s="509"/>
      <c r="O1885" s="509"/>
      <c r="P1885" s="359" t="str">
        <f t="shared" si="143"/>
        <v/>
      </c>
    </row>
    <row r="1886" spans="1:16" s="64" customFormat="1" ht="12.75" customHeight="1" outlineLevel="1">
      <c r="A1886" s="106" t="str">
        <f ca="1">IF(B1886="","",MAX($A$3:INDIRECT(ADDRESS(ROW()-1,COLUMN(),1)))+1)</f>
        <v/>
      </c>
      <c r="B1886" s="65"/>
      <c r="C1886" s="66" t="str">
        <f ca="1">IF(B1886="",IF(D1886="","",MAX(INDIRECT(ADDRESS(2+MATCH(MAX($A$3:$A1880),$A$3:$A1880),COLUMN(),1)):INDIRECT(ADDRESS(ROW()-1,COLUMN(),1)))+1),1)</f>
        <v/>
      </c>
      <c r="D1886" s="66"/>
      <c r="E1886" s="44"/>
      <c r="F1886" s="65"/>
      <c r="G1886" s="119"/>
      <c r="H1886" s="325" t="s">
        <v>0</v>
      </c>
      <c r="J1886" s="399" t="s">
        <v>3989</v>
      </c>
      <c r="K1886" s="381"/>
      <c r="L1886" s="391"/>
      <c r="M1886" s="44"/>
      <c r="N1886" s="509"/>
      <c r="O1886" s="509"/>
      <c r="P1886" s="359" t="str">
        <f t="shared" si="143"/>
        <v/>
      </c>
    </row>
    <row r="1887" spans="1:16" s="64" customFormat="1" ht="12.75" customHeight="1" outlineLevel="1">
      <c r="A1887" s="106"/>
      <c r="B1887" s="65"/>
      <c r="C1887" s="66"/>
      <c r="D1887" s="66"/>
      <c r="E1887" s="44"/>
      <c r="F1887" s="65"/>
      <c r="G1887" s="119"/>
      <c r="H1887" s="321"/>
      <c r="I1887" s="45"/>
      <c r="J1887" s="399"/>
      <c r="K1887" s="381"/>
      <c r="L1887" s="391"/>
      <c r="M1887" s="44"/>
      <c r="N1887" s="518"/>
      <c r="O1887" s="518"/>
      <c r="P1887" s="359" t="str">
        <f t="shared" si="143"/>
        <v/>
      </c>
    </row>
    <row r="1888" spans="1:16" s="64" customFormat="1" ht="12.75" customHeight="1" outlineLevel="1">
      <c r="A1888" s="106"/>
      <c r="B1888" s="65"/>
      <c r="C1888" s="66"/>
      <c r="D1888" s="66"/>
      <c r="E1888" s="44"/>
      <c r="F1888" s="65"/>
      <c r="G1888" s="119"/>
      <c r="H1888" s="325" t="s">
        <v>0</v>
      </c>
      <c r="J1888" s="399" t="s">
        <v>3991</v>
      </c>
      <c r="K1888" s="381"/>
      <c r="L1888" s="391"/>
      <c r="M1888" s="44"/>
      <c r="N1888" s="518"/>
      <c r="O1888" s="518"/>
      <c r="P1888" s="359" t="str">
        <f t="shared" si="143"/>
        <v/>
      </c>
    </row>
    <row r="1889" spans="1:16" s="64" customFormat="1" ht="12.75" customHeight="1" outlineLevel="1">
      <c r="A1889" s="106"/>
      <c r="B1889" s="65"/>
      <c r="C1889" s="66"/>
      <c r="D1889" s="66"/>
      <c r="E1889" s="44"/>
      <c r="F1889" s="65"/>
      <c r="G1889" s="119"/>
      <c r="H1889" s="321"/>
      <c r="I1889" s="354" t="str">
        <f t="shared" ref="I1889:I1892" si="146">IF((K1889=L1889)=TRUE,"○","x")</f>
        <v>x</v>
      </c>
      <c r="J1889" s="399"/>
      <c r="K1889" s="381"/>
      <c r="L1889" s="391" t="s">
        <v>1687</v>
      </c>
      <c r="M1889" s="44"/>
      <c r="N1889" s="518"/>
      <c r="O1889" s="518"/>
      <c r="P1889" s="359" t="str">
        <f t="shared" si="143"/>
        <v/>
      </c>
    </row>
    <row r="1890" spans="1:16" s="64" customFormat="1" ht="12.75" customHeight="1" outlineLevel="1">
      <c r="A1890" s="106"/>
      <c r="B1890" s="65"/>
      <c r="C1890" s="66"/>
      <c r="D1890" s="66"/>
      <c r="E1890" s="44"/>
      <c r="F1890" s="65"/>
      <c r="G1890" s="119"/>
      <c r="H1890" s="321"/>
      <c r="I1890" s="354" t="str">
        <f t="shared" si="146"/>
        <v>x</v>
      </c>
      <c r="J1890" s="399"/>
      <c r="K1890" s="381"/>
      <c r="L1890" s="391" t="s">
        <v>3992</v>
      </c>
      <c r="M1890" s="44"/>
      <c r="N1890" s="518"/>
      <c r="O1890" s="518"/>
      <c r="P1890" s="359" t="str">
        <f t="shared" si="143"/>
        <v/>
      </c>
    </row>
    <row r="1891" spans="1:16" s="64" customFormat="1" ht="12.75" customHeight="1" outlineLevel="1">
      <c r="A1891" s="106"/>
      <c r="B1891" s="65"/>
      <c r="C1891" s="66"/>
      <c r="D1891" s="66"/>
      <c r="E1891" s="44"/>
      <c r="F1891" s="65"/>
      <c r="G1891" s="119"/>
      <c r="H1891" s="321"/>
      <c r="I1891" s="354" t="str">
        <f t="shared" si="146"/>
        <v>x</v>
      </c>
      <c r="J1891" s="399"/>
      <c r="K1891" s="381"/>
      <c r="L1891" s="391" t="s">
        <v>1685</v>
      </c>
      <c r="M1891" s="44"/>
      <c r="N1891" s="518"/>
      <c r="O1891" s="518"/>
      <c r="P1891" s="359" t="str">
        <f t="shared" si="143"/>
        <v/>
      </c>
    </row>
    <row r="1892" spans="1:16" s="64" customFormat="1" ht="12.75" customHeight="1" outlineLevel="1">
      <c r="A1892" s="106"/>
      <c r="B1892" s="65"/>
      <c r="C1892" s="66"/>
      <c r="D1892" s="66"/>
      <c r="E1892" s="44"/>
      <c r="F1892" s="65"/>
      <c r="G1892" s="119"/>
      <c r="H1892" s="321"/>
      <c r="I1892" s="354" t="str">
        <f t="shared" si="146"/>
        <v>x</v>
      </c>
      <c r="J1892" s="399"/>
      <c r="K1892" s="381"/>
      <c r="L1892" s="391" t="s">
        <v>3993</v>
      </c>
      <c r="M1892" s="44"/>
      <c r="N1892" s="518"/>
      <c r="O1892" s="518"/>
      <c r="P1892" s="359" t="str">
        <f t="shared" si="143"/>
        <v/>
      </c>
    </row>
    <row r="1893" spans="1:16" s="64" customFormat="1" ht="12.75" customHeight="1" outlineLevel="1">
      <c r="A1893" s="106"/>
      <c r="B1893" s="65"/>
      <c r="C1893" s="66"/>
      <c r="D1893" s="66"/>
      <c r="E1893" s="44"/>
      <c r="F1893" s="65"/>
      <c r="G1893" s="119"/>
      <c r="H1893" s="321"/>
      <c r="I1893" s="45" t="s">
        <v>3344</v>
      </c>
      <c r="J1893" s="399"/>
      <c r="K1893" s="381"/>
      <c r="L1893" s="391"/>
      <c r="M1893" s="44"/>
      <c r="N1893" s="518"/>
      <c r="O1893" s="518"/>
      <c r="P1893" s="359" t="str">
        <f t="shared" si="143"/>
        <v/>
      </c>
    </row>
    <row r="1894" spans="1:16" s="64" customFormat="1" ht="12.75" customHeight="1" outlineLevel="1">
      <c r="A1894" s="106"/>
      <c r="B1894" s="65"/>
      <c r="C1894" s="66"/>
      <c r="D1894" s="66"/>
      <c r="E1894" s="44"/>
      <c r="F1894" s="65"/>
      <c r="G1894" s="119"/>
      <c r="H1894" s="321"/>
      <c r="I1894" s="45"/>
      <c r="J1894" s="399"/>
      <c r="K1894" s="381"/>
      <c r="L1894" s="391"/>
      <c r="M1894" s="44"/>
      <c r="N1894" s="518"/>
      <c r="O1894" s="518"/>
      <c r="P1894" s="359" t="str">
        <f t="shared" ref="P1894" si="147">IF(N1894="","",IF(O1894="","",IF(O1894=N1894,$Q$1,O1894-N1894)))</f>
        <v/>
      </c>
    </row>
    <row r="1895" spans="1:16" s="64" customFormat="1" ht="12.75" customHeight="1" outlineLevel="1">
      <c r="A1895" s="66"/>
      <c r="B1895" s="65"/>
      <c r="C1895" s="66"/>
      <c r="D1895" s="66"/>
      <c r="E1895" s="44"/>
      <c r="F1895" s="65"/>
      <c r="G1895" s="119"/>
      <c r="H1895" s="321"/>
      <c r="I1895" s="354" t="s">
        <v>3688</v>
      </c>
      <c r="J1895" s="399"/>
      <c r="K1895" s="381"/>
      <c r="L1895" s="391"/>
      <c r="M1895" s="44"/>
      <c r="N1895" s="509"/>
      <c r="O1895" s="509"/>
      <c r="P1895" s="359"/>
    </row>
    <row r="1896" spans="1:16" s="64" customFormat="1" ht="12.75" customHeight="1">
      <c r="A1896" s="106" t="str">
        <f ca="1">IF(B1896="","",MAX($A$3:INDIRECT(ADDRESS(ROW()-1,COLUMN(),1)))+1)</f>
        <v/>
      </c>
      <c r="B1896" s="65"/>
      <c r="C1896" s="66" t="str">
        <f ca="1">IF(B1896="",IF(D1896="","",MAX(INDIRECT(ADDRESS(2+MATCH(MAX($A$3:$A1886),$A$3:$A1886),COLUMN(),1)):INDIRECT(ADDRESS(ROW()-1,COLUMN(),1)))+1),1)</f>
        <v/>
      </c>
      <c r="D1896" s="66"/>
      <c r="E1896" s="44"/>
      <c r="F1896" s="65"/>
      <c r="G1896" s="119"/>
      <c r="H1896" s="321"/>
      <c r="I1896" s="45"/>
      <c r="J1896" s="399"/>
      <c r="K1896" s="381"/>
      <c r="L1896" s="391"/>
      <c r="M1896" s="44"/>
      <c r="N1896" s="518"/>
      <c r="O1896" s="518"/>
      <c r="P1896" s="360" t="str">
        <f t="shared" si="143"/>
        <v/>
      </c>
    </row>
    <row r="1897" spans="1:16" s="64" customFormat="1" ht="12.75" customHeight="1">
      <c r="A1897" s="106" t="str">
        <f ca="1">IF(B1897="","",MAX($A$3:INDIRECT(ADDRESS(ROW()-1,COLUMN(),1)))+1)</f>
        <v/>
      </c>
      <c r="B1897" s="65"/>
      <c r="C1897" s="66" t="str">
        <f ca="1">IF(B1897="",IF(D1897="","",MAX(INDIRECT(ADDRESS(2+MATCH(MAX($A$3:$A1896),$A$3:$A1896),COLUMN(),1)):INDIRECT(ADDRESS(ROW()-1,COLUMN(),1)))+1),1)</f>
        <v/>
      </c>
      <c r="D1897" s="66"/>
      <c r="E1897" s="48" t="s">
        <v>1037</v>
      </c>
      <c r="F1897" s="60" t="s">
        <v>1043</v>
      </c>
      <c r="G1897" s="130">
        <v>1</v>
      </c>
      <c r="H1897" s="324" t="s">
        <v>462</v>
      </c>
      <c r="I1897" s="49" t="s">
        <v>3317</v>
      </c>
      <c r="J1897" s="400"/>
      <c r="K1897" s="384"/>
      <c r="L1897" s="392"/>
      <c r="M1897" s="48"/>
      <c r="N1897" s="520"/>
      <c r="O1897" s="520"/>
      <c r="P1897" s="359" t="str">
        <f t="shared" si="143"/>
        <v/>
      </c>
    </row>
    <row r="1898" spans="1:16" s="64" customFormat="1" ht="12.75" customHeight="1">
      <c r="A1898" s="106"/>
      <c r="B1898" s="65"/>
      <c r="C1898" s="66"/>
      <c r="D1898" s="66"/>
      <c r="E1898" s="44"/>
      <c r="F1898" s="65"/>
      <c r="G1898" s="119"/>
      <c r="H1898" s="325" t="s">
        <v>0</v>
      </c>
      <c r="J1898" s="399" t="s">
        <v>2018</v>
      </c>
      <c r="K1898" s="381"/>
      <c r="L1898" s="391"/>
      <c r="M1898" s="44"/>
      <c r="N1898" s="518"/>
      <c r="O1898" s="518"/>
      <c r="P1898" s="359" t="str">
        <f t="shared" si="143"/>
        <v/>
      </c>
    </row>
    <row r="1899" spans="1:16" s="64" customFormat="1" ht="12.75" customHeight="1" outlineLevel="1">
      <c r="A1899" s="106"/>
      <c r="B1899" s="65"/>
      <c r="C1899" s="66"/>
      <c r="D1899" s="66"/>
      <c r="E1899" s="44"/>
      <c r="F1899" s="65"/>
      <c r="G1899" s="119"/>
      <c r="H1899" s="325"/>
      <c r="I1899" s="354" t="str">
        <f t="shared" ref="I1899:I1900" si="148">IF((K1899=L1899)=TRUE,"○","x")</f>
        <v>x</v>
      </c>
      <c r="J1899" s="399"/>
      <c r="K1899" s="381"/>
      <c r="L1899" s="391" t="s">
        <v>1037</v>
      </c>
      <c r="M1899" s="44"/>
      <c r="N1899" s="518"/>
      <c r="O1899" s="518"/>
      <c r="P1899" s="359" t="str">
        <f t="shared" si="143"/>
        <v/>
      </c>
    </row>
    <row r="1900" spans="1:16" s="64" customFormat="1" ht="12.75" customHeight="1" outlineLevel="1">
      <c r="A1900" s="106"/>
      <c r="B1900" s="65"/>
      <c r="C1900" s="66"/>
      <c r="D1900" s="66"/>
      <c r="E1900" s="44"/>
      <c r="F1900" s="65"/>
      <c r="G1900" s="119"/>
      <c r="H1900" s="325"/>
      <c r="I1900" s="354" t="str">
        <f t="shared" si="148"/>
        <v>x</v>
      </c>
      <c r="J1900" s="399"/>
      <c r="K1900" s="381"/>
      <c r="L1900" s="381" t="s">
        <v>4700</v>
      </c>
      <c r="M1900" s="44"/>
      <c r="N1900" s="518"/>
      <c r="O1900" s="518"/>
      <c r="P1900" s="359" t="str">
        <f t="shared" si="143"/>
        <v/>
      </c>
    </row>
    <row r="1901" spans="1:16" s="64" customFormat="1" ht="12.75" customHeight="1" outlineLevel="1">
      <c r="A1901" s="106"/>
      <c r="B1901" s="65"/>
      <c r="C1901" s="66"/>
      <c r="D1901" s="66"/>
      <c r="E1901" s="44"/>
      <c r="F1901" s="65"/>
      <c r="G1901" s="119"/>
      <c r="H1901" s="325"/>
      <c r="I1901" s="354" t="s">
        <v>3614</v>
      </c>
      <c r="J1901" s="399"/>
      <c r="K1901" s="381"/>
      <c r="L1901" s="391"/>
      <c r="M1901" s="44"/>
      <c r="N1901" s="518"/>
      <c r="O1901" s="518"/>
      <c r="P1901" s="359" t="str">
        <f t="shared" si="143"/>
        <v/>
      </c>
    </row>
    <row r="1902" spans="1:16" s="64" customFormat="1" ht="12.75" customHeight="1" outlineLevel="1">
      <c r="A1902" s="106"/>
      <c r="B1902" s="65"/>
      <c r="C1902" s="66"/>
      <c r="D1902" s="66"/>
      <c r="E1902" s="44"/>
      <c r="F1902" s="65"/>
      <c r="G1902" s="119"/>
      <c r="H1902" s="325"/>
      <c r="I1902" s="354"/>
      <c r="J1902" s="399"/>
      <c r="K1902" s="381"/>
      <c r="L1902" s="391"/>
      <c r="M1902" s="44"/>
      <c r="N1902" s="518"/>
      <c r="O1902" s="518"/>
      <c r="P1902" s="359" t="str">
        <f t="shared" si="143"/>
        <v/>
      </c>
    </row>
    <row r="1903" spans="1:16" s="64" customFormat="1" ht="12.75" customHeight="1" outlineLevel="1">
      <c r="A1903" s="106" t="str">
        <f ca="1">IF(B1903="","",MAX($A$3:INDIRECT(ADDRESS(ROW()-1,COLUMN(),1)))+1)</f>
        <v/>
      </c>
      <c r="B1903" s="65"/>
      <c r="C1903" s="66" t="str">
        <f ca="1">IF(B1903="",IF(D1903="","",MAX(INDIRECT(ADDRESS(2+MATCH(MAX($A$3:$A1897),$A$3:$A1897),COLUMN(),1)):INDIRECT(ADDRESS(ROW()-1,COLUMN(),1)))+1),1)</f>
        <v/>
      </c>
      <c r="D1903" s="66"/>
      <c r="E1903" s="44"/>
      <c r="F1903" s="65"/>
      <c r="G1903" s="119"/>
      <c r="H1903" s="325" t="s">
        <v>0</v>
      </c>
      <c r="J1903" s="399" t="s">
        <v>1547</v>
      </c>
      <c r="K1903" s="381"/>
      <c r="L1903" s="391"/>
      <c r="M1903" s="44"/>
      <c r="N1903" s="518"/>
      <c r="O1903" s="518"/>
      <c r="P1903" s="359" t="str">
        <f t="shared" si="143"/>
        <v/>
      </c>
    </row>
    <row r="1904" spans="1:16" s="64" customFormat="1" ht="12.75" customHeight="1" outlineLevel="1">
      <c r="A1904" s="106"/>
      <c r="B1904" s="65"/>
      <c r="C1904" s="66"/>
      <c r="D1904" s="66"/>
      <c r="E1904" s="44"/>
      <c r="F1904" s="65"/>
      <c r="G1904" s="119"/>
      <c r="H1904" s="325"/>
      <c r="I1904" s="354" t="str">
        <f t="shared" ref="I1904" si="149">IF((K1904=L1904)=TRUE,"○","x")</f>
        <v>x</v>
      </c>
      <c r="J1904" s="399"/>
      <c r="K1904" s="381"/>
      <c r="L1904" s="391" t="s">
        <v>1303</v>
      </c>
      <c r="M1904" s="44"/>
      <c r="N1904" s="518"/>
      <c r="O1904" s="518"/>
      <c r="P1904" s="359" t="str">
        <f t="shared" si="143"/>
        <v/>
      </c>
    </row>
    <row r="1905" spans="1:16" s="64" customFormat="1" ht="12.75" customHeight="1" outlineLevel="1">
      <c r="A1905" s="106"/>
      <c r="B1905" s="65"/>
      <c r="C1905" s="66"/>
      <c r="D1905" s="66"/>
      <c r="E1905" s="44"/>
      <c r="F1905" s="65"/>
      <c r="G1905" s="119"/>
      <c r="H1905" s="321"/>
      <c r="I1905" s="354" t="s">
        <v>4502</v>
      </c>
      <c r="J1905" s="399"/>
      <c r="K1905" s="381"/>
      <c r="L1905" s="391"/>
      <c r="M1905" s="44"/>
      <c r="N1905" s="518"/>
      <c r="O1905" s="518"/>
      <c r="P1905" s="359"/>
    </row>
    <row r="1906" spans="1:16" s="64" customFormat="1" ht="12.75" customHeight="1" outlineLevel="1">
      <c r="A1906" s="106"/>
      <c r="B1906" s="65"/>
      <c r="C1906" s="66"/>
      <c r="D1906" s="66"/>
      <c r="E1906" s="44"/>
      <c r="F1906" s="65"/>
      <c r="G1906" s="119"/>
      <c r="H1906" s="325"/>
      <c r="I1906" s="45"/>
      <c r="J1906" s="399"/>
      <c r="K1906" s="381"/>
      <c r="L1906" s="391"/>
      <c r="M1906" s="44"/>
      <c r="N1906" s="509"/>
      <c r="O1906" s="509"/>
      <c r="P1906" s="359" t="str">
        <f t="shared" ref="P1906:P1907" si="150">IF(N1906="","",IF(O1906="","",IF(O1906=N1906,$Q$1,O1906-N1906)))</f>
        <v/>
      </c>
    </row>
    <row r="1907" spans="1:16" s="64" customFormat="1" ht="12.75" customHeight="1" outlineLevel="1">
      <c r="A1907" s="106"/>
      <c r="B1907" s="65"/>
      <c r="C1907" s="66"/>
      <c r="D1907" s="66"/>
      <c r="E1907" s="44"/>
      <c r="F1907" s="65"/>
      <c r="G1907" s="119"/>
      <c r="H1907" s="321"/>
      <c r="I1907" s="45" t="s">
        <v>4524</v>
      </c>
      <c r="J1907" s="399"/>
      <c r="K1907" s="381"/>
      <c r="L1907" s="391"/>
      <c r="M1907" s="44"/>
      <c r="N1907" s="518"/>
      <c r="O1907" s="518"/>
      <c r="P1907" s="359" t="str">
        <f t="shared" si="150"/>
        <v/>
      </c>
    </row>
    <row r="1908" spans="1:16" s="64" customFormat="1" ht="12.75" customHeight="1" outlineLevel="1">
      <c r="A1908" s="106"/>
      <c r="B1908" s="65"/>
      <c r="C1908" s="66"/>
      <c r="D1908" s="66"/>
      <c r="E1908" s="44"/>
      <c r="F1908" s="65"/>
      <c r="G1908" s="119"/>
      <c r="H1908" s="325" t="s">
        <v>0</v>
      </c>
      <c r="I1908" s="45"/>
      <c r="J1908" s="399" t="s">
        <v>3996</v>
      </c>
      <c r="K1908" s="381"/>
      <c r="L1908" s="391"/>
      <c r="M1908" s="44"/>
      <c r="N1908" s="518"/>
      <c r="O1908" s="518"/>
      <c r="P1908" s="359" t="str">
        <f t="shared" si="143"/>
        <v/>
      </c>
    </row>
    <row r="1909" spans="1:16" s="64" customFormat="1" ht="12.75" customHeight="1" outlineLevel="1">
      <c r="A1909" s="106" t="str">
        <f ca="1">IF(B1909="","",MAX($A$3:INDIRECT(ADDRESS(ROW()-1,COLUMN(),1)))+1)</f>
        <v/>
      </c>
      <c r="B1909" s="65"/>
      <c r="C1909" s="66" t="str">
        <f ca="1">IF(B1909="",IF(D1909="","",MAX(INDIRECT(ADDRESS(2+MATCH(MAX($A$3:$A1903),$A$3:$A1903),COLUMN(),1)):INDIRECT(ADDRESS(ROW()-1,COLUMN(),1)))+1),1)</f>
        <v/>
      </c>
      <c r="D1909" s="66"/>
      <c r="E1909" s="44"/>
      <c r="F1909" s="65"/>
      <c r="G1909" s="119"/>
      <c r="H1909" s="325" t="s">
        <v>0</v>
      </c>
      <c r="J1909" s="399" t="s">
        <v>3994</v>
      </c>
      <c r="K1909" s="381"/>
      <c r="L1909" s="391"/>
      <c r="M1909" s="44"/>
      <c r="N1909" s="518"/>
      <c r="O1909" s="518"/>
      <c r="P1909" s="359" t="str">
        <f t="shared" si="143"/>
        <v/>
      </c>
    </row>
    <row r="1910" spans="1:16" s="64" customFormat="1" ht="12.75" customHeight="1" outlineLevel="1">
      <c r="A1910" s="106"/>
      <c r="B1910" s="65"/>
      <c r="C1910" s="66"/>
      <c r="D1910" s="66"/>
      <c r="E1910" s="44"/>
      <c r="F1910" s="65"/>
      <c r="G1910" s="119"/>
      <c r="H1910" s="321"/>
      <c r="I1910" s="45"/>
      <c r="J1910" s="399"/>
      <c r="K1910" s="381"/>
      <c r="L1910" s="391"/>
      <c r="M1910" s="44"/>
      <c r="N1910" s="518"/>
      <c r="O1910" s="518"/>
      <c r="P1910" s="359" t="str">
        <f t="shared" si="143"/>
        <v/>
      </c>
    </row>
    <row r="1911" spans="1:16" s="64" customFormat="1" ht="12.75" customHeight="1" outlineLevel="1">
      <c r="A1911" s="106"/>
      <c r="B1911" s="65"/>
      <c r="C1911" s="66"/>
      <c r="D1911" s="66"/>
      <c r="E1911" s="44"/>
      <c r="F1911" s="65"/>
      <c r="G1911" s="119"/>
      <c r="H1911" s="325" t="s">
        <v>0</v>
      </c>
      <c r="I1911" s="45"/>
      <c r="J1911" s="399" t="s">
        <v>3995</v>
      </c>
      <c r="K1911" s="381"/>
      <c r="L1911" s="391"/>
      <c r="M1911" s="44"/>
      <c r="N1911" s="518"/>
      <c r="O1911" s="518"/>
      <c r="P1911" s="359" t="str">
        <f t="shared" si="143"/>
        <v/>
      </c>
    </row>
    <row r="1912" spans="1:16" s="64" customFormat="1" ht="12.75" customHeight="1" outlineLevel="1">
      <c r="A1912" s="106"/>
      <c r="B1912" s="65"/>
      <c r="C1912" s="66"/>
      <c r="D1912" s="66"/>
      <c r="E1912" s="44"/>
      <c r="F1912" s="65"/>
      <c r="G1912" s="119"/>
      <c r="H1912" s="321"/>
      <c r="I1912" s="354" t="str">
        <f t="shared" ref="I1912:I1914" si="151">IF((K1912=L1912)=TRUE,"○","x")</f>
        <v>x</v>
      </c>
      <c r="J1912" s="399"/>
      <c r="K1912" s="381"/>
      <c r="L1912" s="391" t="s">
        <v>1687</v>
      </c>
      <c r="M1912" s="44"/>
      <c r="N1912" s="518"/>
      <c r="O1912" s="518"/>
      <c r="P1912" s="359" t="str">
        <f t="shared" si="143"/>
        <v/>
      </c>
    </row>
    <row r="1913" spans="1:16" s="64" customFormat="1" ht="12.75" customHeight="1" outlineLevel="1">
      <c r="A1913" s="106"/>
      <c r="B1913" s="65"/>
      <c r="C1913" s="66"/>
      <c r="D1913" s="66"/>
      <c r="E1913" s="44"/>
      <c r="F1913" s="65"/>
      <c r="G1913" s="119"/>
      <c r="H1913" s="321"/>
      <c r="I1913" s="354" t="str">
        <f t="shared" si="151"/>
        <v>x</v>
      </c>
      <c r="J1913" s="399"/>
      <c r="K1913" s="381"/>
      <c r="L1913" s="391" t="s">
        <v>3997</v>
      </c>
      <c r="M1913" s="44"/>
      <c r="N1913" s="518"/>
      <c r="O1913" s="518"/>
      <c r="P1913" s="359" t="str">
        <f t="shared" si="143"/>
        <v/>
      </c>
    </row>
    <row r="1914" spans="1:16" s="64" customFormat="1" ht="12.75" customHeight="1" outlineLevel="1">
      <c r="A1914" s="106"/>
      <c r="B1914" s="65"/>
      <c r="C1914" s="66"/>
      <c r="D1914" s="66"/>
      <c r="E1914" s="44"/>
      <c r="F1914" s="65"/>
      <c r="G1914" s="119"/>
      <c r="H1914" s="321"/>
      <c r="I1914" s="354" t="str">
        <f t="shared" si="151"/>
        <v>x</v>
      </c>
      <c r="J1914" s="399"/>
      <c r="K1914" s="381"/>
      <c r="L1914" s="391" t="s">
        <v>1685</v>
      </c>
      <c r="M1914" s="44"/>
      <c r="N1914" s="518"/>
      <c r="O1914" s="518"/>
      <c r="P1914" s="359" t="str">
        <f t="shared" si="143"/>
        <v/>
      </c>
    </row>
    <row r="1915" spans="1:16" s="64" customFormat="1" ht="12.75" customHeight="1" outlineLevel="1">
      <c r="A1915" s="106"/>
      <c r="B1915" s="65"/>
      <c r="C1915" s="66"/>
      <c r="D1915" s="66"/>
      <c r="E1915" s="44"/>
      <c r="F1915" s="65"/>
      <c r="G1915" s="119"/>
      <c r="H1915" s="321"/>
      <c r="I1915" s="354" t="str">
        <f t="shared" ref="I1915" si="152">IF((K1915=L1915)=TRUE,"○","x")</f>
        <v>x</v>
      </c>
      <c r="J1915" s="399"/>
      <c r="K1915" s="381"/>
      <c r="L1915" s="391" t="s">
        <v>3998</v>
      </c>
      <c r="M1915" s="44"/>
      <c r="N1915" s="518"/>
      <c r="O1915" s="518"/>
      <c r="P1915" s="359" t="str">
        <f t="shared" si="143"/>
        <v/>
      </c>
    </row>
    <row r="1916" spans="1:16" s="64" customFormat="1" ht="12.75" customHeight="1" outlineLevel="1">
      <c r="A1916" s="106"/>
      <c r="B1916" s="65"/>
      <c r="C1916" s="66"/>
      <c r="D1916" s="66"/>
      <c r="E1916" s="44"/>
      <c r="F1916" s="65"/>
      <c r="G1916" s="119"/>
      <c r="H1916" s="321"/>
      <c r="I1916" s="45" t="s">
        <v>3344</v>
      </c>
      <c r="J1916" s="399"/>
      <c r="K1916" s="381"/>
      <c r="L1916" s="391"/>
      <c r="M1916" s="44"/>
      <c r="N1916" s="518"/>
      <c r="O1916" s="518"/>
      <c r="P1916" s="359" t="str">
        <f t="shared" si="143"/>
        <v/>
      </c>
    </row>
    <row r="1917" spans="1:16" s="64" customFormat="1" ht="12.75" customHeight="1" outlineLevel="1">
      <c r="A1917" s="106"/>
      <c r="B1917" s="65"/>
      <c r="C1917" s="66"/>
      <c r="D1917" s="66"/>
      <c r="E1917" s="44"/>
      <c r="F1917" s="65"/>
      <c r="G1917" s="119"/>
      <c r="H1917" s="321"/>
      <c r="I1917" s="45"/>
      <c r="J1917" s="399"/>
      <c r="K1917" s="381"/>
      <c r="L1917" s="391"/>
      <c r="M1917" s="44"/>
      <c r="N1917" s="518"/>
      <c r="O1917" s="518"/>
      <c r="P1917" s="359" t="str">
        <f t="shared" si="143"/>
        <v/>
      </c>
    </row>
    <row r="1918" spans="1:16" s="64" customFormat="1" ht="12.75" customHeight="1" outlineLevel="1">
      <c r="A1918" s="66"/>
      <c r="B1918" s="65"/>
      <c r="C1918" s="66"/>
      <c r="D1918" s="66"/>
      <c r="E1918" s="44"/>
      <c r="F1918" s="65"/>
      <c r="G1918" s="119"/>
      <c r="H1918" s="321"/>
      <c r="I1918" s="354" t="s">
        <v>3688</v>
      </c>
      <c r="J1918" s="399"/>
      <c r="K1918" s="381"/>
      <c r="L1918" s="391"/>
      <c r="M1918" s="44"/>
      <c r="N1918" s="509"/>
      <c r="O1918" s="509"/>
      <c r="P1918" s="359"/>
    </row>
    <row r="1919" spans="1:16" s="64" customFormat="1" ht="12.75" customHeight="1">
      <c r="A1919" s="106" t="str">
        <f ca="1">IF(B1919="","",MAX($A$3:INDIRECT(ADDRESS(ROW()-1,COLUMN(),1)))+1)</f>
        <v/>
      </c>
      <c r="B1919" s="65"/>
      <c r="C1919" s="66" t="str">
        <f ca="1">IF(B1919="",IF(D1919="","",MAX(INDIRECT(ADDRESS(2+MATCH(MAX($A$3:$A1909),$A$3:$A1909),COLUMN(),1)):INDIRECT(ADDRESS(ROW()-1,COLUMN(),1)))+1),1)</f>
        <v/>
      </c>
      <c r="D1919" s="66"/>
      <c r="E1919" s="46"/>
      <c r="F1919" s="71"/>
      <c r="G1919" s="120"/>
      <c r="H1919" s="327"/>
      <c r="I1919" s="47"/>
      <c r="J1919" s="401"/>
      <c r="K1919" s="385"/>
      <c r="L1919" s="393"/>
      <c r="M1919" s="46"/>
      <c r="N1919" s="519"/>
      <c r="O1919" s="519"/>
      <c r="P1919" s="359" t="str">
        <f t="shared" si="143"/>
        <v/>
      </c>
    </row>
    <row r="1920" spans="1:16" s="64" customFormat="1" ht="12.75" customHeight="1">
      <c r="A1920" s="106" t="str">
        <f ca="1">IF(B1920="","",MAX($A$3:INDIRECT(ADDRESS(ROW()-1,COLUMN(),1)))+1)</f>
        <v/>
      </c>
      <c r="B1920" s="65"/>
      <c r="C1920" s="61">
        <f ca="1">IF(B1920="",IF(D1920="","",MAX(INDIRECT(ADDRESS(2+MATCH(MAX($A$3:$A1919),$A$3:$A1919),COLUMN(),1)):INDIRECT(ADDRESS(ROW()-1,COLUMN(),1)))+1),1)</f>
        <v>6</v>
      </c>
      <c r="D1920" s="61" t="s">
        <v>607</v>
      </c>
      <c r="E1920" s="48" t="s">
        <v>1036</v>
      </c>
      <c r="F1920" s="60" t="s">
        <v>1043</v>
      </c>
      <c r="G1920" s="130">
        <v>30</v>
      </c>
      <c r="H1920" s="326" t="s">
        <v>318</v>
      </c>
      <c r="I1920" s="49" t="s">
        <v>3318</v>
      </c>
      <c r="J1920" s="400"/>
      <c r="K1920" s="384"/>
      <c r="L1920" s="392"/>
      <c r="M1920" s="48"/>
      <c r="N1920" s="520"/>
      <c r="O1920" s="520"/>
      <c r="P1920" s="358" t="str">
        <f t="shared" si="143"/>
        <v/>
      </c>
    </row>
    <row r="1921" spans="1:16" s="64" customFormat="1" ht="12.75" customHeight="1">
      <c r="A1921" s="106"/>
      <c r="B1921" s="65"/>
      <c r="C1921" s="66"/>
      <c r="D1921" s="66"/>
      <c r="E1921" s="44"/>
      <c r="F1921" s="65"/>
      <c r="G1921" s="119"/>
      <c r="H1921" s="325" t="s">
        <v>0</v>
      </c>
      <c r="J1921" s="399" t="s">
        <v>2017</v>
      </c>
      <c r="K1921" s="381"/>
      <c r="L1921" s="391"/>
      <c r="M1921" s="44"/>
      <c r="N1921" s="518"/>
      <c r="O1921" s="518"/>
      <c r="P1921" s="359" t="str">
        <f t="shared" si="143"/>
        <v/>
      </c>
    </row>
    <row r="1922" spans="1:16" s="64" customFormat="1" ht="12.75" customHeight="1" outlineLevel="1">
      <c r="A1922" s="106"/>
      <c r="B1922" s="65"/>
      <c r="C1922" s="66"/>
      <c r="D1922" s="66"/>
      <c r="E1922" s="44"/>
      <c r="F1922" s="65"/>
      <c r="G1922" s="119"/>
      <c r="H1922" s="321"/>
      <c r="I1922" s="354" t="str">
        <f t="shared" ref="I1922:I1923" si="153">IF((K1922=L1922)=TRUE,"○","x")</f>
        <v>x</v>
      </c>
      <c r="J1922" s="399"/>
      <c r="K1922" s="381"/>
      <c r="L1922" s="391" t="s">
        <v>1036</v>
      </c>
      <c r="M1922" s="44"/>
      <c r="N1922" s="518"/>
      <c r="O1922" s="518"/>
      <c r="P1922" s="359" t="str">
        <f t="shared" si="143"/>
        <v/>
      </c>
    </row>
    <row r="1923" spans="1:16" s="64" customFormat="1" ht="12.75" customHeight="1" outlineLevel="1">
      <c r="A1923" s="106"/>
      <c r="B1923" s="65"/>
      <c r="C1923" s="66"/>
      <c r="D1923" s="66"/>
      <c r="E1923" s="44"/>
      <c r="F1923" s="65"/>
      <c r="G1923" s="119"/>
      <c r="H1923" s="321"/>
      <c r="I1923" s="354" t="str">
        <f t="shared" si="153"/>
        <v>x</v>
      </c>
      <c r="J1923" s="399"/>
      <c r="K1923" s="381"/>
      <c r="L1923" s="381" t="s">
        <v>5682</v>
      </c>
      <c r="M1923" s="44"/>
      <c r="N1923" s="518"/>
      <c r="O1923" s="518"/>
      <c r="P1923" s="359" t="str">
        <f t="shared" si="143"/>
        <v/>
      </c>
    </row>
    <row r="1924" spans="1:16" s="64" customFormat="1" ht="12.75" customHeight="1" outlineLevel="1">
      <c r="A1924" s="106"/>
      <c r="B1924" s="65"/>
      <c r="C1924" s="66"/>
      <c r="D1924" s="66"/>
      <c r="E1924" s="44"/>
      <c r="F1924" s="65"/>
      <c r="G1924" s="119"/>
      <c r="H1924" s="321"/>
      <c r="I1924" s="354" t="s">
        <v>3614</v>
      </c>
      <c r="J1924" s="399"/>
      <c r="K1924" s="381"/>
      <c r="L1924" s="391"/>
      <c r="M1924" s="44"/>
      <c r="N1924" s="518"/>
      <c r="O1924" s="518"/>
      <c r="P1924" s="359" t="str">
        <f t="shared" si="143"/>
        <v/>
      </c>
    </row>
    <row r="1925" spans="1:16" s="64" customFormat="1" ht="12.75" customHeight="1" outlineLevel="1">
      <c r="A1925" s="106"/>
      <c r="B1925" s="65"/>
      <c r="C1925" s="66"/>
      <c r="D1925" s="66"/>
      <c r="E1925" s="44"/>
      <c r="F1925" s="65"/>
      <c r="G1925" s="119"/>
      <c r="H1925" s="321"/>
      <c r="I1925" s="354"/>
      <c r="J1925" s="399"/>
      <c r="K1925" s="381"/>
      <c r="L1925" s="391"/>
      <c r="M1925" s="44"/>
      <c r="N1925" s="518"/>
      <c r="O1925" s="518"/>
      <c r="P1925" s="359" t="str">
        <f t="shared" si="143"/>
        <v/>
      </c>
    </row>
    <row r="1926" spans="1:16" s="64" customFormat="1" ht="12.75" customHeight="1" outlineLevel="1">
      <c r="A1926" s="106" t="str">
        <f ca="1">IF(B1926="","",MAX($A$3:INDIRECT(ADDRESS(ROW()-1,COLUMN(),1)))+1)</f>
        <v/>
      </c>
      <c r="B1926" s="65"/>
      <c r="C1926" s="66" t="str">
        <f ca="1">IF(B1926="",IF(D1926="","",MAX(INDIRECT(ADDRESS(2+MATCH(MAX($A$3:$A1920),$A$3:$A1920),COLUMN(),1)):INDIRECT(ADDRESS(ROW()-1,COLUMN(),1)))+1),1)</f>
        <v/>
      </c>
      <c r="D1926" s="66"/>
      <c r="E1926" s="44"/>
      <c r="F1926" s="65"/>
      <c r="G1926" s="119"/>
      <c r="H1926" s="321" t="s">
        <v>175</v>
      </c>
      <c r="J1926" s="399" t="s">
        <v>1282</v>
      </c>
      <c r="K1926" s="381"/>
      <c r="L1926" s="391"/>
      <c r="M1926" s="44"/>
      <c r="N1926" s="518"/>
      <c r="O1926" s="518"/>
      <c r="P1926" s="359" t="str">
        <f t="shared" si="143"/>
        <v/>
      </c>
    </row>
    <row r="1927" spans="1:16" s="64" customFormat="1" ht="12.75" customHeight="1" outlineLevel="1">
      <c r="A1927" s="106" t="str">
        <f ca="1">IF(B1927="","",MAX($A$3:INDIRECT(ADDRESS(ROW()-1,COLUMN(),1)))+1)</f>
        <v/>
      </c>
      <c r="B1927" s="65"/>
      <c r="C1927" s="66" t="str">
        <f ca="1">IF(B1927="",IF(D1927="","",MAX(INDIRECT(ADDRESS(2+MATCH(MAX($A$3:$A1926),$A$3:$A1926),COLUMN(),1)):INDIRECT(ADDRESS(ROW()-1,COLUMN(),1)))+1),1)</f>
        <v/>
      </c>
      <c r="D1927" s="66"/>
      <c r="E1927" s="44"/>
      <c r="F1927" s="65"/>
      <c r="G1927" s="119"/>
      <c r="H1927" s="321" t="s">
        <v>0</v>
      </c>
      <c r="J1927" s="399" t="s">
        <v>4000</v>
      </c>
      <c r="K1927" s="381"/>
      <c r="L1927" s="391"/>
      <c r="M1927" s="44"/>
      <c r="N1927" s="518"/>
      <c r="O1927" s="518"/>
      <c r="P1927" s="359" t="str">
        <f t="shared" si="143"/>
        <v/>
      </c>
    </row>
    <row r="1928" spans="1:16" s="64" customFormat="1" ht="12.75" customHeight="1" outlineLevel="1">
      <c r="A1928" s="106"/>
      <c r="B1928" s="65"/>
      <c r="C1928" s="66"/>
      <c r="D1928" s="66"/>
      <c r="E1928" s="44"/>
      <c r="F1928" s="65"/>
      <c r="G1928" s="119"/>
      <c r="H1928" s="321"/>
      <c r="I1928" s="45"/>
      <c r="J1928" s="399"/>
      <c r="K1928" s="381"/>
      <c r="L1928" s="391"/>
      <c r="M1928" s="44"/>
      <c r="N1928" s="518"/>
      <c r="O1928" s="518"/>
      <c r="P1928" s="359" t="str">
        <f t="shared" si="143"/>
        <v/>
      </c>
    </row>
    <row r="1929" spans="1:16" s="64" customFormat="1" ht="12.75" customHeight="1" outlineLevel="1">
      <c r="A1929" s="106"/>
      <c r="B1929" s="65"/>
      <c r="C1929" s="66"/>
      <c r="D1929" s="66"/>
      <c r="E1929" s="44"/>
      <c r="F1929" s="65"/>
      <c r="G1929" s="119"/>
      <c r="H1929" s="321"/>
      <c r="I1929" s="45"/>
      <c r="J1929" s="399"/>
      <c r="K1929" s="381"/>
      <c r="L1929" s="391"/>
      <c r="M1929" s="44"/>
      <c r="N1929" s="518"/>
      <c r="O1929" s="518"/>
      <c r="P1929" s="359" t="str">
        <f t="shared" si="143"/>
        <v/>
      </c>
    </row>
    <row r="1930" spans="1:16" s="64" customFormat="1" ht="12.75" customHeight="1" outlineLevel="1">
      <c r="A1930" s="106"/>
      <c r="B1930" s="65"/>
      <c r="C1930" s="66"/>
      <c r="D1930" s="66"/>
      <c r="E1930" s="44"/>
      <c r="F1930" s="65"/>
      <c r="G1930" s="119"/>
      <c r="H1930" s="321"/>
      <c r="I1930" s="45"/>
      <c r="J1930" s="399"/>
      <c r="K1930" s="381"/>
      <c r="L1930" s="391" t="s">
        <v>5698</v>
      </c>
      <c r="M1930" s="44"/>
      <c r="N1930" s="518"/>
      <c r="O1930" s="518"/>
      <c r="P1930" s="359" t="str">
        <f t="shared" si="143"/>
        <v/>
      </c>
    </row>
    <row r="1931" spans="1:16" s="64" customFormat="1" ht="12.75" customHeight="1" outlineLevel="1">
      <c r="A1931" s="106"/>
      <c r="B1931" s="65"/>
      <c r="C1931" s="66"/>
      <c r="D1931" s="66"/>
      <c r="E1931" s="44"/>
      <c r="F1931" s="65"/>
      <c r="G1931" s="119"/>
      <c r="H1931" s="321"/>
      <c r="I1931" s="45"/>
      <c r="J1931" s="399"/>
      <c r="K1931" s="381"/>
      <c r="L1931" s="391"/>
      <c r="M1931" s="44"/>
      <c r="N1931" s="518"/>
      <c r="O1931" s="518"/>
      <c r="P1931" s="359" t="str">
        <f t="shared" si="143"/>
        <v/>
      </c>
    </row>
    <row r="1932" spans="1:16" s="64" customFormat="1" ht="12.75" customHeight="1" outlineLevel="1">
      <c r="A1932" s="106"/>
      <c r="B1932" s="65"/>
      <c r="C1932" s="66"/>
      <c r="D1932" s="66"/>
      <c r="E1932" s="44"/>
      <c r="F1932" s="65"/>
      <c r="G1932" s="119"/>
      <c r="H1932" s="321"/>
      <c r="I1932" s="45"/>
      <c r="J1932" s="399"/>
      <c r="K1932" s="381"/>
      <c r="L1932" s="391" t="s">
        <v>306</v>
      </c>
      <c r="M1932" s="44"/>
      <c r="N1932" s="518"/>
      <c r="O1932" s="518"/>
      <c r="P1932" s="359" t="str">
        <f t="shared" ref="P1932:P1995" si="154">IF(N1932="","",IF(O1932="","",IF(O1932=N1932,$Q$1,O1932-N1932)))</f>
        <v/>
      </c>
    </row>
    <row r="1933" spans="1:16" s="64" customFormat="1" ht="12.75" customHeight="1" outlineLevel="1">
      <c r="A1933" s="106"/>
      <c r="B1933" s="65"/>
      <c r="C1933" s="66"/>
      <c r="D1933" s="66"/>
      <c r="E1933" s="44"/>
      <c r="F1933" s="65"/>
      <c r="G1933" s="119"/>
      <c r="H1933" s="321"/>
      <c r="I1933" s="45"/>
      <c r="J1933" s="399"/>
      <c r="K1933" s="381"/>
      <c r="L1933" s="391"/>
      <c r="M1933" s="44"/>
      <c r="N1933" s="518"/>
      <c r="O1933" s="518"/>
      <c r="P1933" s="359" t="str">
        <f t="shared" si="154"/>
        <v/>
      </c>
    </row>
    <row r="1934" spans="1:16" s="64" customFormat="1" ht="12.75" customHeight="1" outlineLevel="1">
      <c r="A1934" s="106"/>
      <c r="B1934" s="65"/>
      <c r="C1934" s="66"/>
      <c r="D1934" s="66"/>
      <c r="E1934" s="44"/>
      <c r="F1934" s="65"/>
      <c r="G1934" s="119"/>
      <c r="H1934" s="321"/>
      <c r="I1934" s="45"/>
      <c r="J1934" s="399"/>
      <c r="K1934" s="381"/>
      <c r="L1934" s="391" t="s">
        <v>1291</v>
      </c>
      <c r="M1934" s="44"/>
      <c r="N1934" s="518"/>
      <c r="O1934" s="518"/>
      <c r="P1934" s="359" t="str">
        <f t="shared" si="154"/>
        <v/>
      </c>
    </row>
    <row r="1935" spans="1:16" s="64" customFormat="1" ht="12.75" customHeight="1" outlineLevel="1">
      <c r="A1935" s="106"/>
      <c r="B1935" s="65"/>
      <c r="C1935" s="66"/>
      <c r="D1935" s="66"/>
      <c r="E1935" s="44"/>
      <c r="F1935" s="65"/>
      <c r="G1935" s="119"/>
      <c r="H1935" s="321"/>
      <c r="I1935" s="45"/>
      <c r="J1935" s="399"/>
      <c r="K1935" s="381"/>
      <c r="L1935" s="391"/>
      <c r="M1935" s="44"/>
      <c r="N1935" s="518"/>
      <c r="O1935" s="518"/>
      <c r="P1935" s="359" t="str">
        <f t="shared" si="154"/>
        <v/>
      </c>
    </row>
    <row r="1936" spans="1:16" s="64" customFormat="1" ht="12.75" customHeight="1" outlineLevel="1">
      <c r="A1936" s="106"/>
      <c r="B1936" s="65"/>
      <c r="C1936" s="66"/>
      <c r="D1936" s="66"/>
      <c r="E1936" s="44"/>
      <c r="F1936" s="65"/>
      <c r="G1936" s="119"/>
      <c r="H1936" s="321"/>
      <c r="I1936" s="45"/>
      <c r="J1936" s="399"/>
      <c r="K1936" s="381"/>
      <c r="L1936" s="391" t="s">
        <v>1680</v>
      </c>
      <c r="M1936" s="44"/>
      <c r="N1936" s="518"/>
      <c r="O1936" s="518"/>
      <c r="P1936" s="359" t="str">
        <f t="shared" si="154"/>
        <v/>
      </c>
    </row>
    <row r="1937" spans="1:16" s="64" customFormat="1" ht="12.75" customHeight="1" outlineLevel="1">
      <c r="A1937" s="106"/>
      <c r="B1937" s="65"/>
      <c r="C1937" s="66"/>
      <c r="D1937" s="66"/>
      <c r="E1937" s="44"/>
      <c r="F1937" s="65"/>
      <c r="G1937" s="119"/>
      <c r="H1937" s="321"/>
      <c r="I1937" s="354" t="str">
        <f t="shared" ref="I1937:I1938" si="155">IF((K1937=L1937)=TRUE,"○","x")</f>
        <v>x</v>
      </c>
      <c r="J1937" s="399"/>
      <c r="K1937" s="381"/>
      <c r="L1937" s="391" t="s">
        <v>1292</v>
      </c>
      <c r="M1937" s="44"/>
      <c r="N1937" s="518"/>
      <c r="O1937" s="518"/>
      <c r="P1937" s="359" t="str">
        <f t="shared" si="154"/>
        <v/>
      </c>
    </row>
    <row r="1938" spans="1:16" s="64" customFormat="1" ht="12.75" customHeight="1" outlineLevel="1">
      <c r="A1938" s="106"/>
      <c r="B1938" s="65"/>
      <c r="C1938" s="66"/>
      <c r="D1938" s="66"/>
      <c r="E1938" s="44"/>
      <c r="F1938" s="65"/>
      <c r="G1938" s="119"/>
      <c r="H1938" s="321"/>
      <c r="I1938" s="354" t="str">
        <f t="shared" si="155"/>
        <v>x</v>
      </c>
      <c r="J1938" s="399"/>
      <c r="K1938" s="381"/>
      <c r="L1938" s="391" t="s">
        <v>2029</v>
      </c>
      <c r="M1938" s="44"/>
      <c r="N1938" s="518"/>
      <c r="O1938" s="518"/>
      <c r="P1938" s="359" t="str">
        <f t="shared" si="154"/>
        <v/>
      </c>
    </row>
    <row r="1939" spans="1:16" s="64" customFormat="1" ht="12.75" customHeight="1" outlineLevel="1">
      <c r="A1939" s="106"/>
      <c r="B1939" s="65"/>
      <c r="C1939" s="66"/>
      <c r="D1939" s="66"/>
      <c r="E1939" s="44"/>
      <c r="F1939" s="65"/>
      <c r="G1939" s="119"/>
      <c r="H1939" s="321"/>
      <c r="I1939" s="45"/>
      <c r="J1939" s="399"/>
      <c r="K1939" s="381"/>
      <c r="L1939" s="391" t="s">
        <v>1952</v>
      </c>
      <c r="M1939" s="44"/>
      <c r="N1939" s="518"/>
      <c r="O1939" s="518"/>
      <c r="P1939" s="359" t="str">
        <f t="shared" si="154"/>
        <v/>
      </c>
    </row>
    <row r="1940" spans="1:16" s="64" customFormat="1" ht="12.75" customHeight="1" outlineLevel="1">
      <c r="A1940" s="106"/>
      <c r="B1940" s="65"/>
      <c r="C1940" s="66"/>
      <c r="D1940" s="66"/>
      <c r="E1940" s="44"/>
      <c r="F1940" s="65"/>
      <c r="G1940" s="119"/>
      <c r="H1940" s="321"/>
      <c r="I1940" s="45"/>
      <c r="J1940" s="399"/>
      <c r="K1940" s="381"/>
      <c r="L1940" s="391" t="s">
        <v>1953</v>
      </c>
      <c r="M1940" s="44"/>
      <c r="N1940" s="518"/>
      <c r="O1940" s="518"/>
      <c r="P1940" s="359" t="str">
        <f t="shared" si="154"/>
        <v/>
      </c>
    </row>
    <row r="1941" spans="1:16" s="64" customFormat="1" ht="12.75" customHeight="1" outlineLevel="1">
      <c r="A1941" s="106"/>
      <c r="B1941" s="65"/>
      <c r="C1941" s="66"/>
      <c r="D1941" s="66"/>
      <c r="E1941" s="44"/>
      <c r="F1941" s="65"/>
      <c r="G1941" s="119"/>
      <c r="H1941" s="321"/>
      <c r="I1941" s="45"/>
      <c r="J1941" s="399"/>
      <c r="K1941" s="381"/>
      <c r="L1941" s="391" t="s">
        <v>1185</v>
      </c>
      <c r="M1941" s="44"/>
      <c r="N1941" s="518"/>
      <c r="O1941" s="518"/>
      <c r="P1941" s="359" t="str">
        <f t="shared" si="154"/>
        <v/>
      </c>
    </row>
    <row r="1942" spans="1:16" s="64" customFormat="1" ht="12.75" customHeight="1" outlineLevel="1">
      <c r="A1942" s="106"/>
      <c r="B1942" s="65"/>
      <c r="C1942" s="66"/>
      <c r="D1942" s="66"/>
      <c r="E1942" s="44"/>
      <c r="F1942" s="65"/>
      <c r="G1942" s="119"/>
      <c r="H1942" s="321"/>
      <c r="I1942" s="45"/>
      <c r="J1942" s="399"/>
      <c r="K1942" s="381"/>
      <c r="L1942" s="391"/>
      <c r="M1942" s="44"/>
      <c r="N1942" s="518"/>
      <c r="O1942" s="518"/>
      <c r="P1942" s="359" t="str">
        <f t="shared" si="154"/>
        <v/>
      </c>
    </row>
    <row r="1943" spans="1:16" s="64" customFormat="1" ht="12.75" customHeight="1" outlineLevel="1">
      <c r="A1943" s="106"/>
      <c r="B1943" s="65"/>
      <c r="C1943" s="66"/>
      <c r="D1943" s="66"/>
      <c r="E1943" s="44"/>
      <c r="F1943" s="65"/>
      <c r="G1943" s="119"/>
      <c r="H1943" s="321"/>
      <c r="I1943" s="354" t="str">
        <f t="shared" ref="I1943" si="156">IF((K1943=L1943)=TRUE,"○","x")</f>
        <v>x</v>
      </c>
      <c r="J1943" s="399"/>
      <c r="K1943" s="381"/>
      <c r="L1943" s="391" t="s">
        <v>1104</v>
      </c>
      <c r="M1943" s="44"/>
      <c r="N1943" s="518"/>
      <c r="O1943" s="518"/>
      <c r="P1943" s="359" t="str">
        <f t="shared" si="154"/>
        <v/>
      </c>
    </row>
    <row r="1944" spans="1:16" s="64" customFormat="1" ht="12.75" customHeight="1" outlineLevel="1">
      <c r="A1944" s="106"/>
      <c r="B1944" s="65"/>
      <c r="C1944" s="66"/>
      <c r="D1944" s="66"/>
      <c r="E1944" s="44"/>
      <c r="F1944" s="65"/>
      <c r="G1944" s="119"/>
      <c r="H1944" s="321"/>
      <c r="I1944" s="45"/>
      <c r="J1944" s="399"/>
      <c r="K1944" s="381"/>
      <c r="L1944" s="391" t="s">
        <v>307</v>
      </c>
      <c r="M1944" s="44"/>
      <c r="N1944" s="518"/>
      <c r="O1944" s="518"/>
      <c r="P1944" s="359" t="str">
        <f t="shared" si="154"/>
        <v/>
      </c>
    </row>
    <row r="1945" spans="1:16" s="64" customFormat="1" ht="12.75" customHeight="1" outlineLevel="1">
      <c r="A1945" s="106"/>
      <c r="B1945" s="65"/>
      <c r="C1945" s="66"/>
      <c r="D1945" s="66"/>
      <c r="E1945" s="44"/>
      <c r="F1945" s="65"/>
      <c r="G1945" s="119"/>
      <c r="H1945" s="321"/>
      <c r="I1945" s="45"/>
      <c r="J1945" s="399"/>
      <c r="K1945" s="381"/>
      <c r="L1945" s="391" t="s">
        <v>308</v>
      </c>
      <c r="M1945" s="44"/>
      <c r="N1945" s="518"/>
      <c r="O1945" s="518"/>
      <c r="P1945" s="359" t="str">
        <f t="shared" si="154"/>
        <v/>
      </c>
    </row>
    <row r="1946" spans="1:16" s="64" customFormat="1" ht="12.75" customHeight="1" outlineLevel="1">
      <c r="A1946" s="106"/>
      <c r="B1946" s="65"/>
      <c r="C1946" s="66"/>
      <c r="D1946" s="66"/>
      <c r="E1946" s="44"/>
      <c r="F1946" s="65"/>
      <c r="G1946" s="119"/>
      <c r="H1946" s="321"/>
      <c r="I1946" s="354" t="str">
        <f t="shared" ref="I1946" si="157">IF((K1946=L1946)=TRUE,"○","x")</f>
        <v>x</v>
      </c>
      <c r="J1946" s="399"/>
      <c r="K1946" s="381"/>
      <c r="L1946" s="391" t="s">
        <v>2030</v>
      </c>
      <c r="M1946" s="44"/>
      <c r="N1946" s="518"/>
      <c r="O1946" s="518"/>
      <c r="P1946" s="359" t="str">
        <f t="shared" si="154"/>
        <v/>
      </c>
    </row>
    <row r="1947" spans="1:16" s="64" customFormat="1" ht="12.75" customHeight="1" outlineLevel="1">
      <c r="A1947" s="106"/>
      <c r="B1947" s="65"/>
      <c r="C1947" s="66"/>
      <c r="D1947" s="66"/>
      <c r="E1947" s="44"/>
      <c r="F1947" s="65"/>
      <c r="G1947" s="119"/>
      <c r="H1947" s="321"/>
      <c r="I1947" s="45"/>
      <c r="J1947" s="399"/>
      <c r="K1947" s="381"/>
      <c r="L1947" s="391" t="s">
        <v>1954</v>
      </c>
      <c r="M1947" s="44"/>
      <c r="N1947" s="518"/>
      <c r="O1947" s="518"/>
      <c r="P1947" s="359" t="str">
        <f t="shared" si="154"/>
        <v/>
      </c>
    </row>
    <row r="1948" spans="1:16" s="64" customFormat="1" ht="12.75" customHeight="1" outlineLevel="1">
      <c r="A1948" s="106"/>
      <c r="B1948" s="65"/>
      <c r="C1948" s="66"/>
      <c r="D1948" s="66"/>
      <c r="E1948" s="44"/>
      <c r="F1948" s="65"/>
      <c r="G1948" s="119"/>
      <c r="H1948" s="321"/>
      <c r="I1948" s="45"/>
      <c r="J1948" s="399"/>
      <c r="K1948" s="381"/>
      <c r="L1948" s="391" t="s">
        <v>5699</v>
      </c>
      <c r="M1948" s="44"/>
      <c r="N1948" s="518"/>
      <c r="O1948" s="518"/>
      <c r="P1948" s="359" t="str">
        <f t="shared" si="154"/>
        <v/>
      </c>
    </row>
    <row r="1949" spans="1:16" s="64" customFormat="1" ht="12.75" customHeight="1" outlineLevel="1">
      <c r="A1949" s="106"/>
      <c r="B1949" s="65"/>
      <c r="C1949" s="66"/>
      <c r="D1949" s="66"/>
      <c r="E1949" s="44"/>
      <c r="F1949" s="65"/>
      <c r="G1949" s="119"/>
      <c r="H1949" s="321"/>
      <c r="I1949" s="45"/>
      <c r="J1949" s="399"/>
      <c r="K1949" s="381"/>
      <c r="L1949" s="391" t="s">
        <v>448</v>
      </c>
      <c r="M1949" s="44"/>
      <c r="N1949" s="518"/>
      <c r="O1949" s="518"/>
      <c r="P1949" s="359" t="str">
        <f t="shared" si="154"/>
        <v/>
      </c>
    </row>
    <row r="1950" spans="1:16" s="64" customFormat="1" ht="12.75" customHeight="1" outlineLevel="1">
      <c r="A1950" s="106"/>
      <c r="B1950" s="65"/>
      <c r="C1950" s="66"/>
      <c r="D1950" s="66"/>
      <c r="E1950" s="44"/>
      <c r="F1950" s="65"/>
      <c r="G1950" s="119"/>
      <c r="H1950" s="321"/>
      <c r="I1950" s="45"/>
      <c r="J1950" s="399"/>
      <c r="K1950" s="381"/>
      <c r="L1950" s="391" t="s">
        <v>309</v>
      </c>
      <c r="M1950" s="44"/>
      <c r="N1950" s="518"/>
      <c r="O1950" s="518"/>
      <c r="P1950" s="359" t="str">
        <f t="shared" si="154"/>
        <v/>
      </c>
    </row>
    <row r="1951" spans="1:16" s="64" customFormat="1" ht="12.75" customHeight="1" outlineLevel="1">
      <c r="A1951" s="106"/>
      <c r="B1951" s="65"/>
      <c r="C1951" s="66"/>
      <c r="D1951" s="66"/>
      <c r="E1951" s="44"/>
      <c r="F1951" s="65"/>
      <c r="G1951" s="119"/>
      <c r="H1951" s="321"/>
      <c r="I1951" s="45"/>
      <c r="J1951" s="399"/>
      <c r="K1951" s="381"/>
      <c r="L1951" s="391" t="s">
        <v>310</v>
      </c>
      <c r="M1951" s="44"/>
      <c r="N1951" s="518"/>
      <c r="O1951" s="518"/>
      <c r="P1951" s="359" t="str">
        <f t="shared" si="154"/>
        <v/>
      </c>
    </row>
    <row r="1952" spans="1:16" s="64" customFormat="1" ht="12.75" customHeight="1" outlineLevel="1">
      <c r="A1952" s="106"/>
      <c r="B1952" s="65"/>
      <c r="C1952" s="66"/>
      <c r="D1952" s="66"/>
      <c r="E1952" s="44"/>
      <c r="F1952" s="65"/>
      <c r="G1952" s="119"/>
      <c r="H1952" s="321"/>
      <c r="I1952" s="45"/>
      <c r="J1952" s="399"/>
      <c r="K1952" s="381"/>
      <c r="L1952" s="391" t="s">
        <v>1955</v>
      </c>
      <c r="M1952" s="44"/>
      <c r="N1952" s="518"/>
      <c r="O1952" s="518"/>
      <c r="P1952" s="359" t="str">
        <f t="shared" si="154"/>
        <v/>
      </c>
    </row>
    <row r="1953" spans="1:16" s="64" customFormat="1" ht="12.75" customHeight="1" outlineLevel="1">
      <c r="A1953" s="106"/>
      <c r="B1953" s="65"/>
      <c r="C1953" s="66"/>
      <c r="D1953" s="66"/>
      <c r="E1953" s="44"/>
      <c r="F1953" s="65"/>
      <c r="G1953" s="119"/>
      <c r="H1953" s="321"/>
      <c r="I1953" s="354" t="str">
        <f t="shared" ref="I1953:I1954" si="158">IF((K1953=L1953)=TRUE,"○","x")</f>
        <v>x</v>
      </c>
      <c r="J1953" s="399"/>
      <c r="K1953" s="381"/>
      <c r="L1953" s="391" t="s">
        <v>1298</v>
      </c>
      <c r="M1953" s="44"/>
      <c r="N1953" s="518"/>
      <c r="O1953" s="518"/>
      <c r="P1953" s="359" t="str">
        <f t="shared" si="154"/>
        <v/>
      </c>
    </row>
    <row r="1954" spans="1:16" s="64" customFormat="1" ht="12.75" customHeight="1" outlineLevel="1">
      <c r="A1954" s="106"/>
      <c r="B1954" s="65"/>
      <c r="C1954" s="66"/>
      <c r="D1954" s="66"/>
      <c r="E1954" s="44"/>
      <c r="F1954" s="65"/>
      <c r="G1954" s="119"/>
      <c r="H1954" s="321"/>
      <c r="I1954" s="354" t="str">
        <f t="shared" si="158"/>
        <v>x</v>
      </c>
      <c r="J1954" s="399"/>
      <c r="K1954" s="381"/>
      <c r="L1954" s="391" t="s">
        <v>2031</v>
      </c>
      <c r="M1954" s="44"/>
      <c r="N1954" s="518"/>
      <c r="O1954" s="518"/>
      <c r="P1954" s="359" t="str">
        <f t="shared" si="154"/>
        <v/>
      </c>
    </row>
    <row r="1955" spans="1:16" s="64" customFormat="1" ht="12.75" customHeight="1" outlineLevel="1">
      <c r="A1955" s="106"/>
      <c r="B1955" s="65"/>
      <c r="C1955" s="66"/>
      <c r="D1955" s="66"/>
      <c r="E1955" s="44"/>
      <c r="F1955" s="65"/>
      <c r="G1955" s="119"/>
      <c r="H1955" s="321"/>
      <c r="I1955" s="45"/>
      <c r="J1955" s="399"/>
      <c r="K1955" s="381"/>
      <c r="L1955" s="391" t="s">
        <v>311</v>
      </c>
      <c r="M1955" s="44"/>
      <c r="N1955" s="518"/>
      <c r="O1955" s="518"/>
      <c r="P1955" s="359" t="str">
        <f t="shared" si="154"/>
        <v/>
      </c>
    </row>
    <row r="1956" spans="1:16" s="64" customFormat="1" ht="12.75" customHeight="1" outlineLevel="1">
      <c r="A1956" s="106"/>
      <c r="B1956" s="65"/>
      <c r="C1956" s="66"/>
      <c r="D1956" s="66"/>
      <c r="E1956" s="44"/>
      <c r="F1956" s="65"/>
      <c r="G1956" s="119"/>
      <c r="H1956" s="321"/>
      <c r="I1956" s="45"/>
      <c r="J1956" s="399"/>
      <c r="K1956" s="381"/>
      <c r="L1956" s="391" t="s">
        <v>1956</v>
      </c>
      <c r="M1956" s="44"/>
      <c r="N1956" s="518"/>
      <c r="O1956" s="518"/>
      <c r="P1956" s="359" t="str">
        <f t="shared" si="154"/>
        <v/>
      </c>
    </row>
    <row r="1957" spans="1:16" s="64" customFormat="1" ht="12.75" customHeight="1" outlineLevel="1">
      <c r="A1957" s="106"/>
      <c r="B1957" s="65"/>
      <c r="C1957" s="66"/>
      <c r="D1957" s="66"/>
      <c r="E1957" s="44"/>
      <c r="F1957" s="65"/>
      <c r="G1957" s="119"/>
      <c r="H1957" s="321"/>
      <c r="I1957" s="45"/>
      <c r="J1957" s="399"/>
      <c r="K1957" s="381"/>
      <c r="L1957" s="391" t="s">
        <v>1957</v>
      </c>
      <c r="M1957" s="44"/>
      <c r="N1957" s="518"/>
      <c r="O1957" s="518"/>
      <c r="P1957" s="359" t="str">
        <f t="shared" si="154"/>
        <v/>
      </c>
    </row>
    <row r="1958" spans="1:16" s="64" customFormat="1" ht="12.75" customHeight="1" outlineLevel="1">
      <c r="A1958" s="106"/>
      <c r="B1958" s="65"/>
      <c r="C1958" s="66"/>
      <c r="D1958" s="66"/>
      <c r="E1958" s="44"/>
      <c r="F1958" s="65"/>
      <c r="G1958" s="119"/>
      <c r="H1958" s="321"/>
      <c r="I1958" s="45"/>
      <c r="J1958" s="399"/>
      <c r="K1958" s="381"/>
      <c r="L1958" s="391" t="s">
        <v>1186</v>
      </c>
      <c r="M1958" s="44"/>
      <c r="N1958" s="518"/>
      <c r="O1958" s="518"/>
      <c r="P1958" s="359" t="str">
        <f t="shared" si="154"/>
        <v/>
      </c>
    </row>
    <row r="1959" spans="1:16" s="64" customFormat="1" ht="12.75" customHeight="1" outlineLevel="1">
      <c r="A1959" s="106"/>
      <c r="B1959" s="65"/>
      <c r="C1959" s="66"/>
      <c r="D1959" s="66"/>
      <c r="E1959" s="44"/>
      <c r="F1959" s="65"/>
      <c r="G1959" s="119"/>
      <c r="H1959" s="321"/>
      <c r="I1959" s="45"/>
      <c r="J1959" s="399"/>
      <c r="K1959" s="381"/>
      <c r="L1959" s="391" t="s">
        <v>312</v>
      </c>
      <c r="M1959" s="44"/>
      <c r="N1959" s="518"/>
      <c r="O1959" s="518"/>
      <c r="P1959" s="359" t="str">
        <f t="shared" si="154"/>
        <v/>
      </c>
    </row>
    <row r="1960" spans="1:16" s="64" customFormat="1" ht="12.75" customHeight="1" outlineLevel="1">
      <c r="A1960" s="106"/>
      <c r="B1960" s="65"/>
      <c r="C1960" s="66"/>
      <c r="D1960" s="66"/>
      <c r="E1960" s="44"/>
      <c r="F1960" s="65"/>
      <c r="G1960" s="119"/>
      <c r="H1960" s="321"/>
      <c r="I1960" s="45"/>
      <c r="J1960" s="399"/>
      <c r="K1960" s="381"/>
      <c r="L1960" s="391" t="s">
        <v>449</v>
      </c>
      <c r="M1960" s="44"/>
      <c r="N1960" s="518"/>
      <c r="O1960" s="518"/>
      <c r="P1960" s="359" t="str">
        <f t="shared" si="154"/>
        <v/>
      </c>
    </row>
    <row r="1961" spans="1:16" s="64" customFormat="1" ht="12.75" customHeight="1" outlineLevel="1">
      <c r="A1961" s="106"/>
      <c r="B1961" s="65"/>
      <c r="C1961" s="66"/>
      <c r="D1961" s="66"/>
      <c r="E1961" s="44"/>
      <c r="F1961" s="65"/>
      <c r="G1961" s="119"/>
      <c r="H1961" s="321"/>
      <c r="I1961" s="45"/>
      <c r="J1961" s="399"/>
      <c r="K1961" s="381"/>
      <c r="L1961" s="391" t="s">
        <v>450</v>
      </c>
      <c r="M1961" s="44"/>
      <c r="N1961" s="518"/>
      <c r="O1961" s="518"/>
      <c r="P1961" s="359" t="str">
        <f t="shared" si="154"/>
        <v/>
      </c>
    </row>
    <row r="1962" spans="1:16" s="64" customFormat="1" ht="12.75" customHeight="1" outlineLevel="1">
      <c r="A1962" s="106"/>
      <c r="B1962" s="65"/>
      <c r="C1962" s="66"/>
      <c r="D1962" s="66"/>
      <c r="E1962" s="44"/>
      <c r="F1962" s="65"/>
      <c r="G1962" s="119"/>
      <c r="H1962" s="321"/>
      <c r="I1962" s="45"/>
      <c r="J1962" s="399"/>
      <c r="K1962" s="381"/>
      <c r="L1962" s="391" t="s">
        <v>1187</v>
      </c>
      <c r="M1962" s="44"/>
      <c r="N1962" s="518"/>
      <c r="O1962" s="518"/>
      <c r="P1962" s="359" t="str">
        <f t="shared" si="154"/>
        <v/>
      </c>
    </row>
    <row r="1963" spans="1:16" s="64" customFormat="1" ht="12.75" customHeight="1" outlineLevel="1">
      <c r="A1963" s="106"/>
      <c r="B1963" s="65"/>
      <c r="C1963" s="66"/>
      <c r="D1963" s="66"/>
      <c r="E1963" s="44"/>
      <c r="F1963" s="65"/>
      <c r="G1963" s="119"/>
      <c r="H1963" s="321"/>
      <c r="I1963" s="45"/>
      <c r="J1963" s="399"/>
      <c r="K1963" s="381"/>
      <c r="L1963" s="391" t="s">
        <v>1188</v>
      </c>
      <c r="M1963" s="44"/>
      <c r="N1963" s="518"/>
      <c r="O1963" s="518"/>
      <c r="P1963" s="359" t="str">
        <f t="shared" si="154"/>
        <v/>
      </c>
    </row>
    <row r="1964" spans="1:16" s="64" customFormat="1" ht="12.75" customHeight="1" outlineLevel="1">
      <c r="A1964" s="106"/>
      <c r="B1964" s="65"/>
      <c r="C1964" s="66"/>
      <c r="D1964" s="66"/>
      <c r="E1964" s="44"/>
      <c r="F1964" s="65"/>
      <c r="G1964" s="119"/>
      <c r="H1964" s="321"/>
      <c r="I1964" s="354" t="str">
        <f t="shared" ref="I1964" si="159">IF((K1964=L1964)=TRUE,"○","x")</f>
        <v>x</v>
      </c>
      <c r="J1964" s="399"/>
      <c r="K1964" s="381"/>
      <c r="L1964" s="391" t="s">
        <v>313</v>
      </c>
      <c r="M1964" s="44"/>
      <c r="N1964" s="518"/>
      <c r="O1964" s="518"/>
      <c r="P1964" s="359" t="str">
        <f t="shared" si="154"/>
        <v/>
      </c>
    </row>
    <row r="1965" spans="1:16" s="64" customFormat="1" ht="12.75" customHeight="1" outlineLevel="1">
      <c r="A1965" s="106"/>
      <c r="B1965" s="65"/>
      <c r="C1965" s="66"/>
      <c r="D1965" s="66"/>
      <c r="E1965" s="44"/>
      <c r="F1965" s="65"/>
      <c r="G1965" s="119"/>
      <c r="H1965" s="321"/>
      <c r="I1965" s="354" t="s">
        <v>3627</v>
      </c>
      <c r="J1965" s="399"/>
      <c r="K1965" s="381"/>
      <c r="L1965" s="391"/>
      <c r="M1965" s="44"/>
      <c r="N1965" s="518"/>
      <c r="O1965" s="518"/>
      <c r="P1965" s="359" t="str">
        <f t="shared" si="154"/>
        <v/>
      </c>
    </row>
    <row r="1966" spans="1:16" s="64" customFormat="1" ht="12.75" customHeight="1" outlineLevel="1">
      <c r="A1966" s="106"/>
      <c r="B1966" s="65"/>
      <c r="C1966" s="66"/>
      <c r="D1966" s="66"/>
      <c r="E1966" s="44"/>
      <c r="F1966" s="65"/>
      <c r="G1966" s="119"/>
      <c r="H1966" s="321"/>
      <c r="I1966" s="45"/>
      <c r="J1966" s="399"/>
      <c r="K1966" s="381"/>
      <c r="L1966" s="391"/>
      <c r="M1966" s="44"/>
      <c r="N1966" s="518"/>
      <c r="O1966" s="518"/>
      <c r="P1966" s="359" t="str">
        <f t="shared" si="154"/>
        <v/>
      </c>
    </row>
    <row r="1967" spans="1:16" s="64" customFormat="1" ht="12.75" customHeight="1" outlineLevel="1">
      <c r="A1967" s="106" t="str">
        <f ca="1">IF(B1967="","",MAX($A$3:INDIRECT(ADDRESS(ROW()-1,COLUMN(),1)))+1)</f>
        <v/>
      </c>
      <c r="B1967" s="65"/>
      <c r="C1967" s="66" t="str">
        <f ca="1">IF(B1967="",IF(D1967="","",MAX(INDIRECT(ADDRESS(2+MATCH(MAX($A$3:$A1927),$A$3:$A1927),COLUMN(),1)):INDIRECT(ADDRESS(ROW()-1,COLUMN(),1)))+1),1)</f>
        <v/>
      </c>
      <c r="D1967" s="66"/>
      <c r="E1967" s="44"/>
      <c r="F1967" s="65"/>
      <c r="G1967" s="119"/>
      <c r="H1967" s="321" t="s">
        <v>0</v>
      </c>
      <c r="J1967" s="399" t="s">
        <v>4001</v>
      </c>
      <c r="K1967" s="381"/>
      <c r="L1967" s="391"/>
      <c r="M1967" s="44"/>
      <c r="N1967" s="518"/>
      <c r="O1967" s="518"/>
      <c r="P1967" s="359" t="str">
        <f t="shared" si="154"/>
        <v/>
      </c>
    </row>
    <row r="1968" spans="1:16" s="64" customFormat="1" ht="12.75" customHeight="1" outlineLevel="1">
      <c r="A1968" s="106"/>
      <c r="B1968" s="65"/>
      <c r="C1968" s="66"/>
      <c r="D1968" s="66"/>
      <c r="E1968" s="44"/>
      <c r="F1968" s="65"/>
      <c r="G1968" s="119"/>
      <c r="H1968" s="321"/>
      <c r="J1968" s="399"/>
      <c r="K1968" s="381"/>
      <c r="L1968" s="391"/>
      <c r="M1968" s="44"/>
      <c r="N1968" s="518"/>
      <c r="O1968" s="518"/>
      <c r="P1968" s="359" t="str">
        <f t="shared" si="154"/>
        <v/>
      </c>
    </row>
    <row r="1969" spans="1:16" s="64" customFormat="1" ht="12.75" customHeight="1" outlineLevel="1">
      <c r="A1969" s="106"/>
      <c r="B1969" s="65"/>
      <c r="C1969" s="66"/>
      <c r="D1969" s="66"/>
      <c r="E1969" s="44"/>
      <c r="F1969" s="65"/>
      <c r="G1969" s="119"/>
      <c r="H1969" s="321"/>
      <c r="J1969" s="399"/>
      <c r="K1969" s="381"/>
      <c r="L1969" s="391" t="s">
        <v>5700</v>
      </c>
      <c r="M1969" s="44"/>
      <c r="N1969" s="518"/>
      <c r="O1969" s="518"/>
      <c r="P1969" s="359" t="str">
        <f t="shared" si="154"/>
        <v/>
      </c>
    </row>
    <row r="1970" spans="1:16" s="64" customFormat="1" ht="12.75" customHeight="1" outlineLevel="1">
      <c r="A1970" s="106"/>
      <c r="B1970" s="65"/>
      <c r="C1970" s="66"/>
      <c r="D1970" s="66"/>
      <c r="E1970" s="44"/>
      <c r="F1970" s="65"/>
      <c r="G1970" s="119"/>
      <c r="H1970" s="321"/>
      <c r="J1970" s="399"/>
      <c r="K1970" s="381"/>
      <c r="L1970" s="391"/>
      <c r="M1970" s="44"/>
      <c r="N1970" s="518"/>
      <c r="O1970" s="518"/>
      <c r="P1970" s="359" t="str">
        <f t="shared" si="154"/>
        <v/>
      </c>
    </row>
    <row r="1971" spans="1:16" s="64" customFormat="1" ht="12.75" customHeight="1" outlineLevel="1">
      <c r="A1971" s="106"/>
      <c r="B1971" s="65"/>
      <c r="C1971" s="66"/>
      <c r="D1971" s="66"/>
      <c r="E1971" s="44"/>
      <c r="F1971" s="65"/>
      <c r="G1971" s="119"/>
      <c r="H1971" s="321"/>
      <c r="J1971" s="399"/>
      <c r="K1971" s="381"/>
      <c r="L1971" s="391" t="s">
        <v>2004</v>
      </c>
      <c r="M1971" s="44"/>
      <c r="N1971" s="518"/>
      <c r="O1971" s="518"/>
      <c r="P1971" s="359" t="str">
        <f t="shared" si="154"/>
        <v/>
      </c>
    </row>
    <row r="1972" spans="1:16" s="64" customFormat="1" ht="12.75" customHeight="1" outlineLevel="1">
      <c r="A1972" s="106"/>
      <c r="B1972" s="65"/>
      <c r="C1972" s="66"/>
      <c r="D1972" s="66"/>
      <c r="E1972" s="44"/>
      <c r="F1972" s="65"/>
      <c r="G1972" s="119"/>
      <c r="H1972" s="321"/>
      <c r="J1972" s="399"/>
      <c r="K1972" s="381"/>
      <c r="L1972" s="391"/>
      <c r="M1972" s="44"/>
      <c r="N1972" s="518"/>
      <c r="O1972" s="518"/>
      <c r="P1972" s="359" t="str">
        <f t="shared" si="154"/>
        <v/>
      </c>
    </row>
    <row r="1973" spans="1:16" s="64" customFormat="1" ht="12.75" customHeight="1" outlineLevel="1">
      <c r="A1973" s="106"/>
      <c r="B1973" s="65"/>
      <c r="C1973" s="66"/>
      <c r="D1973" s="66"/>
      <c r="E1973" s="44"/>
      <c r="F1973" s="65"/>
      <c r="G1973" s="119"/>
      <c r="H1973" s="321"/>
      <c r="I1973" s="354" t="str">
        <f t="shared" ref="I1973" si="160">IF((K1973=L1973)=TRUE,"○","x")</f>
        <v>x</v>
      </c>
      <c r="J1973" s="399"/>
      <c r="K1973" s="381"/>
      <c r="L1973" s="391" t="s">
        <v>1728</v>
      </c>
      <c r="M1973" s="44"/>
      <c r="N1973" s="518"/>
      <c r="O1973" s="518"/>
      <c r="P1973" s="359" t="str">
        <f t="shared" si="154"/>
        <v/>
      </c>
    </row>
    <row r="1974" spans="1:16" s="64" customFormat="1" ht="12.75" customHeight="1" outlineLevel="1">
      <c r="A1974" s="106"/>
      <c r="B1974" s="65"/>
      <c r="C1974" s="66"/>
      <c r="D1974" s="66"/>
      <c r="E1974" s="44"/>
      <c r="F1974" s="65"/>
      <c r="G1974" s="119"/>
      <c r="H1974" s="321"/>
      <c r="I1974" s="45"/>
      <c r="J1974" s="399"/>
      <c r="K1974" s="381"/>
      <c r="L1974" s="391"/>
      <c r="M1974" s="44"/>
      <c r="N1974" s="518"/>
      <c r="O1974" s="518"/>
      <c r="P1974" s="359" t="str">
        <f t="shared" si="154"/>
        <v/>
      </c>
    </row>
    <row r="1975" spans="1:16" s="64" customFormat="1" ht="12.75" customHeight="1" outlineLevel="1">
      <c r="A1975" s="106" t="str">
        <f ca="1">IF(B1975="","",MAX($A$3:INDIRECT(ADDRESS(ROW()-1,COLUMN(),1)))+1)</f>
        <v/>
      </c>
      <c r="B1975" s="65"/>
      <c r="C1975" s="66" t="str">
        <f ca="1">IF(B1975="",IF(D1975="","",MAX(INDIRECT(ADDRESS(2+MATCH(MAX($A$3:$A1973),$A$3:$A1973),COLUMN(),1)):INDIRECT(ADDRESS(ROW()-1,COLUMN(),1)))+1),1)</f>
        <v/>
      </c>
      <c r="D1975" s="66"/>
      <c r="E1975" s="44"/>
      <c r="F1975" s="65"/>
      <c r="G1975" s="119"/>
      <c r="H1975" s="321" t="s">
        <v>124</v>
      </c>
      <c r="I1975" s="45"/>
      <c r="J1975" s="399" t="s">
        <v>3355</v>
      </c>
      <c r="K1975" s="381"/>
      <c r="L1975" s="391"/>
      <c r="M1975" s="44"/>
      <c r="N1975" s="518"/>
      <c r="O1975" s="518"/>
      <c r="P1975" s="359" t="str">
        <f t="shared" si="154"/>
        <v/>
      </c>
    </row>
    <row r="1976" spans="1:16" s="64" customFormat="1" ht="12.75" customHeight="1" outlineLevel="1">
      <c r="A1976" s="106" t="str">
        <f ca="1">IF(B1976="","",MAX($A$3:INDIRECT(ADDRESS(ROW()-1,COLUMN(),1)))+1)</f>
        <v/>
      </c>
      <c r="B1976" s="65"/>
      <c r="C1976" s="66" t="str">
        <f ca="1">IF(B1976="",IF(D1976="","",MAX(INDIRECT(ADDRESS(2+MATCH(MAX($A$3:$A1975),$A$3:$A1975),COLUMN(),1)):INDIRECT(ADDRESS(ROW()-1,COLUMN(),1)))+1),1)</f>
        <v/>
      </c>
      <c r="D1976" s="66"/>
      <c r="E1976" s="44"/>
      <c r="F1976" s="65"/>
      <c r="G1976" s="119"/>
      <c r="H1976" s="321"/>
      <c r="I1976" s="354" t="str">
        <f t="shared" ref="I1976" si="161">IF((K1976=L1976)=TRUE,"○","x")</f>
        <v>x</v>
      </c>
      <c r="J1976" s="399"/>
      <c r="K1976" s="381"/>
      <c r="L1976" s="391" t="s">
        <v>1730</v>
      </c>
      <c r="M1976" s="44"/>
      <c r="N1976" s="518"/>
      <c r="O1976" s="518"/>
      <c r="P1976" s="359" t="str">
        <f t="shared" si="154"/>
        <v/>
      </c>
    </row>
    <row r="1977" spans="1:16" s="64" customFormat="1" ht="12.75" customHeight="1" outlineLevel="1">
      <c r="A1977" s="106" t="str">
        <f ca="1">IF(B1977="","",MAX($A$3:INDIRECT(ADDRESS(ROW()-1,COLUMN(),1)))+1)</f>
        <v/>
      </c>
      <c r="B1977" s="65"/>
      <c r="C1977" s="66" t="str">
        <f ca="1">IF(B1977="",IF(D1977="","",MAX(INDIRECT(ADDRESS(2+MATCH(MAX($A$3:$A1976),$A$3:$A1976),COLUMN(),1)):INDIRECT(ADDRESS(ROW()-1,COLUMN(),1)))+1),1)</f>
        <v/>
      </c>
      <c r="D1977" s="66"/>
      <c r="E1977" s="44"/>
      <c r="F1977" s="65"/>
      <c r="G1977" s="119"/>
      <c r="H1977" s="321"/>
      <c r="I1977" s="45"/>
      <c r="J1977" s="399"/>
      <c r="K1977" s="381"/>
      <c r="L1977" s="391"/>
      <c r="M1977" s="44"/>
      <c r="N1977" s="518"/>
      <c r="O1977" s="518"/>
      <c r="P1977" s="359" t="str">
        <f t="shared" si="154"/>
        <v/>
      </c>
    </row>
    <row r="1978" spans="1:16" s="64" customFormat="1" ht="12.75" customHeight="1" outlineLevel="1">
      <c r="A1978" s="106"/>
      <c r="B1978" s="65"/>
      <c r="C1978" s="66"/>
      <c r="D1978" s="66"/>
      <c r="E1978" s="44"/>
      <c r="F1978" s="65"/>
      <c r="G1978" s="119"/>
      <c r="H1978" s="321"/>
      <c r="I1978" s="45"/>
      <c r="J1978" s="399"/>
      <c r="K1978" s="381"/>
      <c r="L1978" s="391" t="s">
        <v>1731</v>
      </c>
      <c r="M1978" s="44"/>
      <c r="N1978" s="518"/>
      <c r="O1978" s="518"/>
      <c r="P1978" s="359" t="str">
        <f t="shared" si="154"/>
        <v/>
      </c>
    </row>
    <row r="1979" spans="1:16" s="64" customFormat="1" ht="12.75" customHeight="1" outlineLevel="1">
      <c r="A1979" s="106"/>
      <c r="B1979" s="65"/>
      <c r="C1979" s="66"/>
      <c r="D1979" s="66"/>
      <c r="E1979" s="44"/>
      <c r="F1979" s="65"/>
      <c r="G1979" s="119"/>
      <c r="H1979" s="321"/>
      <c r="I1979" s="45"/>
      <c r="J1979" s="399"/>
      <c r="K1979" s="381"/>
      <c r="L1979" s="391" t="s">
        <v>1732</v>
      </c>
      <c r="M1979" s="44"/>
      <c r="N1979" s="518"/>
      <c r="O1979" s="518"/>
      <c r="P1979" s="359" t="str">
        <f t="shared" si="154"/>
        <v/>
      </c>
    </row>
    <row r="1980" spans="1:16" s="64" customFormat="1" ht="12.75" customHeight="1" outlineLevel="1">
      <c r="A1980" s="106"/>
      <c r="B1980" s="65"/>
      <c r="C1980" s="66"/>
      <c r="D1980" s="66"/>
      <c r="E1980" s="44"/>
      <c r="F1980" s="65"/>
      <c r="G1980" s="119"/>
      <c r="H1980" s="321"/>
      <c r="I1980" s="45"/>
      <c r="J1980" s="399"/>
      <c r="K1980" s="381"/>
      <c r="L1980" s="391" t="s">
        <v>5701</v>
      </c>
      <c r="M1980" s="44"/>
      <c r="N1980" s="518"/>
      <c r="O1980" s="518"/>
      <c r="P1980" s="359" t="str">
        <f t="shared" si="154"/>
        <v/>
      </c>
    </row>
    <row r="1981" spans="1:16" s="64" customFormat="1" ht="12.75" customHeight="1" outlineLevel="1">
      <c r="A1981" s="106"/>
      <c r="B1981" s="65"/>
      <c r="C1981" s="66"/>
      <c r="D1981" s="66"/>
      <c r="E1981" s="44"/>
      <c r="F1981" s="65"/>
      <c r="G1981" s="119"/>
      <c r="H1981" s="321"/>
      <c r="I1981" s="45"/>
      <c r="J1981" s="399"/>
      <c r="K1981" s="381"/>
      <c r="L1981" s="391" t="s">
        <v>5702</v>
      </c>
      <c r="M1981" s="44"/>
      <c r="N1981" s="518"/>
      <c r="O1981" s="518"/>
      <c r="P1981" s="359" t="str">
        <f t="shared" si="154"/>
        <v/>
      </c>
    </row>
    <row r="1982" spans="1:16" s="64" customFormat="1" ht="12.75" customHeight="1" outlineLevel="1">
      <c r="A1982" s="106"/>
      <c r="B1982" s="65"/>
      <c r="C1982" s="66"/>
      <c r="D1982" s="66"/>
      <c r="E1982" s="44"/>
      <c r="F1982" s="65"/>
      <c r="G1982" s="119"/>
      <c r="H1982" s="321"/>
      <c r="I1982" s="45"/>
      <c r="J1982" s="399"/>
      <c r="K1982" s="381"/>
      <c r="L1982" s="391" t="s">
        <v>1733</v>
      </c>
      <c r="M1982" s="44"/>
      <c r="N1982" s="518"/>
      <c r="O1982" s="518"/>
      <c r="P1982" s="359" t="str">
        <f t="shared" si="154"/>
        <v/>
      </c>
    </row>
    <row r="1983" spans="1:16" s="64" customFormat="1" ht="12.75" customHeight="1" outlineLevel="1">
      <c r="A1983" s="106"/>
      <c r="B1983" s="65"/>
      <c r="C1983" s="66"/>
      <c r="D1983" s="66"/>
      <c r="E1983" s="44"/>
      <c r="F1983" s="65"/>
      <c r="G1983" s="119"/>
      <c r="H1983" s="321"/>
      <c r="I1983" s="354" t="str">
        <f t="shared" ref="I1983:I1984" si="162">IF((K1983=L1983)=TRUE,"○","x")</f>
        <v>x</v>
      </c>
      <c r="J1983" s="399"/>
      <c r="K1983" s="381"/>
      <c r="L1983" s="391" t="s">
        <v>2021</v>
      </c>
      <c r="M1983" s="44"/>
      <c r="N1983" s="518"/>
      <c r="O1983" s="518"/>
      <c r="P1983" s="359" t="str">
        <f t="shared" si="154"/>
        <v/>
      </c>
    </row>
    <row r="1984" spans="1:16" s="64" customFormat="1" ht="12.75" customHeight="1" outlineLevel="1">
      <c r="A1984" s="106" t="str">
        <f ca="1">IF(B1984="","",MAX($A$3:INDIRECT(ADDRESS(ROW()-1,COLUMN(),1)))+1)</f>
        <v/>
      </c>
      <c r="B1984" s="65"/>
      <c r="C1984" s="66" t="str">
        <f ca="1">IF(B1984="",IF(D1984="","",MAX(INDIRECT(ADDRESS(2+MATCH(MAX($A$3:$A1977),$A$3:$A1977),COLUMN(),1)):INDIRECT(ADDRESS(ROW()-1,COLUMN(),1)))+1),1)</f>
        <v/>
      </c>
      <c r="D1984" s="66"/>
      <c r="E1984" s="44"/>
      <c r="F1984" s="65"/>
      <c r="G1984" s="119"/>
      <c r="H1984" s="321"/>
      <c r="I1984" s="354" t="str">
        <f t="shared" si="162"/>
        <v>x</v>
      </c>
      <c r="J1984" s="399"/>
      <c r="K1984" s="381"/>
      <c r="L1984" s="391" t="s">
        <v>2022</v>
      </c>
      <c r="M1984" s="44"/>
      <c r="N1984" s="518"/>
      <c r="O1984" s="518"/>
      <c r="P1984" s="359" t="str">
        <f t="shared" si="154"/>
        <v/>
      </c>
    </row>
    <row r="1985" spans="1:16" s="64" customFormat="1" ht="12.75" customHeight="1" outlineLevel="1">
      <c r="A1985" s="106" t="str">
        <f ca="1">IF(B1985="","",MAX($A$3:INDIRECT(ADDRESS(ROW()-1,COLUMN(),1)))+1)</f>
        <v/>
      </c>
      <c r="B1985" s="65"/>
      <c r="C1985" s="66" t="str">
        <f ca="1">IF(B1985="",IF(D1985="","",MAX(INDIRECT(ADDRESS(2+MATCH(MAX($A$3:$A1984),$A$3:$A1984),COLUMN(),1)):INDIRECT(ADDRESS(ROW()-1,COLUMN(),1)))+1),1)</f>
        <v/>
      </c>
      <c r="D1985" s="66"/>
      <c r="E1985" s="44"/>
      <c r="F1985" s="65"/>
      <c r="G1985" s="119"/>
      <c r="H1985" s="321"/>
      <c r="I1985" s="45"/>
      <c r="J1985" s="399"/>
      <c r="K1985" s="381"/>
      <c r="L1985" s="391"/>
      <c r="M1985" s="44"/>
      <c r="N1985" s="518"/>
      <c r="O1985" s="518"/>
      <c r="P1985" s="359" t="str">
        <f t="shared" si="154"/>
        <v/>
      </c>
    </row>
    <row r="1986" spans="1:16" s="64" customFormat="1" ht="12.75" customHeight="1" outlineLevel="1">
      <c r="A1986" s="106" t="str">
        <f ca="1">IF(B1986="","",MAX($A$3:INDIRECT(ADDRESS(ROW()-1,COLUMN(),1)))+1)</f>
        <v/>
      </c>
      <c r="B1986" s="65"/>
      <c r="C1986" s="66" t="str">
        <f ca="1">IF(B1986="",IF(D1986="","",MAX(INDIRECT(ADDRESS(2+MATCH(MAX($A$3:$A1985),$A$3:$A1985),COLUMN(),1)):INDIRECT(ADDRESS(ROW()-1,COLUMN(),1)))+1),1)</f>
        <v/>
      </c>
      <c r="D1986" s="66"/>
      <c r="E1986" s="44"/>
      <c r="F1986" s="65"/>
      <c r="G1986" s="119"/>
      <c r="H1986" s="321"/>
      <c r="I1986" s="45"/>
      <c r="J1986" s="399"/>
      <c r="K1986" s="381"/>
      <c r="L1986" s="391"/>
      <c r="M1986" s="44"/>
      <c r="N1986" s="518"/>
      <c r="O1986" s="518"/>
      <c r="P1986" s="359" t="str">
        <f t="shared" si="154"/>
        <v/>
      </c>
    </row>
    <row r="1987" spans="1:16" s="64" customFormat="1" ht="12.75" customHeight="1" outlineLevel="1">
      <c r="A1987" s="106" t="str">
        <f ca="1">IF(B1987="","",MAX($A$3:INDIRECT(ADDRESS(ROW()-1,COLUMN(),1)))+1)</f>
        <v/>
      </c>
      <c r="B1987" s="65"/>
      <c r="C1987" s="66" t="str">
        <f ca="1">IF(B1987="",IF(D1987="","",MAX(INDIRECT(ADDRESS(2+MATCH(MAX($A$3:$A1975),$A$3:$A1975),COLUMN(),1)):INDIRECT(ADDRESS(ROW()-1,COLUMN(),1)))+1),1)</f>
        <v/>
      </c>
      <c r="D1987" s="66"/>
      <c r="E1987" s="44"/>
      <c r="F1987" s="65"/>
      <c r="G1987" s="119"/>
      <c r="H1987" s="321" t="s">
        <v>124</v>
      </c>
      <c r="I1987" s="45"/>
      <c r="J1987" s="399" t="s">
        <v>169</v>
      </c>
      <c r="K1987" s="381"/>
      <c r="L1987" s="391"/>
      <c r="M1987" s="44"/>
      <c r="N1987" s="518"/>
      <c r="O1987" s="518"/>
      <c r="P1987" s="359" t="str">
        <f t="shared" si="154"/>
        <v/>
      </c>
    </row>
    <row r="1988" spans="1:16" s="64" customFormat="1" ht="12.75" customHeight="1" outlineLevel="1">
      <c r="A1988" s="106"/>
      <c r="B1988" s="65"/>
      <c r="C1988" s="66"/>
      <c r="D1988" s="66"/>
      <c r="E1988" s="44"/>
      <c r="F1988" s="65"/>
      <c r="G1988" s="119"/>
      <c r="H1988" s="321"/>
      <c r="I1988" s="45"/>
      <c r="J1988" s="399"/>
      <c r="K1988" s="381"/>
      <c r="L1988" s="391" t="s">
        <v>2009</v>
      </c>
      <c r="M1988" s="44"/>
      <c r="N1988" s="518"/>
      <c r="O1988" s="518"/>
      <c r="P1988" s="359" t="str">
        <f t="shared" si="154"/>
        <v/>
      </c>
    </row>
    <row r="1989" spans="1:16" s="64" customFormat="1" ht="12.75" customHeight="1" outlineLevel="1">
      <c r="A1989" s="106"/>
      <c r="B1989" s="65"/>
      <c r="C1989" s="66"/>
      <c r="D1989" s="66"/>
      <c r="E1989" s="44"/>
      <c r="F1989" s="65"/>
      <c r="G1989" s="119"/>
      <c r="H1989" s="321"/>
      <c r="I1989" s="45"/>
      <c r="J1989" s="399"/>
      <c r="K1989" s="381"/>
      <c r="L1989" s="391" t="s">
        <v>2007</v>
      </c>
      <c r="M1989" s="44"/>
      <c r="N1989" s="518"/>
      <c r="O1989" s="518"/>
      <c r="P1989" s="359" t="str">
        <f t="shared" si="154"/>
        <v/>
      </c>
    </row>
    <row r="1990" spans="1:16" s="64" customFormat="1" ht="12.75" customHeight="1" outlineLevel="1">
      <c r="A1990" s="106"/>
      <c r="B1990" s="65"/>
      <c r="C1990" s="66"/>
      <c r="D1990" s="66"/>
      <c r="E1990" s="44"/>
      <c r="F1990" s="65"/>
      <c r="G1990" s="119"/>
      <c r="H1990" s="321"/>
      <c r="I1990" s="45"/>
      <c r="J1990" s="399"/>
      <c r="K1990" s="381"/>
      <c r="L1990" s="391" t="s">
        <v>2008</v>
      </c>
      <c r="M1990" s="44"/>
      <c r="N1990" s="518"/>
      <c r="O1990" s="518"/>
      <c r="P1990" s="359" t="str">
        <f t="shared" si="154"/>
        <v/>
      </c>
    </row>
    <row r="1991" spans="1:16" s="64" customFormat="1" ht="12.75" customHeight="1" outlineLevel="1">
      <c r="A1991" s="106"/>
      <c r="B1991" s="65"/>
      <c r="C1991" s="66"/>
      <c r="D1991" s="66"/>
      <c r="E1991" s="44"/>
      <c r="F1991" s="65"/>
      <c r="G1991" s="119"/>
      <c r="H1991" s="321"/>
      <c r="I1991" s="45"/>
      <c r="J1991" s="399"/>
      <c r="K1991" s="381"/>
      <c r="L1991" s="391"/>
      <c r="M1991" s="44"/>
      <c r="N1991" s="518"/>
      <c r="O1991" s="518"/>
      <c r="P1991" s="359" t="str">
        <f t="shared" si="154"/>
        <v/>
      </c>
    </row>
    <row r="1992" spans="1:16" s="64" customFormat="1" ht="12.75" customHeight="1" outlineLevel="1">
      <c r="A1992" s="106" t="str">
        <f ca="1">IF(B1992="","",MAX($A$3:INDIRECT(ADDRESS(ROW()-1,COLUMN(),1)))+1)</f>
        <v/>
      </c>
      <c r="B1992" s="65"/>
      <c r="C1992" s="66" t="str">
        <f ca="1">IF(B1992="",IF(D1992="","",MAX(INDIRECT(ADDRESS(2+MATCH(MAX($A$3:$A1987),$A$3:$A1987),COLUMN(),1)):INDIRECT(ADDRESS(ROW()-1,COLUMN(),1)))+1),1)</f>
        <v/>
      </c>
      <c r="D1992" s="66"/>
      <c r="E1992" s="44"/>
      <c r="F1992" s="65"/>
      <c r="G1992" s="119"/>
      <c r="H1992" s="321" t="s">
        <v>0</v>
      </c>
      <c r="J1992" s="399" t="s">
        <v>1267</v>
      </c>
      <c r="K1992" s="381"/>
      <c r="L1992" s="391"/>
      <c r="M1992" s="44"/>
      <c r="N1992" s="518"/>
      <c r="O1992" s="518"/>
      <c r="P1992" s="359" t="str">
        <f t="shared" si="154"/>
        <v/>
      </c>
    </row>
    <row r="1993" spans="1:16" s="64" customFormat="1" ht="12.75" customHeight="1" outlineLevel="1">
      <c r="A1993" s="106" t="str">
        <f ca="1">IF(B1993="","",MAX($A$3:INDIRECT(ADDRESS(ROW()-1,COLUMN(),1)))+1)</f>
        <v/>
      </c>
      <c r="B1993" s="65"/>
      <c r="C1993" s="66" t="str">
        <f ca="1">IF(B1993="",IF(D1993="","",MAX(INDIRECT(ADDRESS(2+MATCH(MAX($A$3:$A1992),$A$3:$A1992),COLUMN(),1)):INDIRECT(ADDRESS(ROW()-1,COLUMN(),1)))+1),1)</f>
        <v/>
      </c>
      <c r="D1993" s="66"/>
      <c r="E1993" s="44"/>
      <c r="F1993" s="65"/>
      <c r="G1993" s="119"/>
      <c r="H1993" s="321"/>
      <c r="I1993" s="45"/>
      <c r="J1993" s="399"/>
      <c r="K1993" s="381"/>
      <c r="L1993" s="391" t="s">
        <v>5703</v>
      </c>
      <c r="M1993" s="44"/>
      <c r="N1993" s="518"/>
      <c r="O1993" s="518"/>
      <c r="P1993" s="359" t="str">
        <f t="shared" si="154"/>
        <v/>
      </c>
    </row>
    <row r="1994" spans="1:16" s="64" customFormat="1" ht="12.75" customHeight="1" outlineLevel="1">
      <c r="A1994" s="106"/>
      <c r="B1994" s="65"/>
      <c r="C1994" s="66"/>
      <c r="D1994" s="66"/>
      <c r="E1994" s="44"/>
      <c r="F1994" s="65"/>
      <c r="G1994" s="119"/>
      <c r="H1994" s="321"/>
      <c r="I1994" s="45" t="s">
        <v>4002</v>
      </c>
      <c r="J1994" s="399"/>
      <c r="K1994" s="381"/>
      <c r="L1994" s="391"/>
      <c r="M1994" s="44"/>
      <c r="N1994" s="518"/>
      <c r="O1994" s="518"/>
      <c r="P1994" s="359" t="str">
        <f t="shared" si="154"/>
        <v/>
      </c>
    </row>
    <row r="1995" spans="1:16" s="64" customFormat="1" ht="12.75" customHeight="1" outlineLevel="1">
      <c r="A1995" s="106" t="str">
        <f ca="1">IF(B1995="","",MAX($A$3:INDIRECT(ADDRESS(ROW()-1,COLUMN(),1)))+1)</f>
        <v/>
      </c>
      <c r="B1995" s="65"/>
      <c r="C1995" s="66" t="str">
        <f ca="1">IF(B1995="",IF(D1995="","",MAX(INDIRECT(ADDRESS(2+MATCH(MAX($A$3:$A1993),$A$3:$A1993),COLUMN(),1)):INDIRECT(ADDRESS(ROW()-1,COLUMN(),1)))+1),1)</f>
        <v/>
      </c>
      <c r="D1995" s="66"/>
      <c r="E1995" s="44"/>
      <c r="F1995" s="65"/>
      <c r="G1995" s="119"/>
      <c r="H1995" s="321"/>
      <c r="I1995" s="45"/>
      <c r="J1995" s="399"/>
      <c r="K1995" s="381"/>
      <c r="L1995" s="391"/>
      <c r="M1995" s="44"/>
      <c r="N1995" s="518"/>
      <c r="O1995" s="518"/>
      <c r="P1995" s="359" t="str">
        <f t="shared" si="154"/>
        <v/>
      </c>
    </row>
    <row r="1996" spans="1:16" s="64" customFormat="1" ht="12.75" customHeight="1" outlineLevel="1">
      <c r="A1996" s="106" t="str">
        <f ca="1">IF(B1996="","",MAX($A$3:INDIRECT(ADDRESS(ROW()-1,COLUMN(),1)))+1)</f>
        <v/>
      </c>
      <c r="B1996" s="65"/>
      <c r="C1996" s="66" t="str">
        <f ca="1">IF(B1996="",IF(D1996="","",MAX(INDIRECT(ADDRESS(2+MATCH(MAX($A$3:$A1995),$A$3:$A1995),COLUMN(),1)):INDIRECT(ADDRESS(ROW()-1,COLUMN(),1)))+1),1)</f>
        <v/>
      </c>
      <c r="D1996" s="66"/>
      <c r="E1996" s="44"/>
      <c r="F1996" s="65"/>
      <c r="G1996" s="119"/>
      <c r="H1996" s="321" t="s">
        <v>71</v>
      </c>
      <c r="I1996" s="45" t="s">
        <v>3319</v>
      </c>
      <c r="J1996" s="399"/>
      <c r="K1996" s="381"/>
      <c r="L1996" s="391"/>
      <c r="M1996" s="44"/>
      <c r="N1996" s="518"/>
      <c r="O1996" s="518"/>
      <c r="P1996" s="359" t="str">
        <f t="shared" ref="P1996:P2063" si="163">IF(N1996="","",IF(O1996="","",IF(O1996=N1996,$Q$1,O1996-N1996)))</f>
        <v/>
      </c>
    </row>
    <row r="1997" spans="1:16" s="64" customFormat="1" ht="12.75" customHeight="1" outlineLevel="1">
      <c r="A1997" s="106" t="str">
        <f ca="1">IF(B1997="","",MAX($A$3:INDIRECT(ADDRESS(ROW()-1,COLUMN(),1)))+1)</f>
        <v/>
      </c>
      <c r="B1997" s="65"/>
      <c r="C1997" s="66" t="str">
        <f ca="1">IF(B1997="",IF(D1997="","",MAX(INDIRECT(ADDRESS(2+MATCH(MAX($A$3:$A1996),$A$3:$A1996),COLUMN(),1)):INDIRECT(ADDRESS(ROW()-1,COLUMN(),1)))+1),1)</f>
        <v/>
      </c>
      <c r="D1997" s="66"/>
      <c r="E1997" s="44"/>
      <c r="F1997" s="65"/>
      <c r="G1997" s="119"/>
      <c r="H1997" s="325" t="s">
        <v>175</v>
      </c>
      <c r="J1997" s="399" t="s">
        <v>1548</v>
      </c>
      <c r="K1997" s="381"/>
      <c r="L1997" s="391"/>
      <c r="M1997" s="44"/>
      <c r="N1997" s="518"/>
      <c r="O1997" s="518"/>
      <c r="P1997" s="359" t="str">
        <f t="shared" si="163"/>
        <v/>
      </c>
    </row>
    <row r="1998" spans="1:16" s="64" customFormat="1" ht="12.75" customHeight="1" outlineLevel="1">
      <c r="A1998" s="106"/>
      <c r="B1998" s="65"/>
      <c r="C1998" s="66"/>
      <c r="D1998" s="66"/>
      <c r="E1998" s="44"/>
      <c r="F1998" s="65"/>
      <c r="G1998" s="119"/>
      <c r="H1998" s="325"/>
      <c r="I1998" s="354" t="str">
        <f t="shared" ref="I1998" si="164">IF((K1998=L1998)=TRUE,"○","x")</f>
        <v>x</v>
      </c>
      <c r="J1998" s="399"/>
      <c r="K1998" s="381"/>
      <c r="L1998" s="391" t="s">
        <v>2023</v>
      </c>
      <c r="M1998" s="44"/>
      <c r="N1998" s="518"/>
      <c r="O1998" s="518"/>
      <c r="P1998" s="359" t="str">
        <f t="shared" si="163"/>
        <v/>
      </c>
    </row>
    <row r="1999" spans="1:16" s="64" customFormat="1" ht="12.75" customHeight="1" outlineLevel="1">
      <c r="A1999" s="106"/>
      <c r="B1999" s="65"/>
      <c r="C1999" s="66"/>
      <c r="D1999" s="66"/>
      <c r="E1999" s="44"/>
      <c r="F1999" s="65"/>
      <c r="G1999" s="119"/>
      <c r="H1999" s="325"/>
      <c r="I1999" s="354" t="s">
        <v>4502</v>
      </c>
      <c r="J1999" s="399"/>
      <c r="K1999" s="381"/>
      <c r="L1999" s="391"/>
      <c r="M1999" s="44"/>
      <c r="N1999" s="518"/>
      <c r="O1999" s="518"/>
      <c r="P1999" s="359"/>
    </row>
    <row r="2000" spans="1:16" s="64" customFormat="1" ht="12.75" customHeight="1" outlineLevel="1">
      <c r="A2000" s="106"/>
      <c r="B2000" s="65"/>
      <c r="C2000" s="66"/>
      <c r="D2000" s="66"/>
      <c r="E2000" s="44"/>
      <c r="F2000" s="65"/>
      <c r="G2000" s="119"/>
      <c r="H2000" s="325"/>
      <c r="I2000" s="45"/>
      <c r="J2000" s="399"/>
      <c r="K2000" s="381"/>
      <c r="L2000" s="391"/>
      <c r="M2000" s="44"/>
      <c r="N2000" s="518"/>
      <c r="O2000" s="518"/>
      <c r="P2000" s="359" t="str">
        <f t="shared" si="163"/>
        <v/>
      </c>
    </row>
    <row r="2001" spans="1:16" s="64" customFormat="1" ht="12.75" customHeight="1" outlineLevel="1">
      <c r="A2001" s="106" t="str">
        <f ca="1">IF(B2001="","",MAX($A$3:INDIRECT(ADDRESS(ROW()-1,COLUMN(),1)))+1)</f>
        <v/>
      </c>
      <c r="B2001" s="65"/>
      <c r="C2001" s="66" t="str">
        <f ca="1">IF(B2001="",IF(D2001="","",MAX(INDIRECT(ADDRESS(2+MATCH(MAX($A$3:$A1997),$A$3:$A1997),COLUMN(),1)):INDIRECT(ADDRESS(ROW()-1,COLUMN(),1)))+1),1)</f>
        <v/>
      </c>
      <c r="D2001" s="66"/>
      <c r="E2001" s="44"/>
      <c r="F2001" s="65"/>
      <c r="G2001" s="119"/>
      <c r="H2001" s="325" t="s">
        <v>175</v>
      </c>
      <c r="J2001" s="399" t="s">
        <v>177</v>
      </c>
      <c r="K2001" s="381"/>
      <c r="L2001" s="391"/>
      <c r="M2001" s="44"/>
      <c r="N2001" s="518"/>
      <c r="O2001" s="518"/>
      <c r="P2001" s="359" t="str">
        <f t="shared" si="163"/>
        <v/>
      </c>
    </row>
    <row r="2002" spans="1:16" s="64" customFormat="1" ht="12.75" customHeight="1" outlineLevel="1">
      <c r="A2002" s="106" t="str">
        <f ca="1">IF(B2002="","",MAX($A$3:INDIRECT(ADDRESS(ROW()-1,COLUMN(),1)))+1)</f>
        <v/>
      </c>
      <c r="B2002" s="65"/>
      <c r="C2002" s="66" t="str">
        <f ca="1">IF(B2002="",IF(D2002="","",MAX(INDIRECT(ADDRESS(2+MATCH(MAX($A$3:$A2001),$A$3:$A2001),COLUMN(),1)):INDIRECT(ADDRESS(ROW()-1,COLUMN(),1)))+1),1)</f>
        <v/>
      </c>
      <c r="D2002" s="66"/>
      <c r="E2002" s="44"/>
      <c r="F2002" s="65"/>
      <c r="G2002" s="119"/>
      <c r="H2002" s="325"/>
      <c r="I2002" s="45"/>
      <c r="J2002" s="399"/>
      <c r="K2002" s="381"/>
      <c r="L2002" s="391" t="s">
        <v>178</v>
      </c>
      <c r="M2002" s="44"/>
      <c r="N2002" s="518"/>
      <c r="O2002" s="518"/>
      <c r="P2002" s="359" t="str">
        <f t="shared" si="163"/>
        <v/>
      </c>
    </row>
    <row r="2003" spans="1:16" s="64" customFormat="1" ht="12.75" customHeight="1" outlineLevel="1">
      <c r="A2003" s="106"/>
      <c r="B2003" s="65"/>
      <c r="C2003" s="66"/>
      <c r="D2003" s="66"/>
      <c r="E2003" s="44"/>
      <c r="F2003" s="65"/>
      <c r="G2003" s="119"/>
      <c r="H2003" s="321"/>
      <c r="I2003" s="45"/>
      <c r="J2003" s="399" t="s">
        <v>3369</v>
      </c>
      <c r="K2003" s="381"/>
      <c r="L2003" s="391"/>
      <c r="M2003" s="44"/>
      <c r="N2003" s="518"/>
      <c r="O2003" s="518"/>
      <c r="P2003" s="359" t="str">
        <f t="shared" si="163"/>
        <v/>
      </c>
    </row>
    <row r="2004" spans="1:16" s="64" customFormat="1" ht="12.75" customHeight="1" outlineLevel="1">
      <c r="A2004" s="106"/>
      <c r="B2004" s="65"/>
      <c r="C2004" s="66"/>
      <c r="D2004" s="66"/>
      <c r="E2004" s="44"/>
      <c r="F2004" s="65"/>
      <c r="G2004" s="119"/>
      <c r="H2004" s="321"/>
      <c r="I2004" s="45"/>
      <c r="J2004" s="399"/>
      <c r="K2004" s="381"/>
      <c r="L2004" s="391" t="s">
        <v>5704</v>
      </c>
      <c r="M2004" s="44"/>
      <c r="N2004" s="518"/>
      <c r="O2004" s="518"/>
      <c r="P2004" s="359" t="str">
        <f t="shared" si="163"/>
        <v/>
      </c>
    </row>
    <row r="2005" spans="1:16" s="64" customFormat="1" ht="12.75" customHeight="1" outlineLevel="1">
      <c r="A2005" s="106"/>
      <c r="B2005" s="65"/>
      <c r="C2005" s="66"/>
      <c r="D2005" s="66"/>
      <c r="E2005" s="44"/>
      <c r="F2005" s="65"/>
      <c r="G2005" s="119"/>
      <c r="H2005" s="321"/>
      <c r="I2005" s="45"/>
      <c r="J2005" s="399"/>
      <c r="K2005" s="381"/>
      <c r="L2005" s="391"/>
      <c r="M2005" s="44"/>
      <c r="N2005" s="518"/>
      <c r="O2005" s="518"/>
      <c r="P2005" s="359" t="str">
        <f t="shared" si="163"/>
        <v/>
      </c>
    </row>
    <row r="2006" spans="1:16" s="64" customFormat="1" ht="12.75" customHeight="1" outlineLevel="1">
      <c r="A2006" s="106"/>
      <c r="B2006" s="65"/>
      <c r="C2006" s="66"/>
      <c r="D2006" s="66"/>
      <c r="E2006" s="44"/>
      <c r="F2006" s="65"/>
      <c r="G2006" s="119"/>
      <c r="H2006" s="321"/>
      <c r="I2006" s="45"/>
      <c r="J2006" s="399"/>
      <c r="K2006" s="381"/>
      <c r="L2006" s="391" t="s">
        <v>1967</v>
      </c>
      <c r="M2006" s="44"/>
      <c r="N2006" s="518"/>
      <c r="O2006" s="518"/>
      <c r="P2006" s="359" t="str">
        <f t="shared" si="163"/>
        <v/>
      </c>
    </row>
    <row r="2007" spans="1:16" s="64" customFormat="1" ht="12.75" customHeight="1" outlineLevel="1">
      <c r="A2007" s="106"/>
      <c r="B2007" s="65"/>
      <c r="C2007" s="66"/>
      <c r="D2007" s="66"/>
      <c r="E2007" s="44"/>
      <c r="F2007" s="65"/>
      <c r="G2007" s="119"/>
      <c r="H2007" s="321"/>
      <c r="I2007" s="45"/>
      <c r="J2007" s="399"/>
      <c r="K2007" s="381"/>
      <c r="L2007" s="391"/>
      <c r="M2007" s="44"/>
      <c r="N2007" s="518"/>
      <c r="O2007" s="518"/>
      <c r="P2007" s="359" t="str">
        <f t="shared" si="163"/>
        <v/>
      </c>
    </row>
    <row r="2008" spans="1:16" s="64" customFormat="1" ht="12.75" customHeight="1" outlineLevel="1">
      <c r="A2008" s="106"/>
      <c r="B2008" s="65"/>
      <c r="C2008" s="66"/>
      <c r="D2008" s="66"/>
      <c r="E2008" s="44"/>
      <c r="F2008" s="65"/>
      <c r="G2008" s="119"/>
      <c r="H2008" s="321"/>
      <c r="I2008" s="45"/>
      <c r="J2008" s="399"/>
      <c r="K2008" s="381"/>
      <c r="L2008" s="391" t="s">
        <v>1968</v>
      </c>
      <c r="M2008" s="44"/>
      <c r="N2008" s="518"/>
      <c r="O2008" s="518"/>
      <c r="P2008" s="359" t="str">
        <f t="shared" si="163"/>
        <v/>
      </c>
    </row>
    <row r="2009" spans="1:16" s="64" customFormat="1" ht="12.75" customHeight="1" outlineLevel="1">
      <c r="A2009" s="106"/>
      <c r="B2009" s="65"/>
      <c r="C2009" s="66"/>
      <c r="D2009" s="66"/>
      <c r="E2009" s="44"/>
      <c r="F2009" s="65"/>
      <c r="G2009" s="119"/>
      <c r="H2009" s="321"/>
      <c r="I2009" s="354" t="str">
        <f t="shared" ref="I2009" si="165">IF((K2009=L2009)=TRUE,"○","x")</f>
        <v>x</v>
      </c>
      <c r="J2009" s="399"/>
      <c r="K2009" s="381"/>
      <c r="L2009" s="391" t="s">
        <v>1969</v>
      </c>
      <c r="M2009" s="44"/>
      <c r="N2009" s="518"/>
      <c r="O2009" s="518"/>
      <c r="P2009" s="359" t="str">
        <f t="shared" si="163"/>
        <v/>
      </c>
    </row>
    <row r="2010" spans="1:16" s="64" customFormat="1" ht="12.75" customHeight="1" outlineLevel="1">
      <c r="A2010" s="106"/>
      <c r="B2010" s="65"/>
      <c r="C2010" s="66"/>
      <c r="D2010" s="66"/>
      <c r="E2010" s="44"/>
      <c r="F2010" s="65"/>
      <c r="G2010" s="119"/>
      <c r="H2010" s="321"/>
      <c r="I2010" s="45"/>
      <c r="J2010" s="399"/>
      <c r="K2010" s="381"/>
      <c r="L2010" s="391" t="s">
        <v>1970</v>
      </c>
      <c r="M2010" s="44"/>
      <c r="N2010" s="518"/>
      <c r="O2010" s="518"/>
      <c r="P2010" s="359" t="str">
        <f t="shared" si="163"/>
        <v/>
      </c>
    </row>
    <row r="2011" spans="1:16" s="64" customFormat="1" ht="12.75" customHeight="1" outlineLevel="1">
      <c r="A2011" s="106"/>
      <c r="B2011" s="65"/>
      <c r="C2011" s="66"/>
      <c r="D2011" s="66"/>
      <c r="E2011" s="44"/>
      <c r="F2011" s="65"/>
      <c r="G2011" s="119"/>
      <c r="H2011" s="321"/>
      <c r="I2011" s="45"/>
      <c r="J2011" s="399"/>
      <c r="K2011" s="381"/>
      <c r="L2011" s="391"/>
      <c r="M2011" s="44"/>
      <c r="N2011" s="518"/>
      <c r="O2011" s="518"/>
      <c r="P2011" s="359" t="str">
        <f t="shared" si="163"/>
        <v/>
      </c>
    </row>
    <row r="2012" spans="1:16" s="64" customFormat="1" ht="12.75" customHeight="1" outlineLevel="1">
      <c r="A2012" s="106"/>
      <c r="B2012" s="65"/>
      <c r="C2012" s="66"/>
      <c r="D2012" s="66"/>
      <c r="E2012" s="44"/>
      <c r="F2012" s="65"/>
      <c r="G2012" s="119"/>
      <c r="H2012" s="321"/>
      <c r="I2012" s="354" t="str">
        <f t="shared" ref="I2012" si="166">IF((K2012=L2012)=TRUE,"○","x")</f>
        <v>x</v>
      </c>
      <c r="J2012" s="399"/>
      <c r="K2012" s="381"/>
      <c r="L2012" s="391" t="s">
        <v>1971</v>
      </c>
      <c r="M2012" s="44"/>
      <c r="N2012" s="518"/>
      <c r="O2012" s="518"/>
      <c r="P2012" s="359" t="str">
        <f t="shared" si="163"/>
        <v/>
      </c>
    </row>
    <row r="2013" spans="1:16" s="64" customFormat="1" ht="12.75" customHeight="1" outlineLevel="1">
      <c r="A2013" s="106"/>
      <c r="B2013" s="65"/>
      <c r="C2013" s="66"/>
      <c r="D2013" s="66"/>
      <c r="E2013" s="44"/>
      <c r="F2013" s="65"/>
      <c r="G2013" s="119"/>
      <c r="H2013" s="321"/>
      <c r="I2013" s="45"/>
      <c r="J2013" s="399"/>
      <c r="K2013" s="381"/>
      <c r="L2013" s="391"/>
      <c r="M2013" s="44"/>
      <c r="N2013" s="518"/>
      <c r="O2013" s="518"/>
      <c r="P2013" s="359" t="str">
        <f t="shared" si="163"/>
        <v/>
      </c>
    </row>
    <row r="2014" spans="1:16" s="64" customFormat="1" ht="12.75" customHeight="1" outlineLevel="1">
      <c r="A2014" s="106"/>
      <c r="B2014" s="65"/>
      <c r="C2014" s="66"/>
      <c r="D2014" s="66"/>
      <c r="E2014" s="44"/>
      <c r="F2014" s="65"/>
      <c r="G2014" s="119"/>
      <c r="H2014" s="321"/>
      <c r="I2014" s="45"/>
      <c r="J2014" s="399"/>
      <c r="K2014" s="381"/>
      <c r="L2014" s="391" t="s">
        <v>1972</v>
      </c>
      <c r="M2014" s="44"/>
      <c r="N2014" s="518"/>
      <c r="O2014" s="518"/>
      <c r="P2014" s="359" t="str">
        <f t="shared" si="163"/>
        <v/>
      </c>
    </row>
    <row r="2015" spans="1:16" s="64" customFormat="1" ht="12.75" customHeight="1" outlineLevel="1">
      <c r="A2015" s="106"/>
      <c r="B2015" s="65"/>
      <c r="C2015" s="66"/>
      <c r="D2015" s="66"/>
      <c r="E2015" s="44"/>
      <c r="F2015" s="65"/>
      <c r="G2015" s="119"/>
      <c r="H2015" s="321"/>
      <c r="I2015" s="45"/>
      <c r="J2015" s="399"/>
      <c r="K2015" s="381"/>
      <c r="L2015" s="391"/>
      <c r="M2015" s="44"/>
      <c r="N2015" s="518"/>
      <c r="O2015" s="518"/>
      <c r="P2015" s="359" t="str">
        <f t="shared" si="163"/>
        <v/>
      </c>
    </row>
    <row r="2016" spans="1:16" s="64" customFormat="1" ht="12.75" customHeight="1" outlineLevel="1">
      <c r="A2016" s="106"/>
      <c r="B2016" s="65"/>
      <c r="C2016" s="66"/>
      <c r="D2016" s="66"/>
      <c r="E2016" s="44"/>
      <c r="F2016" s="65"/>
      <c r="G2016" s="119"/>
      <c r="H2016" s="321"/>
      <c r="I2016" s="45"/>
      <c r="J2016" s="399"/>
      <c r="K2016" s="381"/>
      <c r="L2016" s="391" t="s">
        <v>1973</v>
      </c>
      <c r="M2016" s="44"/>
      <c r="N2016" s="518"/>
      <c r="O2016" s="518"/>
      <c r="P2016" s="359" t="str">
        <f t="shared" si="163"/>
        <v/>
      </c>
    </row>
    <row r="2017" spans="1:16" s="64" customFormat="1" ht="12.75" customHeight="1" outlineLevel="1">
      <c r="A2017" s="106"/>
      <c r="B2017" s="65"/>
      <c r="C2017" s="66"/>
      <c r="D2017" s="66"/>
      <c r="E2017" s="44"/>
      <c r="F2017" s="65"/>
      <c r="G2017" s="119"/>
      <c r="H2017" s="321"/>
      <c r="I2017" s="45"/>
      <c r="J2017" s="399"/>
      <c r="K2017" s="381"/>
      <c r="L2017" s="391"/>
      <c r="M2017" s="44"/>
      <c r="N2017" s="518"/>
      <c r="O2017" s="518"/>
      <c r="P2017" s="359" t="str">
        <f t="shared" si="163"/>
        <v/>
      </c>
    </row>
    <row r="2018" spans="1:16" s="64" customFormat="1" ht="12.75" customHeight="1" outlineLevel="1">
      <c r="A2018" s="106"/>
      <c r="B2018" s="65"/>
      <c r="C2018" s="66"/>
      <c r="D2018" s="66"/>
      <c r="E2018" s="44"/>
      <c r="F2018" s="65"/>
      <c r="G2018" s="119"/>
      <c r="H2018" s="321"/>
      <c r="I2018" s="45"/>
      <c r="J2018" s="399"/>
      <c r="K2018" s="381"/>
      <c r="L2018" s="391" t="s">
        <v>1974</v>
      </c>
      <c r="M2018" s="44"/>
      <c r="N2018" s="518"/>
      <c r="O2018" s="518"/>
      <c r="P2018" s="359" t="str">
        <f t="shared" si="163"/>
        <v/>
      </c>
    </row>
    <row r="2019" spans="1:16" s="64" customFormat="1" ht="12.75" customHeight="1" outlineLevel="1">
      <c r="A2019" s="106"/>
      <c r="B2019" s="65"/>
      <c r="C2019" s="66"/>
      <c r="D2019" s="66"/>
      <c r="E2019" s="44"/>
      <c r="F2019" s="65"/>
      <c r="G2019" s="119"/>
      <c r="H2019" s="321"/>
      <c r="I2019" s="45"/>
      <c r="J2019" s="399"/>
      <c r="K2019" s="381"/>
      <c r="L2019" s="391"/>
      <c r="M2019" s="44"/>
      <c r="N2019" s="518"/>
      <c r="O2019" s="518"/>
      <c r="P2019" s="359" t="str">
        <f t="shared" si="163"/>
        <v/>
      </c>
    </row>
    <row r="2020" spans="1:16" s="64" customFormat="1" ht="12.75" customHeight="1" outlineLevel="1">
      <c r="A2020" s="106"/>
      <c r="B2020" s="65"/>
      <c r="C2020" s="66"/>
      <c r="D2020" s="66"/>
      <c r="E2020" s="44"/>
      <c r="F2020" s="65"/>
      <c r="G2020" s="119"/>
      <c r="H2020" s="321"/>
      <c r="I2020" s="45"/>
      <c r="J2020" s="399"/>
      <c r="K2020" s="381"/>
      <c r="L2020" s="391" t="s">
        <v>1975</v>
      </c>
      <c r="M2020" s="44"/>
      <c r="N2020" s="518"/>
      <c r="O2020" s="518"/>
      <c r="P2020" s="359" t="str">
        <f t="shared" si="163"/>
        <v/>
      </c>
    </row>
    <row r="2021" spans="1:16" s="64" customFormat="1" ht="12.75" customHeight="1" outlineLevel="1">
      <c r="A2021" s="106"/>
      <c r="B2021" s="65"/>
      <c r="C2021" s="66"/>
      <c r="D2021" s="66"/>
      <c r="E2021" s="44"/>
      <c r="F2021" s="65"/>
      <c r="G2021" s="119"/>
      <c r="H2021" s="321"/>
      <c r="I2021" s="45"/>
      <c r="J2021" s="399"/>
      <c r="K2021" s="381"/>
      <c r="L2021" s="391" t="s">
        <v>1976</v>
      </c>
      <c r="M2021" s="44"/>
      <c r="N2021" s="518"/>
      <c r="O2021" s="518"/>
      <c r="P2021" s="359" t="str">
        <f t="shared" si="163"/>
        <v/>
      </c>
    </row>
    <row r="2022" spans="1:16" s="64" customFormat="1" ht="12.75" customHeight="1" outlineLevel="1">
      <c r="A2022" s="106"/>
      <c r="B2022" s="65"/>
      <c r="C2022" s="66"/>
      <c r="D2022" s="66"/>
      <c r="E2022" s="44"/>
      <c r="F2022" s="65"/>
      <c r="G2022" s="119"/>
      <c r="H2022" s="321"/>
      <c r="I2022" s="45"/>
      <c r="J2022" s="399"/>
      <c r="K2022" s="381"/>
      <c r="L2022" s="391" t="s">
        <v>1977</v>
      </c>
      <c r="M2022" s="44"/>
      <c r="N2022" s="518"/>
      <c r="O2022" s="518"/>
      <c r="P2022" s="359" t="str">
        <f t="shared" si="163"/>
        <v/>
      </c>
    </row>
    <row r="2023" spans="1:16" s="64" customFormat="1" ht="12.75" customHeight="1" outlineLevel="1">
      <c r="A2023" s="106"/>
      <c r="B2023" s="65"/>
      <c r="C2023" s="66"/>
      <c r="D2023" s="66"/>
      <c r="E2023" s="44"/>
      <c r="F2023" s="65"/>
      <c r="G2023" s="119"/>
      <c r="H2023" s="321"/>
      <c r="I2023" s="45"/>
      <c r="J2023" s="399"/>
      <c r="K2023" s="381"/>
      <c r="L2023" s="391"/>
      <c r="M2023" s="44"/>
      <c r="N2023" s="518"/>
      <c r="O2023" s="518"/>
      <c r="P2023" s="359" t="str">
        <f t="shared" si="163"/>
        <v/>
      </c>
    </row>
    <row r="2024" spans="1:16" s="64" customFormat="1" ht="12.75" customHeight="1" outlineLevel="1">
      <c r="A2024" s="106"/>
      <c r="B2024" s="65"/>
      <c r="C2024" s="66"/>
      <c r="D2024" s="66"/>
      <c r="E2024" s="44"/>
      <c r="F2024" s="65"/>
      <c r="G2024" s="119"/>
      <c r="H2024" s="321"/>
      <c r="I2024" s="354" t="str">
        <f t="shared" ref="I2024" si="167">IF((K2024=L2024)=TRUE,"○","x")</f>
        <v>x</v>
      </c>
      <c r="J2024" s="399"/>
      <c r="K2024" s="381"/>
      <c r="L2024" s="391" t="s">
        <v>936</v>
      </c>
      <c r="M2024" s="44"/>
      <c r="N2024" s="518"/>
      <c r="O2024" s="518"/>
      <c r="P2024" s="359" t="str">
        <f t="shared" si="163"/>
        <v/>
      </c>
    </row>
    <row r="2025" spans="1:16" s="64" customFormat="1" ht="12.75" customHeight="1" outlineLevel="1">
      <c r="A2025" s="106"/>
      <c r="B2025" s="65"/>
      <c r="C2025" s="66"/>
      <c r="D2025" s="66"/>
      <c r="E2025" s="44"/>
      <c r="F2025" s="65"/>
      <c r="G2025" s="119"/>
      <c r="H2025" s="321"/>
      <c r="I2025" s="45"/>
      <c r="J2025" s="399"/>
      <c r="K2025" s="381"/>
      <c r="L2025" s="391"/>
      <c r="M2025" s="44"/>
      <c r="N2025" s="518"/>
      <c r="O2025" s="518"/>
      <c r="P2025" s="359" t="str">
        <f t="shared" si="163"/>
        <v/>
      </c>
    </row>
    <row r="2026" spans="1:16" s="64" customFormat="1" ht="12.75" customHeight="1" outlineLevel="1">
      <c r="A2026" s="106"/>
      <c r="B2026" s="65"/>
      <c r="C2026" s="66"/>
      <c r="D2026" s="66"/>
      <c r="E2026" s="44"/>
      <c r="F2026" s="65"/>
      <c r="G2026" s="119"/>
      <c r="H2026" s="321"/>
      <c r="I2026" s="45" t="s">
        <v>3576</v>
      </c>
      <c r="J2026" s="399"/>
      <c r="K2026" s="381"/>
      <c r="L2026" s="391"/>
      <c r="M2026" s="44"/>
      <c r="N2026" s="518"/>
      <c r="O2026" s="518"/>
      <c r="P2026" s="359" t="str">
        <f t="shared" si="163"/>
        <v/>
      </c>
    </row>
    <row r="2027" spans="1:16" s="64" customFormat="1" ht="12.75" customHeight="1" outlineLevel="1">
      <c r="A2027" s="106"/>
      <c r="B2027" s="65"/>
      <c r="C2027" s="66"/>
      <c r="D2027" s="66"/>
      <c r="E2027" s="44"/>
      <c r="F2027" s="65"/>
      <c r="G2027" s="119"/>
      <c r="H2027" s="321"/>
      <c r="I2027" s="45"/>
      <c r="J2027" s="399"/>
      <c r="K2027" s="381"/>
      <c r="L2027" s="391"/>
      <c r="M2027" s="44"/>
      <c r="N2027" s="518"/>
      <c r="O2027" s="518"/>
      <c r="P2027" s="359" t="str">
        <f t="shared" si="163"/>
        <v/>
      </c>
    </row>
    <row r="2028" spans="1:16" s="64" customFormat="1" ht="12.75" customHeight="1" outlineLevel="1">
      <c r="A2028" s="106"/>
      <c r="B2028" s="65"/>
      <c r="C2028" s="66"/>
      <c r="D2028" s="66"/>
      <c r="E2028" s="44"/>
      <c r="F2028" s="65"/>
      <c r="G2028" s="119"/>
      <c r="H2028" s="321" t="s">
        <v>2025</v>
      </c>
      <c r="I2028" s="45" t="s">
        <v>366</v>
      </c>
      <c r="J2028" s="399"/>
      <c r="K2028" s="381"/>
      <c r="L2028" s="391"/>
      <c r="M2028" s="44"/>
      <c r="N2028" s="518"/>
      <c r="O2028" s="518"/>
      <c r="P2028" s="359" t="str">
        <f t="shared" si="163"/>
        <v/>
      </c>
    </row>
    <row r="2029" spans="1:16" s="64" customFormat="1" ht="12.75" customHeight="1" outlineLevel="1">
      <c r="A2029" s="106"/>
      <c r="B2029" s="65"/>
      <c r="C2029" s="66"/>
      <c r="D2029" s="66"/>
      <c r="E2029" s="44"/>
      <c r="F2029" s="65"/>
      <c r="G2029" s="119"/>
      <c r="H2029" s="321" t="s">
        <v>0</v>
      </c>
      <c r="J2029" s="399" t="s">
        <v>2024</v>
      </c>
      <c r="K2029" s="381"/>
      <c r="L2029" s="391"/>
      <c r="M2029" s="44"/>
      <c r="N2029" s="518"/>
      <c r="O2029" s="518"/>
      <c r="P2029" s="359" t="str">
        <f t="shared" si="163"/>
        <v/>
      </c>
    </row>
    <row r="2030" spans="1:16" s="64" customFormat="1" ht="12.75" customHeight="1" outlineLevel="1">
      <c r="A2030" s="106"/>
      <c r="B2030" s="65"/>
      <c r="C2030" s="66"/>
      <c r="D2030" s="66"/>
      <c r="E2030" s="44"/>
      <c r="F2030" s="65"/>
      <c r="G2030" s="119"/>
      <c r="H2030" s="321"/>
      <c r="I2030" s="354"/>
      <c r="J2030" s="399"/>
      <c r="K2030" s="381"/>
      <c r="L2030" s="391" t="s">
        <v>5654</v>
      </c>
      <c r="M2030" s="44"/>
      <c r="N2030" s="518"/>
      <c r="O2030" s="518"/>
      <c r="P2030" s="359" t="str">
        <f t="shared" si="163"/>
        <v/>
      </c>
    </row>
    <row r="2031" spans="1:16" s="64" customFormat="1" ht="12.75" customHeight="1" outlineLevel="1">
      <c r="A2031" s="106"/>
      <c r="B2031" s="65"/>
      <c r="C2031" s="66"/>
      <c r="D2031" s="66"/>
      <c r="E2031" s="44"/>
      <c r="F2031" s="65"/>
      <c r="G2031" s="119"/>
      <c r="H2031" s="321"/>
      <c r="I2031" s="354" t="s">
        <v>4502</v>
      </c>
      <c r="J2031" s="399"/>
      <c r="K2031" s="381"/>
      <c r="L2031" s="391"/>
      <c r="M2031" s="44"/>
      <c r="N2031" s="518"/>
      <c r="O2031" s="518"/>
      <c r="P2031" s="359"/>
    </row>
    <row r="2032" spans="1:16" s="64" customFormat="1" ht="12.75" customHeight="1" outlineLevel="1">
      <c r="A2032" s="106"/>
      <c r="B2032" s="65"/>
      <c r="C2032" s="66"/>
      <c r="D2032" s="66"/>
      <c r="E2032" s="44"/>
      <c r="F2032" s="65"/>
      <c r="G2032" s="119"/>
      <c r="H2032" s="321"/>
      <c r="I2032" s="354"/>
      <c r="J2032" s="399"/>
      <c r="K2032" s="381"/>
      <c r="L2032" s="391"/>
      <c r="M2032" s="44"/>
      <c r="N2032" s="518"/>
      <c r="O2032" s="518"/>
      <c r="P2032" s="359" t="str">
        <f t="shared" si="163"/>
        <v/>
      </c>
    </row>
    <row r="2033" spans="1:16" s="64" customFormat="1" ht="12.75" customHeight="1" outlineLevel="1">
      <c r="A2033" s="106"/>
      <c r="B2033" s="65"/>
      <c r="C2033" s="66"/>
      <c r="D2033" s="66"/>
      <c r="E2033" s="44"/>
      <c r="F2033" s="65"/>
      <c r="G2033" s="119"/>
      <c r="H2033" s="321" t="s">
        <v>0</v>
      </c>
      <c r="J2033" s="399" t="s">
        <v>1991</v>
      </c>
      <c r="K2033" s="381"/>
      <c r="L2033" s="391"/>
      <c r="M2033" s="44"/>
      <c r="N2033" s="518"/>
      <c r="O2033" s="518"/>
      <c r="P2033" s="359" t="str">
        <f t="shared" si="163"/>
        <v/>
      </c>
    </row>
    <row r="2034" spans="1:16" s="64" customFormat="1" ht="12.75" customHeight="1" outlineLevel="1">
      <c r="A2034" s="106"/>
      <c r="B2034" s="65"/>
      <c r="C2034" s="66"/>
      <c r="D2034" s="66"/>
      <c r="E2034" s="44"/>
      <c r="F2034" s="65"/>
      <c r="G2034" s="119"/>
      <c r="H2034" s="321"/>
      <c r="I2034" s="354" t="str">
        <f t="shared" ref="I2034:I2043" si="168">IF((K2034=L2034)=TRUE,"○","x")</f>
        <v>x</v>
      </c>
      <c r="J2034" s="399"/>
      <c r="K2034" s="381"/>
      <c r="L2034" s="391" t="s">
        <v>52</v>
      </c>
      <c r="M2034" s="44"/>
      <c r="N2034" s="518"/>
      <c r="O2034" s="518"/>
      <c r="P2034" s="359" t="str">
        <f t="shared" si="163"/>
        <v/>
      </c>
    </row>
    <row r="2035" spans="1:16" s="64" customFormat="1" ht="12.75" customHeight="1" outlineLevel="1">
      <c r="A2035" s="106"/>
      <c r="B2035" s="65"/>
      <c r="C2035" s="66"/>
      <c r="D2035" s="66"/>
      <c r="E2035" s="44"/>
      <c r="F2035" s="65"/>
      <c r="G2035" s="119"/>
      <c r="H2035" s="321"/>
      <c r="I2035" s="354" t="str">
        <f t="shared" si="168"/>
        <v>x</v>
      </c>
      <c r="J2035" s="399"/>
      <c r="K2035" s="381"/>
      <c r="L2035" s="391" t="s">
        <v>1959</v>
      </c>
      <c r="M2035" s="44"/>
      <c r="N2035" s="518"/>
      <c r="O2035" s="518"/>
      <c r="P2035" s="359" t="str">
        <f t="shared" si="163"/>
        <v/>
      </c>
    </row>
    <row r="2036" spans="1:16" s="64" customFormat="1" ht="12.75" customHeight="1" outlineLevel="1">
      <c r="A2036" s="106"/>
      <c r="B2036" s="65"/>
      <c r="C2036" s="66"/>
      <c r="D2036" s="66"/>
      <c r="E2036" s="44"/>
      <c r="F2036" s="65"/>
      <c r="G2036" s="119"/>
      <c r="H2036" s="321"/>
      <c r="I2036" s="354" t="str">
        <f t="shared" si="168"/>
        <v>x</v>
      </c>
      <c r="J2036" s="399"/>
      <c r="K2036" s="381"/>
      <c r="L2036" s="391" t="s">
        <v>1960</v>
      </c>
      <c r="M2036" s="44"/>
      <c r="N2036" s="518"/>
      <c r="O2036" s="518"/>
      <c r="P2036" s="359" t="str">
        <f t="shared" si="163"/>
        <v/>
      </c>
    </row>
    <row r="2037" spans="1:16" s="64" customFormat="1" ht="12.75" customHeight="1" outlineLevel="1">
      <c r="A2037" s="106"/>
      <c r="B2037" s="65"/>
      <c r="C2037" s="66"/>
      <c r="D2037" s="66"/>
      <c r="E2037" s="44"/>
      <c r="F2037" s="65"/>
      <c r="G2037" s="119"/>
      <c r="H2037" s="321"/>
      <c r="I2037" s="354" t="str">
        <f t="shared" si="168"/>
        <v>x</v>
      </c>
      <c r="J2037" s="399"/>
      <c r="K2037" s="381"/>
      <c r="L2037" s="391" t="s">
        <v>1961</v>
      </c>
      <c r="M2037" s="44"/>
      <c r="N2037" s="518"/>
      <c r="O2037" s="518"/>
      <c r="P2037" s="359" t="str">
        <f t="shared" si="163"/>
        <v/>
      </c>
    </row>
    <row r="2038" spans="1:16" s="64" customFormat="1" ht="12.75" customHeight="1" outlineLevel="1">
      <c r="A2038" s="106"/>
      <c r="B2038" s="65"/>
      <c r="C2038" s="66"/>
      <c r="D2038" s="66"/>
      <c r="E2038" s="44"/>
      <c r="F2038" s="65"/>
      <c r="G2038" s="119"/>
      <c r="H2038" s="321"/>
      <c r="I2038" s="354" t="str">
        <f t="shared" si="168"/>
        <v>x</v>
      </c>
      <c r="J2038" s="399"/>
      <c r="K2038" s="381"/>
      <c r="L2038" s="391" t="s">
        <v>52</v>
      </c>
      <c r="M2038" s="44"/>
      <c r="N2038" s="518"/>
      <c r="O2038" s="518"/>
      <c r="P2038" s="359" t="str">
        <f t="shared" si="163"/>
        <v/>
      </c>
    </row>
    <row r="2039" spans="1:16" s="64" customFormat="1" ht="12.75" customHeight="1" outlineLevel="1">
      <c r="A2039" s="106"/>
      <c r="B2039" s="65"/>
      <c r="C2039" s="66"/>
      <c r="D2039" s="66"/>
      <c r="E2039" s="44"/>
      <c r="F2039" s="65"/>
      <c r="G2039" s="119"/>
      <c r="H2039" s="321"/>
      <c r="I2039" s="354" t="str">
        <f t="shared" si="168"/>
        <v>x</v>
      </c>
      <c r="J2039" s="399"/>
      <c r="K2039" s="381"/>
      <c r="L2039" s="391" t="s">
        <v>1959</v>
      </c>
      <c r="M2039" s="44"/>
      <c r="N2039" s="518"/>
      <c r="O2039" s="518"/>
      <c r="P2039" s="359" t="str">
        <f t="shared" si="163"/>
        <v/>
      </c>
    </row>
    <row r="2040" spans="1:16" s="64" customFormat="1" ht="12.75" customHeight="1" outlineLevel="1">
      <c r="A2040" s="106"/>
      <c r="B2040" s="65"/>
      <c r="C2040" s="66"/>
      <c r="D2040" s="66"/>
      <c r="E2040" s="44"/>
      <c r="F2040" s="65"/>
      <c r="G2040" s="119"/>
      <c r="H2040" s="321"/>
      <c r="I2040" s="354" t="str">
        <f t="shared" si="168"/>
        <v>x</v>
      </c>
      <c r="J2040" s="399"/>
      <c r="K2040" s="381"/>
      <c r="L2040" s="391" t="s">
        <v>1960</v>
      </c>
      <c r="M2040" s="44"/>
      <c r="N2040" s="518"/>
      <c r="O2040" s="518"/>
      <c r="P2040" s="359" t="str">
        <f t="shared" si="163"/>
        <v/>
      </c>
    </row>
    <row r="2041" spans="1:16" s="64" customFormat="1" ht="12.75" customHeight="1" outlineLevel="1">
      <c r="A2041" s="106"/>
      <c r="B2041" s="65"/>
      <c r="C2041" s="66"/>
      <c r="D2041" s="66"/>
      <c r="E2041" s="44"/>
      <c r="F2041" s="65"/>
      <c r="G2041" s="119"/>
      <c r="H2041" s="321"/>
      <c r="I2041" s="354" t="str">
        <f t="shared" si="168"/>
        <v>x</v>
      </c>
      <c r="J2041" s="399"/>
      <c r="K2041" s="381"/>
      <c r="L2041" s="391" t="s">
        <v>1961</v>
      </c>
      <c r="M2041" s="44"/>
      <c r="N2041" s="518"/>
      <c r="O2041" s="518"/>
      <c r="P2041" s="359" t="str">
        <f t="shared" si="163"/>
        <v/>
      </c>
    </row>
    <row r="2042" spans="1:16" s="64" customFormat="1" ht="12.75" customHeight="1" outlineLevel="1">
      <c r="A2042" s="106"/>
      <c r="B2042" s="65"/>
      <c r="C2042" s="66"/>
      <c r="D2042" s="66"/>
      <c r="E2042" s="44"/>
      <c r="F2042" s="65"/>
      <c r="G2042" s="119"/>
      <c r="H2042" s="321"/>
      <c r="I2042" s="354" t="str">
        <f t="shared" si="168"/>
        <v>x</v>
      </c>
      <c r="J2042" s="399"/>
      <c r="K2042" s="381"/>
      <c r="L2042" s="391" t="s">
        <v>52</v>
      </c>
      <c r="M2042" s="44"/>
      <c r="N2042" s="518"/>
      <c r="O2042" s="518"/>
      <c r="P2042" s="359" t="str">
        <f t="shared" si="163"/>
        <v/>
      </c>
    </row>
    <row r="2043" spans="1:16" s="64" customFormat="1" ht="12.75" customHeight="1" outlineLevel="1">
      <c r="A2043" s="106"/>
      <c r="B2043" s="65"/>
      <c r="C2043" s="66"/>
      <c r="D2043" s="66"/>
      <c r="E2043" s="44"/>
      <c r="F2043" s="65"/>
      <c r="G2043" s="119"/>
      <c r="H2043" s="321"/>
      <c r="I2043" s="354" t="str">
        <f t="shared" si="168"/>
        <v>x</v>
      </c>
      <c r="J2043" s="399"/>
      <c r="K2043" s="381"/>
      <c r="L2043" s="391" t="s">
        <v>52</v>
      </c>
      <c r="M2043" s="44"/>
      <c r="N2043" s="518"/>
      <c r="O2043" s="518"/>
      <c r="P2043" s="359" t="str">
        <f t="shared" si="163"/>
        <v/>
      </c>
    </row>
    <row r="2044" spans="1:16" s="64" customFormat="1" ht="12.75" customHeight="1" outlineLevel="1">
      <c r="A2044" s="106"/>
      <c r="B2044" s="65"/>
      <c r="C2044" s="66"/>
      <c r="D2044" s="66"/>
      <c r="E2044" s="44"/>
      <c r="F2044" s="65"/>
      <c r="G2044" s="119"/>
      <c r="H2044" s="321"/>
      <c r="I2044" s="45" t="s">
        <v>3568</v>
      </c>
      <c r="J2044" s="399"/>
      <c r="K2044" s="381"/>
      <c r="L2044" s="391"/>
      <c r="M2044" s="44"/>
      <c r="N2044" s="518"/>
      <c r="O2044" s="518"/>
      <c r="P2044" s="359" t="str">
        <f t="shared" si="163"/>
        <v/>
      </c>
    </row>
    <row r="2045" spans="1:16" s="64" customFormat="1" ht="12.75" customHeight="1" outlineLevel="1">
      <c r="A2045" s="106"/>
      <c r="B2045" s="65"/>
      <c r="C2045" s="66"/>
      <c r="D2045" s="66"/>
      <c r="E2045" s="44"/>
      <c r="F2045" s="65"/>
      <c r="G2045" s="119"/>
      <c r="H2045" s="321"/>
      <c r="I2045" s="45"/>
      <c r="J2045" s="399"/>
      <c r="K2045" s="381"/>
      <c r="L2045" s="391"/>
      <c r="M2045" s="44"/>
      <c r="N2045" s="518"/>
      <c r="O2045" s="518"/>
      <c r="P2045" s="359" t="str">
        <f t="shared" si="163"/>
        <v/>
      </c>
    </row>
    <row r="2046" spans="1:16" s="64" customFormat="1" ht="12.75" customHeight="1" outlineLevel="1">
      <c r="A2046" s="66"/>
      <c r="B2046" s="65"/>
      <c r="C2046" s="66"/>
      <c r="D2046" s="66"/>
      <c r="E2046" s="44"/>
      <c r="F2046" s="65"/>
      <c r="G2046" s="119"/>
      <c r="H2046" s="321"/>
      <c r="I2046" s="354" t="s">
        <v>3688</v>
      </c>
      <c r="J2046" s="399"/>
      <c r="K2046" s="381"/>
      <c r="L2046" s="391"/>
      <c r="M2046" s="44"/>
      <c r="N2046" s="509"/>
      <c r="O2046" s="509"/>
      <c r="P2046" s="359"/>
    </row>
    <row r="2047" spans="1:16" s="64" customFormat="1" ht="12.75" customHeight="1">
      <c r="A2047" s="106" t="str">
        <f ca="1">IF(B2047="","",MAX($A$3:INDIRECT(ADDRESS(ROW()-1,COLUMN(),1)))+1)</f>
        <v/>
      </c>
      <c r="B2047" s="65"/>
      <c r="C2047" s="66" t="str">
        <f ca="1">IF(B2047="",IF(D2047="","",MAX(INDIRECT(ADDRESS(2+MATCH(MAX($A$3:$A2002),$A$3:$A2002),COLUMN(),1)):INDIRECT(ADDRESS(ROW()-1,COLUMN(),1)))+1),1)</f>
        <v/>
      </c>
      <c r="D2047" s="66"/>
      <c r="E2047" s="44"/>
      <c r="F2047" s="65"/>
      <c r="G2047" s="119"/>
      <c r="H2047" s="321"/>
      <c r="I2047" s="45"/>
      <c r="J2047" s="399"/>
      <c r="K2047" s="381"/>
      <c r="L2047" s="391"/>
      <c r="M2047" s="44"/>
      <c r="N2047" s="519"/>
      <c r="O2047" s="519"/>
      <c r="P2047" s="360" t="str">
        <f t="shared" si="163"/>
        <v/>
      </c>
    </row>
    <row r="2048" spans="1:16" s="64" customFormat="1" ht="12.75" customHeight="1">
      <c r="A2048" s="106" t="str">
        <f ca="1">IF(B2048="","",MAX($A$3:INDIRECT(ADDRESS(ROW()-1,COLUMN(),1)))+1)</f>
        <v/>
      </c>
      <c r="B2048" s="65"/>
      <c r="C2048" s="66" t="str">
        <f ca="1">IF(B2048="",IF(D2048="","",MAX(INDIRECT(ADDRESS(2+MATCH(MAX($A$3:$A2047),$A$3:$A2047),COLUMN(),1)):INDIRECT(ADDRESS(ROW()-1,COLUMN(),1)))+1),1)</f>
        <v/>
      </c>
      <c r="D2048" s="66"/>
      <c r="E2048" s="48" t="s">
        <v>1037</v>
      </c>
      <c r="F2048" s="60" t="s">
        <v>1043</v>
      </c>
      <c r="G2048" s="130">
        <v>5</v>
      </c>
      <c r="H2048" s="326" t="s">
        <v>351</v>
      </c>
      <c r="I2048" s="49" t="s">
        <v>3320</v>
      </c>
      <c r="J2048" s="400"/>
      <c r="K2048" s="384"/>
      <c r="L2048" s="392"/>
      <c r="M2048" s="48"/>
      <c r="N2048" s="520"/>
      <c r="O2048" s="520"/>
      <c r="P2048" s="359" t="str">
        <f t="shared" si="163"/>
        <v/>
      </c>
    </row>
    <row r="2049" spans="1:16" s="64" customFormat="1" ht="12.75" customHeight="1">
      <c r="A2049" s="106"/>
      <c r="B2049" s="65"/>
      <c r="C2049" s="66"/>
      <c r="D2049" s="66"/>
      <c r="E2049" s="44"/>
      <c r="F2049" s="65"/>
      <c r="G2049" s="119"/>
      <c r="H2049" s="325" t="s">
        <v>0</v>
      </c>
      <c r="J2049" s="399" t="s">
        <v>2017</v>
      </c>
      <c r="K2049" s="381"/>
      <c r="L2049" s="391"/>
      <c r="M2049" s="44"/>
      <c r="N2049" s="518"/>
      <c r="O2049" s="518"/>
      <c r="P2049" s="359" t="str">
        <f t="shared" si="163"/>
        <v/>
      </c>
    </row>
    <row r="2050" spans="1:16" s="64" customFormat="1" ht="12.75" customHeight="1" outlineLevel="1">
      <c r="A2050" s="106"/>
      <c r="B2050" s="65"/>
      <c r="C2050" s="66"/>
      <c r="D2050" s="66"/>
      <c r="E2050" s="44"/>
      <c r="F2050" s="65"/>
      <c r="G2050" s="119"/>
      <c r="H2050" s="321"/>
      <c r="I2050" s="354" t="str">
        <f t="shared" ref="I2050:I2051" si="169">IF((K2050=L2050)=TRUE,"○","x")</f>
        <v>x</v>
      </c>
      <c r="J2050" s="399"/>
      <c r="K2050" s="381"/>
      <c r="L2050" s="391" t="s">
        <v>1037</v>
      </c>
      <c r="M2050" s="44"/>
      <c r="N2050" s="518"/>
      <c r="O2050" s="518"/>
      <c r="P2050" s="359" t="str">
        <f t="shared" si="163"/>
        <v/>
      </c>
    </row>
    <row r="2051" spans="1:16" s="64" customFormat="1" ht="12.75" customHeight="1" outlineLevel="1">
      <c r="A2051" s="106"/>
      <c r="B2051" s="65"/>
      <c r="C2051" s="66"/>
      <c r="D2051" s="66"/>
      <c r="E2051" s="44"/>
      <c r="F2051" s="65"/>
      <c r="G2051" s="119"/>
      <c r="H2051" s="321"/>
      <c r="I2051" s="354" t="str">
        <f t="shared" si="169"/>
        <v>x</v>
      </c>
      <c r="J2051" s="399"/>
      <c r="K2051" s="381"/>
      <c r="L2051" s="381" t="s">
        <v>4700</v>
      </c>
      <c r="M2051" s="44"/>
      <c r="N2051" s="518"/>
      <c r="O2051" s="518"/>
      <c r="P2051" s="359" t="str">
        <f t="shared" si="163"/>
        <v/>
      </c>
    </row>
    <row r="2052" spans="1:16" s="64" customFormat="1" ht="12.75" customHeight="1" outlineLevel="1">
      <c r="A2052" s="106"/>
      <c r="B2052" s="65"/>
      <c r="C2052" s="66"/>
      <c r="D2052" s="66"/>
      <c r="E2052" s="44"/>
      <c r="F2052" s="65"/>
      <c r="G2052" s="119"/>
      <c r="H2052" s="321"/>
      <c r="I2052" s="354" t="s">
        <v>3614</v>
      </c>
      <c r="J2052" s="399"/>
      <c r="K2052" s="381"/>
      <c r="L2052" s="391"/>
      <c r="M2052" s="44"/>
      <c r="N2052" s="518"/>
      <c r="O2052" s="518"/>
      <c r="P2052" s="359" t="str">
        <f t="shared" si="163"/>
        <v/>
      </c>
    </row>
    <row r="2053" spans="1:16" s="64" customFormat="1" ht="12.75" customHeight="1" outlineLevel="1">
      <c r="A2053" s="106"/>
      <c r="B2053" s="65"/>
      <c r="C2053" s="66"/>
      <c r="D2053" s="66"/>
      <c r="E2053" s="44"/>
      <c r="F2053" s="65"/>
      <c r="G2053" s="119"/>
      <c r="H2053" s="321"/>
      <c r="I2053" s="354"/>
      <c r="J2053" s="399"/>
      <c r="K2053" s="381"/>
      <c r="L2053" s="391"/>
      <c r="M2053" s="44"/>
      <c r="N2053" s="518"/>
      <c r="O2053" s="518"/>
      <c r="P2053" s="359" t="str">
        <f t="shared" si="163"/>
        <v/>
      </c>
    </row>
    <row r="2054" spans="1:16" s="64" customFormat="1" ht="12.75" customHeight="1" outlineLevel="1">
      <c r="A2054" s="106" t="str">
        <f ca="1">IF(B2054="","",MAX($A$3:INDIRECT(ADDRESS(ROW()-1,COLUMN(),1)))+1)</f>
        <v/>
      </c>
      <c r="B2054" s="65"/>
      <c r="C2054" s="66" t="str">
        <f ca="1">IF(B2054="",IF(D2054="","",MAX(INDIRECT(ADDRESS(2+MATCH(MAX($A$3:$A2048),$A$3:$A2048),COLUMN(),1)):INDIRECT(ADDRESS(ROW()-1,COLUMN(),1)))+1),1)</f>
        <v/>
      </c>
      <c r="D2054" s="66"/>
      <c r="E2054" s="44"/>
      <c r="F2054" s="65"/>
      <c r="G2054" s="119"/>
      <c r="H2054" s="321" t="s">
        <v>175</v>
      </c>
      <c r="J2054" s="399" t="s">
        <v>1306</v>
      </c>
      <c r="K2054" s="381"/>
      <c r="L2054" s="391"/>
      <c r="M2054" s="44"/>
      <c r="N2054" s="518"/>
      <c r="O2054" s="518"/>
      <c r="P2054" s="359" t="str">
        <f t="shared" si="163"/>
        <v/>
      </c>
    </row>
    <row r="2055" spans="1:16" s="64" customFormat="1" ht="12.75" customHeight="1" outlineLevel="1">
      <c r="A2055" s="106" t="str">
        <f ca="1">IF(B2055="","",MAX($A$3:INDIRECT(ADDRESS(ROW()-1,COLUMN(),1)))+1)</f>
        <v/>
      </c>
      <c r="B2055" s="65"/>
      <c r="C2055" s="66" t="str">
        <f ca="1">IF(B2055="",IF(D2055="","",MAX(INDIRECT(ADDRESS(2+MATCH(MAX($A$3:$A2054),$A$3:$A2054),COLUMN(),1)):INDIRECT(ADDRESS(ROW()-1,COLUMN(),1)))+1),1)</f>
        <v/>
      </c>
      <c r="D2055" s="66"/>
      <c r="E2055" s="44"/>
      <c r="F2055" s="65"/>
      <c r="G2055" s="119"/>
      <c r="H2055" s="321" t="s">
        <v>349</v>
      </c>
      <c r="J2055" s="399" t="s">
        <v>4003</v>
      </c>
      <c r="K2055" s="381"/>
      <c r="L2055" s="391"/>
      <c r="M2055" s="44"/>
      <c r="N2055" s="518"/>
      <c r="O2055" s="518"/>
      <c r="P2055" s="359" t="str">
        <f t="shared" si="163"/>
        <v/>
      </c>
    </row>
    <row r="2056" spans="1:16" s="64" customFormat="1" ht="12.75" customHeight="1" outlineLevel="1">
      <c r="A2056" s="106"/>
      <c r="B2056" s="65"/>
      <c r="C2056" s="66"/>
      <c r="D2056" s="66"/>
      <c r="E2056" s="44"/>
      <c r="F2056" s="65"/>
      <c r="G2056" s="119"/>
      <c r="H2056" s="321"/>
      <c r="I2056" s="45"/>
      <c r="J2056" s="399"/>
      <c r="K2056" s="381"/>
      <c r="L2056" s="391"/>
      <c r="M2056" s="44"/>
      <c r="N2056" s="518"/>
      <c r="O2056" s="518"/>
      <c r="P2056" s="359" t="str">
        <f t="shared" si="163"/>
        <v/>
      </c>
    </row>
    <row r="2057" spans="1:16" s="64" customFormat="1" ht="12.75" customHeight="1" outlineLevel="1">
      <c r="A2057" s="106"/>
      <c r="B2057" s="65"/>
      <c r="C2057" s="66"/>
      <c r="D2057" s="66"/>
      <c r="E2057" s="44"/>
      <c r="F2057" s="65"/>
      <c r="G2057" s="119"/>
      <c r="H2057" s="321"/>
      <c r="I2057" s="45"/>
      <c r="J2057" s="399"/>
      <c r="K2057" s="381"/>
      <c r="L2057" s="391" t="s">
        <v>5705</v>
      </c>
      <c r="M2057" s="44"/>
      <c r="N2057" s="518"/>
      <c r="O2057" s="518"/>
      <c r="P2057" s="359" t="str">
        <f t="shared" si="163"/>
        <v/>
      </c>
    </row>
    <row r="2058" spans="1:16" s="64" customFormat="1" ht="12.75" customHeight="1" outlineLevel="1">
      <c r="A2058" s="106"/>
      <c r="B2058" s="65"/>
      <c r="C2058" s="66"/>
      <c r="D2058" s="66"/>
      <c r="E2058" s="44"/>
      <c r="F2058" s="65"/>
      <c r="G2058" s="119"/>
      <c r="H2058" s="321"/>
      <c r="I2058" s="45"/>
      <c r="J2058" s="399"/>
      <c r="K2058" s="381"/>
      <c r="L2058" s="391"/>
      <c r="M2058" s="44"/>
      <c r="N2058" s="518"/>
      <c r="O2058" s="518"/>
      <c r="P2058" s="359" t="str">
        <f t="shared" si="163"/>
        <v/>
      </c>
    </row>
    <row r="2059" spans="1:16" s="64" customFormat="1" ht="12.75" customHeight="1" outlineLevel="1">
      <c r="A2059" s="106"/>
      <c r="B2059" s="65"/>
      <c r="C2059" s="66"/>
      <c r="D2059" s="66"/>
      <c r="E2059" s="44"/>
      <c r="F2059" s="65"/>
      <c r="G2059" s="119"/>
      <c r="H2059" s="321"/>
      <c r="I2059" s="45"/>
      <c r="J2059" s="399"/>
      <c r="K2059" s="381"/>
      <c r="L2059" s="391" t="s">
        <v>306</v>
      </c>
      <c r="M2059" s="44"/>
      <c r="N2059" s="518"/>
      <c r="O2059" s="518"/>
      <c r="P2059" s="359" t="str">
        <f t="shared" si="163"/>
        <v/>
      </c>
    </row>
    <row r="2060" spans="1:16" s="64" customFormat="1" ht="12.75" customHeight="1" outlineLevel="1">
      <c r="A2060" s="106"/>
      <c r="B2060" s="65"/>
      <c r="C2060" s="66"/>
      <c r="D2060" s="66"/>
      <c r="E2060" s="44"/>
      <c r="F2060" s="65"/>
      <c r="G2060" s="119"/>
      <c r="H2060" s="321"/>
      <c r="I2060" s="45"/>
      <c r="J2060" s="399"/>
      <c r="K2060" s="381"/>
      <c r="L2060" s="391"/>
      <c r="M2060" s="44"/>
      <c r="N2060" s="518"/>
      <c r="O2060" s="518"/>
      <c r="P2060" s="359" t="str">
        <f t="shared" si="163"/>
        <v/>
      </c>
    </row>
    <row r="2061" spans="1:16" s="64" customFormat="1" ht="12.75" customHeight="1" outlineLevel="1">
      <c r="A2061" s="106"/>
      <c r="B2061" s="65"/>
      <c r="C2061" s="66"/>
      <c r="D2061" s="66"/>
      <c r="E2061" s="44"/>
      <c r="F2061" s="65"/>
      <c r="G2061" s="119"/>
      <c r="H2061" s="321"/>
      <c r="I2061" s="45"/>
      <c r="J2061" s="399"/>
      <c r="K2061" s="381"/>
      <c r="L2061" s="391" t="s">
        <v>1291</v>
      </c>
      <c r="M2061" s="44"/>
      <c r="N2061" s="518"/>
      <c r="O2061" s="518"/>
      <c r="P2061" s="359" t="str">
        <f t="shared" si="163"/>
        <v/>
      </c>
    </row>
    <row r="2062" spans="1:16" s="64" customFormat="1" ht="12.75" customHeight="1" outlineLevel="1">
      <c r="A2062" s="106"/>
      <c r="B2062" s="65"/>
      <c r="C2062" s="66"/>
      <c r="D2062" s="66"/>
      <c r="E2062" s="44"/>
      <c r="F2062" s="65"/>
      <c r="G2062" s="119"/>
      <c r="H2062" s="321"/>
      <c r="I2062" s="45"/>
      <c r="J2062" s="399"/>
      <c r="K2062" s="381"/>
      <c r="L2062" s="391"/>
      <c r="M2062" s="44"/>
      <c r="N2062" s="518"/>
      <c r="O2062" s="518"/>
      <c r="P2062" s="359" t="str">
        <f t="shared" si="163"/>
        <v/>
      </c>
    </row>
    <row r="2063" spans="1:16" s="64" customFormat="1" ht="12.75" customHeight="1" outlineLevel="1">
      <c r="A2063" s="106"/>
      <c r="B2063" s="65"/>
      <c r="C2063" s="66"/>
      <c r="D2063" s="66"/>
      <c r="E2063" s="44"/>
      <c r="F2063" s="65"/>
      <c r="G2063" s="119"/>
      <c r="H2063" s="321"/>
      <c r="I2063" s="45"/>
      <c r="J2063" s="399"/>
      <c r="K2063" s="381"/>
      <c r="L2063" s="391" t="s">
        <v>1680</v>
      </c>
      <c r="M2063" s="44"/>
      <c r="N2063" s="518"/>
      <c r="O2063" s="518"/>
      <c r="P2063" s="359" t="str">
        <f t="shared" si="163"/>
        <v/>
      </c>
    </row>
    <row r="2064" spans="1:16" s="64" customFormat="1" ht="12.75" customHeight="1" outlineLevel="1">
      <c r="A2064" s="106"/>
      <c r="B2064" s="65"/>
      <c r="C2064" s="66"/>
      <c r="D2064" s="66"/>
      <c r="E2064" s="44"/>
      <c r="F2064" s="65"/>
      <c r="G2064" s="119"/>
      <c r="H2064" s="321"/>
      <c r="I2064" s="354" t="str">
        <f t="shared" ref="I2064:I2065" si="170">IF((K2064=L2064)=TRUE,"○","x")</f>
        <v>x</v>
      </c>
      <c r="J2064" s="399"/>
      <c r="K2064" s="381"/>
      <c r="L2064" s="391" t="s">
        <v>1301</v>
      </c>
      <c r="M2064" s="44"/>
      <c r="N2064" s="518"/>
      <c r="O2064" s="518"/>
      <c r="P2064" s="359" t="str">
        <f t="shared" ref="P2064:P2128" si="171">IF(N2064="","",IF(O2064="","",IF(O2064=N2064,$Q$1,O2064-N2064)))</f>
        <v/>
      </c>
    </row>
    <row r="2065" spans="1:16" s="64" customFormat="1" ht="12.75" customHeight="1" outlineLevel="1">
      <c r="A2065" s="106"/>
      <c r="B2065" s="65"/>
      <c r="C2065" s="66"/>
      <c r="D2065" s="66"/>
      <c r="E2065" s="44"/>
      <c r="F2065" s="65"/>
      <c r="G2065" s="119"/>
      <c r="H2065" s="321"/>
      <c r="I2065" s="354" t="str">
        <f t="shared" si="170"/>
        <v>x</v>
      </c>
      <c r="J2065" s="399"/>
      <c r="K2065" s="381"/>
      <c r="L2065" s="391" t="s">
        <v>2033</v>
      </c>
      <c r="M2065" s="44"/>
      <c r="N2065" s="518"/>
      <c r="O2065" s="518"/>
      <c r="P2065" s="359" t="str">
        <f t="shared" si="171"/>
        <v/>
      </c>
    </row>
    <row r="2066" spans="1:16" s="64" customFormat="1" ht="12.75" customHeight="1" outlineLevel="1">
      <c r="A2066" s="106"/>
      <c r="B2066" s="65"/>
      <c r="C2066" s="66"/>
      <c r="D2066" s="66"/>
      <c r="E2066" s="44"/>
      <c r="F2066" s="65"/>
      <c r="G2066" s="119"/>
      <c r="H2066" s="321"/>
      <c r="I2066" s="45"/>
      <c r="J2066" s="399"/>
      <c r="K2066" s="381"/>
      <c r="L2066" s="391" t="s">
        <v>1985</v>
      </c>
      <c r="M2066" s="44"/>
      <c r="N2066" s="518"/>
      <c r="O2066" s="518"/>
      <c r="P2066" s="359" t="str">
        <f t="shared" si="171"/>
        <v/>
      </c>
    </row>
    <row r="2067" spans="1:16" s="64" customFormat="1" ht="12.75" customHeight="1" outlineLevel="1">
      <c r="A2067" s="106"/>
      <c r="B2067" s="65"/>
      <c r="C2067" s="66"/>
      <c r="D2067" s="66"/>
      <c r="E2067" s="44"/>
      <c r="F2067" s="65"/>
      <c r="G2067" s="119"/>
      <c r="H2067" s="321"/>
      <c r="I2067" s="45"/>
      <c r="J2067" s="399"/>
      <c r="K2067" s="381"/>
      <c r="L2067" s="391" t="s">
        <v>1986</v>
      </c>
      <c r="M2067" s="44"/>
      <c r="N2067" s="518"/>
      <c r="O2067" s="518"/>
      <c r="P2067" s="359" t="str">
        <f t="shared" si="171"/>
        <v/>
      </c>
    </row>
    <row r="2068" spans="1:16" s="64" customFormat="1" ht="12.75" customHeight="1" outlineLevel="1">
      <c r="A2068" s="106"/>
      <c r="B2068" s="65"/>
      <c r="C2068" s="66"/>
      <c r="D2068" s="66"/>
      <c r="E2068" s="44"/>
      <c r="F2068" s="65"/>
      <c r="G2068" s="119"/>
      <c r="H2068" s="321"/>
      <c r="I2068" s="45"/>
      <c r="J2068" s="399"/>
      <c r="K2068" s="381"/>
      <c r="L2068" s="391" t="s">
        <v>1201</v>
      </c>
      <c r="M2068" s="44"/>
      <c r="N2068" s="518"/>
      <c r="O2068" s="518"/>
      <c r="P2068" s="359" t="str">
        <f t="shared" si="171"/>
        <v/>
      </c>
    </row>
    <row r="2069" spans="1:16" s="64" customFormat="1" ht="12.75" customHeight="1" outlineLevel="1">
      <c r="A2069" s="106"/>
      <c r="B2069" s="65"/>
      <c r="C2069" s="66"/>
      <c r="D2069" s="66"/>
      <c r="E2069" s="44"/>
      <c r="F2069" s="65"/>
      <c r="G2069" s="119"/>
      <c r="H2069" s="321"/>
      <c r="I2069" s="45"/>
      <c r="J2069" s="399"/>
      <c r="K2069" s="381"/>
      <c r="L2069" s="391"/>
      <c r="M2069" s="44"/>
      <c r="N2069" s="518"/>
      <c r="O2069" s="518"/>
      <c r="P2069" s="359" t="str">
        <f t="shared" si="171"/>
        <v/>
      </c>
    </row>
    <row r="2070" spans="1:16" s="64" customFormat="1" ht="12.75" customHeight="1" outlineLevel="1">
      <c r="A2070" s="106"/>
      <c r="B2070" s="65"/>
      <c r="C2070" s="66"/>
      <c r="D2070" s="66"/>
      <c r="E2070" s="44"/>
      <c r="F2070" s="65"/>
      <c r="G2070" s="119"/>
      <c r="H2070" s="321"/>
      <c r="I2070" s="354" t="str">
        <f t="shared" ref="I2070" si="172">IF((K2070=L2070)=TRUE,"○","x")</f>
        <v>x</v>
      </c>
      <c r="J2070" s="399"/>
      <c r="K2070" s="381"/>
      <c r="L2070" s="391" t="s">
        <v>1153</v>
      </c>
      <c r="M2070" s="44"/>
      <c r="N2070" s="518"/>
      <c r="O2070" s="518"/>
      <c r="P2070" s="359" t="str">
        <f t="shared" si="171"/>
        <v/>
      </c>
    </row>
    <row r="2071" spans="1:16" s="64" customFormat="1" ht="12.75" customHeight="1" outlineLevel="1">
      <c r="A2071" s="106"/>
      <c r="B2071" s="65"/>
      <c r="C2071" s="66"/>
      <c r="D2071" s="66"/>
      <c r="E2071" s="44"/>
      <c r="F2071" s="65"/>
      <c r="G2071" s="119"/>
      <c r="H2071" s="321"/>
      <c r="I2071" s="45"/>
      <c r="J2071" s="399"/>
      <c r="K2071" s="381"/>
      <c r="L2071" s="391" t="s">
        <v>307</v>
      </c>
      <c r="M2071" s="44"/>
      <c r="N2071" s="518"/>
      <c r="O2071" s="518"/>
      <c r="P2071" s="359" t="str">
        <f t="shared" si="171"/>
        <v/>
      </c>
    </row>
    <row r="2072" spans="1:16" s="64" customFormat="1" ht="12.75" customHeight="1" outlineLevel="1">
      <c r="A2072" s="106"/>
      <c r="B2072" s="65"/>
      <c r="C2072" s="66"/>
      <c r="D2072" s="66"/>
      <c r="E2072" s="44"/>
      <c r="F2072" s="65"/>
      <c r="G2072" s="119"/>
      <c r="H2072" s="321"/>
      <c r="I2072" s="45"/>
      <c r="J2072" s="399"/>
      <c r="K2072" s="381"/>
      <c r="L2072" s="391" t="s">
        <v>308</v>
      </c>
      <c r="M2072" s="44"/>
      <c r="N2072" s="518"/>
      <c r="O2072" s="518"/>
      <c r="P2072" s="359" t="str">
        <f t="shared" si="171"/>
        <v/>
      </c>
    </row>
    <row r="2073" spans="1:16" s="64" customFormat="1" ht="12.75" customHeight="1" outlineLevel="1">
      <c r="A2073" s="106"/>
      <c r="B2073" s="65"/>
      <c r="C2073" s="66"/>
      <c r="D2073" s="66"/>
      <c r="E2073" s="44"/>
      <c r="F2073" s="65"/>
      <c r="G2073" s="119"/>
      <c r="H2073" s="321"/>
      <c r="I2073" s="45"/>
      <c r="J2073" s="399"/>
      <c r="K2073" s="381"/>
      <c r="L2073" s="391" t="s">
        <v>2030</v>
      </c>
      <c r="M2073" s="44"/>
      <c r="N2073" s="518"/>
      <c r="O2073" s="518"/>
      <c r="P2073" s="359" t="str">
        <f t="shared" si="171"/>
        <v/>
      </c>
    </row>
    <row r="2074" spans="1:16" s="64" customFormat="1" ht="12.75" customHeight="1" outlineLevel="1">
      <c r="A2074" s="106"/>
      <c r="B2074" s="65"/>
      <c r="C2074" s="66"/>
      <c r="D2074" s="66"/>
      <c r="E2074" s="44"/>
      <c r="F2074" s="65"/>
      <c r="G2074" s="119"/>
      <c r="H2074" s="321"/>
      <c r="I2074" s="45"/>
      <c r="J2074" s="399"/>
      <c r="K2074" s="381"/>
      <c r="L2074" s="391" t="s">
        <v>1954</v>
      </c>
      <c r="M2074" s="44"/>
      <c r="N2074" s="518"/>
      <c r="O2074" s="518"/>
      <c r="P2074" s="359" t="str">
        <f t="shared" si="171"/>
        <v/>
      </c>
    </row>
    <row r="2075" spans="1:16" s="64" customFormat="1" ht="12.75" customHeight="1" outlineLevel="1">
      <c r="A2075" s="106"/>
      <c r="B2075" s="65"/>
      <c r="C2075" s="66"/>
      <c r="D2075" s="66"/>
      <c r="E2075" s="44"/>
      <c r="F2075" s="65"/>
      <c r="G2075" s="119"/>
      <c r="H2075" s="321"/>
      <c r="I2075" s="45"/>
      <c r="J2075" s="399"/>
      <c r="K2075" s="381"/>
      <c r="L2075" s="391" t="s">
        <v>5706</v>
      </c>
      <c r="M2075" s="44"/>
      <c r="N2075" s="518"/>
      <c r="O2075" s="518"/>
      <c r="P2075" s="359" t="str">
        <f t="shared" si="171"/>
        <v/>
      </c>
    </row>
    <row r="2076" spans="1:16" s="64" customFormat="1" ht="12.75" customHeight="1" outlineLevel="1">
      <c r="A2076" s="106"/>
      <c r="B2076" s="65"/>
      <c r="C2076" s="66"/>
      <c r="D2076" s="66"/>
      <c r="E2076" s="44"/>
      <c r="F2076" s="65"/>
      <c r="G2076" s="119"/>
      <c r="H2076" s="321"/>
      <c r="I2076" s="45"/>
      <c r="J2076" s="399"/>
      <c r="K2076" s="381"/>
      <c r="L2076" s="391" t="s">
        <v>448</v>
      </c>
      <c r="M2076" s="44"/>
      <c r="N2076" s="518"/>
      <c r="O2076" s="518"/>
      <c r="P2076" s="359" t="str">
        <f t="shared" si="171"/>
        <v/>
      </c>
    </row>
    <row r="2077" spans="1:16" s="64" customFormat="1" ht="12.75" customHeight="1" outlineLevel="1">
      <c r="A2077" s="106"/>
      <c r="B2077" s="65"/>
      <c r="C2077" s="66"/>
      <c r="D2077" s="66"/>
      <c r="E2077" s="44"/>
      <c r="F2077" s="65"/>
      <c r="G2077" s="119"/>
      <c r="H2077" s="321"/>
      <c r="I2077" s="45"/>
      <c r="J2077" s="399"/>
      <c r="K2077" s="381"/>
      <c r="L2077" s="391" t="s">
        <v>309</v>
      </c>
      <c r="M2077" s="44"/>
      <c r="N2077" s="518"/>
      <c r="O2077" s="518"/>
      <c r="P2077" s="359" t="str">
        <f t="shared" si="171"/>
        <v/>
      </c>
    </row>
    <row r="2078" spans="1:16" s="64" customFormat="1" ht="12.75" customHeight="1" outlineLevel="1">
      <c r="A2078" s="106"/>
      <c r="B2078" s="65"/>
      <c r="C2078" s="66"/>
      <c r="D2078" s="66"/>
      <c r="E2078" s="44"/>
      <c r="F2078" s="65"/>
      <c r="G2078" s="119"/>
      <c r="H2078" s="321"/>
      <c r="I2078" s="45"/>
      <c r="J2078" s="399"/>
      <c r="K2078" s="381"/>
      <c r="L2078" s="391" t="s">
        <v>310</v>
      </c>
      <c r="M2078" s="44"/>
      <c r="N2078" s="518"/>
      <c r="O2078" s="518"/>
      <c r="P2078" s="359" t="str">
        <f t="shared" si="171"/>
        <v/>
      </c>
    </row>
    <row r="2079" spans="1:16" s="64" customFormat="1" ht="12.75" customHeight="1" outlineLevel="1">
      <c r="A2079" s="106"/>
      <c r="B2079" s="65"/>
      <c r="C2079" s="66"/>
      <c r="D2079" s="66"/>
      <c r="E2079" s="44"/>
      <c r="F2079" s="65"/>
      <c r="G2079" s="119"/>
      <c r="H2079" s="321"/>
      <c r="I2079" s="45"/>
      <c r="J2079" s="399"/>
      <c r="K2079" s="381"/>
      <c r="L2079" s="391" t="s">
        <v>1955</v>
      </c>
      <c r="M2079" s="44"/>
      <c r="N2079" s="518"/>
      <c r="O2079" s="518"/>
      <c r="P2079" s="359" t="str">
        <f t="shared" si="171"/>
        <v/>
      </c>
    </row>
    <row r="2080" spans="1:16" s="64" customFormat="1" ht="12.75" customHeight="1" outlineLevel="1">
      <c r="A2080" s="106"/>
      <c r="B2080" s="65"/>
      <c r="C2080" s="66"/>
      <c r="D2080" s="66"/>
      <c r="E2080" s="44"/>
      <c r="F2080" s="65"/>
      <c r="G2080" s="119"/>
      <c r="H2080" s="321"/>
      <c r="I2080" s="354" t="str">
        <f t="shared" ref="I2080:I2081" si="173">IF((K2080=L2080)=TRUE,"○","x")</f>
        <v>x</v>
      </c>
      <c r="J2080" s="399"/>
      <c r="K2080" s="381"/>
      <c r="L2080" s="391" t="s">
        <v>1307</v>
      </c>
      <c r="M2080" s="44"/>
      <c r="N2080" s="518"/>
      <c r="O2080" s="518"/>
      <c r="P2080" s="359" t="str">
        <f t="shared" si="171"/>
        <v/>
      </c>
    </row>
    <row r="2081" spans="1:16" s="64" customFormat="1" ht="12.75" customHeight="1" outlineLevel="1">
      <c r="A2081" s="106"/>
      <c r="B2081" s="65"/>
      <c r="C2081" s="66"/>
      <c r="D2081" s="66"/>
      <c r="E2081" s="44"/>
      <c r="F2081" s="65"/>
      <c r="G2081" s="119"/>
      <c r="H2081" s="321"/>
      <c r="I2081" s="354" t="str">
        <f t="shared" si="173"/>
        <v>x</v>
      </c>
      <c r="J2081" s="399"/>
      <c r="K2081" s="381"/>
      <c r="L2081" s="391" t="s">
        <v>2034</v>
      </c>
      <c r="M2081" s="44"/>
      <c r="N2081" s="518"/>
      <c r="O2081" s="518"/>
      <c r="P2081" s="359" t="str">
        <f t="shared" si="171"/>
        <v/>
      </c>
    </row>
    <row r="2082" spans="1:16" s="64" customFormat="1" ht="12.75" customHeight="1" outlineLevel="1">
      <c r="A2082" s="106"/>
      <c r="B2082" s="65"/>
      <c r="C2082" s="66"/>
      <c r="D2082" s="66"/>
      <c r="E2082" s="44"/>
      <c r="F2082" s="65"/>
      <c r="G2082" s="119"/>
      <c r="H2082" s="321"/>
      <c r="I2082" s="45"/>
      <c r="J2082" s="399"/>
      <c r="K2082" s="381"/>
      <c r="L2082" s="391" t="s">
        <v>311</v>
      </c>
      <c r="M2082" s="44"/>
      <c r="N2082" s="518"/>
      <c r="O2082" s="518"/>
      <c r="P2082" s="359" t="str">
        <f t="shared" si="171"/>
        <v/>
      </c>
    </row>
    <row r="2083" spans="1:16" s="64" customFormat="1" ht="12.75" customHeight="1" outlineLevel="1">
      <c r="A2083" s="106"/>
      <c r="B2083" s="65"/>
      <c r="C2083" s="66"/>
      <c r="D2083" s="66"/>
      <c r="E2083" s="44"/>
      <c r="F2083" s="65"/>
      <c r="G2083" s="119"/>
      <c r="H2083" s="321"/>
      <c r="I2083" s="45"/>
      <c r="J2083" s="399"/>
      <c r="K2083" s="381"/>
      <c r="L2083" s="391" t="s">
        <v>1987</v>
      </c>
      <c r="M2083" s="44"/>
      <c r="N2083" s="518"/>
      <c r="O2083" s="518"/>
      <c r="P2083" s="359" t="str">
        <f t="shared" si="171"/>
        <v/>
      </c>
    </row>
    <row r="2084" spans="1:16" s="64" customFormat="1" ht="12.75" customHeight="1" outlineLevel="1">
      <c r="A2084" s="106"/>
      <c r="B2084" s="65"/>
      <c r="C2084" s="66"/>
      <c r="D2084" s="66"/>
      <c r="E2084" s="44"/>
      <c r="F2084" s="65"/>
      <c r="G2084" s="119"/>
      <c r="H2084" s="321"/>
      <c r="I2084" s="45"/>
      <c r="J2084" s="399"/>
      <c r="K2084" s="381"/>
      <c r="L2084" s="391" t="s">
        <v>1988</v>
      </c>
      <c r="M2084" s="44"/>
      <c r="N2084" s="518"/>
      <c r="O2084" s="518"/>
      <c r="P2084" s="359" t="str">
        <f t="shared" si="171"/>
        <v/>
      </c>
    </row>
    <row r="2085" spans="1:16" s="64" customFormat="1" ht="12.75" customHeight="1" outlineLevel="1">
      <c r="A2085" s="106"/>
      <c r="B2085" s="65"/>
      <c r="C2085" s="66"/>
      <c r="D2085" s="66"/>
      <c r="E2085" s="44"/>
      <c r="F2085" s="65"/>
      <c r="G2085" s="119"/>
      <c r="H2085" s="321"/>
      <c r="I2085" s="45"/>
      <c r="J2085" s="399"/>
      <c r="K2085" s="381"/>
      <c r="L2085" s="391" t="s">
        <v>1202</v>
      </c>
      <c r="M2085" s="44"/>
      <c r="N2085" s="518"/>
      <c r="O2085" s="518"/>
      <c r="P2085" s="359" t="str">
        <f t="shared" si="171"/>
        <v/>
      </c>
    </row>
    <row r="2086" spans="1:16" s="64" customFormat="1" ht="12.75" customHeight="1" outlineLevel="1">
      <c r="A2086" s="106"/>
      <c r="B2086" s="65"/>
      <c r="C2086" s="66"/>
      <c r="D2086" s="66"/>
      <c r="E2086" s="44"/>
      <c r="F2086" s="65"/>
      <c r="G2086" s="119"/>
      <c r="H2086" s="321"/>
      <c r="I2086" s="45"/>
      <c r="J2086" s="399"/>
      <c r="K2086" s="381"/>
      <c r="L2086" s="391" t="s">
        <v>312</v>
      </c>
      <c r="M2086" s="44"/>
      <c r="N2086" s="518"/>
      <c r="O2086" s="518"/>
      <c r="P2086" s="359" t="str">
        <f t="shared" si="171"/>
        <v/>
      </c>
    </row>
    <row r="2087" spans="1:16" s="64" customFormat="1" ht="12.75" customHeight="1" outlineLevel="1">
      <c r="A2087" s="106"/>
      <c r="B2087" s="65"/>
      <c r="C2087" s="66"/>
      <c r="D2087" s="66"/>
      <c r="E2087" s="44"/>
      <c r="F2087" s="65"/>
      <c r="G2087" s="119"/>
      <c r="H2087" s="321"/>
      <c r="I2087" s="45"/>
      <c r="J2087" s="399"/>
      <c r="K2087" s="381"/>
      <c r="L2087" s="391" t="s">
        <v>449</v>
      </c>
      <c r="M2087" s="44"/>
      <c r="N2087" s="518"/>
      <c r="O2087" s="518"/>
      <c r="P2087" s="359" t="str">
        <f t="shared" si="171"/>
        <v/>
      </c>
    </row>
    <row r="2088" spans="1:16" s="64" customFormat="1" ht="12.75" customHeight="1" outlineLevel="1">
      <c r="A2088" s="106"/>
      <c r="B2088" s="65"/>
      <c r="C2088" s="66"/>
      <c r="D2088" s="66"/>
      <c r="E2088" s="44"/>
      <c r="F2088" s="65"/>
      <c r="G2088" s="119"/>
      <c r="H2088" s="321"/>
      <c r="I2088" s="45"/>
      <c r="J2088" s="399"/>
      <c r="K2088" s="381"/>
      <c r="L2088" s="391" t="s">
        <v>450</v>
      </c>
      <c r="M2088" s="44"/>
      <c r="N2088" s="518"/>
      <c r="O2088" s="518"/>
      <c r="P2088" s="359" t="str">
        <f t="shared" si="171"/>
        <v/>
      </c>
    </row>
    <row r="2089" spans="1:16" s="64" customFormat="1" ht="12.75" customHeight="1" outlineLevel="1">
      <c r="A2089" s="106"/>
      <c r="B2089" s="65"/>
      <c r="C2089" s="66"/>
      <c r="D2089" s="66"/>
      <c r="E2089" s="44"/>
      <c r="F2089" s="65"/>
      <c r="G2089" s="119"/>
      <c r="H2089" s="321"/>
      <c r="I2089" s="45"/>
      <c r="J2089" s="399"/>
      <c r="K2089" s="381"/>
      <c r="L2089" s="391" t="s">
        <v>1203</v>
      </c>
      <c r="M2089" s="44"/>
      <c r="N2089" s="518"/>
      <c r="O2089" s="518"/>
      <c r="P2089" s="359" t="str">
        <f t="shared" si="171"/>
        <v/>
      </c>
    </row>
    <row r="2090" spans="1:16" s="64" customFormat="1" ht="12.75" customHeight="1" outlineLevel="1">
      <c r="A2090" s="106"/>
      <c r="B2090" s="65"/>
      <c r="C2090" s="66"/>
      <c r="D2090" s="66"/>
      <c r="E2090" s="44"/>
      <c r="F2090" s="65"/>
      <c r="G2090" s="119"/>
      <c r="H2090" s="321"/>
      <c r="I2090" s="45"/>
      <c r="J2090" s="399"/>
      <c r="K2090" s="381"/>
      <c r="L2090" s="391" t="s">
        <v>1204</v>
      </c>
      <c r="M2090" s="44"/>
      <c r="N2090" s="518"/>
      <c r="O2090" s="518"/>
      <c r="P2090" s="359" t="str">
        <f t="shared" si="171"/>
        <v/>
      </c>
    </row>
    <row r="2091" spans="1:16" s="64" customFormat="1" ht="12.75" customHeight="1" outlineLevel="1">
      <c r="A2091" s="106"/>
      <c r="B2091" s="65"/>
      <c r="C2091" s="66"/>
      <c r="D2091" s="66"/>
      <c r="E2091" s="44"/>
      <c r="F2091" s="65"/>
      <c r="G2091" s="119"/>
      <c r="H2091" s="321"/>
      <c r="I2091" s="354" t="str">
        <f t="shared" ref="I2091" si="174">IF((K2091=L2091)=TRUE,"○","x")</f>
        <v>x</v>
      </c>
      <c r="J2091" s="399"/>
      <c r="K2091" s="381"/>
      <c r="L2091" s="391" t="s">
        <v>313</v>
      </c>
      <c r="M2091" s="44"/>
      <c r="N2091" s="518"/>
      <c r="O2091" s="518"/>
      <c r="P2091" s="359" t="str">
        <f t="shared" si="171"/>
        <v/>
      </c>
    </row>
    <row r="2092" spans="1:16" s="64" customFormat="1" ht="12.75" customHeight="1" outlineLevel="1">
      <c r="A2092" s="106"/>
      <c r="B2092" s="65"/>
      <c r="C2092" s="66"/>
      <c r="D2092" s="66"/>
      <c r="E2092" s="44"/>
      <c r="F2092" s="65"/>
      <c r="G2092" s="119"/>
      <c r="H2092" s="321"/>
      <c r="I2092" s="354" t="s">
        <v>3627</v>
      </c>
      <c r="J2092" s="399"/>
      <c r="K2092" s="381"/>
      <c r="L2092" s="391"/>
      <c r="M2092" s="44"/>
      <c r="N2092" s="518"/>
      <c r="O2092" s="518"/>
      <c r="P2092" s="359" t="str">
        <f t="shared" si="171"/>
        <v/>
      </c>
    </row>
    <row r="2093" spans="1:16" s="64" customFormat="1" ht="12.75" customHeight="1" outlineLevel="1">
      <c r="A2093" s="106"/>
      <c r="B2093" s="65"/>
      <c r="C2093" s="66"/>
      <c r="D2093" s="66"/>
      <c r="E2093" s="44"/>
      <c r="F2093" s="65"/>
      <c r="G2093" s="119"/>
      <c r="H2093" s="321"/>
      <c r="I2093" s="45"/>
      <c r="J2093" s="399"/>
      <c r="K2093" s="381"/>
      <c r="L2093" s="391"/>
      <c r="M2093" s="44"/>
      <c r="N2093" s="518"/>
      <c r="O2093" s="518"/>
      <c r="P2093" s="359" t="str">
        <f t="shared" si="171"/>
        <v/>
      </c>
    </row>
    <row r="2094" spans="1:16" s="64" customFormat="1" ht="12.75" customHeight="1" outlineLevel="1">
      <c r="A2094" s="106" t="str">
        <f ca="1">IF(B2094="","",MAX($A$3:INDIRECT(ADDRESS(ROW()-1,COLUMN(),1)))+1)</f>
        <v/>
      </c>
      <c r="B2094" s="65"/>
      <c r="C2094" s="66" t="str">
        <f ca="1">IF(B2094="",IF(D2094="","",MAX(INDIRECT(ADDRESS(2+MATCH(MAX($A$3:$A2055),$A$3:$A2055),COLUMN(),1)):INDIRECT(ADDRESS(ROW()-1,COLUMN(),1)))+1),1)</f>
        <v/>
      </c>
      <c r="D2094" s="66"/>
      <c r="E2094" s="44"/>
      <c r="F2094" s="65"/>
      <c r="G2094" s="119"/>
      <c r="H2094" s="321" t="s">
        <v>175</v>
      </c>
      <c r="J2094" s="399" t="s">
        <v>277</v>
      </c>
      <c r="K2094" s="381"/>
      <c r="L2094" s="391"/>
      <c r="M2094" s="44"/>
      <c r="N2094" s="518"/>
      <c r="O2094" s="518"/>
      <c r="P2094" s="359" t="str">
        <f t="shared" si="171"/>
        <v/>
      </c>
    </row>
    <row r="2095" spans="1:16" s="64" customFormat="1" ht="12.75" customHeight="1" outlineLevel="1">
      <c r="A2095" s="106"/>
      <c r="B2095" s="65"/>
      <c r="C2095" s="66"/>
      <c r="D2095" s="66"/>
      <c r="E2095" s="44"/>
      <c r="F2095" s="65"/>
      <c r="G2095" s="119"/>
      <c r="H2095" s="321"/>
      <c r="J2095" s="399"/>
      <c r="K2095" s="517"/>
      <c r="L2095" s="517"/>
      <c r="M2095" s="44"/>
      <c r="N2095" s="518"/>
      <c r="O2095" s="518"/>
      <c r="P2095" s="359" t="str">
        <f t="shared" si="171"/>
        <v/>
      </c>
    </row>
    <row r="2096" spans="1:16" s="64" customFormat="1" ht="12.75" customHeight="1" outlineLevel="1">
      <c r="A2096" s="106"/>
      <c r="B2096" s="65"/>
      <c r="C2096" s="66"/>
      <c r="D2096" s="66"/>
      <c r="E2096" s="44"/>
      <c r="F2096" s="65"/>
      <c r="G2096" s="119"/>
      <c r="H2096" s="321"/>
      <c r="J2096" s="399"/>
      <c r="K2096" s="517"/>
      <c r="L2096" s="381" t="s">
        <v>5707</v>
      </c>
      <c r="M2096" s="44"/>
      <c r="N2096" s="518"/>
      <c r="O2096" s="518"/>
      <c r="P2096" s="359" t="str">
        <f t="shared" si="171"/>
        <v/>
      </c>
    </row>
    <row r="2097" spans="1:16" s="64" customFormat="1" ht="12.75" customHeight="1" outlineLevel="1">
      <c r="A2097" s="106"/>
      <c r="B2097" s="65"/>
      <c r="C2097" s="66"/>
      <c r="D2097" s="66"/>
      <c r="E2097" s="44"/>
      <c r="F2097" s="65"/>
      <c r="G2097" s="119"/>
      <c r="H2097" s="321"/>
      <c r="J2097" s="399"/>
      <c r="K2097" s="517"/>
      <c r="L2097" s="381"/>
      <c r="M2097" s="44"/>
      <c r="N2097" s="518"/>
      <c r="O2097" s="518"/>
      <c r="P2097" s="359" t="str">
        <f t="shared" si="171"/>
        <v/>
      </c>
    </row>
    <row r="2098" spans="1:16" s="64" customFormat="1" ht="12.75" customHeight="1" outlineLevel="1">
      <c r="A2098" s="106"/>
      <c r="B2098" s="65"/>
      <c r="C2098" s="66"/>
      <c r="D2098" s="66"/>
      <c r="E2098" s="44"/>
      <c r="F2098" s="65"/>
      <c r="G2098" s="119"/>
      <c r="H2098" s="321"/>
      <c r="J2098" s="399"/>
      <c r="K2098" s="517"/>
      <c r="L2098" s="381" t="s">
        <v>2004</v>
      </c>
      <c r="M2098" s="44"/>
      <c r="N2098" s="518"/>
      <c r="O2098" s="518"/>
      <c r="P2098" s="359" t="str">
        <f t="shared" si="171"/>
        <v/>
      </c>
    </row>
    <row r="2099" spans="1:16" s="64" customFormat="1" ht="12.75" customHeight="1" outlineLevel="1">
      <c r="A2099" s="106"/>
      <c r="B2099" s="65"/>
      <c r="C2099" s="66"/>
      <c r="D2099" s="66"/>
      <c r="E2099" s="44"/>
      <c r="F2099" s="65"/>
      <c r="G2099" s="119"/>
      <c r="H2099" s="321"/>
      <c r="J2099" s="399"/>
      <c r="K2099" s="517"/>
      <c r="L2099" s="381"/>
      <c r="M2099" s="44"/>
      <c r="N2099" s="518"/>
      <c r="O2099" s="518"/>
      <c r="P2099" s="359" t="str">
        <f t="shared" si="171"/>
        <v/>
      </c>
    </row>
    <row r="2100" spans="1:16" s="64" customFormat="1" ht="12.75" customHeight="1" outlineLevel="1">
      <c r="A2100" s="106"/>
      <c r="B2100" s="65"/>
      <c r="C2100" s="66"/>
      <c r="D2100" s="66"/>
      <c r="E2100" s="44"/>
      <c r="F2100" s="65"/>
      <c r="G2100" s="119"/>
      <c r="H2100" s="321"/>
      <c r="I2100" s="354" t="str">
        <f t="shared" ref="I2100" si="175">IF((K2100=L2100)=TRUE,"○","x")</f>
        <v>x</v>
      </c>
      <c r="J2100" s="399"/>
      <c r="K2100" s="517"/>
      <c r="L2100" s="381" t="s">
        <v>1728</v>
      </c>
      <c r="M2100" s="44"/>
      <c r="N2100" s="518"/>
      <c r="O2100" s="518"/>
      <c r="P2100" s="359" t="str">
        <f t="shared" si="171"/>
        <v/>
      </c>
    </row>
    <row r="2101" spans="1:16" s="64" customFormat="1" ht="12.75" customHeight="1" outlineLevel="1">
      <c r="A2101" s="106" t="str">
        <f ca="1">IF(B2101="","",MAX($A$3:INDIRECT(ADDRESS(ROW()-1,COLUMN(),1)))+1)</f>
        <v/>
      </c>
      <c r="B2101" s="65"/>
      <c r="C2101" s="66" t="str">
        <f ca="1">IF(B2101="",IF(D2101="","",MAX(INDIRECT(ADDRESS(2+MATCH(MAX($A$3:$A2094),$A$3:$A2094),COLUMN(),1)):INDIRECT(ADDRESS(ROW()-1,COLUMN(),1)))+1),1)</f>
        <v/>
      </c>
      <c r="D2101" s="66"/>
      <c r="E2101" s="44"/>
      <c r="F2101" s="65"/>
      <c r="G2101" s="119"/>
      <c r="H2101" s="321"/>
      <c r="J2101" s="399"/>
      <c r="K2101" s="517"/>
      <c r="L2101" s="517"/>
      <c r="M2101" s="44"/>
      <c r="N2101" s="518"/>
      <c r="O2101" s="518"/>
      <c r="P2101" s="359" t="str">
        <f t="shared" si="171"/>
        <v/>
      </c>
    </row>
    <row r="2102" spans="1:16" s="64" customFormat="1" ht="12.75" customHeight="1" outlineLevel="1">
      <c r="A2102" s="106" t="str">
        <f ca="1">IF(B2102="","",MAX($A$3:INDIRECT(ADDRESS(ROW()-1,COLUMN(),1)))+1)</f>
        <v/>
      </c>
      <c r="B2102" s="65"/>
      <c r="C2102" s="66" t="str">
        <f ca="1">IF(B2102="",IF(D2102="","",MAX(INDIRECT(ADDRESS(2+MATCH(MAX($A$3:$A2101),$A$3:$A2101),COLUMN(),1)):INDIRECT(ADDRESS(ROW()-1,COLUMN(),1)))+1),1)</f>
        <v/>
      </c>
      <c r="D2102" s="66"/>
      <c r="E2102" s="44"/>
      <c r="F2102" s="65"/>
      <c r="G2102" s="119"/>
      <c r="H2102" s="321" t="s">
        <v>180</v>
      </c>
      <c r="I2102" s="45"/>
      <c r="J2102" s="399" t="s">
        <v>3355</v>
      </c>
      <c r="K2102" s="381"/>
      <c r="L2102" s="391"/>
      <c r="M2102" s="44"/>
      <c r="N2102" s="518"/>
      <c r="O2102" s="518"/>
      <c r="P2102" s="359" t="str">
        <f t="shared" si="171"/>
        <v/>
      </c>
    </row>
    <row r="2103" spans="1:16" s="64" customFormat="1" ht="12.75" customHeight="1" outlineLevel="1">
      <c r="A2103" s="106"/>
      <c r="B2103" s="65"/>
      <c r="C2103" s="66"/>
      <c r="D2103" s="66"/>
      <c r="E2103" s="44"/>
      <c r="F2103" s="65"/>
      <c r="G2103" s="119"/>
      <c r="H2103" s="321"/>
      <c r="I2103" s="354" t="str">
        <f t="shared" ref="I2103" si="176">IF((K2103=L2103)=TRUE,"○","x")</f>
        <v>x</v>
      </c>
      <c r="J2103" s="399"/>
      <c r="K2103" s="381"/>
      <c r="L2103" s="391" t="s">
        <v>1730</v>
      </c>
      <c r="M2103" s="44"/>
      <c r="N2103" s="518"/>
      <c r="O2103" s="518"/>
      <c r="P2103" s="359" t="str">
        <f t="shared" si="171"/>
        <v/>
      </c>
    </row>
    <row r="2104" spans="1:16" s="64" customFormat="1" ht="12.75" customHeight="1" outlineLevel="1">
      <c r="A2104" s="106"/>
      <c r="B2104" s="65"/>
      <c r="C2104" s="66"/>
      <c r="D2104" s="66"/>
      <c r="E2104" s="44"/>
      <c r="F2104" s="65"/>
      <c r="G2104" s="119"/>
      <c r="H2104" s="321"/>
      <c r="I2104" s="45"/>
      <c r="J2104" s="399"/>
      <c r="K2104" s="381"/>
      <c r="L2104" s="391"/>
      <c r="M2104" s="44"/>
      <c r="N2104" s="518"/>
      <c r="O2104" s="518"/>
      <c r="P2104" s="359" t="str">
        <f t="shared" si="171"/>
        <v/>
      </c>
    </row>
    <row r="2105" spans="1:16" s="64" customFormat="1" ht="12.75" customHeight="1" outlineLevel="1">
      <c r="A2105" s="106"/>
      <c r="B2105" s="65"/>
      <c r="C2105" s="66"/>
      <c r="D2105" s="66"/>
      <c r="E2105" s="44"/>
      <c r="F2105" s="65"/>
      <c r="G2105" s="119"/>
      <c r="H2105" s="321"/>
      <c r="I2105" s="45"/>
      <c r="J2105" s="399"/>
      <c r="K2105" s="381"/>
      <c r="L2105" s="391" t="s">
        <v>1731</v>
      </c>
      <c r="M2105" s="44"/>
      <c r="N2105" s="518"/>
      <c r="O2105" s="518"/>
      <c r="P2105" s="359" t="str">
        <f t="shared" si="171"/>
        <v/>
      </c>
    </row>
    <row r="2106" spans="1:16" s="64" customFormat="1" ht="12.75" customHeight="1" outlineLevel="1">
      <c r="A2106" s="106"/>
      <c r="B2106" s="65"/>
      <c r="C2106" s="66"/>
      <c r="D2106" s="66"/>
      <c r="E2106" s="44"/>
      <c r="F2106" s="65"/>
      <c r="G2106" s="119"/>
      <c r="H2106" s="321"/>
      <c r="I2106" s="45"/>
      <c r="J2106" s="399"/>
      <c r="K2106" s="381"/>
      <c r="L2106" s="391" t="s">
        <v>1732</v>
      </c>
      <c r="M2106" s="44"/>
      <c r="N2106" s="518"/>
      <c r="O2106" s="518"/>
      <c r="P2106" s="359" t="str">
        <f t="shared" si="171"/>
        <v/>
      </c>
    </row>
    <row r="2107" spans="1:16" s="64" customFormat="1" ht="12.75" customHeight="1" outlineLevel="1">
      <c r="A2107" s="106"/>
      <c r="B2107" s="65"/>
      <c r="C2107" s="66"/>
      <c r="D2107" s="66"/>
      <c r="E2107" s="44"/>
      <c r="F2107" s="65"/>
      <c r="G2107" s="119"/>
      <c r="H2107" s="321"/>
      <c r="I2107" s="45"/>
      <c r="J2107" s="399"/>
      <c r="K2107" s="381"/>
      <c r="L2107" s="391" t="s">
        <v>2019</v>
      </c>
      <c r="M2107" s="44"/>
      <c r="N2107" s="518"/>
      <c r="O2107" s="518"/>
      <c r="P2107" s="359" t="str">
        <f t="shared" si="171"/>
        <v/>
      </c>
    </row>
    <row r="2108" spans="1:16" s="64" customFormat="1" ht="12.75" customHeight="1" outlineLevel="1">
      <c r="A2108" s="106"/>
      <c r="B2108" s="65"/>
      <c r="C2108" s="66"/>
      <c r="D2108" s="66"/>
      <c r="E2108" s="44"/>
      <c r="F2108" s="65"/>
      <c r="G2108" s="119"/>
      <c r="H2108" s="321"/>
      <c r="I2108" s="45"/>
      <c r="J2108" s="399"/>
      <c r="K2108" s="381"/>
      <c r="L2108" s="391" t="s">
        <v>2020</v>
      </c>
      <c r="M2108" s="44"/>
      <c r="N2108" s="518"/>
      <c r="O2108" s="518"/>
      <c r="P2108" s="359" t="str">
        <f t="shared" si="171"/>
        <v/>
      </c>
    </row>
    <row r="2109" spans="1:16" s="64" customFormat="1" ht="12.75" customHeight="1" outlineLevel="1">
      <c r="A2109" s="106"/>
      <c r="B2109" s="65"/>
      <c r="C2109" s="66"/>
      <c r="D2109" s="66"/>
      <c r="E2109" s="44"/>
      <c r="F2109" s="65"/>
      <c r="G2109" s="119"/>
      <c r="H2109" s="321"/>
      <c r="I2109" s="45"/>
      <c r="J2109" s="399"/>
      <c r="K2109" s="381"/>
      <c r="L2109" s="391" t="s">
        <v>1733</v>
      </c>
      <c r="M2109" s="44"/>
      <c r="N2109" s="518"/>
      <c r="O2109" s="518"/>
      <c r="P2109" s="359" t="str">
        <f t="shared" si="171"/>
        <v/>
      </c>
    </row>
    <row r="2110" spans="1:16" s="64" customFormat="1" ht="12.75" customHeight="1" outlineLevel="1">
      <c r="A2110" s="106"/>
      <c r="B2110" s="65"/>
      <c r="C2110" s="66"/>
      <c r="D2110" s="66"/>
      <c r="E2110" s="44"/>
      <c r="F2110" s="65"/>
      <c r="G2110" s="119"/>
      <c r="H2110" s="321"/>
      <c r="I2110" s="354" t="str">
        <f t="shared" ref="I2110:I2111" si="177">IF((K2110=L2110)=TRUE,"○","x")</f>
        <v>x</v>
      </c>
      <c r="J2110" s="399"/>
      <c r="K2110" s="381"/>
      <c r="L2110" s="391" t="s">
        <v>2021</v>
      </c>
      <c r="M2110" s="44"/>
      <c r="N2110" s="518"/>
      <c r="O2110" s="518"/>
      <c r="P2110" s="359" t="str">
        <f t="shared" si="171"/>
        <v/>
      </c>
    </row>
    <row r="2111" spans="1:16" s="64" customFormat="1" ht="12.75" customHeight="1" outlineLevel="1">
      <c r="A2111" s="106"/>
      <c r="B2111" s="65"/>
      <c r="C2111" s="66"/>
      <c r="D2111" s="66"/>
      <c r="E2111" s="44"/>
      <c r="F2111" s="65"/>
      <c r="G2111" s="119"/>
      <c r="H2111" s="321"/>
      <c r="I2111" s="354" t="str">
        <f t="shared" si="177"/>
        <v>x</v>
      </c>
      <c r="J2111" s="399"/>
      <c r="K2111" s="381"/>
      <c r="L2111" s="391" t="s">
        <v>2022</v>
      </c>
      <c r="M2111" s="44"/>
      <c r="N2111" s="518"/>
      <c r="O2111" s="518"/>
      <c r="P2111" s="359" t="str">
        <f t="shared" si="171"/>
        <v/>
      </c>
    </row>
    <row r="2112" spans="1:16" s="64" customFormat="1" ht="12.75" customHeight="1" outlineLevel="1">
      <c r="A2112" s="106"/>
      <c r="B2112" s="65"/>
      <c r="C2112" s="66"/>
      <c r="D2112" s="66"/>
      <c r="E2112" s="44"/>
      <c r="F2112" s="65"/>
      <c r="G2112" s="119"/>
      <c r="H2112" s="321"/>
      <c r="I2112" s="45"/>
      <c r="J2112" s="399"/>
      <c r="K2112" s="381"/>
      <c r="L2112" s="391"/>
      <c r="M2112" s="44"/>
      <c r="N2112" s="518"/>
      <c r="O2112" s="518"/>
      <c r="P2112" s="359" t="str">
        <f t="shared" si="171"/>
        <v/>
      </c>
    </row>
    <row r="2113" spans="1:16" s="64" customFormat="1" ht="12.75" customHeight="1" outlineLevel="1">
      <c r="A2113" s="106" t="str">
        <f ca="1">IF(B2113="","",MAX($A$3:INDIRECT(ADDRESS(ROW()-1,COLUMN(),1)))+1)</f>
        <v/>
      </c>
      <c r="B2113" s="65"/>
      <c r="C2113" s="66" t="str">
        <f ca="1">IF(B2113="",IF(D2113="","",MAX(INDIRECT(ADDRESS(2+MATCH(MAX($A$3:$A2102),$A$3:$A2102),COLUMN(),1)):INDIRECT(ADDRESS(ROW()-1,COLUMN(),1)))+1),1)</f>
        <v/>
      </c>
      <c r="D2113" s="66"/>
      <c r="E2113" s="44"/>
      <c r="F2113" s="65"/>
      <c r="G2113" s="119"/>
      <c r="H2113" s="321" t="s">
        <v>180</v>
      </c>
      <c r="I2113" s="45"/>
      <c r="J2113" s="399" t="s">
        <v>169</v>
      </c>
      <c r="K2113" s="381"/>
      <c r="L2113" s="391"/>
      <c r="M2113" s="44"/>
      <c r="N2113" s="518"/>
      <c r="O2113" s="518"/>
      <c r="P2113" s="359" t="str">
        <f t="shared" si="171"/>
        <v/>
      </c>
    </row>
    <row r="2114" spans="1:16" s="64" customFormat="1" ht="12.75" customHeight="1" outlineLevel="1">
      <c r="A2114" s="106"/>
      <c r="B2114" s="65"/>
      <c r="C2114" s="66"/>
      <c r="D2114" s="66"/>
      <c r="E2114" s="44"/>
      <c r="F2114" s="65"/>
      <c r="G2114" s="119"/>
      <c r="H2114" s="321"/>
      <c r="I2114" s="45"/>
      <c r="J2114" s="399"/>
      <c r="K2114" s="381"/>
      <c r="L2114" s="391" t="s">
        <v>2009</v>
      </c>
      <c r="M2114" s="44"/>
      <c r="N2114" s="518"/>
      <c r="O2114" s="518"/>
      <c r="P2114" s="359" t="str">
        <f t="shared" si="171"/>
        <v/>
      </c>
    </row>
    <row r="2115" spans="1:16" s="64" customFormat="1" ht="12.75" customHeight="1" outlineLevel="1">
      <c r="A2115" s="106"/>
      <c r="B2115" s="65"/>
      <c r="C2115" s="66"/>
      <c r="D2115" s="66"/>
      <c r="E2115" s="44"/>
      <c r="F2115" s="65"/>
      <c r="G2115" s="119"/>
      <c r="H2115" s="321"/>
      <c r="I2115" s="45"/>
      <c r="J2115" s="399"/>
      <c r="K2115" s="381"/>
      <c r="L2115" s="391" t="s">
        <v>2007</v>
      </c>
      <c r="M2115" s="44"/>
      <c r="N2115" s="518"/>
      <c r="O2115" s="518"/>
      <c r="P2115" s="359" t="str">
        <f t="shared" si="171"/>
        <v/>
      </c>
    </row>
    <row r="2116" spans="1:16" s="64" customFormat="1" ht="12.75" customHeight="1" outlineLevel="1">
      <c r="A2116" s="106"/>
      <c r="B2116" s="65"/>
      <c r="C2116" s="66"/>
      <c r="D2116" s="66"/>
      <c r="E2116" s="44"/>
      <c r="F2116" s="65"/>
      <c r="G2116" s="119"/>
      <c r="H2116" s="321"/>
      <c r="I2116" s="45"/>
      <c r="J2116" s="399"/>
      <c r="K2116" s="381"/>
      <c r="L2116" s="391" t="s">
        <v>2008</v>
      </c>
      <c r="M2116" s="44"/>
      <c r="N2116" s="518"/>
      <c r="O2116" s="518"/>
      <c r="P2116" s="359" t="str">
        <f t="shared" si="171"/>
        <v/>
      </c>
    </row>
    <row r="2117" spans="1:16" s="64" customFormat="1" ht="12.75" customHeight="1" outlineLevel="1">
      <c r="A2117" s="106"/>
      <c r="B2117" s="65"/>
      <c r="C2117" s="66"/>
      <c r="D2117" s="66"/>
      <c r="E2117" s="44"/>
      <c r="F2117" s="65"/>
      <c r="G2117" s="119"/>
      <c r="H2117" s="321"/>
      <c r="I2117" s="45"/>
      <c r="J2117" s="399"/>
      <c r="K2117" s="381"/>
      <c r="L2117" s="391"/>
      <c r="M2117" s="44"/>
      <c r="N2117" s="518"/>
      <c r="O2117" s="518"/>
      <c r="P2117" s="359" t="str">
        <f t="shared" si="171"/>
        <v/>
      </c>
    </row>
    <row r="2118" spans="1:16" s="64" customFormat="1" ht="12.75" customHeight="1" outlineLevel="1">
      <c r="A2118" s="106" t="str">
        <f ca="1">IF(B2118="","",MAX($A$3:INDIRECT(ADDRESS(ROW()-1,COLUMN(),1)))+1)</f>
        <v/>
      </c>
      <c r="B2118" s="65"/>
      <c r="C2118" s="66" t="str">
        <f ca="1">IF(B2118="",IF(D2118="","",MAX(INDIRECT(ADDRESS(2+MATCH(MAX($A$3:$A2113),$A$3:$A2113),COLUMN(),1)):INDIRECT(ADDRESS(ROW()-1,COLUMN(),1)))+1),1)</f>
        <v/>
      </c>
      <c r="D2118" s="66"/>
      <c r="E2118" s="44"/>
      <c r="F2118" s="65"/>
      <c r="G2118" s="119"/>
      <c r="H2118" s="321" t="s">
        <v>175</v>
      </c>
      <c r="J2118" s="399" t="s">
        <v>1267</v>
      </c>
      <c r="K2118" s="381"/>
      <c r="L2118" s="391"/>
      <c r="M2118" s="44"/>
      <c r="N2118" s="518"/>
      <c r="O2118" s="518"/>
      <c r="P2118" s="359" t="str">
        <f t="shared" si="171"/>
        <v/>
      </c>
    </row>
    <row r="2119" spans="1:16" s="64" customFormat="1" ht="12.75" customHeight="1" outlineLevel="1">
      <c r="A2119" s="106" t="str">
        <f ca="1">IF(B2119="","",MAX($A$3:INDIRECT(ADDRESS(ROW()-1,COLUMN(),1)))+1)</f>
        <v/>
      </c>
      <c r="B2119" s="65"/>
      <c r="C2119" s="66" t="str">
        <f ca="1">IF(B2119="",IF(D2119="","",MAX(INDIRECT(ADDRESS(2+MATCH(MAX($A$3:$A2118),$A$3:$A2118),COLUMN(),1)):INDIRECT(ADDRESS(ROW()-1,COLUMN(),1)))+1),1)</f>
        <v/>
      </c>
      <c r="D2119" s="66"/>
      <c r="E2119" s="44"/>
      <c r="F2119" s="65"/>
      <c r="G2119" s="119"/>
      <c r="H2119" s="321"/>
      <c r="I2119" s="45"/>
      <c r="J2119" s="399"/>
      <c r="K2119" s="381"/>
      <c r="L2119" s="391" t="s">
        <v>5708</v>
      </c>
      <c r="M2119" s="44"/>
      <c r="N2119" s="518"/>
      <c r="O2119" s="518"/>
      <c r="P2119" s="359" t="str">
        <f t="shared" si="171"/>
        <v/>
      </c>
    </row>
    <row r="2120" spans="1:16" s="64" customFormat="1" ht="12.75" customHeight="1" outlineLevel="1">
      <c r="A2120" s="106"/>
      <c r="B2120" s="65"/>
      <c r="C2120" s="66"/>
      <c r="D2120" s="66"/>
      <c r="E2120" s="44"/>
      <c r="F2120" s="65"/>
      <c r="G2120" s="119"/>
      <c r="H2120" s="321"/>
      <c r="I2120" s="45" t="s">
        <v>4002</v>
      </c>
      <c r="J2120" s="399"/>
      <c r="K2120" s="381"/>
      <c r="L2120" s="391"/>
      <c r="M2120" s="44"/>
      <c r="N2120" s="518"/>
      <c r="O2120" s="518"/>
      <c r="P2120" s="359" t="str">
        <f t="shared" si="171"/>
        <v/>
      </c>
    </row>
    <row r="2121" spans="1:16" s="64" customFormat="1" ht="12.75" customHeight="1" outlineLevel="1">
      <c r="A2121" s="106" t="str">
        <f ca="1">IF(B2121="","",MAX($A$3:INDIRECT(ADDRESS(ROW()-1,COLUMN(),1)))+1)</f>
        <v/>
      </c>
      <c r="B2121" s="65"/>
      <c r="C2121" s="66" t="str">
        <f ca="1">IF(B2121="",IF(D2121="","",MAX(INDIRECT(ADDRESS(2+MATCH(MAX($A$3:$A2119),$A$3:$A2119),COLUMN(),1)):INDIRECT(ADDRESS(ROW()-1,COLUMN(),1)))+1),1)</f>
        <v/>
      </c>
      <c r="D2121" s="66"/>
      <c r="E2121" s="44"/>
      <c r="F2121" s="65"/>
      <c r="G2121" s="119"/>
      <c r="H2121" s="321"/>
      <c r="I2121" s="45"/>
      <c r="J2121" s="399"/>
      <c r="K2121" s="381"/>
      <c r="L2121" s="391"/>
      <c r="M2121" s="44"/>
      <c r="N2121" s="518"/>
      <c r="O2121" s="518"/>
      <c r="P2121" s="359" t="str">
        <f t="shared" si="171"/>
        <v/>
      </c>
    </row>
    <row r="2122" spans="1:16" s="64" customFormat="1" ht="12.75" customHeight="1" outlineLevel="1">
      <c r="A2122" s="106" t="str">
        <f ca="1">IF(B2122="","",MAX($A$3:INDIRECT(ADDRESS(ROW()-1,COLUMN(),1)))+1)</f>
        <v/>
      </c>
      <c r="B2122" s="65"/>
      <c r="C2122" s="66" t="str">
        <f ca="1">IF(B2122="",IF(D2122="","",MAX(INDIRECT(ADDRESS(2+MATCH(MAX($A$3:$A2121),$A$3:$A2121),COLUMN(),1)):INDIRECT(ADDRESS(ROW()-1,COLUMN(),1)))+1),1)</f>
        <v/>
      </c>
      <c r="D2122" s="66"/>
      <c r="E2122" s="44"/>
      <c r="F2122" s="65"/>
      <c r="G2122" s="119"/>
      <c r="H2122" s="321" t="s">
        <v>319</v>
      </c>
      <c r="I2122" s="45" t="s">
        <v>3321</v>
      </c>
      <c r="J2122" s="399"/>
      <c r="K2122" s="381"/>
      <c r="L2122" s="391"/>
      <c r="M2122" s="44"/>
      <c r="N2122" s="518"/>
      <c r="O2122" s="518"/>
      <c r="P2122" s="359" t="str">
        <f t="shared" si="171"/>
        <v/>
      </c>
    </row>
    <row r="2123" spans="1:16" s="64" customFormat="1" ht="12.75" customHeight="1" outlineLevel="1">
      <c r="A2123" s="106" t="str">
        <f ca="1">IF(B2123="","",MAX($A$3:INDIRECT(ADDRESS(ROW()-1,COLUMN(),1)))+1)</f>
        <v/>
      </c>
      <c r="B2123" s="65"/>
      <c r="C2123" s="66" t="str">
        <f ca="1">IF(B2123="",IF(D2123="","",MAX(INDIRECT(ADDRESS(2+MATCH(MAX($A$3:$A2122),$A$3:$A2122),COLUMN(),1)):INDIRECT(ADDRESS(ROW()-1,COLUMN(),1)))+1),1)</f>
        <v/>
      </c>
      <c r="D2123" s="66"/>
      <c r="E2123" s="44"/>
      <c r="F2123" s="65"/>
      <c r="G2123" s="119"/>
      <c r="H2123" s="321" t="s">
        <v>68</v>
      </c>
      <c r="J2123" s="399" t="s">
        <v>1549</v>
      </c>
      <c r="K2123" s="381"/>
      <c r="L2123" s="391"/>
      <c r="M2123" s="44"/>
      <c r="N2123" s="518"/>
      <c r="O2123" s="518"/>
      <c r="P2123" s="359" t="str">
        <f t="shared" si="171"/>
        <v/>
      </c>
    </row>
    <row r="2124" spans="1:16" s="64" customFormat="1" ht="12.75" customHeight="1" outlineLevel="1">
      <c r="A2124" s="106" t="str">
        <f ca="1">IF(B2124="","",MAX($A$3:INDIRECT(ADDRESS(ROW()-1,COLUMN(),1)))+1)</f>
        <v/>
      </c>
      <c r="B2124" s="65"/>
      <c r="C2124" s="66" t="str">
        <f ca="1">IF(B2124="",IF(D2124="","",MAX(INDIRECT(ADDRESS(2+MATCH(MAX($A$3:$A2123),$A$3:$A2123),COLUMN(),1)):INDIRECT(ADDRESS(ROW()-1,COLUMN(),1)))+1),1)</f>
        <v/>
      </c>
      <c r="D2124" s="66"/>
      <c r="E2124" s="44"/>
      <c r="F2124" s="65"/>
      <c r="G2124" s="119"/>
      <c r="H2124" s="321"/>
      <c r="I2124" s="354" t="str">
        <f t="shared" ref="I2124" si="178">IF((K2124=L2124)=TRUE,"○","x")</f>
        <v>x</v>
      </c>
      <c r="J2124" s="399"/>
      <c r="K2124" s="381"/>
      <c r="L2124" s="391" t="s">
        <v>1989</v>
      </c>
      <c r="M2124" s="44"/>
      <c r="N2124" s="518"/>
      <c r="O2124" s="518"/>
      <c r="P2124" s="359" t="str">
        <f t="shared" si="171"/>
        <v/>
      </c>
    </row>
    <row r="2125" spans="1:16" s="64" customFormat="1" ht="12.75" customHeight="1" outlineLevel="1">
      <c r="A2125" s="106"/>
      <c r="B2125" s="65"/>
      <c r="C2125" s="66"/>
      <c r="D2125" s="66"/>
      <c r="E2125" s="44"/>
      <c r="F2125" s="65"/>
      <c r="G2125" s="119"/>
      <c r="H2125" s="321"/>
      <c r="I2125" s="354" t="s">
        <v>4502</v>
      </c>
      <c r="J2125" s="399"/>
      <c r="K2125" s="381"/>
      <c r="L2125" s="391"/>
      <c r="M2125" s="44"/>
      <c r="N2125" s="518"/>
      <c r="O2125" s="518"/>
      <c r="P2125" s="359"/>
    </row>
    <row r="2126" spans="1:16" s="64" customFormat="1" ht="12.75" customHeight="1" outlineLevel="1">
      <c r="A2126" s="106"/>
      <c r="B2126" s="65"/>
      <c r="C2126" s="66"/>
      <c r="D2126" s="66"/>
      <c r="E2126" s="44"/>
      <c r="F2126" s="65"/>
      <c r="G2126" s="119"/>
      <c r="H2126" s="321"/>
      <c r="I2126" s="45"/>
      <c r="J2126" s="399"/>
      <c r="K2126" s="381"/>
      <c r="L2126" s="391"/>
      <c r="M2126" s="44"/>
      <c r="N2126" s="518"/>
      <c r="O2126" s="518"/>
      <c r="P2126" s="359" t="str">
        <f t="shared" si="171"/>
        <v/>
      </c>
    </row>
    <row r="2127" spans="1:16" s="64" customFormat="1" ht="12.75" customHeight="1" outlineLevel="1">
      <c r="A2127" s="106" t="str">
        <f ca="1">IF(B2127="","",MAX($A$3:INDIRECT(ADDRESS(ROW()-1,COLUMN(),1)))+1)</f>
        <v/>
      </c>
      <c r="B2127" s="65"/>
      <c r="C2127" s="66" t="str">
        <f ca="1">IF(B2127="",IF(D2127="","",MAX(INDIRECT(ADDRESS(2+MATCH(MAX($A$3:$A2123),$A$3:$A2123),COLUMN(),1)):INDIRECT(ADDRESS(ROW()-1,COLUMN(),1)))+1),1)</f>
        <v/>
      </c>
      <c r="D2127" s="66"/>
      <c r="E2127" s="44"/>
      <c r="F2127" s="65"/>
      <c r="G2127" s="119"/>
      <c r="H2127" s="321" t="s">
        <v>68</v>
      </c>
      <c r="J2127" s="399" t="s">
        <v>177</v>
      </c>
      <c r="K2127" s="381"/>
      <c r="L2127" s="391"/>
      <c r="M2127" s="44"/>
      <c r="N2127" s="518"/>
      <c r="O2127" s="518"/>
      <c r="P2127" s="359" t="str">
        <f t="shared" si="171"/>
        <v/>
      </c>
    </row>
    <row r="2128" spans="1:16" s="64" customFormat="1" ht="12.75" customHeight="1" outlineLevel="1">
      <c r="A2128" s="106" t="str">
        <f ca="1">IF(B2128="","",MAX($A$3:INDIRECT(ADDRESS(ROW()-1,COLUMN(),1)))+1)</f>
        <v/>
      </c>
      <c r="B2128" s="65"/>
      <c r="C2128" s="66" t="str">
        <f ca="1">IF(B2128="",IF(D2128="","",MAX(INDIRECT(ADDRESS(2+MATCH(MAX($A$3:$A2127),$A$3:$A2127),COLUMN(),1)):INDIRECT(ADDRESS(ROW()-1,COLUMN(),1)))+1),1)</f>
        <v/>
      </c>
      <c r="D2128" s="66"/>
      <c r="E2128" s="44"/>
      <c r="F2128" s="65"/>
      <c r="G2128" s="119"/>
      <c r="H2128" s="321"/>
      <c r="I2128" s="45"/>
      <c r="J2128" s="399"/>
      <c r="K2128" s="381"/>
      <c r="L2128" s="391" t="s">
        <v>178</v>
      </c>
      <c r="M2128" s="44"/>
      <c r="N2128" s="518"/>
      <c r="O2128" s="518"/>
      <c r="P2128" s="359" t="str">
        <f t="shared" si="171"/>
        <v/>
      </c>
    </row>
    <row r="2129" spans="1:16" s="64" customFormat="1" ht="12.75" customHeight="1" outlineLevel="1">
      <c r="A2129" s="106"/>
      <c r="B2129" s="65"/>
      <c r="C2129" s="66"/>
      <c r="D2129" s="66"/>
      <c r="E2129" s="44"/>
      <c r="F2129" s="65"/>
      <c r="G2129" s="119"/>
      <c r="H2129" s="321"/>
      <c r="I2129" s="45"/>
      <c r="J2129" s="399" t="s">
        <v>3369</v>
      </c>
      <c r="K2129" s="381"/>
      <c r="L2129" s="391"/>
      <c r="M2129" s="44"/>
      <c r="N2129" s="518"/>
      <c r="O2129" s="518"/>
      <c r="P2129" s="359" t="str">
        <f t="shared" ref="P2129:P2195" si="179">IF(N2129="","",IF(O2129="","",IF(O2129=N2129,$Q$1,O2129-N2129)))</f>
        <v/>
      </c>
    </row>
    <row r="2130" spans="1:16" s="64" customFormat="1" ht="12.75" customHeight="1" outlineLevel="1">
      <c r="A2130" s="106"/>
      <c r="B2130" s="65"/>
      <c r="C2130" s="66"/>
      <c r="D2130" s="66"/>
      <c r="E2130" s="44"/>
      <c r="F2130" s="65"/>
      <c r="G2130" s="119"/>
      <c r="H2130" s="321"/>
      <c r="I2130" s="45"/>
      <c r="J2130" s="399"/>
      <c r="K2130" s="381"/>
      <c r="L2130" s="391" t="s">
        <v>5709</v>
      </c>
      <c r="M2130" s="44"/>
      <c r="N2130" s="518"/>
      <c r="O2130" s="518"/>
      <c r="P2130" s="359" t="str">
        <f t="shared" si="179"/>
        <v/>
      </c>
    </row>
    <row r="2131" spans="1:16" s="64" customFormat="1" ht="12.75" customHeight="1" outlineLevel="1">
      <c r="A2131" s="106"/>
      <c r="B2131" s="65"/>
      <c r="C2131" s="66"/>
      <c r="D2131" s="66"/>
      <c r="E2131" s="44"/>
      <c r="F2131" s="65"/>
      <c r="G2131" s="119"/>
      <c r="H2131" s="321"/>
      <c r="I2131" s="45"/>
      <c r="J2131" s="399"/>
      <c r="K2131" s="381"/>
      <c r="L2131" s="391"/>
      <c r="M2131" s="44"/>
      <c r="N2131" s="518"/>
      <c r="O2131" s="518"/>
      <c r="P2131" s="359" t="str">
        <f t="shared" si="179"/>
        <v/>
      </c>
    </row>
    <row r="2132" spans="1:16" s="64" customFormat="1" ht="12.75" customHeight="1" outlineLevel="1">
      <c r="A2132" s="106"/>
      <c r="B2132" s="65"/>
      <c r="C2132" s="66"/>
      <c r="D2132" s="66"/>
      <c r="E2132" s="44"/>
      <c r="F2132" s="65"/>
      <c r="G2132" s="119"/>
      <c r="H2132" s="321"/>
      <c r="I2132" s="45"/>
      <c r="J2132" s="399"/>
      <c r="K2132" s="381"/>
      <c r="L2132" s="391" t="s">
        <v>1967</v>
      </c>
      <c r="M2132" s="44"/>
      <c r="N2132" s="518"/>
      <c r="O2132" s="518"/>
      <c r="P2132" s="359" t="str">
        <f t="shared" si="179"/>
        <v/>
      </c>
    </row>
    <row r="2133" spans="1:16" s="64" customFormat="1" ht="12.75" customHeight="1" outlineLevel="1">
      <c r="A2133" s="106"/>
      <c r="B2133" s="65"/>
      <c r="C2133" s="66"/>
      <c r="D2133" s="66"/>
      <c r="E2133" s="44"/>
      <c r="F2133" s="65"/>
      <c r="G2133" s="119"/>
      <c r="H2133" s="321"/>
      <c r="I2133" s="45"/>
      <c r="J2133" s="399"/>
      <c r="K2133" s="381"/>
      <c r="L2133" s="391"/>
      <c r="M2133" s="44"/>
      <c r="N2133" s="518"/>
      <c r="O2133" s="518"/>
      <c r="P2133" s="359" t="str">
        <f t="shared" si="179"/>
        <v/>
      </c>
    </row>
    <row r="2134" spans="1:16" s="64" customFormat="1" ht="12.75" customHeight="1" outlineLevel="1">
      <c r="A2134" s="106"/>
      <c r="B2134" s="65"/>
      <c r="C2134" s="66"/>
      <c r="D2134" s="66"/>
      <c r="E2134" s="44"/>
      <c r="F2134" s="65"/>
      <c r="G2134" s="119"/>
      <c r="H2134" s="321"/>
      <c r="I2134" s="45"/>
      <c r="J2134" s="399"/>
      <c r="K2134" s="381"/>
      <c r="L2134" s="391" t="s">
        <v>1968</v>
      </c>
      <c r="M2134" s="44"/>
      <c r="N2134" s="518"/>
      <c r="O2134" s="518"/>
      <c r="P2134" s="359" t="str">
        <f t="shared" si="179"/>
        <v/>
      </c>
    </row>
    <row r="2135" spans="1:16" s="64" customFormat="1" ht="12.75" customHeight="1" outlineLevel="1">
      <c r="A2135" s="106"/>
      <c r="B2135" s="65"/>
      <c r="C2135" s="66"/>
      <c r="D2135" s="66"/>
      <c r="E2135" s="44"/>
      <c r="F2135" s="65"/>
      <c r="G2135" s="119"/>
      <c r="H2135" s="321"/>
      <c r="I2135" s="354" t="str">
        <f t="shared" ref="I2135" si="180">IF((K2135=L2135)=TRUE,"○","x")</f>
        <v>x</v>
      </c>
      <c r="J2135" s="399"/>
      <c r="K2135" s="381"/>
      <c r="L2135" s="391" t="s">
        <v>1969</v>
      </c>
      <c r="M2135" s="44"/>
      <c r="N2135" s="518"/>
      <c r="O2135" s="518"/>
      <c r="P2135" s="359" t="str">
        <f t="shared" si="179"/>
        <v/>
      </c>
    </row>
    <row r="2136" spans="1:16" s="64" customFormat="1" ht="12.75" customHeight="1" outlineLevel="1">
      <c r="A2136" s="106"/>
      <c r="B2136" s="65"/>
      <c r="C2136" s="66"/>
      <c r="D2136" s="66"/>
      <c r="E2136" s="44"/>
      <c r="F2136" s="65"/>
      <c r="G2136" s="119"/>
      <c r="H2136" s="321"/>
      <c r="I2136" s="45"/>
      <c r="J2136" s="399"/>
      <c r="K2136" s="381"/>
      <c r="L2136" s="391" t="s">
        <v>1970</v>
      </c>
      <c r="M2136" s="44"/>
      <c r="N2136" s="518"/>
      <c r="O2136" s="518"/>
      <c r="P2136" s="359" t="str">
        <f t="shared" si="179"/>
        <v/>
      </c>
    </row>
    <row r="2137" spans="1:16" s="64" customFormat="1" ht="12.75" customHeight="1" outlineLevel="1">
      <c r="A2137" s="106"/>
      <c r="B2137" s="65"/>
      <c r="C2137" s="66"/>
      <c r="D2137" s="66"/>
      <c r="E2137" s="44"/>
      <c r="F2137" s="65"/>
      <c r="G2137" s="119"/>
      <c r="H2137" s="321"/>
      <c r="I2137" s="45"/>
      <c r="J2137" s="399"/>
      <c r="K2137" s="381"/>
      <c r="L2137" s="391"/>
      <c r="M2137" s="44"/>
      <c r="N2137" s="518"/>
      <c r="O2137" s="518"/>
      <c r="P2137" s="359" t="str">
        <f t="shared" si="179"/>
        <v/>
      </c>
    </row>
    <row r="2138" spans="1:16" s="64" customFormat="1" ht="12.75" customHeight="1" outlineLevel="1">
      <c r="A2138" s="106"/>
      <c r="B2138" s="65"/>
      <c r="C2138" s="66"/>
      <c r="D2138" s="66"/>
      <c r="E2138" s="44"/>
      <c r="F2138" s="65"/>
      <c r="G2138" s="119"/>
      <c r="H2138" s="321"/>
      <c r="I2138" s="354" t="str">
        <f t="shared" ref="I2138" si="181">IF((K2138=L2138)=TRUE,"○","x")</f>
        <v>x</v>
      </c>
      <c r="J2138" s="399"/>
      <c r="K2138" s="381"/>
      <c r="L2138" s="391" t="s">
        <v>1990</v>
      </c>
      <c r="M2138" s="44"/>
      <c r="N2138" s="518"/>
      <c r="O2138" s="518"/>
      <c r="P2138" s="359" t="str">
        <f t="shared" si="179"/>
        <v/>
      </c>
    </row>
    <row r="2139" spans="1:16" s="64" customFormat="1" ht="12.75" customHeight="1" outlineLevel="1">
      <c r="A2139" s="106"/>
      <c r="B2139" s="65"/>
      <c r="C2139" s="66"/>
      <c r="D2139" s="66"/>
      <c r="E2139" s="44"/>
      <c r="F2139" s="65"/>
      <c r="G2139" s="119"/>
      <c r="H2139" s="321"/>
      <c r="I2139" s="45"/>
      <c r="J2139" s="399"/>
      <c r="K2139" s="381"/>
      <c r="L2139" s="391"/>
      <c r="M2139" s="44"/>
      <c r="N2139" s="518"/>
      <c r="O2139" s="518"/>
      <c r="P2139" s="359" t="str">
        <f t="shared" si="179"/>
        <v/>
      </c>
    </row>
    <row r="2140" spans="1:16" s="64" customFormat="1" ht="12.75" customHeight="1" outlineLevel="1">
      <c r="A2140" s="106"/>
      <c r="B2140" s="65"/>
      <c r="C2140" s="66"/>
      <c r="D2140" s="66"/>
      <c r="E2140" s="44"/>
      <c r="F2140" s="65"/>
      <c r="G2140" s="119"/>
      <c r="H2140" s="321"/>
      <c r="I2140" s="45"/>
      <c r="J2140" s="399"/>
      <c r="K2140" s="381"/>
      <c r="L2140" s="391" t="s">
        <v>1972</v>
      </c>
      <c r="M2140" s="44"/>
      <c r="N2140" s="518"/>
      <c r="O2140" s="518"/>
      <c r="P2140" s="359" t="str">
        <f t="shared" si="179"/>
        <v/>
      </c>
    </row>
    <row r="2141" spans="1:16" s="64" customFormat="1" ht="12.75" customHeight="1" outlineLevel="1">
      <c r="A2141" s="106"/>
      <c r="B2141" s="65"/>
      <c r="C2141" s="66"/>
      <c r="D2141" s="66"/>
      <c r="E2141" s="44"/>
      <c r="F2141" s="65"/>
      <c r="G2141" s="119"/>
      <c r="H2141" s="321"/>
      <c r="I2141" s="45"/>
      <c r="J2141" s="399"/>
      <c r="K2141" s="381"/>
      <c r="L2141" s="391"/>
      <c r="M2141" s="44"/>
      <c r="N2141" s="518"/>
      <c r="O2141" s="518"/>
      <c r="P2141" s="359" t="str">
        <f t="shared" si="179"/>
        <v/>
      </c>
    </row>
    <row r="2142" spans="1:16" s="64" customFormat="1" ht="12.75" customHeight="1" outlineLevel="1">
      <c r="A2142" s="106"/>
      <c r="B2142" s="65"/>
      <c r="C2142" s="66"/>
      <c r="D2142" s="66"/>
      <c r="E2142" s="44"/>
      <c r="F2142" s="65"/>
      <c r="G2142" s="119"/>
      <c r="H2142" s="321"/>
      <c r="I2142" s="45"/>
      <c r="J2142" s="399"/>
      <c r="K2142" s="381"/>
      <c r="L2142" s="391" t="s">
        <v>1973</v>
      </c>
      <c r="M2142" s="44"/>
      <c r="N2142" s="518"/>
      <c r="O2142" s="518"/>
      <c r="P2142" s="359" t="str">
        <f t="shared" si="179"/>
        <v/>
      </c>
    </row>
    <row r="2143" spans="1:16" s="64" customFormat="1" ht="12.75" customHeight="1" outlineLevel="1">
      <c r="A2143" s="106"/>
      <c r="B2143" s="65"/>
      <c r="C2143" s="66"/>
      <c r="D2143" s="66"/>
      <c r="E2143" s="44"/>
      <c r="F2143" s="65"/>
      <c r="G2143" s="119"/>
      <c r="H2143" s="321"/>
      <c r="I2143" s="45"/>
      <c r="J2143" s="399"/>
      <c r="K2143" s="381"/>
      <c r="L2143" s="391"/>
      <c r="M2143" s="44"/>
      <c r="N2143" s="518"/>
      <c r="O2143" s="518"/>
      <c r="P2143" s="359" t="str">
        <f t="shared" si="179"/>
        <v/>
      </c>
    </row>
    <row r="2144" spans="1:16" s="64" customFormat="1" ht="12.75" customHeight="1" outlineLevel="1">
      <c r="A2144" s="106"/>
      <c r="B2144" s="65"/>
      <c r="C2144" s="66"/>
      <c r="D2144" s="66"/>
      <c r="E2144" s="44"/>
      <c r="F2144" s="65"/>
      <c r="G2144" s="119"/>
      <c r="H2144" s="321"/>
      <c r="I2144" s="45"/>
      <c r="J2144" s="399"/>
      <c r="K2144" s="381"/>
      <c r="L2144" s="391" t="s">
        <v>1974</v>
      </c>
      <c r="M2144" s="44"/>
      <c r="N2144" s="518"/>
      <c r="O2144" s="518"/>
      <c r="P2144" s="359" t="str">
        <f t="shared" si="179"/>
        <v/>
      </c>
    </row>
    <row r="2145" spans="1:16" s="64" customFormat="1" ht="12.75" customHeight="1" outlineLevel="1">
      <c r="A2145" s="106"/>
      <c r="B2145" s="65"/>
      <c r="C2145" s="66"/>
      <c r="D2145" s="66"/>
      <c r="E2145" s="44"/>
      <c r="F2145" s="65"/>
      <c r="G2145" s="119"/>
      <c r="H2145" s="321"/>
      <c r="I2145" s="45"/>
      <c r="J2145" s="399"/>
      <c r="K2145" s="381"/>
      <c r="L2145" s="391"/>
      <c r="M2145" s="44"/>
      <c r="N2145" s="518"/>
      <c r="O2145" s="518"/>
      <c r="P2145" s="359" t="str">
        <f t="shared" si="179"/>
        <v/>
      </c>
    </row>
    <row r="2146" spans="1:16" s="64" customFormat="1" ht="12.75" customHeight="1" outlineLevel="1">
      <c r="A2146" s="106"/>
      <c r="B2146" s="65"/>
      <c r="C2146" s="66"/>
      <c r="D2146" s="66"/>
      <c r="E2146" s="44"/>
      <c r="F2146" s="65"/>
      <c r="G2146" s="119"/>
      <c r="H2146" s="321"/>
      <c r="I2146" s="45"/>
      <c r="J2146" s="399"/>
      <c r="K2146" s="381"/>
      <c r="L2146" s="391" t="s">
        <v>1975</v>
      </c>
      <c r="M2146" s="44"/>
      <c r="N2146" s="518"/>
      <c r="O2146" s="518"/>
      <c r="P2146" s="359" t="str">
        <f t="shared" si="179"/>
        <v/>
      </c>
    </row>
    <row r="2147" spans="1:16" s="64" customFormat="1" ht="12.75" customHeight="1" outlineLevel="1">
      <c r="A2147" s="106"/>
      <c r="B2147" s="65"/>
      <c r="C2147" s="66"/>
      <c r="D2147" s="66"/>
      <c r="E2147" s="44"/>
      <c r="F2147" s="65"/>
      <c r="G2147" s="119"/>
      <c r="H2147" s="321"/>
      <c r="I2147" s="45"/>
      <c r="J2147" s="399"/>
      <c r="K2147" s="381"/>
      <c r="L2147" s="391" t="s">
        <v>1976</v>
      </c>
      <c r="M2147" s="44"/>
      <c r="N2147" s="518"/>
      <c r="O2147" s="518"/>
      <c r="P2147" s="359" t="str">
        <f t="shared" si="179"/>
        <v/>
      </c>
    </row>
    <row r="2148" spans="1:16" s="64" customFormat="1" ht="12.75" customHeight="1" outlineLevel="1">
      <c r="A2148" s="106"/>
      <c r="B2148" s="65"/>
      <c r="C2148" s="66"/>
      <c r="D2148" s="66"/>
      <c r="E2148" s="44"/>
      <c r="F2148" s="65"/>
      <c r="G2148" s="119"/>
      <c r="H2148" s="321"/>
      <c r="I2148" s="45"/>
      <c r="J2148" s="399"/>
      <c r="K2148" s="381"/>
      <c r="L2148" s="391" t="s">
        <v>1977</v>
      </c>
      <c r="M2148" s="44"/>
      <c r="N2148" s="518"/>
      <c r="O2148" s="518"/>
      <c r="P2148" s="359" t="str">
        <f t="shared" si="179"/>
        <v/>
      </c>
    </row>
    <row r="2149" spans="1:16" s="64" customFormat="1" ht="12.75" customHeight="1" outlineLevel="1">
      <c r="A2149" s="106"/>
      <c r="B2149" s="65"/>
      <c r="C2149" s="66"/>
      <c r="D2149" s="66"/>
      <c r="E2149" s="44"/>
      <c r="F2149" s="65"/>
      <c r="G2149" s="119"/>
      <c r="H2149" s="321"/>
      <c r="I2149" s="45"/>
      <c r="J2149" s="399"/>
      <c r="K2149" s="381"/>
      <c r="L2149" s="391"/>
      <c r="M2149" s="44"/>
      <c r="N2149" s="518"/>
      <c r="O2149" s="518"/>
      <c r="P2149" s="359" t="str">
        <f t="shared" si="179"/>
        <v/>
      </c>
    </row>
    <row r="2150" spans="1:16" s="64" customFormat="1" ht="12.75" customHeight="1" outlineLevel="1">
      <c r="A2150" s="106"/>
      <c r="B2150" s="65"/>
      <c r="C2150" s="66"/>
      <c r="D2150" s="66"/>
      <c r="E2150" s="44"/>
      <c r="F2150" s="65"/>
      <c r="G2150" s="119"/>
      <c r="H2150" s="321"/>
      <c r="I2150" s="354" t="str">
        <f t="shared" ref="I2150" si="182">IF((K2150=L2150)=TRUE,"○","x")</f>
        <v>x</v>
      </c>
      <c r="J2150" s="399"/>
      <c r="K2150" s="381"/>
      <c r="L2150" s="391" t="s">
        <v>936</v>
      </c>
      <c r="M2150" s="44"/>
      <c r="N2150" s="518"/>
      <c r="O2150" s="518"/>
      <c r="P2150" s="359" t="str">
        <f t="shared" si="179"/>
        <v/>
      </c>
    </row>
    <row r="2151" spans="1:16" s="64" customFormat="1" ht="12.75" customHeight="1" outlineLevel="1">
      <c r="A2151" s="106"/>
      <c r="B2151" s="65"/>
      <c r="C2151" s="66"/>
      <c r="D2151" s="66"/>
      <c r="E2151" s="44"/>
      <c r="F2151" s="65"/>
      <c r="G2151" s="119"/>
      <c r="H2151" s="321"/>
      <c r="I2151" s="45"/>
      <c r="J2151" s="399"/>
      <c r="K2151" s="381"/>
      <c r="L2151" s="391"/>
      <c r="M2151" s="44"/>
      <c r="N2151" s="518"/>
      <c r="O2151" s="518"/>
      <c r="P2151" s="359" t="str">
        <f t="shared" si="179"/>
        <v/>
      </c>
    </row>
    <row r="2152" spans="1:16" s="64" customFormat="1" ht="12.75" customHeight="1" outlineLevel="1">
      <c r="A2152" s="106"/>
      <c r="B2152" s="65"/>
      <c r="C2152" s="66"/>
      <c r="D2152" s="66"/>
      <c r="E2152" s="44"/>
      <c r="F2152" s="65"/>
      <c r="G2152" s="119"/>
      <c r="H2152" s="321"/>
      <c r="I2152" s="45" t="s">
        <v>3575</v>
      </c>
      <c r="J2152" s="399"/>
      <c r="K2152" s="381"/>
      <c r="L2152" s="391"/>
      <c r="M2152" s="44"/>
      <c r="N2152" s="518"/>
      <c r="O2152" s="518"/>
      <c r="P2152" s="359" t="str">
        <f t="shared" si="179"/>
        <v/>
      </c>
    </row>
    <row r="2153" spans="1:16" s="64" customFormat="1" ht="12.75" customHeight="1" outlineLevel="1">
      <c r="A2153" s="106"/>
      <c r="B2153" s="65"/>
      <c r="C2153" s="66"/>
      <c r="D2153" s="66"/>
      <c r="E2153" s="44"/>
      <c r="F2153" s="65"/>
      <c r="G2153" s="119"/>
      <c r="H2153" s="321"/>
      <c r="I2153" s="45"/>
      <c r="J2153" s="399"/>
      <c r="K2153" s="381"/>
      <c r="L2153" s="391"/>
      <c r="M2153" s="44"/>
      <c r="N2153" s="518"/>
      <c r="O2153" s="518"/>
      <c r="P2153" s="359" t="str">
        <f t="shared" si="179"/>
        <v/>
      </c>
    </row>
    <row r="2154" spans="1:16" s="64" customFormat="1" ht="12.75" customHeight="1" outlineLevel="1">
      <c r="A2154" s="106"/>
      <c r="B2154" s="65"/>
      <c r="C2154" s="66"/>
      <c r="D2154" s="66"/>
      <c r="E2154" s="44"/>
      <c r="F2154" s="65"/>
      <c r="G2154" s="119"/>
      <c r="H2154" s="321" t="s">
        <v>2025</v>
      </c>
      <c r="I2154" s="45" t="s">
        <v>366</v>
      </c>
      <c r="J2154" s="399"/>
      <c r="K2154" s="381"/>
      <c r="L2154" s="391"/>
      <c r="M2154" s="44"/>
      <c r="N2154" s="518"/>
      <c r="O2154" s="518"/>
      <c r="P2154" s="359" t="str">
        <f t="shared" si="179"/>
        <v/>
      </c>
    </row>
    <row r="2155" spans="1:16" s="64" customFormat="1" ht="12.75" customHeight="1" outlineLevel="1">
      <c r="A2155" s="106"/>
      <c r="B2155" s="65"/>
      <c r="C2155" s="66"/>
      <c r="D2155" s="66"/>
      <c r="E2155" s="44"/>
      <c r="F2155" s="65"/>
      <c r="G2155" s="119"/>
      <c r="H2155" s="321" t="s">
        <v>0</v>
      </c>
      <c r="J2155" s="399" t="s">
        <v>1993</v>
      </c>
      <c r="K2155" s="381"/>
      <c r="L2155" s="391"/>
      <c r="M2155" s="44"/>
      <c r="N2155" s="518"/>
      <c r="O2155" s="518"/>
      <c r="P2155" s="359" t="str">
        <f t="shared" si="179"/>
        <v/>
      </c>
    </row>
    <row r="2156" spans="1:16" s="64" customFormat="1" ht="12.75" customHeight="1" outlineLevel="1">
      <c r="A2156" s="106"/>
      <c r="B2156" s="65"/>
      <c r="C2156" s="66"/>
      <c r="D2156" s="66"/>
      <c r="E2156" s="44"/>
      <c r="F2156" s="65"/>
      <c r="G2156" s="119"/>
      <c r="H2156" s="321"/>
      <c r="I2156" s="354"/>
      <c r="J2156" s="399"/>
      <c r="K2156" s="381"/>
      <c r="L2156" s="391" t="s">
        <v>5667</v>
      </c>
      <c r="M2156" s="44"/>
      <c r="N2156" s="518"/>
      <c r="O2156" s="518"/>
      <c r="P2156" s="359" t="str">
        <f t="shared" si="179"/>
        <v/>
      </c>
    </row>
    <row r="2157" spans="1:16" s="64" customFormat="1" ht="12.75" customHeight="1" outlineLevel="1">
      <c r="A2157" s="106"/>
      <c r="B2157" s="65"/>
      <c r="C2157" s="66"/>
      <c r="D2157" s="66"/>
      <c r="E2157" s="44"/>
      <c r="F2157" s="65"/>
      <c r="G2157" s="119"/>
      <c r="H2157" s="321"/>
      <c r="I2157" s="354" t="s">
        <v>4502</v>
      </c>
      <c r="J2157" s="399"/>
      <c r="K2157" s="381"/>
      <c r="L2157" s="391"/>
      <c r="M2157" s="44"/>
      <c r="N2157" s="518"/>
      <c r="O2157" s="518"/>
      <c r="P2157" s="359"/>
    </row>
    <row r="2158" spans="1:16" s="64" customFormat="1" ht="12.75" customHeight="1" outlineLevel="1">
      <c r="A2158" s="106"/>
      <c r="B2158" s="65"/>
      <c r="C2158" s="66"/>
      <c r="D2158" s="66"/>
      <c r="E2158" s="44"/>
      <c r="F2158" s="65"/>
      <c r="G2158" s="119"/>
      <c r="H2158" s="321"/>
      <c r="I2158" s="45"/>
      <c r="J2158" s="399"/>
      <c r="K2158" s="381"/>
      <c r="L2158" s="391"/>
      <c r="M2158" s="44"/>
      <c r="N2158" s="518"/>
      <c r="O2158" s="518"/>
      <c r="P2158" s="359" t="str">
        <f t="shared" si="179"/>
        <v/>
      </c>
    </row>
    <row r="2159" spans="1:16" s="64" customFormat="1" ht="12.75" customHeight="1" outlineLevel="1">
      <c r="A2159" s="106"/>
      <c r="B2159" s="65"/>
      <c r="C2159" s="66"/>
      <c r="D2159" s="66"/>
      <c r="E2159" s="44"/>
      <c r="F2159" s="65"/>
      <c r="G2159" s="119"/>
      <c r="H2159" s="321" t="s">
        <v>0</v>
      </c>
      <c r="J2159" s="399" t="s">
        <v>1991</v>
      </c>
      <c r="K2159" s="381"/>
      <c r="L2159" s="391"/>
      <c r="M2159" s="44"/>
      <c r="N2159" s="518"/>
      <c r="O2159" s="518"/>
      <c r="P2159" s="359" t="str">
        <f t="shared" si="179"/>
        <v/>
      </c>
    </row>
    <row r="2160" spans="1:16" s="64" customFormat="1" ht="12.75" customHeight="1" outlineLevel="1">
      <c r="A2160" s="106"/>
      <c r="B2160" s="65"/>
      <c r="C2160" s="66"/>
      <c r="D2160" s="66"/>
      <c r="E2160" s="44"/>
      <c r="F2160" s="65"/>
      <c r="G2160" s="119"/>
      <c r="H2160" s="321"/>
      <c r="I2160" s="354" t="str">
        <f t="shared" ref="I2160:I2163" si="183">IF((K2160=L2160)=TRUE,"○","x")</f>
        <v>x</v>
      </c>
      <c r="J2160" s="399"/>
      <c r="K2160" s="381"/>
      <c r="L2160" s="391" t="s">
        <v>52</v>
      </c>
      <c r="M2160" s="44"/>
      <c r="N2160" s="518"/>
      <c r="O2160" s="518"/>
      <c r="P2160" s="359" t="str">
        <f t="shared" si="179"/>
        <v/>
      </c>
    </row>
    <row r="2161" spans="1:16" s="64" customFormat="1" ht="12.75" customHeight="1" outlineLevel="1">
      <c r="A2161" s="106"/>
      <c r="B2161" s="65"/>
      <c r="C2161" s="66"/>
      <c r="D2161" s="66"/>
      <c r="E2161" s="44"/>
      <c r="F2161" s="65"/>
      <c r="G2161" s="119"/>
      <c r="H2161" s="321"/>
      <c r="I2161" s="354" t="str">
        <f t="shared" si="183"/>
        <v>x</v>
      </c>
      <c r="J2161" s="399"/>
      <c r="K2161" s="381"/>
      <c r="L2161" s="391" t="s">
        <v>52</v>
      </c>
      <c r="M2161" s="44"/>
      <c r="N2161" s="518"/>
      <c r="O2161" s="518"/>
      <c r="P2161" s="359" t="str">
        <f t="shared" si="179"/>
        <v/>
      </c>
    </row>
    <row r="2162" spans="1:16" s="64" customFormat="1" ht="12.75" customHeight="1" outlineLevel="1">
      <c r="A2162" s="106"/>
      <c r="B2162" s="65"/>
      <c r="C2162" s="66"/>
      <c r="D2162" s="66"/>
      <c r="E2162" s="44"/>
      <c r="F2162" s="65"/>
      <c r="G2162" s="119"/>
      <c r="H2162" s="321"/>
      <c r="I2162" s="354" t="str">
        <f t="shared" si="183"/>
        <v>x</v>
      </c>
      <c r="J2162" s="399"/>
      <c r="K2162" s="381"/>
      <c r="L2162" s="391" t="s">
        <v>52</v>
      </c>
      <c r="M2162" s="44"/>
      <c r="N2162" s="518"/>
      <c r="O2162" s="518"/>
      <c r="P2162" s="359" t="str">
        <f t="shared" si="179"/>
        <v/>
      </c>
    </row>
    <row r="2163" spans="1:16" s="64" customFormat="1" ht="12.75" customHeight="1" outlineLevel="1">
      <c r="A2163" s="106"/>
      <c r="B2163" s="65"/>
      <c r="C2163" s="66"/>
      <c r="D2163" s="66"/>
      <c r="E2163" s="44"/>
      <c r="F2163" s="65"/>
      <c r="G2163" s="119"/>
      <c r="H2163" s="321"/>
      <c r="I2163" s="354" t="str">
        <f t="shared" si="183"/>
        <v>x</v>
      </c>
      <c r="J2163" s="399"/>
      <c r="K2163" s="381"/>
      <c r="L2163" s="391" t="s">
        <v>52</v>
      </c>
      <c r="M2163" s="44"/>
      <c r="N2163" s="518"/>
      <c r="O2163" s="518"/>
      <c r="P2163" s="359" t="str">
        <f t="shared" si="179"/>
        <v/>
      </c>
    </row>
    <row r="2164" spans="1:16" s="64" customFormat="1" ht="12.75" customHeight="1" outlineLevel="1">
      <c r="A2164" s="106"/>
      <c r="B2164" s="65"/>
      <c r="C2164" s="66"/>
      <c r="D2164" s="66"/>
      <c r="E2164" s="44"/>
      <c r="F2164" s="65"/>
      <c r="G2164" s="119"/>
      <c r="H2164" s="321"/>
      <c r="I2164" s="45" t="s">
        <v>3568</v>
      </c>
      <c r="J2164" s="399"/>
      <c r="K2164" s="381"/>
      <c r="L2164" s="391"/>
      <c r="M2164" s="44"/>
      <c r="N2164" s="518"/>
      <c r="O2164" s="518"/>
      <c r="P2164" s="359" t="str">
        <f t="shared" si="179"/>
        <v/>
      </c>
    </row>
    <row r="2165" spans="1:16" s="64" customFormat="1" ht="12.75" customHeight="1" outlineLevel="1">
      <c r="A2165" s="106"/>
      <c r="B2165" s="65"/>
      <c r="C2165" s="66"/>
      <c r="D2165" s="66"/>
      <c r="E2165" s="44"/>
      <c r="F2165" s="65"/>
      <c r="G2165" s="119"/>
      <c r="H2165" s="321"/>
      <c r="I2165" s="45"/>
      <c r="J2165" s="399"/>
      <c r="K2165" s="381"/>
      <c r="L2165" s="391"/>
      <c r="M2165" s="44"/>
      <c r="N2165" s="518"/>
      <c r="O2165" s="518"/>
      <c r="P2165" s="359" t="str">
        <f t="shared" si="179"/>
        <v/>
      </c>
    </row>
    <row r="2166" spans="1:16" s="64" customFormat="1" ht="12.75" customHeight="1" outlineLevel="1">
      <c r="A2166" s="66"/>
      <c r="B2166" s="65"/>
      <c r="C2166" s="66"/>
      <c r="D2166" s="66"/>
      <c r="E2166" s="44"/>
      <c r="F2166" s="65"/>
      <c r="G2166" s="119"/>
      <c r="H2166" s="321"/>
      <c r="I2166" s="354" t="s">
        <v>3688</v>
      </c>
      <c r="J2166" s="399"/>
      <c r="K2166" s="381"/>
      <c r="L2166" s="391"/>
      <c r="M2166" s="44"/>
      <c r="N2166" s="509"/>
      <c r="O2166" s="509"/>
      <c r="P2166" s="359"/>
    </row>
    <row r="2167" spans="1:16" s="64" customFormat="1" ht="12.75" customHeight="1">
      <c r="A2167" s="106" t="str">
        <f ca="1">IF(B2167="","",MAX($A$3:INDIRECT(ADDRESS(ROW()-1,COLUMN(),1)))+1)</f>
        <v/>
      </c>
      <c r="B2167" s="65"/>
      <c r="C2167" s="66" t="str">
        <f ca="1">IF(B2167="",IF(D2167="","",MAX(INDIRECT(ADDRESS(2+MATCH(MAX($A$3:$A2128),$A$3:$A2128),COLUMN(),1)):INDIRECT(ADDRESS(ROW()-1,COLUMN(),1)))+1),1)</f>
        <v/>
      </c>
      <c r="D2167" s="66"/>
      <c r="E2167" s="44"/>
      <c r="F2167" s="65"/>
      <c r="G2167" s="119"/>
      <c r="H2167" s="321"/>
      <c r="I2167" s="45"/>
      <c r="J2167" s="399"/>
      <c r="K2167" s="381"/>
      <c r="L2167" s="391"/>
      <c r="M2167" s="44"/>
      <c r="N2167" s="518"/>
      <c r="O2167" s="518"/>
      <c r="P2167" s="359" t="str">
        <f t="shared" si="179"/>
        <v/>
      </c>
    </row>
    <row r="2168" spans="1:16" s="64" customFormat="1" ht="12.75" customHeight="1">
      <c r="A2168" s="112">
        <f ca="1">IF(B2168="","",MAX($A$3:INDIRECT(ADDRESS(ROW()-1,COLUMN(),1)))+1)</f>
        <v>5</v>
      </c>
      <c r="B2168" s="60" t="s">
        <v>608</v>
      </c>
      <c r="C2168" s="61">
        <f ca="1">IF(B2168="",IF(D2168="","",MAX(INDIRECT(ADDRESS(2+MATCH(MAX($A$3:$A2167),$A$3:$A2167),COLUMN(),1)):INDIRECT(ADDRESS(ROW()-1,COLUMN(),1)))+1),1)</f>
        <v>1</v>
      </c>
      <c r="D2168" s="61" t="s">
        <v>176</v>
      </c>
      <c r="E2168" s="48" t="s">
        <v>1036</v>
      </c>
      <c r="F2168" s="60" t="s">
        <v>1424</v>
      </c>
      <c r="G2168" s="130">
        <v>1</v>
      </c>
      <c r="H2168" s="326" t="s">
        <v>351</v>
      </c>
      <c r="I2168" s="49" t="s">
        <v>3315</v>
      </c>
      <c r="J2168" s="400"/>
      <c r="K2168" s="384"/>
      <c r="L2168" s="392"/>
      <c r="M2168" s="48"/>
      <c r="N2168" s="520"/>
      <c r="O2168" s="520"/>
      <c r="P2168" s="358" t="str">
        <f t="shared" si="179"/>
        <v/>
      </c>
    </row>
    <row r="2169" spans="1:16" s="64" customFormat="1" ht="12.75" customHeight="1">
      <c r="A2169" s="106"/>
      <c r="B2169" s="65"/>
      <c r="C2169" s="66"/>
      <c r="D2169" s="66"/>
      <c r="E2169" s="44"/>
      <c r="F2169" s="65"/>
      <c r="G2169" s="119"/>
      <c r="H2169" s="321" t="s">
        <v>70</v>
      </c>
      <c r="J2169" s="399" t="s">
        <v>4004</v>
      </c>
      <c r="K2169" s="381"/>
      <c r="L2169" s="391"/>
      <c r="M2169" s="44"/>
      <c r="N2169" s="518"/>
      <c r="O2169" s="518"/>
      <c r="P2169" s="359" t="str">
        <f t="shared" si="179"/>
        <v/>
      </c>
    </row>
    <row r="2170" spans="1:16" s="64" customFormat="1" ht="12.75" customHeight="1" outlineLevel="1">
      <c r="A2170" s="106"/>
      <c r="B2170" s="65"/>
      <c r="C2170" s="66"/>
      <c r="D2170" s="66"/>
      <c r="E2170" s="44"/>
      <c r="F2170" s="65"/>
      <c r="G2170" s="119"/>
      <c r="H2170" s="321"/>
      <c r="I2170" s="45"/>
      <c r="J2170" s="399"/>
      <c r="K2170" s="381" t="s">
        <v>3670</v>
      </c>
      <c r="L2170" s="391"/>
      <c r="M2170" s="44"/>
      <c r="N2170" s="518"/>
      <c r="O2170" s="518"/>
      <c r="P2170" s="359" t="str">
        <f t="shared" si="179"/>
        <v/>
      </c>
    </row>
    <row r="2171" spans="1:16" s="64" customFormat="1" ht="12.75" customHeight="1" outlineLevel="1">
      <c r="A2171" s="106"/>
      <c r="B2171" s="65"/>
      <c r="C2171" s="66"/>
      <c r="D2171" s="66"/>
      <c r="E2171" s="44"/>
      <c r="F2171" s="65"/>
      <c r="G2171" s="119"/>
      <c r="H2171" s="321"/>
      <c r="I2171" s="45"/>
      <c r="J2171" s="399" t="s">
        <v>4005</v>
      </c>
      <c r="K2171" s="381"/>
      <c r="L2171" s="391"/>
      <c r="M2171" s="44"/>
      <c r="N2171" s="518"/>
      <c r="O2171" s="518"/>
      <c r="P2171" s="359" t="str">
        <f t="shared" si="179"/>
        <v/>
      </c>
    </row>
    <row r="2172" spans="1:16" s="64" customFormat="1" ht="12.75" customHeight="1" outlineLevel="1">
      <c r="A2172" s="106"/>
      <c r="B2172" s="65"/>
      <c r="C2172" s="66"/>
      <c r="D2172" s="66"/>
      <c r="E2172" s="44"/>
      <c r="F2172" s="65"/>
      <c r="G2172" s="119"/>
      <c r="H2172" s="321"/>
      <c r="I2172" s="45"/>
      <c r="J2172" s="399"/>
      <c r="K2172" s="381"/>
      <c r="L2172" s="391"/>
      <c r="M2172" s="44"/>
      <c r="N2172" s="518"/>
      <c r="O2172" s="518"/>
      <c r="P2172" s="359" t="str">
        <f t="shared" si="179"/>
        <v/>
      </c>
    </row>
    <row r="2173" spans="1:16" s="64" customFormat="1" ht="12.75" customHeight="1" outlineLevel="1">
      <c r="A2173" s="106"/>
      <c r="B2173" s="65"/>
      <c r="C2173" s="66"/>
      <c r="D2173" s="66"/>
      <c r="E2173" s="44"/>
      <c r="F2173" s="65"/>
      <c r="G2173" s="119"/>
      <c r="H2173" s="321" t="s">
        <v>70</v>
      </c>
      <c r="J2173" s="399" t="s">
        <v>2027</v>
      </c>
      <c r="K2173" s="381"/>
      <c r="L2173" s="391"/>
      <c r="M2173" s="44"/>
      <c r="N2173" s="518"/>
      <c r="O2173" s="518"/>
      <c r="P2173" s="359" t="str">
        <f t="shared" si="179"/>
        <v/>
      </c>
    </row>
    <row r="2174" spans="1:16" s="64" customFormat="1" ht="12.75" customHeight="1" outlineLevel="1">
      <c r="A2174" s="106"/>
      <c r="B2174" s="65"/>
      <c r="C2174" s="66"/>
      <c r="D2174" s="66"/>
      <c r="E2174" s="44"/>
      <c r="F2174" s="65"/>
      <c r="G2174" s="119"/>
      <c r="H2174" s="321"/>
      <c r="I2174" s="354" t="str">
        <f t="shared" ref="I2174:I2175" si="184">IF((K2174=L2174)=TRUE,"○","x")</f>
        <v>x</v>
      </c>
      <c r="J2174" s="399"/>
      <c r="K2174" s="381"/>
      <c r="L2174" s="391" t="s">
        <v>1036</v>
      </c>
      <c r="M2174" s="44"/>
      <c r="N2174" s="518"/>
      <c r="O2174" s="518"/>
      <c r="P2174" s="359" t="str">
        <f t="shared" si="179"/>
        <v/>
      </c>
    </row>
    <row r="2175" spans="1:16" s="64" customFormat="1" ht="12.75" customHeight="1" outlineLevel="1">
      <c r="A2175" s="106"/>
      <c r="B2175" s="65"/>
      <c r="C2175" s="66"/>
      <c r="D2175" s="66"/>
      <c r="E2175" s="44"/>
      <c r="F2175" s="65"/>
      <c r="G2175" s="119"/>
      <c r="H2175" s="321"/>
      <c r="I2175" s="354" t="str">
        <f t="shared" si="184"/>
        <v>x</v>
      </c>
      <c r="J2175" s="399"/>
      <c r="K2175" s="381"/>
      <c r="L2175" s="391" t="s">
        <v>1659</v>
      </c>
      <c r="M2175" s="44"/>
      <c r="N2175" s="518"/>
      <c r="O2175" s="518"/>
      <c r="P2175" s="359" t="str">
        <f t="shared" si="179"/>
        <v/>
      </c>
    </row>
    <row r="2176" spans="1:16" s="64" customFormat="1" ht="12.75" customHeight="1" outlineLevel="1">
      <c r="A2176" s="106"/>
      <c r="B2176" s="65"/>
      <c r="C2176" s="66"/>
      <c r="D2176" s="66"/>
      <c r="E2176" s="44"/>
      <c r="F2176" s="65"/>
      <c r="G2176" s="119"/>
      <c r="H2176" s="321"/>
      <c r="I2176" s="354" t="s">
        <v>3614</v>
      </c>
      <c r="J2176" s="399"/>
      <c r="K2176" s="381"/>
      <c r="L2176" s="391"/>
      <c r="M2176" s="44"/>
      <c r="N2176" s="518"/>
      <c r="O2176" s="518"/>
      <c r="P2176" s="359" t="str">
        <f t="shared" si="179"/>
        <v/>
      </c>
    </row>
    <row r="2177" spans="1:16" s="64" customFormat="1" ht="12.75" customHeight="1" outlineLevel="1">
      <c r="A2177" s="106"/>
      <c r="B2177" s="65"/>
      <c r="C2177" s="66"/>
      <c r="D2177" s="66"/>
      <c r="E2177" s="44"/>
      <c r="F2177" s="65"/>
      <c r="G2177" s="119"/>
      <c r="H2177" s="321"/>
      <c r="I2177" s="354"/>
      <c r="J2177" s="399"/>
      <c r="K2177" s="381"/>
      <c r="L2177" s="391"/>
      <c r="M2177" s="44"/>
      <c r="N2177" s="518"/>
      <c r="O2177" s="518"/>
      <c r="P2177" s="359" t="str">
        <f t="shared" si="179"/>
        <v/>
      </c>
    </row>
    <row r="2178" spans="1:16" s="64" customFormat="1" ht="12.75" customHeight="1" outlineLevel="1">
      <c r="A2178" s="106" t="str">
        <f ca="1">IF(B2178="","",MAX($A$3:INDIRECT(ADDRESS(ROW()-1,COLUMN(),1)))+1)</f>
        <v/>
      </c>
      <c r="B2178" s="65"/>
      <c r="C2178" s="66" t="str">
        <f ca="1">IF(B2178="",IF(D2178="","",MAX(INDIRECT(ADDRESS(2+MATCH(MAX($A$3:$A2168),$A$3:$A2168),COLUMN(),1)):INDIRECT(ADDRESS(ROW()-1,COLUMN(),1)))+1),1)</f>
        <v/>
      </c>
      <c r="D2178" s="66"/>
      <c r="E2178" s="44"/>
      <c r="F2178" s="65"/>
      <c r="G2178" s="119"/>
      <c r="H2178" s="321" t="s">
        <v>175</v>
      </c>
      <c r="J2178" s="399" t="s">
        <v>1099</v>
      </c>
      <c r="K2178" s="381"/>
      <c r="L2178" s="391"/>
      <c r="M2178" s="44"/>
      <c r="N2178" s="518"/>
      <c r="O2178" s="518"/>
      <c r="P2178" s="359" t="str">
        <f t="shared" si="179"/>
        <v/>
      </c>
    </row>
    <row r="2179" spans="1:16" s="64" customFormat="1" ht="12.75" customHeight="1" outlineLevel="1">
      <c r="A2179" s="106" t="str">
        <f ca="1">IF(B2179="","",MAX($A$3:INDIRECT(ADDRESS(ROW()-1,COLUMN(),1)))+1)</f>
        <v/>
      </c>
      <c r="B2179" s="65"/>
      <c r="C2179" s="66" t="str">
        <f ca="1">IF(B2179="",IF(D2179="","",MAX(INDIRECT(ADDRESS(2+MATCH(MAX($A$3:$A2178),$A$3:$A2178),COLUMN(),1)):INDIRECT(ADDRESS(ROW()-1,COLUMN(),1)))+1),1)</f>
        <v/>
      </c>
      <c r="D2179" s="66"/>
      <c r="E2179" s="44"/>
      <c r="F2179" s="65"/>
      <c r="G2179" s="119"/>
      <c r="H2179" s="321" t="s">
        <v>68</v>
      </c>
      <c r="J2179" s="399" t="s">
        <v>168</v>
      </c>
      <c r="K2179" s="381"/>
      <c r="L2179" s="391"/>
      <c r="M2179" s="44"/>
      <c r="N2179" s="518"/>
      <c r="O2179" s="518"/>
      <c r="P2179" s="359" t="str">
        <f t="shared" si="179"/>
        <v/>
      </c>
    </row>
    <row r="2180" spans="1:16" s="64" customFormat="1" ht="12.75" customHeight="1" outlineLevel="1">
      <c r="A2180" s="106" t="str">
        <f ca="1">IF(B2180="","",MAX($A$3:INDIRECT(ADDRESS(ROW()-1,COLUMN(),1)))+1)</f>
        <v/>
      </c>
      <c r="B2180" s="65"/>
      <c r="C2180" s="66" t="str">
        <f ca="1">IF(B2180="",IF(D2180="","",MAX(INDIRECT(ADDRESS(2+MATCH(MAX($A$3:$A2179),$A$3:$A2179),COLUMN(),1)):INDIRECT(ADDRESS(ROW()-1,COLUMN(),1)))+1),1)</f>
        <v/>
      </c>
      <c r="D2180" s="66"/>
      <c r="E2180" s="44"/>
      <c r="F2180" s="65"/>
      <c r="G2180" s="119"/>
      <c r="H2180" s="321"/>
      <c r="I2180" s="354" t="str">
        <f t="shared" ref="I2180:I2225" si="185">IF((K2180=L2180)=TRUE,"○","x")</f>
        <v>x</v>
      </c>
      <c r="J2180" s="399"/>
      <c r="K2180" s="381"/>
      <c r="L2180" s="391" t="s">
        <v>79</v>
      </c>
      <c r="M2180" s="44"/>
      <c r="N2180" s="518"/>
      <c r="O2180" s="518"/>
      <c r="P2180" s="359" t="str">
        <f t="shared" si="179"/>
        <v/>
      </c>
    </row>
    <row r="2181" spans="1:16" s="64" customFormat="1" ht="12.75" customHeight="1" outlineLevel="1">
      <c r="A2181" s="106" t="str">
        <f ca="1">IF(B2181="","",MAX($A$3:INDIRECT(ADDRESS(ROW()-1,COLUMN(),1)))+1)</f>
        <v/>
      </c>
      <c r="B2181" s="65"/>
      <c r="C2181" s="66" t="str">
        <f ca="1">IF(B2181="",IF(D2181="","",MAX(INDIRECT(ADDRESS(2+MATCH(MAX($A$3:$A2180),$A$3:$A2180),COLUMN(),1)):INDIRECT(ADDRESS(ROW()-1,COLUMN(),1)))+1),1)</f>
        <v/>
      </c>
      <c r="D2181" s="66"/>
      <c r="E2181" s="44"/>
      <c r="F2181" s="65"/>
      <c r="G2181" s="119"/>
      <c r="H2181" s="321"/>
      <c r="I2181" s="354" t="str">
        <f t="shared" si="185"/>
        <v>x</v>
      </c>
      <c r="J2181" s="399"/>
      <c r="K2181" s="381"/>
      <c r="L2181" s="391" t="s">
        <v>80</v>
      </c>
      <c r="M2181" s="44"/>
      <c r="N2181" s="518"/>
      <c r="O2181" s="518"/>
      <c r="P2181" s="359" t="str">
        <f t="shared" si="179"/>
        <v/>
      </c>
    </row>
    <row r="2182" spans="1:16" s="64" customFormat="1" ht="12.75" customHeight="1" outlineLevel="1">
      <c r="A2182" s="106" t="str">
        <f ca="1">IF(B2182="","",MAX($A$3:INDIRECT(ADDRESS(ROW()-1,COLUMN(),1)))+1)</f>
        <v/>
      </c>
      <c r="B2182" s="65"/>
      <c r="C2182" s="66" t="str">
        <f ca="1">IF(B2182="",IF(D2182="","",MAX(INDIRECT(ADDRESS(2+MATCH(MAX($A$3:$A2181),$A$3:$A2181),COLUMN(),1)):INDIRECT(ADDRESS(ROW()-1,COLUMN(),1)))+1),1)</f>
        <v/>
      </c>
      <c r="D2182" s="66"/>
      <c r="E2182" s="44"/>
      <c r="F2182" s="65"/>
      <c r="G2182" s="119"/>
      <c r="H2182" s="321"/>
      <c r="I2182" s="354" t="str">
        <f t="shared" si="185"/>
        <v>x</v>
      </c>
      <c r="J2182" s="399"/>
      <c r="K2182" s="381"/>
      <c r="L2182" s="391" t="s">
        <v>79</v>
      </c>
      <c r="M2182" s="44"/>
      <c r="N2182" s="518"/>
      <c r="O2182" s="518"/>
      <c r="P2182" s="359" t="str">
        <f t="shared" si="179"/>
        <v/>
      </c>
    </row>
    <row r="2183" spans="1:16" s="64" customFormat="1" ht="12.75" customHeight="1" outlineLevel="1">
      <c r="A2183" s="106" t="str">
        <f ca="1">IF(B2183="","",MAX($A$3:INDIRECT(ADDRESS(ROW()-1,COLUMN(),1)))+1)</f>
        <v/>
      </c>
      <c r="B2183" s="65"/>
      <c r="C2183" s="66" t="str">
        <f ca="1">IF(B2183="",IF(D2183="","",MAX(INDIRECT(ADDRESS(2+MATCH(MAX($A$3:$A2182),$A$3:$A2182),COLUMN(),1)):INDIRECT(ADDRESS(ROW()-1,COLUMN(),1)))+1),1)</f>
        <v/>
      </c>
      <c r="D2183" s="66"/>
      <c r="E2183" s="44"/>
      <c r="F2183" s="65"/>
      <c r="G2183" s="119"/>
      <c r="H2183" s="321"/>
      <c r="I2183" s="354" t="str">
        <f t="shared" si="185"/>
        <v>x</v>
      </c>
      <c r="J2183" s="399"/>
      <c r="K2183" s="381"/>
      <c r="L2183" s="391" t="s">
        <v>81</v>
      </c>
      <c r="M2183" s="44"/>
      <c r="N2183" s="518"/>
      <c r="O2183" s="518"/>
      <c r="P2183" s="359" t="str">
        <f t="shared" si="179"/>
        <v/>
      </c>
    </row>
    <row r="2184" spans="1:16" s="64" customFormat="1" ht="12.75" customHeight="1" outlineLevel="1">
      <c r="A2184" s="106" t="str">
        <f ca="1">IF(B2184="","",MAX($A$3:INDIRECT(ADDRESS(ROW()-1,COLUMN(),1)))+1)</f>
        <v/>
      </c>
      <c r="B2184" s="65"/>
      <c r="C2184" s="66" t="str">
        <f ca="1">IF(B2184="",IF(D2184="","",MAX(INDIRECT(ADDRESS(2+MATCH(MAX($A$3:$A2183),$A$3:$A2183),COLUMN(),1)):INDIRECT(ADDRESS(ROW()-1,COLUMN(),1)))+1),1)</f>
        <v/>
      </c>
      <c r="D2184" s="66"/>
      <c r="E2184" s="44"/>
      <c r="F2184" s="65"/>
      <c r="G2184" s="119"/>
      <c r="H2184" s="321"/>
      <c r="I2184" s="354" t="str">
        <f t="shared" si="185"/>
        <v>x</v>
      </c>
      <c r="J2184" s="399"/>
      <c r="K2184" s="381"/>
      <c r="L2184" s="391" t="s">
        <v>79</v>
      </c>
      <c r="M2184" s="44"/>
      <c r="N2184" s="518"/>
      <c r="O2184" s="518"/>
      <c r="P2184" s="359" t="str">
        <f t="shared" si="179"/>
        <v/>
      </c>
    </row>
    <row r="2185" spans="1:16" s="64" customFormat="1" ht="12.75" customHeight="1" outlineLevel="1">
      <c r="A2185" s="106" t="str">
        <f ca="1">IF(B2185="","",MAX($A$3:INDIRECT(ADDRESS(ROW()-1,COLUMN(),1)))+1)</f>
        <v/>
      </c>
      <c r="B2185" s="65"/>
      <c r="C2185" s="66" t="str">
        <f ca="1">IF(B2185="",IF(D2185="","",MAX(INDIRECT(ADDRESS(2+MATCH(MAX($A$3:$A2184),$A$3:$A2184),COLUMN(),1)):INDIRECT(ADDRESS(ROW()-1,COLUMN(),1)))+1),1)</f>
        <v/>
      </c>
      <c r="D2185" s="66"/>
      <c r="E2185" s="44"/>
      <c r="F2185" s="65"/>
      <c r="G2185" s="119"/>
      <c r="H2185" s="321"/>
      <c r="I2185" s="354" t="str">
        <f t="shared" si="185"/>
        <v>x</v>
      </c>
      <c r="J2185" s="399"/>
      <c r="K2185" s="381"/>
      <c r="L2185" s="391" t="s">
        <v>82</v>
      </c>
      <c r="M2185" s="44"/>
      <c r="N2185" s="518"/>
      <c r="O2185" s="518"/>
      <c r="P2185" s="359" t="str">
        <f t="shared" si="179"/>
        <v/>
      </c>
    </row>
    <row r="2186" spans="1:16" s="64" customFormat="1" ht="12.75" customHeight="1" outlineLevel="1">
      <c r="A2186" s="106" t="str">
        <f ca="1">IF(B2186="","",MAX($A$3:INDIRECT(ADDRESS(ROW()-1,COLUMN(),1)))+1)</f>
        <v/>
      </c>
      <c r="B2186" s="65"/>
      <c r="C2186" s="66" t="str">
        <f ca="1">IF(B2186="",IF(D2186="","",MAX(INDIRECT(ADDRESS(2+MATCH(MAX($A$3:$A2185),$A$3:$A2185),COLUMN(),1)):INDIRECT(ADDRESS(ROW()-1,COLUMN(),1)))+1),1)</f>
        <v/>
      </c>
      <c r="D2186" s="66"/>
      <c r="E2186" s="44"/>
      <c r="F2186" s="65"/>
      <c r="G2186" s="119"/>
      <c r="H2186" s="321"/>
      <c r="I2186" s="354" t="str">
        <f t="shared" si="185"/>
        <v>x</v>
      </c>
      <c r="J2186" s="399"/>
      <c r="K2186" s="381"/>
      <c r="L2186" s="391" t="s">
        <v>1094</v>
      </c>
      <c r="M2186" s="44"/>
      <c r="N2186" s="518"/>
      <c r="O2186" s="518"/>
      <c r="P2186" s="359" t="str">
        <f t="shared" si="179"/>
        <v/>
      </c>
    </row>
    <row r="2187" spans="1:16" s="64" customFormat="1" ht="12.75" customHeight="1" outlineLevel="1">
      <c r="A2187" s="106" t="str">
        <f ca="1">IF(B2187="","",MAX($A$3:INDIRECT(ADDRESS(ROW()-1,COLUMN(),1)))+1)</f>
        <v/>
      </c>
      <c r="B2187" s="65"/>
      <c r="C2187" s="66" t="str">
        <f ca="1">IF(B2187="",IF(D2187="","",MAX(INDIRECT(ADDRESS(2+MATCH(MAX($A$3:$A2186),$A$3:$A2186),COLUMN(),1)):INDIRECT(ADDRESS(ROW()-1,COLUMN(),1)))+1),1)</f>
        <v/>
      </c>
      <c r="D2187" s="66"/>
      <c r="E2187" s="44"/>
      <c r="F2187" s="65"/>
      <c r="G2187" s="119"/>
      <c r="H2187" s="321"/>
      <c r="I2187" s="354" t="str">
        <f t="shared" si="185"/>
        <v>x</v>
      </c>
      <c r="J2187" s="399"/>
      <c r="K2187" s="381"/>
      <c r="L2187" s="391" t="s">
        <v>1145</v>
      </c>
      <c r="M2187" s="44"/>
      <c r="N2187" s="518"/>
      <c r="O2187" s="518"/>
      <c r="P2187" s="359" t="str">
        <f t="shared" si="179"/>
        <v/>
      </c>
    </row>
    <row r="2188" spans="1:16" s="64" customFormat="1" ht="12.75" customHeight="1" outlineLevel="1">
      <c r="A2188" s="106" t="str">
        <f ca="1">IF(B2188="","",MAX($A$3:INDIRECT(ADDRESS(ROW()-1,COLUMN(),1)))+1)</f>
        <v/>
      </c>
      <c r="B2188" s="65"/>
      <c r="C2188" s="66" t="str">
        <f ca="1">IF(B2188="",IF(D2188="","",MAX(INDIRECT(ADDRESS(2+MATCH(MAX($A$3:$A2187),$A$3:$A2187),COLUMN(),1)):INDIRECT(ADDRESS(ROW()-1,COLUMN(),1)))+1),1)</f>
        <v/>
      </c>
      <c r="D2188" s="66"/>
      <c r="E2188" s="44"/>
      <c r="F2188" s="65"/>
      <c r="G2188" s="119"/>
      <c r="H2188" s="321"/>
      <c r="I2188" s="354" t="str">
        <f t="shared" si="185"/>
        <v>x</v>
      </c>
      <c r="J2188" s="399"/>
      <c r="K2188" s="381"/>
      <c r="L2188" s="391" t="s">
        <v>83</v>
      </c>
      <c r="M2188" s="44"/>
      <c r="N2188" s="518"/>
      <c r="O2188" s="518"/>
      <c r="P2188" s="359" t="str">
        <f t="shared" si="179"/>
        <v/>
      </c>
    </row>
    <row r="2189" spans="1:16" s="64" customFormat="1" ht="12.75" customHeight="1" outlineLevel="1">
      <c r="A2189" s="106" t="str">
        <f ca="1">IF(B2189="","",MAX($A$3:INDIRECT(ADDRESS(ROW()-1,COLUMN(),1)))+1)</f>
        <v/>
      </c>
      <c r="B2189" s="65"/>
      <c r="C2189" s="66" t="str">
        <f ca="1">IF(B2189="",IF(D2189="","",MAX(INDIRECT(ADDRESS(2+MATCH(MAX($A$3:$A2188),$A$3:$A2188),COLUMN(),1)):INDIRECT(ADDRESS(ROW()-1,COLUMN(),1)))+1),1)</f>
        <v/>
      </c>
      <c r="D2189" s="66"/>
      <c r="E2189" s="44"/>
      <c r="F2189" s="65"/>
      <c r="G2189" s="119"/>
      <c r="H2189" s="321"/>
      <c r="I2189" s="354" t="str">
        <f t="shared" si="185"/>
        <v>x</v>
      </c>
      <c r="J2189" s="399"/>
      <c r="K2189" s="381"/>
      <c r="L2189" s="391" t="s">
        <v>1094</v>
      </c>
      <c r="M2189" s="44"/>
      <c r="N2189" s="518"/>
      <c r="O2189" s="518"/>
      <c r="P2189" s="359" t="str">
        <f t="shared" si="179"/>
        <v/>
      </c>
    </row>
    <row r="2190" spans="1:16" s="64" customFormat="1" ht="12.75" customHeight="1" outlineLevel="1">
      <c r="A2190" s="106" t="str">
        <f ca="1">IF(B2190="","",MAX($A$3:INDIRECT(ADDRESS(ROW()-1,COLUMN(),1)))+1)</f>
        <v/>
      </c>
      <c r="B2190" s="65"/>
      <c r="C2190" s="66" t="str">
        <f ca="1">IF(B2190="",IF(D2190="","",MAX(INDIRECT(ADDRESS(2+MATCH(MAX($A$3:$A2189),$A$3:$A2189),COLUMN(),1)):INDIRECT(ADDRESS(ROW()-1,COLUMN(),1)))+1),1)</f>
        <v/>
      </c>
      <c r="D2190" s="66"/>
      <c r="E2190" s="44"/>
      <c r="F2190" s="65"/>
      <c r="G2190" s="119"/>
      <c r="H2190" s="321"/>
      <c r="I2190" s="354" t="str">
        <f t="shared" si="185"/>
        <v>x</v>
      </c>
      <c r="J2190" s="399"/>
      <c r="K2190" s="381"/>
      <c r="L2190" s="391" t="s">
        <v>1145</v>
      </c>
      <c r="M2190" s="44"/>
      <c r="N2190" s="518"/>
      <c r="O2190" s="518"/>
      <c r="P2190" s="359" t="str">
        <f t="shared" si="179"/>
        <v/>
      </c>
    </row>
    <row r="2191" spans="1:16" s="64" customFormat="1" ht="12.75" customHeight="1" outlineLevel="1">
      <c r="A2191" s="106" t="str">
        <f ca="1">IF(B2191="","",MAX($A$3:INDIRECT(ADDRESS(ROW()-1,COLUMN(),1)))+1)</f>
        <v/>
      </c>
      <c r="B2191" s="65"/>
      <c r="C2191" s="66" t="str">
        <f ca="1">IF(B2191="",IF(D2191="","",MAX(INDIRECT(ADDRESS(2+MATCH(MAX($A$3:$A2190),$A$3:$A2190),COLUMN(),1)):INDIRECT(ADDRESS(ROW()-1,COLUMN(),1)))+1),1)</f>
        <v/>
      </c>
      <c r="D2191" s="66"/>
      <c r="E2191" s="44"/>
      <c r="F2191" s="65"/>
      <c r="G2191" s="119"/>
      <c r="H2191" s="321"/>
      <c r="I2191" s="354" t="str">
        <f t="shared" si="185"/>
        <v>x</v>
      </c>
      <c r="J2191" s="399"/>
      <c r="K2191" s="381"/>
      <c r="L2191" s="391" t="s">
        <v>84</v>
      </c>
      <c r="M2191" s="44"/>
      <c r="N2191" s="518"/>
      <c r="O2191" s="518"/>
      <c r="P2191" s="359" t="str">
        <f t="shared" si="179"/>
        <v/>
      </c>
    </row>
    <row r="2192" spans="1:16" s="64" customFormat="1" ht="12.75" customHeight="1" outlineLevel="1">
      <c r="A2192" s="106" t="str">
        <f ca="1">IF(B2192="","",MAX($A$3:INDIRECT(ADDRESS(ROW()-1,COLUMN(),1)))+1)</f>
        <v/>
      </c>
      <c r="B2192" s="65"/>
      <c r="C2192" s="66" t="str">
        <f ca="1">IF(B2192="",IF(D2192="","",MAX(INDIRECT(ADDRESS(2+MATCH(MAX($A$3:$A2191),$A$3:$A2191),COLUMN(),1)):INDIRECT(ADDRESS(ROW()-1,COLUMN(),1)))+1),1)</f>
        <v/>
      </c>
      <c r="D2192" s="66"/>
      <c r="E2192" s="44"/>
      <c r="F2192" s="65"/>
      <c r="G2192" s="119"/>
      <c r="H2192" s="321"/>
      <c r="I2192" s="354" t="str">
        <f t="shared" si="185"/>
        <v>x</v>
      </c>
      <c r="J2192" s="399"/>
      <c r="K2192" s="381"/>
      <c r="L2192" s="391" t="s">
        <v>1094</v>
      </c>
      <c r="M2192" s="44"/>
      <c r="N2192" s="518"/>
      <c r="O2192" s="518"/>
      <c r="P2192" s="359" t="str">
        <f t="shared" si="179"/>
        <v/>
      </c>
    </row>
    <row r="2193" spans="1:16" s="64" customFormat="1" ht="12.75" customHeight="1" outlineLevel="1">
      <c r="A2193" s="106" t="str">
        <f ca="1">IF(B2193="","",MAX($A$3:INDIRECT(ADDRESS(ROW()-1,COLUMN(),1)))+1)</f>
        <v/>
      </c>
      <c r="B2193" s="65"/>
      <c r="C2193" s="66" t="str">
        <f ca="1">IF(B2193="",IF(D2193="","",MAX(INDIRECT(ADDRESS(2+MATCH(MAX($A$3:$A2192),$A$3:$A2192),COLUMN(),1)):INDIRECT(ADDRESS(ROW()-1,COLUMN(),1)))+1),1)</f>
        <v/>
      </c>
      <c r="D2193" s="66"/>
      <c r="E2193" s="44"/>
      <c r="F2193" s="65"/>
      <c r="G2193" s="119"/>
      <c r="H2193" s="321"/>
      <c r="I2193" s="354" t="str">
        <f t="shared" si="185"/>
        <v>x</v>
      </c>
      <c r="J2193" s="399"/>
      <c r="K2193" s="381"/>
      <c r="L2193" s="391" t="s">
        <v>1145</v>
      </c>
      <c r="M2193" s="44"/>
      <c r="N2193" s="518"/>
      <c r="O2193" s="518"/>
      <c r="P2193" s="359" t="str">
        <f t="shared" si="179"/>
        <v/>
      </c>
    </row>
    <row r="2194" spans="1:16" s="64" customFormat="1" ht="12.75" customHeight="1" outlineLevel="1">
      <c r="A2194" s="106" t="str">
        <f ca="1">IF(B2194="","",MAX($A$3:INDIRECT(ADDRESS(ROW()-1,COLUMN(),1)))+1)</f>
        <v/>
      </c>
      <c r="B2194" s="65"/>
      <c r="C2194" s="66" t="str">
        <f ca="1">IF(B2194="",IF(D2194="","",MAX(INDIRECT(ADDRESS(2+MATCH(MAX($A$3:$A2193),$A$3:$A2193),COLUMN(),1)):INDIRECT(ADDRESS(ROW()-1,COLUMN(),1)))+1),1)</f>
        <v/>
      </c>
      <c r="D2194" s="66"/>
      <c r="E2194" s="44"/>
      <c r="F2194" s="65"/>
      <c r="G2194" s="119"/>
      <c r="H2194" s="321"/>
      <c r="I2194" s="354" t="str">
        <f t="shared" si="185"/>
        <v>x</v>
      </c>
      <c r="J2194" s="399"/>
      <c r="K2194" s="381"/>
      <c r="L2194" s="391" t="s">
        <v>85</v>
      </c>
      <c r="M2194" s="44"/>
      <c r="N2194" s="518"/>
      <c r="O2194" s="518"/>
      <c r="P2194" s="359" t="str">
        <f t="shared" si="179"/>
        <v/>
      </c>
    </row>
    <row r="2195" spans="1:16" s="64" customFormat="1" ht="12.75" customHeight="1" outlineLevel="1">
      <c r="A2195" s="106" t="str">
        <f ca="1">IF(B2195="","",MAX($A$3:INDIRECT(ADDRESS(ROW()-1,COLUMN(),1)))+1)</f>
        <v/>
      </c>
      <c r="B2195" s="65"/>
      <c r="C2195" s="66" t="str">
        <f ca="1">IF(B2195="",IF(D2195="","",MAX(INDIRECT(ADDRESS(2+MATCH(MAX($A$3:$A2194),$A$3:$A2194),COLUMN(),1)):INDIRECT(ADDRESS(ROW()-1,COLUMN(),1)))+1),1)</f>
        <v/>
      </c>
      <c r="D2195" s="66"/>
      <c r="E2195" s="44"/>
      <c r="F2195" s="65"/>
      <c r="G2195" s="119"/>
      <c r="H2195" s="321"/>
      <c r="I2195" s="354" t="str">
        <f t="shared" si="185"/>
        <v>x</v>
      </c>
      <c r="J2195" s="399"/>
      <c r="K2195" s="381"/>
      <c r="L2195" s="391" t="s">
        <v>1094</v>
      </c>
      <c r="M2195" s="44"/>
      <c r="N2195" s="518"/>
      <c r="O2195" s="518"/>
      <c r="P2195" s="359" t="str">
        <f t="shared" si="179"/>
        <v/>
      </c>
    </row>
    <row r="2196" spans="1:16" s="64" customFormat="1" ht="12.75" customHeight="1" outlineLevel="1">
      <c r="A2196" s="106" t="str">
        <f ca="1">IF(B2196="","",MAX($A$3:INDIRECT(ADDRESS(ROW()-1,COLUMN(),1)))+1)</f>
        <v/>
      </c>
      <c r="B2196" s="65"/>
      <c r="C2196" s="66" t="str">
        <f ca="1">IF(B2196="",IF(D2196="","",MAX(INDIRECT(ADDRESS(2+MATCH(MAX($A$3:$A2195),$A$3:$A2195),COLUMN(),1)):INDIRECT(ADDRESS(ROW()-1,COLUMN(),1)))+1),1)</f>
        <v/>
      </c>
      <c r="D2196" s="66"/>
      <c r="E2196" s="44"/>
      <c r="F2196" s="65"/>
      <c r="G2196" s="119"/>
      <c r="H2196" s="321"/>
      <c r="I2196" s="354" t="str">
        <f t="shared" si="185"/>
        <v>x</v>
      </c>
      <c r="J2196" s="399"/>
      <c r="K2196" s="381"/>
      <c r="L2196" s="391" t="s">
        <v>1145</v>
      </c>
      <c r="M2196" s="44"/>
      <c r="N2196" s="518"/>
      <c r="O2196" s="518"/>
      <c r="P2196" s="359" t="str">
        <f t="shared" ref="P2196:P2263" si="186">IF(N2196="","",IF(O2196="","",IF(O2196=N2196,$Q$1,O2196-N2196)))</f>
        <v/>
      </c>
    </row>
    <row r="2197" spans="1:16" s="64" customFormat="1" ht="12.75" customHeight="1" outlineLevel="1">
      <c r="A2197" s="106" t="str">
        <f ca="1">IF(B2197="","",MAX($A$3:INDIRECT(ADDRESS(ROW()-1,COLUMN(),1)))+1)</f>
        <v/>
      </c>
      <c r="B2197" s="65"/>
      <c r="C2197" s="66" t="str">
        <f ca="1">IF(B2197="",IF(D2197="","",MAX(INDIRECT(ADDRESS(2+MATCH(MAX($A$3:$A2196),$A$3:$A2196),COLUMN(),1)):INDIRECT(ADDRESS(ROW()-1,COLUMN(),1)))+1),1)</f>
        <v/>
      </c>
      <c r="D2197" s="66"/>
      <c r="E2197" s="44"/>
      <c r="F2197" s="65"/>
      <c r="G2197" s="119"/>
      <c r="H2197" s="321"/>
      <c r="I2197" s="354" t="str">
        <f t="shared" si="185"/>
        <v>x</v>
      </c>
      <c r="J2197" s="399"/>
      <c r="K2197" s="381"/>
      <c r="L2197" s="391" t="s">
        <v>86</v>
      </c>
      <c r="M2197" s="44"/>
      <c r="N2197" s="518"/>
      <c r="O2197" s="518"/>
      <c r="P2197" s="359" t="str">
        <f t="shared" si="186"/>
        <v/>
      </c>
    </row>
    <row r="2198" spans="1:16" s="64" customFormat="1" ht="12.75" customHeight="1" outlineLevel="1">
      <c r="A2198" s="106" t="str">
        <f ca="1">IF(B2198="","",MAX($A$3:INDIRECT(ADDRESS(ROW()-1,COLUMN(),1)))+1)</f>
        <v/>
      </c>
      <c r="B2198" s="65"/>
      <c r="C2198" s="66" t="str">
        <f ca="1">IF(B2198="",IF(D2198="","",MAX(INDIRECT(ADDRESS(2+MATCH(MAX($A$3:$A2197),$A$3:$A2197),COLUMN(),1)):INDIRECT(ADDRESS(ROW()-1,COLUMN(),1)))+1),1)</f>
        <v/>
      </c>
      <c r="D2198" s="66"/>
      <c r="E2198" s="44"/>
      <c r="F2198" s="65"/>
      <c r="G2198" s="119"/>
      <c r="H2198" s="321"/>
      <c r="I2198" s="354" t="str">
        <f t="shared" si="185"/>
        <v>x</v>
      </c>
      <c r="J2198" s="399"/>
      <c r="K2198" s="381"/>
      <c r="L2198" s="391" t="s">
        <v>1095</v>
      </c>
      <c r="M2198" s="44"/>
      <c r="N2198" s="518"/>
      <c r="O2198" s="518"/>
      <c r="P2198" s="359" t="str">
        <f t="shared" si="186"/>
        <v/>
      </c>
    </row>
    <row r="2199" spans="1:16" s="64" customFormat="1" ht="12.75" customHeight="1" outlineLevel="1">
      <c r="A2199" s="106" t="str">
        <f ca="1">IF(B2199="","",MAX($A$3:INDIRECT(ADDRESS(ROW()-1,COLUMN(),1)))+1)</f>
        <v/>
      </c>
      <c r="B2199" s="65"/>
      <c r="C2199" s="66" t="str">
        <f ca="1">IF(B2199="",IF(D2199="","",MAX(INDIRECT(ADDRESS(2+MATCH(MAX($A$3:$A2198),$A$3:$A2198),COLUMN(),1)):INDIRECT(ADDRESS(ROW()-1,COLUMN(),1)))+1),1)</f>
        <v/>
      </c>
      <c r="D2199" s="66"/>
      <c r="E2199" s="44"/>
      <c r="F2199" s="65"/>
      <c r="G2199" s="119"/>
      <c r="H2199" s="321"/>
      <c r="I2199" s="354" t="str">
        <f t="shared" si="185"/>
        <v>x</v>
      </c>
      <c r="J2199" s="399"/>
      <c r="K2199" s="381"/>
      <c r="L2199" s="391" t="s">
        <v>1146</v>
      </c>
      <c r="M2199" s="44"/>
      <c r="N2199" s="518"/>
      <c r="O2199" s="518"/>
      <c r="P2199" s="359" t="str">
        <f t="shared" si="186"/>
        <v/>
      </c>
    </row>
    <row r="2200" spans="1:16" s="64" customFormat="1" ht="12.75" customHeight="1" outlineLevel="1">
      <c r="A2200" s="106" t="str">
        <f ca="1">IF(B2200="","",MAX($A$3:INDIRECT(ADDRESS(ROW()-1,COLUMN(),1)))+1)</f>
        <v/>
      </c>
      <c r="B2200" s="65"/>
      <c r="C2200" s="66" t="str">
        <f ca="1">IF(B2200="",IF(D2200="","",MAX(INDIRECT(ADDRESS(2+MATCH(MAX($A$3:$A2199),$A$3:$A2199),COLUMN(),1)):INDIRECT(ADDRESS(ROW()-1,COLUMN(),1)))+1),1)</f>
        <v/>
      </c>
      <c r="D2200" s="66"/>
      <c r="E2200" s="44"/>
      <c r="F2200" s="65"/>
      <c r="G2200" s="119"/>
      <c r="H2200" s="321"/>
      <c r="I2200" s="354" t="str">
        <f t="shared" si="185"/>
        <v>x</v>
      </c>
      <c r="J2200" s="399"/>
      <c r="K2200" s="381"/>
      <c r="L2200" s="391" t="s">
        <v>87</v>
      </c>
      <c r="M2200" s="44"/>
      <c r="N2200" s="518"/>
      <c r="O2200" s="518"/>
      <c r="P2200" s="359" t="str">
        <f t="shared" si="186"/>
        <v/>
      </c>
    </row>
    <row r="2201" spans="1:16" s="64" customFormat="1" ht="12.75" customHeight="1" outlineLevel="1">
      <c r="A2201" s="106" t="str">
        <f ca="1">IF(B2201="","",MAX($A$3:INDIRECT(ADDRESS(ROW()-1,COLUMN(),1)))+1)</f>
        <v/>
      </c>
      <c r="B2201" s="65"/>
      <c r="C2201" s="66" t="str">
        <f ca="1">IF(B2201="",IF(D2201="","",MAX(INDIRECT(ADDRESS(2+MATCH(MAX($A$3:$A2200),$A$3:$A2200),COLUMN(),1)):INDIRECT(ADDRESS(ROW()-1,COLUMN(),1)))+1),1)</f>
        <v/>
      </c>
      <c r="D2201" s="66"/>
      <c r="E2201" s="44"/>
      <c r="F2201" s="65"/>
      <c r="G2201" s="119"/>
      <c r="H2201" s="321"/>
      <c r="I2201" s="354" t="str">
        <f t="shared" si="185"/>
        <v>x</v>
      </c>
      <c r="J2201" s="399"/>
      <c r="K2201" s="381"/>
      <c r="L2201" s="391" t="s">
        <v>1096</v>
      </c>
      <c r="M2201" s="44"/>
      <c r="N2201" s="518"/>
      <c r="O2201" s="518"/>
      <c r="P2201" s="359" t="str">
        <f t="shared" si="186"/>
        <v/>
      </c>
    </row>
    <row r="2202" spans="1:16" s="64" customFormat="1" ht="12.75" customHeight="1" outlineLevel="1">
      <c r="A2202" s="106" t="str">
        <f ca="1">IF(B2202="","",MAX($A$3:INDIRECT(ADDRESS(ROW()-1,COLUMN(),1)))+1)</f>
        <v/>
      </c>
      <c r="B2202" s="65"/>
      <c r="C2202" s="66" t="str">
        <f ca="1">IF(B2202="",IF(D2202="","",MAX(INDIRECT(ADDRESS(2+MATCH(MAX($A$3:$A2201),$A$3:$A2201),COLUMN(),1)):INDIRECT(ADDRESS(ROW()-1,COLUMN(),1)))+1),1)</f>
        <v/>
      </c>
      <c r="D2202" s="66"/>
      <c r="E2202" s="44"/>
      <c r="F2202" s="65"/>
      <c r="G2202" s="119"/>
      <c r="H2202" s="321"/>
      <c r="I2202" s="354" t="str">
        <f t="shared" si="185"/>
        <v>x</v>
      </c>
      <c r="J2202" s="399"/>
      <c r="K2202" s="381"/>
      <c r="L2202" s="391" t="s">
        <v>1147</v>
      </c>
      <c r="M2202" s="44"/>
      <c r="N2202" s="518"/>
      <c r="O2202" s="518"/>
      <c r="P2202" s="359" t="str">
        <f t="shared" si="186"/>
        <v/>
      </c>
    </row>
    <row r="2203" spans="1:16" s="64" customFormat="1" ht="12.75" customHeight="1" outlineLevel="1">
      <c r="A2203" s="106" t="str">
        <f ca="1">IF(B2203="","",MAX($A$3:INDIRECT(ADDRESS(ROW()-1,COLUMN(),1)))+1)</f>
        <v/>
      </c>
      <c r="B2203" s="65"/>
      <c r="C2203" s="66" t="str">
        <f ca="1">IF(B2203="",IF(D2203="","",MAX(INDIRECT(ADDRESS(2+MATCH(MAX($A$3:$A2202),$A$3:$A2202),COLUMN(),1)):INDIRECT(ADDRESS(ROW()-1,COLUMN(),1)))+1),1)</f>
        <v/>
      </c>
      <c r="D2203" s="66"/>
      <c r="E2203" s="44"/>
      <c r="F2203" s="65"/>
      <c r="G2203" s="119"/>
      <c r="H2203" s="321"/>
      <c r="I2203" s="354" t="str">
        <f t="shared" si="185"/>
        <v>x</v>
      </c>
      <c r="J2203" s="399"/>
      <c r="K2203" s="381"/>
      <c r="L2203" s="391" t="s">
        <v>88</v>
      </c>
      <c r="M2203" s="44"/>
      <c r="N2203" s="518"/>
      <c r="O2203" s="518"/>
      <c r="P2203" s="359" t="str">
        <f t="shared" si="186"/>
        <v/>
      </c>
    </row>
    <row r="2204" spans="1:16" s="64" customFormat="1" ht="12.75" customHeight="1" outlineLevel="1">
      <c r="A2204" s="106" t="str">
        <f ca="1">IF(B2204="","",MAX($A$3:INDIRECT(ADDRESS(ROW()-1,COLUMN(),1)))+1)</f>
        <v/>
      </c>
      <c r="B2204" s="65"/>
      <c r="C2204" s="66" t="str">
        <f ca="1">IF(B2204="",IF(D2204="","",MAX(INDIRECT(ADDRESS(2+MATCH(MAX($A$3:$A2203),$A$3:$A2203),COLUMN(),1)):INDIRECT(ADDRESS(ROW()-1,COLUMN(),1)))+1),1)</f>
        <v/>
      </c>
      <c r="D2204" s="66"/>
      <c r="E2204" s="44"/>
      <c r="F2204" s="65"/>
      <c r="G2204" s="119"/>
      <c r="H2204" s="321"/>
      <c r="I2204" s="354" t="str">
        <f t="shared" si="185"/>
        <v>x</v>
      </c>
      <c r="J2204" s="399"/>
      <c r="K2204" s="381"/>
      <c r="L2204" s="391" t="s">
        <v>1094</v>
      </c>
      <c r="M2204" s="44"/>
      <c r="N2204" s="518"/>
      <c r="O2204" s="518"/>
      <c r="P2204" s="359" t="str">
        <f t="shared" si="186"/>
        <v/>
      </c>
    </row>
    <row r="2205" spans="1:16" s="64" customFormat="1" ht="12.75" customHeight="1" outlineLevel="1">
      <c r="A2205" s="106" t="str">
        <f ca="1">IF(B2205="","",MAX($A$3:INDIRECT(ADDRESS(ROW()-1,COLUMN(),1)))+1)</f>
        <v/>
      </c>
      <c r="B2205" s="65"/>
      <c r="C2205" s="66" t="str">
        <f ca="1">IF(B2205="",IF(D2205="","",MAX(INDIRECT(ADDRESS(2+MATCH(MAX($A$3:$A2204),$A$3:$A2204),COLUMN(),1)):INDIRECT(ADDRESS(ROW()-1,COLUMN(),1)))+1),1)</f>
        <v/>
      </c>
      <c r="D2205" s="66"/>
      <c r="E2205" s="44"/>
      <c r="F2205" s="65"/>
      <c r="G2205" s="119"/>
      <c r="H2205" s="321"/>
      <c r="I2205" s="354" t="str">
        <f t="shared" si="185"/>
        <v>x</v>
      </c>
      <c r="J2205" s="399"/>
      <c r="K2205" s="381"/>
      <c r="L2205" s="391" t="s">
        <v>1145</v>
      </c>
      <c r="M2205" s="44"/>
      <c r="N2205" s="518"/>
      <c r="O2205" s="518"/>
      <c r="P2205" s="359" t="str">
        <f t="shared" si="186"/>
        <v/>
      </c>
    </row>
    <row r="2206" spans="1:16" s="64" customFormat="1" ht="12.75" customHeight="1" outlineLevel="1">
      <c r="A2206" s="106" t="str">
        <f ca="1">IF(B2206="","",MAX($A$3:INDIRECT(ADDRESS(ROW()-1,COLUMN(),1)))+1)</f>
        <v/>
      </c>
      <c r="B2206" s="65"/>
      <c r="C2206" s="66" t="str">
        <f ca="1">IF(B2206="",IF(D2206="","",MAX(INDIRECT(ADDRESS(2+MATCH(MAX($A$3:$A2205),$A$3:$A2205),COLUMN(),1)):INDIRECT(ADDRESS(ROW()-1,COLUMN(),1)))+1),1)</f>
        <v/>
      </c>
      <c r="D2206" s="66"/>
      <c r="E2206" s="44"/>
      <c r="F2206" s="65"/>
      <c r="G2206" s="119"/>
      <c r="H2206" s="321"/>
      <c r="I2206" s="354" t="str">
        <f t="shared" si="185"/>
        <v>x</v>
      </c>
      <c r="J2206" s="399"/>
      <c r="K2206" s="381"/>
      <c r="L2206" s="391" t="s">
        <v>89</v>
      </c>
      <c r="M2206" s="44"/>
      <c r="N2206" s="518"/>
      <c r="O2206" s="518"/>
      <c r="P2206" s="359" t="str">
        <f t="shared" si="186"/>
        <v/>
      </c>
    </row>
    <row r="2207" spans="1:16" s="64" customFormat="1" ht="12.75" customHeight="1" outlineLevel="1">
      <c r="A2207" s="106" t="str">
        <f ca="1">IF(B2207="","",MAX($A$3:INDIRECT(ADDRESS(ROW()-1,COLUMN(),1)))+1)</f>
        <v/>
      </c>
      <c r="B2207" s="65"/>
      <c r="C2207" s="66" t="str">
        <f ca="1">IF(B2207="",IF(D2207="","",MAX(INDIRECT(ADDRESS(2+MATCH(MAX($A$3:$A2206),$A$3:$A2206),COLUMN(),1)):INDIRECT(ADDRESS(ROW()-1,COLUMN(),1)))+1),1)</f>
        <v/>
      </c>
      <c r="D2207" s="66"/>
      <c r="E2207" s="44"/>
      <c r="F2207" s="65"/>
      <c r="G2207" s="119"/>
      <c r="H2207" s="321"/>
      <c r="I2207" s="354" t="str">
        <f t="shared" si="185"/>
        <v>x</v>
      </c>
      <c r="J2207" s="399"/>
      <c r="K2207" s="381"/>
      <c r="L2207" s="391" t="s">
        <v>1094</v>
      </c>
      <c r="M2207" s="44"/>
      <c r="N2207" s="518"/>
      <c r="O2207" s="518"/>
      <c r="P2207" s="359" t="str">
        <f t="shared" si="186"/>
        <v/>
      </c>
    </row>
    <row r="2208" spans="1:16" s="64" customFormat="1" ht="12.75" customHeight="1" outlineLevel="1">
      <c r="A2208" s="106" t="str">
        <f ca="1">IF(B2208="","",MAX($A$3:INDIRECT(ADDRESS(ROW()-1,COLUMN(),1)))+1)</f>
        <v/>
      </c>
      <c r="B2208" s="65"/>
      <c r="C2208" s="66" t="str">
        <f ca="1">IF(B2208="",IF(D2208="","",MAX(INDIRECT(ADDRESS(2+MATCH(MAX($A$3:$A2207),$A$3:$A2207),COLUMN(),1)):INDIRECT(ADDRESS(ROW()-1,COLUMN(),1)))+1),1)</f>
        <v/>
      </c>
      <c r="D2208" s="66"/>
      <c r="E2208" s="44"/>
      <c r="F2208" s="65"/>
      <c r="G2208" s="119"/>
      <c r="H2208" s="321"/>
      <c r="I2208" s="354" t="str">
        <f t="shared" si="185"/>
        <v>x</v>
      </c>
      <c r="J2208" s="399"/>
      <c r="K2208" s="381"/>
      <c r="L2208" s="391" t="s">
        <v>1145</v>
      </c>
      <c r="M2208" s="44"/>
      <c r="N2208" s="518"/>
      <c r="O2208" s="518"/>
      <c r="P2208" s="359" t="str">
        <f t="shared" si="186"/>
        <v/>
      </c>
    </row>
    <row r="2209" spans="1:16" s="64" customFormat="1" ht="12.75" customHeight="1" outlineLevel="1">
      <c r="A2209" s="106" t="str">
        <f ca="1">IF(B2209="","",MAX($A$3:INDIRECT(ADDRESS(ROW()-1,COLUMN(),1)))+1)</f>
        <v/>
      </c>
      <c r="B2209" s="65"/>
      <c r="C2209" s="66" t="str">
        <f ca="1">IF(B2209="",IF(D2209="","",MAX(INDIRECT(ADDRESS(2+MATCH(MAX($A$3:$A2208),$A$3:$A2208),COLUMN(),1)):INDIRECT(ADDRESS(ROW()-1,COLUMN(),1)))+1),1)</f>
        <v/>
      </c>
      <c r="D2209" s="66"/>
      <c r="E2209" s="44"/>
      <c r="F2209" s="65"/>
      <c r="G2209" s="119"/>
      <c r="H2209" s="321"/>
      <c r="I2209" s="354" t="str">
        <f t="shared" si="185"/>
        <v>x</v>
      </c>
      <c r="J2209" s="399"/>
      <c r="K2209" s="381"/>
      <c r="L2209" s="391" t="s">
        <v>90</v>
      </c>
      <c r="M2209" s="44"/>
      <c r="N2209" s="518"/>
      <c r="O2209" s="518"/>
      <c r="P2209" s="359" t="str">
        <f t="shared" si="186"/>
        <v/>
      </c>
    </row>
    <row r="2210" spans="1:16" s="64" customFormat="1" ht="12.75" customHeight="1" outlineLevel="1">
      <c r="A2210" s="106" t="str">
        <f ca="1">IF(B2210="","",MAX($A$3:INDIRECT(ADDRESS(ROW()-1,COLUMN(),1)))+1)</f>
        <v/>
      </c>
      <c r="B2210" s="65"/>
      <c r="C2210" s="66" t="str">
        <f ca="1">IF(B2210="",IF(D2210="","",MAX(INDIRECT(ADDRESS(2+MATCH(MAX($A$3:$A2209),$A$3:$A2209),COLUMN(),1)):INDIRECT(ADDRESS(ROW()-1,COLUMN(),1)))+1),1)</f>
        <v/>
      </c>
      <c r="D2210" s="66"/>
      <c r="E2210" s="44"/>
      <c r="F2210" s="65"/>
      <c r="G2210" s="119"/>
      <c r="H2210" s="321"/>
      <c r="I2210" s="354" t="str">
        <f t="shared" si="185"/>
        <v>x</v>
      </c>
      <c r="J2210" s="399"/>
      <c r="K2210" s="381"/>
      <c r="L2210" s="391" t="s">
        <v>1094</v>
      </c>
      <c r="M2210" s="44"/>
      <c r="N2210" s="518"/>
      <c r="O2210" s="518"/>
      <c r="P2210" s="359" t="str">
        <f t="shared" si="186"/>
        <v/>
      </c>
    </row>
    <row r="2211" spans="1:16" s="64" customFormat="1" ht="12.75" customHeight="1" outlineLevel="1">
      <c r="A2211" s="106" t="str">
        <f ca="1">IF(B2211="","",MAX($A$3:INDIRECT(ADDRESS(ROW()-1,COLUMN(),1)))+1)</f>
        <v/>
      </c>
      <c r="B2211" s="65"/>
      <c r="C2211" s="66" t="str">
        <f ca="1">IF(B2211="",IF(D2211="","",MAX(INDIRECT(ADDRESS(2+MATCH(MAX($A$3:$A2210),$A$3:$A2210),COLUMN(),1)):INDIRECT(ADDRESS(ROW()-1,COLUMN(),1)))+1),1)</f>
        <v/>
      </c>
      <c r="D2211" s="66"/>
      <c r="E2211" s="44"/>
      <c r="F2211" s="65"/>
      <c r="G2211" s="119"/>
      <c r="H2211" s="321"/>
      <c r="I2211" s="354" t="str">
        <f t="shared" si="185"/>
        <v>x</v>
      </c>
      <c r="J2211" s="399"/>
      <c r="K2211" s="381"/>
      <c r="L2211" s="391" t="s">
        <v>1145</v>
      </c>
      <c r="M2211" s="44"/>
      <c r="N2211" s="518"/>
      <c r="O2211" s="518"/>
      <c r="P2211" s="359" t="str">
        <f t="shared" si="186"/>
        <v/>
      </c>
    </row>
    <row r="2212" spans="1:16" s="64" customFormat="1" ht="12.75" customHeight="1" outlineLevel="1">
      <c r="A2212" s="106" t="str">
        <f ca="1">IF(B2212="","",MAX($A$3:INDIRECT(ADDRESS(ROW()-1,COLUMN(),1)))+1)</f>
        <v/>
      </c>
      <c r="B2212" s="65"/>
      <c r="C2212" s="66" t="str">
        <f ca="1">IF(B2212="",IF(D2212="","",MAX(INDIRECT(ADDRESS(2+MATCH(MAX($A$3:$A2211),$A$3:$A2211),COLUMN(),1)):INDIRECT(ADDRESS(ROW()-1,COLUMN(),1)))+1),1)</f>
        <v/>
      </c>
      <c r="D2212" s="66"/>
      <c r="E2212" s="44"/>
      <c r="F2212" s="65"/>
      <c r="G2212" s="119"/>
      <c r="H2212" s="321"/>
      <c r="I2212" s="354" t="str">
        <f t="shared" si="185"/>
        <v>x</v>
      </c>
      <c r="J2212" s="399"/>
      <c r="K2212" s="381"/>
      <c r="L2212" s="391" t="s">
        <v>79</v>
      </c>
      <c r="M2212" s="44"/>
      <c r="N2212" s="518"/>
      <c r="O2212" s="518"/>
      <c r="P2212" s="359" t="str">
        <f t="shared" si="186"/>
        <v/>
      </c>
    </row>
    <row r="2213" spans="1:16" s="64" customFormat="1" ht="12.75" customHeight="1" outlineLevel="1">
      <c r="A2213" s="106" t="str">
        <f ca="1">IF(B2213="","",MAX($A$3:INDIRECT(ADDRESS(ROW()-1,COLUMN(),1)))+1)</f>
        <v/>
      </c>
      <c r="B2213" s="65"/>
      <c r="C2213" s="66" t="str">
        <f ca="1">IF(B2213="",IF(D2213="","",MAX(INDIRECT(ADDRESS(2+MATCH(MAX($A$3:$A2212),$A$3:$A2212),COLUMN(),1)):INDIRECT(ADDRESS(ROW()-1,COLUMN(),1)))+1),1)</f>
        <v/>
      </c>
      <c r="D2213" s="66"/>
      <c r="E2213" s="44"/>
      <c r="F2213" s="65"/>
      <c r="G2213" s="119"/>
      <c r="H2213" s="321"/>
      <c r="I2213" s="354" t="str">
        <f t="shared" si="185"/>
        <v>x</v>
      </c>
      <c r="J2213" s="399"/>
      <c r="K2213" s="381"/>
      <c r="L2213" s="391" t="s">
        <v>91</v>
      </c>
      <c r="M2213" s="44"/>
      <c r="N2213" s="518"/>
      <c r="O2213" s="518"/>
      <c r="P2213" s="359" t="str">
        <f t="shared" si="186"/>
        <v/>
      </c>
    </row>
    <row r="2214" spans="1:16" s="64" customFormat="1" ht="12.75" customHeight="1" outlineLevel="1">
      <c r="A2214" s="106" t="str">
        <f ca="1">IF(B2214="","",MAX($A$3:INDIRECT(ADDRESS(ROW()-1,COLUMN(),1)))+1)</f>
        <v/>
      </c>
      <c r="B2214" s="65"/>
      <c r="C2214" s="66" t="str">
        <f ca="1">IF(B2214="",IF(D2214="","",MAX(INDIRECT(ADDRESS(2+MATCH(MAX($A$3:$A2213),$A$3:$A2213),COLUMN(),1)):INDIRECT(ADDRESS(ROW()-1,COLUMN(),1)))+1),1)</f>
        <v/>
      </c>
      <c r="D2214" s="66"/>
      <c r="E2214" s="44"/>
      <c r="F2214" s="65"/>
      <c r="G2214" s="119"/>
      <c r="H2214" s="321"/>
      <c r="I2214" s="354" t="str">
        <f t="shared" si="185"/>
        <v>x</v>
      </c>
      <c r="J2214" s="399"/>
      <c r="K2214" s="381"/>
      <c r="L2214" s="391" t="s">
        <v>79</v>
      </c>
      <c r="M2214" s="44"/>
      <c r="N2214" s="518"/>
      <c r="O2214" s="518"/>
      <c r="P2214" s="359" t="str">
        <f t="shared" si="186"/>
        <v/>
      </c>
    </row>
    <row r="2215" spans="1:16" s="64" customFormat="1" ht="12.75" customHeight="1" outlineLevel="1">
      <c r="A2215" s="106" t="str">
        <f ca="1">IF(B2215="","",MAX($A$3:INDIRECT(ADDRESS(ROW()-1,COLUMN(),1)))+1)</f>
        <v/>
      </c>
      <c r="B2215" s="65"/>
      <c r="C2215" s="66" t="str">
        <f ca="1">IF(B2215="",IF(D2215="","",MAX(INDIRECT(ADDRESS(2+MATCH(MAX($A$3:$A2214),$A$3:$A2214),COLUMN(),1)):INDIRECT(ADDRESS(ROW()-1,COLUMN(),1)))+1),1)</f>
        <v/>
      </c>
      <c r="D2215" s="66"/>
      <c r="E2215" s="44"/>
      <c r="F2215" s="65"/>
      <c r="G2215" s="119"/>
      <c r="H2215" s="321"/>
      <c r="I2215" s="354" t="str">
        <f t="shared" si="185"/>
        <v>x</v>
      </c>
      <c r="J2215" s="399"/>
      <c r="K2215" s="381"/>
      <c r="L2215" s="391" t="s">
        <v>92</v>
      </c>
      <c r="M2215" s="44"/>
      <c r="N2215" s="518"/>
      <c r="O2215" s="518"/>
      <c r="P2215" s="359" t="str">
        <f t="shared" si="186"/>
        <v/>
      </c>
    </row>
    <row r="2216" spans="1:16" s="64" customFormat="1" ht="12.75" customHeight="1" outlineLevel="1">
      <c r="A2216" s="106" t="str">
        <f ca="1">IF(B2216="","",MAX($A$3:INDIRECT(ADDRESS(ROW()-1,COLUMN(),1)))+1)</f>
        <v/>
      </c>
      <c r="B2216" s="65"/>
      <c r="C2216" s="66" t="str">
        <f ca="1">IF(B2216="",IF(D2216="","",MAX(INDIRECT(ADDRESS(2+MATCH(MAX($A$3:$A2215),$A$3:$A2215),COLUMN(),1)):INDIRECT(ADDRESS(ROW()-1,COLUMN(),1)))+1),1)</f>
        <v/>
      </c>
      <c r="D2216" s="66"/>
      <c r="E2216" s="44"/>
      <c r="F2216" s="65"/>
      <c r="G2216" s="119"/>
      <c r="H2216" s="321"/>
      <c r="I2216" s="354" t="str">
        <f t="shared" si="185"/>
        <v>x</v>
      </c>
      <c r="J2216" s="399"/>
      <c r="K2216" s="381"/>
      <c r="L2216" s="391" t="s">
        <v>1097</v>
      </c>
      <c r="M2216" s="44"/>
      <c r="N2216" s="518"/>
      <c r="O2216" s="518"/>
      <c r="P2216" s="359" t="str">
        <f t="shared" si="186"/>
        <v/>
      </c>
    </row>
    <row r="2217" spans="1:16" s="64" customFormat="1" ht="12.75" customHeight="1" outlineLevel="1">
      <c r="A2217" s="106" t="str">
        <f ca="1">IF(B2217="","",MAX($A$3:INDIRECT(ADDRESS(ROW()-1,COLUMN(),1)))+1)</f>
        <v/>
      </c>
      <c r="B2217" s="65"/>
      <c r="C2217" s="66" t="str">
        <f ca="1">IF(B2217="",IF(D2217="","",MAX(INDIRECT(ADDRESS(2+MATCH(MAX($A$3:$A2216),$A$3:$A2216),COLUMN(),1)):INDIRECT(ADDRESS(ROW()-1,COLUMN(),1)))+1),1)</f>
        <v/>
      </c>
      <c r="D2217" s="66"/>
      <c r="E2217" s="44"/>
      <c r="F2217" s="65"/>
      <c r="G2217" s="119"/>
      <c r="H2217" s="321"/>
      <c r="I2217" s="354" t="str">
        <f t="shared" si="185"/>
        <v>x</v>
      </c>
      <c r="J2217" s="399"/>
      <c r="K2217" s="381"/>
      <c r="L2217" s="391" t="s">
        <v>93</v>
      </c>
      <c r="M2217" s="44"/>
      <c r="N2217" s="518"/>
      <c r="O2217" s="518"/>
      <c r="P2217" s="359" t="str">
        <f t="shared" si="186"/>
        <v/>
      </c>
    </row>
    <row r="2218" spans="1:16" s="64" customFormat="1" ht="12.75" customHeight="1" outlineLevel="1">
      <c r="A2218" s="106" t="str">
        <f ca="1">IF(B2218="","",MAX($A$3:INDIRECT(ADDRESS(ROW()-1,COLUMN(),1)))+1)</f>
        <v/>
      </c>
      <c r="B2218" s="65"/>
      <c r="C2218" s="66" t="str">
        <f ca="1">IF(B2218="",IF(D2218="","",MAX(INDIRECT(ADDRESS(2+MATCH(MAX($A$3:$A2217),$A$3:$A2217),COLUMN(),1)):INDIRECT(ADDRESS(ROW()-1,COLUMN(),1)))+1),1)</f>
        <v/>
      </c>
      <c r="D2218" s="66"/>
      <c r="E2218" s="44"/>
      <c r="F2218" s="65"/>
      <c r="G2218" s="119"/>
      <c r="H2218" s="321"/>
      <c r="I2218" s="354" t="str">
        <f t="shared" si="185"/>
        <v>x</v>
      </c>
      <c r="J2218" s="399"/>
      <c r="K2218" s="381"/>
      <c r="L2218" s="391" t="s">
        <v>1097</v>
      </c>
      <c r="M2218" s="44"/>
      <c r="N2218" s="518"/>
      <c r="O2218" s="518"/>
      <c r="P2218" s="359" t="str">
        <f t="shared" si="186"/>
        <v/>
      </c>
    </row>
    <row r="2219" spans="1:16" s="64" customFormat="1" ht="12.75" customHeight="1" outlineLevel="1">
      <c r="A2219" s="106" t="str">
        <f ca="1">IF(B2219="","",MAX($A$3:INDIRECT(ADDRESS(ROW()-1,COLUMN(),1)))+1)</f>
        <v/>
      </c>
      <c r="B2219" s="65"/>
      <c r="C2219" s="66" t="str">
        <f ca="1">IF(B2219="",IF(D2219="","",MAX(INDIRECT(ADDRESS(2+MATCH(MAX($A$3:$A2218),$A$3:$A2218),COLUMN(),1)):INDIRECT(ADDRESS(ROW()-1,COLUMN(),1)))+1),1)</f>
        <v/>
      </c>
      <c r="D2219" s="66"/>
      <c r="E2219" s="44"/>
      <c r="F2219" s="65"/>
      <c r="G2219" s="119"/>
      <c r="H2219" s="321"/>
      <c r="I2219" s="354" t="str">
        <f t="shared" si="185"/>
        <v>x</v>
      </c>
      <c r="J2219" s="399"/>
      <c r="K2219" s="381"/>
      <c r="L2219" s="391" t="s">
        <v>1098</v>
      </c>
      <c r="M2219" s="44"/>
      <c r="N2219" s="518"/>
      <c r="O2219" s="518"/>
      <c r="P2219" s="359" t="str">
        <f t="shared" si="186"/>
        <v/>
      </c>
    </row>
    <row r="2220" spans="1:16" s="64" customFormat="1" ht="12.75" customHeight="1" outlineLevel="1">
      <c r="A2220" s="106" t="str">
        <f ca="1">IF(B2220="","",MAX($A$3:INDIRECT(ADDRESS(ROW()-1,COLUMN(),1)))+1)</f>
        <v/>
      </c>
      <c r="B2220" s="65"/>
      <c r="C2220" s="66" t="str">
        <f ca="1">IF(B2220="",IF(D2220="","",MAX(INDIRECT(ADDRESS(2+MATCH(MAX($A$3:$A2219),$A$3:$A2219),COLUMN(),1)):INDIRECT(ADDRESS(ROW()-1,COLUMN(),1)))+1),1)</f>
        <v/>
      </c>
      <c r="D2220" s="66"/>
      <c r="E2220" s="44"/>
      <c r="F2220" s="65"/>
      <c r="G2220" s="119"/>
      <c r="H2220" s="321"/>
      <c r="I2220" s="354" t="str">
        <f t="shared" si="185"/>
        <v>x</v>
      </c>
      <c r="J2220" s="399"/>
      <c r="K2220" s="381"/>
      <c r="L2220" s="391" t="s">
        <v>1097</v>
      </c>
      <c r="M2220" s="44"/>
      <c r="N2220" s="518"/>
      <c r="O2220" s="518"/>
      <c r="P2220" s="359" t="str">
        <f t="shared" si="186"/>
        <v/>
      </c>
    </row>
    <row r="2221" spans="1:16" s="64" customFormat="1" ht="12.75" customHeight="1" outlineLevel="1">
      <c r="A2221" s="106" t="str">
        <f ca="1">IF(B2221="","",MAX($A$3:INDIRECT(ADDRESS(ROW()-1,COLUMN(),1)))+1)</f>
        <v/>
      </c>
      <c r="B2221" s="65"/>
      <c r="C2221" s="66" t="str">
        <f ca="1">IF(B2221="",IF(D2221="","",MAX(INDIRECT(ADDRESS(2+MATCH(MAX($A$3:$A2220),$A$3:$A2220),COLUMN(),1)):INDIRECT(ADDRESS(ROW()-1,COLUMN(),1)))+1),1)</f>
        <v/>
      </c>
      <c r="D2221" s="66"/>
      <c r="E2221" s="44"/>
      <c r="F2221" s="65"/>
      <c r="G2221" s="119"/>
      <c r="H2221" s="321"/>
      <c r="I2221" s="354" t="str">
        <f t="shared" si="185"/>
        <v>x</v>
      </c>
      <c r="J2221" s="399"/>
      <c r="K2221" s="381"/>
      <c r="L2221" s="391" t="s">
        <v>1148</v>
      </c>
      <c r="M2221" s="44"/>
      <c r="N2221" s="518"/>
      <c r="O2221" s="518"/>
      <c r="P2221" s="359" t="str">
        <f t="shared" si="186"/>
        <v/>
      </c>
    </row>
    <row r="2222" spans="1:16" s="64" customFormat="1" ht="12.75" customHeight="1" outlineLevel="1">
      <c r="A2222" s="106" t="str">
        <f ca="1">IF(B2222="","",MAX($A$3:INDIRECT(ADDRESS(ROW()-1,COLUMN(),1)))+1)</f>
        <v/>
      </c>
      <c r="B2222" s="65"/>
      <c r="C2222" s="66" t="str">
        <f ca="1">IF(B2222="",IF(D2222="","",MAX(INDIRECT(ADDRESS(2+MATCH(MAX($A$3:$A2221),$A$3:$A2221),COLUMN(),1)):INDIRECT(ADDRESS(ROW()-1,COLUMN(),1)))+1),1)</f>
        <v/>
      </c>
      <c r="D2222" s="66"/>
      <c r="E2222" s="44"/>
      <c r="F2222" s="65"/>
      <c r="G2222" s="119"/>
      <c r="H2222" s="321"/>
      <c r="I2222" s="354" t="str">
        <f t="shared" si="185"/>
        <v>x</v>
      </c>
      <c r="J2222" s="399"/>
      <c r="K2222" s="381"/>
      <c r="L2222" s="391" t="s">
        <v>1149</v>
      </c>
      <c r="M2222" s="44"/>
      <c r="N2222" s="518"/>
      <c r="O2222" s="518"/>
      <c r="P2222" s="359" t="str">
        <f t="shared" si="186"/>
        <v/>
      </c>
    </row>
    <row r="2223" spans="1:16" s="64" customFormat="1" ht="12.75" customHeight="1" outlineLevel="1">
      <c r="A2223" s="106" t="str">
        <f ca="1">IF(B2223="","",MAX($A$3:INDIRECT(ADDRESS(ROW()-1,COLUMN(),1)))+1)</f>
        <v/>
      </c>
      <c r="B2223" s="65"/>
      <c r="C2223" s="66" t="str">
        <f ca="1">IF(B2223="",IF(D2223="","",MAX(INDIRECT(ADDRESS(2+MATCH(MAX($A$3:$A2222),$A$3:$A2222),COLUMN(),1)):INDIRECT(ADDRESS(ROW()-1,COLUMN(),1)))+1),1)</f>
        <v/>
      </c>
      <c r="D2223" s="66"/>
      <c r="E2223" s="44"/>
      <c r="F2223" s="65"/>
      <c r="G2223" s="119"/>
      <c r="H2223" s="321"/>
      <c r="I2223" s="354" t="str">
        <f t="shared" si="185"/>
        <v>x</v>
      </c>
      <c r="J2223" s="399"/>
      <c r="K2223" s="381"/>
      <c r="L2223" s="391" t="s">
        <v>1262</v>
      </c>
      <c r="M2223" s="44"/>
      <c r="N2223" s="518"/>
      <c r="O2223" s="518"/>
      <c r="P2223" s="359" t="str">
        <f t="shared" si="186"/>
        <v/>
      </c>
    </row>
    <row r="2224" spans="1:16" s="64" customFormat="1" ht="12.75" customHeight="1" outlineLevel="1">
      <c r="A2224" s="106" t="str">
        <f ca="1">IF(B2224="","",MAX($A$3:INDIRECT(ADDRESS(ROW()-1,COLUMN(),1)))+1)</f>
        <v/>
      </c>
      <c r="B2224" s="65"/>
      <c r="C2224" s="66" t="str">
        <f ca="1">IF(B2224="",IF(D2224="","",MAX(INDIRECT(ADDRESS(2+MATCH(MAX($A$3:$A2223),$A$3:$A2223),COLUMN(),1)):INDIRECT(ADDRESS(ROW()-1,COLUMN(),1)))+1),1)</f>
        <v/>
      </c>
      <c r="D2224" s="66"/>
      <c r="E2224" s="44"/>
      <c r="F2224" s="65"/>
      <c r="G2224" s="119"/>
      <c r="H2224" s="321"/>
      <c r="I2224" s="354" t="str">
        <f t="shared" si="185"/>
        <v>x</v>
      </c>
      <c r="J2224" s="399"/>
      <c r="K2224" s="381"/>
      <c r="L2224" s="391" t="s">
        <v>1105</v>
      </c>
      <c r="M2224" s="44"/>
      <c r="N2224" s="518"/>
      <c r="O2224" s="518"/>
      <c r="P2224" s="359" t="str">
        <f t="shared" si="186"/>
        <v/>
      </c>
    </row>
    <row r="2225" spans="1:16" s="64" customFormat="1" ht="12.75" customHeight="1" outlineLevel="1">
      <c r="A2225" s="106" t="str">
        <f ca="1">IF(B2225="","",MAX($A$3:INDIRECT(ADDRESS(ROW()-1,COLUMN(),1)))+1)</f>
        <v/>
      </c>
      <c r="B2225" s="65"/>
      <c r="C2225" s="66" t="str">
        <f ca="1">IF(B2225="",IF(D2225="","",MAX(INDIRECT(ADDRESS(2+MATCH(MAX($A$3:$A2224),$A$3:$A2224),COLUMN(),1)):INDIRECT(ADDRESS(ROW()-1,COLUMN(),1)))+1),1)</f>
        <v/>
      </c>
      <c r="D2225" s="66"/>
      <c r="E2225" s="44"/>
      <c r="F2225" s="65"/>
      <c r="G2225" s="119"/>
      <c r="H2225" s="321"/>
      <c r="I2225" s="354" t="str">
        <f t="shared" si="185"/>
        <v>x</v>
      </c>
      <c r="J2225" s="399"/>
      <c r="K2225" s="381"/>
      <c r="L2225" s="391" t="s">
        <v>1154</v>
      </c>
      <c r="M2225" s="44"/>
      <c r="N2225" s="518"/>
      <c r="O2225" s="518"/>
      <c r="P2225" s="359" t="str">
        <f t="shared" si="186"/>
        <v/>
      </c>
    </row>
    <row r="2226" spans="1:16" s="64" customFormat="1" ht="12.75" customHeight="1" outlineLevel="1">
      <c r="A2226" s="106"/>
      <c r="B2226" s="65"/>
      <c r="C2226" s="66"/>
      <c r="D2226" s="66"/>
      <c r="E2226" s="44"/>
      <c r="F2226" s="65"/>
      <c r="G2226" s="119"/>
      <c r="H2226" s="321"/>
      <c r="I2226" s="45" t="s">
        <v>3286</v>
      </c>
      <c r="J2226" s="399"/>
      <c r="K2226" s="381"/>
      <c r="L2226" s="391"/>
      <c r="M2226" s="44"/>
      <c r="N2226" s="518"/>
      <c r="O2226" s="518"/>
      <c r="P2226" s="359" t="str">
        <f t="shared" si="186"/>
        <v/>
      </c>
    </row>
    <row r="2227" spans="1:16" s="64" customFormat="1" ht="12.75" customHeight="1" outlineLevel="1">
      <c r="A2227" s="106"/>
      <c r="B2227" s="65"/>
      <c r="C2227" s="66"/>
      <c r="D2227" s="66"/>
      <c r="E2227" s="44"/>
      <c r="F2227" s="65"/>
      <c r="G2227" s="119"/>
      <c r="H2227" s="321"/>
      <c r="I2227" s="45"/>
      <c r="J2227" s="399"/>
      <c r="K2227" s="381"/>
      <c r="L2227" s="391"/>
      <c r="M2227" s="44"/>
      <c r="N2227" s="518"/>
      <c r="O2227" s="518"/>
      <c r="P2227" s="359" t="str">
        <f t="shared" si="186"/>
        <v/>
      </c>
    </row>
    <row r="2228" spans="1:16" s="64" customFormat="1" ht="12.75" customHeight="1" outlineLevel="1">
      <c r="A2228" s="106"/>
      <c r="B2228" s="65"/>
      <c r="C2228" s="66"/>
      <c r="D2228" s="66"/>
      <c r="E2228" s="44"/>
      <c r="F2228" s="65"/>
      <c r="G2228" s="119"/>
      <c r="H2228" s="321"/>
      <c r="I2228" s="45" t="s">
        <v>3988</v>
      </c>
      <c r="J2228" s="399"/>
      <c r="K2228" s="381"/>
      <c r="L2228" s="391"/>
      <c r="M2228" s="44"/>
      <c r="N2228" s="518"/>
      <c r="O2228" s="518"/>
      <c r="P2228" s="359" t="str">
        <f t="shared" si="186"/>
        <v/>
      </c>
    </row>
    <row r="2229" spans="1:16" s="64" customFormat="1" ht="12.75" customHeight="1" outlineLevel="1">
      <c r="A2229" s="106"/>
      <c r="B2229" s="65"/>
      <c r="C2229" s="66"/>
      <c r="D2229" s="66"/>
      <c r="E2229" s="44"/>
      <c r="F2229" s="65"/>
      <c r="G2229" s="119"/>
      <c r="H2229" s="321" t="s">
        <v>70</v>
      </c>
      <c r="J2229" s="399" t="s">
        <v>3987</v>
      </c>
      <c r="K2229" s="381"/>
      <c r="L2229" s="391"/>
      <c r="M2229" s="44"/>
      <c r="N2229" s="518"/>
      <c r="O2229" s="518"/>
      <c r="P2229" s="359" t="str">
        <f t="shared" si="186"/>
        <v/>
      </c>
    </row>
    <row r="2230" spans="1:16" s="64" customFormat="1" ht="12.75" customHeight="1" outlineLevel="1">
      <c r="A2230" s="106"/>
      <c r="B2230" s="65"/>
      <c r="C2230" s="66"/>
      <c r="D2230" s="66"/>
      <c r="E2230" s="44"/>
      <c r="F2230" s="65"/>
      <c r="G2230" s="119"/>
      <c r="H2230" s="321"/>
      <c r="I2230" s="45"/>
      <c r="J2230" s="399"/>
      <c r="K2230" s="381"/>
      <c r="L2230" s="391"/>
      <c r="M2230" s="44"/>
      <c r="N2230" s="518"/>
      <c r="O2230" s="518"/>
      <c r="P2230" s="359" t="str">
        <f t="shared" si="186"/>
        <v/>
      </c>
    </row>
    <row r="2231" spans="1:16" s="64" customFormat="1" ht="12.75" customHeight="1" outlineLevel="1">
      <c r="A2231" s="66"/>
      <c r="B2231" s="65"/>
      <c r="C2231" s="66"/>
      <c r="D2231" s="66"/>
      <c r="E2231" s="44"/>
      <c r="F2231" s="65"/>
      <c r="G2231" s="119"/>
      <c r="H2231" s="321"/>
      <c r="I2231" s="354" t="s">
        <v>3688</v>
      </c>
      <c r="J2231" s="399"/>
      <c r="K2231" s="381"/>
      <c r="L2231" s="391"/>
      <c r="M2231" s="44"/>
      <c r="N2231" s="509"/>
      <c r="O2231" s="509"/>
      <c r="P2231" s="359"/>
    </row>
    <row r="2232" spans="1:16" s="64" customFormat="1" ht="12.75" customHeight="1">
      <c r="A2232" s="106" t="str">
        <f ca="1">IF(B2232="","",MAX($A$3:INDIRECT(ADDRESS(ROW()-1,COLUMN(),1)))+1)</f>
        <v/>
      </c>
      <c r="B2232" s="65"/>
      <c r="C2232" s="66" t="str">
        <f ca="1">IF(B2232="",IF(D2232="","",MAX(INDIRECT(ADDRESS(2+MATCH(MAX($A$3:$A2225),$A$3:$A2225),COLUMN(),1)):INDIRECT(ADDRESS(ROW()-1,COLUMN(),1)))+1),1)</f>
        <v/>
      </c>
      <c r="D2232" s="66"/>
      <c r="E2232" s="44"/>
      <c r="F2232" s="65"/>
      <c r="G2232" s="119"/>
      <c r="H2232" s="321"/>
      <c r="I2232" s="45"/>
      <c r="J2232" s="399"/>
      <c r="K2232" s="381"/>
      <c r="L2232" s="391"/>
      <c r="M2232" s="44"/>
      <c r="N2232" s="519"/>
      <c r="O2232" s="519"/>
      <c r="P2232" s="360" t="str">
        <f t="shared" si="186"/>
        <v/>
      </c>
    </row>
    <row r="2233" spans="1:16" s="64" customFormat="1" ht="12.75" customHeight="1">
      <c r="A2233" s="106" t="str">
        <f ca="1">IF(B2233="","",MAX($A$3:INDIRECT(ADDRESS(ROW()-1,COLUMN(),1)))+1)</f>
        <v/>
      </c>
      <c r="B2233" s="65"/>
      <c r="C2233" s="61">
        <f ca="1">IF(B2233="",IF(D2233="","",MAX(INDIRECT(ADDRESS(2+MATCH(MAX($A$3:$A2232),$A$3:$A2232),COLUMN(),1)):INDIRECT(ADDRESS(ROW()-1,COLUMN(),1)))+1),1)</f>
        <v>2</v>
      </c>
      <c r="D2233" s="61" t="s">
        <v>4006</v>
      </c>
      <c r="E2233" s="48" t="s">
        <v>1036</v>
      </c>
      <c r="F2233" s="60" t="s">
        <v>1043</v>
      </c>
      <c r="G2233" s="130">
        <v>5</v>
      </c>
      <c r="H2233" s="326" t="s">
        <v>351</v>
      </c>
      <c r="I2233" s="49" t="s">
        <v>3322</v>
      </c>
      <c r="J2233" s="400"/>
      <c r="K2233" s="384"/>
      <c r="L2233" s="392"/>
      <c r="M2233" s="48"/>
      <c r="N2233" s="520"/>
      <c r="O2233" s="520"/>
      <c r="P2233" s="359" t="str">
        <f t="shared" si="186"/>
        <v/>
      </c>
    </row>
    <row r="2234" spans="1:16" s="64" customFormat="1" ht="12.75" customHeight="1">
      <c r="A2234" s="106"/>
      <c r="B2234" s="65"/>
      <c r="C2234" s="66"/>
      <c r="D2234" s="66"/>
      <c r="E2234" s="44"/>
      <c r="F2234" s="65"/>
      <c r="G2234" s="119"/>
      <c r="H2234" s="321" t="s">
        <v>70</v>
      </c>
      <c r="J2234" s="399" t="s">
        <v>2027</v>
      </c>
      <c r="K2234" s="381"/>
      <c r="L2234" s="391"/>
      <c r="M2234" s="44"/>
      <c r="N2234" s="518"/>
      <c r="O2234" s="518"/>
      <c r="P2234" s="359" t="str">
        <f t="shared" si="186"/>
        <v/>
      </c>
    </row>
    <row r="2235" spans="1:16" s="64" customFormat="1" ht="12.75" customHeight="1" outlineLevel="1">
      <c r="A2235" s="106"/>
      <c r="B2235" s="65"/>
      <c r="C2235" s="66"/>
      <c r="D2235" s="66"/>
      <c r="E2235" s="44"/>
      <c r="F2235" s="65"/>
      <c r="G2235" s="119"/>
      <c r="H2235" s="321"/>
      <c r="I2235" s="354" t="str">
        <f t="shared" ref="I2235:I2236" si="187">IF((K2235=L2235)=TRUE,"○","x")</f>
        <v>x</v>
      </c>
      <c r="J2235" s="399"/>
      <c r="K2235" s="381"/>
      <c r="L2235" s="391" t="s">
        <v>1036</v>
      </c>
      <c r="M2235" s="44"/>
      <c r="N2235" s="518"/>
      <c r="O2235" s="518"/>
      <c r="P2235" s="359" t="str">
        <f t="shared" si="186"/>
        <v/>
      </c>
    </row>
    <row r="2236" spans="1:16" s="64" customFormat="1" ht="12.75" customHeight="1" outlineLevel="1">
      <c r="A2236" s="106"/>
      <c r="B2236" s="65"/>
      <c r="C2236" s="66"/>
      <c r="D2236" s="66"/>
      <c r="E2236" s="44"/>
      <c r="F2236" s="65"/>
      <c r="G2236" s="119"/>
      <c r="H2236" s="321"/>
      <c r="I2236" s="354" t="str">
        <f t="shared" si="187"/>
        <v>x</v>
      </c>
      <c r="J2236" s="399"/>
      <c r="K2236" s="381"/>
      <c r="L2236" s="381" t="s">
        <v>5682</v>
      </c>
      <c r="M2236" s="44"/>
      <c r="N2236" s="518"/>
      <c r="O2236" s="518"/>
      <c r="P2236" s="359" t="str">
        <f t="shared" si="186"/>
        <v/>
      </c>
    </row>
    <row r="2237" spans="1:16" s="64" customFormat="1" ht="12.75" customHeight="1" outlineLevel="1">
      <c r="A2237" s="106"/>
      <c r="B2237" s="65"/>
      <c r="C2237" s="66"/>
      <c r="D2237" s="66"/>
      <c r="E2237" s="44"/>
      <c r="F2237" s="65"/>
      <c r="G2237" s="119"/>
      <c r="H2237" s="321"/>
      <c r="I2237" s="354" t="s">
        <v>3344</v>
      </c>
      <c r="J2237" s="399"/>
      <c r="K2237" s="381"/>
      <c r="L2237" s="391"/>
      <c r="M2237" s="44"/>
      <c r="N2237" s="518"/>
      <c r="O2237" s="518"/>
      <c r="P2237" s="359" t="str">
        <f t="shared" si="186"/>
        <v/>
      </c>
    </row>
    <row r="2238" spans="1:16" s="64" customFormat="1" ht="12.75" customHeight="1" outlineLevel="1">
      <c r="A2238" s="106"/>
      <c r="B2238" s="65"/>
      <c r="C2238" s="66"/>
      <c r="D2238" s="66"/>
      <c r="E2238" s="44"/>
      <c r="F2238" s="65"/>
      <c r="G2238" s="119"/>
      <c r="H2238" s="321"/>
      <c r="I2238" s="354"/>
      <c r="J2238" s="399"/>
      <c r="K2238" s="381"/>
      <c r="L2238" s="391"/>
      <c r="M2238" s="44"/>
      <c r="N2238" s="518"/>
      <c r="O2238" s="518"/>
      <c r="P2238" s="359" t="str">
        <f t="shared" si="186"/>
        <v/>
      </c>
    </row>
    <row r="2239" spans="1:16" s="64" customFormat="1" ht="12.75" customHeight="1" outlineLevel="1">
      <c r="A2239" s="106" t="str">
        <f ca="1">IF(B2239="","",MAX($A$3:INDIRECT(ADDRESS(ROW()-1,COLUMN(),1)))+1)</f>
        <v/>
      </c>
      <c r="B2239" s="65"/>
      <c r="C2239" s="66" t="str">
        <f ca="1">IF(B2239="",IF(D2239="","",MAX(INDIRECT(ADDRESS(2+MATCH(MAX($A$3:$A2238),$A$3:$A2238),COLUMN(),1)):INDIRECT(ADDRESS(ROW()-1,COLUMN(),1)))+1),1)</f>
        <v/>
      </c>
      <c r="D2239" s="66"/>
      <c r="E2239" s="44"/>
      <c r="F2239" s="65"/>
      <c r="G2239" s="119"/>
      <c r="H2239" s="325"/>
      <c r="I2239" s="45"/>
      <c r="J2239" s="399"/>
      <c r="K2239" s="381"/>
      <c r="L2239" s="391"/>
      <c r="M2239" s="44"/>
      <c r="N2239" s="518"/>
      <c r="O2239" s="518"/>
      <c r="P2239" s="359" t="str">
        <f t="shared" si="186"/>
        <v/>
      </c>
    </row>
    <row r="2240" spans="1:16" s="64" customFormat="1" ht="12.75" customHeight="1" outlineLevel="1">
      <c r="A2240" s="106" t="str">
        <f ca="1">IF(B2240="","",MAX($A$3:INDIRECT(ADDRESS(ROW()-1,COLUMN(),1)))+1)</f>
        <v/>
      </c>
      <c r="B2240" s="65"/>
      <c r="C2240" s="66" t="str">
        <f ca="1">IF(B2240="",IF(D2240="","",MAX(INDIRECT(ADDRESS(2+MATCH(MAX($A$3:$A2239),$A$3:$A2239),COLUMN(),1)):INDIRECT(ADDRESS(ROW()-1,COLUMN(),1)))+1),1)</f>
        <v/>
      </c>
      <c r="D2240" s="66"/>
      <c r="E2240" s="44"/>
      <c r="F2240" s="65"/>
      <c r="G2240" s="119"/>
      <c r="H2240" s="325" t="s">
        <v>4008</v>
      </c>
      <c r="I2240" s="45" t="s">
        <v>3323</v>
      </c>
      <c r="J2240" s="399"/>
      <c r="K2240" s="381"/>
      <c r="L2240" s="391"/>
      <c r="M2240" s="44"/>
      <c r="N2240" s="518"/>
      <c r="O2240" s="518"/>
      <c r="P2240" s="359" t="str">
        <f t="shared" si="186"/>
        <v/>
      </c>
    </row>
    <row r="2241" spans="1:16" s="64" customFormat="1" ht="12.75" customHeight="1" outlineLevel="1">
      <c r="A2241" s="106" t="str">
        <f ca="1">IF(B2241="","",MAX($A$3:INDIRECT(ADDRESS(ROW()-1,COLUMN(),1)))+1)</f>
        <v/>
      </c>
      <c r="B2241" s="65"/>
      <c r="C2241" s="66" t="str">
        <f ca="1">IF(B2241="",IF(D2241="","",MAX(INDIRECT(ADDRESS(2+MATCH(MAX($A$3:$A2240),$A$3:$A2240),COLUMN(),1)):INDIRECT(ADDRESS(ROW()-1,COLUMN(),1)))+1),1)</f>
        <v/>
      </c>
      <c r="D2241" s="66"/>
      <c r="E2241" s="44"/>
      <c r="F2241" s="65"/>
      <c r="G2241" s="119"/>
      <c r="H2241" s="325" t="s">
        <v>354</v>
      </c>
      <c r="J2241" s="399" t="s">
        <v>1222</v>
      </c>
      <c r="K2241" s="381"/>
      <c r="L2241" s="391"/>
      <c r="M2241" s="44"/>
      <c r="N2241" s="518"/>
      <c r="O2241" s="518"/>
      <c r="P2241" s="359" t="str">
        <f t="shared" si="186"/>
        <v/>
      </c>
    </row>
    <row r="2242" spans="1:16" s="64" customFormat="1" ht="12.75" customHeight="1" outlineLevel="1">
      <c r="A2242" s="106"/>
      <c r="B2242" s="65"/>
      <c r="C2242" s="66"/>
      <c r="D2242" s="66"/>
      <c r="E2242" s="44"/>
      <c r="F2242" s="65"/>
      <c r="G2242" s="119"/>
      <c r="H2242" s="325"/>
      <c r="I2242" s="45"/>
      <c r="J2242" s="399"/>
      <c r="K2242" s="381"/>
      <c r="L2242" s="391"/>
      <c r="M2242" s="44"/>
      <c r="N2242" s="518"/>
      <c r="O2242" s="518"/>
      <c r="P2242" s="359" t="str">
        <f t="shared" si="186"/>
        <v/>
      </c>
    </row>
    <row r="2243" spans="1:16" s="64" customFormat="1" ht="12.75" customHeight="1" outlineLevel="1">
      <c r="A2243" s="106"/>
      <c r="B2243" s="65"/>
      <c r="C2243" s="66"/>
      <c r="D2243" s="66"/>
      <c r="E2243" s="44"/>
      <c r="F2243" s="65"/>
      <c r="G2243" s="119"/>
      <c r="H2243" s="325"/>
      <c r="I2243" s="45"/>
      <c r="J2243" s="399"/>
      <c r="K2243" s="381"/>
      <c r="L2243" s="391" t="s">
        <v>5710</v>
      </c>
      <c r="M2243" s="44"/>
      <c r="N2243" s="518"/>
      <c r="O2243" s="518"/>
      <c r="P2243" s="359" t="str">
        <f t="shared" si="186"/>
        <v/>
      </c>
    </row>
    <row r="2244" spans="1:16" s="64" customFormat="1" ht="12.75" customHeight="1" outlineLevel="1">
      <c r="A2244" s="106"/>
      <c r="B2244" s="65"/>
      <c r="C2244" s="66"/>
      <c r="D2244" s="66"/>
      <c r="E2244" s="44"/>
      <c r="F2244" s="65"/>
      <c r="G2244" s="119"/>
      <c r="H2244" s="325"/>
      <c r="I2244" s="45"/>
      <c r="J2244" s="399"/>
      <c r="K2244" s="381"/>
      <c r="L2244" s="391"/>
      <c r="M2244" s="44"/>
      <c r="N2244" s="518"/>
      <c r="O2244" s="518"/>
      <c r="P2244" s="359" t="str">
        <f t="shared" si="186"/>
        <v/>
      </c>
    </row>
    <row r="2245" spans="1:16" s="64" customFormat="1" ht="12.75" customHeight="1" outlineLevel="1">
      <c r="A2245" s="106"/>
      <c r="B2245" s="65"/>
      <c r="C2245" s="66"/>
      <c r="D2245" s="66"/>
      <c r="E2245" s="44"/>
      <c r="F2245" s="65"/>
      <c r="G2245" s="119"/>
      <c r="H2245" s="325"/>
      <c r="I2245" s="45"/>
      <c r="J2245" s="399"/>
      <c r="K2245" s="381"/>
      <c r="L2245" s="391" t="s">
        <v>306</v>
      </c>
      <c r="M2245" s="44"/>
      <c r="N2245" s="518"/>
      <c r="O2245" s="518"/>
      <c r="P2245" s="359" t="str">
        <f t="shared" si="186"/>
        <v/>
      </c>
    </row>
    <row r="2246" spans="1:16" s="64" customFormat="1" ht="12.75" customHeight="1" outlineLevel="1">
      <c r="A2246" s="106"/>
      <c r="B2246" s="65"/>
      <c r="C2246" s="66"/>
      <c r="D2246" s="66"/>
      <c r="E2246" s="44"/>
      <c r="F2246" s="65"/>
      <c r="G2246" s="119"/>
      <c r="H2246" s="325"/>
      <c r="I2246" s="45"/>
      <c r="J2246" s="399"/>
      <c r="K2246" s="381"/>
      <c r="L2246" s="391"/>
      <c r="M2246" s="44"/>
      <c r="N2246" s="518"/>
      <c r="O2246" s="518"/>
      <c r="P2246" s="359" t="str">
        <f t="shared" si="186"/>
        <v/>
      </c>
    </row>
    <row r="2247" spans="1:16" s="64" customFormat="1" ht="12.75" customHeight="1" outlineLevel="1">
      <c r="A2247" s="106"/>
      <c r="B2247" s="65"/>
      <c r="C2247" s="66"/>
      <c r="D2247" s="66"/>
      <c r="E2247" s="44"/>
      <c r="F2247" s="65"/>
      <c r="G2247" s="119"/>
      <c r="H2247" s="325"/>
      <c r="I2247" s="45"/>
      <c r="J2247" s="399"/>
      <c r="K2247" s="381"/>
      <c r="L2247" s="391" t="s">
        <v>1104</v>
      </c>
      <c r="M2247" s="44"/>
      <c r="N2247" s="518"/>
      <c r="O2247" s="518"/>
      <c r="P2247" s="359" t="str">
        <f t="shared" si="186"/>
        <v/>
      </c>
    </row>
    <row r="2248" spans="1:16" s="64" customFormat="1" ht="12.75" customHeight="1" outlineLevel="1">
      <c r="A2248" s="106"/>
      <c r="B2248" s="65"/>
      <c r="C2248" s="66"/>
      <c r="D2248" s="66"/>
      <c r="E2248" s="44"/>
      <c r="F2248" s="65"/>
      <c r="G2248" s="119"/>
      <c r="H2248" s="325"/>
      <c r="I2248" s="354" t="str">
        <f t="shared" ref="I2248" si="188">IF((K2248=L2248)=TRUE,"○","x")</f>
        <v>x</v>
      </c>
      <c r="J2248" s="399"/>
      <c r="K2248" s="381"/>
      <c r="L2248" s="391" t="s">
        <v>313</v>
      </c>
      <c r="M2248" s="44"/>
      <c r="N2248" s="518"/>
      <c r="O2248" s="518"/>
      <c r="P2248" s="359" t="str">
        <f t="shared" si="186"/>
        <v/>
      </c>
    </row>
    <row r="2249" spans="1:16" s="64" customFormat="1" ht="12.75" customHeight="1" outlineLevel="1">
      <c r="A2249" s="106"/>
      <c r="B2249" s="65"/>
      <c r="C2249" s="66"/>
      <c r="D2249" s="66"/>
      <c r="E2249" s="44"/>
      <c r="F2249" s="65"/>
      <c r="G2249" s="119"/>
      <c r="H2249" s="325"/>
      <c r="I2249" s="45" t="s">
        <v>3627</v>
      </c>
      <c r="J2249" s="399"/>
      <c r="K2249" s="381"/>
      <c r="L2249" s="391"/>
      <c r="M2249" s="44"/>
      <c r="N2249" s="518"/>
      <c r="O2249" s="518"/>
      <c r="P2249" s="359" t="str">
        <f t="shared" si="186"/>
        <v/>
      </c>
    </row>
    <row r="2250" spans="1:16" s="64" customFormat="1" ht="12.75" customHeight="1" outlineLevel="1">
      <c r="A2250" s="106"/>
      <c r="B2250" s="65"/>
      <c r="C2250" s="66"/>
      <c r="D2250" s="66"/>
      <c r="E2250" s="44"/>
      <c r="F2250" s="65"/>
      <c r="G2250" s="119"/>
      <c r="H2250" s="325"/>
      <c r="I2250" s="45"/>
      <c r="J2250" s="399"/>
      <c r="K2250" s="381"/>
      <c r="L2250" s="391"/>
      <c r="M2250" s="44"/>
      <c r="N2250" s="518"/>
      <c r="O2250" s="518"/>
      <c r="P2250" s="359" t="str">
        <f t="shared" si="186"/>
        <v/>
      </c>
    </row>
    <row r="2251" spans="1:16" s="64" customFormat="1" ht="12.75" customHeight="1" outlineLevel="1">
      <c r="A2251" s="106" t="str">
        <f ca="1">IF(B2251="","",MAX($A$3:INDIRECT(ADDRESS(ROW()-1,COLUMN(),1)))+1)</f>
        <v/>
      </c>
      <c r="B2251" s="65"/>
      <c r="C2251" s="66" t="str">
        <f ca="1">IF(B2251="",IF(D2251="","",MAX(INDIRECT(ADDRESS(2+MATCH(MAX($A$3:$A2241),$A$3:$A2241),COLUMN(),1)):INDIRECT(ADDRESS(ROW()-1,COLUMN(),1)))+1),1)</f>
        <v/>
      </c>
      <c r="D2251" s="66"/>
      <c r="E2251" s="44"/>
      <c r="F2251" s="65"/>
      <c r="G2251" s="119"/>
      <c r="H2251" s="325" t="s">
        <v>354</v>
      </c>
      <c r="J2251" s="399" t="s">
        <v>2032</v>
      </c>
      <c r="K2251" s="381"/>
      <c r="L2251" s="391"/>
      <c r="M2251" s="44"/>
      <c r="N2251" s="518"/>
      <c r="O2251" s="518"/>
      <c r="P2251" s="359" t="str">
        <f t="shared" si="186"/>
        <v/>
      </c>
    </row>
    <row r="2252" spans="1:16" s="64" customFormat="1" ht="12.75" customHeight="1" outlineLevel="1">
      <c r="A2252" s="106"/>
      <c r="B2252" s="65"/>
      <c r="C2252" s="66"/>
      <c r="D2252" s="66"/>
      <c r="E2252" s="44"/>
      <c r="F2252" s="65"/>
      <c r="G2252" s="119"/>
      <c r="H2252" s="321"/>
      <c r="I2252" s="45"/>
      <c r="J2252" s="399"/>
      <c r="K2252" s="381"/>
      <c r="L2252" s="391" t="s">
        <v>2013</v>
      </c>
      <c r="M2252" s="44"/>
      <c r="N2252" s="518"/>
      <c r="O2252" s="518"/>
      <c r="P2252" s="359" t="str">
        <f t="shared" si="186"/>
        <v/>
      </c>
    </row>
    <row r="2253" spans="1:16" s="64" customFormat="1" ht="12.75" customHeight="1" outlineLevel="1">
      <c r="A2253" s="106"/>
      <c r="B2253" s="65"/>
      <c r="C2253" s="66"/>
      <c r="D2253" s="66"/>
      <c r="E2253" s="44"/>
      <c r="F2253" s="65"/>
      <c r="G2253" s="119"/>
      <c r="H2253" s="321"/>
      <c r="I2253" s="45" t="s">
        <v>4007</v>
      </c>
      <c r="J2253" s="399"/>
      <c r="K2253" s="381"/>
      <c r="L2253" s="391"/>
      <c r="M2253" s="44"/>
      <c r="N2253" s="518"/>
      <c r="O2253" s="518"/>
      <c r="P2253" s="359" t="str">
        <f t="shared" si="186"/>
        <v/>
      </c>
    </row>
    <row r="2254" spans="1:16" s="64" customFormat="1" ht="12.75" customHeight="1" outlineLevel="1">
      <c r="A2254" s="106"/>
      <c r="B2254" s="65"/>
      <c r="C2254" s="66"/>
      <c r="D2254" s="66"/>
      <c r="E2254" s="44"/>
      <c r="F2254" s="65"/>
      <c r="G2254" s="119"/>
      <c r="H2254" s="321"/>
      <c r="I2254" s="45"/>
      <c r="J2254" s="399"/>
      <c r="K2254" s="381"/>
      <c r="L2254" s="391"/>
      <c r="M2254" s="44"/>
      <c r="N2254" s="518"/>
      <c r="O2254" s="518"/>
      <c r="P2254" s="359" t="str">
        <f t="shared" ref="P2254" si="189">IF(N2254="","",IF(O2254="","",IF(O2254=N2254,$Q$1,O2254-N2254)))</f>
        <v/>
      </c>
    </row>
    <row r="2255" spans="1:16" s="64" customFormat="1" ht="12.75" customHeight="1" outlineLevel="1">
      <c r="A2255" s="66"/>
      <c r="B2255" s="65"/>
      <c r="C2255" s="66"/>
      <c r="D2255" s="66"/>
      <c r="E2255" s="44"/>
      <c r="F2255" s="65"/>
      <c r="G2255" s="119"/>
      <c r="H2255" s="321"/>
      <c r="I2255" s="354" t="s">
        <v>3688</v>
      </c>
      <c r="J2255" s="399"/>
      <c r="K2255" s="381"/>
      <c r="L2255" s="391"/>
      <c r="M2255" s="44"/>
      <c r="N2255" s="509"/>
      <c r="O2255" s="509"/>
      <c r="P2255" s="359"/>
    </row>
    <row r="2256" spans="1:16" s="64" customFormat="1" ht="12.75" customHeight="1">
      <c r="A2256" s="106" t="str">
        <f ca="1">IF(B2256="","",MAX($A$3:INDIRECT(ADDRESS(ROW()-1,COLUMN(),1)))+1)</f>
        <v/>
      </c>
      <c r="B2256" s="65"/>
      <c r="C2256" s="66" t="str">
        <f ca="1">IF(B2256="",IF(D2256="","",MAX(INDIRECT(ADDRESS(2+MATCH(MAX($A$3:$A2251),$A$3:$A2251),COLUMN(),1)):INDIRECT(ADDRESS(ROW()-1,COLUMN(),1)))+1),1)</f>
        <v/>
      </c>
      <c r="D2256" s="66"/>
      <c r="E2256" s="46"/>
      <c r="F2256" s="71"/>
      <c r="G2256" s="120"/>
      <c r="H2256" s="327"/>
      <c r="I2256" s="47"/>
      <c r="J2256" s="401"/>
      <c r="K2256" s="385"/>
      <c r="L2256" s="393"/>
      <c r="M2256" s="46"/>
      <c r="N2256" s="519"/>
      <c r="O2256" s="519"/>
      <c r="P2256" s="359" t="str">
        <f t="shared" si="186"/>
        <v/>
      </c>
    </row>
    <row r="2257" spans="1:16" s="64" customFormat="1" ht="12.75" customHeight="1">
      <c r="A2257" s="106" t="str">
        <f ca="1">IF(B2257="","",MAX($A$3:INDIRECT(ADDRESS(ROW()-1,COLUMN(),1)))+1)</f>
        <v/>
      </c>
      <c r="B2257" s="65"/>
      <c r="C2257" s="66" t="str">
        <f ca="1">IF(B2257="",IF(D2257="","",MAX(INDIRECT(ADDRESS(2+MATCH(MAX($A$3:$A2256),$A$3:$A2256),COLUMN(),1)):INDIRECT(ADDRESS(ROW()-1,COLUMN(),1)))+1),1)</f>
        <v/>
      </c>
      <c r="D2257" s="66"/>
      <c r="E2257" s="48" t="s">
        <v>1037</v>
      </c>
      <c r="F2257" s="60" t="s">
        <v>1043</v>
      </c>
      <c r="G2257" s="130">
        <v>6</v>
      </c>
      <c r="H2257" s="326" t="s">
        <v>4009</v>
      </c>
      <c r="I2257" s="49" t="s">
        <v>3324</v>
      </c>
      <c r="J2257" s="400"/>
      <c r="K2257" s="384"/>
      <c r="L2257" s="392"/>
      <c r="M2257" s="48"/>
      <c r="N2257" s="520"/>
      <c r="O2257" s="520"/>
      <c r="P2257" s="358" t="str">
        <f t="shared" si="186"/>
        <v/>
      </c>
    </row>
    <row r="2258" spans="1:16" s="64" customFormat="1" ht="12.75" customHeight="1">
      <c r="A2258" s="106"/>
      <c r="B2258" s="65"/>
      <c r="C2258" s="66"/>
      <c r="D2258" s="66"/>
      <c r="E2258" s="44"/>
      <c r="F2258" s="65"/>
      <c r="G2258" s="119"/>
      <c r="H2258" s="321" t="s">
        <v>0</v>
      </c>
      <c r="J2258" s="399" t="s">
        <v>2016</v>
      </c>
      <c r="K2258" s="381"/>
      <c r="L2258" s="391"/>
      <c r="M2258" s="44"/>
      <c r="N2258" s="518"/>
      <c r="O2258" s="518"/>
      <c r="P2258" s="359" t="str">
        <f t="shared" si="186"/>
        <v/>
      </c>
    </row>
    <row r="2259" spans="1:16" s="64" customFormat="1" ht="12.75" customHeight="1" outlineLevel="1">
      <c r="A2259" s="106"/>
      <c r="B2259" s="65"/>
      <c r="C2259" s="66"/>
      <c r="D2259" s="66"/>
      <c r="E2259" s="44"/>
      <c r="F2259" s="65"/>
      <c r="G2259" s="119"/>
      <c r="H2259" s="321"/>
      <c r="I2259" s="354" t="str">
        <f t="shared" ref="I2259:I2260" si="190">IF((K2259=L2259)=TRUE,"○","x")</f>
        <v>x</v>
      </c>
      <c r="J2259" s="399"/>
      <c r="K2259" s="381"/>
      <c r="L2259" s="391" t="s">
        <v>1037</v>
      </c>
      <c r="M2259" s="44"/>
      <c r="N2259" s="518"/>
      <c r="O2259" s="518"/>
      <c r="P2259" s="359" t="str">
        <f t="shared" si="186"/>
        <v/>
      </c>
    </row>
    <row r="2260" spans="1:16" s="64" customFormat="1" ht="12.75" customHeight="1" outlineLevel="1">
      <c r="A2260" s="106"/>
      <c r="B2260" s="65"/>
      <c r="C2260" s="66"/>
      <c r="D2260" s="66"/>
      <c r="E2260" s="44"/>
      <c r="F2260" s="65"/>
      <c r="G2260" s="119"/>
      <c r="H2260" s="321"/>
      <c r="I2260" s="354" t="str">
        <f t="shared" si="190"/>
        <v>x</v>
      </c>
      <c r="J2260" s="399"/>
      <c r="K2260" s="381"/>
      <c r="L2260" s="391" t="s">
        <v>4700</v>
      </c>
      <c r="M2260" s="44"/>
      <c r="N2260" s="518"/>
      <c r="O2260" s="518"/>
      <c r="P2260" s="359" t="str">
        <f t="shared" si="186"/>
        <v/>
      </c>
    </row>
    <row r="2261" spans="1:16" s="64" customFormat="1" ht="12.75" customHeight="1" outlineLevel="1">
      <c r="A2261" s="106"/>
      <c r="B2261" s="65"/>
      <c r="C2261" s="66"/>
      <c r="D2261" s="66"/>
      <c r="E2261" s="44"/>
      <c r="F2261" s="65"/>
      <c r="G2261" s="119"/>
      <c r="H2261" s="321"/>
      <c r="I2261" s="354" t="s">
        <v>3614</v>
      </c>
      <c r="J2261" s="399"/>
      <c r="K2261" s="381"/>
      <c r="L2261" s="391"/>
      <c r="M2261" s="44"/>
      <c r="N2261" s="518"/>
      <c r="O2261" s="518"/>
      <c r="P2261" s="359" t="str">
        <f t="shared" si="186"/>
        <v/>
      </c>
    </row>
    <row r="2262" spans="1:16" s="64" customFormat="1" ht="12.75" customHeight="1" outlineLevel="1">
      <c r="A2262" s="106" t="str">
        <f ca="1">IF(B2262="","",MAX($A$3:INDIRECT(ADDRESS(ROW()-1,COLUMN(),1)))+1)</f>
        <v/>
      </c>
      <c r="B2262" s="65"/>
      <c r="C2262" s="66" t="str">
        <f ca="1">IF(B2262="",IF(D2262="","",MAX(INDIRECT(ADDRESS(2+MATCH(MAX($A$3:$A2261),$A$3:$A2261),COLUMN(),1)):INDIRECT(ADDRESS(ROW()-1,COLUMN(),1)))+1),1)</f>
        <v/>
      </c>
      <c r="D2262" s="66"/>
      <c r="E2262" s="44"/>
      <c r="F2262" s="65"/>
      <c r="G2262" s="119"/>
      <c r="H2262" s="325"/>
      <c r="I2262" s="45"/>
      <c r="J2262" s="399"/>
      <c r="K2262" s="381"/>
      <c r="L2262" s="391"/>
      <c r="M2262" s="44"/>
      <c r="N2262" s="518"/>
      <c r="O2262" s="518"/>
      <c r="P2262" s="359" t="str">
        <f t="shared" si="186"/>
        <v/>
      </c>
    </row>
    <row r="2263" spans="1:16" s="64" customFormat="1" ht="12.75" customHeight="1" outlineLevel="1">
      <c r="A2263" s="106" t="str">
        <f ca="1">IF(B2263="","",MAX($A$3:INDIRECT(ADDRESS(ROW()-1,COLUMN(),1)))+1)</f>
        <v/>
      </c>
      <c r="B2263" s="65"/>
      <c r="C2263" s="66" t="str">
        <f ca="1">IF(B2263="",IF(D2263="","",MAX(INDIRECT(ADDRESS(2+MATCH(MAX($A$3:$A2262),$A$3:$A2262),COLUMN(),1)):INDIRECT(ADDRESS(ROW()-1,COLUMN(),1)))+1),1)</f>
        <v/>
      </c>
      <c r="D2263" s="66"/>
      <c r="E2263" s="44"/>
      <c r="F2263" s="65"/>
      <c r="G2263" s="119"/>
      <c r="H2263" s="325" t="s">
        <v>4010</v>
      </c>
      <c r="I2263" s="45" t="s">
        <v>3325</v>
      </c>
      <c r="J2263" s="399"/>
      <c r="K2263" s="381"/>
      <c r="L2263" s="391"/>
      <c r="M2263" s="44"/>
      <c r="N2263" s="518"/>
      <c r="O2263" s="518"/>
      <c r="P2263" s="359" t="str">
        <f t="shared" si="186"/>
        <v/>
      </c>
    </row>
    <row r="2264" spans="1:16" s="64" customFormat="1" ht="12.75" customHeight="1" outlineLevel="1">
      <c r="A2264" s="106" t="str">
        <f ca="1">IF(B2264="","",MAX($A$3:INDIRECT(ADDRESS(ROW()-1,COLUMN(),1)))+1)</f>
        <v/>
      </c>
      <c r="B2264" s="65"/>
      <c r="C2264" s="66" t="str">
        <f ca="1">IF(B2264="",IF(D2264="","",MAX(INDIRECT(ADDRESS(2+MATCH(MAX($A$3:$A2263),$A$3:$A2263),COLUMN(),1)):INDIRECT(ADDRESS(ROW()-1,COLUMN(),1)))+1),1)</f>
        <v/>
      </c>
      <c r="D2264" s="66"/>
      <c r="E2264" s="44"/>
      <c r="F2264" s="65"/>
      <c r="G2264" s="119"/>
      <c r="H2264" s="325" t="s">
        <v>354</v>
      </c>
      <c r="J2264" s="399" t="s">
        <v>1222</v>
      </c>
      <c r="K2264" s="381"/>
      <c r="L2264" s="391"/>
      <c r="M2264" s="44"/>
      <c r="N2264" s="518"/>
      <c r="O2264" s="518"/>
      <c r="P2264" s="359" t="str">
        <f t="shared" ref="P2264:P2331" si="191">IF(N2264="","",IF(O2264="","",IF(O2264=N2264,$Q$1,O2264-N2264)))</f>
        <v/>
      </c>
    </row>
    <row r="2265" spans="1:16" s="64" customFormat="1" ht="12.75" customHeight="1" outlineLevel="1">
      <c r="A2265" s="106"/>
      <c r="B2265" s="65"/>
      <c r="C2265" s="66"/>
      <c r="D2265" s="66"/>
      <c r="E2265" s="44"/>
      <c r="F2265" s="65"/>
      <c r="G2265" s="119"/>
      <c r="H2265" s="325"/>
      <c r="I2265" s="45"/>
      <c r="J2265" s="399"/>
      <c r="K2265" s="381"/>
      <c r="L2265" s="391"/>
      <c r="M2265" s="44"/>
      <c r="N2265" s="518"/>
      <c r="O2265" s="518"/>
      <c r="P2265" s="359" t="str">
        <f t="shared" si="191"/>
        <v/>
      </c>
    </row>
    <row r="2266" spans="1:16" s="64" customFormat="1" ht="12.75" customHeight="1" outlineLevel="1">
      <c r="A2266" s="106"/>
      <c r="B2266" s="65"/>
      <c r="C2266" s="66"/>
      <c r="D2266" s="66"/>
      <c r="E2266" s="44"/>
      <c r="F2266" s="65"/>
      <c r="G2266" s="119"/>
      <c r="H2266" s="325"/>
      <c r="I2266" s="45"/>
      <c r="J2266" s="399"/>
      <c r="K2266" s="381"/>
      <c r="L2266" s="391" t="s">
        <v>5711</v>
      </c>
      <c r="M2266" s="44"/>
      <c r="N2266" s="518"/>
      <c r="O2266" s="518"/>
      <c r="P2266" s="359" t="str">
        <f t="shared" si="191"/>
        <v/>
      </c>
    </row>
    <row r="2267" spans="1:16" s="64" customFormat="1" ht="12.75" customHeight="1" outlineLevel="1">
      <c r="A2267" s="106"/>
      <c r="B2267" s="65"/>
      <c r="C2267" s="66"/>
      <c r="D2267" s="66"/>
      <c r="E2267" s="44"/>
      <c r="F2267" s="65"/>
      <c r="G2267" s="119"/>
      <c r="H2267" s="325"/>
      <c r="I2267" s="45"/>
      <c r="J2267" s="399"/>
      <c r="K2267" s="381"/>
      <c r="L2267" s="391"/>
      <c r="M2267" s="44"/>
      <c r="N2267" s="518"/>
      <c r="O2267" s="518"/>
      <c r="P2267" s="359" t="str">
        <f t="shared" si="191"/>
        <v/>
      </c>
    </row>
    <row r="2268" spans="1:16" s="64" customFormat="1" ht="12.75" customHeight="1" outlineLevel="1">
      <c r="A2268" s="106"/>
      <c r="B2268" s="65"/>
      <c r="C2268" s="66"/>
      <c r="D2268" s="66"/>
      <c r="E2268" s="44"/>
      <c r="F2268" s="65"/>
      <c r="G2268" s="119"/>
      <c r="H2268" s="325"/>
      <c r="I2268" s="45"/>
      <c r="J2268" s="399"/>
      <c r="K2268" s="381"/>
      <c r="L2268" s="391" t="s">
        <v>306</v>
      </c>
      <c r="M2268" s="44"/>
      <c r="N2268" s="518"/>
      <c r="O2268" s="518"/>
      <c r="P2268" s="359" t="str">
        <f t="shared" si="191"/>
        <v/>
      </c>
    </row>
    <row r="2269" spans="1:16" s="64" customFormat="1" ht="12.75" customHeight="1" outlineLevel="1">
      <c r="A2269" s="106"/>
      <c r="B2269" s="65"/>
      <c r="C2269" s="66"/>
      <c r="D2269" s="66"/>
      <c r="E2269" s="44"/>
      <c r="F2269" s="65"/>
      <c r="G2269" s="119"/>
      <c r="H2269" s="325"/>
      <c r="I2269" s="45"/>
      <c r="J2269" s="399"/>
      <c r="K2269" s="381"/>
      <c r="L2269" s="391"/>
      <c r="M2269" s="44"/>
      <c r="N2269" s="518"/>
      <c r="O2269" s="518"/>
      <c r="P2269" s="359" t="str">
        <f t="shared" si="191"/>
        <v/>
      </c>
    </row>
    <row r="2270" spans="1:16" s="64" customFormat="1" ht="12.75" customHeight="1" outlineLevel="1">
      <c r="A2270" s="106"/>
      <c r="B2270" s="65"/>
      <c r="C2270" s="66"/>
      <c r="D2270" s="66"/>
      <c r="E2270" s="44"/>
      <c r="F2270" s="65"/>
      <c r="G2270" s="119"/>
      <c r="H2270" s="325"/>
      <c r="I2270" s="45"/>
      <c r="J2270" s="399"/>
      <c r="K2270" s="381"/>
      <c r="L2270" s="391" t="s">
        <v>1153</v>
      </c>
      <c r="M2270" s="44"/>
      <c r="N2270" s="518"/>
      <c r="O2270" s="518"/>
      <c r="P2270" s="359" t="str">
        <f t="shared" si="191"/>
        <v/>
      </c>
    </row>
    <row r="2271" spans="1:16" s="64" customFormat="1" ht="12.75" customHeight="1" outlineLevel="1">
      <c r="A2271" s="106"/>
      <c r="B2271" s="65"/>
      <c r="C2271" s="66"/>
      <c r="D2271" s="66"/>
      <c r="E2271" s="44"/>
      <c r="F2271" s="65"/>
      <c r="G2271" s="119"/>
      <c r="H2271" s="325"/>
      <c r="I2271" s="354" t="str">
        <f t="shared" ref="I2271" si="192">IF((K2271=L2271)=TRUE,"○","x")</f>
        <v>x</v>
      </c>
      <c r="J2271" s="399"/>
      <c r="K2271" s="381"/>
      <c r="L2271" s="391" t="s">
        <v>313</v>
      </c>
      <c r="M2271" s="44"/>
      <c r="N2271" s="518"/>
      <c r="O2271" s="518"/>
      <c r="P2271" s="359" t="str">
        <f t="shared" si="191"/>
        <v/>
      </c>
    </row>
    <row r="2272" spans="1:16" s="64" customFormat="1" ht="12.75" customHeight="1" outlineLevel="1">
      <c r="A2272" s="106"/>
      <c r="B2272" s="65"/>
      <c r="C2272" s="66"/>
      <c r="D2272" s="66"/>
      <c r="E2272" s="44"/>
      <c r="F2272" s="65"/>
      <c r="G2272" s="119"/>
      <c r="H2272" s="325"/>
      <c r="I2272" s="45" t="s">
        <v>3627</v>
      </c>
      <c r="J2272" s="399"/>
      <c r="K2272" s="381"/>
      <c r="L2272" s="391"/>
      <c r="M2272" s="44"/>
      <c r="N2272" s="518"/>
      <c r="O2272" s="518"/>
      <c r="P2272" s="359" t="str">
        <f t="shared" si="191"/>
        <v/>
      </c>
    </row>
    <row r="2273" spans="1:16" s="64" customFormat="1" ht="12.75" customHeight="1" outlineLevel="1">
      <c r="A2273" s="106"/>
      <c r="B2273" s="65"/>
      <c r="C2273" s="66"/>
      <c r="D2273" s="66"/>
      <c r="E2273" s="44"/>
      <c r="F2273" s="65"/>
      <c r="G2273" s="119"/>
      <c r="H2273" s="325"/>
      <c r="I2273" s="45"/>
      <c r="J2273" s="399"/>
      <c r="K2273" s="381"/>
      <c r="L2273" s="391"/>
      <c r="M2273" s="44"/>
      <c r="N2273" s="518"/>
      <c r="O2273" s="518"/>
      <c r="P2273" s="359" t="str">
        <f t="shared" si="191"/>
        <v/>
      </c>
    </row>
    <row r="2274" spans="1:16" s="64" customFormat="1" ht="12.75" customHeight="1" outlineLevel="1">
      <c r="A2274" s="106" t="str">
        <f ca="1">IF(B2274="","",MAX($A$3:INDIRECT(ADDRESS(ROW()-1,COLUMN(),1)))+1)</f>
        <v/>
      </c>
      <c r="B2274" s="65"/>
      <c r="C2274" s="66" t="str">
        <f ca="1">IF(B2274="",IF(D2274="","",MAX(INDIRECT(ADDRESS(2+MATCH(MAX($A$3:$A2264),$A$3:$A2264),COLUMN(),1)):INDIRECT(ADDRESS(ROW()-1,COLUMN(),1)))+1),1)</f>
        <v/>
      </c>
      <c r="D2274" s="66"/>
      <c r="E2274" s="44"/>
      <c r="F2274" s="65"/>
      <c r="G2274" s="119"/>
      <c r="H2274" s="325" t="s">
        <v>354</v>
      </c>
      <c r="J2274" s="399" t="s">
        <v>1223</v>
      </c>
      <c r="K2274" s="381"/>
      <c r="L2274" s="391"/>
      <c r="M2274" s="44"/>
      <c r="N2274" s="518"/>
      <c r="O2274" s="518"/>
      <c r="P2274" s="359" t="str">
        <f t="shared" si="191"/>
        <v/>
      </c>
    </row>
    <row r="2275" spans="1:16" s="64" customFormat="1" ht="12.75" customHeight="1" outlineLevel="1">
      <c r="A2275" s="106"/>
      <c r="B2275" s="65"/>
      <c r="C2275" s="66"/>
      <c r="D2275" s="66"/>
      <c r="E2275" s="44"/>
      <c r="F2275" s="65"/>
      <c r="G2275" s="119"/>
      <c r="H2275" s="321"/>
      <c r="I2275" s="45"/>
      <c r="J2275" s="399"/>
      <c r="K2275" s="381"/>
      <c r="L2275" s="391" t="s">
        <v>2013</v>
      </c>
      <c r="M2275" s="44"/>
      <c r="N2275" s="518"/>
      <c r="O2275" s="518"/>
      <c r="P2275" s="359" t="str">
        <f t="shared" si="191"/>
        <v/>
      </c>
    </row>
    <row r="2276" spans="1:16" s="64" customFormat="1" ht="12.75" customHeight="1" outlineLevel="1">
      <c r="A2276" s="106"/>
      <c r="B2276" s="65"/>
      <c r="C2276" s="66"/>
      <c r="D2276" s="66"/>
      <c r="E2276" s="44"/>
      <c r="F2276" s="65"/>
      <c r="G2276" s="119"/>
      <c r="H2276" s="321"/>
      <c r="I2276" s="45" t="s">
        <v>4011</v>
      </c>
      <c r="J2276" s="399"/>
      <c r="K2276" s="381"/>
      <c r="L2276" s="391"/>
      <c r="M2276" s="44"/>
      <c r="N2276" s="518"/>
      <c r="O2276" s="518"/>
      <c r="P2276" s="359" t="str">
        <f t="shared" si="191"/>
        <v/>
      </c>
    </row>
    <row r="2277" spans="1:16" s="64" customFormat="1" ht="12.75" customHeight="1" outlineLevel="1">
      <c r="A2277" s="106"/>
      <c r="B2277" s="65"/>
      <c r="C2277" s="66"/>
      <c r="D2277" s="66"/>
      <c r="E2277" s="44"/>
      <c r="F2277" s="65"/>
      <c r="G2277" s="119"/>
      <c r="H2277" s="321"/>
      <c r="I2277" s="45"/>
      <c r="J2277" s="399"/>
      <c r="K2277" s="381"/>
      <c r="L2277" s="391"/>
      <c r="M2277" s="44"/>
      <c r="N2277" s="518"/>
      <c r="O2277" s="518"/>
      <c r="P2277" s="359" t="str">
        <f t="shared" si="191"/>
        <v/>
      </c>
    </row>
    <row r="2278" spans="1:16" s="64" customFormat="1" ht="12.75" customHeight="1" outlineLevel="1">
      <c r="A2278" s="66"/>
      <c r="B2278" s="65"/>
      <c r="C2278" s="66"/>
      <c r="D2278" s="66"/>
      <c r="E2278" s="44"/>
      <c r="F2278" s="65"/>
      <c r="G2278" s="119"/>
      <c r="H2278" s="321"/>
      <c r="I2278" s="354" t="s">
        <v>3688</v>
      </c>
      <c r="J2278" s="399"/>
      <c r="K2278" s="381"/>
      <c r="L2278" s="391"/>
      <c r="M2278" s="44"/>
      <c r="N2278" s="509"/>
      <c r="O2278" s="509"/>
      <c r="P2278" s="359"/>
    </row>
    <row r="2279" spans="1:16" s="64" customFormat="1" ht="12.75" customHeight="1">
      <c r="A2279" s="106" t="str">
        <f ca="1">IF(B2279="","",MAX($A$3:INDIRECT(ADDRESS(ROW()-1,COLUMN(),1)))+1)</f>
        <v/>
      </c>
      <c r="B2279" s="65"/>
      <c r="C2279" s="73" t="str">
        <f ca="1">IF(B2279="",IF(D2279="","",MAX(INDIRECT(ADDRESS(2+MATCH(MAX($A$3:$A2274),$A$3:$A2274),COLUMN(),1)):INDIRECT(ADDRESS(ROW()-1,COLUMN(),1)))+1),1)</f>
        <v/>
      </c>
      <c r="D2279" s="73"/>
      <c r="E2279" s="46"/>
      <c r="F2279" s="71"/>
      <c r="G2279" s="120"/>
      <c r="H2279" s="327"/>
      <c r="I2279" s="47"/>
      <c r="J2279" s="401"/>
      <c r="K2279" s="385"/>
      <c r="L2279" s="393"/>
      <c r="M2279" s="46"/>
      <c r="N2279" s="519"/>
      <c r="O2279" s="519"/>
      <c r="P2279" s="360" t="str">
        <f t="shared" si="191"/>
        <v/>
      </c>
    </row>
    <row r="2280" spans="1:16" s="64" customFormat="1" ht="12.75" customHeight="1">
      <c r="A2280" s="106" t="str">
        <f ca="1">IF(B2280="","",MAX($A$3:INDIRECT(ADDRESS(ROW()-1,COLUMN(),1)))+1)</f>
        <v/>
      </c>
      <c r="B2280" s="65"/>
      <c r="C2280" s="66">
        <f ca="1">IF(B2280="",IF(D2280="","",MAX(INDIRECT(ADDRESS(2+MATCH(MAX($A$3:$A2279),$A$3:$A2279),COLUMN(),1)):INDIRECT(ADDRESS(ROW()-1,COLUMN(),1)))+1),1)</f>
        <v>3</v>
      </c>
      <c r="D2280" s="66" t="s">
        <v>355</v>
      </c>
      <c r="E2280" s="44" t="s">
        <v>1036</v>
      </c>
      <c r="F2280" s="65" t="s">
        <v>1043</v>
      </c>
      <c r="G2280" s="119">
        <v>2</v>
      </c>
      <c r="H2280" s="321" t="s">
        <v>356</v>
      </c>
      <c r="I2280" s="45" t="s">
        <v>3326</v>
      </c>
      <c r="J2280" s="399"/>
      <c r="K2280" s="381"/>
      <c r="L2280" s="391"/>
      <c r="M2280" s="44"/>
      <c r="N2280" s="520"/>
      <c r="O2280" s="520"/>
      <c r="P2280" s="359" t="str">
        <f t="shared" si="191"/>
        <v/>
      </c>
    </row>
    <row r="2281" spans="1:16" s="64" customFormat="1" ht="12.75" customHeight="1">
      <c r="A2281" s="106"/>
      <c r="B2281" s="65"/>
      <c r="C2281" s="66"/>
      <c r="D2281" s="66"/>
      <c r="E2281" s="44"/>
      <c r="F2281" s="65"/>
      <c r="G2281" s="119"/>
      <c r="H2281" s="321" t="s">
        <v>0</v>
      </c>
      <c r="J2281" s="399" t="s">
        <v>2026</v>
      </c>
      <c r="K2281" s="381"/>
      <c r="L2281" s="391"/>
      <c r="M2281" s="44"/>
      <c r="N2281" s="518"/>
      <c r="O2281" s="518"/>
      <c r="P2281" s="359" t="str">
        <f t="shared" si="191"/>
        <v/>
      </c>
    </row>
    <row r="2282" spans="1:16" s="64" customFormat="1" ht="12.75" customHeight="1" outlineLevel="1">
      <c r="A2282" s="106"/>
      <c r="B2282" s="65"/>
      <c r="C2282" s="66"/>
      <c r="D2282" s="66"/>
      <c r="E2282" s="44"/>
      <c r="F2282" s="65"/>
      <c r="G2282" s="119"/>
      <c r="H2282" s="321"/>
      <c r="I2282" s="354" t="str">
        <f t="shared" ref="I2282:I2283" si="193">IF((K2282=L2282)=TRUE,"○","x")</f>
        <v>x</v>
      </c>
      <c r="J2282" s="399"/>
      <c r="K2282" s="381"/>
      <c r="L2282" s="391" t="s">
        <v>1036</v>
      </c>
      <c r="M2282" s="44"/>
      <c r="N2282" s="518"/>
      <c r="O2282" s="518"/>
      <c r="P2282" s="359" t="str">
        <f t="shared" si="191"/>
        <v/>
      </c>
    </row>
    <row r="2283" spans="1:16" s="64" customFormat="1" ht="12.75" customHeight="1" outlineLevel="1">
      <c r="A2283" s="106"/>
      <c r="B2283" s="65"/>
      <c r="C2283" s="66"/>
      <c r="D2283" s="66"/>
      <c r="E2283" s="44"/>
      <c r="F2283" s="65"/>
      <c r="G2283" s="119"/>
      <c r="H2283" s="321"/>
      <c r="I2283" s="354" t="str">
        <f t="shared" si="193"/>
        <v>x</v>
      </c>
      <c r="J2283" s="399"/>
      <c r="K2283" s="381"/>
      <c r="L2283" s="391" t="s">
        <v>5682</v>
      </c>
      <c r="M2283" s="44"/>
      <c r="N2283" s="518"/>
      <c r="O2283" s="518"/>
      <c r="P2283" s="359" t="str">
        <f t="shared" si="191"/>
        <v/>
      </c>
    </row>
    <row r="2284" spans="1:16" s="64" customFormat="1" ht="12.75" customHeight="1" outlineLevel="1">
      <c r="A2284" s="106"/>
      <c r="B2284" s="65"/>
      <c r="C2284" s="66"/>
      <c r="D2284" s="66"/>
      <c r="E2284" s="44"/>
      <c r="F2284" s="65"/>
      <c r="G2284" s="119"/>
      <c r="H2284" s="321"/>
      <c r="I2284" s="45" t="s">
        <v>3344</v>
      </c>
      <c r="J2284" s="399"/>
      <c r="K2284" s="381"/>
      <c r="L2284" s="391"/>
      <c r="M2284" s="44"/>
      <c r="N2284" s="518"/>
      <c r="O2284" s="518"/>
      <c r="P2284" s="359" t="str">
        <f t="shared" si="191"/>
        <v/>
      </c>
    </row>
    <row r="2285" spans="1:16" s="64" customFormat="1" ht="12.75" customHeight="1" outlineLevel="1">
      <c r="A2285" s="106"/>
      <c r="B2285" s="65"/>
      <c r="C2285" s="66"/>
      <c r="D2285" s="66"/>
      <c r="E2285" s="44"/>
      <c r="F2285" s="65"/>
      <c r="G2285" s="119"/>
      <c r="H2285" s="321"/>
      <c r="I2285" s="45"/>
      <c r="J2285" s="399"/>
      <c r="K2285" s="381"/>
      <c r="L2285" s="391"/>
      <c r="M2285" s="44"/>
      <c r="N2285" s="518"/>
      <c r="O2285" s="518"/>
      <c r="P2285" s="359" t="str">
        <f t="shared" si="191"/>
        <v/>
      </c>
    </row>
    <row r="2286" spans="1:16" s="64" customFormat="1" ht="12.75" customHeight="1" outlineLevel="1">
      <c r="A2286" s="106" t="str">
        <f ca="1">IF(B2286="","",MAX($A$3:INDIRECT(ADDRESS(ROW()-1,COLUMN(),1)))+1)</f>
        <v/>
      </c>
      <c r="B2286" s="65"/>
      <c r="C2286" s="66" t="str">
        <f ca="1">IF(B2286="",IF(D2286="","",MAX(INDIRECT(ADDRESS(2+MATCH(MAX($A$3:$A2280),$A$3:$A2280),COLUMN(),1)):INDIRECT(ADDRESS(ROW()-1,COLUMN(),1)))+1),1)</f>
        <v/>
      </c>
      <c r="D2286" s="66"/>
      <c r="E2286" s="44"/>
      <c r="F2286" s="65"/>
      <c r="G2286" s="119"/>
      <c r="H2286" s="321" t="s">
        <v>0</v>
      </c>
      <c r="J2286" s="399" t="s">
        <v>5712</v>
      </c>
      <c r="K2286" s="381"/>
      <c r="L2286" s="391"/>
      <c r="M2286" s="44"/>
      <c r="N2286" s="518"/>
      <c r="O2286" s="518"/>
      <c r="P2286" s="359" t="str">
        <f t="shared" si="191"/>
        <v/>
      </c>
    </row>
    <row r="2287" spans="1:16" s="64" customFormat="1" ht="12.75" customHeight="1" outlineLevel="1">
      <c r="A2287" s="106" t="str">
        <f ca="1">IF(B2287="","",MAX($A$3:INDIRECT(ADDRESS(ROW()-1,COLUMN(),1)))+1)</f>
        <v/>
      </c>
      <c r="B2287" s="65"/>
      <c r="C2287" s="66" t="str">
        <f ca="1">IF(B2287="",IF(D2287="","",MAX(INDIRECT(ADDRESS(2+MATCH(MAX($A$3:$A2286),$A$3:$A2286),COLUMN(),1)):INDIRECT(ADDRESS(ROW()-1,COLUMN(),1)))+1),1)</f>
        <v/>
      </c>
      <c r="D2287" s="66"/>
      <c r="E2287" s="44"/>
      <c r="F2287" s="65"/>
      <c r="G2287" s="119"/>
      <c r="H2287" s="321" t="s">
        <v>354</v>
      </c>
      <c r="J2287" s="399" t="s">
        <v>1321</v>
      </c>
      <c r="K2287" s="381"/>
      <c r="L2287" s="391"/>
      <c r="M2287" s="44"/>
      <c r="N2287" s="518"/>
      <c r="O2287" s="518"/>
      <c r="P2287" s="359" t="str">
        <f t="shared" si="191"/>
        <v/>
      </c>
    </row>
    <row r="2288" spans="1:16" s="64" customFormat="1" ht="12.75" customHeight="1" outlineLevel="1">
      <c r="A2288" s="106" t="str">
        <f ca="1">IF(B2288="","",MAX($A$3:INDIRECT(ADDRESS(ROW()-1,COLUMN(),1)))+1)</f>
        <v/>
      </c>
      <c r="B2288" s="65"/>
      <c r="C2288" s="66" t="str">
        <f ca="1">IF(B2288="",IF(D2288="","",MAX(INDIRECT(ADDRESS(2+MATCH(MAX($A$3:$A2287),$A$3:$A2287),COLUMN(),1)):INDIRECT(ADDRESS(ROW()-1,COLUMN(),1)))+1),1)</f>
        <v/>
      </c>
      <c r="D2288" s="66"/>
      <c r="E2288" s="44"/>
      <c r="F2288" s="65"/>
      <c r="G2288" s="119"/>
      <c r="H2288" s="321"/>
      <c r="I2288" s="45"/>
      <c r="J2288" s="399"/>
      <c r="K2288" s="381"/>
      <c r="L2288" s="391" t="s">
        <v>2013</v>
      </c>
      <c r="M2288" s="44"/>
      <c r="N2288" s="518"/>
      <c r="O2288" s="518"/>
      <c r="P2288" s="359" t="str">
        <f t="shared" si="191"/>
        <v/>
      </c>
    </row>
    <row r="2289" spans="1:16" s="64" customFormat="1" ht="12.75" customHeight="1" outlineLevel="1">
      <c r="A2289" s="106"/>
      <c r="B2289" s="65"/>
      <c r="C2289" s="66"/>
      <c r="D2289" s="66"/>
      <c r="E2289" s="44"/>
      <c r="F2289" s="65"/>
      <c r="G2289" s="119"/>
      <c r="H2289" s="321"/>
      <c r="I2289" s="45"/>
      <c r="J2289" s="399"/>
      <c r="K2289" s="381"/>
      <c r="L2289" s="391"/>
      <c r="M2289" s="44"/>
      <c r="N2289" s="518"/>
      <c r="O2289" s="518"/>
      <c r="P2289" s="359" t="str">
        <f t="shared" si="191"/>
        <v/>
      </c>
    </row>
    <row r="2290" spans="1:16" s="64" customFormat="1" ht="12.75" customHeight="1" outlineLevel="1">
      <c r="A2290" s="106" t="str">
        <f ca="1">IF(B2290="","",MAX($A$3:INDIRECT(ADDRESS(ROW()-1,COLUMN(),1)))+1)</f>
        <v/>
      </c>
      <c r="B2290" s="65"/>
      <c r="C2290" s="66" t="str">
        <f ca="1">IF(B2290="",IF(D2290="","",MAX(INDIRECT(ADDRESS(2+MATCH(MAX($A$3:$A2288),$A$3:$A2288),COLUMN(),1)):INDIRECT(ADDRESS(ROW()-1,COLUMN(),1)))+1),1)</f>
        <v/>
      </c>
      <c r="D2290" s="66"/>
      <c r="E2290" s="44"/>
      <c r="F2290" s="65"/>
      <c r="G2290" s="119"/>
      <c r="H2290" s="321" t="s">
        <v>357</v>
      </c>
      <c r="I2290" s="45" t="s">
        <v>3327</v>
      </c>
      <c r="J2290" s="399"/>
      <c r="K2290" s="381"/>
      <c r="L2290" s="391"/>
      <c r="M2290" s="44"/>
      <c r="N2290" s="518"/>
      <c r="O2290" s="518"/>
      <c r="P2290" s="359" t="str">
        <f t="shared" si="191"/>
        <v/>
      </c>
    </row>
    <row r="2291" spans="1:16" s="64" customFormat="1" ht="12.75" customHeight="1" outlineLevel="1">
      <c r="A2291" s="106" t="str">
        <f ca="1">IF(B2291="","",MAX($A$3:INDIRECT(ADDRESS(ROW()-1,COLUMN(),1)))+1)</f>
        <v/>
      </c>
      <c r="B2291" s="65"/>
      <c r="C2291" s="66" t="str">
        <f ca="1">IF(B2291="",IF(D2291="","",MAX(INDIRECT(ADDRESS(2+MATCH(MAX($A$3:$A2290),$A$3:$A2290),COLUMN(),1)):INDIRECT(ADDRESS(ROW()-1,COLUMN(),1)))+1),1)</f>
        <v/>
      </c>
      <c r="D2291" s="66"/>
      <c r="E2291" s="44"/>
      <c r="F2291" s="65"/>
      <c r="G2291" s="119"/>
      <c r="H2291" s="321" t="s">
        <v>354</v>
      </c>
      <c r="J2291" s="399" t="s">
        <v>1322</v>
      </c>
      <c r="K2291" s="381"/>
      <c r="L2291" s="391"/>
      <c r="M2291" s="44"/>
      <c r="N2291" s="518"/>
      <c r="O2291" s="518"/>
      <c r="P2291" s="359" t="str">
        <f t="shared" si="191"/>
        <v/>
      </c>
    </row>
    <row r="2292" spans="1:16" s="64" customFormat="1" ht="12.75" customHeight="1" outlineLevel="1">
      <c r="A2292" s="106"/>
      <c r="B2292" s="65"/>
      <c r="C2292" s="66"/>
      <c r="D2292" s="66"/>
      <c r="E2292" s="44"/>
      <c r="F2292" s="65"/>
      <c r="G2292" s="119"/>
      <c r="H2292" s="321"/>
      <c r="J2292" s="399"/>
      <c r="K2292" s="381"/>
      <c r="L2292" s="391" t="s">
        <v>2013</v>
      </c>
      <c r="M2292" s="44"/>
      <c r="N2292" s="518"/>
      <c r="O2292" s="518"/>
      <c r="P2292" s="359" t="str">
        <f t="shared" si="191"/>
        <v/>
      </c>
    </row>
    <row r="2293" spans="1:16" s="64" customFormat="1" ht="12.75" customHeight="1" outlineLevel="1">
      <c r="A2293" s="106"/>
      <c r="B2293" s="65"/>
      <c r="C2293" s="66"/>
      <c r="D2293" s="66"/>
      <c r="E2293" s="44"/>
      <c r="F2293" s="65"/>
      <c r="G2293" s="119"/>
      <c r="H2293" s="321"/>
      <c r="J2293" s="399"/>
      <c r="K2293" s="381"/>
      <c r="L2293" s="391"/>
      <c r="M2293" s="44"/>
      <c r="N2293" s="518"/>
      <c r="O2293" s="518"/>
      <c r="P2293" s="359" t="str">
        <f t="shared" si="191"/>
        <v/>
      </c>
    </row>
    <row r="2294" spans="1:16" s="64" customFormat="1" ht="12.75" customHeight="1" outlineLevel="1">
      <c r="A2294" s="106" t="str">
        <f ca="1">IF(B2294="","",MAX($A$3:INDIRECT(ADDRESS(ROW()-1,COLUMN(),1)))+1)</f>
        <v/>
      </c>
      <c r="B2294" s="65"/>
      <c r="C2294" s="66" t="str">
        <f ca="1">IF(B2294="",IF(D2294="","",MAX(INDIRECT(ADDRESS(2+MATCH(MAX($A$3:$A2291),$A$3:$A2291),COLUMN(),1)):INDIRECT(ADDRESS(ROW()-1,COLUMN(),1)))+1),1)</f>
        <v/>
      </c>
      <c r="D2294" s="66"/>
      <c r="E2294" s="44"/>
      <c r="F2294" s="65"/>
      <c r="G2294" s="119"/>
      <c r="H2294" s="321" t="s">
        <v>68</v>
      </c>
      <c r="J2294" s="399" t="s">
        <v>1224</v>
      </c>
      <c r="K2294" s="381"/>
      <c r="L2294" s="391"/>
      <c r="M2294" s="44"/>
      <c r="N2294" s="518"/>
      <c r="O2294" s="518"/>
      <c r="P2294" s="359" t="str">
        <f t="shared" si="191"/>
        <v/>
      </c>
    </row>
    <row r="2295" spans="1:16" s="64" customFormat="1" ht="12.75" customHeight="1" outlineLevel="1">
      <c r="A2295" s="106" t="str">
        <f ca="1">IF(B2295="","",MAX($A$3:INDIRECT(ADDRESS(ROW()-1,COLUMN(),1)))+1)</f>
        <v/>
      </c>
      <c r="B2295" s="65"/>
      <c r="C2295" s="66" t="str">
        <f ca="1">IF(B2295="",IF(D2295="","",MAX(INDIRECT(ADDRESS(2+MATCH(MAX($A$3:$A2294),$A$3:$A2294),COLUMN(),1)):INDIRECT(ADDRESS(ROW()-1,COLUMN(),1)))+1),1)</f>
        <v/>
      </c>
      <c r="D2295" s="66"/>
      <c r="E2295" s="44"/>
      <c r="F2295" s="65"/>
      <c r="G2295" s="119"/>
      <c r="H2295" s="321"/>
      <c r="I2295" s="354" t="str">
        <f t="shared" ref="I2295:I2296" si="194">IF((K2295=L2295)=TRUE,"○","x")</f>
        <v>x</v>
      </c>
      <c r="J2295" s="399"/>
      <c r="K2295" s="381"/>
      <c r="L2295" s="391" t="s">
        <v>1225</v>
      </c>
      <c r="M2295" s="44"/>
      <c r="N2295" s="518"/>
      <c r="O2295" s="518"/>
      <c r="P2295" s="359" t="str">
        <f t="shared" si="191"/>
        <v/>
      </c>
    </row>
    <row r="2296" spans="1:16" s="64" customFormat="1" ht="12.75" customHeight="1" outlineLevel="1">
      <c r="A2296" s="106" t="str">
        <f ca="1">IF(B2296="","",MAX($A$3:INDIRECT(ADDRESS(ROW()-1,COLUMN(),1)))+1)</f>
        <v/>
      </c>
      <c r="B2296" s="65"/>
      <c r="C2296" s="66" t="str">
        <f ca="1">IF(B2296="",IF(D2296="","",MAX(INDIRECT(ADDRESS(2+MATCH(MAX($A$3:$A2295),$A$3:$A2295),COLUMN(),1)):INDIRECT(ADDRESS(ROW()-1,COLUMN(),1)))+1),1)</f>
        <v/>
      </c>
      <c r="D2296" s="66"/>
      <c r="E2296" s="44"/>
      <c r="F2296" s="65"/>
      <c r="G2296" s="119"/>
      <c r="H2296" s="321"/>
      <c r="I2296" s="354" t="str">
        <f t="shared" si="194"/>
        <v>x</v>
      </c>
      <c r="J2296" s="399"/>
      <c r="K2296" s="381"/>
      <c r="L2296" s="391" t="s">
        <v>1311</v>
      </c>
      <c r="M2296" s="44"/>
      <c r="N2296" s="518"/>
      <c r="O2296" s="518"/>
      <c r="P2296" s="359" t="str">
        <f t="shared" si="191"/>
        <v/>
      </c>
    </row>
    <row r="2297" spans="1:16" s="64" customFormat="1" ht="12.75" customHeight="1" outlineLevel="1">
      <c r="A2297" s="106"/>
      <c r="B2297" s="65"/>
      <c r="C2297" s="66"/>
      <c r="D2297" s="66"/>
      <c r="E2297" s="44"/>
      <c r="F2297" s="65"/>
      <c r="G2297" s="119"/>
      <c r="H2297" s="321"/>
      <c r="I2297" s="45" t="s">
        <v>3286</v>
      </c>
      <c r="J2297" s="399"/>
      <c r="K2297" s="381"/>
      <c r="L2297" s="391"/>
      <c r="M2297" s="44"/>
      <c r="N2297" s="518"/>
      <c r="O2297" s="518"/>
      <c r="P2297" s="359" t="str">
        <f t="shared" si="191"/>
        <v/>
      </c>
    </row>
    <row r="2298" spans="1:16" s="64" customFormat="1" ht="12.75" customHeight="1" outlineLevel="1">
      <c r="A2298" s="106"/>
      <c r="B2298" s="65"/>
      <c r="C2298" s="66"/>
      <c r="D2298" s="66"/>
      <c r="E2298" s="44"/>
      <c r="F2298" s="65"/>
      <c r="G2298" s="119"/>
      <c r="H2298" s="321"/>
      <c r="I2298" s="45"/>
      <c r="J2298" s="399"/>
      <c r="K2298" s="381"/>
      <c r="L2298" s="391"/>
      <c r="M2298" s="44"/>
      <c r="N2298" s="518"/>
      <c r="O2298" s="518"/>
      <c r="P2298" s="359" t="str">
        <f t="shared" ref="P2298" si="195">IF(N2298="","",IF(O2298="","",IF(O2298=N2298,$Q$1,O2298-N2298)))</f>
        <v/>
      </c>
    </row>
    <row r="2299" spans="1:16" s="64" customFormat="1" ht="12.75" customHeight="1" outlineLevel="1">
      <c r="A2299" s="66"/>
      <c r="B2299" s="65"/>
      <c r="C2299" s="66"/>
      <c r="D2299" s="66"/>
      <c r="E2299" s="44"/>
      <c r="F2299" s="65"/>
      <c r="G2299" s="119"/>
      <c r="H2299" s="321"/>
      <c r="I2299" s="354" t="s">
        <v>3688</v>
      </c>
      <c r="J2299" s="399"/>
      <c r="K2299" s="381"/>
      <c r="L2299" s="391"/>
      <c r="M2299" s="44"/>
      <c r="N2299" s="509"/>
      <c r="O2299" s="509"/>
      <c r="P2299" s="359"/>
    </row>
    <row r="2300" spans="1:16" s="64" customFormat="1" ht="12.75" customHeight="1">
      <c r="A2300" s="106" t="str">
        <f ca="1">IF(B2300="","",MAX($A$3:INDIRECT(ADDRESS(ROW()-1,COLUMN(),1)))+1)</f>
        <v/>
      </c>
      <c r="B2300" s="65"/>
      <c r="C2300" s="66" t="str">
        <f ca="1">IF(B2300="",IF(D2300="","",MAX(INDIRECT(ADDRESS(2+MATCH(MAX($A$3:$A2296),$A$3:$A2296),COLUMN(),1)):INDIRECT(ADDRESS(ROW()-1,COLUMN(),1)))+1),1)</f>
        <v/>
      </c>
      <c r="D2300" s="66"/>
      <c r="E2300" s="44"/>
      <c r="F2300" s="65"/>
      <c r="G2300" s="119"/>
      <c r="H2300" s="321"/>
      <c r="I2300" s="45"/>
      <c r="J2300" s="399"/>
      <c r="K2300" s="381"/>
      <c r="L2300" s="391"/>
      <c r="M2300" s="44"/>
      <c r="N2300" s="519"/>
      <c r="O2300" s="519"/>
      <c r="P2300" s="359" t="str">
        <f t="shared" si="191"/>
        <v/>
      </c>
    </row>
    <row r="2301" spans="1:16" s="64" customFormat="1" ht="12.75" customHeight="1">
      <c r="A2301" s="106" t="str">
        <f ca="1">IF(B2301="","",MAX($A$3:INDIRECT(ADDRESS(ROW()-1,COLUMN(),1)))+1)</f>
        <v/>
      </c>
      <c r="B2301" s="65"/>
      <c r="C2301" s="61">
        <f ca="1">IF(B2301="",IF(D2301="","",MAX(INDIRECT(ADDRESS(2+MATCH(MAX($A$3:$A2300),$A$3:$A2300),COLUMN(),1)):INDIRECT(ADDRESS(ROW()-1,COLUMN(),1)))+1),1)</f>
        <v>4</v>
      </c>
      <c r="D2301" s="61" t="s">
        <v>181</v>
      </c>
      <c r="E2301" s="48" t="s">
        <v>1036</v>
      </c>
      <c r="F2301" s="60" t="s">
        <v>1424</v>
      </c>
      <c r="G2301" s="130">
        <v>3</v>
      </c>
      <c r="H2301" s="326" t="s">
        <v>358</v>
      </c>
      <c r="I2301" s="49" t="s">
        <v>3328</v>
      </c>
      <c r="J2301" s="400"/>
      <c r="K2301" s="384"/>
      <c r="L2301" s="392"/>
      <c r="M2301" s="48"/>
      <c r="N2301" s="520"/>
      <c r="O2301" s="520"/>
      <c r="P2301" s="358" t="str">
        <f t="shared" si="191"/>
        <v/>
      </c>
    </row>
    <row r="2302" spans="1:16" s="64" customFormat="1" ht="12.75" customHeight="1">
      <c r="A2302" s="106"/>
      <c r="B2302" s="65"/>
      <c r="C2302" s="66"/>
      <c r="D2302" s="66"/>
      <c r="E2302" s="44"/>
      <c r="F2302" s="65"/>
      <c r="G2302" s="119"/>
      <c r="H2302" s="321" t="s">
        <v>70</v>
      </c>
      <c r="I2302" s="45"/>
      <c r="J2302" s="399" t="s">
        <v>4012</v>
      </c>
      <c r="K2302" s="381"/>
      <c r="L2302" s="391"/>
      <c r="M2302" s="44"/>
      <c r="N2302" s="518"/>
      <c r="O2302" s="518"/>
      <c r="P2302" s="359" t="str">
        <f t="shared" si="191"/>
        <v/>
      </c>
    </row>
    <row r="2303" spans="1:16" s="64" customFormat="1" ht="12.75" customHeight="1" outlineLevel="1">
      <c r="A2303" s="106"/>
      <c r="B2303" s="65"/>
      <c r="C2303" s="66"/>
      <c r="D2303" s="66"/>
      <c r="E2303" s="44"/>
      <c r="F2303" s="65"/>
      <c r="G2303" s="119"/>
      <c r="H2303" s="321"/>
      <c r="I2303" s="45"/>
      <c r="J2303" s="399"/>
      <c r="K2303" s="381" t="s">
        <v>3670</v>
      </c>
      <c r="L2303" s="391"/>
      <c r="M2303" s="44"/>
      <c r="N2303" s="518"/>
      <c r="O2303" s="518"/>
      <c r="P2303" s="359" t="str">
        <f t="shared" si="191"/>
        <v/>
      </c>
    </row>
    <row r="2304" spans="1:16" s="64" customFormat="1" ht="12.75" customHeight="1" outlineLevel="1">
      <c r="A2304" s="106"/>
      <c r="B2304" s="65"/>
      <c r="C2304" s="66"/>
      <c r="D2304" s="66"/>
      <c r="E2304" s="44"/>
      <c r="F2304" s="65"/>
      <c r="G2304" s="119"/>
      <c r="H2304" s="321"/>
      <c r="I2304" s="45"/>
      <c r="J2304" s="399" t="s">
        <v>4013</v>
      </c>
      <c r="K2304" s="381"/>
      <c r="L2304" s="391"/>
      <c r="M2304" s="44"/>
      <c r="N2304" s="518"/>
      <c r="O2304" s="518"/>
      <c r="P2304" s="359" t="str">
        <f t="shared" si="191"/>
        <v/>
      </c>
    </row>
    <row r="2305" spans="1:16" s="64" customFormat="1" ht="12.75" customHeight="1" outlineLevel="1">
      <c r="A2305" s="106"/>
      <c r="B2305" s="65"/>
      <c r="C2305" s="66"/>
      <c r="D2305" s="66"/>
      <c r="E2305" s="44"/>
      <c r="F2305" s="65"/>
      <c r="G2305" s="119"/>
      <c r="H2305" s="321"/>
      <c r="I2305" s="45"/>
      <c r="J2305" s="399"/>
      <c r="K2305" s="381"/>
      <c r="L2305" s="391"/>
      <c r="M2305" s="44"/>
      <c r="N2305" s="518"/>
      <c r="O2305" s="518"/>
      <c r="P2305" s="359" t="str">
        <f t="shared" si="191"/>
        <v/>
      </c>
    </row>
    <row r="2306" spans="1:16" s="64" customFormat="1" ht="12.75" customHeight="1" outlineLevel="1">
      <c r="A2306" s="106"/>
      <c r="B2306" s="65"/>
      <c r="C2306" s="66"/>
      <c r="D2306" s="66"/>
      <c r="E2306" s="44"/>
      <c r="F2306" s="65"/>
      <c r="G2306" s="119"/>
      <c r="H2306" s="321" t="s">
        <v>2035</v>
      </c>
      <c r="J2306" s="399" t="s">
        <v>2018</v>
      </c>
      <c r="K2306" s="381"/>
      <c r="L2306" s="391"/>
      <c r="M2306" s="44"/>
      <c r="N2306" s="518"/>
      <c r="O2306" s="518"/>
      <c r="P2306" s="359" t="str">
        <f t="shared" si="191"/>
        <v/>
      </c>
    </row>
    <row r="2307" spans="1:16" s="64" customFormat="1" ht="12.75" customHeight="1" outlineLevel="1">
      <c r="A2307" s="106"/>
      <c r="B2307" s="65"/>
      <c r="C2307" s="66"/>
      <c r="D2307" s="66"/>
      <c r="E2307" s="44"/>
      <c r="F2307" s="65"/>
      <c r="G2307" s="119"/>
      <c r="H2307" s="321"/>
      <c r="I2307" s="354" t="str">
        <f t="shared" ref="I2307:I2308" si="196">IF((K2307=L2307)=TRUE,"○","x")</f>
        <v>x</v>
      </c>
      <c r="J2307" s="399"/>
      <c r="K2307" s="381"/>
      <c r="L2307" s="391" t="s">
        <v>1036</v>
      </c>
      <c r="M2307" s="44"/>
      <c r="N2307" s="518"/>
      <c r="O2307" s="518"/>
      <c r="P2307" s="359" t="str">
        <f t="shared" si="191"/>
        <v/>
      </c>
    </row>
    <row r="2308" spans="1:16" s="64" customFormat="1" ht="12.75" customHeight="1" outlineLevel="1">
      <c r="A2308" s="106"/>
      <c r="B2308" s="65"/>
      <c r="C2308" s="66"/>
      <c r="D2308" s="66"/>
      <c r="E2308" s="44"/>
      <c r="F2308" s="65"/>
      <c r="G2308" s="119"/>
      <c r="H2308" s="321"/>
      <c r="I2308" s="354" t="str">
        <f t="shared" si="196"/>
        <v>x</v>
      </c>
      <c r="J2308" s="399"/>
      <c r="K2308" s="381"/>
      <c r="L2308" s="391" t="s">
        <v>1659</v>
      </c>
      <c r="M2308" s="44"/>
      <c r="N2308" s="518"/>
      <c r="O2308" s="518"/>
      <c r="P2308" s="359" t="str">
        <f t="shared" si="191"/>
        <v/>
      </c>
    </row>
    <row r="2309" spans="1:16" s="64" customFormat="1" ht="12.75" customHeight="1" outlineLevel="1">
      <c r="A2309" s="106"/>
      <c r="B2309" s="65"/>
      <c r="C2309" s="66"/>
      <c r="D2309" s="66"/>
      <c r="E2309" s="44"/>
      <c r="F2309" s="65"/>
      <c r="G2309" s="119"/>
      <c r="H2309" s="321"/>
      <c r="I2309" s="45" t="s">
        <v>3344</v>
      </c>
      <c r="J2309" s="399"/>
      <c r="K2309" s="381"/>
      <c r="L2309" s="391"/>
      <c r="M2309" s="44"/>
      <c r="N2309" s="518"/>
      <c r="O2309" s="518"/>
      <c r="P2309" s="359" t="str">
        <f t="shared" si="191"/>
        <v/>
      </c>
    </row>
    <row r="2310" spans="1:16" s="64" customFormat="1" ht="12.75" customHeight="1" outlineLevel="1">
      <c r="A2310" s="106"/>
      <c r="B2310" s="65"/>
      <c r="C2310" s="66"/>
      <c r="D2310" s="66"/>
      <c r="E2310" s="44"/>
      <c r="F2310" s="65"/>
      <c r="G2310" s="119"/>
      <c r="H2310" s="321"/>
      <c r="I2310" s="45"/>
      <c r="J2310" s="399"/>
      <c r="K2310" s="381"/>
      <c r="L2310" s="391"/>
      <c r="M2310" s="44"/>
      <c r="N2310" s="518"/>
      <c r="O2310" s="518"/>
      <c r="P2310" s="359" t="str">
        <f t="shared" si="191"/>
        <v/>
      </c>
    </row>
    <row r="2311" spans="1:16" s="64" customFormat="1" ht="12.75" customHeight="1" outlineLevel="1">
      <c r="A2311" s="106" t="str">
        <f ca="1">IF(B2311="","",MAX($A$3:INDIRECT(ADDRESS(ROW()-1,COLUMN(),1)))+1)</f>
        <v/>
      </c>
      <c r="B2311" s="65"/>
      <c r="C2311" s="66" t="str">
        <f ca="1">IF(B2311="",IF(D2311="","",MAX(INDIRECT(ADDRESS(2+MATCH(MAX($A$3:$A2301),$A$3:$A2301),COLUMN(),1)):INDIRECT(ADDRESS(ROW()-1,COLUMN(),1)))+1),1)</f>
        <v/>
      </c>
      <c r="D2311" s="66"/>
      <c r="E2311" s="44"/>
      <c r="F2311" s="65"/>
      <c r="G2311" s="119"/>
      <c r="H2311" s="321" t="s">
        <v>68</v>
      </c>
      <c r="J2311" s="399" t="s">
        <v>1099</v>
      </c>
      <c r="K2311" s="381"/>
      <c r="L2311" s="391"/>
      <c r="M2311" s="44"/>
      <c r="N2311" s="518"/>
      <c r="O2311" s="518"/>
      <c r="P2311" s="359" t="str">
        <f t="shared" si="191"/>
        <v/>
      </c>
    </row>
    <row r="2312" spans="1:16" s="64" customFormat="1" ht="12.75" customHeight="1" outlineLevel="1">
      <c r="A2312" s="106" t="str">
        <f ca="1">IF(B2312="","",MAX($A$3:INDIRECT(ADDRESS(ROW()-1,COLUMN(),1)))+1)</f>
        <v/>
      </c>
      <c r="B2312" s="65"/>
      <c r="C2312" s="66" t="str">
        <f ca="1">IF(B2312="",IF(D2312="","",MAX(INDIRECT(ADDRESS(2+MATCH(MAX($A$3:$A2311),$A$3:$A2311),COLUMN(),1)):INDIRECT(ADDRESS(ROW()-1,COLUMN(),1)))+1),1)</f>
        <v/>
      </c>
      <c r="D2312" s="66"/>
      <c r="E2312" s="44"/>
      <c r="F2312" s="65"/>
      <c r="G2312" s="119"/>
      <c r="H2312" s="321" t="s">
        <v>68</v>
      </c>
      <c r="J2312" s="399" t="s">
        <v>168</v>
      </c>
      <c r="K2312" s="381"/>
      <c r="L2312" s="391"/>
      <c r="M2312" s="44"/>
      <c r="N2312" s="518"/>
      <c r="O2312" s="518"/>
      <c r="P2312" s="359" t="str">
        <f t="shared" si="191"/>
        <v/>
      </c>
    </row>
    <row r="2313" spans="1:16" s="64" customFormat="1" ht="12.75" customHeight="1" outlineLevel="1">
      <c r="A2313" s="106" t="str">
        <f ca="1">IF(B2313="","",MAX($A$3:INDIRECT(ADDRESS(ROW()-1,COLUMN(),1)))+1)</f>
        <v/>
      </c>
      <c r="B2313" s="65"/>
      <c r="C2313" s="66" t="str">
        <f ca="1">IF(B2313="",IF(D2313="","",MAX(INDIRECT(ADDRESS(2+MATCH(MAX($A$3:$A2312),$A$3:$A2312),COLUMN(),1)):INDIRECT(ADDRESS(ROW()-1,COLUMN(),1)))+1),1)</f>
        <v/>
      </c>
      <c r="D2313" s="66"/>
      <c r="E2313" s="44"/>
      <c r="F2313" s="65"/>
      <c r="G2313" s="119"/>
      <c r="H2313" s="321"/>
      <c r="I2313" s="354" t="str">
        <f t="shared" ref="I2313:I2361" si="197">IF((K2313=L2313)=TRUE,"○","x")</f>
        <v>x</v>
      </c>
      <c r="J2313" s="399"/>
      <c r="K2313" s="381"/>
      <c r="L2313" s="391" t="s">
        <v>79</v>
      </c>
      <c r="M2313" s="44"/>
      <c r="N2313" s="518"/>
      <c r="O2313" s="518"/>
      <c r="P2313" s="359" t="str">
        <f t="shared" si="191"/>
        <v/>
      </c>
    </row>
    <row r="2314" spans="1:16" s="64" customFormat="1" ht="12.75" customHeight="1" outlineLevel="1">
      <c r="A2314" s="106" t="str">
        <f ca="1">IF(B2314="","",MAX($A$3:INDIRECT(ADDRESS(ROW()-1,COLUMN(),1)))+1)</f>
        <v/>
      </c>
      <c r="B2314" s="65"/>
      <c r="C2314" s="66" t="str">
        <f ca="1">IF(B2314="",IF(D2314="","",MAX(INDIRECT(ADDRESS(2+MATCH(MAX($A$3:$A2313),$A$3:$A2313),COLUMN(),1)):INDIRECT(ADDRESS(ROW()-1,COLUMN(),1)))+1),1)</f>
        <v/>
      </c>
      <c r="D2314" s="66"/>
      <c r="E2314" s="44"/>
      <c r="F2314" s="65"/>
      <c r="G2314" s="119"/>
      <c r="H2314" s="321"/>
      <c r="I2314" s="354" t="str">
        <f t="shared" si="197"/>
        <v>x</v>
      </c>
      <c r="J2314" s="399"/>
      <c r="K2314" s="381"/>
      <c r="L2314" s="391" t="s">
        <v>80</v>
      </c>
      <c r="M2314" s="44"/>
      <c r="N2314" s="518"/>
      <c r="O2314" s="518"/>
      <c r="P2314" s="359" t="str">
        <f t="shared" si="191"/>
        <v/>
      </c>
    </row>
    <row r="2315" spans="1:16" s="64" customFormat="1" ht="12.75" customHeight="1" outlineLevel="1">
      <c r="A2315" s="106" t="str">
        <f ca="1">IF(B2315="","",MAX($A$3:INDIRECT(ADDRESS(ROW()-1,COLUMN(),1)))+1)</f>
        <v/>
      </c>
      <c r="B2315" s="65"/>
      <c r="C2315" s="66" t="str">
        <f ca="1">IF(B2315="",IF(D2315="","",MAX(INDIRECT(ADDRESS(2+MATCH(MAX($A$3:$A2314),$A$3:$A2314),COLUMN(),1)):INDIRECT(ADDRESS(ROW()-1,COLUMN(),1)))+1),1)</f>
        <v/>
      </c>
      <c r="D2315" s="66"/>
      <c r="E2315" s="44"/>
      <c r="F2315" s="65"/>
      <c r="G2315" s="119"/>
      <c r="H2315" s="321"/>
      <c r="I2315" s="354" t="str">
        <f t="shared" si="197"/>
        <v>x</v>
      </c>
      <c r="J2315" s="399"/>
      <c r="K2315" s="381"/>
      <c r="L2315" s="391" t="s">
        <v>79</v>
      </c>
      <c r="M2315" s="44"/>
      <c r="N2315" s="518"/>
      <c r="O2315" s="518"/>
      <c r="P2315" s="359" t="str">
        <f t="shared" si="191"/>
        <v/>
      </c>
    </row>
    <row r="2316" spans="1:16" s="64" customFormat="1" ht="12.75" customHeight="1" outlineLevel="1">
      <c r="A2316" s="106" t="str">
        <f ca="1">IF(B2316="","",MAX($A$3:INDIRECT(ADDRESS(ROW()-1,COLUMN(),1)))+1)</f>
        <v/>
      </c>
      <c r="B2316" s="65"/>
      <c r="C2316" s="66" t="str">
        <f ca="1">IF(B2316="",IF(D2316="","",MAX(INDIRECT(ADDRESS(2+MATCH(MAX($A$3:$A2315),$A$3:$A2315),COLUMN(),1)):INDIRECT(ADDRESS(ROW()-1,COLUMN(),1)))+1),1)</f>
        <v/>
      </c>
      <c r="D2316" s="66"/>
      <c r="E2316" s="44"/>
      <c r="F2316" s="65"/>
      <c r="G2316" s="119"/>
      <c r="H2316" s="321"/>
      <c r="I2316" s="354" t="str">
        <f t="shared" si="197"/>
        <v>x</v>
      </c>
      <c r="J2316" s="399"/>
      <c r="K2316" s="381"/>
      <c r="L2316" s="391" t="s">
        <v>81</v>
      </c>
      <c r="M2316" s="44"/>
      <c r="N2316" s="518"/>
      <c r="O2316" s="518"/>
      <c r="P2316" s="359" t="str">
        <f t="shared" si="191"/>
        <v/>
      </c>
    </row>
    <row r="2317" spans="1:16" s="64" customFormat="1" ht="12.75" customHeight="1" outlineLevel="1">
      <c r="A2317" s="106" t="str">
        <f ca="1">IF(B2317="","",MAX($A$3:INDIRECT(ADDRESS(ROW()-1,COLUMN(),1)))+1)</f>
        <v/>
      </c>
      <c r="B2317" s="65"/>
      <c r="C2317" s="66" t="str">
        <f ca="1">IF(B2317="",IF(D2317="","",MAX(INDIRECT(ADDRESS(2+MATCH(MAX($A$3:$A2316),$A$3:$A2316),COLUMN(),1)):INDIRECT(ADDRESS(ROW()-1,COLUMN(),1)))+1),1)</f>
        <v/>
      </c>
      <c r="D2317" s="66"/>
      <c r="E2317" s="44"/>
      <c r="F2317" s="65"/>
      <c r="G2317" s="119"/>
      <c r="H2317" s="321"/>
      <c r="I2317" s="354" t="str">
        <f t="shared" si="197"/>
        <v>x</v>
      </c>
      <c r="J2317" s="399"/>
      <c r="K2317" s="381"/>
      <c r="L2317" s="391" t="s">
        <v>79</v>
      </c>
      <c r="M2317" s="44"/>
      <c r="N2317" s="518"/>
      <c r="O2317" s="518"/>
      <c r="P2317" s="359" t="str">
        <f t="shared" si="191"/>
        <v/>
      </c>
    </row>
    <row r="2318" spans="1:16" s="64" customFormat="1" ht="12.75" customHeight="1" outlineLevel="1">
      <c r="A2318" s="106" t="str">
        <f ca="1">IF(B2318="","",MAX($A$3:INDIRECT(ADDRESS(ROW()-1,COLUMN(),1)))+1)</f>
        <v/>
      </c>
      <c r="B2318" s="65"/>
      <c r="C2318" s="66" t="str">
        <f ca="1">IF(B2318="",IF(D2318="","",MAX(INDIRECT(ADDRESS(2+MATCH(MAX($A$3:$A2317),$A$3:$A2317),COLUMN(),1)):INDIRECT(ADDRESS(ROW()-1,COLUMN(),1)))+1),1)</f>
        <v/>
      </c>
      <c r="D2318" s="66"/>
      <c r="E2318" s="44"/>
      <c r="F2318" s="65"/>
      <c r="G2318" s="119"/>
      <c r="H2318" s="321"/>
      <c r="I2318" s="354" t="str">
        <f t="shared" si="197"/>
        <v>x</v>
      </c>
      <c r="J2318" s="399"/>
      <c r="K2318" s="381"/>
      <c r="L2318" s="391" t="s">
        <v>82</v>
      </c>
      <c r="M2318" s="44"/>
      <c r="N2318" s="518"/>
      <c r="O2318" s="518"/>
      <c r="P2318" s="359" t="str">
        <f t="shared" si="191"/>
        <v/>
      </c>
    </row>
    <row r="2319" spans="1:16" s="64" customFormat="1" ht="12.75" customHeight="1" outlineLevel="1">
      <c r="A2319" s="106" t="str">
        <f ca="1">IF(B2319="","",MAX($A$3:INDIRECT(ADDRESS(ROW()-1,COLUMN(),1)))+1)</f>
        <v/>
      </c>
      <c r="B2319" s="65"/>
      <c r="C2319" s="66" t="str">
        <f ca="1">IF(B2319="",IF(D2319="","",MAX(INDIRECT(ADDRESS(2+MATCH(MAX($A$3:$A2318),$A$3:$A2318),COLUMN(),1)):INDIRECT(ADDRESS(ROW()-1,COLUMN(),1)))+1),1)</f>
        <v/>
      </c>
      <c r="D2319" s="66"/>
      <c r="E2319" s="44"/>
      <c r="F2319" s="65"/>
      <c r="G2319" s="119"/>
      <c r="H2319" s="321"/>
      <c r="I2319" s="354" t="str">
        <f t="shared" si="197"/>
        <v>x</v>
      </c>
      <c r="J2319" s="399"/>
      <c r="K2319" s="381"/>
      <c r="L2319" s="391" t="s">
        <v>1094</v>
      </c>
      <c r="M2319" s="44"/>
      <c r="N2319" s="518"/>
      <c r="O2319" s="518"/>
      <c r="P2319" s="359" t="str">
        <f t="shared" si="191"/>
        <v/>
      </c>
    </row>
    <row r="2320" spans="1:16" s="64" customFormat="1" ht="12.75" customHeight="1" outlineLevel="1">
      <c r="A2320" s="106" t="str">
        <f ca="1">IF(B2320="","",MAX($A$3:INDIRECT(ADDRESS(ROW()-1,COLUMN(),1)))+1)</f>
        <v/>
      </c>
      <c r="B2320" s="65"/>
      <c r="C2320" s="66" t="str">
        <f ca="1">IF(B2320="",IF(D2320="","",MAX(INDIRECT(ADDRESS(2+MATCH(MAX($A$3:$A2319),$A$3:$A2319),COLUMN(),1)):INDIRECT(ADDRESS(ROW()-1,COLUMN(),1)))+1),1)</f>
        <v/>
      </c>
      <c r="D2320" s="66"/>
      <c r="E2320" s="44"/>
      <c r="F2320" s="65"/>
      <c r="G2320" s="119"/>
      <c r="H2320" s="321"/>
      <c r="I2320" s="354" t="str">
        <f t="shared" si="197"/>
        <v>x</v>
      </c>
      <c r="J2320" s="399"/>
      <c r="K2320" s="381"/>
      <c r="L2320" s="391" t="s">
        <v>1145</v>
      </c>
      <c r="M2320" s="44"/>
      <c r="N2320" s="518"/>
      <c r="O2320" s="518"/>
      <c r="P2320" s="359" t="str">
        <f t="shared" si="191"/>
        <v/>
      </c>
    </row>
    <row r="2321" spans="1:16" s="64" customFormat="1" ht="12.75" customHeight="1" outlineLevel="1">
      <c r="A2321" s="106" t="str">
        <f ca="1">IF(B2321="","",MAX($A$3:INDIRECT(ADDRESS(ROW()-1,COLUMN(),1)))+1)</f>
        <v/>
      </c>
      <c r="B2321" s="65"/>
      <c r="C2321" s="66" t="str">
        <f ca="1">IF(B2321="",IF(D2321="","",MAX(INDIRECT(ADDRESS(2+MATCH(MAX($A$3:$A2320),$A$3:$A2320),COLUMN(),1)):INDIRECT(ADDRESS(ROW()-1,COLUMN(),1)))+1),1)</f>
        <v/>
      </c>
      <c r="D2321" s="66"/>
      <c r="E2321" s="44"/>
      <c r="F2321" s="65"/>
      <c r="G2321" s="119"/>
      <c r="H2321" s="321"/>
      <c r="I2321" s="354" t="str">
        <f t="shared" si="197"/>
        <v>x</v>
      </c>
      <c r="J2321" s="399"/>
      <c r="K2321" s="381"/>
      <c r="L2321" s="391" t="s">
        <v>83</v>
      </c>
      <c r="M2321" s="44"/>
      <c r="N2321" s="518"/>
      <c r="O2321" s="518"/>
      <c r="P2321" s="359" t="str">
        <f t="shared" si="191"/>
        <v/>
      </c>
    </row>
    <row r="2322" spans="1:16" s="64" customFormat="1" ht="12.75" customHeight="1" outlineLevel="1">
      <c r="A2322" s="106" t="str">
        <f ca="1">IF(B2322="","",MAX($A$3:INDIRECT(ADDRESS(ROW()-1,COLUMN(),1)))+1)</f>
        <v/>
      </c>
      <c r="B2322" s="65"/>
      <c r="C2322" s="66" t="str">
        <f ca="1">IF(B2322="",IF(D2322="","",MAX(INDIRECT(ADDRESS(2+MATCH(MAX($A$3:$A2321),$A$3:$A2321),COLUMN(),1)):INDIRECT(ADDRESS(ROW()-1,COLUMN(),1)))+1),1)</f>
        <v/>
      </c>
      <c r="D2322" s="66"/>
      <c r="E2322" s="44"/>
      <c r="F2322" s="65"/>
      <c r="G2322" s="119"/>
      <c r="H2322" s="321"/>
      <c r="I2322" s="354" t="str">
        <f t="shared" si="197"/>
        <v>x</v>
      </c>
      <c r="J2322" s="399"/>
      <c r="K2322" s="381"/>
      <c r="L2322" s="391" t="s">
        <v>1094</v>
      </c>
      <c r="M2322" s="44"/>
      <c r="N2322" s="518"/>
      <c r="O2322" s="518"/>
      <c r="P2322" s="359" t="str">
        <f t="shared" si="191"/>
        <v/>
      </c>
    </row>
    <row r="2323" spans="1:16" s="64" customFormat="1" ht="12.75" customHeight="1" outlineLevel="1">
      <c r="A2323" s="106" t="str">
        <f ca="1">IF(B2323="","",MAX($A$3:INDIRECT(ADDRESS(ROW()-1,COLUMN(),1)))+1)</f>
        <v/>
      </c>
      <c r="B2323" s="65"/>
      <c r="C2323" s="66" t="str">
        <f ca="1">IF(B2323="",IF(D2323="","",MAX(INDIRECT(ADDRESS(2+MATCH(MAX($A$3:$A2322),$A$3:$A2322),COLUMN(),1)):INDIRECT(ADDRESS(ROW()-1,COLUMN(),1)))+1),1)</f>
        <v/>
      </c>
      <c r="D2323" s="66"/>
      <c r="E2323" s="44"/>
      <c r="F2323" s="65"/>
      <c r="G2323" s="119"/>
      <c r="H2323" s="321"/>
      <c r="I2323" s="354" t="str">
        <f t="shared" si="197"/>
        <v>x</v>
      </c>
      <c r="J2323" s="399"/>
      <c r="K2323" s="381"/>
      <c r="L2323" s="391" t="s">
        <v>1145</v>
      </c>
      <c r="M2323" s="44"/>
      <c r="N2323" s="518"/>
      <c r="O2323" s="518"/>
      <c r="P2323" s="359" t="str">
        <f t="shared" si="191"/>
        <v/>
      </c>
    </row>
    <row r="2324" spans="1:16" s="64" customFormat="1" ht="12.75" customHeight="1" outlineLevel="1">
      <c r="A2324" s="106" t="str">
        <f ca="1">IF(B2324="","",MAX($A$3:INDIRECT(ADDRESS(ROW()-1,COLUMN(),1)))+1)</f>
        <v/>
      </c>
      <c r="B2324" s="65"/>
      <c r="C2324" s="66" t="str">
        <f ca="1">IF(B2324="",IF(D2324="","",MAX(INDIRECT(ADDRESS(2+MATCH(MAX($A$3:$A2323),$A$3:$A2323),COLUMN(),1)):INDIRECT(ADDRESS(ROW()-1,COLUMN(),1)))+1),1)</f>
        <v/>
      </c>
      <c r="D2324" s="66"/>
      <c r="E2324" s="44"/>
      <c r="F2324" s="65"/>
      <c r="G2324" s="119"/>
      <c r="H2324" s="321"/>
      <c r="I2324" s="354" t="str">
        <f t="shared" si="197"/>
        <v>x</v>
      </c>
      <c r="J2324" s="399"/>
      <c r="K2324" s="381"/>
      <c r="L2324" s="391" t="s">
        <v>1170</v>
      </c>
      <c r="M2324" s="44"/>
      <c r="N2324" s="518"/>
      <c r="O2324" s="518"/>
      <c r="P2324" s="359" t="str">
        <f t="shared" si="191"/>
        <v/>
      </c>
    </row>
    <row r="2325" spans="1:16" s="64" customFormat="1" ht="12.75" customHeight="1" outlineLevel="1">
      <c r="A2325" s="106" t="str">
        <f ca="1">IF(B2325="","",MAX($A$3:INDIRECT(ADDRESS(ROW()-1,COLUMN(),1)))+1)</f>
        <v/>
      </c>
      <c r="B2325" s="65"/>
      <c r="C2325" s="66" t="str">
        <f ca="1">IF(B2325="",IF(D2325="","",MAX(INDIRECT(ADDRESS(2+MATCH(MAX($A$3:$A2324),$A$3:$A2324),COLUMN(),1)):INDIRECT(ADDRESS(ROW()-1,COLUMN(),1)))+1),1)</f>
        <v/>
      </c>
      <c r="D2325" s="66"/>
      <c r="E2325" s="44"/>
      <c r="F2325" s="65"/>
      <c r="G2325" s="119"/>
      <c r="H2325" s="321"/>
      <c r="I2325" s="354" t="str">
        <f t="shared" si="197"/>
        <v>x</v>
      </c>
      <c r="J2325" s="399"/>
      <c r="K2325" s="381"/>
      <c r="L2325" s="391" t="s">
        <v>1096</v>
      </c>
      <c r="M2325" s="44"/>
      <c r="N2325" s="518"/>
      <c r="O2325" s="518"/>
      <c r="P2325" s="359" t="str">
        <f t="shared" si="191"/>
        <v/>
      </c>
    </row>
    <row r="2326" spans="1:16" s="64" customFormat="1" ht="12.75" customHeight="1" outlineLevel="1">
      <c r="A2326" s="106" t="str">
        <f ca="1">IF(B2326="","",MAX($A$3:INDIRECT(ADDRESS(ROW()-1,COLUMN(),1)))+1)</f>
        <v/>
      </c>
      <c r="B2326" s="65"/>
      <c r="C2326" s="66" t="str">
        <f ca="1">IF(B2326="",IF(D2326="","",MAX(INDIRECT(ADDRESS(2+MATCH(MAX($A$3:$A2325),$A$3:$A2325),COLUMN(),1)):INDIRECT(ADDRESS(ROW()-1,COLUMN(),1)))+1),1)</f>
        <v/>
      </c>
      <c r="D2326" s="66"/>
      <c r="E2326" s="44"/>
      <c r="F2326" s="65"/>
      <c r="G2326" s="119"/>
      <c r="H2326" s="321"/>
      <c r="I2326" s="354" t="str">
        <f t="shared" si="197"/>
        <v>x</v>
      </c>
      <c r="J2326" s="399"/>
      <c r="K2326" s="381"/>
      <c r="L2326" s="391" t="s">
        <v>1147</v>
      </c>
      <c r="M2326" s="44"/>
      <c r="N2326" s="518"/>
      <c r="O2326" s="518"/>
      <c r="P2326" s="359" t="str">
        <f t="shared" si="191"/>
        <v/>
      </c>
    </row>
    <row r="2327" spans="1:16" s="64" customFormat="1" ht="12.75" customHeight="1" outlineLevel="1">
      <c r="A2327" s="106" t="str">
        <f ca="1">IF(B2327="","",MAX($A$3:INDIRECT(ADDRESS(ROW()-1,COLUMN(),1)))+1)</f>
        <v/>
      </c>
      <c r="B2327" s="65"/>
      <c r="C2327" s="66" t="str">
        <f ca="1">IF(B2327="",IF(D2327="","",MAX(INDIRECT(ADDRESS(2+MATCH(MAX($A$3:$A2326),$A$3:$A2326),COLUMN(),1)):INDIRECT(ADDRESS(ROW()-1,COLUMN(),1)))+1),1)</f>
        <v/>
      </c>
      <c r="D2327" s="66"/>
      <c r="E2327" s="44"/>
      <c r="F2327" s="65"/>
      <c r="G2327" s="119"/>
      <c r="H2327" s="321"/>
      <c r="I2327" s="354" t="str">
        <f t="shared" si="197"/>
        <v>x</v>
      </c>
      <c r="J2327" s="399"/>
      <c r="K2327" s="381"/>
      <c r="L2327" s="391" t="s">
        <v>84</v>
      </c>
      <c r="M2327" s="44"/>
      <c r="N2327" s="518"/>
      <c r="O2327" s="518"/>
      <c r="P2327" s="359" t="str">
        <f t="shared" si="191"/>
        <v/>
      </c>
    </row>
    <row r="2328" spans="1:16" s="64" customFormat="1" ht="12.75" customHeight="1" outlineLevel="1">
      <c r="A2328" s="106" t="str">
        <f ca="1">IF(B2328="","",MAX($A$3:INDIRECT(ADDRESS(ROW()-1,COLUMN(),1)))+1)</f>
        <v/>
      </c>
      <c r="B2328" s="65"/>
      <c r="C2328" s="66" t="str">
        <f ca="1">IF(B2328="",IF(D2328="","",MAX(INDIRECT(ADDRESS(2+MATCH(MAX($A$3:$A2327),$A$3:$A2327),COLUMN(),1)):INDIRECT(ADDRESS(ROW()-1,COLUMN(),1)))+1),1)</f>
        <v/>
      </c>
      <c r="D2328" s="66"/>
      <c r="E2328" s="44"/>
      <c r="F2328" s="65"/>
      <c r="G2328" s="119"/>
      <c r="H2328" s="321"/>
      <c r="I2328" s="354" t="str">
        <f t="shared" si="197"/>
        <v>x</v>
      </c>
      <c r="J2328" s="399"/>
      <c r="K2328" s="381"/>
      <c r="L2328" s="391" t="s">
        <v>1094</v>
      </c>
      <c r="M2328" s="44"/>
      <c r="N2328" s="518"/>
      <c r="O2328" s="518"/>
      <c r="P2328" s="359" t="str">
        <f t="shared" si="191"/>
        <v/>
      </c>
    </row>
    <row r="2329" spans="1:16" s="64" customFormat="1" ht="12.75" customHeight="1" outlineLevel="1">
      <c r="A2329" s="106" t="str">
        <f ca="1">IF(B2329="","",MAX($A$3:INDIRECT(ADDRESS(ROW()-1,COLUMN(),1)))+1)</f>
        <v/>
      </c>
      <c r="B2329" s="65"/>
      <c r="C2329" s="66" t="str">
        <f ca="1">IF(B2329="",IF(D2329="","",MAX(INDIRECT(ADDRESS(2+MATCH(MAX($A$3:$A2328),$A$3:$A2328),COLUMN(),1)):INDIRECT(ADDRESS(ROW()-1,COLUMN(),1)))+1),1)</f>
        <v/>
      </c>
      <c r="D2329" s="66"/>
      <c r="E2329" s="44"/>
      <c r="F2329" s="65"/>
      <c r="G2329" s="119"/>
      <c r="H2329" s="321"/>
      <c r="I2329" s="354" t="str">
        <f t="shared" si="197"/>
        <v>x</v>
      </c>
      <c r="J2329" s="399"/>
      <c r="K2329" s="381"/>
      <c r="L2329" s="391" t="s">
        <v>1145</v>
      </c>
      <c r="M2329" s="44"/>
      <c r="N2329" s="518"/>
      <c r="O2329" s="518"/>
      <c r="P2329" s="359" t="str">
        <f t="shared" si="191"/>
        <v/>
      </c>
    </row>
    <row r="2330" spans="1:16" s="64" customFormat="1" ht="12.75" customHeight="1" outlineLevel="1">
      <c r="A2330" s="106" t="str">
        <f ca="1">IF(B2330="","",MAX($A$3:INDIRECT(ADDRESS(ROW()-1,COLUMN(),1)))+1)</f>
        <v/>
      </c>
      <c r="B2330" s="65"/>
      <c r="C2330" s="66" t="str">
        <f ca="1">IF(B2330="",IF(D2330="","",MAX(INDIRECT(ADDRESS(2+MATCH(MAX($A$3:$A2329),$A$3:$A2329),COLUMN(),1)):INDIRECT(ADDRESS(ROW()-1,COLUMN(),1)))+1),1)</f>
        <v/>
      </c>
      <c r="D2330" s="66"/>
      <c r="E2330" s="44"/>
      <c r="F2330" s="65"/>
      <c r="G2330" s="119"/>
      <c r="H2330" s="321"/>
      <c r="I2330" s="354" t="str">
        <f t="shared" si="197"/>
        <v>x</v>
      </c>
      <c r="J2330" s="399"/>
      <c r="K2330" s="381"/>
      <c r="L2330" s="391" t="s">
        <v>85</v>
      </c>
      <c r="M2330" s="44"/>
      <c r="N2330" s="518"/>
      <c r="O2330" s="518"/>
      <c r="P2330" s="359" t="str">
        <f t="shared" si="191"/>
        <v/>
      </c>
    </row>
    <row r="2331" spans="1:16" s="64" customFormat="1" ht="12.75" customHeight="1" outlineLevel="1">
      <c r="A2331" s="106" t="str">
        <f ca="1">IF(B2331="","",MAX($A$3:INDIRECT(ADDRESS(ROW()-1,COLUMN(),1)))+1)</f>
        <v/>
      </c>
      <c r="B2331" s="65"/>
      <c r="C2331" s="66" t="str">
        <f ca="1">IF(B2331="",IF(D2331="","",MAX(INDIRECT(ADDRESS(2+MATCH(MAX($A$3:$A2330),$A$3:$A2330),COLUMN(),1)):INDIRECT(ADDRESS(ROW()-1,COLUMN(),1)))+1),1)</f>
        <v/>
      </c>
      <c r="D2331" s="66"/>
      <c r="E2331" s="44"/>
      <c r="F2331" s="65"/>
      <c r="G2331" s="119"/>
      <c r="H2331" s="321"/>
      <c r="I2331" s="354" t="str">
        <f t="shared" si="197"/>
        <v>x</v>
      </c>
      <c r="J2331" s="399"/>
      <c r="K2331" s="381"/>
      <c r="L2331" s="391" t="s">
        <v>1094</v>
      </c>
      <c r="M2331" s="44"/>
      <c r="N2331" s="518"/>
      <c r="O2331" s="518"/>
      <c r="P2331" s="359" t="str">
        <f t="shared" si="191"/>
        <v/>
      </c>
    </row>
    <row r="2332" spans="1:16" s="64" customFormat="1" ht="12.75" customHeight="1" outlineLevel="1">
      <c r="A2332" s="106" t="str">
        <f ca="1">IF(B2332="","",MAX($A$3:INDIRECT(ADDRESS(ROW()-1,COLUMN(),1)))+1)</f>
        <v/>
      </c>
      <c r="B2332" s="65"/>
      <c r="C2332" s="66" t="str">
        <f ca="1">IF(B2332="",IF(D2332="","",MAX(INDIRECT(ADDRESS(2+MATCH(MAX($A$3:$A2331),$A$3:$A2331),COLUMN(),1)):INDIRECT(ADDRESS(ROW()-1,COLUMN(),1)))+1),1)</f>
        <v/>
      </c>
      <c r="D2332" s="66"/>
      <c r="E2332" s="44"/>
      <c r="F2332" s="65"/>
      <c r="G2332" s="119"/>
      <c r="H2332" s="321"/>
      <c r="I2332" s="354" t="str">
        <f t="shared" si="197"/>
        <v>x</v>
      </c>
      <c r="J2332" s="399"/>
      <c r="K2332" s="381"/>
      <c r="L2332" s="391" t="s">
        <v>1145</v>
      </c>
      <c r="M2332" s="44"/>
      <c r="N2332" s="518"/>
      <c r="O2332" s="518"/>
      <c r="P2332" s="359" t="str">
        <f t="shared" ref="P2332:P2395" si="198">IF(N2332="","",IF(O2332="","",IF(O2332=N2332,$Q$1,O2332-N2332)))</f>
        <v/>
      </c>
    </row>
    <row r="2333" spans="1:16" s="64" customFormat="1" ht="12.75" customHeight="1" outlineLevel="1">
      <c r="A2333" s="106" t="str">
        <f ca="1">IF(B2333="","",MAX($A$3:INDIRECT(ADDRESS(ROW()-1,COLUMN(),1)))+1)</f>
        <v/>
      </c>
      <c r="B2333" s="65"/>
      <c r="C2333" s="66" t="str">
        <f ca="1">IF(B2333="",IF(D2333="","",MAX(INDIRECT(ADDRESS(2+MATCH(MAX($A$3:$A2332),$A$3:$A2332),COLUMN(),1)):INDIRECT(ADDRESS(ROW()-1,COLUMN(),1)))+1),1)</f>
        <v/>
      </c>
      <c r="D2333" s="66"/>
      <c r="E2333" s="44"/>
      <c r="F2333" s="65"/>
      <c r="G2333" s="119"/>
      <c r="H2333" s="321"/>
      <c r="I2333" s="354" t="str">
        <f t="shared" si="197"/>
        <v>x</v>
      </c>
      <c r="J2333" s="399"/>
      <c r="K2333" s="381"/>
      <c r="L2333" s="391" t="s">
        <v>86</v>
      </c>
      <c r="M2333" s="44"/>
      <c r="N2333" s="518"/>
      <c r="O2333" s="518"/>
      <c r="P2333" s="359" t="str">
        <f t="shared" si="198"/>
        <v/>
      </c>
    </row>
    <row r="2334" spans="1:16" s="64" customFormat="1" ht="12.75" customHeight="1" outlineLevel="1">
      <c r="A2334" s="106" t="str">
        <f ca="1">IF(B2334="","",MAX($A$3:INDIRECT(ADDRESS(ROW()-1,COLUMN(),1)))+1)</f>
        <v/>
      </c>
      <c r="B2334" s="65"/>
      <c r="C2334" s="66" t="str">
        <f ca="1">IF(B2334="",IF(D2334="","",MAX(INDIRECT(ADDRESS(2+MATCH(MAX($A$3:$A2333),$A$3:$A2333),COLUMN(),1)):INDIRECT(ADDRESS(ROW()-1,COLUMN(),1)))+1),1)</f>
        <v/>
      </c>
      <c r="D2334" s="66"/>
      <c r="E2334" s="44"/>
      <c r="F2334" s="65"/>
      <c r="G2334" s="119"/>
      <c r="H2334" s="321"/>
      <c r="I2334" s="354" t="str">
        <f t="shared" si="197"/>
        <v>x</v>
      </c>
      <c r="J2334" s="399"/>
      <c r="K2334" s="381"/>
      <c r="L2334" s="391" t="s">
        <v>1095</v>
      </c>
      <c r="M2334" s="44"/>
      <c r="N2334" s="518"/>
      <c r="O2334" s="518"/>
      <c r="P2334" s="359" t="str">
        <f t="shared" si="198"/>
        <v/>
      </c>
    </row>
    <row r="2335" spans="1:16" s="64" customFormat="1" ht="12.75" customHeight="1" outlineLevel="1">
      <c r="A2335" s="106" t="str">
        <f ca="1">IF(B2335="","",MAX($A$3:INDIRECT(ADDRESS(ROW()-1,COLUMN(),1)))+1)</f>
        <v/>
      </c>
      <c r="B2335" s="65"/>
      <c r="C2335" s="66" t="str">
        <f ca="1">IF(B2335="",IF(D2335="","",MAX(INDIRECT(ADDRESS(2+MATCH(MAX($A$3:$A2334),$A$3:$A2334),COLUMN(),1)):INDIRECT(ADDRESS(ROW()-1,COLUMN(),1)))+1),1)</f>
        <v/>
      </c>
      <c r="D2335" s="66"/>
      <c r="E2335" s="44"/>
      <c r="F2335" s="65"/>
      <c r="G2335" s="119"/>
      <c r="H2335" s="321"/>
      <c r="I2335" s="354" t="str">
        <f t="shared" si="197"/>
        <v>x</v>
      </c>
      <c r="J2335" s="399"/>
      <c r="K2335" s="381"/>
      <c r="L2335" s="391" t="s">
        <v>1146</v>
      </c>
      <c r="M2335" s="44"/>
      <c r="N2335" s="518"/>
      <c r="O2335" s="518"/>
      <c r="P2335" s="359" t="str">
        <f t="shared" si="198"/>
        <v/>
      </c>
    </row>
    <row r="2336" spans="1:16" s="64" customFormat="1" ht="12.75" customHeight="1" outlineLevel="1">
      <c r="A2336" s="106" t="str">
        <f ca="1">IF(B2336="","",MAX($A$3:INDIRECT(ADDRESS(ROW()-1,COLUMN(),1)))+1)</f>
        <v/>
      </c>
      <c r="B2336" s="65"/>
      <c r="C2336" s="66" t="str">
        <f ca="1">IF(B2336="",IF(D2336="","",MAX(INDIRECT(ADDRESS(2+MATCH(MAX($A$3:$A2335),$A$3:$A2335),COLUMN(),1)):INDIRECT(ADDRESS(ROW()-1,COLUMN(),1)))+1),1)</f>
        <v/>
      </c>
      <c r="D2336" s="66"/>
      <c r="E2336" s="44"/>
      <c r="F2336" s="65"/>
      <c r="G2336" s="119"/>
      <c r="H2336" s="321"/>
      <c r="I2336" s="354" t="str">
        <f t="shared" si="197"/>
        <v>x</v>
      </c>
      <c r="J2336" s="399"/>
      <c r="K2336" s="381"/>
      <c r="L2336" s="391" t="s">
        <v>87</v>
      </c>
      <c r="M2336" s="44"/>
      <c r="N2336" s="518"/>
      <c r="O2336" s="518"/>
      <c r="P2336" s="359" t="str">
        <f t="shared" si="198"/>
        <v/>
      </c>
    </row>
    <row r="2337" spans="1:16" s="64" customFormat="1" ht="12.75" customHeight="1" outlineLevel="1">
      <c r="A2337" s="106" t="str">
        <f ca="1">IF(B2337="","",MAX($A$3:INDIRECT(ADDRESS(ROW()-1,COLUMN(),1)))+1)</f>
        <v/>
      </c>
      <c r="B2337" s="65"/>
      <c r="C2337" s="66" t="str">
        <f ca="1">IF(B2337="",IF(D2337="","",MAX(INDIRECT(ADDRESS(2+MATCH(MAX($A$3:$A2336),$A$3:$A2336),COLUMN(),1)):INDIRECT(ADDRESS(ROW()-1,COLUMN(),1)))+1),1)</f>
        <v/>
      </c>
      <c r="D2337" s="66"/>
      <c r="E2337" s="44"/>
      <c r="F2337" s="65"/>
      <c r="G2337" s="119"/>
      <c r="H2337" s="321"/>
      <c r="I2337" s="354" t="str">
        <f t="shared" si="197"/>
        <v>x</v>
      </c>
      <c r="J2337" s="399"/>
      <c r="K2337" s="381"/>
      <c r="L2337" s="391" t="s">
        <v>1096</v>
      </c>
      <c r="M2337" s="44"/>
      <c r="N2337" s="518"/>
      <c r="O2337" s="518"/>
      <c r="P2337" s="359" t="str">
        <f t="shared" si="198"/>
        <v/>
      </c>
    </row>
    <row r="2338" spans="1:16" s="64" customFormat="1" ht="12.75" customHeight="1" outlineLevel="1">
      <c r="A2338" s="106" t="str">
        <f ca="1">IF(B2338="","",MAX($A$3:INDIRECT(ADDRESS(ROW()-1,COLUMN(),1)))+1)</f>
        <v/>
      </c>
      <c r="B2338" s="65"/>
      <c r="C2338" s="66" t="str">
        <f ca="1">IF(B2338="",IF(D2338="","",MAX(INDIRECT(ADDRESS(2+MATCH(MAX($A$3:$A2337),$A$3:$A2337),COLUMN(),1)):INDIRECT(ADDRESS(ROW()-1,COLUMN(),1)))+1),1)</f>
        <v/>
      </c>
      <c r="D2338" s="66"/>
      <c r="E2338" s="44"/>
      <c r="F2338" s="65"/>
      <c r="G2338" s="119"/>
      <c r="H2338" s="321"/>
      <c r="I2338" s="354" t="str">
        <f t="shared" si="197"/>
        <v>x</v>
      </c>
      <c r="J2338" s="399"/>
      <c r="K2338" s="381"/>
      <c r="L2338" s="391" t="s">
        <v>1147</v>
      </c>
      <c r="M2338" s="44"/>
      <c r="N2338" s="518"/>
      <c r="O2338" s="518"/>
      <c r="P2338" s="359" t="str">
        <f t="shared" si="198"/>
        <v/>
      </c>
    </row>
    <row r="2339" spans="1:16" s="64" customFormat="1" ht="12.75" customHeight="1" outlineLevel="1">
      <c r="A2339" s="106" t="str">
        <f ca="1">IF(B2339="","",MAX($A$3:INDIRECT(ADDRESS(ROW()-1,COLUMN(),1)))+1)</f>
        <v/>
      </c>
      <c r="B2339" s="65"/>
      <c r="C2339" s="66" t="str">
        <f ca="1">IF(B2339="",IF(D2339="","",MAX(INDIRECT(ADDRESS(2+MATCH(MAX($A$3:$A2338),$A$3:$A2338),COLUMN(),1)):INDIRECT(ADDRESS(ROW()-1,COLUMN(),1)))+1),1)</f>
        <v/>
      </c>
      <c r="D2339" s="66"/>
      <c r="E2339" s="44"/>
      <c r="F2339" s="65"/>
      <c r="G2339" s="119"/>
      <c r="H2339" s="321"/>
      <c r="I2339" s="354" t="str">
        <f t="shared" si="197"/>
        <v>x</v>
      </c>
      <c r="J2339" s="399"/>
      <c r="K2339" s="381"/>
      <c r="L2339" s="391" t="s">
        <v>88</v>
      </c>
      <c r="M2339" s="44"/>
      <c r="N2339" s="518"/>
      <c r="O2339" s="518"/>
      <c r="P2339" s="359" t="str">
        <f t="shared" si="198"/>
        <v/>
      </c>
    </row>
    <row r="2340" spans="1:16" s="64" customFormat="1" ht="12.75" customHeight="1" outlineLevel="1">
      <c r="A2340" s="106" t="str">
        <f ca="1">IF(B2340="","",MAX($A$3:INDIRECT(ADDRESS(ROW()-1,COLUMN(),1)))+1)</f>
        <v/>
      </c>
      <c r="B2340" s="65"/>
      <c r="C2340" s="66" t="str">
        <f ca="1">IF(B2340="",IF(D2340="","",MAX(INDIRECT(ADDRESS(2+MATCH(MAX($A$3:$A2339),$A$3:$A2339),COLUMN(),1)):INDIRECT(ADDRESS(ROW()-1,COLUMN(),1)))+1),1)</f>
        <v/>
      </c>
      <c r="D2340" s="66"/>
      <c r="E2340" s="44"/>
      <c r="F2340" s="65"/>
      <c r="G2340" s="119"/>
      <c r="H2340" s="321"/>
      <c r="I2340" s="354" t="str">
        <f t="shared" si="197"/>
        <v>x</v>
      </c>
      <c r="J2340" s="399"/>
      <c r="K2340" s="381"/>
      <c r="L2340" s="391" t="s">
        <v>1094</v>
      </c>
      <c r="M2340" s="44"/>
      <c r="N2340" s="518"/>
      <c r="O2340" s="518"/>
      <c r="P2340" s="359" t="str">
        <f t="shared" si="198"/>
        <v/>
      </c>
    </row>
    <row r="2341" spans="1:16" s="64" customFormat="1" ht="12.75" customHeight="1" outlineLevel="1">
      <c r="A2341" s="106" t="str">
        <f ca="1">IF(B2341="","",MAX($A$3:INDIRECT(ADDRESS(ROW()-1,COLUMN(),1)))+1)</f>
        <v/>
      </c>
      <c r="B2341" s="65"/>
      <c r="C2341" s="66" t="str">
        <f ca="1">IF(B2341="",IF(D2341="","",MAX(INDIRECT(ADDRESS(2+MATCH(MAX($A$3:$A2340),$A$3:$A2340),COLUMN(),1)):INDIRECT(ADDRESS(ROW()-1,COLUMN(),1)))+1),1)</f>
        <v/>
      </c>
      <c r="D2341" s="66"/>
      <c r="E2341" s="44"/>
      <c r="F2341" s="65"/>
      <c r="G2341" s="119"/>
      <c r="H2341" s="321"/>
      <c r="I2341" s="354" t="str">
        <f t="shared" si="197"/>
        <v>x</v>
      </c>
      <c r="J2341" s="399"/>
      <c r="K2341" s="381"/>
      <c r="L2341" s="391" t="s">
        <v>1145</v>
      </c>
      <c r="M2341" s="44"/>
      <c r="N2341" s="518"/>
      <c r="O2341" s="518"/>
      <c r="P2341" s="359" t="str">
        <f t="shared" si="198"/>
        <v/>
      </c>
    </row>
    <row r="2342" spans="1:16" s="64" customFormat="1" ht="12.75" customHeight="1" outlineLevel="1">
      <c r="A2342" s="106" t="str">
        <f ca="1">IF(B2342="","",MAX($A$3:INDIRECT(ADDRESS(ROW()-1,COLUMN(),1)))+1)</f>
        <v/>
      </c>
      <c r="B2342" s="65"/>
      <c r="C2342" s="66" t="str">
        <f ca="1">IF(B2342="",IF(D2342="","",MAX(INDIRECT(ADDRESS(2+MATCH(MAX($A$3:$A2341),$A$3:$A2341),COLUMN(),1)):INDIRECT(ADDRESS(ROW()-1,COLUMN(),1)))+1),1)</f>
        <v/>
      </c>
      <c r="D2342" s="66"/>
      <c r="E2342" s="44"/>
      <c r="F2342" s="65"/>
      <c r="G2342" s="119"/>
      <c r="H2342" s="321"/>
      <c r="I2342" s="354" t="str">
        <f t="shared" si="197"/>
        <v>x</v>
      </c>
      <c r="J2342" s="399"/>
      <c r="K2342" s="381"/>
      <c r="L2342" s="391" t="s">
        <v>89</v>
      </c>
      <c r="M2342" s="44"/>
      <c r="N2342" s="518"/>
      <c r="O2342" s="518"/>
      <c r="P2342" s="359" t="str">
        <f t="shared" si="198"/>
        <v/>
      </c>
    </row>
    <row r="2343" spans="1:16" s="64" customFormat="1" ht="12.75" customHeight="1" outlineLevel="1">
      <c r="A2343" s="106" t="str">
        <f ca="1">IF(B2343="","",MAX($A$3:INDIRECT(ADDRESS(ROW()-1,COLUMN(),1)))+1)</f>
        <v/>
      </c>
      <c r="B2343" s="65"/>
      <c r="C2343" s="66" t="str">
        <f ca="1">IF(B2343="",IF(D2343="","",MAX(INDIRECT(ADDRESS(2+MATCH(MAX($A$3:$A2342),$A$3:$A2342),COLUMN(),1)):INDIRECT(ADDRESS(ROW()-1,COLUMN(),1)))+1),1)</f>
        <v/>
      </c>
      <c r="D2343" s="66"/>
      <c r="E2343" s="44"/>
      <c r="F2343" s="65"/>
      <c r="G2343" s="119"/>
      <c r="H2343" s="321"/>
      <c r="I2343" s="354" t="str">
        <f t="shared" si="197"/>
        <v>x</v>
      </c>
      <c r="J2343" s="399"/>
      <c r="K2343" s="381"/>
      <c r="L2343" s="391" t="s">
        <v>1094</v>
      </c>
      <c r="M2343" s="44"/>
      <c r="N2343" s="518"/>
      <c r="O2343" s="518"/>
      <c r="P2343" s="359" t="str">
        <f t="shared" si="198"/>
        <v/>
      </c>
    </row>
    <row r="2344" spans="1:16" s="64" customFormat="1" ht="12.75" customHeight="1" outlineLevel="1">
      <c r="A2344" s="106" t="str">
        <f ca="1">IF(B2344="","",MAX($A$3:INDIRECT(ADDRESS(ROW()-1,COLUMN(),1)))+1)</f>
        <v/>
      </c>
      <c r="B2344" s="65"/>
      <c r="C2344" s="66" t="str">
        <f ca="1">IF(B2344="",IF(D2344="","",MAX(INDIRECT(ADDRESS(2+MATCH(MAX($A$3:$A2343),$A$3:$A2343),COLUMN(),1)):INDIRECT(ADDRESS(ROW()-1,COLUMN(),1)))+1),1)</f>
        <v/>
      </c>
      <c r="D2344" s="66"/>
      <c r="E2344" s="44"/>
      <c r="F2344" s="65"/>
      <c r="G2344" s="119"/>
      <c r="H2344" s="321"/>
      <c r="I2344" s="354" t="str">
        <f t="shared" si="197"/>
        <v>x</v>
      </c>
      <c r="J2344" s="399"/>
      <c r="K2344" s="381"/>
      <c r="L2344" s="391" t="s">
        <v>1145</v>
      </c>
      <c r="M2344" s="44"/>
      <c r="N2344" s="518"/>
      <c r="O2344" s="518"/>
      <c r="P2344" s="359" t="str">
        <f t="shared" si="198"/>
        <v/>
      </c>
    </row>
    <row r="2345" spans="1:16" s="64" customFormat="1" ht="12.75" customHeight="1" outlineLevel="1">
      <c r="A2345" s="106" t="str">
        <f ca="1">IF(B2345="","",MAX($A$3:INDIRECT(ADDRESS(ROW()-1,COLUMN(),1)))+1)</f>
        <v/>
      </c>
      <c r="B2345" s="65"/>
      <c r="C2345" s="66" t="str">
        <f ca="1">IF(B2345="",IF(D2345="","",MAX(INDIRECT(ADDRESS(2+MATCH(MAX($A$3:$A2344),$A$3:$A2344),COLUMN(),1)):INDIRECT(ADDRESS(ROW()-1,COLUMN(),1)))+1),1)</f>
        <v/>
      </c>
      <c r="D2345" s="66"/>
      <c r="E2345" s="44"/>
      <c r="F2345" s="65"/>
      <c r="G2345" s="119"/>
      <c r="H2345" s="321"/>
      <c r="I2345" s="354" t="str">
        <f t="shared" si="197"/>
        <v>x</v>
      </c>
      <c r="J2345" s="399"/>
      <c r="K2345" s="381"/>
      <c r="L2345" s="391" t="s">
        <v>90</v>
      </c>
      <c r="M2345" s="44"/>
      <c r="N2345" s="518"/>
      <c r="O2345" s="518"/>
      <c r="P2345" s="359" t="str">
        <f t="shared" si="198"/>
        <v/>
      </c>
    </row>
    <row r="2346" spans="1:16" s="64" customFormat="1" ht="12.75" customHeight="1" outlineLevel="1">
      <c r="A2346" s="106" t="str">
        <f ca="1">IF(B2346="","",MAX($A$3:INDIRECT(ADDRESS(ROW()-1,COLUMN(),1)))+1)</f>
        <v/>
      </c>
      <c r="B2346" s="65"/>
      <c r="C2346" s="66" t="str">
        <f ca="1">IF(B2346="",IF(D2346="","",MAX(INDIRECT(ADDRESS(2+MATCH(MAX($A$3:$A2345),$A$3:$A2345),COLUMN(),1)):INDIRECT(ADDRESS(ROW()-1,COLUMN(),1)))+1),1)</f>
        <v/>
      </c>
      <c r="D2346" s="66"/>
      <c r="E2346" s="44"/>
      <c r="F2346" s="65"/>
      <c r="G2346" s="119"/>
      <c r="H2346" s="321"/>
      <c r="I2346" s="354" t="str">
        <f t="shared" si="197"/>
        <v>x</v>
      </c>
      <c r="J2346" s="399"/>
      <c r="K2346" s="381"/>
      <c r="L2346" s="391" t="s">
        <v>1094</v>
      </c>
      <c r="M2346" s="44"/>
      <c r="N2346" s="518"/>
      <c r="O2346" s="518"/>
      <c r="P2346" s="359" t="str">
        <f t="shared" si="198"/>
        <v/>
      </c>
    </row>
    <row r="2347" spans="1:16" s="64" customFormat="1" ht="12.75" customHeight="1" outlineLevel="1">
      <c r="A2347" s="106" t="str">
        <f ca="1">IF(B2347="","",MAX($A$3:INDIRECT(ADDRESS(ROW()-1,COLUMN(),1)))+1)</f>
        <v/>
      </c>
      <c r="B2347" s="65"/>
      <c r="C2347" s="66" t="str">
        <f ca="1">IF(B2347="",IF(D2347="","",MAX(INDIRECT(ADDRESS(2+MATCH(MAX($A$3:$A2346),$A$3:$A2346),COLUMN(),1)):INDIRECT(ADDRESS(ROW()-1,COLUMN(),1)))+1),1)</f>
        <v/>
      </c>
      <c r="D2347" s="66"/>
      <c r="E2347" s="44"/>
      <c r="F2347" s="65"/>
      <c r="G2347" s="119"/>
      <c r="H2347" s="321"/>
      <c r="I2347" s="354" t="str">
        <f t="shared" si="197"/>
        <v>x</v>
      </c>
      <c r="J2347" s="399"/>
      <c r="K2347" s="381"/>
      <c r="L2347" s="391" t="s">
        <v>1145</v>
      </c>
      <c r="M2347" s="44"/>
      <c r="N2347" s="518"/>
      <c r="O2347" s="518"/>
      <c r="P2347" s="359" t="str">
        <f t="shared" si="198"/>
        <v/>
      </c>
    </row>
    <row r="2348" spans="1:16" s="64" customFormat="1" ht="12.75" customHeight="1" outlineLevel="1">
      <c r="A2348" s="106" t="str">
        <f ca="1">IF(B2348="","",MAX($A$3:INDIRECT(ADDRESS(ROW()-1,COLUMN(),1)))+1)</f>
        <v/>
      </c>
      <c r="B2348" s="65"/>
      <c r="C2348" s="66" t="str">
        <f ca="1">IF(B2348="",IF(D2348="","",MAX(INDIRECT(ADDRESS(2+MATCH(MAX($A$3:$A2347),$A$3:$A2347),COLUMN(),1)):INDIRECT(ADDRESS(ROW()-1,COLUMN(),1)))+1),1)</f>
        <v/>
      </c>
      <c r="D2348" s="66"/>
      <c r="E2348" s="44"/>
      <c r="F2348" s="65"/>
      <c r="G2348" s="119"/>
      <c r="H2348" s="321"/>
      <c r="I2348" s="354" t="str">
        <f t="shared" si="197"/>
        <v>x</v>
      </c>
      <c r="J2348" s="399"/>
      <c r="K2348" s="381"/>
      <c r="L2348" s="391" t="s">
        <v>79</v>
      </c>
      <c r="M2348" s="44"/>
      <c r="N2348" s="518"/>
      <c r="O2348" s="518"/>
      <c r="P2348" s="359" t="str">
        <f t="shared" si="198"/>
        <v/>
      </c>
    </row>
    <row r="2349" spans="1:16" s="64" customFormat="1" ht="12.75" customHeight="1" outlineLevel="1">
      <c r="A2349" s="106" t="str">
        <f ca="1">IF(B2349="","",MAX($A$3:INDIRECT(ADDRESS(ROW()-1,COLUMN(),1)))+1)</f>
        <v/>
      </c>
      <c r="B2349" s="65"/>
      <c r="C2349" s="66" t="str">
        <f ca="1">IF(B2349="",IF(D2349="","",MAX(INDIRECT(ADDRESS(2+MATCH(MAX($A$3:$A2348),$A$3:$A2348),COLUMN(),1)):INDIRECT(ADDRESS(ROW()-1,COLUMN(),1)))+1),1)</f>
        <v/>
      </c>
      <c r="D2349" s="66"/>
      <c r="E2349" s="44"/>
      <c r="F2349" s="65"/>
      <c r="G2349" s="119"/>
      <c r="H2349" s="321"/>
      <c r="I2349" s="354" t="str">
        <f t="shared" si="197"/>
        <v>x</v>
      </c>
      <c r="J2349" s="399"/>
      <c r="K2349" s="381"/>
      <c r="L2349" s="391" t="s">
        <v>91</v>
      </c>
      <c r="M2349" s="44"/>
      <c r="N2349" s="518"/>
      <c r="O2349" s="518"/>
      <c r="P2349" s="359" t="str">
        <f t="shared" si="198"/>
        <v/>
      </c>
    </row>
    <row r="2350" spans="1:16" s="64" customFormat="1" ht="12.75" customHeight="1" outlineLevel="1">
      <c r="A2350" s="106" t="str">
        <f ca="1">IF(B2350="","",MAX($A$3:INDIRECT(ADDRESS(ROW()-1,COLUMN(),1)))+1)</f>
        <v/>
      </c>
      <c r="B2350" s="65"/>
      <c r="C2350" s="66" t="str">
        <f ca="1">IF(B2350="",IF(D2350="","",MAX(INDIRECT(ADDRESS(2+MATCH(MAX($A$3:$A2349),$A$3:$A2349),COLUMN(),1)):INDIRECT(ADDRESS(ROW()-1,COLUMN(),1)))+1),1)</f>
        <v/>
      </c>
      <c r="D2350" s="66"/>
      <c r="E2350" s="44"/>
      <c r="F2350" s="65"/>
      <c r="G2350" s="119"/>
      <c r="H2350" s="321"/>
      <c r="I2350" s="354" t="str">
        <f t="shared" si="197"/>
        <v>x</v>
      </c>
      <c r="J2350" s="399"/>
      <c r="K2350" s="381"/>
      <c r="L2350" s="391" t="s">
        <v>79</v>
      </c>
      <c r="M2350" s="44"/>
      <c r="N2350" s="518"/>
      <c r="O2350" s="518"/>
      <c r="P2350" s="359" t="str">
        <f t="shared" si="198"/>
        <v/>
      </c>
    </row>
    <row r="2351" spans="1:16" s="64" customFormat="1" ht="12.75" customHeight="1" outlineLevel="1">
      <c r="A2351" s="106" t="str">
        <f ca="1">IF(B2351="","",MAX($A$3:INDIRECT(ADDRESS(ROW()-1,COLUMN(),1)))+1)</f>
        <v/>
      </c>
      <c r="B2351" s="65"/>
      <c r="C2351" s="66" t="str">
        <f ca="1">IF(B2351="",IF(D2351="","",MAX(INDIRECT(ADDRESS(2+MATCH(MAX($A$3:$A2350),$A$3:$A2350),COLUMN(),1)):INDIRECT(ADDRESS(ROW()-1,COLUMN(),1)))+1),1)</f>
        <v/>
      </c>
      <c r="D2351" s="66"/>
      <c r="E2351" s="44"/>
      <c r="F2351" s="65"/>
      <c r="G2351" s="119"/>
      <c r="H2351" s="321"/>
      <c r="I2351" s="354" t="str">
        <f t="shared" si="197"/>
        <v>x</v>
      </c>
      <c r="J2351" s="399"/>
      <c r="K2351" s="381"/>
      <c r="L2351" s="391" t="s">
        <v>92</v>
      </c>
      <c r="M2351" s="44"/>
      <c r="N2351" s="518"/>
      <c r="O2351" s="518"/>
      <c r="P2351" s="359" t="str">
        <f t="shared" si="198"/>
        <v/>
      </c>
    </row>
    <row r="2352" spans="1:16" s="64" customFormat="1" ht="12.75" customHeight="1" outlineLevel="1">
      <c r="A2352" s="106" t="str">
        <f ca="1">IF(B2352="","",MAX($A$3:INDIRECT(ADDRESS(ROW()-1,COLUMN(),1)))+1)</f>
        <v/>
      </c>
      <c r="B2352" s="65"/>
      <c r="C2352" s="66" t="str">
        <f ca="1">IF(B2352="",IF(D2352="","",MAX(INDIRECT(ADDRESS(2+MATCH(MAX($A$3:$A2351),$A$3:$A2351),COLUMN(),1)):INDIRECT(ADDRESS(ROW()-1,COLUMN(),1)))+1),1)</f>
        <v/>
      </c>
      <c r="D2352" s="66"/>
      <c r="E2352" s="44"/>
      <c r="F2352" s="65"/>
      <c r="G2352" s="119"/>
      <c r="H2352" s="321"/>
      <c r="I2352" s="354" t="str">
        <f t="shared" si="197"/>
        <v>x</v>
      </c>
      <c r="J2352" s="399"/>
      <c r="K2352" s="381"/>
      <c r="L2352" s="391" t="s">
        <v>1097</v>
      </c>
      <c r="M2352" s="44"/>
      <c r="N2352" s="518"/>
      <c r="O2352" s="518"/>
      <c r="P2352" s="359" t="str">
        <f t="shared" si="198"/>
        <v/>
      </c>
    </row>
    <row r="2353" spans="1:16" s="64" customFormat="1" ht="12.75" customHeight="1" outlineLevel="1">
      <c r="A2353" s="106" t="str">
        <f ca="1">IF(B2353="","",MAX($A$3:INDIRECT(ADDRESS(ROW()-1,COLUMN(),1)))+1)</f>
        <v/>
      </c>
      <c r="B2353" s="65"/>
      <c r="C2353" s="66" t="str">
        <f ca="1">IF(B2353="",IF(D2353="","",MAX(INDIRECT(ADDRESS(2+MATCH(MAX($A$3:$A2352),$A$3:$A2352),COLUMN(),1)):INDIRECT(ADDRESS(ROW()-1,COLUMN(),1)))+1),1)</f>
        <v/>
      </c>
      <c r="D2353" s="66"/>
      <c r="E2353" s="44"/>
      <c r="F2353" s="65"/>
      <c r="G2353" s="119"/>
      <c r="H2353" s="321"/>
      <c r="I2353" s="354" t="str">
        <f t="shared" si="197"/>
        <v>x</v>
      </c>
      <c r="J2353" s="399"/>
      <c r="K2353" s="381"/>
      <c r="L2353" s="391" t="s">
        <v>93</v>
      </c>
      <c r="M2353" s="44"/>
      <c r="N2353" s="518"/>
      <c r="O2353" s="518"/>
      <c r="P2353" s="359" t="str">
        <f t="shared" si="198"/>
        <v/>
      </c>
    </row>
    <row r="2354" spans="1:16" s="64" customFormat="1" ht="12.75" customHeight="1" outlineLevel="1">
      <c r="A2354" s="106" t="str">
        <f ca="1">IF(B2354="","",MAX($A$3:INDIRECT(ADDRESS(ROW()-1,COLUMN(),1)))+1)</f>
        <v/>
      </c>
      <c r="B2354" s="65"/>
      <c r="C2354" s="66" t="str">
        <f ca="1">IF(B2354="",IF(D2354="","",MAX(INDIRECT(ADDRESS(2+MATCH(MAX($A$3:$A2353),$A$3:$A2353),COLUMN(),1)):INDIRECT(ADDRESS(ROW()-1,COLUMN(),1)))+1),1)</f>
        <v/>
      </c>
      <c r="D2354" s="66"/>
      <c r="E2354" s="44"/>
      <c r="F2354" s="65"/>
      <c r="G2354" s="119"/>
      <c r="H2354" s="321"/>
      <c r="I2354" s="354" t="str">
        <f t="shared" si="197"/>
        <v>x</v>
      </c>
      <c r="J2354" s="399"/>
      <c r="K2354" s="381"/>
      <c r="L2354" s="391" t="s">
        <v>1097</v>
      </c>
      <c r="M2354" s="44"/>
      <c r="N2354" s="518"/>
      <c r="O2354" s="518"/>
      <c r="P2354" s="359" t="str">
        <f t="shared" si="198"/>
        <v/>
      </c>
    </row>
    <row r="2355" spans="1:16" s="64" customFormat="1" ht="12.75" customHeight="1" outlineLevel="1">
      <c r="A2355" s="106" t="str">
        <f ca="1">IF(B2355="","",MAX($A$3:INDIRECT(ADDRESS(ROW()-1,COLUMN(),1)))+1)</f>
        <v/>
      </c>
      <c r="B2355" s="65"/>
      <c r="C2355" s="66" t="str">
        <f ca="1">IF(B2355="",IF(D2355="","",MAX(INDIRECT(ADDRESS(2+MATCH(MAX($A$3:$A2354),$A$3:$A2354),COLUMN(),1)):INDIRECT(ADDRESS(ROW()-1,COLUMN(),1)))+1),1)</f>
        <v/>
      </c>
      <c r="D2355" s="66"/>
      <c r="E2355" s="44"/>
      <c r="F2355" s="65"/>
      <c r="G2355" s="119"/>
      <c r="H2355" s="321"/>
      <c r="I2355" s="354" t="str">
        <f t="shared" si="197"/>
        <v>x</v>
      </c>
      <c r="J2355" s="399"/>
      <c r="K2355" s="381"/>
      <c r="L2355" s="391" t="s">
        <v>1098</v>
      </c>
      <c r="M2355" s="44"/>
      <c r="N2355" s="518"/>
      <c r="O2355" s="518"/>
      <c r="P2355" s="359" t="str">
        <f t="shared" si="198"/>
        <v/>
      </c>
    </row>
    <row r="2356" spans="1:16" s="64" customFormat="1" ht="12.75" customHeight="1" outlineLevel="1">
      <c r="A2356" s="106" t="str">
        <f ca="1">IF(B2356="","",MAX($A$3:INDIRECT(ADDRESS(ROW()-1,COLUMN(),1)))+1)</f>
        <v/>
      </c>
      <c r="B2356" s="65"/>
      <c r="C2356" s="66" t="str">
        <f ca="1">IF(B2356="",IF(D2356="","",MAX(INDIRECT(ADDRESS(2+MATCH(MAX($A$3:$A2355),$A$3:$A2355),COLUMN(),1)):INDIRECT(ADDRESS(ROW()-1,COLUMN(),1)))+1),1)</f>
        <v/>
      </c>
      <c r="D2356" s="66"/>
      <c r="E2356" s="44"/>
      <c r="F2356" s="65"/>
      <c r="G2356" s="119"/>
      <c r="H2356" s="321"/>
      <c r="I2356" s="354" t="str">
        <f t="shared" si="197"/>
        <v>x</v>
      </c>
      <c r="J2356" s="399"/>
      <c r="K2356" s="381"/>
      <c r="L2356" s="391" t="s">
        <v>1097</v>
      </c>
      <c r="M2356" s="44"/>
      <c r="N2356" s="518"/>
      <c r="O2356" s="518"/>
      <c r="P2356" s="359" t="str">
        <f t="shared" si="198"/>
        <v/>
      </c>
    </row>
    <row r="2357" spans="1:16" s="64" customFormat="1" ht="12.75" customHeight="1" outlineLevel="1">
      <c r="A2357" s="106" t="str">
        <f ca="1">IF(B2357="","",MAX($A$3:INDIRECT(ADDRESS(ROW()-1,COLUMN(),1)))+1)</f>
        <v/>
      </c>
      <c r="B2357" s="65"/>
      <c r="C2357" s="66" t="str">
        <f ca="1">IF(B2357="",IF(D2357="","",MAX(INDIRECT(ADDRESS(2+MATCH(MAX($A$3:$A2356),$A$3:$A2356),COLUMN(),1)):INDIRECT(ADDRESS(ROW()-1,COLUMN(),1)))+1),1)</f>
        <v/>
      </c>
      <c r="D2357" s="66"/>
      <c r="E2357" s="44"/>
      <c r="F2357" s="65"/>
      <c r="G2357" s="119"/>
      <c r="H2357" s="321"/>
      <c r="I2357" s="354" t="str">
        <f t="shared" si="197"/>
        <v>x</v>
      </c>
      <c r="J2357" s="399"/>
      <c r="K2357" s="381"/>
      <c r="L2357" s="391" t="s">
        <v>1148</v>
      </c>
      <c r="M2357" s="44"/>
      <c r="N2357" s="518"/>
      <c r="O2357" s="518"/>
      <c r="P2357" s="359" t="str">
        <f t="shared" si="198"/>
        <v/>
      </c>
    </row>
    <row r="2358" spans="1:16" s="64" customFormat="1" ht="12.75" customHeight="1" outlineLevel="1">
      <c r="A2358" s="106" t="str">
        <f ca="1">IF(B2358="","",MAX($A$3:INDIRECT(ADDRESS(ROW()-1,COLUMN(),1)))+1)</f>
        <v/>
      </c>
      <c r="B2358" s="65"/>
      <c r="C2358" s="66" t="str">
        <f ca="1">IF(B2358="",IF(D2358="","",MAX(INDIRECT(ADDRESS(2+MATCH(MAX($A$3:$A2357),$A$3:$A2357),COLUMN(),1)):INDIRECT(ADDRESS(ROW()-1,COLUMN(),1)))+1),1)</f>
        <v/>
      </c>
      <c r="D2358" s="66"/>
      <c r="E2358" s="44"/>
      <c r="F2358" s="65"/>
      <c r="G2358" s="119"/>
      <c r="H2358" s="321"/>
      <c r="I2358" s="354" t="str">
        <f t="shared" si="197"/>
        <v>x</v>
      </c>
      <c r="J2358" s="399"/>
      <c r="K2358" s="381"/>
      <c r="L2358" s="391" t="s">
        <v>1149</v>
      </c>
      <c r="M2358" s="44"/>
      <c r="N2358" s="518"/>
      <c r="O2358" s="518"/>
      <c r="P2358" s="359" t="str">
        <f t="shared" si="198"/>
        <v/>
      </c>
    </row>
    <row r="2359" spans="1:16" s="64" customFormat="1" ht="12.75" customHeight="1" outlineLevel="1">
      <c r="A2359" s="106" t="str">
        <f ca="1">IF(B2359="","",MAX($A$3:INDIRECT(ADDRESS(ROW()-1,COLUMN(),1)))+1)</f>
        <v/>
      </c>
      <c r="B2359" s="65"/>
      <c r="C2359" s="66" t="str">
        <f ca="1">IF(B2359="",IF(D2359="","",MAX(INDIRECT(ADDRESS(2+MATCH(MAX($A$3:$A2358),$A$3:$A2358),COLUMN(),1)):INDIRECT(ADDRESS(ROW()-1,COLUMN(),1)))+1),1)</f>
        <v/>
      </c>
      <c r="D2359" s="66"/>
      <c r="E2359" s="44"/>
      <c r="F2359" s="65"/>
      <c r="G2359" s="119"/>
      <c r="H2359" s="321"/>
      <c r="I2359" s="354" t="str">
        <f t="shared" si="197"/>
        <v>x</v>
      </c>
      <c r="J2359" s="399"/>
      <c r="K2359" s="381"/>
      <c r="L2359" s="391" t="s">
        <v>1262</v>
      </c>
      <c r="M2359" s="44"/>
      <c r="N2359" s="518"/>
      <c r="O2359" s="518"/>
      <c r="P2359" s="359" t="str">
        <f t="shared" si="198"/>
        <v/>
      </c>
    </row>
    <row r="2360" spans="1:16" s="64" customFormat="1" ht="12.75" customHeight="1" outlineLevel="1">
      <c r="A2360" s="106" t="str">
        <f ca="1">IF(B2360="","",MAX($A$3:INDIRECT(ADDRESS(ROW()-1,COLUMN(),1)))+1)</f>
        <v/>
      </c>
      <c r="B2360" s="65"/>
      <c r="C2360" s="66" t="str">
        <f ca="1">IF(B2360="",IF(D2360="","",MAX(INDIRECT(ADDRESS(2+MATCH(MAX($A$3:$A2359),$A$3:$A2359),COLUMN(),1)):INDIRECT(ADDRESS(ROW()-1,COLUMN(),1)))+1),1)</f>
        <v/>
      </c>
      <c r="D2360" s="66"/>
      <c r="E2360" s="44"/>
      <c r="F2360" s="65"/>
      <c r="G2360" s="119"/>
      <c r="H2360" s="321"/>
      <c r="I2360" s="354" t="str">
        <f t="shared" si="197"/>
        <v>x</v>
      </c>
      <c r="J2360" s="399"/>
      <c r="K2360" s="381"/>
      <c r="L2360" s="391" t="s">
        <v>1105</v>
      </c>
      <c r="M2360" s="44"/>
      <c r="N2360" s="518"/>
      <c r="O2360" s="518"/>
      <c r="P2360" s="359" t="str">
        <f t="shared" si="198"/>
        <v/>
      </c>
    </row>
    <row r="2361" spans="1:16" s="64" customFormat="1" ht="12.75" customHeight="1" outlineLevel="1">
      <c r="A2361" s="106" t="str">
        <f ca="1">IF(B2361="","",MAX($A$3:INDIRECT(ADDRESS(ROW()-1,COLUMN(),1)))+1)</f>
        <v/>
      </c>
      <c r="B2361" s="65"/>
      <c r="C2361" s="66" t="str">
        <f ca="1">IF(B2361="",IF(D2361="","",MAX(INDIRECT(ADDRESS(2+MATCH(MAX($A$3:$A2360),$A$3:$A2360),COLUMN(),1)):INDIRECT(ADDRESS(ROW()-1,COLUMN(),1)))+1),1)</f>
        <v/>
      </c>
      <c r="D2361" s="66"/>
      <c r="E2361" s="44"/>
      <c r="F2361" s="65"/>
      <c r="G2361" s="119"/>
      <c r="H2361" s="321"/>
      <c r="I2361" s="354" t="str">
        <f t="shared" si="197"/>
        <v>x</v>
      </c>
      <c r="J2361" s="399"/>
      <c r="K2361" s="381"/>
      <c r="L2361" s="391" t="s">
        <v>1154</v>
      </c>
      <c r="M2361" s="44"/>
      <c r="N2361" s="518"/>
      <c r="O2361" s="518"/>
      <c r="P2361" s="359" t="str">
        <f t="shared" si="198"/>
        <v/>
      </c>
    </row>
    <row r="2362" spans="1:16" s="64" customFormat="1" ht="12.75" customHeight="1" outlineLevel="1">
      <c r="A2362" s="106"/>
      <c r="B2362" s="65"/>
      <c r="C2362" s="66" t="str">
        <f ca="1">IF(B2362="",IF(D2362="","",MAX(INDIRECT(ADDRESS(2+MATCH(MAX($A$3:$A2361),$A$3:$A2361),COLUMN(),1)):INDIRECT(ADDRESS(ROW()-1,COLUMN(),1)))+1),1)</f>
        <v/>
      </c>
      <c r="D2362" s="66"/>
      <c r="E2362" s="44"/>
      <c r="F2362" s="65"/>
      <c r="G2362" s="119"/>
      <c r="H2362" s="321"/>
      <c r="I2362" s="45" t="s">
        <v>3286</v>
      </c>
      <c r="J2362" s="399"/>
      <c r="K2362" s="381"/>
      <c r="L2362" s="391"/>
      <c r="M2362" s="44"/>
      <c r="N2362" s="518"/>
      <c r="O2362" s="518"/>
      <c r="P2362" s="359" t="str">
        <f t="shared" si="198"/>
        <v/>
      </c>
    </row>
    <row r="2363" spans="1:16" s="64" customFormat="1" ht="12.75" customHeight="1" outlineLevel="1">
      <c r="A2363" s="106"/>
      <c r="B2363" s="65"/>
      <c r="C2363" s="66" t="str">
        <f ca="1">IF(B2363="",IF(D2363="","",MAX(INDIRECT(ADDRESS(2+MATCH(MAX($A$3:$A2362),$A$3:$A2362),COLUMN(),1)):INDIRECT(ADDRESS(ROW()-1,COLUMN(),1)))+1),1)</f>
        <v/>
      </c>
      <c r="D2363" s="66"/>
      <c r="E2363" s="44"/>
      <c r="F2363" s="65"/>
      <c r="G2363" s="119"/>
      <c r="H2363" s="321"/>
      <c r="I2363" s="45"/>
      <c r="J2363" s="399"/>
      <c r="K2363" s="381"/>
      <c r="L2363" s="391"/>
      <c r="M2363" s="44"/>
      <c r="N2363" s="518"/>
      <c r="O2363" s="518"/>
      <c r="P2363" s="359" t="str">
        <f t="shared" si="198"/>
        <v/>
      </c>
    </row>
    <row r="2364" spans="1:16" s="64" customFormat="1" ht="12.75" customHeight="1" outlineLevel="1">
      <c r="A2364" s="106" t="str">
        <f ca="1">IF(B2364="","",MAX($A$3:INDIRECT(ADDRESS(ROW()-1,COLUMN(),1)))+1)</f>
        <v/>
      </c>
      <c r="B2364" s="65"/>
      <c r="C2364" s="66" t="str">
        <f ca="1">IF(B2364="",IF(D2364="","",MAX(INDIRECT(ADDRESS(2+MATCH(MAX($A$3:$A2363),$A$3:$A2363),COLUMN(),1)):INDIRECT(ADDRESS(ROW()-1,COLUMN(),1)))+1),1)</f>
        <v/>
      </c>
      <c r="D2364" s="66"/>
      <c r="E2364" s="44"/>
      <c r="F2364" s="65"/>
      <c r="G2364" s="119"/>
      <c r="H2364" s="321"/>
      <c r="I2364" s="45"/>
      <c r="J2364" s="399"/>
      <c r="K2364" s="381"/>
      <c r="L2364" s="391"/>
      <c r="M2364" s="44"/>
      <c r="N2364" s="518"/>
      <c r="O2364" s="518"/>
      <c r="P2364" s="359" t="str">
        <f t="shared" si="198"/>
        <v/>
      </c>
    </row>
    <row r="2365" spans="1:16" s="64" customFormat="1" ht="12.75" customHeight="1" outlineLevel="1">
      <c r="A2365" s="106" t="str">
        <f ca="1">IF(B2365="","",MAX($A$3:INDIRECT(ADDRESS(ROW()-1,COLUMN(),1)))+1)</f>
        <v/>
      </c>
      <c r="B2365" s="65"/>
      <c r="C2365" s="66" t="str">
        <f ca="1">IF(B2365="",IF(D2365="","",MAX(INDIRECT(ADDRESS(2+MATCH(MAX($A$3:$A2364),$A$3:$A2364),COLUMN(),1)):INDIRECT(ADDRESS(ROW()-1,COLUMN(),1)))+1),1)</f>
        <v/>
      </c>
      <c r="D2365" s="66"/>
      <c r="E2365" s="44"/>
      <c r="F2365" s="65"/>
      <c r="G2365" s="119"/>
      <c r="H2365" s="321" t="s">
        <v>359</v>
      </c>
      <c r="I2365" s="45" t="s">
        <v>3329</v>
      </c>
      <c r="J2365" s="399"/>
      <c r="K2365" s="381"/>
      <c r="L2365" s="391"/>
      <c r="M2365" s="44"/>
      <c r="N2365" s="518"/>
      <c r="O2365" s="518"/>
      <c r="P2365" s="359" t="str">
        <f t="shared" si="198"/>
        <v/>
      </c>
    </row>
    <row r="2366" spans="1:16" s="64" customFormat="1" ht="12.75" customHeight="1" outlineLevel="1">
      <c r="A2366" s="106" t="str">
        <f ca="1">IF(B2366="","",MAX($A$3:INDIRECT(ADDRESS(ROW()-1,COLUMN(),1)))+1)</f>
        <v/>
      </c>
      <c r="B2366" s="65"/>
      <c r="C2366" s="66" t="str">
        <f ca="1">IF(B2366="",IF(D2366="","",MAX(INDIRECT(ADDRESS(2+MATCH(MAX($A$3:$A2365),$A$3:$A2365),COLUMN(),1)):INDIRECT(ADDRESS(ROW()-1,COLUMN(),1)))+1),1)</f>
        <v/>
      </c>
      <c r="D2366" s="66"/>
      <c r="E2366" s="44"/>
      <c r="F2366" s="65"/>
      <c r="G2366" s="119"/>
      <c r="H2366" s="321" t="s">
        <v>0</v>
      </c>
      <c r="J2366" s="399" t="s">
        <v>1226</v>
      </c>
      <c r="K2366" s="381"/>
      <c r="L2366" s="391"/>
      <c r="M2366" s="44"/>
      <c r="N2366" s="518"/>
      <c r="O2366" s="518"/>
      <c r="P2366" s="359" t="str">
        <f t="shared" si="198"/>
        <v/>
      </c>
    </row>
    <row r="2367" spans="1:16" s="64" customFormat="1" ht="12.75" customHeight="1" outlineLevel="1">
      <c r="A2367" s="106" t="str">
        <f ca="1">IF(B2367="","",MAX($A$3:INDIRECT(ADDRESS(ROW()-1,COLUMN(),1)))+1)</f>
        <v/>
      </c>
      <c r="B2367" s="65"/>
      <c r="C2367" s="66" t="str">
        <f ca="1">IF(B2367="",IF(D2367="","",MAX(INDIRECT(ADDRESS(2+MATCH(MAX($A$3:$A2366),$A$3:$A2366),COLUMN(),1)):INDIRECT(ADDRESS(ROW()-1,COLUMN(),1)))+1),1)</f>
        <v/>
      </c>
      <c r="D2367" s="66"/>
      <c r="E2367" s="44"/>
      <c r="F2367" s="65"/>
      <c r="G2367" s="119"/>
      <c r="H2367" s="321"/>
      <c r="I2367" s="45"/>
      <c r="J2367" s="399"/>
      <c r="K2367" s="381"/>
      <c r="L2367" s="391" t="s">
        <v>3377</v>
      </c>
      <c r="M2367" s="44"/>
      <c r="N2367" s="518"/>
      <c r="O2367" s="518"/>
      <c r="P2367" s="359" t="str">
        <f t="shared" si="198"/>
        <v/>
      </c>
    </row>
    <row r="2368" spans="1:16" s="64" customFormat="1" ht="12.75" customHeight="1" outlineLevel="1">
      <c r="A2368" s="106" t="str">
        <f ca="1">IF(B2368="","",MAX($A$3:INDIRECT(ADDRESS(ROW()-1,COLUMN(),1)))+1)</f>
        <v/>
      </c>
      <c r="B2368" s="65"/>
      <c r="C2368" s="66" t="str">
        <f ca="1">IF(B2368="",IF(D2368="","",MAX(INDIRECT(ADDRESS(2+MATCH(MAX($A$3:$A2367),$A$3:$A2367),COLUMN(),1)):INDIRECT(ADDRESS(ROW()-1,COLUMN(),1)))+1),1)</f>
        <v/>
      </c>
      <c r="D2368" s="66"/>
      <c r="E2368" s="44"/>
      <c r="F2368" s="65"/>
      <c r="G2368" s="119"/>
      <c r="H2368" s="321"/>
      <c r="I2368" s="45"/>
      <c r="J2368" s="399"/>
      <c r="K2368" s="381"/>
      <c r="L2368" s="391"/>
      <c r="M2368" s="44"/>
      <c r="N2368" s="518"/>
      <c r="O2368" s="518"/>
      <c r="P2368" s="359" t="str">
        <f t="shared" si="198"/>
        <v/>
      </c>
    </row>
    <row r="2369" spans="1:16" s="64" customFormat="1" ht="12.75" customHeight="1" outlineLevel="1">
      <c r="A2369" s="106" t="str">
        <f ca="1">IF(B2369="","",MAX($A$3:INDIRECT(ADDRESS(ROW()-1,COLUMN(),1)))+1)</f>
        <v/>
      </c>
      <c r="B2369" s="65"/>
      <c r="C2369" s="66" t="str">
        <f ca="1">IF(B2369="",IF(D2369="","",MAX(INDIRECT(ADDRESS(2+MATCH(MAX($A$3:$A2368),$A$3:$A2368),COLUMN(),1)):INDIRECT(ADDRESS(ROW()-1,COLUMN(),1)))+1),1)</f>
        <v/>
      </c>
      <c r="D2369" s="66"/>
      <c r="E2369" s="44"/>
      <c r="F2369" s="65"/>
      <c r="G2369" s="119"/>
      <c r="H2369" s="321" t="s">
        <v>360</v>
      </c>
      <c r="I2369" s="45" t="s">
        <v>3328</v>
      </c>
      <c r="J2369" s="399"/>
      <c r="K2369" s="381"/>
      <c r="L2369" s="391"/>
      <c r="M2369" s="44"/>
      <c r="N2369" s="518"/>
      <c r="O2369" s="518"/>
      <c r="P2369" s="359" t="str">
        <f t="shared" si="198"/>
        <v/>
      </c>
    </row>
    <row r="2370" spans="1:16" s="64" customFormat="1" ht="12.75" customHeight="1" outlineLevel="1">
      <c r="A2370" s="106" t="str">
        <f ca="1">IF(B2370="","",MAX($A$3:INDIRECT(ADDRESS(ROW()-1,COLUMN(),1)))+1)</f>
        <v/>
      </c>
      <c r="B2370" s="65"/>
      <c r="C2370" s="66" t="str">
        <f ca="1">IF(B2370="",IF(D2370="","",MAX(INDIRECT(ADDRESS(2+MATCH(MAX($A$3:$A2369),$A$3:$A2369),COLUMN(),1)):INDIRECT(ADDRESS(ROW()-1,COLUMN(),1)))+1),1)</f>
        <v/>
      </c>
      <c r="D2370" s="66"/>
      <c r="E2370" s="44"/>
      <c r="F2370" s="65"/>
      <c r="G2370" s="119"/>
      <c r="H2370" s="321" t="s">
        <v>68</v>
      </c>
      <c r="J2370" s="399" t="s">
        <v>168</v>
      </c>
      <c r="K2370" s="381"/>
      <c r="L2370" s="391"/>
      <c r="M2370" s="44"/>
      <c r="N2370" s="518"/>
      <c r="O2370" s="518"/>
      <c r="P2370" s="359" t="str">
        <f t="shared" si="198"/>
        <v/>
      </c>
    </row>
    <row r="2371" spans="1:16" s="64" customFormat="1" ht="12.75" customHeight="1" outlineLevel="1">
      <c r="A2371" s="106" t="str">
        <f ca="1">IF(B2371="","",MAX($A$3:INDIRECT(ADDRESS(ROW()-1,COLUMN(),1)))+1)</f>
        <v/>
      </c>
      <c r="B2371" s="65"/>
      <c r="C2371" s="66" t="str">
        <f ca="1">IF(B2371="",IF(D2371="","",MAX(INDIRECT(ADDRESS(2+MATCH(MAX($A$3:$A2370),$A$3:$A2370),COLUMN(),1)):INDIRECT(ADDRESS(ROW()-1,COLUMN(),1)))+1),1)</f>
        <v/>
      </c>
      <c r="D2371" s="66"/>
      <c r="E2371" s="44"/>
      <c r="F2371" s="65"/>
      <c r="G2371" s="119"/>
      <c r="H2371" s="321"/>
      <c r="I2371" s="354" t="str">
        <f t="shared" ref="I2371:I2419" si="199">IF((K2371=L2371)=TRUE,"○","x")</f>
        <v>x</v>
      </c>
      <c r="J2371" s="399"/>
      <c r="K2371" s="381"/>
      <c r="L2371" s="391" t="s">
        <v>79</v>
      </c>
      <c r="M2371" s="44"/>
      <c r="N2371" s="518"/>
      <c r="O2371" s="518"/>
      <c r="P2371" s="359" t="str">
        <f t="shared" si="198"/>
        <v/>
      </c>
    </row>
    <row r="2372" spans="1:16" s="64" customFormat="1" ht="12.75" customHeight="1" outlineLevel="1">
      <c r="A2372" s="106" t="str">
        <f ca="1">IF(B2372="","",MAX($A$3:INDIRECT(ADDRESS(ROW()-1,COLUMN(),1)))+1)</f>
        <v/>
      </c>
      <c r="B2372" s="65"/>
      <c r="C2372" s="66" t="str">
        <f ca="1">IF(B2372="",IF(D2372="","",MAX(INDIRECT(ADDRESS(2+MATCH(MAX($A$3:$A2371),$A$3:$A2371),COLUMN(),1)):INDIRECT(ADDRESS(ROW()-1,COLUMN(),1)))+1),1)</f>
        <v/>
      </c>
      <c r="D2372" s="66"/>
      <c r="E2372" s="44"/>
      <c r="F2372" s="65"/>
      <c r="G2372" s="119"/>
      <c r="H2372" s="321"/>
      <c r="I2372" s="354" t="str">
        <f t="shared" si="199"/>
        <v>x</v>
      </c>
      <c r="J2372" s="399"/>
      <c r="K2372" s="381"/>
      <c r="L2372" s="391" t="s">
        <v>80</v>
      </c>
      <c r="M2372" s="44"/>
      <c r="N2372" s="518"/>
      <c r="O2372" s="518"/>
      <c r="P2372" s="359" t="str">
        <f t="shared" si="198"/>
        <v/>
      </c>
    </row>
    <row r="2373" spans="1:16" s="64" customFormat="1" ht="12.75" customHeight="1" outlineLevel="1">
      <c r="A2373" s="106" t="str">
        <f ca="1">IF(B2373="","",MAX($A$3:INDIRECT(ADDRESS(ROW()-1,COLUMN(),1)))+1)</f>
        <v/>
      </c>
      <c r="B2373" s="65"/>
      <c r="C2373" s="66" t="str">
        <f ca="1">IF(B2373="",IF(D2373="","",MAX(INDIRECT(ADDRESS(2+MATCH(MAX($A$3:$A2372),$A$3:$A2372),COLUMN(),1)):INDIRECT(ADDRESS(ROW()-1,COLUMN(),1)))+1),1)</f>
        <v/>
      </c>
      <c r="D2373" s="66"/>
      <c r="E2373" s="44"/>
      <c r="F2373" s="65"/>
      <c r="G2373" s="119"/>
      <c r="H2373" s="321"/>
      <c r="I2373" s="354" t="str">
        <f t="shared" si="199"/>
        <v>x</v>
      </c>
      <c r="J2373" s="399"/>
      <c r="K2373" s="381"/>
      <c r="L2373" s="391" t="s">
        <v>79</v>
      </c>
      <c r="M2373" s="44"/>
      <c r="N2373" s="518"/>
      <c r="O2373" s="518"/>
      <c r="P2373" s="359" t="str">
        <f t="shared" si="198"/>
        <v/>
      </c>
    </row>
    <row r="2374" spans="1:16" s="64" customFormat="1" ht="12.75" customHeight="1" outlineLevel="1">
      <c r="A2374" s="106" t="str">
        <f ca="1">IF(B2374="","",MAX($A$3:INDIRECT(ADDRESS(ROW()-1,COLUMN(),1)))+1)</f>
        <v/>
      </c>
      <c r="B2374" s="65"/>
      <c r="C2374" s="66" t="str">
        <f ca="1">IF(B2374="",IF(D2374="","",MAX(INDIRECT(ADDRESS(2+MATCH(MAX($A$3:$A2373),$A$3:$A2373),COLUMN(),1)):INDIRECT(ADDRESS(ROW()-1,COLUMN(),1)))+1),1)</f>
        <v/>
      </c>
      <c r="D2374" s="66"/>
      <c r="E2374" s="44"/>
      <c r="F2374" s="65"/>
      <c r="G2374" s="119"/>
      <c r="H2374" s="321"/>
      <c r="I2374" s="354" t="str">
        <f t="shared" si="199"/>
        <v>x</v>
      </c>
      <c r="J2374" s="399"/>
      <c r="K2374" s="381"/>
      <c r="L2374" s="391" t="s">
        <v>81</v>
      </c>
      <c r="M2374" s="44"/>
      <c r="N2374" s="518"/>
      <c r="O2374" s="518"/>
      <c r="P2374" s="359" t="str">
        <f t="shared" si="198"/>
        <v/>
      </c>
    </row>
    <row r="2375" spans="1:16" s="64" customFormat="1" ht="12.75" customHeight="1" outlineLevel="1">
      <c r="A2375" s="106" t="str">
        <f ca="1">IF(B2375="","",MAX($A$3:INDIRECT(ADDRESS(ROW()-1,COLUMN(),1)))+1)</f>
        <v/>
      </c>
      <c r="B2375" s="65"/>
      <c r="C2375" s="66" t="str">
        <f ca="1">IF(B2375="",IF(D2375="","",MAX(INDIRECT(ADDRESS(2+MATCH(MAX($A$3:$A2374),$A$3:$A2374),COLUMN(),1)):INDIRECT(ADDRESS(ROW()-1,COLUMN(),1)))+1),1)</f>
        <v/>
      </c>
      <c r="D2375" s="66"/>
      <c r="E2375" s="44"/>
      <c r="F2375" s="65"/>
      <c r="G2375" s="119"/>
      <c r="H2375" s="321"/>
      <c r="I2375" s="354" t="str">
        <f t="shared" si="199"/>
        <v>x</v>
      </c>
      <c r="J2375" s="399"/>
      <c r="K2375" s="381"/>
      <c r="L2375" s="391" t="s">
        <v>79</v>
      </c>
      <c r="M2375" s="44"/>
      <c r="N2375" s="518"/>
      <c r="O2375" s="518"/>
      <c r="P2375" s="359" t="str">
        <f t="shared" si="198"/>
        <v/>
      </c>
    </row>
    <row r="2376" spans="1:16" s="64" customFormat="1" ht="12.75" customHeight="1" outlineLevel="1">
      <c r="A2376" s="106" t="str">
        <f ca="1">IF(B2376="","",MAX($A$3:INDIRECT(ADDRESS(ROW()-1,COLUMN(),1)))+1)</f>
        <v/>
      </c>
      <c r="B2376" s="65"/>
      <c r="C2376" s="66" t="str">
        <f ca="1">IF(B2376="",IF(D2376="","",MAX(INDIRECT(ADDRESS(2+MATCH(MAX($A$3:$A2375),$A$3:$A2375),COLUMN(),1)):INDIRECT(ADDRESS(ROW()-1,COLUMN(),1)))+1),1)</f>
        <v/>
      </c>
      <c r="D2376" s="66"/>
      <c r="E2376" s="44"/>
      <c r="F2376" s="65"/>
      <c r="G2376" s="119"/>
      <c r="H2376" s="321"/>
      <c r="I2376" s="354" t="str">
        <f t="shared" si="199"/>
        <v>x</v>
      </c>
      <c r="J2376" s="399"/>
      <c r="K2376" s="381"/>
      <c r="L2376" s="391" t="s">
        <v>82</v>
      </c>
      <c r="M2376" s="44"/>
      <c r="N2376" s="518"/>
      <c r="O2376" s="518"/>
      <c r="P2376" s="359" t="str">
        <f t="shared" si="198"/>
        <v/>
      </c>
    </row>
    <row r="2377" spans="1:16" s="64" customFormat="1" ht="12.75" customHeight="1" outlineLevel="1">
      <c r="A2377" s="106" t="str">
        <f ca="1">IF(B2377="","",MAX($A$3:INDIRECT(ADDRESS(ROW()-1,COLUMN(),1)))+1)</f>
        <v/>
      </c>
      <c r="B2377" s="65"/>
      <c r="C2377" s="66" t="str">
        <f ca="1">IF(B2377="",IF(D2377="","",MAX(INDIRECT(ADDRESS(2+MATCH(MAX($A$3:$A2376),$A$3:$A2376),COLUMN(),1)):INDIRECT(ADDRESS(ROW()-1,COLUMN(),1)))+1),1)</f>
        <v/>
      </c>
      <c r="D2377" s="66"/>
      <c r="E2377" s="44"/>
      <c r="F2377" s="65"/>
      <c r="G2377" s="119"/>
      <c r="H2377" s="321"/>
      <c r="I2377" s="354" t="str">
        <f t="shared" si="199"/>
        <v>x</v>
      </c>
      <c r="J2377" s="399"/>
      <c r="K2377" s="381"/>
      <c r="L2377" s="391" t="s">
        <v>1094</v>
      </c>
      <c r="M2377" s="44"/>
      <c r="N2377" s="518"/>
      <c r="O2377" s="518"/>
      <c r="P2377" s="359" t="str">
        <f t="shared" si="198"/>
        <v/>
      </c>
    </row>
    <row r="2378" spans="1:16" s="64" customFormat="1" ht="12.75" customHeight="1" outlineLevel="1">
      <c r="A2378" s="106" t="str">
        <f ca="1">IF(B2378="","",MAX($A$3:INDIRECT(ADDRESS(ROW()-1,COLUMN(),1)))+1)</f>
        <v/>
      </c>
      <c r="B2378" s="65"/>
      <c r="C2378" s="66" t="str">
        <f ca="1">IF(B2378="",IF(D2378="","",MAX(INDIRECT(ADDRESS(2+MATCH(MAX($A$3:$A2377),$A$3:$A2377),COLUMN(),1)):INDIRECT(ADDRESS(ROW()-1,COLUMN(),1)))+1),1)</f>
        <v/>
      </c>
      <c r="D2378" s="66"/>
      <c r="E2378" s="44"/>
      <c r="F2378" s="65"/>
      <c r="G2378" s="119"/>
      <c r="H2378" s="321"/>
      <c r="I2378" s="354" t="str">
        <f t="shared" si="199"/>
        <v>x</v>
      </c>
      <c r="J2378" s="399"/>
      <c r="K2378" s="381"/>
      <c r="L2378" s="391" t="s">
        <v>1145</v>
      </c>
      <c r="M2378" s="44"/>
      <c r="N2378" s="518"/>
      <c r="O2378" s="518"/>
      <c r="P2378" s="359" t="str">
        <f t="shared" si="198"/>
        <v/>
      </c>
    </row>
    <row r="2379" spans="1:16" s="64" customFormat="1" ht="12.75" customHeight="1" outlineLevel="1">
      <c r="A2379" s="106" t="str">
        <f ca="1">IF(B2379="","",MAX($A$3:INDIRECT(ADDRESS(ROW()-1,COLUMN(),1)))+1)</f>
        <v/>
      </c>
      <c r="B2379" s="65"/>
      <c r="C2379" s="66" t="str">
        <f ca="1">IF(B2379="",IF(D2379="","",MAX(INDIRECT(ADDRESS(2+MATCH(MAX($A$3:$A2378),$A$3:$A2378),COLUMN(),1)):INDIRECT(ADDRESS(ROW()-1,COLUMN(),1)))+1),1)</f>
        <v/>
      </c>
      <c r="D2379" s="66"/>
      <c r="E2379" s="44"/>
      <c r="F2379" s="65"/>
      <c r="G2379" s="119"/>
      <c r="H2379" s="321"/>
      <c r="I2379" s="354" t="str">
        <f t="shared" si="199"/>
        <v>x</v>
      </c>
      <c r="J2379" s="399"/>
      <c r="K2379" s="381"/>
      <c r="L2379" s="391" t="s">
        <v>83</v>
      </c>
      <c r="M2379" s="44"/>
      <c r="N2379" s="518"/>
      <c r="O2379" s="518"/>
      <c r="P2379" s="359" t="str">
        <f t="shared" si="198"/>
        <v/>
      </c>
    </row>
    <row r="2380" spans="1:16" s="64" customFormat="1" ht="12.75" customHeight="1" outlineLevel="1">
      <c r="A2380" s="106" t="str">
        <f ca="1">IF(B2380="","",MAX($A$3:INDIRECT(ADDRESS(ROW()-1,COLUMN(),1)))+1)</f>
        <v/>
      </c>
      <c r="B2380" s="65"/>
      <c r="C2380" s="66" t="str">
        <f ca="1">IF(B2380="",IF(D2380="","",MAX(INDIRECT(ADDRESS(2+MATCH(MAX($A$3:$A2379),$A$3:$A2379),COLUMN(),1)):INDIRECT(ADDRESS(ROW()-1,COLUMN(),1)))+1),1)</f>
        <v/>
      </c>
      <c r="D2380" s="66"/>
      <c r="E2380" s="44"/>
      <c r="F2380" s="65"/>
      <c r="G2380" s="119"/>
      <c r="H2380" s="321"/>
      <c r="I2380" s="354" t="str">
        <f t="shared" si="199"/>
        <v>x</v>
      </c>
      <c r="J2380" s="399"/>
      <c r="K2380" s="381"/>
      <c r="L2380" s="391" t="s">
        <v>1094</v>
      </c>
      <c r="M2380" s="44"/>
      <c r="N2380" s="518"/>
      <c r="O2380" s="518"/>
      <c r="P2380" s="359" t="str">
        <f t="shared" si="198"/>
        <v/>
      </c>
    </row>
    <row r="2381" spans="1:16" s="64" customFormat="1" ht="12.75" customHeight="1" outlineLevel="1">
      <c r="A2381" s="106" t="str">
        <f ca="1">IF(B2381="","",MAX($A$3:INDIRECT(ADDRESS(ROW()-1,COLUMN(),1)))+1)</f>
        <v/>
      </c>
      <c r="B2381" s="65"/>
      <c r="C2381" s="66" t="str">
        <f ca="1">IF(B2381="",IF(D2381="","",MAX(INDIRECT(ADDRESS(2+MATCH(MAX($A$3:$A2380),$A$3:$A2380),COLUMN(),1)):INDIRECT(ADDRESS(ROW()-1,COLUMN(),1)))+1),1)</f>
        <v/>
      </c>
      <c r="D2381" s="66"/>
      <c r="E2381" s="44"/>
      <c r="F2381" s="65"/>
      <c r="G2381" s="119"/>
      <c r="H2381" s="321"/>
      <c r="I2381" s="354" t="str">
        <f t="shared" si="199"/>
        <v>x</v>
      </c>
      <c r="J2381" s="399"/>
      <c r="K2381" s="381"/>
      <c r="L2381" s="391" t="s">
        <v>1145</v>
      </c>
      <c r="M2381" s="44"/>
      <c r="N2381" s="518"/>
      <c r="O2381" s="518"/>
      <c r="P2381" s="359" t="str">
        <f t="shared" si="198"/>
        <v/>
      </c>
    </row>
    <row r="2382" spans="1:16" s="64" customFormat="1" ht="12.75" customHeight="1" outlineLevel="1">
      <c r="A2382" s="106" t="str">
        <f ca="1">IF(B2382="","",MAX($A$3:INDIRECT(ADDRESS(ROW()-1,COLUMN(),1)))+1)</f>
        <v/>
      </c>
      <c r="B2382" s="65"/>
      <c r="C2382" s="66" t="str">
        <f ca="1">IF(B2382="",IF(D2382="","",MAX(INDIRECT(ADDRESS(2+MATCH(MAX($A$3:$A2381),$A$3:$A2381),COLUMN(),1)):INDIRECT(ADDRESS(ROW()-1,COLUMN(),1)))+1),1)</f>
        <v/>
      </c>
      <c r="D2382" s="66"/>
      <c r="E2382" s="44"/>
      <c r="F2382" s="65"/>
      <c r="G2382" s="119"/>
      <c r="H2382" s="321"/>
      <c r="I2382" s="354" t="str">
        <f t="shared" si="199"/>
        <v>x</v>
      </c>
      <c r="J2382" s="399"/>
      <c r="K2382" s="381"/>
      <c r="L2382" s="391" t="s">
        <v>1170</v>
      </c>
      <c r="M2382" s="44"/>
      <c r="N2382" s="518"/>
      <c r="O2382" s="518"/>
      <c r="P2382" s="359" t="str">
        <f t="shared" si="198"/>
        <v/>
      </c>
    </row>
    <row r="2383" spans="1:16" s="64" customFormat="1" ht="12.75" customHeight="1" outlineLevel="1">
      <c r="A2383" s="106" t="str">
        <f ca="1">IF(B2383="","",MAX($A$3:INDIRECT(ADDRESS(ROW()-1,COLUMN(),1)))+1)</f>
        <v/>
      </c>
      <c r="B2383" s="65"/>
      <c r="C2383" s="66" t="str">
        <f ca="1">IF(B2383="",IF(D2383="","",MAX(INDIRECT(ADDRESS(2+MATCH(MAX($A$3:$A2382),$A$3:$A2382),COLUMN(),1)):INDIRECT(ADDRESS(ROW()-1,COLUMN(),1)))+1),1)</f>
        <v/>
      </c>
      <c r="D2383" s="66"/>
      <c r="E2383" s="44"/>
      <c r="F2383" s="65"/>
      <c r="G2383" s="119"/>
      <c r="H2383" s="321"/>
      <c r="I2383" s="354" t="str">
        <f t="shared" si="199"/>
        <v>x</v>
      </c>
      <c r="J2383" s="399"/>
      <c r="K2383" s="381"/>
      <c r="L2383" s="391" t="s">
        <v>1094</v>
      </c>
      <c r="M2383" s="44"/>
      <c r="N2383" s="518"/>
      <c r="O2383" s="518"/>
      <c r="P2383" s="359" t="str">
        <f t="shared" si="198"/>
        <v/>
      </c>
    </row>
    <row r="2384" spans="1:16" s="64" customFormat="1" ht="12.75" customHeight="1" outlineLevel="1">
      <c r="A2384" s="106" t="str">
        <f ca="1">IF(B2384="","",MAX($A$3:INDIRECT(ADDRESS(ROW()-1,COLUMN(),1)))+1)</f>
        <v/>
      </c>
      <c r="B2384" s="65"/>
      <c r="C2384" s="66" t="str">
        <f ca="1">IF(B2384="",IF(D2384="","",MAX(INDIRECT(ADDRESS(2+MATCH(MAX($A$3:$A2383),$A$3:$A2383),COLUMN(),1)):INDIRECT(ADDRESS(ROW()-1,COLUMN(),1)))+1),1)</f>
        <v/>
      </c>
      <c r="D2384" s="66"/>
      <c r="E2384" s="44"/>
      <c r="F2384" s="65"/>
      <c r="G2384" s="119"/>
      <c r="H2384" s="321"/>
      <c r="I2384" s="354" t="str">
        <f t="shared" si="199"/>
        <v>x</v>
      </c>
      <c r="J2384" s="399"/>
      <c r="K2384" s="381"/>
      <c r="L2384" s="391" t="s">
        <v>1145</v>
      </c>
      <c r="M2384" s="44"/>
      <c r="N2384" s="518"/>
      <c r="O2384" s="518"/>
      <c r="P2384" s="359" t="str">
        <f t="shared" si="198"/>
        <v/>
      </c>
    </row>
    <row r="2385" spans="1:16" s="64" customFormat="1" ht="12.75" customHeight="1" outlineLevel="1">
      <c r="A2385" s="106" t="str">
        <f ca="1">IF(B2385="","",MAX($A$3:INDIRECT(ADDRESS(ROW()-1,COLUMN(),1)))+1)</f>
        <v/>
      </c>
      <c r="B2385" s="65"/>
      <c r="C2385" s="66" t="str">
        <f ca="1">IF(B2385="",IF(D2385="","",MAX(INDIRECT(ADDRESS(2+MATCH(MAX($A$3:$A2384),$A$3:$A2384),COLUMN(),1)):INDIRECT(ADDRESS(ROW()-1,COLUMN(),1)))+1),1)</f>
        <v/>
      </c>
      <c r="D2385" s="66"/>
      <c r="E2385" s="44"/>
      <c r="F2385" s="65"/>
      <c r="G2385" s="119"/>
      <c r="H2385" s="321"/>
      <c r="I2385" s="354" t="str">
        <f t="shared" si="199"/>
        <v>x</v>
      </c>
      <c r="J2385" s="399"/>
      <c r="K2385" s="381"/>
      <c r="L2385" s="391" t="s">
        <v>84</v>
      </c>
      <c r="M2385" s="44"/>
      <c r="N2385" s="518"/>
      <c r="O2385" s="518"/>
      <c r="P2385" s="359" t="str">
        <f t="shared" si="198"/>
        <v/>
      </c>
    </row>
    <row r="2386" spans="1:16" s="64" customFormat="1" ht="12.75" customHeight="1" outlineLevel="1">
      <c r="A2386" s="106" t="str">
        <f ca="1">IF(B2386="","",MAX($A$3:INDIRECT(ADDRESS(ROW()-1,COLUMN(),1)))+1)</f>
        <v/>
      </c>
      <c r="B2386" s="65"/>
      <c r="C2386" s="66" t="str">
        <f ca="1">IF(B2386="",IF(D2386="","",MAX(INDIRECT(ADDRESS(2+MATCH(MAX($A$3:$A2385),$A$3:$A2385),COLUMN(),1)):INDIRECT(ADDRESS(ROW()-1,COLUMN(),1)))+1),1)</f>
        <v/>
      </c>
      <c r="D2386" s="66"/>
      <c r="E2386" s="44"/>
      <c r="F2386" s="65"/>
      <c r="G2386" s="119"/>
      <c r="H2386" s="321"/>
      <c r="I2386" s="354" t="str">
        <f t="shared" si="199"/>
        <v>x</v>
      </c>
      <c r="J2386" s="399"/>
      <c r="K2386" s="381"/>
      <c r="L2386" s="391" t="s">
        <v>1094</v>
      </c>
      <c r="M2386" s="44"/>
      <c r="N2386" s="518"/>
      <c r="O2386" s="518"/>
      <c r="P2386" s="359" t="str">
        <f t="shared" si="198"/>
        <v/>
      </c>
    </row>
    <row r="2387" spans="1:16" s="64" customFormat="1" ht="12.75" customHeight="1" outlineLevel="1">
      <c r="A2387" s="106" t="str">
        <f ca="1">IF(B2387="","",MAX($A$3:INDIRECT(ADDRESS(ROW()-1,COLUMN(),1)))+1)</f>
        <v/>
      </c>
      <c r="B2387" s="65"/>
      <c r="C2387" s="66" t="str">
        <f ca="1">IF(B2387="",IF(D2387="","",MAX(INDIRECT(ADDRESS(2+MATCH(MAX($A$3:$A2386),$A$3:$A2386),COLUMN(),1)):INDIRECT(ADDRESS(ROW()-1,COLUMN(),1)))+1),1)</f>
        <v/>
      </c>
      <c r="D2387" s="66"/>
      <c r="E2387" s="44"/>
      <c r="F2387" s="65"/>
      <c r="G2387" s="119"/>
      <c r="H2387" s="321"/>
      <c r="I2387" s="354" t="str">
        <f t="shared" si="199"/>
        <v>x</v>
      </c>
      <c r="J2387" s="399"/>
      <c r="K2387" s="381"/>
      <c r="L2387" s="391" t="s">
        <v>1145</v>
      </c>
      <c r="M2387" s="44"/>
      <c r="N2387" s="518"/>
      <c r="O2387" s="518"/>
      <c r="P2387" s="359" t="str">
        <f t="shared" si="198"/>
        <v/>
      </c>
    </row>
    <row r="2388" spans="1:16" s="64" customFormat="1" ht="12.75" customHeight="1" outlineLevel="1">
      <c r="A2388" s="106" t="str">
        <f ca="1">IF(B2388="","",MAX($A$3:INDIRECT(ADDRESS(ROW()-1,COLUMN(),1)))+1)</f>
        <v/>
      </c>
      <c r="B2388" s="65"/>
      <c r="C2388" s="66" t="str">
        <f ca="1">IF(B2388="",IF(D2388="","",MAX(INDIRECT(ADDRESS(2+MATCH(MAX($A$3:$A2387),$A$3:$A2387),COLUMN(),1)):INDIRECT(ADDRESS(ROW()-1,COLUMN(),1)))+1),1)</f>
        <v/>
      </c>
      <c r="D2388" s="66"/>
      <c r="E2388" s="44"/>
      <c r="F2388" s="65"/>
      <c r="G2388" s="119"/>
      <c r="H2388" s="321"/>
      <c r="I2388" s="354" t="str">
        <f t="shared" si="199"/>
        <v>x</v>
      </c>
      <c r="J2388" s="399"/>
      <c r="K2388" s="381"/>
      <c r="L2388" s="391" t="s">
        <v>85</v>
      </c>
      <c r="M2388" s="44"/>
      <c r="N2388" s="518"/>
      <c r="O2388" s="518"/>
      <c r="P2388" s="359" t="str">
        <f t="shared" si="198"/>
        <v/>
      </c>
    </row>
    <row r="2389" spans="1:16" s="64" customFormat="1" ht="12.75" customHeight="1" outlineLevel="1">
      <c r="A2389" s="106" t="str">
        <f ca="1">IF(B2389="","",MAX($A$3:INDIRECT(ADDRESS(ROW()-1,COLUMN(),1)))+1)</f>
        <v/>
      </c>
      <c r="B2389" s="65"/>
      <c r="C2389" s="66" t="str">
        <f ca="1">IF(B2389="",IF(D2389="","",MAX(INDIRECT(ADDRESS(2+MATCH(MAX($A$3:$A2388),$A$3:$A2388),COLUMN(),1)):INDIRECT(ADDRESS(ROW()-1,COLUMN(),1)))+1),1)</f>
        <v/>
      </c>
      <c r="D2389" s="66"/>
      <c r="E2389" s="44"/>
      <c r="F2389" s="65"/>
      <c r="G2389" s="119"/>
      <c r="H2389" s="321"/>
      <c r="I2389" s="354" t="str">
        <f t="shared" si="199"/>
        <v>x</v>
      </c>
      <c r="J2389" s="399"/>
      <c r="K2389" s="381"/>
      <c r="L2389" s="391" t="s">
        <v>1094</v>
      </c>
      <c r="M2389" s="44"/>
      <c r="N2389" s="518"/>
      <c r="O2389" s="518"/>
      <c r="P2389" s="359" t="str">
        <f t="shared" si="198"/>
        <v/>
      </c>
    </row>
    <row r="2390" spans="1:16" s="64" customFormat="1" ht="12.75" customHeight="1" outlineLevel="1">
      <c r="A2390" s="106" t="str">
        <f ca="1">IF(B2390="","",MAX($A$3:INDIRECT(ADDRESS(ROW()-1,COLUMN(),1)))+1)</f>
        <v/>
      </c>
      <c r="B2390" s="65"/>
      <c r="C2390" s="66" t="str">
        <f ca="1">IF(B2390="",IF(D2390="","",MAX(INDIRECT(ADDRESS(2+MATCH(MAX($A$3:$A2389),$A$3:$A2389),COLUMN(),1)):INDIRECT(ADDRESS(ROW()-1,COLUMN(),1)))+1),1)</f>
        <v/>
      </c>
      <c r="D2390" s="66"/>
      <c r="E2390" s="44"/>
      <c r="F2390" s="65"/>
      <c r="G2390" s="119"/>
      <c r="H2390" s="321"/>
      <c r="I2390" s="354" t="str">
        <f t="shared" si="199"/>
        <v>x</v>
      </c>
      <c r="J2390" s="399"/>
      <c r="K2390" s="381"/>
      <c r="L2390" s="391" t="s">
        <v>1145</v>
      </c>
      <c r="M2390" s="44"/>
      <c r="N2390" s="518"/>
      <c r="O2390" s="518"/>
      <c r="P2390" s="359" t="str">
        <f t="shared" si="198"/>
        <v/>
      </c>
    </row>
    <row r="2391" spans="1:16" s="64" customFormat="1" ht="12.75" customHeight="1" outlineLevel="1">
      <c r="A2391" s="106" t="str">
        <f ca="1">IF(B2391="","",MAX($A$3:INDIRECT(ADDRESS(ROW()-1,COLUMN(),1)))+1)</f>
        <v/>
      </c>
      <c r="B2391" s="65"/>
      <c r="C2391" s="66" t="str">
        <f ca="1">IF(B2391="",IF(D2391="","",MAX(INDIRECT(ADDRESS(2+MATCH(MAX($A$3:$A2390),$A$3:$A2390),COLUMN(),1)):INDIRECT(ADDRESS(ROW()-1,COLUMN(),1)))+1),1)</f>
        <v/>
      </c>
      <c r="D2391" s="66"/>
      <c r="E2391" s="44"/>
      <c r="F2391" s="65"/>
      <c r="G2391" s="119"/>
      <c r="H2391" s="321"/>
      <c r="I2391" s="354" t="str">
        <f t="shared" si="199"/>
        <v>x</v>
      </c>
      <c r="J2391" s="399"/>
      <c r="K2391" s="381"/>
      <c r="L2391" s="391" t="s">
        <v>86</v>
      </c>
      <c r="M2391" s="44"/>
      <c r="N2391" s="518"/>
      <c r="O2391" s="518"/>
      <c r="P2391" s="359" t="str">
        <f t="shared" si="198"/>
        <v/>
      </c>
    </row>
    <row r="2392" spans="1:16" s="64" customFormat="1" ht="12.75" customHeight="1" outlineLevel="1">
      <c r="A2392" s="106" t="str">
        <f ca="1">IF(B2392="","",MAX($A$3:INDIRECT(ADDRESS(ROW()-1,COLUMN(),1)))+1)</f>
        <v/>
      </c>
      <c r="B2392" s="65"/>
      <c r="C2392" s="66" t="str">
        <f ca="1">IF(B2392="",IF(D2392="","",MAX(INDIRECT(ADDRESS(2+MATCH(MAX($A$3:$A2391),$A$3:$A2391),COLUMN(),1)):INDIRECT(ADDRESS(ROW()-1,COLUMN(),1)))+1),1)</f>
        <v/>
      </c>
      <c r="D2392" s="66"/>
      <c r="E2392" s="44"/>
      <c r="F2392" s="65"/>
      <c r="G2392" s="119"/>
      <c r="H2392" s="321"/>
      <c r="I2392" s="354" t="str">
        <f t="shared" si="199"/>
        <v>x</v>
      </c>
      <c r="J2392" s="399"/>
      <c r="K2392" s="381"/>
      <c r="L2392" s="391" t="s">
        <v>1095</v>
      </c>
      <c r="M2392" s="44"/>
      <c r="N2392" s="518"/>
      <c r="O2392" s="518"/>
      <c r="P2392" s="359" t="str">
        <f t="shared" si="198"/>
        <v/>
      </c>
    </row>
    <row r="2393" spans="1:16" s="64" customFormat="1" ht="12.75" customHeight="1" outlineLevel="1">
      <c r="A2393" s="106" t="str">
        <f ca="1">IF(B2393="","",MAX($A$3:INDIRECT(ADDRESS(ROW()-1,COLUMN(),1)))+1)</f>
        <v/>
      </c>
      <c r="B2393" s="65"/>
      <c r="C2393" s="66" t="str">
        <f ca="1">IF(B2393="",IF(D2393="","",MAX(INDIRECT(ADDRESS(2+MATCH(MAX($A$3:$A2392),$A$3:$A2392),COLUMN(),1)):INDIRECT(ADDRESS(ROW()-1,COLUMN(),1)))+1),1)</f>
        <v/>
      </c>
      <c r="D2393" s="66"/>
      <c r="E2393" s="44"/>
      <c r="F2393" s="65"/>
      <c r="G2393" s="119"/>
      <c r="H2393" s="321"/>
      <c r="I2393" s="354" t="str">
        <f t="shared" si="199"/>
        <v>x</v>
      </c>
      <c r="J2393" s="399"/>
      <c r="K2393" s="381"/>
      <c r="L2393" s="391" t="s">
        <v>1146</v>
      </c>
      <c r="M2393" s="44"/>
      <c r="N2393" s="518"/>
      <c r="O2393" s="518"/>
      <c r="P2393" s="359" t="str">
        <f t="shared" si="198"/>
        <v/>
      </c>
    </row>
    <row r="2394" spans="1:16" s="64" customFormat="1" ht="12.75" customHeight="1" outlineLevel="1">
      <c r="A2394" s="106" t="str">
        <f ca="1">IF(B2394="","",MAX($A$3:INDIRECT(ADDRESS(ROW()-1,COLUMN(),1)))+1)</f>
        <v/>
      </c>
      <c r="B2394" s="65"/>
      <c r="C2394" s="66" t="str">
        <f ca="1">IF(B2394="",IF(D2394="","",MAX(INDIRECT(ADDRESS(2+MATCH(MAX($A$3:$A2393),$A$3:$A2393),COLUMN(),1)):INDIRECT(ADDRESS(ROW()-1,COLUMN(),1)))+1),1)</f>
        <v/>
      </c>
      <c r="D2394" s="66"/>
      <c r="E2394" s="44"/>
      <c r="F2394" s="65"/>
      <c r="G2394" s="119"/>
      <c r="H2394" s="321"/>
      <c r="I2394" s="354" t="str">
        <f t="shared" si="199"/>
        <v>x</v>
      </c>
      <c r="J2394" s="399"/>
      <c r="K2394" s="381"/>
      <c r="L2394" s="391" t="s">
        <v>87</v>
      </c>
      <c r="M2394" s="44"/>
      <c r="N2394" s="518"/>
      <c r="O2394" s="518"/>
      <c r="P2394" s="359" t="str">
        <f t="shared" si="198"/>
        <v/>
      </c>
    </row>
    <row r="2395" spans="1:16" s="64" customFormat="1" ht="12.75" customHeight="1" outlineLevel="1">
      <c r="A2395" s="106" t="str">
        <f ca="1">IF(B2395="","",MAX($A$3:INDIRECT(ADDRESS(ROW()-1,COLUMN(),1)))+1)</f>
        <v/>
      </c>
      <c r="B2395" s="65"/>
      <c r="C2395" s="66" t="str">
        <f ca="1">IF(B2395="",IF(D2395="","",MAX(INDIRECT(ADDRESS(2+MATCH(MAX($A$3:$A2394),$A$3:$A2394),COLUMN(),1)):INDIRECT(ADDRESS(ROW()-1,COLUMN(),1)))+1),1)</f>
        <v/>
      </c>
      <c r="D2395" s="66"/>
      <c r="E2395" s="44"/>
      <c r="F2395" s="65"/>
      <c r="G2395" s="119"/>
      <c r="H2395" s="321"/>
      <c r="I2395" s="354" t="str">
        <f t="shared" si="199"/>
        <v>x</v>
      </c>
      <c r="J2395" s="399"/>
      <c r="K2395" s="381"/>
      <c r="L2395" s="391" t="s">
        <v>1096</v>
      </c>
      <c r="M2395" s="44"/>
      <c r="N2395" s="518"/>
      <c r="O2395" s="518"/>
      <c r="P2395" s="359" t="str">
        <f t="shared" si="198"/>
        <v/>
      </c>
    </row>
    <row r="2396" spans="1:16" s="64" customFormat="1" ht="12.75" customHeight="1" outlineLevel="1">
      <c r="A2396" s="106" t="str">
        <f ca="1">IF(B2396="","",MAX($A$3:INDIRECT(ADDRESS(ROW()-1,COLUMN(),1)))+1)</f>
        <v/>
      </c>
      <c r="B2396" s="65"/>
      <c r="C2396" s="66" t="str">
        <f ca="1">IF(B2396="",IF(D2396="","",MAX(INDIRECT(ADDRESS(2+MATCH(MAX($A$3:$A2395),$A$3:$A2395),COLUMN(),1)):INDIRECT(ADDRESS(ROW()-1,COLUMN(),1)))+1),1)</f>
        <v/>
      </c>
      <c r="D2396" s="66"/>
      <c r="E2396" s="44"/>
      <c r="F2396" s="65"/>
      <c r="G2396" s="119"/>
      <c r="H2396" s="321"/>
      <c r="I2396" s="354" t="str">
        <f t="shared" si="199"/>
        <v>x</v>
      </c>
      <c r="J2396" s="399"/>
      <c r="K2396" s="381"/>
      <c r="L2396" s="391" t="s">
        <v>1147</v>
      </c>
      <c r="M2396" s="44"/>
      <c r="N2396" s="518"/>
      <c r="O2396" s="518"/>
      <c r="P2396" s="359" t="str">
        <f t="shared" ref="P2396:P2461" si="200">IF(N2396="","",IF(O2396="","",IF(O2396=N2396,$Q$1,O2396-N2396)))</f>
        <v/>
      </c>
    </row>
    <row r="2397" spans="1:16" s="64" customFormat="1" ht="12.75" customHeight="1" outlineLevel="1">
      <c r="A2397" s="106" t="str">
        <f ca="1">IF(B2397="","",MAX($A$3:INDIRECT(ADDRESS(ROW()-1,COLUMN(),1)))+1)</f>
        <v/>
      </c>
      <c r="B2397" s="65"/>
      <c r="C2397" s="66" t="str">
        <f ca="1">IF(B2397="",IF(D2397="","",MAX(INDIRECT(ADDRESS(2+MATCH(MAX($A$3:$A2396),$A$3:$A2396),COLUMN(),1)):INDIRECT(ADDRESS(ROW()-1,COLUMN(),1)))+1),1)</f>
        <v/>
      </c>
      <c r="D2397" s="66"/>
      <c r="E2397" s="44"/>
      <c r="F2397" s="65"/>
      <c r="G2397" s="119"/>
      <c r="H2397" s="321"/>
      <c r="I2397" s="354" t="str">
        <f t="shared" si="199"/>
        <v>x</v>
      </c>
      <c r="J2397" s="399"/>
      <c r="K2397" s="381"/>
      <c r="L2397" s="391" t="s">
        <v>88</v>
      </c>
      <c r="M2397" s="44"/>
      <c r="N2397" s="518"/>
      <c r="O2397" s="518"/>
      <c r="P2397" s="359" t="str">
        <f t="shared" si="200"/>
        <v/>
      </c>
    </row>
    <row r="2398" spans="1:16" s="64" customFormat="1" ht="12.75" customHeight="1" outlineLevel="1">
      <c r="A2398" s="106" t="str">
        <f ca="1">IF(B2398="","",MAX($A$3:INDIRECT(ADDRESS(ROW()-1,COLUMN(),1)))+1)</f>
        <v/>
      </c>
      <c r="B2398" s="65"/>
      <c r="C2398" s="66" t="str">
        <f ca="1">IF(B2398="",IF(D2398="","",MAX(INDIRECT(ADDRESS(2+MATCH(MAX($A$3:$A2397),$A$3:$A2397),COLUMN(),1)):INDIRECT(ADDRESS(ROW()-1,COLUMN(),1)))+1),1)</f>
        <v/>
      </c>
      <c r="D2398" s="66"/>
      <c r="E2398" s="44"/>
      <c r="F2398" s="65"/>
      <c r="G2398" s="119"/>
      <c r="H2398" s="321"/>
      <c r="I2398" s="354" t="str">
        <f t="shared" si="199"/>
        <v>x</v>
      </c>
      <c r="J2398" s="399"/>
      <c r="K2398" s="381"/>
      <c r="L2398" s="391" t="s">
        <v>1094</v>
      </c>
      <c r="M2398" s="44"/>
      <c r="N2398" s="518"/>
      <c r="O2398" s="518"/>
      <c r="P2398" s="359" t="str">
        <f t="shared" si="200"/>
        <v/>
      </c>
    </row>
    <row r="2399" spans="1:16" s="64" customFormat="1" ht="12.75" customHeight="1" outlineLevel="1">
      <c r="A2399" s="106" t="str">
        <f ca="1">IF(B2399="","",MAX($A$3:INDIRECT(ADDRESS(ROW()-1,COLUMN(),1)))+1)</f>
        <v/>
      </c>
      <c r="B2399" s="65"/>
      <c r="C2399" s="66" t="str">
        <f ca="1">IF(B2399="",IF(D2399="","",MAX(INDIRECT(ADDRESS(2+MATCH(MAX($A$3:$A2398),$A$3:$A2398),COLUMN(),1)):INDIRECT(ADDRESS(ROW()-1,COLUMN(),1)))+1),1)</f>
        <v/>
      </c>
      <c r="D2399" s="66"/>
      <c r="E2399" s="44"/>
      <c r="F2399" s="65"/>
      <c r="G2399" s="119"/>
      <c r="H2399" s="321"/>
      <c r="I2399" s="354" t="str">
        <f t="shared" si="199"/>
        <v>x</v>
      </c>
      <c r="J2399" s="399"/>
      <c r="K2399" s="381"/>
      <c r="L2399" s="391" t="s">
        <v>1145</v>
      </c>
      <c r="M2399" s="44"/>
      <c r="N2399" s="518"/>
      <c r="O2399" s="518"/>
      <c r="P2399" s="359" t="str">
        <f t="shared" si="200"/>
        <v/>
      </c>
    </row>
    <row r="2400" spans="1:16" s="64" customFormat="1" ht="12.75" customHeight="1" outlineLevel="1">
      <c r="A2400" s="106" t="str">
        <f ca="1">IF(B2400="","",MAX($A$3:INDIRECT(ADDRESS(ROW()-1,COLUMN(),1)))+1)</f>
        <v/>
      </c>
      <c r="B2400" s="65"/>
      <c r="C2400" s="66" t="str">
        <f ca="1">IF(B2400="",IF(D2400="","",MAX(INDIRECT(ADDRESS(2+MATCH(MAX($A$3:$A2399),$A$3:$A2399),COLUMN(),1)):INDIRECT(ADDRESS(ROW()-1,COLUMN(),1)))+1),1)</f>
        <v/>
      </c>
      <c r="D2400" s="66"/>
      <c r="E2400" s="44"/>
      <c r="F2400" s="65"/>
      <c r="G2400" s="119"/>
      <c r="H2400" s="321"/>
      <c r="I2400" s="354" t="str">
        <f t="shared" si="199"/>
        <v>x</v>
      </c>
      <c r="J2400" s="399"/>
      <c r="K2400" s="381"/>
      <c r="L2400" s="391" t="s">
        <v>89</v>
      </c>
      <c r="M2400" s="44"/>
      <c r="N2400" s="518"/>
      <c r="O2400" s="518"/>
      <c r="P2400" s="359" t="str">
        <f t="shared" si="200"/>
        <v/>
      </c>
    </row>
    <row r="2401" spans="1:16" s="64" customFormat="1" ht="12.75" customHeight="1" outlineLevel="1">
      <c r="A2401" s="106" t="str">
        <f ca="1">IF(B2401="","",MAX($A$3:INDIRECT(ADDRESS(ROW()-1,COLUMN(),1)))+1)</f>
        <v/>
      </c>
      <c r="B2401" s="65"/>
      <c r="C2401" s="66" t="str">
        <f ca="1">IF(B2401="",IF(D2401="","",MAX(INDIRECT(ADDRESS(2+MATCH(MAX($A$3:$A2400),$A$3:$A2400),COLUMN(),1)):INDIRECT(ADDRESS(ROW()-1,COLUMN(),1)))+1),1)</f>
        <v/>
      </c>
      <c r="D2401" s="66"/>
      <c r="E2401" s="44"/>
      <c r="F2401" s="65"/>
      <c r="G2401" s="119"/>
      <c r="H2401" s="321"/>
      <c r="I2401" s="354" t="str">
        <f t="shared" si="199"/>
        <v>x</v>
      </c>
      <c r="J2401" s="399"/>
      <c r="K2401" s="381"/>
      <c r="L2401" s="391" t="s">
        <v>1094</v>
      </c>
      <c r="M2401" s="44"/>
      <c r="N2401" s="518"/>
      <c r="O2401" s="518"/>
      <c r="P2401" s="359" t="str">
        <f t="shared" si="200"/>
        <v/>
      </c>
    </row>
    <row r="2402" spans="1:16" s="64" customFormat="1" ht="12.75" customHeight="1" outlineLevel="1">
      <c r="A2402" s="106" t="str">
        <f ca="1">IF(B2402="","",MAX($A$3:INDIRECT(ADDRESS(ROW()-1,COLUMN(),1)))+1)</f>
        <v/>
      </c>
      <c r="B2402" s="65"/>
      <c r="C2402" s="66" t="str">
        <f ca="1">IF(B2402="",IF(D2402="","",MAX(INDIRECT(ADDRESS(2+MATCH(MAX($A$3:$A2401),$A$3:$A2401),COLUMN(),1)):INDIRECT(ADDRESS(ROW()-1,COLUMN(),1)))+1),1)</f>
        <v/>
      </c>
      <c r="D2402" s="66"/>
      <c r="E2402" s="44"/>
      <c r="F2402" s="65"/>
      <c r="G2402" s="119"/>
      <c r="H2402" s="321"/>
      <c r="I2402" s="354" t="str">
        <f t="shared" si="199"/>
        <v>x</v>
      </c>
      <c r="J2402" s="399"/>
      <c r="K2402" s="381"/>
      <c r="L2402" s="391" t="s">
        <v>1145</v>
      </c>
      <c r="M2402" s="44"/>
      <c r="N2402" s="518"/>
      <c r="O2402" s="518"/>
      <c r="P2402" s="359" t="str">
        <f t="shared" si="200"/>
        <v/>
      </c>
    </row>
    <row r="2403" spans="1:16" s="64" customFormat="1" ht="12.75" customHeight="1" outlineLevel="1">
      <c r="A2403" s="106" t="str">
        <f ca="1">IF(B2403="","",MAX($A$3:INDIRECT(ADDRESS(ROW()-1,COLUMN(),1)))+1)</f>
        <v/>
      </c>
      <c r="B2403" s="65"/>
      <c r="C2403" s="66" t="str">
        <f ca="1">IF(B2403="",IF(D2403="","",MAX(INDIRECT(ADDRESS(2+MATCH(MAX($A$3:$A2402),$A$3:$A2402),COLUMN(),1)):INDIRECT(ADDRESS(ROW()-1,COLUMN(),1)))+1),1)</f>
        <v/>
      </c>
      <c r="D2403" s="66"/>
      <c r="E2403" s="44"/>
      <c r="F2403" s="65"/>
      <c r="G2403" s="119"/>
      <c r="H2403" s="321"/>
      <c r="I2403" s="354" t="str">
        <f t="shared" si="199"/>
        <v>x</v>
      </c>
      <c r="J2403" s="399"/>
      <c r="K2403" s="381"/>
      <c r="L2403" s="391" t="s">
        <v>90</v>
      </c>
      <c r="M2403" s="44"/>
      <c r="N2403" s="518"/>
      <c r="O2403" s="518"/>
      <c r="P2403" s="359" t="str">
        <f t="shared" si="200"/>
        <v/>
      </c>
    </row>
    <row r="2404" spans="1:16" s="64" customFormat="1" ht="12.75" customHeight="1" outlineLevel="1">
      <c r="A2404" s="106" t="str">
        <f ca="1">IF(B2404="","",MAX($A$3:INDIRECT(ADDRESS(ROW()-1,COLUMN(),1)))+1)</f>
        <v/>
      </c>
      <c r="B2404" s="65"/>
      <c r="C2404" s="66" t="str">
        <f ca="1">IF(B2404="",IF(D2404="","",MAX(INDIRECT(ADDRESS(2+MATCH(MAX($A$3:$A2403),$A$3:$A2403),COLUMN(),1)):INDIRECT(ADDRESS(ROW()-1,COLUMN(),1)))+1),1)</f>
        <v/>
      </c>
      <c r="D2404" s="66"/>
      <c r="E2404" s="44"/>
      <c r="F2404" s="65"/>
      <c r="G2404" s="119"/>
      <c r="H2404" s="321"/>
      <c r="I2404" s="354" t="str">
        <f t="shared" si="199"/>
        <v>x</v>
      </c>
      <c r="J2404" s="399"/>
      <c r="K2404" s="381"/>
      <c r="L2404" s="391" t="s">
        <v>1094</v>
      </c>
      <c r="M2404" s="44"/>
      <c r="N2404" s="518"/>
      <c r="O2404" s="518"/>
      <c r="P2404" s="359" t="str">
        <f t="shared" si="200"/>
        <v/>
      </c>
    </row>
    <row r="2405" spans="1:16" s="64" customFormat="1" ht="12.75" customHeight="1" outlineLevel="1">
      <c r="A2405" s="106" t="str">
        <f ca="1">IF(B2405="","",MAX($A$3:INDIRECT(ADDRESS(ROW()-1,COLUMN(),1)))+1)</f>
        <v/>
      </c>
      <c r="B2405" s="65"/>
      <c r="C2405" s="66" t="str">
        <f ca="1">IF(B2405="",IF(D2405="","",MAX(INDIRECT(ADDRESS(2+MATCH(MAX($A$3:$A2404),$A$3:$A2404),COLUMN(),1)):INDIRECT(ADDRESS(ROW()-1,COLUMN(),1)))+1),1)</f>
        <v/>
      </c>
      <c r="D2405" s="66"/>
      <c r="E2405" s="44"/>
      <c r="F2405" s="65"/>
      <c r="G2405" s="119"/>
      <c r="H2405" s="321"/>
      <c r="I2405" s="354" t="str">
        <f t="shared" si="199"/>
        <v>x</v>
      </c>
      <c r="J2405" s="399"/>
      <c r="K2405" s="381"/>
      <c r="L2405" s="391" t="s">
        <v>1145</v>
      </c>
      <c r="M2405" s="44"/>
      <c r="N2405" s="518"/>
      <c r="O2405" s="518"/>
      <c r="P2405" s="359" t="str">
        <f t="shared" si="200"/>
        <v/>
      </c>
    </row>
    <row r="2406" spans="1:16" s="64" customFormat="1" ht="12.75" customHeight="1" outlineLevel="1">
      <c r="A2406" s="106" t="str">
        <f ca="1">IF(B2406="","",MAX($A$3:INDIRECT(ADDRESS(ROW()-1,COLUMN(),1)))+1)</f>
        <v/>
      </c>
      <c r="B2406" s="65"/>
      <c r="C2406" s="66" t="str">
        <f ca="1">IF(B2406="",IF(D2406="","",MAX(INDIRECT(ADDRESS(2+MATCH(MAX($A$3:$A2405),$A$3:$A2405),COLUMN(),1)):INDIRECT(ADDRESS(ROW()-1,COLUMN(),1)))+1),1)</f>
        <v/>
      </c>
      <c r="D2406" s="66"/>
      <c r="E2406" s="44"/>
      <c r="F2406" s="65"/>
      <c r="G2406" s="119"/>
      <c r="H2406" s="321"/>
      <c r="I2406" s="354" t="str">
        <f t="shared" si="199"/>
        <v>x</v>
      </c>
      <c r="J2406" s="399"/>
      <c r="K2406" s="381"/>
      <c r="L2406" s="391" t="s">
        <v>79</v>
      </c>
      <c r="M2406" s="44"/>
      <c r="N2406" s="518"/>
      <c r="O2406" s="518"/>
      <c r="P2406" s="359" t="str">
        <f t="shared" si="200"/>
        <v/>
      </c>
    </row>
    <row r="2407" spans="1:16" s="64" customFormat="1" ht="12.75" customHeight="1" outlineLevel="1">
      <c r="A2407" s="106" t="str">
        <f ca="1">IF(B2407="","",MAX($A$3:INDIRECT(ADDRESS(ROW()-1,COLUMN(),1)))+1)</f>
        <v/>
      </c>
      <c r="B2407" s="65"/>
      <c r="C2407" s="66" t="str">
        <f ca="1">IF(B2407="",IF(D2407="","",MAX(INDIRECT(ADDRESS(2+MATCH(MAX($A$3:$A2406),$A$3:$A2406),COLUMN(),1)):INDIRECT(ADDRESS(ROW()-1,COLUMN(),1)))+1),1)</f>
        <v/>
      </c>
      <c r="D2407" s="66"/>
      <c r="E2407" s="44"/>
      <c r="F2407" s="65"/>
      <c r="G2407" s="119"/>
      <c r="H2407" s="321"/>
      <c r="I2407" s="354" t="str">
        <f t="shared" si="199"/>
        <v>x</v>
      </c>
      <c r="J2407" s="399"/>
      <c r="K2407" s="381"/>
      <c r="L2407" s="391" t="s">
        <v>91</v>
      </c>
      <c r="M2407" s="44"/>
      <c r="N2407" s="518"/>
      <c r="O2407" s="518"/>
      <c r="P2407" s="359" t="str">
        <f t="shared" si="200"/>
        <v/>
      </c>
    </row>
    <row r="2408" spans="1:16" s="64" customFormat="1" ht="12.75" customHeight="1" outlineLevel="1">
      <c r="A2408" s="106" t="str">
        <f ca="1">IF(B2408="","",MAX($A$3:INDIRECT(ADDRESS(ROW()-1,COLUMN(),1)))+1)</f>
        <v/>
      </c>
      <c r="B2408" s="65"/>
      <c r="C2408" s="66" t="str">
        <f ca="1">IF(B2408="",IF(D2408="","",MAX(INDIRECT(ADDRESS(2+MATCH(MAX($A$3:$A2407),$A$3:$A2407),COLUMN(),1)):INDIRECT(ADDRESS(ROW()-1,COLUMN(),1)))+1),1)</f>
        <v/>
      </c>
      <c r="D2408" s="66"/>
      <c r="E2408" s="44"/>
      <c r="F2408" s="65"/>
      <c r="G2408" s="119"/>
      <c r="H2408" s="321"/>
      <c r="I2408" s="354" t="str">
        <f t="shared" si="199"/>
        <v>x</v>
      </c>
      <c r="J2408" s="399"/>
      <c r="K2408" s="381"/>
      <c r="L2408" s="391" t="s">
        <v>79</v>
      </c>
      <c r="M2408" s="44"/>
      <c r="N2408" s="518"/>
      <c r="O2408" s="518"/>
      <c r="P2408" s="359" t="str">
        <f t="shared" si="200"/>
        <v/>
      </c>
    </row>
    <row r="2409" spans="1:16" s="64" customFormat="1" ht="12.75" customHeight="1" outlineLevel="1">
      <c r="A2409" s="106" t="str">
        <f ca="1">IF(B2409="","",MAX($A$3:INDIRECT(ADDRESS(ROW()-1,COLUMN(),1)))+1)</f>
        <v/>
      </c>
      <c r="B2409" s="65"/>
      <c r="C2409" s="66" t="str">
        <f ca="1">IF(B2409="",IF(D2409="","",MAX(INDIRECT(ADDRESS(2+MATCH(MAX($A$3:$A2408),$A$3:$A2408),COLUMN(),1)):INDIRECT(ADDRESS(ROW()-1,COLUMN(),1)))+1),1)</f>
        <v/>
      </c>
      <c r="D2409" s="66"/>
      <c r="E2409" s="44"/>
      <c r="F2409" s="65"/>
      <c r="G2409" s="119"/>
      <c r="H2409" s="321"/>
      <c r="I2409" s="354" t="str">
        <f t="shared" si="199"/>
        <v>x</v>
      </c>
      <c r="J2409" s="399"/>
      <c r="K2409" s="381"/>
      <c r="L2409" s="391" t="s">
        <v>92</v>
      </c>
      <c r="M2409" s="44"/>
      <c r="N2409" s="518"/>
      <c r="O2409" s="518"/>
      <c r="P2409" s="359" t="str">
        <f t="shared" si="200"/>
        <v/>
      </c>
    </row>
    <row r="2410" spans="1:16" s="64" customFormat="1" ht="12.75" customHeight="1" outlineLevel="1">
      <c r="A2410" s="106" t="str">
        <f ca="1">IF(B2410="","",MAX($A$3:INDIRECT(ADDRESS(ROW()-1,COLUMN(),1)))+1)</f>
        <v/>
      </c>
      <c r="B2410" s="65"/>
      <c r="C2410" s="66" t="str">
        <f ca="1">IF(B2410="",IF(D2410="","",MAX(INDIRECT(ADDRESS(2+MATCH(MAX($A$3:$A2409),$A$3:$A2409),COLUMN(),1)):INDIRECT(ADDRESS(ROW()-1,COLUMN(),1)))+1),1)</f>
        <v/>
      </c>
      <c r="D2410" s="66"/>
      <c r="E2410" s="44"/>
      <c r="F2410" s="65"/>
      <c r="G2410" s="119"/>
      <c r="H2410" s="321"/>
      <c r="I2410" s="354" t="str">
        <f t="shared" si="199"/>
        <v>x</v>
      </c>
      <c r="J2410" s="399"/>
      <c r="K2410" s="381"/>
      <c r="L2410" s="391" t="s">
        <v>1097</v>
      </c>
      <c r="M2410" s="44"/>
      <c r="N2410" s="518"/>
      <c r="O2410" s="518"/>
      <c r="P2410" s="359" t="str">
        <f t="shared" si="200"/>
        <v/>
      </c>
    </row>
    <row r="2411" spans="1:16" s="64" customFormat="1" ht="12.75" customHeight="1" outlineLevel="1">
      <c r="A2411" s="106" t="str">
        <f ca="1">IF(B2411="","",MAX($A$3:INDIRECT(ADDRESS(ROW()-1,COLUMN(),1)))+1)</f>
        <v/>
      </c>
      <c r="B2411" s="65"/>
      <c r="C2411" s="66" t="str">
        <f ca="1">IF(B2411="",IF(D2411="","",MAX(INDIRECT(ADDRESS(2+MATCH(MAX($A$3:$A2410),$A$3:$A2410),COLUMN(),1)):INDIRECT(ADDRESS(ROW()-1,COLUMN(),1)))+1),1)</f>
        <v/>
      </c>
      <c r="D2411" s="66"/>
      <c r="E2411" s="44"/>
      <c r="F2411" s="65"/>
      <c r="G2411" s="119"/>
      <c r="H2411" s="321"/>
      <c r="I2411" s="354" t="str">
        <f t="shared" si="199"/>
        <v>x</v>
      </c>
      <c r="J2411" s="399"/>
      <c r="K2411" s="381"/>
      <c r="L2411" s="391" t="s">
        <v>93</v>
      </c>
      <c r="M2411" s="44"/>
      <c r="N2411" s="518"/>
      <c r="O2411" s="518"/>
      <c r="P2411" s="359" t="str">
        <f t="shared" si="200"/>
        <v/>
      </c>
    </row>
    <row r="2412" spans="1:16" s="64" customFormat="1" ht="12.75" customHeight="1" outlineLevel="1">
      <c r="A2412" s="106" t="str">
        <f ca="1">IF(B2412="","",MAX($A$3:INDIRECT(ADDRESS(ROW()-1,COLUMN(),1)))+1)</f>
        <v/>
      </c>
      <c r="B2412" s="65"/>
      <c r="C2412" s="66" t="str">
        <f ca="1">IF(B2412="",IF(D2412="","",MAX(INDIRECT(ADDRESS(2+MATCH(MAX($A$3:$A2411),$A$3:$A2411),COLUMN(),1)):INDIRECT(ADDRESS(ROW()-1,COLUMN(),1)))+1),1)</f>
        <v/>
      </c>
      <c r="D2412" s="66"/>
      <c r="E2412" s="44"/>
      <c r="F2412" s="65"/>
      <c r="G2412" s="119"/>
      <c r="H2412" s="321"/>
      <c r="I2412" s="354" t="str">
        <f t="shared" si="199"/>
        <v>x</v>
      </c>
      <c r="J2412" s="399"/>
      <c r="K2412" s="381"/>
      <c r="L2412" s="391" t="s">
        <v>1097</v>
      </c>
      <c r="M2412" s="44"/>
      <c r="N2412" s="518"/>
      <c r="O2412" s="518"/>
      <c r="P2412" s="359" t="str">
        <f t="shared" si="200"/>
        <v/>
      </c>
    </row>
    <row r="2413" spans="1:16" s="64" customFormat="1" ht="12.75" customHeight="1" outlineLevel="1">
      <c r="A2413" s="106" t="str">
        <f ca="1">IF(B2413="","",MAX($A$3:INDIRECT(ADDRESS(ROW()-1,COLUMN(),1)))+1)</f>
        <v/>
      </c>
      <c r="B2413" s="65"/>
      <c r="C2413" s="66" t="str">
        <f ca="1">IF(B2413="",IF(D2413="","",MAX(INDIRECT(ADDRESS(2+MATCH(MAX($A$3:$A2412),$A$3:$A2412),COLUMN(),1)):INDIRECT(ADDRESS(ROW()-1,COLUMN(),1)))+1),1)</f>
        <v/>
      </c>
      <c r="D2413" s="66"/>
      <c r="E2413" s="44"/>
      <c r="F2413" s="65"/>
      <c r="G2413" s="119"/>
      <c r="H2413" s="321"/>
      <c r="I2413" s="354" t="str">
        <f t="shared" si="199"/>
        <v>x</v>
      </c>
      <c r="J2413" s="399"/>
      <c r="K2413" s="381"/>
      <c r="L2413" s="391" t="s">
        <v>1098</v>
      </c>
      <c r="M2413" s="44"/>
      <c r="N2413" s="518"/>
      <c r="O2413" s="518"/>
      <c r="P2413" s="359" t="str">
        <f t="shared" si="200"/>
        <v/>
      </c>
    </row>
    <row r="2414" spans="1:16" s="64" customFormat="1" ht="12.75" customHeight="1" outlineLevel="1">
      <c r="A2414" s="106" t="str">
        <f ca="1">IF(B2414="","",MAX($A$3:INDIRECT(ADDRESS(ROW()-1,COLUMN(),1)))+1)</f>
        <v/>
      </c>
      <c r="B2414" s="65"/>
      <c r="C2414" s="66" t="str">
        <f ca="1">IF(B2414="",IF(D2414="","",MAX(INDIRECT(ADDRESS(2+MATCH(MAX($A$3:$A2413),$A$3:$A2413),COLUMN(),1)):INDIRECT(ADDRESS(ROW()-1,COLUMN(),1)))+1),1)</f>
        <v/>
      </c>
      <c r="D2414" s="66"/>
      <c r="E2414" s="44"/>
      <c r="F2414" s="65"/>
      <c r="G2414" s="119"/>
      <c r="H2414" s="321"/>
      <c r="I2414" s="354" t="str">
        <f t="shared" si="199"/>
        <v>x</v>
      </c>
      <c r="J2414" s="399"/>
      <c r="K2414" s="381"/>
      <c r="L2414" s="391" t="s">
        <v>1097</v>
      </c>
      <c r="M2414" s="44"/>
      <c r="N2414" s="518"/>
      <c r="O2414" s="518"/>
      <c r="P2414" s="359" t="str">
        <f t="shared" si="200"/>
        <v/>
      </c>
    </row>
    <row r="2415" spans="1:16" s="64" customFormat="1" ht="12.75" customHeight="1" outlineLevel="1">
      <c r="A2415" s="106" t="str">
        <f ca="1">IF(B2415="","",MAX($A$3:INDIRECT(ADDRESS(ROW()-1,COLUMN(),1)))+1)</f>
        <v/>
      </c>
      <c r="B2415" s="65"/>
      <c r="C2415" s="66" t="str">
        <f ca="1">IF(B2415="",IF(D2415="","",MAX(INDIRECT(ADDRESS(2+MATCH(MAX($A$3:$A2414),$A$3:$A2414),COLUMN(),1)):INDIRECT(ADDRESS(ROW()-1,COLUMN(),1)))+1),1)</f>
        <v/>
      </c>
      <c r="D2415" s="66"/>
      <c r="E2415" s="44"/>
      <c r="F2415" s="65"/>
      <c r="G2415" s="119"/>
      <c r="H2415" s="321"/>
      <c r="I2415" s="354" t="str">
        <f t="shared" si="199"/>
        <v>x</v>
      </c>
      <c r="J2415" s="399"/>
      <c r="K2415" s="381"/>
      <c r="L2415" s="391" t="s">
        <v>1148</v>
      </c>
      <c r="M2415" s="44"/>
      <c r="N2415" s="518"/>
      <c r="O2415" s="518"/>
      <c r="P2415" s="359" t="str">
        <f t="shared" si="200"/>
        <v/>
      </c>
    </row>
    <row r="2416" spans="1:16" s="64" customFormat="1" ht="12.75" customHeight="1" outlineLevel="1">
      <c r="A2416" s="106" t="str">
        <f ca="1">IF(B2416="","",MAX($A$3:INDIRECT(ADDRESS(ROW()-1,COLUMN(),1)))+1)</f>
        <v/>
      </c>
      <c r="B2416" s="65"/>
      <c r="C2416" s="66" t="str">
        <f ca="1">IF(B2416="",IF(D2416="","",MAX(INDIRECT(ADDRESS(2+MATCH(MAX($A$3:$A2415),$A$3:$A2415),COLUMN(),1)):INDIRECT(ADDRESS(ROW()-1,COLUMN(),1)))+1),1)</f>
        <v/>
      </c>
      <c r="D2416" s="66"/>
      <c r="E2416" s="44"/>
      <c r="F2416" s="65"/>
      <c r="G2416" s="119"/>
      <c r="H2416" s="321"/>
      <c r="I2416" s="354" t="str">
        <f t="shared" si="199"/>
        <v>x</v>
      </c>
      <c r="J2416" s="399"/>
      <c r="K2416" s="381"/>
      <c r="L2416" s="391" t="s">
        <v>1149</v>
      </c>
      <c r="M2416" s="44"/>
      <c r="N2416" s="518"/>
      <c r="O2416" s="518"/>
      <c r="P2416" s="359" t="str">
        <f t="shared" si="200"/>
        <v/>
      </c>
    </row>
    <row r="2417" spans="1:16" s="64" customFormat="1" ht="12.75" customHeight="1" outlineLevel="1">
      <c r="A2417" s="106" t="str">
        <f ca="1">IF(B2417="","",MAX($A$3:INDIRECT(ADDRESS(ROW()-1,COLUMN(),1)))+1)</f>
        <v/>
      </c>
      <c r="B2417" s="65"/>
      <c r="C2417" s="66" t="str">
        <f ca="1">IF(B2417="",IF(D2417="","",MAX(INDIRECT(ADDRESS(2+MATCH(MAX($A$3:$A2416),$A$3:$A2416),COLUMN(),1)):INDIRECT(ADDRESS(ROW()-1,COLUMN(),1)))+1),1)</f>
        <v/>
      </c>
      <c r="D2417" s="66"/>
      <c r="E2417" s="44"/>
      <c r="F2417" s="65"/>
      <c r="G2417" s="119"/>
      <c r="H2417" s="321"/>
      <c r="I2417" s="354" t="str">
        <f t="shared" si="199"/>
        <v>x</v>
      </c>
      <c r="J2417" s="399"/>
      <c r="K2417" s="381"/>
      <c r="L2417" s="391" t="s">
        <v>1262</v>
      </c>
      <c r="M2417" s="44"/>
      <c r="N2417" s="518"/>
      <c r="O2417" s="518"/>
      <c r="P2417" s="359" t="str">
        <f t="shared" si="200"/>
        <v/>
      </c>
    </row>
    <row r="2418" spans="1:16" s="64" customFormat="1" ht="12.75" customHeight="1" outlineLevel="1">
      <c r="A2418" s="106" t="str">
        <f ca="1">IF(B2418="","",MAX($A$3:INDIRECT(ADDRESS(ROW()-1,COLUMN(),1)))+1)</f>
        <v/>
      </c>
      <c r="B2418" s="65"/>
      <c r="C2418" s="66" t="str">
        <f ca="1">IF(B2418="",IF(D2418="","",MAX(INDIRECT(ADDRESS(2+MATCH(MAX($A$3:$A2417),$A$3:$A2417),COLUMN(),1)):INDIRECT(ADDRESS(ROW()-1,COLUMN(),1)))+1),1)</f>
        <v/>
      </c>
      <c r="D2418" s="66"/>
      <c r="E2418" s="44"/>
      <c r="F2418" s="65"/>
      <c r="G2418" s="119"/>
      <c r="H2418" s="321"/>
      <c r="I2418" s="354" t="str">
        <f t="shared" si="199"/>
        <v>x</v>
      </c>
      <c r="J2418" s="399"/>
      <c r="K2418" s="381"/>
      <c r="L2418" s="391" t="s">
        <v>1105</v>
      </c>
      <c r="M2418" s="44"/>
      <c r="N2418" s="518"/>
      <c r="O2418" s="518"/>
      <c r="P2418" s="359" t="str">
        <f t="shared" si="200"/>
        <v/>
      </c>
    </row>
    <row r="2419" spans="1:16" s="64" customFormat="1" ht="12.75" customHeight="1" outlineLevel="1">
      <c r="A2419" s="106" t="str">
        <f ca="1">IF(B2419="","",MAX($A$3:INDIRECT(ADDRESS(ROW()-1,COLUMN(),1)))+1)</f>
        <v/>
      </c>
      <c r="B2419" s="65"/>
      <c r="C2419" s="66" t="str">
        <f ca="1">IF(B2419="",IF(D2419="","",MAX(INDIRECT(ADDRESS(2+MATCH(MAX($A$3:$A2418),$A$3:$A2418),COLUMN(),1)):INDIRECT(ADDRESS(ROW()-1,COLUMN(),1)))+1),1)</f>
        <v/>
      </c>
      <c r="D2419" s="66"/>
      <c r="E2419" s="44"/>
      <c r="F2419" s="65"/>
      <c r="G2419" s="119"/>
      <c r="H2419" s="321"/>
      <c r="I2419" s="354" t="str">
        <f t="shared" si="199"/>
        <v>x</v>
      </c>
      <c r="J2419" s="399"/>
      <c r="K2419" s="381"/>
      <c r="L2419" s="391" t="s">
        <v>1154</v>
      </c>
      <c r="M2419" s="44"/>
      <c r="N2419" s="518"/>
      <c r="O2419" s="518"/>
      <c r="P2419" s="359" t="str">
        <f t="shared" si="200"/>
        <v/>
      </c>
    </row>
    <row r="2420" spans="1:16" s="64" customFormat="1" ht="12.75" customHeight="1" outlineLevel="1">
      <c r="A2420" s="106"/>
      <c r="B2420" s="65"/>
      <c r="C2420" s="66"/>
      <c r="D2420" s="66"/>
      <c r="E2420" s="44"/>
      <c r="F2420" s="65"/>
      <c r="G2420" s="119"/>
      <c r="H2420" s="321"/>
      <c r="I2420" s="45" t="s">
        <v>3286</v>
      </c>
      <c r="J2420" s="399"/>
      <c r="K2420" s="381"/>
      <c r="L2420" s="391"/>
      <c r="M2420" s="44"/>
      <c r="N2420" s="518"/>
      <c r="O2420" s="518"/>
      <c r="P2420" s="359" t="str">
        <f t="shared" si="200"/>
        <v/>
      </c>
    </row>
    <row r="2421" spans="1:16" s="64" customFormat="1" ht="12.75" customHeight="1" outlineLevel="1">
      <c r="A2421" s="106"/>
      <c r="B2421" s="65"/>
      <c r="C2421" s="66"/>
      <c r="D2421" s="66"/>
      <c r="E2421" s="44"/>
      <c r="F2421" s="65"/>
      <c r="G2421" s="119"/>
      <c r="H2421" s="321"/>
      <c r="I2421" s="45"/>
      <c r="J2421" s="399"/>
      <c r="K2421" s="381"/>
      <c r="L2421" s="391"/>
      <c r="M2421" s="44"/>
      <c r="N2421" s="518"/>
      <c r="O2421" s="518"/>
      <c r="P2421" s="359" t="str">
        <f t="shared" si="200"/>
        <v/>
      </c>
    </row>
    <row r="2422" spans="1:16" s="64" customFormat="1" ht="12.75" customHeight="1" outlineLevel="1">
      <c r="A2422" s="106"/>
      <c r="B2422" s="65"/>
      <c r="C2422" s="66"/>
      <c r="D2422" s="66"/>
      <c r="E2422" s="44"/>
      <c r="F2422" s="65"/>
      <c r="G2422" s="119"/>
      <c r="H2422" s="321"/>
      <c r="I2422" s="45" t="s">
        <v>3988</v>
      </c>
      <c r="J2422" s="399"/>
      <c r="K2422" s="381"/>
      <c r="L2422" s="391"/>
      <c r="M2422" s="44"/>
      <c r="N2422" s="518"/>
      <c r="O2422" s="518"/>
      <c r="P2422" s="359" t="str">
        <f t="shared" si="200"/>
        <v/>
      </c>
    </row>
    <row r="2423" spans="1:16" s="64" customFormat="1" ht="12.75" customHeight="1" outlineLevel="1">
      <c r="A2423" s="106"/>
      <c r="B2423" s="65"/>
      <c r="C2423" s="66"/>
      <c r="D2423" s="66"/>
      <c r="E2423" s="44"/>
      <c r="F2423" s="65"/>
      <c r="G2423" s="119"/>
      <c r="H2423" s="321" t="s">
        <v>4014</v>
      </c>
      <c r="I2423" s="45"/>
      <c r="J2423" s="399" t="s">
        <v>4015</v>
      </c>
      <c r="K2423" s="381"/>
      <c r="L2423" s="391"/>
      <c r="M2423" s="44"/>
      <c r="N2423" s="518"/>
      <c r="O2423" s="518"/>
      <c r="P2423" s="359" t="str">
        <f t="shared" si="200"/>
        <v/>
      </c>
    </row>
    <row r="2424" spans="1:16" s="64" customFormat="1" ht="12.75" customHeight="1" outlineLevel="1">
      <c r="A2424" s="106"/>
      <c r="B2424" s="65"/>
      <c r="C2424" s="66"/>
      <c r="D2424" s="66"/>
      <c r="E2424" s="44"/>
      <c r="F2424" s="65"/>
      <c r="G2424" s="119"/>
      <c r="H2424" s="321"/>
      <c r="I2424" s="45"/>
      <c r="J2424" s="399"/>
      <c r="K2424" s="381"/>
      <c r="L2424" s="391"/>
      <c r="M2424" s="44"/>
      <c r="N2424" s="518"/>
      <c r="O2424" s="518"/>
      <c r="P2424" s="359" t="str">
        <f t="shared" si="200"/>
        <v/>
      </c>
    </row>
    <row r="2425" spans="1:16" s="64" customFormat="1" ht="12.75" customHeight="1" outlineLevel="1">
      <c r="A2425" s="66"/>
      <c r="B2425" s="65"/>
      <c r="C2425" s="66"/>
      <c r="D2425" s="66"/>
      <c r="E2425" s="44"/>
      <c r="F2425" s="65"/>
      <c r="G2425" s="119"/>
      <c r="H2425" s="321"/>
      <c r="I2425" s="354" t="s">
        <v>3688</v>
      </c>
      <c r="J2425" s="399"/>
      <c r="K2425" s="381"/>
      <c r="L2425" s="391"/>
      <c r="M2425" s="44"/>
      <c r="N2425" s="509"/>
      <c r="O2425" s="509"/>
      <c r="P2425" s="359"/>
    </row>
    <row r="2426" spans="1:16" s="64" customFormat="1" ht="12.75" customHeight="1">
      <c r="A2426" s="106" t="str">
        <f ca="1">IF(B2426="","",MAX($A$3:INDIRECT(ADDRESS(ROW()-1,COLUMN(),1)))+1)</f>
        <v/>
      </c>
      <c r="B2426" s="65"/>
      <c r="C2426" s="66" t="str">
        <f ca="1">IF(B2426="",IF(D2426="","",MAX(INDIRECT(ADDRESS(2+MATCH(MAX($A$3:$A2419),$A$3:$A2419),COLUMN(),1)):INDIRECT(ADDRESS(ROW()-1,COLUMN(),1)))+1),1)</f>
        <v/>
      </c>
      <c r="D2426" s="66"/>
      <c r="E2426" s="44"/>
      <c r="F2426" s="65"/>
      <c r="G2426" s="119"/>
      <c r="H2426" s="321"/>
      <c r="I2426" s="45"/>
      <c r="J2426" s="399"/>
      <c r="K2426" s="381"/>
      <c r="L2426" s="391"/>
      <c r="M2426" s="44"/>
      <c r="N2426" s="519"/>
      <c r="O2426" s="519"/>
      <c r="P2426" s="360" t="str">
        <f t="shared" si="200"/>
        <v/>
      </c>
    </row>
    <row r="2427" spans="1:16" s="64" customFormat="1" ht="12.75" customHeight="1">
      <c r="A2427" s="112">
        <f ca="1">IF(B2427="","",MAX($A$3:INDIRECT(ADDRESS(ROW()-1,COLUMN(),1)))+1)</f>
        <v>6</v>
      </c>
      <c r="B2427" s="60" t="s">
        <v>698</v>
      </c>
      <c r="C2427" s="61">
        <f ca="1">IF(B2427="",IF(D2427="","",MAX(INDIRECT(ADDRESS(2+MATCH(MAX($A$3:$A2426),$A$3:$A2426),COLUMN(),1)):INDIRECT(ADDRESS(ROW()-1,COLUMN(),1)))+1),1)</f>
        <v>1</v>
      </c>
      <c r="D2427" s="61" t="s">
        <v>182</v>
      </c>
      <c r="E2427" s="48" t="s">
        <v>1036</v>
      </c>
      <c r="F2427" s="60" t="s">
        <v>1043</v>
      </c>
      <c r="G2427" s="130">
        <v>1</v>
      </c>
      <c r="H2427" s="326" t="s">
        <v>1</v>
      </c>
      <c r="I2427" s="49" t="s">
        <v>3304</v>
      </c>
      <c r="J2427" s="400"/>
      <c r="K2427" s="384"/>
      <c r="L2427" s="392"/>
      <c r="M2427" s="48"/>
      <c r="N2427" s="520"/>
      <c r="O2427" s="520"/>
      <c r="P2427" s="359" t="str">
        <f t="shared" si="200"/>
        <v/>
      </c>
    </row>
    <row r="2428" spans="1:16" s="64" customFormat="1" ht="12.75" customHeight="1">
      <c r="A2428" s="106"/>
      <c r="B2428" s="65"/>
      <c r="C2428" s="66"/>
      <c r="D2428" s="66"/>
      <c r="E2428" s="44"/>
      <c r="F2428" s="65"/>
      <c r="G2428" s="119"/>
      <c r="H2428" s="321" t="s">
        <v>68</v>
      </c>
      <c r="J2428" s="399" t="s">
        <v>2017</v>
      </c>
      <c r="K2428" s="381"/>
      <c r="L2428" s="391"/>
      <c r="M2428" s="44"/>
      <c r="N2428" s="518"/>
      <c r="O2428" s="518"/>
      <c r="P2428" s="359" t="str">
        <f t="shared" si="200"/>
        <v/>
      </c>
    </row>
    <row r="2429" spans="1:16" s="64" customFormat="1" ht="12.75" customHeight="1" outlineLevel="1">
      <c r="A2429" s="106"/>
      <c r="B2429" s="65"/>
      <c r="C2429" s="66"/>
      <c r="D2429" s="66"/>
      <c r="E2429" s="44"/>
      <c r="F2429" s="65"/>
      <c r="G2429" s="119"/>
      <c r="H2429" s="321"/>
      <c r="I2429" s="354" t="str">
        <f t="shared" ref="I2429:I2430" si="201">IF((K2429=L2429)=TRUE,"○","x")</f>
        <v>x</v>
      </c>
      <c r="J2429" s="399"/>
      <c r="K2429" s="381"/>
      <c r="L2429" s="391" t="s">
        <v>1036</v>
      </c>
      <c r="M2429" s="44"/>
      <c r="N2429" s="518"/>
      <c r="O2429" s="518"/>
      <c r="P2429" s="359" t="str">
        <f t="shared" si="200"/>
        <v/>
      </c>
    </row>
    <row r="2430" spans="1:16" s="64" customFormat="1" ht="12.75" customHeight="1" outlineLevel="1">
      <c r="A2430" s="106"/>
      <c r="B2430" s="65"/>
      <c r="C2430" s="66"/>
      <c r="D2430" s="66"/>
      <c r="E2430" s="44"/>
      <c r="F2430" s="65"/>
      <c r="G2430" s="119"/>
      <c r="H2430" s="321"/>
      <c r="I2430" s="354" t="str">
        <f t="shared" si="201"/>
        <v>x</v>
      </c>
      <c r="J2430" s="399"/>
      <c r="K2430" s="381"/>
      <c r="L2430" s="391" t="s">
        <v>5682</v>
      </c>
      <c r="M2430" s="44"/>
      <c r="N2430" s="518"/>
      <c r="O2430" s="518"/>
      <c r="P2430" s="359" t="str">
        <f t="shared" si="200"/>
        <v/>
      </c>
    </row>
    <row r="2431" spans="1:16" s="64" customFormat="1" ht="12.75" customHeight="1" outlineLevel="1">
      <c r="A2431" s="106"/>
      <c r="B2431" s="65"/>
      <c r="C2431" s="66"/>
      <c r="D2431" s="66"/>
      <c r="E2431" s="44"/>
      <c r="F2431" s="65"/>
      <c r="G2431" s="119"/>
      <c r="H2431" s="321"/>
      <c r="I2431" s="354" t="s">
        <v>3629</v>
      </c>
      <c r="J2431" s="399"/>
      <c r="K2431" s="381"/>
      <c r="L2431" s="391"/>
      <c r="M2431" s="44"/>
      <c r="N2431" s="518"/>
      <c r="O2431" s="518"/>
      <c r="P2431" s="359" t="str">
        <f t="shared" si="200"/>
        <v/>
      </c>
    </row>
    <row r="2432" spans="1:16" s="64" customFormat="1" ht="12.75" customHeight="1" outlineLevel="1">
      <c r="A2432" s="106"/>
      <c r="B2432" s="65"/>
      <c r="C2432" s="66"/>
      <c r="D2432" s="66"/>
      <c r="E2432" s="44"/>
      <c r="F2432" s="65"/>
      <c r="G2432" s="119"/>
      <c r="H2432" s="321"/>
      <c r="I2432" s="45"/>
      <c r="J2432" s="399"/>
      <c r="K2432" s="381"/>
      <c r="L2432" s="391"/>
      <c r="M2432" s="44"/>
      <c r="N2432" s="518"/>
      <c r="O2432" s="518"/>
      <c r="P2432" s="359" t="str">
        <f t="shared" si="200"/>
        <v/>
      </c>
    </row>
    <row r="2433" spans="1:16" s="64" customFormat="1" ht="12.75" customHeight="1" outlineLevel="1">
      <c r="A2433" s="106" t="str">
        <f ca="1">IF(B2433="","",MAX($A$3:INDIRECT(ADDRESS(ROW()-1,COLUMN(),1)))+1)</f>
        <v/>
      </c>
      <c r="B2433" s="65"/>
      <c r="C2433" s="66" t="str">
        <f ca="1">IF(B2433="",IF(D2433="","",MAX(INDIRECT(ADDRESS(2+MATCH(MAX($A$3:$A2427),$A$3:$A2427),COLUMN(),1)):INDIRECT(ADDRESS(ROW()-1,COLUMN(),1)))+1),1)</f>
        <v/>
      </c>
      <c r="D2433" s="66"/>
      <c r="E2433" s="44"/>
      <c r="F2433" s="65"/>
      <c r="G2433" s="119"/>
      <c r="H2433" s="321" t="s">
        <v>68</v>
      </c>
      <c r="J2433" s="399" t="s">
        <v>1282</v>
      </c>
      <c r="K2433" s="381"/>
      <c r="L2433" s="391"/>
      <c r="M2433" s="44"/>
      <c r="N2433" s="518"/>
      <c r="O2433" s="518"/>
      <c r="P2433" s="359" t="str">
        <f t="shared" si="200"/>
        <v/>
      </c>
    </row>
    <row r="2434" spans="1:16" s="64" customFormat="1" ht="12.75" customHeight="1" outlineLevel="1">
      <c r="A2434" s="106" t="str">
        <f ca="1">IF(B2434="","",MAX($A$3:INDIRECT(ADDRESS(ROW()-1,COLUMN(),1)))+1)</f>
        <v/>
      </c>
      <c r="B2434" s="65"/>
      <c r="C2434" s="66" t="str">
        <f ca="1">IF(B2434="",IF(D2434="","",MAX(INDIRECT(ADDRESS(2+MATCH(MAX($A$3:$A2433),$A$3:$A2433),COLUMN(),1)):INDIRECT(ADDRESS(ROW()-1,COLUMN(),1)))+1),1)</f>
        <v/>
      </c>
      <c r="D2434" s="66"/>
      <c r="E2434" s="44"/>
      <c r="F2434" s="65"/>
      <c r="G2434" s="119"/>
      <c r="H2434" s="321" t="s">
        <v>68</v>
      </c>
      <c r="J2434" s="399" t="s">
        <v>183</v>
      </c>
      <c r="K2434" s="381"/>
      <c r="L2434" s="391"/>
      <c r="M2434" s="44"/>
      <c r="N2434" s="518"/>
      <c r="O2434" s="518"/>
      <c r="P2434" s="359" t="str">
        <f t="shared" si="200"/>
        <v/>
      </c>
    </row>
    <row r="2435" spans="1:16" s="64" customFormat="1" ht="12.75" customHeight="1" outlineLevel="1">
      <c r="A2435" s="106"/>
      <c r="B2435" s="65"/>
      <c r="C2435" s="66"/>
      <c r="D2435" s="66"/>
      <c r="E2435" s="44"/>
      <c r="F2435" s="65"/>
      <c r="G2435" s="119"/>
      <c r="H2435" s="321"/>
      <c r="J2435" s="399"/>
      <c r="K2435" s="381"/>
      <c r="L2435" s="391"/>
      <c r="M2435" s="44"/>
      <c r="N2435" s="518"/>
      <c r="O2435" s="518"/>
      <c r="P2435" s="359" t="str">
        <f t="shared" si="200"/>
        <v/>
      </c>
    </row>
    <row r="2436" spans="1:16" s="64" customFormat="1" ht="12.75" customHeight="1" outlineLevel="1">
      <c r="A2436" s="106"/>
      <c r="B2436" s="65"/>
      <c r="C2436" s="66"/>
      <c r="D2436" s="66"/>
      <c r="E2436" s="44"/>
      <c r="F2436" s="65"/>
      <c r="G2436" s="119"/>
      <c r="H2436" s="321"/>
      <c r="J2436" s="399"/>
      <c r="K2436" s="381"/>
      <c r="L2436" s="391" t="s">
        <v>5713</v>
      </c>
      <c r="M2436" s="44"/>
      <c r="N2436" s="518"/>
      <c r="O2436" s="518"/>
      <c r="P2436" s="359" t="str">
        <f t="shared" si="200"/>
        <v/>
      </c>
    </row>
    <row r="2437" spans="1:16" s="64" customFormat="1" ht="12.75" customHeight="1" outlineLevel="1">
      <c r="A2437" s="106"/>
      <c r="B2437" s="65"/>
      <c r="C2437" s="66"/>
      <c r="D2437" s="66"/>
      <c r="E2437" s="44"/>
      <c r="F2437" s="65"/>
      <c r="G2437" s="119"/>
      <c r="H2437" s="321"/>
      <c r="J2437" s="399"/>
      <c r="K2437" s="381"/>
      <c r="L2437" s="391"/>
      <c r="M2437" s="44"/>
      <c r="N2437" s="518"/>
      <c r="O2437" s="518"/>
      <c r="P2437" s="359" t="str">
        <f t="shared" si="200"/>
        <v/>
      </c>
    </row>
    <row r="2438" spans="1:16" s="64" customFormat="1" ht="12.75" customHeight="1" outlineLevel="1">
      <c r="A2438" s="106"/>
      <c r="B2438" s="65"/>
      <c r="C2438" s="66"/>
      <c r="D2438" s="66"/>
      <c r="E2438" s="44"/>
      <c r="F2438" s="65"/>
      <c r="G2438" s="119"/>
      <c r="H2438" s="321"/>
      <c r="J2438" s="399"/>
      <c r="K2438" s="381"/>
      <c r="L2438" s="391" t="s">
        <v>2004</v>
      </c>
      <c r="M2438" s="44"/>
      <c r="N2438" s="518"/>
      <c r="O2438" s="518"/>
      <c r="P2438" s="359" t="str">
        <f t="shared" si="200"/>
        <v/>
      </c>
    </row>
    <row r="2439" spans="1:16" s="64" customFormat="1" ht="12.75" customHeight="1" outlineLevel="1">
      <c r="A2439" s="106"/>
      <c r="B2439" s="65"/>
      <c r="C2439" s="66"/>
      <c r="D2439" s="66"/>
      <c r="E2439" s="44"/>
      <c r="F2439" s="65"/>
      <c r="G2439" s="119"/>
      <c r="H2439" s="321"/>
      <c r="J2439" s="399"/>
      <c r="K2439" s="381"/>
      <c r="L2439" s="391"/>
      <c r="M2439" s="44"/>
      <c r="N2439" s="518"/>
      <c r="O2439" s="518"/>
      <c r="P2439" s="359" t="str">
        <f t="shared" si="200"/>
        <v/>
      </c>
    </row>
    <row r="2440" spans="1:16" s="64" customFormat="1" ht="12.75" customHeight="1" outlineLevel="1">
      <c r="A2440" s="106"/>
      <c r="B2440" s="65"/>
      <c r="C2440" s="66"/>
      <c r="D2440" s="66"/>
      <c r="E2440" s="44"/>
      <c r="F2440" s="65"/>
      <c r="G2440" s="119"/>
      <c r="H2440" s="321"/>
      <c r="J2440" s="399"/>
      <c r="K2440" s="381"/>
      <c r="L2440" s="391"/>
      <c r="M2440" s="44"/>
      <c r="N2440" s="518"/>
      <c r="O2440" s="518"/>
      <c r="P2440" s="359" t="str">
        <f t="shared" si="200"/>
        <v/>
      </c>
    </row>
    <row r="2441" spans="1:16" s="64" customFormat="1" ht="12.75" customHeight="1" outlineLevel="1">
      <c r="A2441" s="106"/>
      <c r="B2441" s="65"/>
      <c r="C2441" s="66"/>
      <c r="D2441" s="66"/>
      <c r="E2441" s="44"/>
      <c r="F2441" s="65"/>
      <c r="G2441" s="119"/>
      <c r="H2441" s="321"/>
      <c r="J2441" s="399"/>
      <c r="K2441" s="381"/>
      <c r="L2441" s="391" t="s">
        <v>2005</v>
      </c>
      <c r="M2441" s="44"/>
      <c r="N2441" s="518"/>
      <c r="O2441" s="518"/>
      <c r="P2441" s="359" t="str">
        <f t="shared" si="200"/>
        <v/>
      </c>
    </row>
    <row r="2442" spans="1:16" s="64" customFormat="1" ht="12.75" customHeight="1" outlineLevel="1">
      <c r="A2442" s="106"/>
      <c r="B2442" s="65"/>
      <c r="C2442" s="66"/>
      <c r="D2442" s="66"/>
      <c r="E2442" s="44"/>
      <c r="F2442" s="65"/>
      <c r="G2442" s="119"/>
      <c r="H2442" s="321"/>
      <c r="J2442" s="399"/>
      <c r="K2442" s="381"/>
      <c r="L2442" s="391" t="s">
        <v>2006</v>
      </c>
      <c r="M2442" s="44"/>
      <c r="N2442" s="518"/>
      <c r="O2442" s="518"/>
      <c r="P2442" s="359" t="str">
        <f t="shared" si="200"/>
        <v/>
      </c>
    </row>
    <row r="2443" spans="1:16" s="64" customFormat="1" ht="12.75" customHeight="1" outlineLevel="1">
      <c r="A2443" s="106"/>
      <c r="B2443" s="65"/>
      <c r="C2443" s="66"/>
      <c r="D2443" s="66"/>
      <c r="E2443" s="44"/>
      <c r="F2443" s="65"/>
      <c r="G2443" s="119"/>
      <c r="H2443" s="321"/>
      <c r="J2443" s="399"/>
      <c r="K2443" s="381"/>
      <c r="L2443" s="391" t="s">
        <v>2007</v>
      </c>
      <c r="M2443" s="44"/>
      <c r="N2443" s="518"/>
      <c r="O2443" s="518"/>
      <c r="P2443" s="359" t="str">
        <f t="shared" si="200"/>
        <v/>
      </c>
    </row>
    <row r="2444" spans="1:16" s="64" customFormat="1" ht="12.75" customHeight="1" outlineLevel="1">
      <c r="A2444" s="106"/>
      <c r="B2444" s="65"/>
      <c r="C2444" s="66"/>
      <c r="D2444" s="66"/>
      <c r="E2444" s="44"/>
      <c r="F2444" s="65"/>
      <c r="G2444" s="119"/>
      <c r="H2444" s="321"/>
      <c r="J2444" s="399"/>
      <c r="K2444" s="381"/>
      <c r="L2444" s="391" t="s">
        <v>2008</v>
      </c>
      <c r="M2444" s="44"/>
      <c r="N2444" s="518"/>
      <c r="O2444" s="518"/>
      <c r="P2444" s="359" t="str">
        <f t="shared" si="200"/>
        <v/>
      </c>
    </row>
    <row r="2445" spans="1:16" s="64" customFormat="1" ht="12.75" customHeight="1" outlineLevel="1">
      <c r="A2445" s="106"/>
      <c r="B2445" s="65"/>
      <c r="C2445" s="66"/>
      <c r="D2445" s="66"/>
      <c r="E2445" s="44"/>
      <c r="F2445" s="65"/>
      <c r="G2445" s="119"/>
      <c r="H2445" s="321"/>
      <c r="J2445" s="399"/>
      <c r="K2445" s="381"/>
      <c r="L2445" s="391"/>
      <c r="M2445" s="44"/>
      <c r="N2445" s="518"/>
      <c r="O2445" s="518"/>
      <c r="P2445" s="359" t="str">
        <f t="shared" si="200"/>
        <v/>
      </c>
    </row>
    <row r="2446" spans="1:16" s="64" customFormat="1" ht="12.75" customHeight="1" outlineLevel="1">
      <c r="A2446" s="106" t="str">
        <f ca="1">IF(B2446="","",MAX($A$3:INDIRECT(ADDRESS(ROW()-1,COLUMN(),1)))+1)</f>
        <v/>
      </c>
      <c r="B2446" s="65"/>
      <c r="C2446" s="66" t="str">
        <f ca="1">IF(B2446="",IF(D2446="","",MAX(INDIRECT(ADDRESS(2+MATCH(MAX($A$3:$A2434),$A$3:$A2434),COLUMN(),1)):INDIRECT(ADDRESS(ROW()-1,COLUMN(),1)))+1),1)</f>
        <v/>
      </c>
      <c r="D2446" s="66"/>
      <c r="E2446" s="44"/>
      <c r="F2446" s="65"/>
      <c r="G2446" s="119"/>
      <c r="H2446" s="321" t="s">
        <v>172</v>
      </c>
      <c r="I2446" s="45"/>
      <c r="J2446" s="399" t="s">
        <v>238</v>
      </c>
      <c r="K2446" s="381"/>
      <c r="L2446" s="391"/>
      <c r="M2446" s="44"/>
      <c r="N2446" s="518"/>
      <c r="O2446" s="518"/>
      <c r="P2446" s="359" t="str">
        <f t="shared" si="200"/>
        <v/>
      </c>
    </row>
    <row r="2447" spans="1:16" s="64" customFormat="1" ht="12.75" customHeight="1" outlineLevel="1">
      <c r="A2447" s="106" t="str">
        <f ca="1">IF(B2447="","",MAX($A$3:INDIRECT(ADDRESS(ROW()-1,COLUMN(),1)))+1)</f>
        <v/>
      </c>
      <c r="B2447" s="65"/>
      <c r="C2447" s="66" t="str">
        <f ca="1">IF(B2447="",IF(D2447="","",MAX(INDIRECT(ADDRESS(2+MATCH(MAX($A$3:$A2446),$A$3:$A2446),COLUMN(),1)):INDIRECT(ADDRESS(ROW()-1,COLUMN(),1)))+1),1)</f>
        <v/>
      </c>
      <c r="D2447" s="66"/>
      <c r="E2447" s="44"/>
      <c r="F2447" s="65"/>
      <c r="G2447" s="119"/>
      <c r="H2447" s="321" t="s">
        <v>172</v>
      </c>
      <c r="I2447" s="45"/>
      <c r="J2447" s="399" t="s">
        <v>3356</v>
      </c>
      <c r="K2447" s="381"/>
      <c r="L2447" s="391"/>
      <c r="M2447" s="44"/>
      <c r="N2447" s="518"/>
      <c r="O2447" s="518"/>
      <c r="P2447" s="359" t="str">
        <f t="shared" si="200"/>
        <v/>
      </c>
    </row>
    <row r="2448" spans="1:16" s="64" customFormat="1" ht="12.75" customHeight="1" outlineLevel="1">
      <c r="A2448" s="106" t="str">
        <f ca="1">IF(B2448="","",MAX($A$3:INDIRECT(ADDRESS(ROW()-1,COLUMN(),1)))+1)</f>
        <v/>
      </c>
      <c r="B2448" s="65"/>
      <c r="C2448" s="66" t="str">
        <f ca="1">IF(B2448="",IF(D2448="","",MAX(INDIRECT(ADDRESS(2+MATCH(MAX($A$3:$A2447),$A$3:$A2447),COLUMN(),1)):INDIRECT(ADDRESS(ROW()-1,COLUMN(),1)))+1),1)</f>
        <v/>
      </c>
      <c r="D2448" s="66"/>
      <c r="E2448" s="44"/>
      <c r="F2448" s="65"/>
      <c r="G2448" s="119"/>
      <c r="H2448" s="321" t="s">
        <v>172</v>
      </c>
      <c r="I2448" s="45"/>
      <c r="J2448" s="399" t="s">
        <v>64</v>
      </c>
      <c r="K2448" s="381"/>
      <c r="L2448" s="391"/>
      <c r="M2448" s="44"/>
      <c r="N2448" s="518"/>
      <c r="O2448" s="518"/>
      <c r="P2448" s="359" t="str">
        <f t="shared" si="200"/>
        <v/>
      </c>
    </row>
    <row r="2449" spans="1:16" s="64" customFormat="1" ht="12.75" customHeight="1" outlineLevel="1">
      <c r="A2449" s="106" t="str">
        <f ca="1">IF(B2449="","",MAX($A$3:INDIRECT(ADDRESS(ROW()-1,COLUMN(),1)))+1)</f>
        <v/>
      </c>
      <c r="B2449" s="65"/>
      <c r="C2449" s="66" t="str">
        <f ca="1">IF(B2449="",IF(D2449="","",MAX(INDIRECT(ADDRESS(2+MATCH(MAX($A$3:$A2448),$A$3:$A2448),COLUMN(),1)):INDIRECT(ADDRESS(ROW()-1,COLUMN(),1)))+1),1)</f>
        <v/>
      </c>
      <c r="D2449" s="66"/>
      <c r="E2449" s="44"/>
      <c r="F2449" s="65"/>
      <c r="G2449" s="119"/>
      <c r="H2449" s="321" t="s">
        <v>172</v>
      </c>
      <c r="I2449" s="45"/>
      <c r="J2449" s="399" t="s">
        <v>65</v>
      </c>
      <c r="K2449" s="381"/>
      <c r="L2449" s="391"/>
      <c r="M2449" s="44"/>
      <c r="N2449" s="518"/>
      <c r="O2449" s="518"/>
      <c r="P2449" s="359" t="str">
        <f t="shared" si="200"/>
        <v/>
      </c>
    </row>
    <row r="2450" spans="1:16" s="64" customFormat="1" ht="12.75" customHeight="1" outlineLevel="1">
      <c r="A2450" s="106" t="str">
        <f ca="1">IF(B2450="","",MAX($A$3:INDIRECT(ADDRESS(ROW()-1,COLUMN(),1)))+1)</f>
        <v/>
      </c>
      <c r="B2450" s="65"/>
      <c r="C2450" s="66" t="str">
        <f ca="1">IF(B2450="",IF(D2450="","",MAX(INDIRECT(ADDRESS(2+MATCH(MAX($A$3:$A2449),$A$3:$A2449),COLUMN(),1)):INDIRECT(ADDRESS(ROW()-1,COLUMN(),1)))+1),1)</f>
        <v/>
      </c>
      <c r="D2450" s="66"/>
      <c r="E2450" s="44"/>
      <c r="F2450" s="65"/>
      <c r="G2450" s="119"/>
      <c r="H2450" s="321">
        <v>2</v>
      </c>
      <c r="I2450" s="45"/>
      <c r="J2450" s="399" t="s">
        <v>56</v>
      </c>
      <c r="K2450" s="381"/>
      <c r="L2450" s="391"/>
      <c r="M2450" s="44"/>
      <c r="N2450" s="518"/>
      <c r="O2450" s="518"/>
      <c r="P2450" s="359" t="str">
        <f t="shared" si="200"/>
        <v/>
      </c>
    </row>
    <row r="2451" spans="1:16" s="64" customFormat="1" ht="12.75" customHeight="1" outlineLevel="1">
      <c r="A2451" s="106" t="str">
        <f ca="1">IF(B2451="","",MAX($A$3:INDIRECT(ADDRESS(ROW()-1,COLUMN(),1)))+1)</f>
        <v/>
      </c>
      <c r="B2451" s="65"/>
      <c r="C2451" s="66" t="str">
        <f ca="1">IF(B2451="",IF(D2451="","",MAX(INDIRECT(ADDRESS(2+MATCH(MAX($A$3:$A2450),$A$3:$A2450),COLUMN(),1)):INDIRECT(ADDRESS(ROW()-1,COLUMN(),1)))+1),1)</f>
        <v/>
      </c>
      <c r="D2451" s="66"/>
      <c r="E2451" s="44"/>
      <c r="F2451" s="65"/>
      <c r="G2451" s="119"/>
      <c r="H2451" s="321">
        <v>3</v>
      </c>
      <c r="I2451" s="45"/>
      <c r="J2451" s="399" t="s">
        <v>57</v>
      </c>
      <c r="K2451" s="381"/>
      <c r="L2451" s="391"/>
      <c r="M2451" s="44"/>
      <c r="N2451" s="518"/>
      <c r="O2451" s="518"/>
      <c r="P2451" s="359" t="str">
        <f t="shared" si="200"/>
        <v/>
      </c>
    </row>
    <row r="2452" spans="1:16" s="64" customFormat="1" ht="12.75" customHeight="1" outlineLevel="1">
      <c r="A2452" s="106" t="str">
        <f ca="1">IF(B2452="","",MAX($A$3:INDIRECT(ADDRESS(ROW()-1,COLUMN(),1)))+1)</f>
        <v/>
      </c>
      <c r="B2452" s="65"/>
      <c r="C2452" s="66" t="str">
        <f ca="1">IF(B2452="",IF(D2452="","",MAX(INDIRECT(ADDRESS(2+MATCH(MAX($A$3:$A2451),$A$3:$A2451),COLUMN(),1)):INDIRECT(ADDRESS(ROW()-1,COLUMN(),1)))+1),1)</f>
        <v/>
      </c>
      <c r="D2452" s="66"/>
      <c r="E2452" s="44"/>
      <c r="F2452" s="65"/>
      <c r="G2452" s="119"/>
      <c r="H2452" s="321">
        <v>4</v>
      </c>
      <c r="I2452" s="45"/>
      <c r="J2452" s="399" t="s">
        <v>58</v>
      </c>
      <c r="K2452" s="381"/>
      <c r="L2452" s="391"/>
      <c r="M2452" s="44"/>
      <c r="N2452" s="518"/>
      <c r="O2452" s="518"/>
      <c r="P2452" s="359" t="str">
        <f t="shared" si="200"/>
        <v/>
      </c>
    </row>
    <row r="2453" spans="1:16" s="64" customFormat="1" ht="12.75" customHeight="1" outlineLevel="1">
      <c r="A2453" s="106" t="str">
        <f ca="1">IF(B2453="","",MAX($A$3:INDIRECT(ADDRESS(ROW()-1,COLUMN(),1)))+1)</f>
        <v/>
      </c>
      <c r="B2453" s="65"/>
      <c r="C2453" s="66" t="str">
        <f ca="1">IF(B2453="",IF(D2453="","",MAX(INDIRECT(ADDRESS(2+MATCH(MAX($A$3:$A2452),$A$3:$A2452),COLUMN(),1)):INDIRECT(ADDRESS(ROW()-1,COLUMN(),1)))+1),1)</f>
        <v/>
      </c>
      <c r="D2453" s="66"/>
      <c r="E2453" s="44"/>
      <c r="F2453" s="65"/>
      <c r="G2453" s="119"/>
      <c r="H2453" s="321">
        <v>5</v>
      </c>
      <c r="I2453" s="45"/>
      <c r="J2453" s="399" t="s">
        <v>59</v>
      </c>
      <c r="K2453" s="381"/>
      <c r="L2453" s="391"/>
      <c r="M2453" s="44"/>
      <c r="N2453" s="518"/>
      <c r="O2453" s="518"/>
      <c r="P2453" s="359" t="str">
        <f t="shared" si="200"/>
        <v/>
      </c>
    </row>
    <row r="2454" spans="1:16" s="64" customFormat="1" ht="12.75" customHeight="1" outlineLevel="1">
      <c r="A2454" s="106" t="str">
        <f ca="1">IF(B2454="","",MAX($A$3:INDIRECT(ADDRESS(ROW()-1,COLUMN(),1)))+1)</f>
        <v/>
      </c>
      <c r="B2454" s="65"/>
      <c r="C2454" s="66" t="str">
        <f ca="1">IF(B2454="",IF(D2454="","",MAX(INDIRECT(ADDRESS(2+MATCH(MAX($A$3:$A2453),$A$3:$A2453),COLUMN(),1)):INDIRECT(ADDRESS(ROW()-1,COLUMN(),1)))+1),1)</f>
        <v/>
      </c>
      <c r="D2454" s="66"/>
      <c r="E2454" s="44"/>
      <c r="F2454" s="65"/>
      <c r="G2454" s="119"/>
      <c r="H2454" s="321">
        <v>6</v>
      </c>
      <c r="I2454" s="45"/>
      <c r="J2454" s="399" t="s">
        <v>3357</v>
      </c>
      <c r="K2454" s="381"/>
      <c r="L2454" s="391"/>
      <c r="M2454" s="44"/>
      <c r="N2454" s="518"/>
      <c r="O2454" s="518"/>
      <c r="P2454" s="359" t="str">
        <f t="shared" si="200"/>
        <v/>
      </c>
    </row>
    <row r="2455" spans="1:16" s="64" customFormat="1" ht="12.75" customHeight="1" outlineLevel="1">
      <c r="A2455" s="106" t="str">
        <f ca="1">IF(B2455="","",MAX($A$3:INDIRECT(ADDRESS(ROW()-1,COLUMN(),1)))+1)</f>
        <v/>
      </c>
      <c r="B2455" s="65"/>
      <c r="C2455" s="66" t="str">
        <f ca="1">IF(B2455="",IF(D2455="","",MAX(INDIRECT(ADDRESS(2+MATCH(MAX($A$3:$A2454),$A$3:$A2454),COLUMN(),1)):INDIRECT(ADDRESS(ROW()-1,COLUMN(),1)))+1),1)</f>
        <v/>
      </c>
      <c r="D2455" s="66"/>
      <c r="E2455" s="44"/>
      <c r="F2455" s="65"/>
      <c r="G2455" s="119"/>
      <c r="H2455" s="321">
        <v>7</v>
      </c>
      <c r="I2455" s="45"/>
      <c r="J2455" s="399" t="s">
        <v>3358</v>
      </c>
      <c r="K2455" s="381"/>
      <c r="L2455" s="391"/>
      <c r="M2455" s="44"/>
      <c r="N2455" s="518"/>
      <c r="O2455" s="518"/>
      <c r="P2455" s="359" t="str">
        <f t="shared" si="200"/>
        <v/>
      </c>
    </row>
    <row r="2456" spans="1:16" s="64" customFormat="1" ht="12.75" customHeight="1" outlineLevel="1">
      <c r="A2456" s="106" t="str">
        <f ca="1">IF(B2456="","",MAX($A$3:INDIRECT(ADDRESS(ROW()-1,COLUMN(),1)))+1)</f>
        <v/>
      </c>
      <c r="B2456" s="65"/>
      <c r="C2456" s="66" t="str">
        <f ca="1">IF(B2456="",IF(D2456="","",MAX(INDIRECT(ADDRESS(2+MATCH(MAX($A$3:$A2455),$A$3:$A2455),COLUMN(),1)):INDIRECT(ADDRESS(ROW()-1,COLUMN(),1)))+1),1)</f>
        <v/>
      </c>
      <c r="D2456" s="66"/>
      <c r="E2456" s="44"/>
      <c r="F2456" s="65"/>
      <c r="G2456" s="119"/>
      <c r="H2456" s="321">
        <v>8</v>
      </c>
      <c r="I2456" s="45"/>
      <c r="J2456" s="399" t="s">
        <v>61</v>
      </c>
      <c r="K2456" s="381"/>
      <c r="L2456" s="391"/>
      <c r="M2456" s="44"/>
      <c r="N2456" s="518"/>
      <c r="O2456" s="518"/>
      <c r="P2456" s="359" t="str">
        <f t="shared" si="200"/>
        <v/>
      </c>
    </row>
    <row r="2457" spans="1:16" s="64" customFormat="1" ht="12.75" customHeight="1" outlineLevel="1">
      <c r="A2457" s="106" t="str">
        <f ca="1">IF(B2457="","",MAX($A$3:INDIRECT(ADDRESS(ROW()-1,COLUMN(),1)))+1)</f>
        <v/>
      </c>
      <c r="B2457" s="65"/>
      <c r="C2457" s="66" t="str">
        <f ca="1">IF(B2457="",IF(D2457="","",MAX(INDIRECT(ADDRESS(2+MATCH(MAX($A$3:$A2456),$A$3:$A2456),COLUMN(),1)):INDIRECT(ADDRESS(ROW()-1,COLUMN(),1)))+1),1)</f>
        <v/>
      </c>
      <c r="D2457" s="66"/>
      <c r="E2457" s="44"/>
      <c r="F2457" s="65"/>
      <c r="G2457" s="119"/>
      <c r="H2457" s="321">
        <v>9</v>
      </c>
      <c r="I2457" s="45"/>
      <c r="J2457" s="399" t="s">
        <v>62</v>
      </c>
      <c r="K2457" s="381"/>
      <c r="L2457" s="391"/>
      <c r="M2457" s="44"/>
      <c r="N2457" s="518"/>
      <c r="O2457" s="518"/>
      <c r="P2457" s="359" t="str">
        <f t="shared" si="200"/>
        <v/>
      </c>
    </row>
    <row r="2458" spans="1:16" s="64" customFormat="1" ht="12.75" customHeight="1" outlineLevel="1">
      <c r="A2458" s="106" t="str">
        <f ca="1">IF(B2458="","",MAX($A$3:INDIRECT(ADDRESS(ROW()-1,COLUMN(),1)))+1)</f>
        <v/>
      </c>
      <c r="B2458" s="65"/>
      <c r="C2458" s="66" t="str">
        <f ca="1">IF(B2458="",IF(D2458="","",MAX(INDIRECT(ADDRESS(2+MATCH(MAX($A$3:$A2457),$A$3:$A2457),COLUMN(),1)):INDIRECT(ADDRESS(ROW()-1,COLUMN(),1)))+1),1)</f>
        <v/>
      </c>
      <c r="D2458" s="66"/>
      <c r="E2458" s="44"/>
      <c r="F2458" s="65"/>
      <c r="G2458" s="119"/>
      <c r="H2458" s="321">
        <v>10</v>
      </c>
      <c r="I2458" s="45"/>
      <c r="J2458" s="399" t="s">
        <v>4018</v>
      </c>
      <c r="K2458" s="381"/>
      <c r="L2458" s="391"/>
      <c r="M2458" s="44"/>
      <c r="N2458" s="518"/>
      <c r="O2458" s="518"/>
      <c r="P2458" s="359" t="str">
        <f t="shared" si="200"/>
        <v/>
      </c>
    </row>
    <row r="2459" spans="1:16" s="64" customFormat="1" ht="12.75" customHeight="1" outlineLevel="1">
      <c r="A2459" s="106"/>
      <c r="B2459" s="65"/>
      <c r="C2459" s="66"/>
      <c r="D2459" s="66"/>
      <c r="E2459" s="44"/>
      <c r="F2459" s="65"/>
      <c r="G2459" s="119"/>
      <c r="H2459" s="321">
        <v>11</v>
      </c>
      <c r="I2459" s="45"/>
      <c r="J2459" s="399" t="s">
        <v>4016</v>
      </c>
      <c r="K2459" s="381"/>
      <c r="L2459" s="391"/>
      <c r="M2459" s="44"/>
      <c r="N2459" s="518"/>
      <c r="O2459" s="518"/>
      <c r="P2459" s="359" t="str">
        <f t="shared" si="200"/>
        <v/>
      </c>
    </row>
    <row r="2460" spans="1:16" s="64" customFormat="1" ht="12.75" customHeight="1" outlineLevel="1">
      <c r="A2460" s="106"/>
      <c r="B2460" s="65"/>
      <c r="C2460" s="66"/>
      <c r="D2460" s="66"/>
      <c r="E2460" s="44"/>
      <c r="F2460" s="65"/>
      <c r="G2460" s="119"/>
      <c r="H2460" s="321">
        <v>12</v>
      </c>
      <c r="I2460" s="45"/>
      <c r="J2460" s="399" t="s">
        <v>4017</v>
      </c>
      <c r="K2460" s="381"/>
      <c r="L2460" s="391"/>
      <c r="M2460" s="44"/>
      <c r="N2460" s="518"/>
      <c r="O2460" s="518"/>
      <c r="P2460" s="359" t="str">
        <f t="shared" si="200"/>
        <v/>
      </c>
    </row>
    <row r="2461" spans="1:16" s="64" customFormat="1" ht="12.75" customHeight="1" outlineLevel="1">
      <c r="A2461" s="106" t="str">
        <f ca="1">IF(B2461="","",MAX($A$3:INDIRECT(ADDRESS(ROW()-1,COLUMN(),1)))+1)</f>
        <v/>
      </c>
      <c r="B2461" s="65"/>
      <c r="C2461" s="66" t="str">
        <f ca="1">IF(B2461="",IF(D2461="","",MAX(INDIRECT(ADDRESS(2+MATCH(MAX($A$3:$A2458),$A$3:$A2458),COLUMN(),1)):INDIRECT(ADDRESS(ROW()-1,COLUMN(),1)))+1),1)</f>
        <v/>
      </c>
      <c r="D2461" s="66"/>
      <c r="E2461" s="44"/>
      <c r="F2461" s="65"/>
      <c r="G2461" s="119"/>
      <c r="H2461" s="321"/>
      <c r="I2461" s="45"/>
      <c r="J2461" s="399"/>
      <c r="K2461" s="381"/>
      <c r="L2461" s="391"/>
      <c r="M2461" s="44"/>
      <c r="N2461" s="518"/>
      <c r="O2461" s="518"/>
      <c r="P2461" s="359" t="str">
        <f t="shared" si="200"/>
        <v/>
      </c>
    </row>
    <row r="2462" spans="1:16" s="64" customFormat="1" ht="12.75" customHeight="1" outlineLevel="1">
      <c r="A2462" s="106" t="str">
        <f ca="1">IF(B2462="","",MAX($A$3:INDIRECT(ADDRESS(ROW()-1,COLUMN(),1)))+1)</f>
        <v/>
      </c>
      <c r="B2462" s="65"/>
      <c r="C2462" s="66" t="str">
        <f ca="1">IF(B2462="",IF(D2462="","",MAX(INDIRECT(ADDRESS(2+MATCH(MAX($A$3:$A2461),$A$3:$A2461),COLUMN(),1)):INDIRECT(ADDRESS(ROW()-1,COLUMN(),1)))+1),1)</f>
        <v/>
      </c>
      <c r="D2462" s="66"/>
      <c r="E2462" s="44"/>
      <c r="F2462" s="65"/>
      <c r="G2462" s="119"/>
      <c r="H2462" s="321"/>
      <c r="I2462" s="354" t="str">
        <f t="shared" ref="I2462:I2465" si="202">IF((K2462=L2462)=TRUE,"○","x")</f>
        <v>x</v>
      </c>
      <c r="J2462" s="399"/>
      <c r="K2462" s="381"/>
      <c r="L2462" s="391" t="s">
        <v>457</v>
      </c>
      <c r="M2462" s="44"/>
      <c r="N2462" s="518"/>
      <c r="O2462" s="518"/>
      <c r="P2462" s="359" t="str">
        <f t="shared" ref="P2462:P2528" si="203">IF(N2462="","",IF(O2462="","",IF(O2462=N2462,$Q$1,O2462-N2462)))</f>
        <v/>
      </c>
    </row>
    <row r="2463" spans="1:16" s="64" customFormat="1" ht="12.75" customHeight="1" outlineLevel="1">
      <c r="A2463" s="106" t="str">
        <f ca="1">IF(B2463="","",MAX($A$3:INDIRECT(ADDRESS(ROW()-1,COLUMN(),1)))+1)</f>
        <v/>
      </c>
      <c r="B2463" s="65"/>
      <c r="C2463" s="66" t="str">
        <f ca="1">IF(B2463="",IF(D2463="","",MAX(INDIRECT(ADDRESS(2+MATCH(MAX($A$3:$A2462),$A$3:$A2462),COLUMN(),1)):INDIRECT(ADDRESS(ROW()-1,COLUMN(),1)))+1),1)</f>
        <v/>
      </c>
      <c r="D2463" s="66"/>
      <c r="E2463" s="44"/>
      <c r="F2463" s="65"/>
      <c r="G2463" s="119"/>
      <c r="H2463" s="321"/>
      <c r="I2463" s="354" t="str">
        <f t="shared" si="202"/>
        <v>x</v>
      </c>
      <c r="J2463" s="399"/>
      <c r="K2463" s="381"/>
      <c r="L2463" s="391" t="s">
        <v>458</v>
      </c>
      <c r="M2463" s="44"/>
      <c r="N2463" s="518"/>
      <c r="O2463" s="518"/>
      <c r="P2463" s="359" t="str">
        <f t="shared" si="203"/>
        <v/>
      </c>
    </row>
    <row r="2464" spans="1:16" s="64" customFormat="1" ht="12.75" customHeight="1" outlineLevel="1">
      <c r="A2464" s="106" t="str">
        <f ca="1">IF(B2464="","",MAX($A$3:INDIRECT(ADDRESS(ROW()-1,COLUMN(),1)))+1)</f>
        <v/>
      </c>
      <c r="B2464" s="65"/>
      <c r="C2464" s="66" t="str">
        <f ca="1">IF(B2464="",IF(D2464="","",MAX(INDIRECT(ADDRESS(2+MATCH(MAX($A$3:$A2463),$A$3:$A2463),COLUMN(),1)):INDIRECT(ADDRESS(ROW()-1,COLUMN(),1)))+1),1)</f>
        <v/>
      </c>
      <c r="D2464" s="66"/>
      <c r="E2464" s="44"/>
      <c r="F2464" s="65"/>
      <c r="G2464" s="119"/>
      <c r="H2464" s="321"/>
      <c r="I2464" s="354" t="str">
        <f t="shared" si="202"/>
        <v>x</v>
      </c>
      <c r="J2464" s="399"/>
      <c r="K2464" s="381"/>
      <c r="L2464" s="391" t="s">
        <v>1421</v>
      </c>
      <c r="M2464" s="44"/>
      <c r="N2464" s="518"/>
      <c r="O2464" s="518"/>
      <c r="P2464" s="359" t="str">
        <f t="shared" si="203"/>
        <v/>
      </c>
    </row>
    <row r="2465" spans="1:16" s="64" customFormat="1" ht="12.75" customHeight="1" outlineLevel="1">
      <c r="A2465" s="106" t="str">
        <f ca="1">IF(B2465="","",MAX($A$3:INDIRECT(ADDRESS(ROW()-1,COLUMN(),1)))+1)</f>
        <v/>
      </c>
      <c r="B2465" s="65"/>
      <c r="C2465" s="66" t="str">
        <f ca="1">IF(B2465="",IF(D2465="","",MAX(INDIRECT(ADDRESS(2+MATCH(MAX($A$3:$A2464),$A$3:$A2464),COLUMN(),1)):INDIRECT(ADDRESS(ROW()-1,COLUMN(),1)))+1),1)</f>
        <v/>
      </c>
      <c r="D2465" s="66"/>
      <c r="E2465" s="44"/>
      <c r="F2465" s="65"/>
      <c r="G2465" s="119"/>
      <c r="H2465" s="321"/>
      <c r="I2465" s="354" t="str">
        <f t="shared" si="202"/>
        <v>x</v>
      </c>
      <c r="J2465" s="399"/>
      <c r="K2465" s="381"/>
      <c r="L2465" s="391" t="s">
        <v>1420</v>
      </c>
      <c r="M2465" s="44"/>
      <c r="N2465" s="518"/>
      <c r="O2465" s="518"/>
      <c r="P2465" s="359" t="str">
        <f t="shared" si="203"/>
        <v/>
      </c>
    </row>
    <row r="2466" spans="1:16" s="64" customFormat="1" ht="12.75" customHeight="1" outlineLevel="1">
      <c r="A2466" s="106"/>
      <c r="B2466" s="65"/>
      <c r="C2466" s="66"/>
      <c r="D2466" s="66"/>
      <c r="E2466" s="44"/>
      <c r="F2466" s="65"/>
      <c r="G2466" s="119"/>
      <c r="H2466" s="321"/>
      <c r="I2466" s="45" t="s">
        <v>3630</v>
      </c>
      <c r="J2466" s="399"/>
      <c r="K2466" s="381"/>
      <c r="L2466" s="391"/>
      <c r="M2466" s="44"/>
      <c r="N2466" s="518"/>
      <c r="O2466" s="518"/>
      <c r="P2466" s="359" t="str">
        <f t="shared" si="203"/>
        <v/>
      </c>
    </row>
    <row r="2467" spans="1:16" s="64" customFormat="1" ht="12.75" customHeight="1" outlineLevel="1">
      <c r="A2467" s="106"/>
      <c r="B2467" s="65"/>
      <c r="C2467" s="66"/>
      <c r="D2467" s="66"/>
      <c r="E2467" s="44"/>
      <c r="F2467" s="65"/>
      <c r="G2467" s="119"/>
      <c r="H2467" s="321"/>
      <c r="I2467" s="45"/>
      <c r="J2467" s="399"/>
      <c r="K2467" s="381"/>
      <c r="L2467" s="391"/>
      <c r="M2467" s="44"/>
      <c r="N2467" s="518"/>
      <c r="O2467" s="518"/>
      <c r="P2467" s="359" t="str">
        <f t="shared" si="203"/>
        <v/>
      </c>
    </row>
    <row r="2468" spans="1:16" s="64" customFormat="1" ht="12.75" customHeight="1" outlineLevel="1">
      <c r="A2468" s="106" t="str">
        <f ca="1">IF(B2468="","",MAX($A$3:INDIRECT(ADDRESS(ROW()-1,COLUMN(),1)))+1)</f>
        <v/>
      </c>
      <c r="B2468" s="65"/>
      <c r="C2468" s="66" t="str">
        <f ca="1">IF(B2468="",IF(D2468="","",MAX(INDIRECT(ADDRESS(2+MATCH(MAX($A$3:$A2465),$A$3:$A2465),COLUMN(),1)):INDIRECT(ADDRESS(ROW()-1,COLUMN(),1)))+1),1)</f>
        <v/>
      </c>
      <c r="D2468" s="66"/>
      <c r="E2468" s="44"/>
      <c r="F2468" s="65"/>
      <c r="G2468" s="119"/>
      <c r="H2468" s="321"/>
      <c r="I2468" s="45"/>
      <c r="J2468" s="399"/>
      <c r="K2468" s="381"/>
      <c r="L2468" s="391"/>
      <c r="M2468" s="44"/>
      <c r="N2468" s="518"/>
      <c r="O2468" s="518"/>
      <c r="P2468" s="359" t="str">
        <f t="shared" si="203"/>
        <v/>
      </c>
    </row>
    <row r="2469" spans="1:16" s="64" customFormat="1" ht="12.75" customHeight="1" outlineLevel="1">
      <c r="A2469" s="106" t="str">
        <f ca="1">IF(B2469="","",MAX($A$3:INDIRECT(ADDRESS(ROW()-1,COLUMN(),1)))+1)</f>
        <v/>
      </c>
      <c r="B2469" s="65"/>
      <c r="C2469" s="66" t="str">
        <f ca="1">IF(B2469="",IF(D2469="","",MAX(INDIRECT(ADDRESS(2+MATCH(MAX($A$3:$A2468),$A$3:$A2468),COLUMN(),1)):INDIRECT(ADDRESS(ROW()-1,COLUMN(),1)))+1),1)</f>
        <v/>
      </c>
      <c r="D2469" s="66"/>
      <c r="E2469" s="44"/>
      <c r="F2469" s="65"/>
      <c r="G2469" s="119"/>
      <c r="H2469" s="321" t="s">
        <v>71</v>
      </c>
      <c r="I2469" s="45" t="s">
        <v>3305</v>
      </c>
      <c r="J2469" s="399"/>
      <c r="K2469" s="381"/>
      <c r="L2469" s="391"/>
      <c r="M2469" s="44"/>
      <c r="N2469" s="518"/>
      <c r="O2469" s="518"/>
      <c r="P2469" s="359" t="str">
        <f t="shared" si="203"/>
        <v/>
      </c>
    </row>
    <row r="2470" spans="1:16" s="64" customFormat="1" ht="12.75" customHeight="1" outlineLevel="1">
      <c r="A2470" s="106" t="str">
        <f ca="1">IF(B2470="","",MAX($A$3:INDIRECT(ADDRESS(ROW()-1,COLUMN(),1)))+1)</f>
        <v/>
      </c>
      <c r="B2470" s="65"/>
      <c r="C2470" s="66" t="str">
        <f ca="1">IF(B2470="",IF(D2470="","",MAX(INDIRECT(ADDRESS(2+MATCH(MAX($A$3:$A2469),$A$3:$A2469),COLUMN(),1)):INDIRECT(ADDRESS(ROW()-1,COLUMN(),1)))+1),1)</f>
        <v/>
      </c>
      <c r="D2470" s="66"/>
      <c r="E2470" s="44"/>
      <c r="F2470" s="65"/>
      <c r="G2470" s="119"/>
      <c r="H2470" s="321" t="s">
        <v>172</v>
      </c>
      <c r="I2470" s="45"/>
      <c r="J2470" s="399" t="s">
        <v>191</v>
      </c>
      <c r="K2470" s="381"/>
      <c r="L2470" s="391"/>
      <c r="M2470" s="44"/>
      <c r="N2470" s="518"/>
      <c r="O2470" s="518"/>
      <c r="P2470" s="359" t="str">
        <f t="shared" si="203"/>
        <v/>
      </c>
    </row>
    <row r="2471" spans="1:16" s="64" customFormat="1" ht="12.75" customHeight="1" outlineLevel="1">
      <c r="A2471" s="106" t="str">
        <f ca="1">IF(B2471="","",MAX($A$3:INDIRECT(ADDRESS(ROW()-1,COLUMN(),1)))+1)</f>
        <v/>
      </c>
      <c r="B2471" s="65"/>
      <c r="C2471" s="66" t="str">
        <f ca="1">IF(B2471="",IF(D2471="","",MAX(INDIRECT(ADDRESS(2+MATCH(MAX($A$3:$A2470),$A$3:$A2470),COLUMN(),1)):INDIRECT(ADDRESS(ROW()-1,COLUMN(),1)))+1),1)</f>
        <v/>
      </c>
      <c r="D2471" s="66"/>
      <c r="E2471" s="44"/>
      <c r="F2471" s="65"/>
      <c r="G2471" s="119"/>
      <c r="H2471" s="321"/>
      <c r="I2471" s="354" t="str">
        <f t="shared" ref="I2471" si="204">IF((K2471=L2471)=TRUE,"○","x")</f>
        <v>x</v>
      </c>
      <c r="J2471" s="399"/>
      <c r="K2471" s="381"/>
      <c r="L2471" s="391" t="s">
        <v>1997</v>
      </c>
      <c r="M2471" s="44"/>
      <c r="N2471" s="518"/>
      <c r="O2471" s="518"/>
      <c r="P2471" s="359" t="str">
        <f t="shared" si="203"/>
        <v/>
      </c>
    </row>
    <row r="2472" spans="1:16" s="64" customFormat="1" ht="12.75" customHeight="1" outlineLevel="1">
      <c r="A2472" s="106"/>
      <c r="B2472" s="65"/>
      <c r="C2472" s="66"/>
      <c r="D2472" s="66"/>
      <c r="E2472" s="44"/>
      <c r="F2472" s="65"/>
      <c r="G2472" s="119"/>
      <c r="H2472" s="321"/>
      <c r="I2472" s="45" t="s">
        <v>4528</v>
      </c>
      <c r="J2472" s="399"/>
      <c r="K2472" s="381"/>
      <c r="L2472" s="391"/>
      <c r="M2472" s="44"/>
      <c r="N2472" s="518"/>
      <c r="O2472" s="518"/>
      <c r="P2472" s="359" t="str">
        <f t="shared" si="203"/>
        <v/>
      </c>
    </row>
    <row r="2473" spans="1:16" s="64" customFormat="1" ht="12.75" customHeight="1" outlineLevel="1">
      <c r="A2473" s="106" t="str">
        <f ca="1">IF(B2473="","",MAX($A$3:INDIRECT(ADDRESS(ROW()-1,COLUMN(),1)))+1)</f>
        <v/>
      </c>
      <c r="B2473" s="65"/>
      <c r="C2473" s="66" t="str">
        <f ca="1">IF(B2473="",IF(D2473="","",MAX(INDIRECT(ADDRESS(2+MATCH(MAX($A$3:$A2470),$A$3:$A2470),COLUMN(),1)):INDIRECT(ADDRESS(ROW()-1,COLUMN(),1)))+1),1)</f>
        <v/>
      </c>
      <c r="D2473" s="66"/>
      <c r="E2473" s="44"/>
      <c r="F2473" s="65"/>
      <c r="G2473" s="119"/>
      <c r="H2473" s="321"/>
      <c r="I2473" s="45"/>
      <c r="J2473" s="399"/>
      <c r="K2473" s="381"/>
      <c r="L2473" s="391"/>
      <c r="M2473" s="44"/>
      <c r="N2473" s="518"/>
      <c r="O2473" s="518"/>
      <c r="P2473" s="359" t="str">
        <f t="shared" si="203"/>
        <v/>
      </c>
    </row>
    <row r="2474" spans="1:16" s="64" customFormat="1" ht="12.75" customHeight="1" outlineLevel="1">
      <c r="A2474" s="106" t="str">
        <f ca="1">IF(B2474="","",MAX($A$3:INDIRECT(ADDRESS(ROW()-1,COLUMN(),1)))+1)</f>
        <v/>
      </c>
      <c r="B2474" s="65"/>
      <c r="C2474" s="66" t="str">
        <f ca="1">IF(B2474="",IF(D2474="","",MAX(INDIRECT(ADDRESS(2+MATCH(MAX($A$3:$A2473),$A$3:$A2473),COLUMN(),1)):INDIRECT(ADDRESS(ROW()-1,COLUMN(),1)))+1),1)</f>
        <v/>
      </c>
      <c r="D2474" s="66"/>
      <c r="E2474" s="44"/>
      <c r="F2474" s="65"/>
      <c r="G2474" s="119"/>
      <c r="H2474" s="321" t="s">
        <v>96</v>
      </c>
      <c r="I2474" s="45" t="s">
        <v>3304</v>
      </c>
      <c r="J2474" s="399"/>
      <c r="K2474" s="381"/>
      <c r="L2474" s="391"/>
      <c r="M2474" s="44"/>
      <c r="N2474" s="518"/>
      <c r="O2474" s="518"/>
      <c r="P2474" s="359" t="str">
        <f t="shared" si="203"/>
        <v/>
      </c>
    </row>
    <row r="2475" spans="1:16" s="64" customFormat="1" ht="12.75" customHeight="1" outlineLevel="1">
      <c r="A2475" s="106" t="str">
        <f ca="1">IF(B2475="","",MAX($A$3:INDIRECT(ADDRESS(ROW()-1,COLUMN(),1)))+1)</f>
        <v/>
      </c>
      <c r="B2475" s="65"/>
      <c r="C2475" s="66" t="str">
        <f ca="1">IF(B2475="",IF(D2475="","",MAX(INDIRECT(ADDRESS(2+MATCH(MAX($A$3:$A2474),$A$3:$A2474),COLUMN(),1)):INDIRECT(ADDRESS(ROW()-1,COLUMN(),1)))+1),1)</f>
        <v/>
      </c>
      <c r="D2475" s="66"/>
      <c r="E2475" s="44"/>
      <c r="F2475" s="65"/>
      <c r="G2475" s="119"/>
      <c r="H2475" s="321" t="s">
        <v>172</v>
      </c>
      <c r="I2475" s="45"/>
      <c r="J2475" s="399" t="s">
        <v>65</v>
      </c>
      <c r="K2475" s="381"/>
      <c r="L2475" s="391"/>
      <c r="M2475" s="44"/>
      <c r="N2475" s="518"/>
      <c r="O2475" s="518"/>
      <c r="P2475" s="359" t="str">
        <f t="shared" si="203"/>
        <v/>
      </c>
    </row>
    <row r="2476" spans="1:16" s="64" customFormat="1" ht="12.75" customHeight="1" outlineLevel="1">
      <c r="A2476" s="106" t="str">
        <f ca="1">IF(B2476="","",MAX($A$3:INDIRECT(ADDRESS(ROW()-1,COLUMN(),1)))+1)</f>
        <v/>
      </c>
      <c r="B2476" s="65"/>
      <c r="C2476" s="66" t="str">
        <f ca="1">IF(B2476="",IF(D2476="","",MAX(INDIRECT(ADDRESS(2+MATCH(MAX($A$3:$A2475),$A$3:$A2475),COLUMN(),1)):INDIRECT(ADDRESS(ROW()-1,COLUMN(),1)))+1),1)</f>
        <v/>
      </c>
      <c r="D2476" s="66"/>
      <c r="E2476" s="44"/>
      <c r="F2476" s="65"/>
      <c r="G2476" s="119"/>
      <c r="H2476" s="321" t="s">
        <v>184</v>
      </c>
      <c r="I2476" s="45"/>
      <c r="J2476" s="399" t="s">
        <v>56</v>
      </c>
      <c r="K2476" s="381"/>
      <c r="L2476" s="391"/>
      <c r="M2476" s="44"/>
      <c r="N2476" s="518"/>
      <c r="O2476" s="518"/>
      <c r="P2476" s="359" t="str">
        <f t="shared" si="203"/>
        <v/>
      </c>
    </row>
    <row r="2477" spans="1:16" s="64" customFormat="1" ht="12.75" customHeight="1" outlineLevel="1">
      <c r="A2477" s="106" t="str">
        <f ca="1">IF(B2477="","",MAX($A$3:INDIRECT(ADDRESS(ROW()-1,COLUMN(),1)))+1)</f>
        <v/>
      </c>
      <c r="B2477" s="65"/>
      <c r="C2477" s="66" t="str">
        <f ca="1">IF(B2477="",IF(D2477="","",MAX(INDIRECT(ADDRESS(2+MATCH(MAX($A$3:$A2476),$A$3:$A2476),COLUMN(),1)):INDIRECT(ADDRESS(ROW()-1,COLUMN(),1)))+1),1)</f>
        <v/>
      </c>
      <c r="D2477" s="66"/>
      <c r="E2477" s="44"/>
      <c r="F2477" s="65"/>
      <c r="G2477" s="119"/>
      <c r="H2477" s="321" t="s">
        <v>185</v>
      </c>
      <c r="I2477" s="45"/>
      <c r="J2477" s="399" t="s">
        <v>57</v>
      </c>
      <c r="K2477" s="381"/>
      <c r="L2477" s="391"/>
      <c r="M2477" s="44"/>
      <c r="N2477" s="518"/>
      <c r="O2477" s="518"/>
      <c r="P2477" s="359" t="str">
        <f t="shared" si="203"/>
        <v/>
      </c>
    </row>
    <row r="2478" spans="1:16" s="64" customFormat="1" ht="12.75" customHeight="1" outlineLevel="1">
      <c r="A2478" s="106" t="str">
        <f ca="1">IF(B2478="","",MAX($A$3:INDIRECT(ADDRESS(ROW()-1,COLUMN(),1)))+1)</f>
        <v/>
      </c>
      <c r="B2478" s="65"/>
      <c r="C2478" s="66" t="str">
        <f ca="1">IF(B2478="",IF(D2478="","",MAX(INDIRECT(ADDRESS(2+MATCH(MAX($A$3:$A2477),$A$3:$A2477),COLUMN(),1)):INDIRECT(ADDRESS(ROW()-1,COLUMN(),1)))+1),1)</f>
        <v/>
      </c>
      <c r="D2478" s="66"/>
      <c r="E2478" s="44"/>
      <c r="F2478" s="65"/>
      <c r="G2478" s="119"/>
      <c r="H2478" s="321" t="s">
        <v>186</v>
      </c>
      <c r="I2478" s="45"/>
      <c r="J2478" s="399" t="s">
        <v>58</v>
      </c>
      <c r="K2478" s="381"/>
      <c r="L2478" s="391"/>
      <c r="M2478" s="44"/>
      <c r="N2478" s="518"/>
      <c r="O2478" s="518"/>
      <c r="P2478" s="359" t="str">
        <f t="shared" si="203"/>
        <v/>
      </c>
    </row>
    <row r="2479" spans="1:16" s="64" customFormat="1" ht="12.75" customHeight="1" outlineLevel="1">
      <c r="A2479" s="106" t="str">
        <f ca="1">IF(B2479="","",MAX($A$3:INDIRECT(ADDRESS(ROW()-1,COLUMN(),1)))+1)</f>
        <v/>
      </c>
      <c r="B2479" s="65"/>
      <c r="C2479" s="66" t="str">
        <f ca="1">IF(B2479="",IF(D2479="","",MAX(INDIRECT(ADDRESS(2+MATCH(MAX($A$3:$A2478),$A$3:$A2478),COLUMN(),1)):INDIRECT(ADDRESS(ROW()-1,COLUMN(),1)))+1),1)</f>
        <v/>
      </c>
      <c r="D2479" s="66"/>
      <c r="E2479" s="44"/>
      <c r="F2479" s="65"/>
      <c r="G2479" s="119"/>
      <c r="H2479" s="321" t="s">
        <v>187</v>
      </c>
      <c r="I2479" s="45"/>
      <c r="J2479" s="399" t="s">
        <v>59</v>
      </c>
      <c r="K2479" s="381"/>
      <c r="L2479" s="391"/>
      <c r="M2479" s="44"/>
      <c r="N2479" s="518"/>
      <c r="O2479" s="518"/>
      <c r="P2479" s="359" t="str">
        <f t="shared" si="203"/>
        <v/>
      </c>
    </row>
    <row r="2480" spans="1:16" s="64" customFormat="1" ht="12.75" customHeight="1" outlineLevel="1">
      <c r="A2480" s="106" t="str">
        <f ca="1">IF(B2480="","",MAX($A$3:INDIRECT(ADDRESS(ROW()-1,COLUMN(),1)))+1)</f>
        <v/>
      </c>
      <c r="B2480" s="65"/>
      <c r="C2480" s="66" t="str">
        <f ca="1">IF(B2480="",IF(D2480="","",MAX(INDIRECT(ADDRESS(2+MATCH(MAX($A$3:$A2479),$A$3:$A2479),COLUMN(),1)):INDIRECT(ADDRESS(ROW()-1,COLUMN(),1)))+1),1)</f>
        <v/>
      </c>
      <c r="D2480" s="66"/>
      <c r="E2480" s="44"/>
      <c r="F2480" s="65"/>
      <c r="G2480" s="119"/>
      <c r="H2480" s="321" t="s">
        <v>188</v>
      </c>
      <c r="I2480" s="45"/>
      <c r="J2480" s="399" t="s">
        <v>3357</v>
      </c>
      <c r="K2480" s="381"/>
      <c r="L2480" s="391"/>
      <c r="M2480" s="44"/>
      <c r="N2480" s="518"/>
      <c r="O2480" s="518"/>
      <c r="P2480" s="359" t="str">
        <f t="shared" si="203"/>
        <v/>
      </c>
    </row>
    <row r="2481" spans="1:16" s="64" customFormat="1" ht="12.75" customHeight="1" outlineLevel="1">
      <c r="A2481" s="106" t="str">
        <f ca="1">IF(B2481="","",MAX($A$3:INDIRECT(ADDRESS(ROW()-1,COLUMN(),1)))+1)</f>
        <v/>
      </c>
      <c r="B2481" s="65"/>
      <c r="C2481" s="66" t="str">
        <f ca="1">IF(B2481="",IF(D2481="","",MAX(INDIRECT(ADDRESS(2+MATCH(MAX($A$3:$A2480),$A$3:$A2480),COLUMN(),1)):INDIRECT(ADDRESS(ROW()-1,COLUMN(),1)))+1),1)</f>
        <v/>
      </c>
      <c r="D2481" s="66"/>
      <c r="E2481" s="44"/>
      <c r="F2481" s="65"/>
      <c r="G2481" s="119"/>
      <c r="H2481" s="321" t="s">
        <v>880</v>
      </c>
      <c r="I2481" s="45"/>
      <c r="J2481" s="399" t="s">
        <v>3358</v>
      </c>
      <c r="K2481" s="381"/>
      <c r="L2481" s="391"/>
      <c r="M2481" s="44"/>
      <c r="N2481" s="518"/>
      <c r="O2481" s="518"/>
      <c r="P2481" s="359" t="str">
        <f t="shared" si="203"/>
        <v/>
      </c>
    </row>
    <row r="2482" spans="1:16" s="64" customFormat="1" ht="12.75" customHeight="1" outlineLevel="1">
      <c r="A2482" s="106" t="str">
        <f ca="1">IF(B2482="","",MAX($A$3:INDIRECT(ADDRESS(ROW()-1,COLUMN(),1)))+1)</f>
        <v/>
      </c>
      <c r="B2482" s="65"/>
      <c r="C2482" s="66" t="str">
        <f ca="1">IF(B2482="",IF(D2482="","",MAX(INDIRECT(ADDRESS(2+MATCH(MAX($A$3:$A2481),$A$3:$A2481),COLUMN(),1)):INDIRECT(ADDRESS(ROW()-1,COLUMN(),1)))+1),1)</f>
        <v/>
      </c>
      <c r="D2482" s="66"/>
      <c r="E2482" s="44"/>
      <c r="F2482" s="65"/>
      <c r="G2482" s="119"/>
      <c r="H2482" s="321" t="s">
        <v>881</v>
      </c>
      <c r="I2482" s="45"/>
      <c r="J2482" s="399" t="s">
        <v>61</v>
      </c>
      <c r="K2482" s="381"/>
      <c r="L2482" s="391"/>
      <c r="M2482" s="44"/>
      <c r="N2482" s="518"/>
      <c r="O2482" s="518"/>
      <c r="P2482" s="359" t="str">
        <f t="shared" si="203"/>
        <v/>
      </c>
    </row>
    <row r="2483" spans="1:16" s="64" customFormat="1" ht="12.75" customHeight="1" outlineLevel="1">
      <c r="A2483" s="106" t="str">
        <f ca="1">IF(B2483="","",MAX($A$3:INDIRECT(ADDRESS(ROW()-1,COLUMN(),1)))+1)</f>
        <v/>
      </c>
      <c r="B2483" s="65"/>
      <c r="C2483" s="66" t="str">
        <f ca="1">IF(B2483="",IF(D2483="","",MAX(INDIRECT(ADDRESS(2+MATCH(MAX($A$3:$A2482),$A$3:$A2482),COLUMN(),1)):INDIRECT(ADDRESS(ROW()-1,COLUMN(),1)))+1),1)</f>
        <v/>
      </c>
      <c r="D2483" s="66"/>
      <c r="E2483" s="44"/>
      <c r="F2483" s="65"/>
      <c r="G2483" s="119"/>
      <c r="H2483" s="321" t="s">
        <v>882</v>
      </c>
      <c r="I2483" s="45"/>
      <c r="J2483" s="399" t="s">
        <v>62</v>
      </c>
      <c r="K2483" s="381"/>
      <c r="L2483" s="391"/>
      <c r="M2483" s="44"/>
      <c r="N2483" s="518"/>
      <c r="O2483" s="518"/>
      <c r="P2483" s="359" t="str">
        <f t="shared" si="203"/>
        <v/>
      </c>
    </row>
    <row r="2484" spans="1:16" s="64" customFormat="1" ht="12.75" customHeight="1" outlineLevel="1">
      <c r="A2484" s="106" t="str">
        <f ca="1">IF(B2484="","",MAX($A$3:INDIRECT(ADDRESS(ROW()-1,COLUMN(),1)))+1)</f>
        <v/>
      </c>
      <c r="B2484" s="65"/>
      <c r="C2484" s="66" t="str">
        <f ca="1">IF(B2484="",IF(D2484="","",MAX(INDIRECT(ADDRESS(2+MATCH(MAX($A$3:$A2483),$A$3:$A2483),COLUMN(),1)):INDIRECT(ADDRESS(ROW()-1,COLUMN(),1)))+1),1)</f>
        <v/>
      </c>
      <c r="D2484" s="66"/>
      <c r="E2484" s="44"/>
      <c r="F2484" s="65"/>
      <c r="G2484" s="119"/>
      <c r="H2484" s="321" t="s">
        <v>884</v>
      </c>
      <c r="I2484" s="45"/>
      <c r="J2484" s="399" t="s">
        <v>3359</v>
      </c>
      <c r="K2484" s="381"/>
      <c r="L2484" s="391"/>
      <c r="M2484" s="44"/>
      <c r="N2484" s="518"/>
      <c r="O2484" s="518"/>
      <c r="P2484" s="359" t="str">
        <f t="shared" si="203"/>
        <v/>
      </c>
    </row>
    <row r="2485" spans="1:16" s="64" customFormat="1" ht="12.75" customHeight="1" outlineLevel="1">
      <c r="A2485" s="106" t="str">
        <f ca="1">IF(B2485="","",MAX($A$3:INDIRECT(ADDRESS(ROW()-1,COLUMN(),1)))+1)</f>
        <v/>
      </c>
      <c r="B2485" s="65"/>
      <c r="C2485" s="66" t="str">
        <f ca="1">IF(B2485="",IF(D2485="","",MAX(INDIRECT(ADDRESS(2+MATCH(MAX($A$3:$A2484),$A$3:$A2484),COLUMN(),1)):INDIRECT(ADDRESS(ROW()-1,COLUMN(),1)))+1),1)</f>
        <v/>
      </c>
      <c r="D2485" s="66"/>
      <c r="E2485" s="44"/>
      <c r="F2485" s="65"/>
      <c r="G2485" s="119"/>
      <c r="H2485" s="321"/>
      <c r="I2485" s="45"/>
      <c r="J2485" s="399"/>
      <c r="K2485" s="381"/>
      <c r="L2485" s="391"/>
      <c r="M2485" s="44"/>
      <c r="N2485" s="518"/>
      <c r="O2485" s="518"/>
      <c r="P2485" s="359" t="str">
        <f t="shared" si="203"/>
        <v/>
      </c>
    </row>
    <row r="2486" spans="1:16" s="64" customFormat="1" ht="12.75" customHeight="1" outlineLevel="1">
      <c r="A2486" s="106" t="str">
        <f ca="1">IF(B2486="","",MAX($A$3:INDIRECT(ADDRESS(ROW()-1,COLUMN(),1)))+1)</f>
        <v/>
      </c>
      <c r="B2486" s="65"/>
      <c r="C2486" s="66" t="str">
        <f ca="1">IF(B2486="",IF(D2486="","",MAX(INDIRECT(ADDRESS(2+MATCH(MAX($A$3:$A2485),$A$3:$A2485),COLUMN(),1)):INDIRECT(ADDRESS(ROW()-1,COLUMN(),1)))+1),1)</f>
        <v/>
      </c>
      <c r="D2486" s="66"/>
      <c r="E2486" s="44"/>
      <c r="F2486" s="65"/>
      <c r="G2486" s="119"/>
      <c r="H2486" s="321"/>
      <c r="I2486" s="354" t="str">
        <f t="shared" ref="I2486" si="205">IF((K2486=L2486)=TRUE,"○","x")</f>
        <v>x</v>
      </c>
      <c r="J2486" s="399"/>
      <c r="K2486" s="381"/>
      <c r="L2486" s="391" t="s">
        <v>352</v>
      </c>
      <c r="M2486" s="44"/>
      <c r="N2486" s="518"/>
      <c r="O2486" s="518"/>
      <c r="P2486" s="359" t="str">
        <f t="shared" si="203"/>
        <v/>
      </c>
    </row>
    <row r="2487" spans="1:16" s="64" customFormat="1" ht="12.75" customHeight="1" outlineLevel="1">
      <c r="A2487" s="106"/>
      <c r="B2487" s="65"/>
      <c r="C2487" s="66"/>
      <c r="D2487" s="66"/>
      <c r="E2487" s="44"/>
      <c r="F2487" s="65"/>
      <c r="G2487" s="119"/>
      <c r="H2487" s="321"/>
      <c r="I2487" s="354" t="s">
        <v>4527</v>
      </c>
      <c r="J2487" s="399"/>
      <c r="K2487" s="381"/>
      <c r="L2487" s="391"/>
      <c r="M2487" s="44"/>
      <c r="N2487" s="518"/>
      <c r="O2487" s="518"/>
      <c r="P2487" s="359" t="str">
        <f t="shared" si="203"/>
        <v/>
      </c>
    </row>
    <row r="2488" spans="1:16" s="64" customFormat="1" ht="12.75" customHeight="1" outlineLevel="1">
      <c r="A2488" s="106" t="str">
        <f ca="1">IF(B2488="","",MAX($A$3:INDIRECT(ADDRESS(ROW()-1,COLUMN(),1)))+1)</f>
        <v/>
      </c>
      <c r="B2488" s="65"/>
      <c r="C2488" s="66" t="str">
        <f ca="1">IF(B2488="",IF(D2488="","",MAX(INDIRECT(ADDRESS(2+MATCH(MAX($A$3:$A2486),$A$3:$A2486),COLUMN(),1)):INDIRECT(ADDRESS(ROW()-1,COLUMN(),1)))+1),1)</f>
        <v/>
      </c>
      <c r="D2488" s="66"/>
      <c r="E2488" s="44"/>
      <c r="F2488" s="65"/>
      <c r="G2488" s="119"/>
      <c r="H2488" s="321"/>
      <c r="I2488" s="45"/>
      <c r="J2488" s="399"/>
      <c r="K2488" s="381"/>
      <c r="L2488" s="391"/>
      <c r="M2488" s="44"/>
      <c r="N2488" s="518"/>
      <c r="O2488" s="518"/>
      <c r="P2488" s="359" t="str">
        <f t="shared" si="203"/>
        <v/>
      </c>
    </row>
    <row r="2489" spans="1:16" s="64" customFormat="1" ht="12.75" customHeight="1" outlineLevel="1">
      <c r="A2489" s="106" t="str">
        <f ca="1">IF(B2489="","",MAX($A$3:INDIRECT(ADDRESS(ROW()-1,COLUMN(),1)))+1)</f>
        <v/>
      </c>
      <c r="B2489" s="65"/>
      <c r="C2489" s="66" t="str">
        <f ca="1">IF(B2489="",IF(D2489="","",MAX(INDIRECT(ADDRESS(2+MATCH(MAX($A$3:$A2488),$A$3:$A2488),COLUMN(),1)):INDIRECT(ADDRESS(ROW()-1,COLUMN(),1)))+1),1)</f>
        <v/>
      </c>
      <c r="D2489" s="66"/>
      <c r="E2489" s="44"/>
      <c r="F2489" s="65"/>
      <c r="G2489" s="119"/>
      <c r="H2489" s="321" t="s">
        <v>124</v>
      </c>
      <c r="I2489" s="45"/>
      <c r="J2489" s="399" t="s">
        <v>266</v>
      </c>
      <c r="K2489" s="381"/>
      <c r="L2489" s="391"/>
      <c r="M2489" s="44"/>
      <c r="N2489" s="518"/>
      <c r="O2489" s="518"/>
      <c r="P2489" s="359" t="str">
        <f t="shared" si="203"/>
        <v/>
      </c>
    </row>
    <row r="2490" spans="1:16" s="64" customFormat="1" ht="12.75" customHeight="1" outlineLevel="1">
      <c r="A2490" s="106" t="str">
        <f ca="1">IF(B2490="","",MAX($A$3:INDIRECT(ADDRESS(ROW()-1,COLUMN(),1)))+1)</f>
        <v/>
      </c>
      <c r="B2490" s="65"/>
      <c r="C2490" s="66" t="str">
        <f ca="1">IF(B2490="",IF(D2490="","",MAX(INDIRECT(ADDRESS(2+MATCH(MAX($A$3:$A2489),$A$3:$A2489),COLUMN(),1)):INDIRECT(ADDRESS(ROW()-1,COLUMN(),1)))+1),1)</f>
        <v/>
      </c>
      <c r="D2490" s="66"/>
      <c r="E2490" s="44"/>
      <c r="F2490" s="65"/>
      <c r="G2490" s="119"/>
      <c r="H2490" s="321"/>
      <c r="I2490" s="354" t="str">
        <f t="shared" ref="I2490" si="206">IF((K2490=L2490)=TRUE,"○","x")</f>
        <v>x</v>
      </c>
      <c r="J2490" s="399"/>
      <c r="K2490" s="381"/>
      <c r="L2490" s="391" t="s">
        <v>2036</v>
      </c>
      <c r="M2490" s="44"/>
      <c r="N2490" s="518"/>
      <c r="O2490" s="518"/>
      <c r="P2490" s="359" t="str">
        <f t="shared" si="203"/>
        <v/>
      </c>
    </row>
    <row r="2491" spans="1:16" s="64" customFormat="1" ht="12.75" customHeight="1" outlineLevel="1">
      <c r="A2491" s="106"/>
      <c r="B2491" s="65"/>
      <c r="C2491" s="66"/>
      <c r="D2491" s="66"/>
      <c r="E2491" s="44"/>
      <c r="F2491" s="65"/>
      <c r="G2491" s="119"/>
      <c r="H2491" s="321"/>
      <c r="I2491" s="45" t="s">
        <v>4528</v>
      </c>
      <c r="J2491" s="399"/>
      <c r="K2491" s="381"/>
      <c r="L2491" s="391"/>
      <c r="M2491" s="44"/>
      <c r="N2491" s="518"/>
      <c r="O2491" s="518"/>
      <c r="P2491" s="359" t="str">
        <f t="shared" ref="P2491" si="207">IF(N2491="","",IF(O2491="","",IF(O2491=N2491,$Q$1,O2491-N2491)))</f>
        <v/>
      </c>
    </row>
    <row r="2492" spans="1:16" s="64" customFormat="1" ht="12.75" customHeight="1" outlineLevel="1">
      <c r="A2492" s="106"/>
      <c r="B2492" s="65"/>
      <c r="C2492" s="66"/>
      <c r="D2492" s="66"/>
      <c r="E2492" s="44"/>
      <c r="F2492" s="65"/>
      <c r="G2492" s="119"/>
      <c r="H2492" s="321"/>
      <c r="I2492" s="45"/>
      <c r="J2492" s="399"/>
      <c r="K2492" s="381"/>
      <c r="L2492" s="391"/>
      <c r="M2492" s="44"/>
      <c r="N2492" s="518"/>
      <c r="O2492" s="518"/>
      <c r="P2492" s="359" t="str">
        <f t="shared" si="203"/>
        <v/>
      </c>
    </row>
    <row r="2493" spans="1:16" s="64" customFormat="1" ht="12.75" customHeight="1" outlineLevel="1">
      <c r="A2493" s="106" t="str">
        <f ca="1">IF(B2493="","",MAX($A$3:INDIRECT(ADDRESS(ROW()-1,COLUMN(),1)))+1)</f>
        <v/>
      </c>
      <c r="B2493" s="65"/>
      <c r="C2493" s="66" t="str">
        <f ca="1">IF(B2493="",IF(D2493="","",MAX(INDIRECT(ADDRESS(2+MATCH(MAX($A$3:$A2489),$A$3:$A2489),COLUMN(),1)):INDIRECT(ADDRESS(ROW()-1,COLUMN(),1)))+1),1)</f>
        <v/>
      </c>
      <c r="D2493" s="66"/>
      <c r="E2493" s="44"/>
      <c r="F2493" s="65"/>
      <c r="G2493" s="119"/>
      <c r="H2493" s="321" t="s">
        <v>124</v>
      </c>
      <c r="I2493" s="45"/>
      <c r="J2493" s="399" t="s">
        <v>169</v>
      </c>
      <c r="K2493" s="381"/>
      <c r="L2493" s="391"/>
      <c r="M2493" s="44"/>
      <c r="N2493" s="518"/>
      <c r="O2493" s="518"/>
      <c r="P2493" s="359" t="str">
        <f t="shared" si="203"/>
        <v/>
      </c>
    </row>
    <row r="2494" spans="1:16" s="64" customFormat="1" ht="12.75" customHeight="1" outlineLevel="1">
      <c r="A2494" s="106"/>
      <c r="B2494" s="65"/>
      <c r="C2494" s="66"/>
      <c r="D2494" s="66"/>
      <c r="E2494" s="44"/>
      <c r="F2494" s="65"/>
      <c r="G2494" s="119"/>
      <c r="H2494" s="321"/>
      <c r="I2494" s="45"/>
      <c r="J2494" s="399"/>
      <c r="K2494" s="381"/>
      <c r="L2494" s="391" t="s">
        <v>2009</v>
      </c>
      <c r="M2494" s="44"/>
      <c r="N2494" s="518"/>
      <c r="O2494" s="518"/>
      <c r="P2494" s="359" t="str">
        <f t="shared" si="203"/>
        <v/>
      </c>
    </row>
    <row r="2495" spans="1:16" s="64" customFormat="1" ht="12.75" customHeight="1" outlineLevel="1">
      <c r="A2495" s="106"/>
      <c r="B2495" s="65"/>
      <c r="C2495" s="66"/>
      <c r="D2495" s="66"/>
      <c r="E2495" s="44"/>
      <c r="F2495" s="65"/>
      <c r="G2495" s="119"/>
      <c r="H2495" s="321"/>
      <c r="I2495" s="45"/>
      <c r="J2495" s="399"/>
      <c r="K2495" s="381"/>
      <c r="L2495" s="391" t="s">
        <v>2007</v>
      </c>
      <c r="M2495" s="44"/>
      <c r="N2495" s="518"/>
      <c r="O2495" s="518"/>
      <c r="P2495" s="359" t="str">
        <f t="shared" si="203"/>
        <v/>
      </c>
    </row>
    <row r="2496" spans="1:16" s="64" customFormat="1" ht="12.75" customHeight="1" outlineLevel="1">
      <c r="A2496" s="106"/>
      <c r="B2496" s="65"/>
      <c r="C2496" s="66"/>
      <c r="D2496" s="66"/>
      <c r="E2496" s="44"/>
      <c r="F2496" s="65"/>
      <c r="G2496" s="119"/>
      <c r="H2496" s="321"/>
      <c r="I2496" s="45"/>
      <c r="J2496" s="399"/>
      <c r="K2496" s="381"/>
      <c r="L2496" s="391" t="s">
        <v>2008</v>
      </c>
      <c r="M2496" s="44"/>
      <c r="N2496" s="518"/>
      <c r="O2496" s="518"/>
      <c r="P2496" s="359" t="str">
        <f t="shared" si="203"/>
        <v/>
      </c>
    </row>
    <row r="2497" spans="1:16" s="64" customFormat="1" ht="12.75" customHeight="1" outlineLevel="1">
      <c r="A2497" s="106"/>
      <c r="B2497" s="65"/>
      <c r="C2497" s="66"/>
      <c r="D2497" s="66"/>
      <c r="E2497" s="44"/>
      <c r="F2497" s="65"/>
      <c r="G2497" s="119"/>
      <c r="H2497" s="321"/>
      <c r="I2497" s="45"/>
      <c r="J2497" s="399"/>
      <c r="K2497" s="381"/>
      <c r="L2497" s="391"/>
      <c r="M2497" s="44"/>
      <c r="N2497" s="518"/>
      <c r="O2497" s="518"/>
      <c r="P2497" s="359" t="str">
        <f t="shared" si="203"/>
        <v/>
      </c>
    </row>
    <row r="2498" spans="1:16" s="64" customFormat="1" ht="12.75" customHeight="1" outlineLevel="1">
      <c r="A2498" s="66"/>
      <c r="B2498" s="65"/>
      <c r="C2498" s="66"/>
      <c r="D2498" s="66"/>
      <c r="E2498" s="44"/>
      <c r="F2498" s="65"/>
      <c r="G2498" s="119"/>
      <c r="H2498" s="321"/>
      <c r="I2498" s="354" t="s">
        <v>3688</v>
      </c>
      <c r="J2498" s="399"/>
      <c r="K2498" s="381"/>
      <c r="L2498" s="391"/>
      <c r="M2498" s="44"/>
      <c r="N2498" s="509"/>
      <c r="O2498" s="509"/>
      <c r="P2498" s="359"/>
    </row>
    <row r="2499" spans="1:16" s="64" customFormat="1" ht="12.75" customHeight="1">
      <c r="A2499" s="106" t="str">
        <f ca="1">IF(B2499="","",MAX($A$3:INDIRECT(ADDRESS(ROW()-1,COLUMN(),1)))+1)</f>
        <v/>
      </c>
      <c r="B2499" s="65"/>
      <c r="C2499" s="73" t="str">
        <f ca="1">IF(B2499="",IF(D2499="","",MAX(INDIRECT(ADDRESS(2+MATCH(MAX($A$3:$A2493),$A$3:$A2493),COLUMN(),1)):INDIRECT(ADDRESS(ROW()-1,COLUMN(),1)))+1),1)</f>
        <v/>
      </c>
      <c r="D2499" s="73"/>
      <c r="E2499" s="46"/>
      <c r="F2499" s="71"/>
      <c r="G2499" s="120"/>
      <c r="H2499" s="327"/>
      <c r="I2499" s="47"/>
      <c r="J2499" s="401"/>
      <c r="K2499" s="385"/>
      <c r="L2499" s="393"/>
      <c r="M2499" s="46"/>
      <c r="N2499" s="519"/>
      <c r="O2499" s="519"/>
      <c r="P2499" s="359" t="str">
        <f t="shared" si="203"/>
        <v/>
      </c>
    </row>
    <row r="2500" spans="1:16" s="64" customFormat="1" ht="12.75" customHeight="1">
      <c r="A2500" s="106" t="str">
        <f ca="1">IF(B2500="","",MAX($A$3:INDIRECT(ADDRESS(ROW()-1,COLUMN(),1)))+1)</f>
        <v/>
      </c>
      <c r="B2500" s="65"/>
      <c r="C2500" s="61">
        <f ca="1">IF(B2500="",IF(D2500="","",MAX(INDIRECT(ADDRESS(2+MATCH(MAX($A$3:$A2499),$A$3:$A2499),COLUMN(),1)):INDIRECT(ADDRESS(ROW()-1,COLUMN(),1)))+1),1)</f>
        <v>2</v>
      </c>
      <c r="D2500" s="61" t="s">
        <v>607</v>
      </c>
      <c r="E2500" s="48" t="s">
        <v>1036</v>
      </c>
      <c r="F2500" s="60" t="s">
        <v>1043</v>
      </c>
      <c r="G2500" s="130">
        <v>1</v>
      </c>
      <c r="H2500" s="326" t="s">
        <v>1</v>
      </c>
      <c r="I2500" s="49" t="s">
        <v>3330</v>
      </c>
      <c r="J2500" s="400"/>
      <c r="K2500" s="384"/>
      <c r="L2500" s="392"/>
      <c r="M2500" s="48"/>
      <c r="N2500" s="520"/>
      <c r="O2500" s="520"/>
      <c r="P2500" s="358" t="str">
        <f t="shared" si="203"/>
        <v/>
      </c>
    </row>
    <row r="2501" spans="1:16" s="64" customFormat="1" ht="12.75" customHeight="1">
      <c r="A2501" s="106" t="str">
        <f ca="1">IF(B2501="","",MAX($A$3:INDIRECT(ADDRESS(ROW()-1,COLUMN(),1)))+1)</f>
        <v/>
      </c>
      <c r="B2501" s="65"/>
      <c r="C2501" s="66" t="str">
        <f ca="1">IF(B2501="",IF(D2501="","",MAX(INDIRECT(ADDRESS(2+MATCH(MAX($A$3:$A2500),$A$3:$A2500),COLUMN(),1)):INDIRECT(ADDRESS(ROW()-1,COLUMN(),1)))+1),1)</f>
        <v/>
      </c>
      <c r="D2501" s="66"/>
      <c r="E2501" s="44"/>
      <c r="F2501" s="65"/>
      <c r="G2501" s="119"/>
      <c r="H2501" s="321" t="s">
        <v>0</v>
      </c>
      <c r="J2501" s="399" t="s">
        <v>1282</v>
      </c>
      <c r="K2501" s="381"/>
      <c r="L2501" s="391"/>
      <c r="M2501" s="44"/>
      <c r="N2501" s="518"/>
      <c r="O2501" s="518"/>
      <c r="P2501" s="359" t="str">
        <f t="shared" si="203"/>
        <v/>
      </c>
    </row>
    <row r="2502" spans="1:16" s="64" customFormat="1" ht="12.75" customHeight="1" outlineLevel="1">
      <c r="A2502" s="106" t="str">
        <f ca="1">IF(B2502="","",MAX($A$3:INDIRECT(ADDRESS(ROW()-1,COLUMN(),1)))+1)</f>
        <v/>
      </c>
      <c r="B2502" s="65"/>
      <c r="C2502" s="66" t="str">
        <f ca="1">IF(B2502="",IF(D2502="","",MAX(INDIRECT(ADDRESS(2+MATCH(MAX($A$3:$A2501),$A$3:$A2501),COLUMN(),1)):INDIRECT(ADDRESS(ROW()-1,COLUMN(),1)))+1),1)</f>
        <v/>
      </c>
      <c r="D2502" s="66"/>
      <c r="E2502" s="44"/>
      <c r="F2502" s="65"/>
      <c r="G2502" s="119"/>
      <c r="H2502" s="325" t="s">
        <v>0</v>
      </c>
      <c r="J2502" s="399" t="s">
        <v>1550</v>
      </c>
      <c r="K2502" s="381"/>
      <c r="L2502" s="391"/>
      <c r="M2502" s="44"/>
      <c r="N2502" s="518"/>
      <c r="O2502" s="518"/>
      <c r="P2502" s="359" t="str">
        <f t="shared" si="203"/>
        <v/>
      </c>
    </row>
    <row r="2503" spans="1:16" s="64" customFormat="1" ht="12.75" customHeight="1" outlineLevel="1">
      <c r="A2503" s="106"/>
      <c r="B2503" s="65"/>
      <c r="C2503" s="66"/>
      <c r="D2503" s="66"/>
      <c r="E2503" s="44"/>
      <c r="F2503" s="65"/>
      <c r="G2503" s="119"/>
      <c r="H2503" s="325"/>
      <c r="I2503" s="354" t="str">
        <f t="shared" ref="I2503" si="208">IF((K2503=L2503)=TRUE,"○","x")</f>
        <v>x</v>
      </c>
      <c r="J2503" s="399"/>
      <c r="K2503" s="381"/>
      <c r="L2503" s="391" t="s">
        <v>2023</v>
      </c>
      <c r="M2503" s="44"/>
      <c r="N2503" s="518"/>
      <c r="O2503" s="518"/>
      <c r="P2503" s="359" t="str">
        <f t="shared" si="203"/>
        <v/>
      </c>
    </row>
    <row r="2504" spans="1:16" s="64" customFormat="1" ht="12.75" customHeight="1" outlineLevel="1">
      <c r="A2504" s="106"/>
      <c r="B2504" s="65"/>
      <c r="C2504" s="66"/>
      <c r="D2504" s="66"/>
      <c r="E2504" s="44"/>
      <c r="F2504" s="65"/>
      <c r="G2504" s="119"/>
      <c r="H2504" s="325"/>
      <c r="I2504" s="354" t="s">
        <v>4502</v>
      </c>
      <c r="J2504" s="399"/>
      <c r="K2504" s="381"/>
      <c r="L2504" s="391"/>
      <c r="M2504" s="44"/>
      <c r="N2504" s="518"/>
      <c r="O2504" s="518"/>
      <c r="P2504" s="359"/>
    </row>
    <row r="2505" spans="1:16" s="64" customFormat="1" ht="12.75" customHeight="1" outlineLevel="1">
      <c r="A2505" s="106"/>
      <c r="B2505" s="65"/>
      <c r="C2505" s="66"/>
      <c r="D2505" s="66"/>
      <c r="E2505" s="44"/>
      <c r="F2505" s="65"/>
      <c r="G2505" s="119"/>
      <c r="H2505" s="325"/>
      <c r="I2505" s="45"/>
      <c r="J2505" s="399"/>
      <c r="K2505" s="381"/>
      <c r="L2505" s="391"/>
      <c r="M2505" s="44"/>
      <c r="N2505" s="518"/>
      <c r="O2505" s="518"/>
      <c r="P2505" s="359" t="str">
        <f t="shared" si="203"/>
        <v/>
      </c>
    </row>
    <row r="2506" spans="1:16" s="64" customFormat="1" ht="12.75" customHeight="1" outlineLevel="1">
      <c r="A2506" s="106" t="str">
        <f ca="1">IF(B2506="","",MAX($A$3:INDIRECT(ADDRESS(ROW()-1,COLUMN(),1)))+1)</f>
        <v/>
      </c>
      <c r="B2506" s="65"/>
      <c r="C2506" s="66" t="str">
        <f ca="1">IF(B2506="",IF(D2506="","",MAX(INDIRECT(ADDRESS(2+MATCH(MAX($A$3:$A2502),$A$3:$A2502),COLUMN(),1)):INDIRECT(ADDRESS(ROW()-1,COLUMN(),1)))+1),1)</f>
        <v/>
      </c>
      <c r="D2506" s="66"/>
      <c r="E2506" s="44"/>
      <c r="F2506" s="65"/>
      <c r="G2506" s="119"/>
      <c r="H2506" s="325" t="s">
        <v>0</v>
      </c>
      <c r="J2506" s="399" t="s">
        <v>177</v>
      </c>
      <c r="K2506" s="381"/>
      <c r="L2506" s="391"/>
      <c r="M2506" s="44"/>
      <c r="N2506" s="518"/>
      <c r="O2506" s="518"/>
      <c r="P2506" s="359" t="str">
        <f t="shared" si="203"/>
        <v/>
      </c>
    </row>
    <row r="2507" spans="1:16" s="64" customFormat="1" ht="12.75" customHeight="1" outlineLevel="1">
      <c r="A2507" s="106" t="str">
        <f ca="1">IF(B2507="","",MAX($A$3:INDIRECT(ADDRESS(ROW()-1,COLUMN(),1)))+1)</f>
        <v/>
      </c>
      <c r="B2507" s="65"/>
      <c r="C2507" s="66" t="str">
        <f ca="1">IF(B2507="",IF(D2507="","",MAX(INDIRECT(ADDRESS(2+MATCH(MAX($A$3:$A2506),$A$3:$A2506),COLUMN(),1)):INDIRECT(ADDRESS(ROW()-1,COLUMN(),1)))+1),1)</f>
        <v/>
      </c>
      <c r="D2507" s="66"/>
      <c r="E2507" s="44"/>
      <c r="F2507" s="65"/>
      <c r="G2507" s="119"/>
      <c r="H2507" s="325"/>
      <c r="I2507" s="45"/>
      <c r="J2507" s="399"/>
      <c r="K2507" s="381"/>
      <c r="L2507" s="391" t="s">
        <v>178</v>
      </c>
      <c r="M2507" s="44"/>
      <c r="N2507" s="518"/>
      <c r="O2507" s="518"/>
      <c r="P2507" s="359" t="str">
        <f t="shared" si="203"/>
        <v/>
      </c>
    </row>
    <row r="2508" spans="1:16" s="64" customFormat="1" ht="12.75" customHeight="1" outlineLevel="1">
      <c r="A2508" s="106"/>
      <c r="B2508" s="65"/>
      <c r="C2508" s="66"/>
      <c r="D2508" s="66"/>
      <c r="E2508" s="44"/>
      <c r="F2508" s="65"/>
      <c r="G2508" s="119"/>
      <c r="H2508" s="321"/>
      <c r="I2508" s="45"/>
      <c r="J2508" s="399" t="s">
        <v>3369</v>
      </c>
      <c r="K2508" s="381"/>
      <c r="L2508" s="391"/>
      <c r="M2508" s="44"/>
      <c r="N2508" s="518"/>
      <c r="O2508" s="518"/>
      <c r="P2508" s="359" t="str">
        <f t="shared" si="203"/>
        <v/>
      </c>
    </row>
    <row r="2509" spans="1:16" s="64" customFormat="1" ht="12.75" customHeight="1" outlineLevel="1">
      <c r="A2509" s="106"/>
      <c r="B2509" s="65"/>
      <c r="C2509" s="66"/>
      <c r="D2509" s="66"/>
      <c r="E2509" s="44"/>
      <c r="F2509" s="65"/>
      <c r="G2509" s="119"/>
      <c r="H2509" s="321"/>
      <c r="I2509" s="45"/>
      <c r="J2509" s="399"/>
      <c r="K2509" s="381"/>
      <c r="L2509" s="391" t="s">
        <v>5714</v>
      </c>
      <c r="M2509" s="44"/>
      <c r="N2509" s="518"/>
      <c r="O2509" s="518"/>
      <c r="P2509" s="359" t="str">
        <f t="shared" si="203"/>
        <v/>
      </c>
    </row>
    <row r="2510" spans="1:16" s="64" customFormat="1" ht="12.75" customHeight="1" outlineLevel="1">
      <c r="A2510" s="106"/>
      <c r="B2510" s="65"/>
      <c r="C2510" s="66"/>
      <c r="D2510" s="66"/>
      <c r="E2510" s="44"/>
      <c r="F2510" s="65"/>
      <c r="G2510" s="119"/>
      <c r="H2510" s="321"/>
      <c r="I2510" s="45"/>
      <c r="J2510" s="399"/>
      <c r="K2510" s="381"/>
      <c r="L2510" s="391"/>
      <c r="M2510" s="44"/>
      <c r="N2510" s="518"/>
      <c r="O2510" s="518"/>
      <c r="P2510" s="359" t="str">
        <f t="shared" si="203"/>
        <v/>
      </c>
    </row>
    <row r="2511" spans="1:16" s="64" customFormat="1" ht="12.75" customHeight="1" outlineLevel="1">
      <c r="A2511" s="106"/>
      <c r="B2511" s="65"/>
      <c r="C2511" s="66"/>
      <c r="D2511" s="66"/>
      <c r="E2511" s="44"/>
      <c r="F2511" s="65"/>
      <c r="G2511" s="119"/>
      <c r="H2511" s="321"/>
      <c r="I2511" s="45"/>
      <c r="J2511" s="399"/>
      <c r="K2511" s="381"/>
      <c r="L2511" s="391" t="s">
        <v>1967</v>
      </c>
      <c r="M2511" s="44"/>
      <c r="N2511" s="518"/>
      <c r="O2511" s="518"/>
      <c r="P2511" s="359" t="str">
        <f t="shared" si="203"/>
        <v/>
      </c>
    </row>
    <row r="2512" spans="1:16" s="64" customFormat="1" ht="12.75" customHeight="1" outlineLevel="1">
      <c r="A2512" s="106"/>
      <c r="B2512" s="65"/>
      <c r="C2512" s="66"/>
      <c r="D2512" s="66"/>
      <c r="E2512" s="44"/>
      <c r="F2512" s="65"/>
      <c r="G2512" s="119"/>
      <c r="H2512" s="321"/>
      <c r="I2512" s="45"/>
      <c r="J2512" s="399"/>
      <c r="K2512" s="381"/>
      <c r="L2512" s="391"/>
      <c r="M2512" s="44"/>
      <c r="N2512" s="518"/>
      <c r="O2512" s="518"/>
      <c r="P2512" s="359" t="str">
        <f t="shared" si="203"/>
        <v/>
      </c>
    </row>
    <row r="2513" spans="1:16" s="64" customFormat="1" ht="12.75" customHeight="1" outlineLevel="1">
      <c r="A2513" s="106"/>
      <c r="B2513" s="65"/>
      <c r="C2513" s="66"/>
      <c r="D2513" s="66"/>
      <c r="E2513" s="44"/>
      <c r="F2513" s="65"/>
      <c r="G2513" s="119"/>
      <c r="H2513" s="321"/>
      <c r="I2513" s="45"/>
      <c r="J2513" s="399"/>
      <c r="K2513" s="381"/>
      <c r="L2513" s="391" t="s">
        <v>1968</v>
      </c>
      <c r="M2513" s="44"/>
      <c r="N2513" s="518"/>
      <c r="O2513" s="518"/>
      <c r="P2513" s="359" t="str">
        <f t="shared" si="203"/>
        <v/>
      </c>
    </row>
    <row r="2514" spans="1:16" s="64" customFormat="1" ht="12.75" customHeight="1" outlineLevel="1">
      <c r="A2514" s="106"/>
      <c r="B2514" s="65"/>
      <c r="C2514" s="66"/>
      <c r="D2514" s="66"/>
      <c r="E2514" s="44"/>
      <c r="F2514" s="65"/>
      <c r="G2514" s="119"/>
      <c r="H2514" s="321"/>
      <c r="I2514" s="354" t="str">
        <f t="shared" ref="I2514" si="209">IF((K2514=L2514)=TRUE,"○","x")</f>
        <v>x</v>
      </c>
      <c r="J2514" s="399"/>
      <c r="K2514" s="381"/>
      <c r="L2514" s="391" t="s">
        <v>1969</v>
      </c>
      <c r="M2514" s="44"/>
      <c r="N2514" s="518"/>
      <c r="O2514" s="518"/>
      <c r="P2514" s="359" t="str">
        <f t="shared" si="203"/>
        <v/>
      </c>
    </row>
    <row r="2515" spans="1:16" s="64" customFormat="1" ht="12.75" customHeight="1" outlineLevel="1">
      <c r="A2515" s="106"/>
      <c r="B2515" s="65"/>
      <c r="C2515" s="66"/>
      <c r="D2515" s="66"/>
      <c r="E2515" s="44"/>
      <c r="F2515" s="65"/>
      <c r="G2515" s="119"/>
      <c r="H2515" s="321"/>
      <c r="I2515" s="45"/>
      <c r="J2515" s="399"/>
      <c r="K2515" s="381"/>
      <c r="L2515" s="391" t="s">
        <v>1970</v>
      </c>
      <c r="M2515" s="44"/>
      <c r="N2515" s="518"/>
      <c r="O2515" s="518"/>
      <c r="P2515" s="359" t="str">
        <f t="shared" si="203"/>
        <v/>
      </c>
    </row>
    <row r="2516" spans="1:16" s="64" customFormat="1" ht="12.75" customHeight="1" outlineLevel="1">
      <c r="A2516" s="106"/>
      <c r="B2516" s="65"/>
      <c r="C2516" s="66"/>
      <c r="D2516" s="66"/>
      <c r="E2516" s="44"/>
      <c r="F2516" s="65"/>
      <c r="G2516" s="119"/>
      <c r="H2516" s="321"/>
      <c r="I2516" s="45"/>
      <c r="J2516" s="399"/>
      <c r="K2516" s="381"/>
      <c r="L2516" s="391"/>
      <c r="M2516" s="44"/>
      <c r="N2516" s="518"/>
      <c r="O2516" s="518"/>
      <c r="P2516" s="359" t="str">
        <f t="shared" si="203"/>
        <v/>
      </c>
    </row>
    <row r="2517" spans="1:16" s="64" customFormat="1" ht="12.75" customHeight="1" outlineLevel="1">
      <c r="A2517" s="106"/>
      <c r="B2517" s="65"/>
      <c r="C2517" s="66"/>
      <c r="D2517" s="66"/>
      <c r="E2517" s="44"/>
      <c r="F2517" s="65"/>
      <c r="G2517" s="119"/>
      <c r="H2517" s="321"/>
      <c r="I2517" s="354" t="str">
        <f t="shared" ref="I2517" si="210">IF((K2517=L2517)=TRUE,"○","x")</f>
        <v>x</v>
      </c>
      <c r="J2517" s="399"/>
      <c r="K2517" s="381"/>
      <c r="L2517" s="391" t="s">
        <v>1971</v>
      </c>
      <c r="M2517" s="44"/>
      <c r="N2517" s="518"/>
      <c r="O2517" s="518"/>
      <c r="P2517" s="359" t="str">
        <f t="shared" si="203"/>
        <v/>
      </c>
    </row>
    <row r="2518" spans="1:16" s="64" customFormat="1" ht="12.75" customHeight="1" outlineLevel="1">
      <c r="A2518" s="106"/>
      <c r="B2518" s="65"/>
      <c r="C2518" s="66"/>
      <c r="D2518" s="66"/>
      <c r="E2518" s="44"/>
      <c r="F2518" s="65"/>
      <c r="G2518" s="119"/>
      <c r="H2518" s="321"/>
      <c r="I2518" s="45"/>
      <c r="J2518" s="399"/>
      <c r="K2518" s="381"/>
      <c r="L2518" s="391"/>
      <c r="M2518" s="44"/>
      <c r="N2518" s="518"/>
      <c r="O2518" s="518"/>
      <c r="P2518" s="359" t="str">
        <f t="shared" si="203"/>
        <v/>
      </c>
    </row>
    <row r="2519" spans="1:16" s="64" customFormat="1" ht="12.75" customHeight="1" outlineLevel="1">
      <c r="A2519" s="106"/>
      <c r="B2519" s="65"/>
      <c r="C2519" s="66"/>
      <c r="D2519" s="66"/>
      <c r="E2519" s="44"/>
      <c r="F2519" s="65"/>
      <c r="G2519" s="119"/>
      <c r="H2519" s="321"/>
      <c r="I2519" s="45"/>
      <c r="J2519" s="399"/>
      <c r="K2519" s="381"/>
      <c r="L2519" s="391" t="s">
        <v>1972</v>
      </c>
      <c r="M2519" s="44"/>
      <c r="N2519" s="518"/>
      <c r="O2519" s="518"/>
      <c r="P2519" s="359" t="str">
        <f t="shared" si="203"/>
        <v/>
      </c>
    </row>
    <row r="2520" spans="1:16" s="64" customFormat="1" ht="12.75" customHeight="1" outlineLevel="1">
      <c r="A2520" s="106"/>
      <c r="B2520" s="65"/>
      <c r="C2520" s="66"/>
      <c r="D2520" s="66"/>
      <c r="E2520" s="44"/>
      <c r="F2520" s="65"/>
      <c r="G2520" s="119"/>
      <c r="H2520" s="321"/>
      <c r="I2520" s="45"/>
      <c r="J2520" s="399"/>
      <c r="K2520" s="381"/>
      <c r="L2520" s="391"/>
      <c r="M2520" s="44"/>
      <c r="N2520" s="518"/>
      <c r="O2520" s="518"/>
      <c r="P2520" s="359" t="str">
        <f t="shared" si="203"/>
        <v/>
      </c>
    </row>
    <row r="2521" spans="1:16" s="64" customFormat="1" ht="12.75" customHeight="1" outlineLevel="1">
      <c r="A2521" s="106"/>
      <c r="B2521" s="65"/>
      <c r="C2521" s="66"/>
      <c r="D2521" s="66"/>
      <c r="E2521" s="44"/>
      <c r="F2521" s="65"/>
      <c r="G2521" s="119"/>
      <c r="H2521" s="321"/>
      <c r="I2521" s="45"/>
      <c r="J2521" s="399"/>
      <c r="K2521" s="381"/>
      <c r="L2521" s="391" t="s">
        <v>1973</v>
      </c>
      <c r="M2521" s="44"/>
      <c r="N2521" s="518"/>
      <c r="O2521" s="518"/>
      <c r="P2521" s="359" t="str">
        <f t="shared" si="203"/>
        <v/>
      </c>
    </row>
    <row r="2522" spans="1:16" s="64" customFormat="1" ht="12.75" customHeight="1" outlineLevel="1">
      <c r="A2522" s="106"/>
      <c r="B2522" s="65"/>
      <c r="C2522" s="66"/>
      <c r="D2522" s="66"/>
      <c r="E2522" s="44"/>
      <c r="F2522" s="65"/>
      <c r="G2522" s="119"/>
      <c r="H2522" s="321"/>
      <c r="I2522" s="45"/>
      <c r="J2522" s="399"/>
      <c r="K2522" s="381"/>
      <c r="L2522" s="391"/>
      <c r="M2522" s="44"/>
      <c r="N2522" s="518"/>
      <c r="O2522" s="518"/>
      <c r="P2522" s="359" t="str">
        <f t="shared" si="203"/>
        <v/>
      </c>
    </row>
    <row r="2523" spans="1:16" s="64" customFormat="1" ht="12.75" customHeight="1" outlineLevel="1">
      <c r="A2523" s="106"/>
      <c r="B2523" s="65"/>
      <c r="C2523" s="66"/>
      <c r="D2523" s="66"/>
      <c r="E2523" s="44"/>
      <c r="F2523" s="65"/>
      <c r="G2523" s="119"/>
      <c r="H2523" s="321"/>
      <c r="I2523" s="45"/>
      <c r="J2523" s="399"/>
      <c r="K2523" s="381"/>
      <c r="L2523" s="391" t="s">
        <v>1974</v>
      </c>
      <c r="M2523" s="44"/>
      <c r="N2523" s="518"/>
      <c r="O2523" s="518"/>
      <c r="P2523" s="359" t="str">
        <f t="shared" si="203"/>
        <v/>
      </c>
    </row>
    <row r="2524" spans="1:16" s="64" customFormat="1" ht="12.75" customHeight="1" outlineLevel="1">
      <c r="A2524" s="106"/>
      <c r="B2524" s="65"/>
      <c r="C2524" s="66"/>
      <c r="D2524" s="66"/>
      <c r="E2524" s="44"/>
      <c r="F2524" s="65"/>
      <c r="G2524" s="119"/>
      <c r="H2524" s="321"/>
      <c r="I2524" s="45"/>
      <c r="J2524" s="399"/>
      <c r="K2524" s="381"/>
      <c r="L2524" s="391"/>
      <c r="M2524" s="44"/>
      <c r="N2524" s="518"/>
      <c r="O2524" s="518"/>
      <c r="P2524" s="359" t="str">
        <f t="shared" si="203"/>
        <v/>
      </c>
    </row>
    <row r="2525" spans="1:16" s="64" customFormat="1" ht="12.75" customHeight="1" outlineLevel="1">
      <c r="A2525" s="106"/>
      <c r="B2525" s="65"/>
      <c r="C2525" s="66"/>
      <c r="D2525" s="66"/>
      <c r="E2525" s="44"/>
      <c r="F2525" s="65"/>
      <c r="G2525" s="119"/>
      <c r="H2525" s="321"/>
      <c r="I2525" s="45"/>
      <c r="J2525" s="399"/>
      <c r="K2525" s="381"/>
      <c r="L2525" s="391" t="s">
        <v>1975</v>
      </c>
      <c r="M2525" s="44"/>
      <c r="N2525" s="518"/>
      <c r="O2525" s="518"/>
      <c r="P2525" s="359" t="str">
        <f t="shared" si="203"/>
        <v/>
      </c>
    </row>
    <row r="2526" spans="1:16" s="64" customFormat="1" ht="12.75" customHeight="1" outlineLevel="1">
      <c r="A2526" s="106"/>
      <c r="B2526" s="65"/>
      <c r="C2526" s="66"/>
      <c r="D2526" s="66"/>
      <c r="E2526" s="44"/>
      <c r="F2526" s="65"/>
      <c r="G2526" s="119"/>
      <c r="H2526" s="321"/>
      <c r="I2526" s="45"/>
      <c r="J2526" s="399"/>
      <c r="K2526" s="381"/>
      <c r="L2526" s="391" t="s">
        <v>1976</v>
      </c>
      <c r="M2526" s="44"/>
      <c r="N2526" s="518"/>
      <c r="O2526" s="518"/>
      <c r="P2526" s="359" t="str">
        <f t="shared" si="203"/>
        <v/>
      </c>
    </row>
    <row r="2527" spans="1:16" s="64" customFormat="1" ht="12.75" customHeight="1" outlineLevel="1">
      <c r="A2527" s="106"/>
      <c r="B2527" s="65"/>
      <c r="C2527" s="66"/>
      <c r="D2527" s="66"/>
      <c r="E2527" s="44"/>
      <c r="F2527" s="65"/>
      <c r="G2527" s="119"/>
      <c r="H2527" s="321"/>
      <c r="I2527" s="45"/>
      <c r="J2527" s="399"/>
      <c r="K2527" s="381"/>
      <c r="L2527" s="391" t="s">
        <v>1977</v>
      </c>
      <c r="M2527" s="44"/>
      <c r="N2527" s="518"/>
      <c r="O2527" s="518"/>
      <c r="P2527" s="359" t="str">
        <f t="shared" si="203"/>
        <v/>
      </c>
    </row>
    <row r="2528" spans="1:16" s="64" customFormat="1" ht="12.75" customHeight="1" outlineLevel="1">
      <c r="A2528" s="106"/>
      <c r="B2528" s="65"/>
      <c r="C2528" s="66"/>
      <c r="D2528" s="66"/>
      <c r="E2528" s="44"/>
      <c r="F2528" s="65"/>
      <c r="G2528" s="119"/>
      <c r="H2528" s="321"/>
      <c r="I2528" s="45"/>
      <c r="J2528" s="399"/>
      <c r="K2528" s="381"/>
      <c r="L2528" s="391"/>
      <c r="M2528" s="44"/>
      <c r="N2528" s="518"/>
      <c r="O2528" s="518"/>
      <c r="P2528" s="359" t="str">
        <f t="shared" si="203"/>
        <v/>
      </c>
    </row>
    <row r="2529" spans="1:16" s="64" customFormat="1" ht="12.75" customHeight="1" outlineLevel="1">
      <c r="A2529" s="106"/>
      <c r="B2529" s="65"/>
      <c r="C2529" s="66"/>
      <c r="D2529" s="66"/>
      <c r="E2529" s="44"/>
      <c r="F2529" s="65"/>
      <c r="G2529" s="119"/>
      <c r="H2529" s="321"/>
      <c r="I2529" s="354" t="str">
        <f t="shared" ref="I2529" si="211">IF((K2529=L2529)=TRUE,"○","x")</f>
        <v>x</v>
      </c>
      <c r="J2529" s="399"/>
      <c r="K2529" s="381"/>
      <c r="L2529" s="391" t="s">
        <v>936</v>
      </c>
      <c r="M2529" s="44"/>
      <c r="N2529" s="518"/>
      <c r="O2529" s="518"/>
      <c r="P2529" s="359" t="str">
        <f t="shared" ref="P2529:P2597" si="212">IF(N2529="","",IF(O2529="","",IF(O2529=N2529,$Q$1,O2529-N2529)))</f>
        <v/>
      </c>
    </row>
    <row r="2530" spans="1:16" s="64" customFormat="1" ht="12.75" customHeight="1" outlineLevel="1">
      <c r="A2530" s="106"/>
      <c r="B2530" s="65"/>
      <c r="C2530" s="66"/>
      <c r="D2530" s="66"/>
      <c r="E2530" s="44"/>
      <c r="F2530" s="65"/>
      <c r="G2530" s="119"/>
      <c r="H2530" s="321"/>
      <c r="I2530" s="45"/>
      <c r="J2530" s="399"/>
      <c r="K2530" s="381"/>
      <c r="L2530" s="391"/>
      <c r="M2530" s="44"/>
      <c r="N2530" s="518"/>
      <c r="O2530" s="518"/>
      <c r="P2530" s="359" t="str">
        <f t="shared" si="212"/>
        <v/>
      </c>
    </row>
    <row r="2531" spans="1:16" s="64" customFormat="1" ht="12.75" customHeight="1" outlineLevel="1">
      <c r="A2531" s="106"/>
      <c r="B2531" s="65"/>
      <c r="C2531" s="66"/>
      <c r="D2531" s="66"/>
      <c r="E2531" s="44"/>
      <c r="F2531" s="65"/>
      <c r="G2531" s="119"/>
      <c r="H2531" s="321"/>
      <c r="I2531" s="45" t="s">
        <v>3575</v>
      </c>
      <c r="J2531" s="399"/>
      <c r="K2531" s="381"/>
      <c r="L2531" s="391"/>
      <c r="M2531" s="44"/>
      <c r="N2531" s="518"/>
      <c r="O2531" s="518"/>
      <c r="P2531" s="359" t="str">
        <f t="shared" si="212"/>
        <v/>
      </c>
    </row>
    <row r="2532" spans="1:16" s="64" customFormat="1" ht="12.75" customHeight="1" outlineLevel="1">
      <c r="A2532" s="106"/>
      <c r="B2532" s="65"/>
      <c r="C2532" s="66"/>
      <c r="D2532" s="66"/>
      <c r="E2532" s="44"/>
      <c r="F2532" s="65"/>
      <c r="G2532" s="119"/>
      <c r="H2532" s="321"/>
      <c r="I2532" s="45"/>
      <c r="J2532" s="399"/>
      <c r="K2532" s="381"/>
      <c r="L2532" s="391"/>
      <c r="M2532" s="44"/>
      <c r="N2532" s="518"/>
      <c r="O2532" s="518"/>
      <c r="P2532" s="359" t="str">
        <f t="shared" si="212"/>
        <v/>
      </c>
    </row>
    <row r="2533" spans="1:16" s="64" customFormat="1" ht="12.75" customHeight="1" outlineLevel="1">
      <c r="A2533" s="106"/>
      <c r="B2533" s="65"/>
      <c r="C2533" s="66"/>
      <c r="D2533" s="66"/>
      <c r="E2533" s="44"/>
      <c r="F2533" s="65"/>
      <c r="G2533" s="119"/>
      <c r="H2533" s="321" t="s">
        <v>2037</v>
      </c>
      <c r="I2533" s="45" t="s">
        <v>366</v>
      </c>
      <c r="J2533" s="399"/>
      <c r="K2533" s="381"/>
      <c r="L2533" s="391"/>
      <c r="M2533" s="44"/>
      <c r="N2533" s="518"/>
      <c r="O2533" s="518"/>
      <c r="P2533" s="359" t="str">
        <f t="shared" si="212"/>
        <v/>
      </c>
    </row>
    <row r="2534" spans="1:16" s="64" customFormat="1" ht="12.75" customHeight="1" outlineLevel="1">
      <c r="A2534" s="106"/>
      <c r="B2534" s="65"/>
      <c r="C2534" s="66"/>
      <c r="D2534" s="66"/>
      <c r="E2534" s="44"/>
      <c r="F2534" s="65"/>
      <c r="G2534" s="119"/>
      <c r="H2534" s="321" t="s">
        <v>0</v>
      </c>
      <c r="J2534" s="399" t="s">
        <v>2038</v>
      </c>
      <c r="K2534" s="381"/>
      <c r="L2534" s="391"/>
      <c r="M2534" s="44"/>
      <c r="N2534" s="518"/>
      <c r="O2534" s="518"/>
      <c r="P2534" s="359" t="str">
        <f t="shared" si="212"/>
        <v/>
      </c>
    </row>
    <row r="2535" spans="1:16" s="64" customFormat="1" ht="12.75" customHeight="1" outlineLevel="1">
      <c r="A2535" s="106"/>
      <c r="B2535" s="65"/>
      <c r="C2535" s="66"/>
      <c r="D2535" s="66"/>
      <c r="E2535" s="44"/>
      <c r="F2535" s="65"/>
      <c r="G2535" s="119"/>
      <c r="H2535" s="321"/>
      <c r="I2535" s="354"/>
      <c r="J2535" s="399"/>
      <c r="K2535" s="381"/>
      <c r="L2535" s="391" t="s">
        <v>5654</v>
      </c>
      <c r="M2535" s="44"/>
      <c r="N2535" s="518"/>
      <c r="O2535" s="518"/>
      <c r="P2535" s="359" t="str">
        <f t="shared" si="212"/>
        <v/>
      </c>
    </row>
    <row r="2536" spans="1:16" s="64" customFormat="1" ht="12.75" customHeight="1" outlineLevel="1">
      <c r="A2536" s="106"/>
      <c r="B2536" s="65"/>
      <c r="C2536" s="66"/>
      <c r="D2536" s="66"/>
      <c r="E2536" s="44"/>
      <c r="F2536" s="65"/>
      <c r="G2536" s="119"/>
      <c r="H2536" s="325"/>
      <c r="I2536" s="354" t="s">
        <v>4502</v>
      </c>
      <c r="J2536" s="399"/>
      <c r="K2536" s="381"/>
      <c r="L2536" s="391"/>
      <c r="M2536" s="44"/>
      <c r="N2536" s="518"/>
      <c r="O2536" s="518"/>
      <c r="P2536" s="359"/>
    </row>
    <row r="2537" spans="1:16" s="64" customFormat="1" ht="12.75" customHeight="1" outlineLevel="1">
      <c r="A2537" s="106"/>
      <c r="B2537" s="65"/>
      <c r="C2537" s="66"/>
      <c r="D2537" s="66"/>
      <c r="E2537" s="44"/>
      <c r="F2537" s="65"/>
      <c r="G2537" s="119"/>
      <c r="H2537" s="321"/>
      <c r="I2537" s="45"/>
      <c r="J2537" s="399"/>
      <c r="K2537" s="381"/>
      <c r="L2537" s="391"/>
      <c r="M2537" s="44"/>
      <c r="N2537" s="518"/>
      <c r="O2537" s="518"/>
      <c r="P2537" s="359" t="str">
        <f t="shared" si="212"/>
        <v/>
      </c>
    </row>
    <row r="2538" spans="1:16" s="64" customFormat="1" ht="12.75" customHeight="1" outlineLevel="1">
      <c r="A2538" s="106"/>
      <c r="B2538" s="65"/>
      <c r="C2538" s="66"/>
      <c r="D2538" s="66"/>
      <c r="E2538" s="44"/>
      <c r="F2538" s="65"/>
      <c r="G2538" s="119"/>
      <c r="H2538" s="321" t="s">
        <v>0</v>
      </c>
      <c r="J2538" s="399" t="s">
        <v>1991</v>
      </c>
      <c r="K2538" s="381"/>
      <c r="L2538" s="391"/>
      <c r="M2538" s="44"/>
      <c r="N2538" s="518"/>
      <c r="O2538" s="518"/>
      <c r="P2538" s="359" t="str">
        <f t="shared" si="212"/>
        <v/>
      </c>
    </row>
    <row r="2539" spans="1:16" s="64" customFormat="1" ht="12.75" customHeight="1" outlineLevel="1">
      <c r="A2539" s="106"/>
      <c r="B2539" s="65"/>
      <c r="C2539" s="66"/>
      <c r="D2539" s="66"/>
      <c r="E2539" s="44"/>
      <c r="F2539" s="65"/>
      <c r="G2539" s="119"/>
      <c r="H2539" s="321"/>
      <c r="I2539" s="354" t="str">
        <f t="shared" ref="I2539:I2548" si="213">IF((K2539=L2539)=TRUE,"○","x")</f>
        <v>x</v>
      </c>
      <c r="J2539" s="399"/>
      <c r="K2539" s="381"/>
      <c r="L2539" s="391" t="s">
        <v>52</v>
      </c>
      <c r="M2539" s="44"/>
      <c r="N2539" s="518"/>
      <c r="O2539" s="518"/>
      <c r="P2539" s="359" t="str">
        <f t="shared" si="212"/>
        <v/>
      </c>
    </row>
    <row r="2540" spans="1:16" s="64" customFormat="1" ht="12.75" customHeight="1" outlineLevel="1">
      <c r="A2540" s="106"/>
      <c r="B2540" s="65"/>
      <c r="C2540" s="66"/>
      <c r="D2540" s="66"/>
      <c r="E2540" s="44"/>
      <c r="F2540" s="65"/>
      <c r="G2540" s="119"/>
      <c r="H2540" s="321"/>
      <c r="I2540" s="354" t="str">
        <f t="shared" si="213"/>
        <v>x</v>
      </c>
      <c r="J2540" s="399"/>
      <c r="K2540" s="381"/>
      <c r="L2540" s="391" t="s">
        <v>1959</v>
      </c>
      <c r="M2540" s="44"/>
      <c r="N2540" s="518"/>
      <c r="O2540" s="518"/>
      <c r="P2540" s="359" t="str">
        <f t="shared" si="212"/>
        <v/>
      </c>
    </row>
    <row r="2541" spans="1:16" s="64" customFormat="1" ht="12.75" customHeight="1" outlineLevel="1">
      <c r="A2541" s="106"/>
      <c r="B2541" s="65"/>
      <c r="C2541" s="66"/>
      <c r="D2541" s="66"/>
      <c r="E2541" s="44"/>
      <c r="F2541" s="65"/>
      <c r="G2541" s="119"/>
      <c r="H2541" s="321"/>
      <c r="I2541" s="354" t="str">
        <f t="shared" si="213"/>
        <v>x</v>
      </c>
      <c r="J2541" s="399"/>
      <c r="K2541" s="381"/>
      <c r="L2541" s="391" t="s">
        <v>1960</v>
      </c>
      <c r="M2541" s="44"/>
      <c r="N2541" s="518"/>
      <c r="O2541" s="518"/>
      <c r="P2541" s="359" t="str">
        <f t="shared" si="212"/>
        <v/>
      </c>
    </row>
    <row r="2542" spans="1:16" s="64" customFormat="1" ht="12.75" customHeight="1" outlineLevel="1">
      <c r="A2542" s="106"/>
      <c r="B2542" s="65"/>
      <c r="C2542" s="66"/>
      <c r="D2542" s="66"/>
      <c r="E2542" s="44"/>
      <c r="F2542" s="65"/>
      <c r="G2542" s="119"/>
      <c r="H2542" s="321"/>
      <c r="I2542" s="354" t="str">
        <f t="shared" si="213"/>
        <v>x</v>
      </c>
      <c r="J2542" s="399"/>
      <c r="K2542" s="381"/>
      <c r="L2542" s="391" t="s">
        <v>1961</v>
      </c>
      <c r="M2542" s="44"/>
      <c r="N2542" s="518"/>
      <c r="O2542" s="518"/>
      <c r="P2542" s="359" t="str">
        <f t="shared" si="212"/>
        <v/>
      </c>
    </row>
    <row r="2543" spans="1:16" s="64" customFormat="1" ht="12.75" customHeight="1" outlineLevel="1">
      <c r="A2543" s="106"/>
      <c r="B2543" s="65"/>
      <c r="C2543" s="66"/>
      <c r="D2543" s="66"/>
      <c r="E2543" s="44"/>
      <c r="F2543" s="65"/>
      <c r="G2543" s="119"/>
      <c r="H2543" s="321"/>
      <c r="I2543" s="354" t="str">
        <f t="shared" si="213"/>
        <v>x</v>
      </c>
      <c r="J2543" s="399"/>
      <c r="K2543" s="381"/>
      <c r="L2543" s="391" t="s">
        <v>52</v>
      </c>
      <c r="M2543" s="44"/>
      <c r="N2543" s="518"/>
      <c r="O2543" s="518"/>
      <c r="P2543" s="359" t="str">
        <f t="shared" si="212"/>
        <v/>
      </c>
    </row>
    <row r="2544" spans="1:16" s="64" customFormat="1" ht="12.75" customHeight="1" outlineLevel="1">
      <c r="A2544" s="106"/>
      <c r="B2544" s="65"/>
      <c r="C2544" s="66"/>
      <c r="D2544" s="66"/>
      <c r="E2544" s="44"/>
      <c r="F2544" s="65"/>
      <c r="G2544" s="119"/>
      <c r="H2544" s="321"/>
      <c r="I2544" s="354" t="str">
        <f t="shared" si="213"/>
        <v>x</v>
      </c>
      <c r="J2544" s="399"/>
      <c r="K2544" s="381"/>
      <c r="L2544" s="391" t="s">
        <v>1959</v>
      </c>
      <c r="M2544" s="44"/>
      <c r="N2544" s="518"/>
      <c r="O2544" s="518"/>
      <c r="P2544" s="359" t="str">
        <f t="shared" si="212"/>
        <v/>
      </c>
    </row>
    <row r="2545" spans="1:16" s="64" customFormat="1" ht="12.75" customHeight="1" outlineLevel="1">
      <c r="A2545" s="106"/>
      <c r="B2545" s="65"/>
      <c r="C2545" s="66"/>
      <c r="D2545" s="66"/>
      <c r="E2545" s="44"/>
      <c r="F2545" s="65"/>
      <c r="G2545" s="119"/>
      <c r="H2545" s="321"/>
      <c r="I2545" s="354" t="str">
        <f t="shared" si="213"/>
        <v>x</v>
      </c>
      <c r="J2545" s="399"/>
      <c r="K2545" s="381"/>
      <c r="L2545" s="391" t="s">
        <v>1960</v>
      </c>
      <c r="M2545" s="44"/>
      <c r="N2545" s="518"/>
      <c r="O2545" s="518"/>
      <c r="P2545" s="359" t="str">
        <f t="shared" si="212"/>
        <v/>
      </c>
    </row>
    <row r="2546" spans="1:16" s="64" customFormat="1" ht="12.75" customHeight="1" outlineLevel="1">
      <c r="A2546" s="106"/>
      <c r="B2546" s="65"/>
      <c r="C2546" s="66"/>
      <c r="D2546" s="66"/>
      <c r="E2546" s="44"/>
      <c r="F2546" s="65"/>
      <c r="G2546" s="119"/>
      <c r="H2546" s="321"/>
      <c r="I2546" s="354" t="str">
        <f t="shared" si="213"/>
        <v>x</v>
      </c>
      <c r="J2546" s="399"/>
      <c r="K2546" s="381"/>
      <c r="L2546" s="391" t="s">
        <v>1961</v>
      </c>
      <c r="M2546" s="44"/>
      <c r="N2546" s="518"/>
      <c r="O2546" s="518"/>
      <c r="P2546" s="359" t="str">
        <f t="shared" si="212"/>
        <v/>
      </c>
    </row>
    <row r="2547" spans="1:16" s="64" customFormat="1" ht="12.75" customHeight="1" outlineLevel="1">
      <c r="A2547" s="106"/>
      <c r="B2547" s="65"/>
      <c r="C2547" s="66"/>
      <c r="D2547" s="66"/>
      <c r="E2547" s="44"/>
      <c r="F2547" s="65"/>
      <c r="G2547" s="119"/>
      <c r="H2547" s="321"/>
      <c r="I2547" s="354" t="str">
        <f t="shared" si="213"/>
        <v>x</v>
      </c>
      <c r="J2547" s="399"/>
      <c r="K2547" s="381"/>
      <c r="L2547" s="391" t="s">
        <v>52</v>
      </c>
      <c r="M2547" s="44"/>
      <c r="N2547" s="518"/>
      <c r="O2547" s="518"/>
      <c r="P2547" s="359" t="str">
        <f t="shared" si="212"/>
        <v/>
      </c>
    </row>
    <row r="2548" spans="1:16" s="64" customFormat="1" ht="12.75" customHeight="1" outlineLevel="1">
      <c r="A2548" s="106"/>
      <c r="B2548" s="65"/>
      <c r="C2548" s="66"/>
      <c r="D2548" s="66"/>
      <c r="E2548" s="44"/>
      <c r="F2548" s="65"/>
      <c r="G2548" s="119"/>
      <c r="H2548" s="321"/>
      <c r="I2548" s="354" t="str">
        <f t="shared" si="213"/>
        <v>x</v>
      </c>
      <c r="J2548" s="399"/>
      <c r="K2548" s="381"/>
      <c r="L2548" s="391" t="s">
        <v>52</v>
      </c>
      <c r="M2548" s="44"/>
      <c r="N2548" s="518"/>
      <c r="O2548" s="518"/>
      <c r="P2548" s="359" t="str">
        <f t="shared" si="212"/>
        <v/>
      </c>
    </row>
    <row r="2549" spans="1:16" s="64" customFormat="1" ht="12.75" customHeight="1" outlineLevel="1">
      <c r="A2549" s="106"/>
      <c r="B2549" s="65"/>
      <c r="C2549" s="66"/>
      <c r="D2549" s="66"/>
      <c r="E2549" s="44"/>
      <c r="F2549" s="65"/>
      <c r="G2549" s="119"/>
      <c r="H2549" s="321"/>
      <c r="I2549" s="45" t="s">
        <v>3286</v>
      </c>
      <c r="J2549" s="399"/>
      <c r="K2549" s="381"/>
      <c r="L2549" s="391"/>
      <c r="M2549" s="44"/>
      <c r="N2549" s="518"/>
      <c r="O2549" s="518"/>
      <c r="P2549" s="359" t="str">
        <f t="shared" si="212"/>
        <v/>
      </c>
    </row>
    <row r="2550" spans="1:16" s="64" customFormat="1" ht="12.75" customHeight="1" outlineLevel="1">
      <c r="A2550" s="106"/>
      <c r="B2550" s="65"/>
      <c r="C2550" s="66"/>
      <c r="D2550" s="66"/>
      <c r="E2550" s="44"/>
      <c r="F2550" s="65"/>
      <c r="G2550" s="119"/>
      <c r="H2550" s="321"/>
      <c r="I2550" s="45"/>
      <c r="J2550" s="399"/>
      <c r="K2550" s="381"/>
      <c r="L2550" s="391"/>
      <c r="M2550" s="44"/>
      <c r="N2550" s="518"/>
      <c r="O2550" s="518"/>
      <c r="P2550" s="359" t="str">
        <f t="shared" si="212"/>
        <v/>
      </c>
    </row>
    <row r="2551" spans="1:16" s="64" customFormat="1" ht="12.75" customHeight="1" outlineLevel="1">
      <c r="A2551" s="66"/>
      <c r="B2551" s="65"/>
      <c r="C2551" s="66"/>
      <c r="D2551" s="66"/>
      <c r="E2551" s="44"/>
      <c r="F2551" s="65"/>
      <c r="G2551" s="119"/>
      <c r="H2551" s="321"/>
      <c r="I2551" s="354" t="s">
        <v>3688</v>
      </c>
      <c r="J2551" s="399"/>
      <c r="K2551" s="381"/>
      <c r="L2551" s="391"/>
      <c r="M2551" s="44"/>
      <c r="N2551" s="509"/>
      <c r="O2551" s="509"/>
      <c r="P2551" s="359"/>
    </row>
    <row r="2552" spans="1:16" s="64" customFormat="1" ht="12.75" customHeight="1">
      <c r="A2552" s="106" t="str">
        <f ca="1">IF(B2552="","",MAX($A$3:INDIRECT(ADDRESS(ROW()-1,COLUMN(),1)))+1)</f>
        <v/>
      </c>
      <c r="B2552" s="65"/>
      <c r="C2552" s="66" t="str">
        <f ca="1">IF(B2552="",IF(D2552="","",MAX(INDIRECT(ADDRESS(2+MATCH(MAX($A$3:$A2507),$A$3:$A2507),COLUMN(),1)):INDIRECT(ADDRESS(ROW()-1,COLUMN(),1)))+1),1)</f>
        <v/>
      </c>
      <c r="D2552" s="66"/>
      <c r="E2552" s="44"/>
      <c r="F2552" s="65"/>
      <c r="G2552" s="119"/>
      <c r="H2552" s="321"/>
      <c r="I2552" s="45"/>
      <c r="J2552" s="399"/>
      <c r="K2552" s="381"/>
      <c r="L2552" s="391"/>
      <c r="M2552" s="44"/>
      <c r="N2552" s="519"/>
      <c r="O2552" s="519"/>
      <c r="P2552" s="360" t="str">
        <f t="shared" si="212"/>
        <v/>
      </c>
    </row>
    <row r="2553" spans="1:16" s="64" customFormat="1" ht="12.75" customHeight="1">
      <c r="A2553" s="106" t="str">
        <f ca="1">IF(B2553="","",MAX($A$3:INDIRECT(ADDRESS(ROW()-1,COLUMN(),1)))+1)</f>
        <v/>
      </c>
      <c r="B2553" s="65"/>
      <c r="C2553" s="66" t="str">
        <f ca="1">IF(B2553="",IF(D2553="","",MAX(INDIRECT(ADDRESS(2+MATCH(MAX($A$3:$A2552),$A$3:$A2552),COLUMN(),1)):INDIRECT(ADDRESS(ROW()-1,COLUMN(),1)))+1),1)</f>
        <v/>
      </c>
      <c r="D2553" s="66"/>
      <c r="E2553" s="48" t="s">
        <v>1037</v>
      </c>
      <c r="F2553" s="60" t="s">
        <v>1043</v>
      </c>
      <c r="G2553" s="130">
        <v>1</v>
      </c>
      <c r="H2553" s="326" t="s">
        <v>583</v>
      </c>
      <c r="I2553" s="49" t="s">
        <v>3331</v>
      </c>
      <c r="J2553" s="400"/>
      <c r="K2553" s="384"/>
      <c r="L2553" s="392"/>
      <c r="M2553" s="48"/>
      <c r="N2553" s="520"/>
      <c r="O2553" s="520"/>
      <c r="P2553" s="359" t="str">
        <f t="shared" si="212"/>
        <v/>
      </c>
    </row>
    <row r="2554" spans="1:16" s="64" customFormat="1" ht="12.75" customHeight="1">
      <c r="A2554" s="106"/>
      <c r="B2554" s="65"/>
      <c r="C2554" s="66"/>
      <c r="D2554" s="66"/>
      <c r="E2554" s="44"/>
      <c r="F2554" s="65"/>
      <c r="G2554" s="119"/>
      <c r="H2554" s="321" t="s">
        <v>2039</v>
      </c>
      <c r="J2554" s="399" t="s">
        <v>2040</v>
      </c>
      <c r="K2554" s="381"/>
      <c r="L2554" s="391"/>
      <c r="M2554" s="44"/>
      <c r="N2554" s="518"/>
      <c r="O2554" s="518"/>
      <c r="P2554" s="359" t="str">
        <f t="shared" si="212"/>
        <v/>
      </c>
    </row>
    <row r="2555" spans="1:16" s="64" customFormat="1" ht="12.75" customHeight="1" outlineLevel="1">
      <c r="A2555" s="106"/>
      <c r="B2555" s="65"/>
      <c r="C2555" s="66"/>
      <c r="D2555" s="66"/>
      <c r="E2555" s="44"/>
      <c r="F2555" s="65"/>
      <c r="G2555" s="119"/>
      <c r="H2555" s="321"/>
      <c r="I2555" s="354" t="str">
        <f t="shared" ref="I2555:I2556" si="214">IF((K2555=L2555)=TRUE,"○","x")</f>
        <v>x</v>
      </c>
      <c r="J2555" s="399"/>
      <c r="K2555" s="381"/>
      <c r="L2555" s="391" t="s">
        <v>1037</v>
      </c>
      <c r="M2555" s="44"/>
      <c r="N2555" s="518"/>
      <c r="O2555" s="518"/>
      <c r="P2555" s="359" t="str">
        <f t="shared" si="212"/>
        <v/>
      </c>
    </row>
    <row r="2556" spans="1:16" s="64" customFormat="1" ht="12.75" customHeight="1" outlineLevel="1">
      <c r="A2556" s="106"/>
      <c r="B2556" s="65"/>
      <c r="C2556" s="66"/>
      <c r="D2556" s="66"/>
      <c r="E2556" s="44"/>
      <c r="F2556" s="65"/>
      <c r="G2556" s="119"/>
      <c r="H2556" s="321"/>
      <c r="I2556" s="354" t="str">
        <f t="shared" si="214"/>
        <v>x</v>
      </c>
      <c r="J2556" s="399"/>
      <c r="K2556" s="381"/>
      <c r="L2556" s="391" t="s">
        <v>4700</v>
      </c>
      <c r="M2556" s="44"/>
      <c r="N2556" s="518"/>
      <c r="O2556" s="518"/>
      <c r="P2556" s="359" t="str">
        <f t="shared" si="212"/>
        <v/>
      </c>
    </row>
    <row r="2557" spans="1:16" s="64" customFormat="1" ht="12.75" customHeight="1" outlineLevel="1">
      <c r="A2557" s="106"/>
      <c r="B2557" s="65"/>
      <c r="C2557" s="66"/>
      <c r="D2557" s="66"/>
      <c r="E2557" s="44"/>
      <c r="F2557" s="65"/>
      <c r="G2557" s="119"/>
      <c r="H2557" s="321"/>
      <c r="I2557" s="354" t="s">
        <v>3631</v>
      </c>
      <c r="J2557" s="399"/>
      <c r="K2557" s="381"/>
      <c r="L2557" s="391"/>
      <c r="M2557" s="44"/>
      <c r="N2557" s="518"/>
      <c r="O2557" s="518"/>
      <c r="P2557" s="359" t="str">
        <f t="shared" si="212"/>
        <v/>
      </c>
    </row>
    <row r="2558" spans="1:16" s="64" customFormat="1" ht="12.75" customHeight="1" outlineLevel="1">
      <c r="A2558" s="106"/>
      <c r="B2558" s="65"/>
      <c r="C2558" s="66"/>
      <c r="D2558" s="66"/>
      <c r="E2558" s="44"/>
      <c r="F2558" s="65"/>
      <c r="G2558" s="119"/>
      <c r="H2558" s="321"/>
      <c r="I2558" s="45"/>
      <c r="J2558" s="399"/>
      <c r="K2558" s="381"/>
      <c r="L2558" s="391"/>
      <c r="M2558" s="44"/>
      <c r="N2558" s="518"/>
      <c r="O2558" s="518"/>
      <c r="P2558" s="359" t="str">
        <f t="shared" si="212"/>
        <v/>
      </c>
    </row>
    <row r="2559" spans="1:16" s="64" customFormat="1" ht="12.75" customHeight="1" outlineLevel="1">
      <c r="A2559" s="106" t="str">
        <f ca="1">IF(B2559="","",MAX($A$3:INDIRECT(ADDRESS(ROW()-1,COLUMN(),1)))+1)</f>
        <v/>
      </c>
      <c r="B2559" s="65"/>
      <c r="C2559" s="66" t="str">
        <f ca="1">IF(B2559="",IF(D2559="","",MAX(INDIRECT(ADDRESS(2+MATCH(MAX($A$3:$A2553),$A$3:$A2553),COLUMN(),1)):INDIRECT(ADDRESS(ROW()-1,COLUMN(),1)))+1),1)</f>
        <v/>
      </c>
      <c r="D2559" s="66"/>
      <c r="E2559" s="44"/>
      <c r="F2559" s="65"/>
      <c r="G2559" s="119"/>
      <c r="H2559" s="321" t="s">
        <v>0</v>
      </c>
      <c r="J2559" s="399" t="s">
        <v>1306</v>
      </c>
      <c r="K2559" s="381"/>
      <c r="L2559" s="391"/>
      <c r="M2559" s="44"/>
      <c r="N2559" s="518"/>
      <c r="O2559" s="518"/>
      <c r="P2559" s="359" t="str">
        <f t="shared" si="212"/>
        <v/>
      </c>
    </row>
    <row r="2560" spans="1:16" s="64" customFormat="1" ht="12.75" customHeight="1" outlineLevel="1">
      <c r="A2560" s="106" t="str">
        <f ca="1">IF(B2560="","",MAX($A$3:INDIRECT(ADDRESS(ROW()-1,COLUMN(),1)))+1)</f>
        <v/>
      </c>
      <c r="B2560" s="65"/>
      <c r="C2560" s="66" t="str">
        <f ca="1">IF(B2560="",IF(D2560="","",MAX(INDIRECT(ADDRESS(2+MATCH(MAX($A$3:$A2559),$A$3:$A2559),COLUMN(),1)):INDIRECT(ADDRESS(ROW()-1,COLUMN(),1)))+1),1)</f>
        <v/>
      </c>
      <c r="D2560" s="66"/>
      <c r="E2560" s="44"/>
      <c r="F2560" s="65"/>
      <c r="G2560" s="119"/>
      <c r="H2560" s="325" t="s">
        <v>0</v>
      </c>
      <c r="J2560" s="399" t="s">
        <v>1551</v>
      </c>
      <c r="K2560" s="381"/>
      <c r="L2560" s="391"/>
      <c r="M2560" s="44"/>
      <c r="N2560" s="518"/>
      <c r="O2560" s="518"/>
      <c r="P2560" s="359" t="str">
        <f t="shared" si="212"/>
        <v/>
      </c>
    </row>
    <row r="2561" spans="1:16" s="64" customFormat="1" ht="12.75" customHeight="1" outlineLevel="1">
      <c r="A2561" s="106"/>
      <c r="B2561" s="65"/>
      <c r="C2561" s="66"/>
      <c r="D2561" s="66"/>
      <c r="E2561" s="44"/>
      <c r="F2561" s="65"/>
      <c r="G2561" s="119"/>
      <c r="H2561" s="325"/>
      <c r="I2561" s="354" t="str">
        <f t="shared" ref="I2561" si="215">IF((K2561=L2561)=TRUE,"○","x")</f>
        <v>x</v>
      </c>
      <c r="J2561" s="399"/>
      <c r="K2561" s="381"/>
      <c r="L2561" s="391" t="s">
        <v>1989</v>
      </c>
      <c r="M2561" s="44"/>
      <c r="N2561" s="518"/>
      <c r="O2561" s="518"/>
      <c r="P2561" s="359" t="str">
        <f t="shared" si="212"/>
        <v/>
      </c>
    </row>
    <row r="2562" spans="1:16" s="64" customFormat="1" ht="12.75" customHeight="1" outlineLevel="1">
      <c r="A2562" s="106"/>
      <c r="B2562" s="65"/>
      <c r="C2562" s="66"/>
      <c r="D2562" s="66"/>
      <c r="E2562" s="44"/>
      <c r="F2562" s="65"/>
      <c r="G2562" s="119"/>
      <c r="H2562" s="325"/>
      <c r="I2562" s="354" t="s">
        <v>4502</v>
      </c>
      <c r="J2562" s="399"/>
      <c r="K2562" s="381"/>
      <c r="L2562" s="391"/>
      <c r="M2562" s="44"/>
      <c r="N2562" s="518"/>
      <c r="O2562" s="518"/>
      <c r="P2562" s="359"/>
    </row>
    <row r="2563" spans="1:16" s="64" customFormat="1" ht="12.75" customHeight="1" outlineLevel="1">
      <c r="A2563" s="106"/>
      <c r="B2563" s="65"/>
      <c r="C2563" s="66"/>
      <c r="D2563" s="66"/>
      <c r="E2563" s="44"/>
      <c r="F2563" s="65"/>
      <c r="G2563" s="119"/>
      <c r="H2563" s="325"/>
      <c r="I2563" s="45"/>
      <c r="J2563" s="399"/>
      <c r="K2563" s="381"/>
      <c r="L2563" s="391"/>
      <c r="M2563" s="44"/>
      <c r="N2563" s="518"/>
      <c r="O2563" s="518"/>
      <c r="P2563" s="359" t="str">
        <f t="shared" si="212"/>
        <v/>
      </c>
    </row>
    <row r="2564" spans="1:16" s="64" customFormat="1" ht="12.75" customHeight="1" outlineLevel="1">
      <c r="A2564" s="106" t="str">
        <f ca="1">IF(B2564="","",MAX($A$3:INDIRECT(ADDRESS(ROW()-1,COLUMN(),1)))+1)</f>
        <v/>
      </c>
      <c r="B2564" s="65"/>
      <c r="C2564" s="66" t="str">
        <f ca="1">IF(B2564="",IF(D2564="","",MAX(INDIRECT(ADDRESS(2+MATCH(MAX($A$3:$A2560),$A$3:$A2560),COLUMN(),1)):INDIRECT(ADDRESS(ROW()-1,COLUMN(),1)))+1),1)</f>
        <v/>
      </c>
      <c r="D2564" s="66"/>
      <c r="E2564" s="44"/>
      <c r="F2564" s="65"/>
      <c r="G2564" s="119"/>
      <c r="H2564" s="325" t="s">
        <v>0</v>
      </c>
      <c r="J2564" s="399" t="s">
        <v>177</v>
      </c>
      <c r="K2564" s="381"/>
      <c r="L2564" s="391"/>
      <c r="M2564" s="44"/>
      <c r="N2564" s="518"/>
      <c r="O2564" s="518"/>
      <c r="P2564" s="359" t="str">
        <f t="shared" si="212"/>
        <v/>
      </c>
    </row>
    <row r="2565" spans="1:16" s="64" customFormat="1" ht="12.75" customHeight="1" outlineLevel="1">
      <c r="A2565" s="106" t="str">
        <f ca="1">IF(B2565="","",MAX($A$3:INDIRECT(ADDRESS(ROW()-1,COLUMN(),1)))+1)</f>
        <v/>
      </c>
      <c r="B2565" s="65"/>
      <c r="C2565" s="66" t="str">
        <f ca="1">IF(B2565="",IF(D2565="","",MAX(INDIRECT(ADDRESS(2+MATCH(MAX($A$3:$A2564),$A$3:$A2564),COLUMN(),1)):INDIRECT(ADDRESS(ROW()-1,COLUMN(),1)))+1),1)</f>
        <v/>
      </c>
      <c r="D2565" s="66"/>
      <c r="E2565" s="44"/>
      <c r="F2565" s="65"/>
      <c r="G2565" s="119"/>
      <c r="H2565" s="325"/>
      <c r="I2565" s="45"/>
      <c r="J2565" s="399"/>
      <c r="K2565" s="381"/>
      <c r="L2565" s="391" t="s">
        <v>178</v>
      </c>
      <c r="M2565" s="44"/>
      <c r="N2565" s="518"/>
      <c r="O2565" s="518"/>
      <c r="P2565" s="359" t="str">
        <f t="shared" si="212"/>
        <v/>
      </c>
    </row>
    <row r="2566" spans="1:16" s="64" customFormat="1" ht="12.75" customHeight="1" outlineLevel="1">
      <c r="A2566" s="106"/>
      <c r="B2566" s="65"/>
      <c r="C2566" s="66"/>
      <c r="D2566" s="66"/>
      <c r="E2566" s="44"/>
      <c r="F2566" s="65"/>
      <c r="G2566" s="119"/>
      <c r="H2566" s="321"/>
      <c r="I2566" s="45"/>
      <c r="J2566" s="399" t="s">
        <v>3369</v>
      </c>
      <c r="K2566" s="381"/>
      <c r="L2566" s="391"/>
      <c r="M2566" s="44"/>
      <c r="N2566" s="518"/>
      <c r="O2566" s="518"/>
      <c r="P2566" s="359" t="str">
        <f t="shared" si="212"/>
        <v/>
      </c>
    </row>
    <row r="2567" spans="1:16" s="64" customFormat="1" ht="12.75" customHeight="1" outlineLevel="1">
      <c r="A2567" s="106"/>
      <c r="B2567" s="65"/>
      <c r="C2567" s="66"/>
      <c r="D2567" s="66"/>
      <c r="E2567" s="44"/>
      <c r="F2567" s="65"/>
      <c r="G2567" s="119"/>
      <c r="H2567" s="321"/>
      <c r="I2567" s="45"/>
      <c r="J2567" s="399"/>
      <c r="K2567" s="381"/>
      <c r="L2567" s="391" t="s">
        <v>5715</v>
      </c>
      <c r="M2567" s="44"/>
      <c r="N2567" s="518"/>
      <c r="O2567" s="518"/>
      <c r="P2567" s="359" t="str">
        <f t="shared" si="212"/>
        <v/>
      </c>
    </row>
    <row r="2568" spans="1:16" s="64" customFormat="1" ht="12.75" customHeight="1" outlineLevel="1">
      <c r="A2568" s="106"/>
      <c r="B2568" s="65"/>
      <c r="C2568" s="66"/>
      <c r="D2568" s="66"/>
      <c r="E2568" s="44"/>
      <c r="F2568" s="65"/>
      <c r="G2568" s="119"/>
      <c r="H2568" s="321"/>
      <c r="I2568" s="45"/>
      <c r="J2568" s="399"/>
      <c r="K2568" s="381"/>
      <c r="L2568" s="391"/>
      <c r="M2568" s="44"/>
      <c r="N2568" s="518"/>
      <c r="O2568" s="518"/>
      <c r="P2568" s="359" t="str">
        <f t="shared" si="212"/>
        <v/>
      </c>
    </row>
    <row r="2569" spans="1:16" s="64" customFormat="1" ht="12.75" customHeight="1" outlineLevel="1">
      <c r="A2569" s="106"/>
      <c r="B2569" s="65"/>
      <c r="C2569" s="66"/>
      <c r="D2569" s="66"/>
      <c r="E2569" s="44"/>
      <c r="F2569" s="65"/>
      <c r="G2569" s="119"/>
      <c r="H2569" s="321"/>
      <c r="I2569" s="45"/>
      <c r="J2569" s="399"/>
      <c r="K2569" s="381"/>
      <c r="L2569" s="391" t="s">
        <v>1967</v>
      </c>
      <c r="M2569" s="44"/>
      <c r="N2569" s="518"/>
      <c r="O2569" s="518"/>
      <c r="P2569" s="359" t="str">
        <f t="shared" si="212"/>
        <v/>
      </c>
    </row>
    <row r="2570" spans="1:16" s="64" customFormat="1" ht="12.75" customHeight="1" outlineLevel="1">
      <c r="A2570" s="106"/>
      <c r="B2570" s="65"/>
      <c r="C2570" s="66"/>
      <c r="D2570" s="66"/>
      <c r="E2570" s="44"/>
      <c r="F2570" s="65"/>
      <c r="G2570" s="119"/>
      <c r="H2570" s="321"/>
      <c r="I2570" s="45"/>
      <c r="J2570" s="399"/>
      <c r="K2570" s="381"/>
      <c r="L2570" s="391"/>
      <c r="M2570" s="44"/>
      <c r="N2570" s="518"/>
      <c r="O2570" s="518"/>
      <c r="P2570" s="359" t="str">
        <f t="shared" si="212"/>
        <v/>
      </c>
    </row>
    <row r="2571" spans="1:16" s="64" customFormat="1" ht="12.75" customHeight="1" outlineLevel="1">
      <c r="A2571" s="106"/>
      <c r="B2571" s="65"/>
      <c r="C2571" s="66"/>
      <c r="D2571" s="66"/>
      <c r="E2571" s="44"/>
      <c r="F2571" s="65"/>
      <c r="G2571" s="119"/>
      <c r="H2571" s="321"/>
      <c r="I2571" s="45"/>
      <c r="J2571" s="399"/>
      <c r="K2571" s="381"/>
      <c r="L2571" s="391" t="s">
        <v>1968</v>
      </c>
      <c r="M2571" s="44"/>
      <c r="N2571" s="518"/>
      <c r="O2571" s="518"/>
      <c r="P2571" s="359" t="str">
        <f t="shared" si="212"/>
        <v/>
      </c>
    </row>
    <row r="2572" spans="1:16" s="64" customFormat="1" ht="12.75" customHeight="1" outlineLevel="1">
      <c r="A2572" s="106"/>
      <c r="B2572" s="65"/>
      <c r="C2572" s="66"/>
      <c r="D2572" s="66"/>
      <c r="E2572" s="44"/>
      <c r="F2572" s="65"/>
      <c r="G2572" s="119"/>
      <c r="H2572" s="321"/>
      <c r="I2572" s="354" t="str">
        <f t="shared" ref="I2572" si="216">IF((K2572=L2572)=TRUE,"○","x")</f>
        <v>x</v>
      </c>
      <c r="J2572" s="399"/>
      <c r="K2572" s="381"/>
      <c r="L2572" s="391" t="s">
        <v>1969</v>
      </c>
      <c r="M2572" s="44"/>
      <c r="N2572" s="518"/>
      <c r="O2572" s="518"/>
      <c r="P2572" s="359" t="str">
        <f t="shared" si="212"/>
        <v/>
      </c>
    </row>
    <row r="2573" spans="1:16" s="64" customFormat="1" ht="12.75" customHeight="1" outlineLevel="1">
      <c r="A2573" s="106"/>
      <c r="B2573" s="65"/>
      <c r="C2573" s="66"/>
      <c r="D2573" s="66"/>
      <c r="E2573" s="44"/>
      <c r="F2573" s="65"/>
      <c r="G2573" s="119"/>
      <c r="H2573" s="321"/>
      <c r="I2573" s="45"/>
      <c r="J2573" s="399"/>
      <c r="K2573" s="381"/>
      <c r="L2573" s="391" t="s">
        <v>1970</v>
      </c>
      <c r="M2573" s="44"/>
      <c r="N2573" s="518"/>
      <c r="O2573" s="518"/>
      <c r="P2573" s="359" t="str">
        <f t="shared" si="212"/>
        <v/>
      </c>
    </row>
    <row r="2574" spans="1:16" s="64" customFormat="1" ht="12.75" customHeight="1" outlineLevel="1">
      <c r="A2574" s="106"/>
      <c r="B2574" s="65"/>
      <c r="C2574" s="66"/>
      <c r="D2574" s="66"/>
      <c r="E2574" s="44"/>
      <c r="F2574" s="65"/>
      <c r="G2574" s="119"/>
      <c r="H2574" s="321"/>
      <c r="I2574" s="45"/>
      <c r="J2574" s="399"/>
      <c r="K2574" s="381"/>
      <c r="L2574" s="391"/>
      <c r="M2574" s="44"/>
      <c r="N2574" s="518"/>
      <c r="O2574" s="518"/>
      <c r="P2574" s="359" t="str">
        <f t="shared" si="212"/>
        <v/>
      </c>
    </row>
    <row r="2575" spans="1:16" s="64" customFormat="1" ht="12.75" customHeight="1" outlineLevel="1">
      <c r="A2575" s="106"/>
      <c r="B2575" s="65"/>
      <c r="C2575" s="66"/>
      <c r="D2575" s="66"/>
      <c r="E2575" s="44"/>
      <c r="F2575" s="65"/>
      <c r="G2575" s="119"/>
      <c r="H2575" s="321"/>
      <c r="I2575" s="354" t="str">
        <f t="shared" ref="I2575" si="217">IF((K2575=L2575)=TRUE,"○","x")</f>
        <v>x</v>
      </c>
      <c r="J2575" s="399"/>
      <c r="K2575" s="381"/>
      <c r="L2575" s="391" t="s">
        <v>1990</v>
      </c>
      <c r="M2575" s="44"/>
      <c r="N2575" s="518"/>
      <c r="O2575" s="518"/>
      <c r="P2575" s="359" t="str">
        <f t="shared" si="212"/>
        <v/>
      </c>
    </row>
    <row r="2576" spans="1:16" s="64" customFormat="1" ht="12.75" customHeight="1" outlineLevel="1">
      <c r="A2576" s="106"/>
      <c r="B2576" s="65"/>
      <c r="C2576" s="66"/>
      <c r="D2576" s="66"/>
      <c r="E2576" s="44"/>
      <c r="F2576" s="65"/>
      <c r="G2576" s="119"/>
      <c r="H2576" s="321"/>
      <c r="I2576" s="45"/>
      <c r="J2576" s="399"/>
      <c r="K2576" s="381"/>
      <c r="L2576" s="391"/>
      <c r="M2576" s="44"/>
      <c r="N2576" s="518"/>
      <c r="O2576" s="518"/>
      <c r="P2576" s="359" t="str">
        <f t="shared" si="212"/>
        <v/>
      </c>
    </row>
    <row r="2577" spans="1:16" s="64" customFormat="1" ht="12.75" customHeight="1" outlineLevel="1">
      <c r="A2577" s="106"/>
      <c r="B2577" s="65"/>
      <c r="C2577" s="66"/>
      <c r="D2577" s="66"/>
      <c r="E2577" s="44"/>
      <c r="F2577" s="65"/>
      <c r="G2577" s="119"/>
      <c r="H2577" s="321"/>
      <c r="I2577" s="45"/>
      <c r="J2577" s="399"/>
      <c r="K2577" s="381"/>
      <c r="L2577" s="391" t="s">
        <v>1972</v>
      </c>
      <c r="M2577" s="44"/>
      <c r="N2577" s="518"/>
      <c r="O2577" s="518"/>
      <c r="P2577" s="359" t="str">
        <f t="shared" si="212"/>
        <v/>
      </c>
    </row>
    <row r="2578" spans="1:16" s="64" customFormat="1" ht="12.75" customHeight="1" outlineLevel="1">
      <c r="A2578" s="106"/>
      <c r="B2578" s="65"/>
      <c r="C2578" s="66"/>
      <c r="D2578" s="66"/>
      <c r="E2578" s="44"/>
      <c r="F2578" s="65"/>
      <c r="G2578" s="119"/>
      <c r="H2578" s="321"/>
      <c r="I2578" s="45"/>
      <c r="J2578" s="399"/>
      <c r="K2578" s="381"/>
      <c r="L2578" s="391"/>
      <c r="M2578" s="44"/>
      <c r="N2578" s="518"/>
      <c r="O2578" s="518"/>
      <c r="P2578" s="359" t="str">
        <f t="shared" si="212"/>
        <v/>
      </c>
    </row>
    <row r="2579" spans="1:16" s="64" customFormat="1" ht="12.75" customHeight="1" outlineLevel="1">
      <c r="A2579" s="106"/>
      <c r="B2579" s="65"/>
      <c r="C2579" s="66"/>
      <c r="D2579" s="66"/>
      <c r="E2579" s="44"/>
      <c r="F2579" s="65"/>
      <c r="G2579" s="119"/>
      <c r="H2579" s="321"/>
      <c r="I2579" s="45"/>
      <c r="J2579" s="399"/>
      <c r="K2579" s="381"/>
      <c r="L2579" s="391" t="s">
        <v>1973</v>
      </c>
      <c r="M2579" s="44"/>
      <c r="N2579" s="518"/>
      <c r="O2579" s="518"/>
      <c r="P2579" s="359" t="str">
        <f t="shared" si="212"/>
        <v/>
      </c>
    </row>
    <row r="2580" spans="1:16" s="64" customFormat="1" ht="12.75" customHeight="1" outlineLevel="1">
      <c r="A2580" s="106"/>
      <c r="B2580" s="65"/>
      <c r="C2580" s="66"/>
      <c r="D2580" s="66"/>
      <c r="E2580" s="44"/>
      <c r="F2580" s="65"/>
      <c r="G2580" s="119"/>
      <c r="H2580" s="321"/>
      <c r="I2580" s="45"/>
      <c r="J2580" s="399"/>
      <c r="K2580" s="381"/>
      <c r="L2580" s="391"/>
      <c r="M2580" s="44"/>
      <c r="N2580" s="518"/>
      <c r="O2580" s="518"/>
      <c r="P2580" s="359" t="str">
        <f t="shared" si="212"/>
        <v/>
      </c>
    </row>
    <row r="2581" spans="1:16" s="64" customFormat="1" ht="12.75" customHeight="1" outlineLevel="1">
      <c r="A2581" s="106"/>
      <c r="B2581" s="65"/>
      <c r="C2581" s="66"/>
      <c r="D2581" s="66"/>
      <c r="E2581" s="44"/>
      <c r="F2581" s="65"/>
      <c r="G2581" s="119"/>
      <c r="H2581" s="321"/>
      <c r="I2581" s="45"/>
      <c r="J2581" s="399"/>
      <c r="K2581" s="381"/>
      <c r="L2581" s="391" t="s">
        <v>1974</v>
      </c>
      <c r="M2581" s="44"/>
      <c r="N2581" s="518"/>
      <c r="O2581" s="518"/>
      <c r="P2581" s="359" t="str">
        <f t="shared" si="212"/>
        <v/>
      </c>
    </row>
    <row r="2582" spans="1:16" s="64" customFormat="1" ht="12.75" customHeight="1" outlineLevel="1">
      <c r="A2582" s="106"/>
      <c r="B2582" s="65"/>
      <c r="C2582" s="66"/>
      <c r="D2582" s="66"/>
      <c r="E2582" s="44"/>
      <c r="F2582" s="65"/>
      <c r="G2582" s="119"/>
      <c r="H2582" s="321"/>
      <c r="I2582" s="45"/>
      <c r="J2582" s="399"/>
      <c r="K2582" s="381"/>
      <c r="L2582" s="391"/>
      <c r="M2582" s="44"/>
      <c r="N2582" s="518"/>
      <c r="O2582" s="518"/>
      <c r="P2582" s="359" t="str">
        <f t="shared" si="212"/>
        <v/>
      </c>
    </row>
    <row r="2583" spans="1:16" s="64" customFormat="1" ht="12.75" customHeight="1" outlineLevel="1">
      <c r="A2583" s="106"/>
      <c r="B2583" s="65"/>
      <c r="C2583" s="66"/>
      <c r="D2583" s="66"/>
      <c r="E2583" s="44"/>
      <c r="F2583" s="65"/>
      <c r="G2583" s="119"/>
      <c r="H2583" s="321"/>
      <c r="I2583" s="45"/>
      <c r="J2583" s="399"/>
      <c r="K2583" s="381"/>
      <c r="L2583" s="391" t="s">
        <v>1975</v>
      </c>
      <c r="M2583" s="44"/>
      <c r="N2583" s="518"/>
      <c r="O2583" s="518"/>
      <c r="P2583" s="359" t="str">
        <f t="shared" si="212"/>
        <v/>
      </c>
    </row>
    <row r="2584" spans="1:16" s="64" customFormat="1" ht="12.75" customHeight="1" outlineLevel="1">
      <c r="A2584" s="106"/>
      <c r="B2584" s="65"/>
      <c r="C2584" s="66"/>
      <c r="D2584" s="66"/>
      <c r="E2584" s="44"/>
      <c r="F2584" s="65"/>
      <c r="G2584" s="119"/>
      <c r="H2584" s="321"/>
      <c r="I2584" s="45"/>
      <c r="J2584" s="399"/>
      <c r="K2584" s="381"/>
      <c r="L2584" s="391" t="s">
        <v>1976</v>
      </c>
      <c r="M2584" s="44"/>
      <c r="N2584" s="518"/>
      <c r="O2584" s="518"/>
      <c r="P2584" s="359" t="str">
        <f t="shared" si="212"/>
        <v/>
      </c>
    </row>
    <row r="2585" spans="1:16" s="64" customFormat="1" ht="12.75" customHeight="1" outlineLevel="1">
      <c r="A2585" s="106"/>
      <c r="B2585" s="65"/>
      <c r="C2585" s="66"/>
      <c r="D2585" s="66"/>
      <c r="E2585" s="44"/>
      <c r="F2585" s="65"/>
      <c r="G2585" s="119"/>
      <c r="H2585" s="321"/>
      <c r="I2585" s="45"/>
      <c r="J2585" s="399"/>
      <c r="K2585" s="381"/>
      <c r="L2585" s="391" t="s">
        <v>1977</v>
      </c>
      <c r="M2585" s="44"/>
      <c r="N2585" s="518"/>
      <c r="O2585" s="518"/>
      <c r="P2585" s="359" t="str">
        <f t="shared" si="212"/>
        <v/>
      </c>
    </row>
    <row r="2586" spans="1:16" s="64" customFormat="1" ht="12.75" customHeight="1" outlineLevel="1">
      <c r="A2586" s="106"/>
      <c r="B2586" s="65"/>
      <c r="C2586" s="66"/>
      <c r="D2586" s="66"/>
      <c r="E2586" s="44"/>
      <c r="F2586" s="65"/>
      <c r="G2586" s="119"/>
      <c r="H2586" s="321"/>
      <c r="I2586" s="45"/>
      <c r="J2586" s="399"/>
      <c r="K2586" s="381"/>
      <c r="L2586" s="391"/>
      <c r="M2586" s="44"/>
      <c r="N2586" s="518"/>
      <c r="O2586" s="518"/>
      <c r="P2586" s="359" t="str">
        <f t="shared" si="212"/>
        <v/>
      </c>
    </row>
    <row r="2587" spans="1:16" s="64" customFormat="1" ht="12.75" customHeight="1" outlineLevel="1">
      <c r="A2587" s="106"/>
      <c r="B2587" s="65"/>
      <c r="C2587" s="66"/>
      <c r="D2587" s="66"/>
      <c r="E2587" s="44"/>
      <c r="F2587" s="65"/>
      <c r="G2587" s="119"/>
      <c r="H2587" s="321"/>
      <c r="I2587" s="354" t="str">
        <f t="shared" ref="I2587" si="218">IF((K2587=L2587)=TRUE,"○","x")</f>
        <v>x</v>
      </c>
      <c r="J2587" s="399"/>
      <c r="K2587" s="381"/>
      <c r="L2587" s="391" t="s">
        <v>936</v>
      </c>
      <c r="M2587" s="44"/>
      <c r="N2587" s="518"/>
      <c r="O2587" s="518"/>
      <c r="P2587" s="359" t="str">
        <f t="shared" si="212"/>
        <v/>
      </c>
    </row>
    <row r="2588" spans="1:16" s="64" customFormat="1" ht="12.75" customHeight="1" outlineLevel="1">
      <c r="A2588" s="106"/>
      <c r="B2588" s="65"/>
      <c r="C2588" s="66"/>
      <c r="D2588" s="66"/>
      <c r="E2588" s="44"/>
      <c r="F2588" s="65"/>
      <c r="G2588" s="119"/>
      <c r="H2588" s="321"/>
      <c r="I2588" s="45"/>
      <c r="J2588" s="399"/>
      <c r="K2588" s="381"/>
      <c r="L2588" s="391"/>
      <c r="M2588" s="44"/>
      <c r="N2588" s="518"/>
      <c r="O2588" s="518"/>
      <c r="P2588" s="359" t="str">
        <f t="shared" si="212"/>
        <v/>
      </c>
    </row>
    <row r="2589" spans="1:16" s="64" customFormat="1" ht="12.75" customHeight="1" outlineLevel="1">
      <c r="A2589" s="106"/>
      <c r="B2589" s="65"/>
      <c r="C2589" s="66"/>
      <c r="D2589" s="66"/>
      <c r="E2589" s="44"/>
      <c r="F2589" s="65"/>
      <c r="G2589" s="119"/>
      <c r="H2589" s="321"/>
      <c r="I2589" s="45" t="s">
        <v>3575</v>
      </c>
      <c r="J2589" s="399"/>
      <c r="K2589" s="381"/>
      <c r="L2589" s="391"/>
      <c r="M2589" s="44"/>
      <c r="N2589" s="518"/>
      <c r="O2589" s="518"/>
      <c r="P2589" s="359" t="str">
        <f t="shared" si="212"/>
        <v/>
      </c>
    </row>
    <row r="2590" spans="1:16" s="64" customFormat="1" ht="12.75" customHeight="1" outlineLevel="1">
      <c r="A2590" s="106"/>
      <c r="B2590" s="65"/>
      <c r="C2590" s="66"/>
      <c r="D2590" s="66"/>
      <c r="E2590" s="44"/>
      <c r="F2590" s="65"/>
      <c r="G2590" s="119"/>
      <c r="H2590" s="321"/>
      <c r="I2590" s="45"/>
      <c r="J2590" s="399"/>
      <c r="K2590" s="381"/>
      <c r="L2590" s="391"/>
      <c r="M2590" s="44"/>
      <c r="N2590" s="518"/>
      <c r="O2590" s="518"/>
      <c r="P2590" s="359" t="str">
        <f t="shared" si="212"/>
        <v/>
      </c>
    </row>
    <row r="2591" spans="1:16" s="64" customFormat="1" ht="12.75" customHeight="1" outlineLevel="1">
      <c r="A2591" s="106"/>
      <c r="B2591" s="65"/>
      <c r="C2591" s="66"/>
      <c r="D2591" s="66"/>
      <c r="E2591" s="44"/>
      <c r="F2591" s="65"/>
      <c r="G2591" s="119"/>
      <c r="H2591" s="321" t="s">
        <v>2037</v>
      </c>
      <c r="I2591" s="45" t="s">
        <v>366</v>
      </c>
      <c r="J2591" s="399"/>
      <c r="K2591" s="381"/>
      <c r="L2591" s="391"/>
      <c r="M2591" s="44"/>
      <c r="N2591" s="518"/>
      <c r="O2591" s="518"/>
      <c r="P2591" s="359" t="str">
        <f t="shared" si="212"/>
        <v/>
      </c>
    </row>
    <row r="2592" spans="1:16" s="64" customFormat="1" ht="12.75" customHeight="1" outlineLevel="1">
      <c r="A2592" s="106"/>
      <c r="B2592" s="65"/>
      <c r="C2592" s="66"/>
      <c r="D2592" s="66"/>
      <c r="E2592" s="44"/>
      <c r="F2592" s="65"/>
      <c r="G2592" s="119"/>
      <c r="H2592" s="321" t="s">
        <v>0</v>
      </c>
      <c r="J2592" s="399" t="s">
        <v>1993</v>
      </c>
      <c r="K2592" s="381"/>
      <c r="L2592" s="391"/>
      <c r="M2592" s="44"/>
      <c r="N2592" s="518"/>
      <c r="O2592" s="518"/>
      <c r="P2592" s="359" t="str">
        <f t="shared" si="212"/>
        <v/>
      </c>
    </row>
    <row r="2593" spans="1:16" s="64" customFormat="1" ht="12.75" customHeight="1" outlineLevel="1">
      <c r="A2593" s="106"/>
      <c r="B2593" s="65"/>
      <c r="C2593" s="66"/>
      <c r="D2593" s="66"/>
      <c r="E2593" s="44"/>
      <c r="F2593" s="65"/>
      <c r="G2593" s="119"/>
      <c r="H2593" s="321"/>
      <c r="I2593" s="354"/>
      <c r="J2593" s="399"/>
      <c r="K2593" s="381"/>
      <c r="L2593" s="391" t="s">
        <v>5667</v>
      </c>
      <c r="M2593" s="44"/>
      <c r="N2593" s="518"/>
      <c r="O2593" s="518"/>
      <c r="P2593" s="359" t="str">
        <f t="shared" si="212"/>
        <v/>
      </c>
    </row>
    <row r="2594" spans="1:16" s="64" customFormat="1" ht="12.75" customHeight="1" outlineLevel="1">
      <c r="A2594" s="106"/>
      <c r="B2594" s="65"/>
      <c r="C2594" s="66"/>
      <c r="D2594" s="66"/>
      <c r="E2594" s="44"/>
      <c r="F2594" s="65"/>
      <c r="G2594" s="119"/>
      <c r="H2594" s="325"/>
      <c r="I2594" s="354" t="s">
        <v>4502</v>
      </c>
      <c r="J2594" s="399"/>
      <c r="K2594" s="381"/>
      <c r="L2594" s="391"/>
      <c r="M2594" s="44"/>
      <c r="N2594" s="518"/>
      <c r="O2594" s="518"/>
      <c r="P2594" s="359"/>
    </row>
    <row r="2595" spans="1:16" s="64" customFormat="1" ht="12.75" customHeight="1" outlineLevel="1">
      <c r="A2595" s="106"/>
      <c r="B2595" s="65"/>
      <c r="C2595" s="66"/>
      <c r="D2595" s="66"/>
      <c r="E2595" s="44"/>
      <c r="F2595" s="65"/>
      <c r="G2595" s="119"/>
      <c r="H2595" s="321"/>
      <c r="I2595" s="45"/>
      <c r="J2595" s="399"/>
      <c r="K2595" s="381"/>
      <c r="L2595" s="391"/>
      <c r="M2595" s="44"/>
      <c r="N2595" s="518"/>
      <c r="O2595" s="518"/>
      <c r="P2595" s="359" t="str">
        <f t="shared" si="212"/>
        <v/>
      </c>
    </row>
    <row r="2596" spans="1:16" s="64" customFormat="1" ht="12.75" customHeight="1" outlineLevel="1">
      <c r="A2596" s="106"/>
      <c r="B2596" s="65"/>
      <c r="C2596" s="66"/>
      <c r="D2596" s="66"/>
      <c r="E2596" s="44"/>
      <c r="F2596" s="65"/>
      <c r="G2596" s="119"/>
      <c r="H2596" s="321" t="s">
        <v>0</v>
      </c>
      <c r="J2596" s="399" t="s">
        <v>1991</v>
      </c>
      <c r="K2596" s="381"/>
      <c r="L2596" s="391"/>
      <c r="M2596" s="44"/>
      <c r="N2596" s="518"/>
      <c r="O2596" s="518"/>
      <c r="P2596" s="359" t="str">
        <f t="shared" si="212"/>
        <v/>
      </c>
    </row>
    <row r="2597" spans="1:16" s="64" customFormat="1" ht="12.75" customHeight="1" outlineLevel="1">
      <c r="A2597" s="106"/>
      <c r="B2597" s="65"/>
      <c r="C2597" s="66"/>
      <c r="D2597" s="66"/>
      <c r="E2597" s="44"/>
      <c r="F2597" s="65"/>
      <c r="G2597" s="119"/>
      <c r="H2597" s="321"/>
      <c r="I2597" s="354" t="str">
        <f t="shared" ref="I2597:I2600" si="219">IF((K2597=L2597)=TRUE,"○","x")</f>
        <v>x</v>
      </c>
      <c r="J2597" s="399"/>
      <c r="K2597" s="381"/>
      <c r="L2597" s="391" t="s">
        <v>52</v>
      </c>
      <c r="M2597" s="44"/>
      <c r="N2597" s="518"/>
      <c r="O2597" s="518"/>
      <c r="P2597" s="359" t="str">
        <f t="shared" si="212"/>
        <v/>
      </c>
    </row>
    <row r="2598" spans="1:16" s="64" customFormat="1" ht="12.75" customHeight="1" outlineLevel="1">
      <c r="A2598" s="106"/>
      <c r="B2598" s="65"/>
      <c r="C2598" s="66"/>
      <c r="D2598" s="66"/>
      <c r="E2598" s="44"/>
      <c r="F2598" s="65"/>
      <c r="G2598" s="119"/>
      <c r="H2598" s="321"/>
      <c r="I2598" s="354" t="str">
        <f t="shared" si="219"/>
        <v>x</v>
      </c>
      <c r="J2598" s="399"/>
      <c r="K2598" s="381"/>
      <c r="L2598" s="391" t="s">
        <v>52</v>
      </c>
      <c r="M2598" s="44"/>
      <c r="N2598" s="518"/>
      <c r="O2598" s="518"/>
      <c r="P2598" s="359" t="str">
        <f t="shared" ref="P2598:P2665" si="220">IF(N2598="","",IF(O2598="","",IF(O2598=N2598,$Q$1,O2598-N2598)))</f>
        <v/>
      </c>
    </row>
    <row r="2599" spans="1:16" s="64" customFormat="1" ht="12.75" customHeight="1" outlineLevel="1">
      <c r="A2599" s="106"/>
      <c r="B2599" s="65"/>
      <c r="C2599" s="66"/>
      <c r="D2599" s="66"/>
      <c r="E2599" s="44"/>
      <c r="F2599" s="65"/>
      <c r="G2599" s="119"/>
      <c r="H2599" s="321"/>
      <c r="I2599" s="354" t="str">
        <f t="shared" si="219"/>
        <v>x</v>
      </c>
      <c r="J2599" s="399"/>
      <c r="K2599" s="381"/>
      <c r="L2599" s="391" t="s">
        <v>52</v>
      </c>
      <c r="M2599" s="44"/>
      <c r="N2599" s="518"/>
      <c r="O2599" s="518"/>
      <c r="P2599" s="359" t="str">
        <f t="shared" si="220"/>
        <v/>
      </c>
    </row>
    <row r="2600" spans="1:16" s="64" customFormat="1" ht="12.75" customHeight="1" outlineLevel="1">
      <c r="A2600" s="106"/>
      <c r="B2600" s="65"/>
      <c r="C2600" s="66"/>
      <c r="D2600" s="66"/>
      <c r="E2600" s="44"/>
      <c r="F2600" s="65"/>
      <c r="G2600" s="119"/>
      <c r="H2600" s="321"/>
      <c r="I2600" s="354" t="str">
        <f t="shared" si="219"/>
        <v>x</v>
      </c>
      <c r="J2600" s="399"/>
      <c r="K2600" s="381"/>
      <c r="L2600" s="391" t="s">
        <v>52</v>
      </c>
      <c r="M2600" s="44"/>
      <c r="N2600" s="518"/>
      <c r="O2600" s="518"/>
      <c r="P2600" s="359" t="str">
        <f t="shared" si="220"/>
        <v/>
      </c>
    </row>
    <row r="2601" spans="1:16" s="64" customFormat="1" ht="12.75" customHeight="1" outlineLevel="1">
      <c r="A2601" s="106"/>
      <c r="B2601" s="65"/>
      <c r="C2601" s="66"/>
      <c r="D2601" s="66"/>
      <c r="E2601" s="44"/>
      <c r="F2601" s="65"/>
      <c r="G2601" s="119"/>
      <c r="H2601" s="321"/>
      <c r="I2601" s="45" t="s">
        <v>3286</v>
      </c>
      <c r="J2601" s="399"/>
      <c r="K2601" s="381"/>
      <c r="L2601" s="391"/>
      <c r="M2601" s="44"/>
      <c r="N2601" s="518"/>
      <c r="O2601" s="518"/>
      <c r="P2601" s="359" t="str">
        <f t="shared" si="220"/>
        <v/>
      </c>
    </row>
    <row r="2602" spans="1:16" s="64" customFormat="1" ht="12.75" customHeight="1" outlineLevel="1">
      <c r="A2602" s="106"/>
      <c r="B2602" s="65"/>
      <c r="C2602" s="66"/>
      <c r="D2602" s="66"/>
      <c r="E2602" s="44"/>
      <c r="F2602" s="65"/>
      <c r="G2602" s="119"/>
      <c r="H2602" s="321"/>
      <c r="I2602" s="45"/>
      <c r="J2602" s="399"/>
      <c r="K2602" s="381"/>
      <c r="L2602" s="391"/>
      <c r="M2602" s="44"/>
      <c r="N2602" s="518"/>
      <c r="O2602" s="518"/>
      <c r="P2602" s="359" t="str">
        <f t="shared" si="220"/>
        <v/>
      </c>
    </row>
    <row r="2603" spans="1:16" s="64" customFormat="1" ht="12.75" customHeight="1" outlineLevel="1">
      <c r="A2603" s="66"/>
      <c r="B2603" s="65"/>
      <c r="C2603" s="66"/>
      <c r="D2603" s="66"/>
      <c r="E2603" s="44"/>
      <c r="F2603" s="65"/>
      <c r="G2603" s="119"/>
      <c r="H2603" s="321"/>
      <c r="I2603" s="354" t="s">
        <v>3688</v>
      </c>
      <c r="J2603" s="399"/>
      <c r="K2603" s="381"/>
      <c r="L2603" s="391"/>
      <c r="M2603" s="44"/>
      <c r="N2603" s="509"/>
      <c r="O2603" s="509"/>
      <c r="P2603" s="359"/>
    </row>
    <row r="2604" spans="1:16" s="64" customFormat="1" ht="12.75" customHeight="1">
      <c r="A2604" s="106" t="str">
        <f ca="1">IF(B2604="","",MAX($A$3:INDIRECT(ADDRESS(ROW()-1,COLUMN(),1)))+1)</f>
        <v/>
      </c>
      <c r="B2604" s="65"/>
      <c r="C2604" s="73" t="str">
        <f ca="1">IF(B2604="",IF(D2604="","",MAX(INDIRECT(ADDRESS(2+MATCH(MAX($A$3:$A2565),$A$3:$A2565),COLUMN(),1)):INDIRECT(ADDRESS(ROW()-1,COLUMN(),1)))+1),1)</f>
        <v/>
      </c>
      <c r="D2604" s="73"/>
      <c r="E2604" s="44"/>
      <c r="F2604" s="65"/>
      <c r="G2604" s="119"/>
      <c r="H2604" s="321"/>
      <c r="I2604" s="45"/>
      <c r="J2604" s="399"/>
      <c r="K2604" s="381"/>
      <c r="L2604" s="391"/>
      <c r="M2604" s="44"/>
      <c r="N2604" s="519"/>
      <c r="O2604" s="519"/>
      <c r="P2604" s="359" t="str">
        <f t="shared" si="220"/>
        <v/>
      </c>
    </row>
    <row r="2605" spans="1:16" s="64" customFormat="1" ht="12.75" customHeight="1">
      <c r="A2605" s="106" t="str">
        <f ca="1">IF(B2605="","",MAX($A$3:INDIRECT(ADDRESS(ROW()-1,COLUMN(),1)))+1)</f>
        <v/>
      </c>
      <c r="B2605" s="65"/>
      <c r="C2605" s="61">
        <f ca="1">IF(B2605="",IF(D2605="","",MAX(INDIRECT(ADDRESS(2+MATCH(MAX($A$3:$A2604),$A$3:$A2604),COLUMN(),1)):INDIRECT(ADDRESS(ROW()-1,COLUMN(),1)))+1),1)</f>
        <v>3</v>
      </c>
      <c r="D2605" s="61" t="s">
        <v>390</v>
      </c>
      <c r="E2605" s="48" t="s">
        <v>1036</v>
      </c>
      <c r="F2605" s="60" t="s">
        <v>1043</v>
      </c>
      <c r="G2605" s="130">
        <v>1</v>
      </c>
      <c r="H2605" s="326" t="s">
        <v>1</v>
      </c>
      <c r="I2605" s="49" t="s">
        <v>3304</v>
      </c>
      <c r="J2605" s="400"/>
      <c r="K2605" s="384"/>
      <c r="L2605" s="392"/>
      <c r="M2605" s="48"/>
      <c r="N2605" s="520"/>
      <c r="O2605" s="520"/>
      <c r="P2605" s="358" t="str">
        <f t="shared" si="220"/>
        <v/>
      </c>
    </row>
    <row r="2606" spans="1:16" s="64" customFormat="1" ht="12.75" customHeight="1">
      <c r="A2606" s="106"/>
      <c r="B2606" s="65"/>
      <c r="C2606" s="66"/>
      <c r="D2606" s="66"/>
      <c r="E2606" s="44"/>
      <c r="F2606" s="65"/>
      <c r="G2606" s="119"/>
      <c r="H2606" s="321" t="s">
        <v>2039</v>
      </c>
      <c r="J2606" s="399" t="s">
        <v>2040</v>
      </c>
      <c r="K2606" s="381"/>
      <c r="L2606" s="391"/>
      <c r="M2606" s="44"/>
      <c r="N2606" s="518"/>
      <c r="O2606" s="518"/>
      <c r="P2606" s="359" t="str">
        <f t="shared" si="220"/>
        <v/>
      </c>
    </row>
    <row r="2607" spans="1:16" s="64" customFormat="1" ht="12.75" customHeight="1" outlineLevel="1">
      <c r="A2607" s="106"/>
      <c r="B2607" s="65"/>
      <c r="C2607" s="66"/>
      <c r="D2607" s="66"/>
      <c r="E2607" s="44"/>
      <c r="F2607" s="65"/>
      <c r="G2607" s="119"/>
      <c r="H2607" s="321"/>
      <c r="I2607" s="354" t="str">
        <f t="shared" ref="I2607:I2608" si="221">IF((K2607=L2607)=TRUE,"○","x")</f>
        <v>x</v>
      </c>
      <c r="J2607" s="399"/>
      <c r="K2607" s="381"/>
      <c r="L2607" s="391" t="s">
        <v>1036</v>
      </c>
      <c r="M2607" s="44"/>
      <c r="N2607" s="518"/>
      <c r="O2607" s="518"/>
      <c r="P2607" s="359" t="str">
        <f t="shared" si="220"/>
        <v/>
      </c>
    </row>
    <row r="2608" spans="1:16" s="64" customFormat="1" ht="12.75" customHeight="1" outlineLevel="1">
      <c r="A2608" s="106"/>
      <c r="B2608" s="65"/>
      <c r="C2608" s="66"/>
      <c r="D2608" s="66"/>
      <c r="E2608" s="44"/>
      <c r="F2608" s="65"/>
      <c r="G2608" s="119"/>
      <c r="H2608" s="321"/>
      <c r="I2608" s="354" t="str">
        <f t="shared" si="221"/>
        <v>x</v>
      </c>
      <c r="J2608" s="399"/>
      <c r="K2608" s="381"/>
      <c r="L2608" s="391" t="s">
        <v>5682</v>
      </c>
      <c r="M2608" s="44"/>
      <c r="N2608" s="518"/>
      <c r="O2608" s="518"/>
      <c r="P2608" s="359" t="str">
        <f t="shared" si="220"/>
        <v/>
      </c>
    </row>
    <row r="2609" spans="1:16" s="64" customFormat="1" ht="12.75" customHeight="1" outlineLevel="1">
      <c r="A2609" s="106"/>
      <c r="B2609" s="65"/>
      <c r="C2609" s="66"/>
      <c r="D2609" s="66"/>
      <c r="E2609" s="44"/>
      <c r="F2609" s="65"/>
      <c r="G2609" s="119"/>
      <c r="H2609" s="321"/>
      <c r="I2609" s="354" t="s">
        <v>3629</v>
      </c>
      <c r="J2609" s="399"/>
      <c r="K2609" s="381"/>
      <c r="L2609" s="391"/>
      <c r="M2609" s="44"/>
      <c r="N2609" s="518"/>
      <c r="O2609" s="518"/>
      <c r="P2609" s="359" t="str">
        <f t="shared" si="220"/>
        <v/>
      </c>
    </row>
    <row r="2610" spans="1:16" s="64" customFormat="1" ht="12.75" customHeight="1" outlineLevel="1">
      <c r="A2610" s="106"/>
      <c r="B2610" s="65"/>
      <c r="C2610" s="66"/>
      <c r="D2610" s="66"/>
      <c r="E2610" s="44"/>
      <c r="F2610" s="65"/>
      <c r="G2610" s="119"/>
      <c r="H2610" s="321"/>
      <c r="I2610" s="354"/>
      <c r="J2610" s="399"/>
      <c r="K2610" s="381"/>
      <c r="L2610" s="391"/>
      <c r="M2610" s="44"/>
      <c r="N2610" s="518"/>
      <c r="O2610" s="518"/>
      <c r="P2610" s="359" t="str">
        <f t="shared" si="220"/>
        <v/>
      </c>
    </row>
    <row r="2611" spans="1:16" s="64" customFormat="1" ht="12.75" customHeight="1" outlineLevel="1">
      <c r="A2611" s="106" t="str">
        <f ca="1">IF(B2611="","",MAX($A$3:INDIRECT(ADDRESS(ROW()-1,COLUMN(),1)))+1)</f>
        <v/>
      </c>
      <c r="B2611" s="65"/>
      <c r="C2611" s="66" t="str">
        <f ca="1">IF(B2611="",IF(D2611="","",MAX(INDIRECT(ADDRESS(2+MATCH(MAX($A$3:$A2605),$A$3:$A2605),COLUMN(),1)):INDIRECT(ADDRESS(ROW()-1,COLUMN(),1)))+1),1)</f>
        <v/>
      </c>
      <c r="D2611" s="66"/>
      <c r="E2611" s="44"/>
      <c r="F2611" s="65"/>
      <c r="G2611" s="119"/>
      <c r="H2611" s="321" t="s">
        <v>68</v>
      </c>
      <c r="J2611" s="399" t="s">
        <v>1282</v>
      </c>
      <c r="K2611" s="381"/>
      <c r="L2611" s="391"/>
      <c r="M2611" s="44"/>
      <c r="N2611" s="518"/>
      <c r="O2611" s="518"/>
      <c r="P2611" s="359" t="str">
        <f t="shared" si="220"/>
        <v/>
      </c>
    </row>
    <row r="2612" spans="1:16" s="64" customFormat="1" ht="12.75" customHeight="1" outlineLevel="1">
      <c r="A2612" s="106" t="str">
        <f ca="1">IF(B2612="","",MAX($A$3:INDIRECT(ADDRESS(ROW()-1,COLUMN(),1)))+1)</f>
        <v/>
      </c>
      <c r="B2612" s="65"/>
      <c r="C2612" s="66" t="str">
        <f ca="1">IF(B2612="",IF(D2612="","",MAX(INDIRECT(ADDRESS(2+MATCH(MAX($A$3:$A2611),$A$3:$A2611),COLUMN(),1)):INDIRECT(ADDRESS(ROW()-1,COLUMN(),1)))+1),1)</f>
        <v/>
      </c>
      <c r="D2612" s="66"/>
      <c r="E2612" s="44"/>
      <c r="F2612" s="65"/>
      <c r="G2612" s="119"/>
      <c r="H2612" s="321" t="s">
        <v>68</v>
      </c>
      <c r="J2612" s="399" t="s">
        <v>183</v>
      </c>
      <c r="K2612" s="381"/>
      <c r="L2612" s="391"/>
      <c r="M2612" s="44"/>
      <c r="N2612" s="518"/>
      <c r="O2612" s="518"/>
      <c r="P2612" s="359" t="str">
        <f t="shared" si="220"/>
        <v/>
      </c>
    </row>
    <row r="2613" spans="1:16" s="64" customFormat="1" ht="12.75" customHeight="1" outlineLevel="1">
      <c r="A2613" s="106"/>
      <c r="B2613" s="65"/>
      <c r="C2613" s="66"/>
      <c r="D2613" s="66"/>
      <c r="E2613" s="44"/>
      <c r="F2613" s="65"/>
      <c r="G2613" s="119"/>
      <c r="H2613" s="321"/>
      <c r="J2613" s="399"/>
      <c r="K2613" s="381"/>
      <c r="L2613" s="391"/>
      <c r="M2613" s="44"/>
      <c r="N2613" s="518"/>
      <c r="O2613" s="518"/>
      <c r="P2613" s="359" t="str">
        <f t="shared" si="220"/>
        <v/>
      </c>
    </row>
    <row r="2614" spans="1:16" s="64" customFormat="1" ht="12.75" customHeight="1" outlineLevel="1">
      <c r="A2614" s="106"/>
      <c r="B2614" s="65"/>
      <c r="C2614" s="66"/>
      <c r="D2614" s="66"/>
      <c r="E2614" s="44"/>
      <c r="F2614" s="65"/>
      <c r="G2614" s="119"/>
      <c r="H2614" s="321"/>
      <c r="J2614" s="399"/>
      <c r="K2614" s="381"/>
      <c r="L2614" s="391" t="s">
        <v>5716</v>
      </c>
      <c r="M2614" s="44"/>
      <c r="N2614" s="518"/>
      <c r="O2614" s="518"/>
      <c r="P2614" s="359" t="str">
        <f t="shared" si="220"/>
        <v/>
      </c>
    </row>
    <row r="2615" spans="1:16" s="64" customFormat="1" ht="12.75" customHeight="1" outlineLevel="1">
      <c r="A2615" s="106"/>
      <c r="B2615" s="65"/>
      <c r="C2615" s="66"/>
      <c r="D2615" s="66"/>
      <c r="E2615" s="44"/>
      <c r="F2615" s="65"/>
      <c r="G2615" s="119"/>
      <c r="H2615" s="321"/>
      <c r="J2615" s="399"/>
      <c r="K2615" s="381"/>
      <c r="L2615" s="391"/>
      <c r="M2615" s="44"/>
      <c r="N2615" s="518"/>
      <c r="O2615" s="518"/>
      <c r="P2615" s="359" t="str">
        <f t="shared" si="220"/>
        <v/>
      </c>
    </row>
    <row r="2616" spans="1:16" s="64" customFormat="1" ht="12.75" customHeight="1" outlineLevel="1">
      <c r="A2616" s="106"/>
      <c r="B2616" s="65"/>
      <c r="C2616" s="66"/>
      <c r="D2616" s="66"/>
      <c r="E2616" s="44"/>
      <c r="F2616" s="65"/>
      <c r="G2616" s="119"/>
      <c r="H2616" s="321"/>
      <c r="J2616" s="399"/>
      <c r="K2616" s="381"/>
      <c r="L2616" s="391" t="s">
        <v>2004</v>
      </c>
      <c r="M2616" s="44"/>
      <c r="N2616" s="518"/>
      <c r="O2616" s="518"/>
      <c r="P2616" s="359" t="str">
        <f t="shared" si="220"/>
        <v/>
      </c>
    </row>
    <row r="2617" spans="1:16" s="64" customFormat="1" ht="12.75" customHeight="1" outlineLevel="1">
      <c r="A2617" s="106"/>
      <c r="B2617" s="65"/>
      <c r="C2617" s="66"/>
      <c r="D2617" s="66"/>
      <c r="E2617" s="44"/>
      <c r="F2617" s="65"/>
      <c r="G2617" s="119"/>
      <c r="H2617" s="321"/>
      <c r="J2617" s="399"/>
      <c r="K2617" s="381"/>
      <c r="L2617" s="391"/>
      <c r="M2617" s="44"/>
      <c r="N2617" s="518"/>
      <c r="O2617" s="518"/>
      <c r="P2617" s="359" t="str">
        <f t="shared" si="220"/>
        <v/>
      </c>
    </row>
    <row r="2618" spans="1:16" s="64" customFormat="1" ht="12.75" customHeight="1" outlineLevel="1">
      <c r="A2618" s="106"/>
      <c r="B2618" s="65"/>
      <c r="C2618" s="66"/>
      <c r="D2618" s="66"/>
      <c r="E2618" s="44"/>
      <c r="F2618" s="65"/>
      <c r="G2618" s="119"/>
      <c r="H2618" s="321"/>
      <c r="J2618" s="399"/>
      <c r="K2618" s="381"/>
      <c r="L2618" s="391"/>
      <c r="M2618" s="44"/>
      <c r="N2618" s="518"/>
      <c r="O2618" s="518"/>
      <c r="P2618" s="359" t="str">
        <f t="shared" si="220"/>
        <v/>
      </c>
    </row>
    <row r="2619" spans="1:16" s="64" customFormat="1" ht="12.75" customHeight="1" outlineLevel="1">
      <c r="A2619" s="106"/>
      <c r="B2619" s="65"/>
      <c r="C2619" s="66"/>
      <c r="D2619" s="66"/>
      <c r="E2619" s="44"/>
      <c r="F2619" s="65"/>
      <c r="G2619" s="119"/>
      <c r="H2619" s="321"/>
      <c r="J2619" s="399"/>
      <c r="K2619" s="381"/>
      <c r="L2619" s="391" t="s">
        <v>2005</v>
      </c>
      <c r="M2619" s="44"/>
      <c r="N2619" s="518"/>
      <c r="O2619" s="518"/>
      <c r="P2619" s="359" t="str">
        <f t="shared" si="220"/>
        <v/>
      </c>
    </row>
    <row r="2620" spans="1:16" s="64" customFormat="1" ht="12.75" customHeight="1" outlineLevel="1">
      <c r="A2620" s="106"/>
      <c r="B2620" s="65"/>
      <c r="C2620" s="66"/>
      <c r="D2620" s="66"/>
      <c r="E2620" s="44"/>
      <c r="F2620" s="65"/>
      <c r="G2620" s="119"/>
      <c r="H2620" s="321"/>
      <c r="J2620" s="399"/>
      <c r="K2620" s="381"/>
      <c r="L2620" s="391" t="s">
        <v>2006</v>
      </c>
      <c r="M2620" s="44"/>
      <c r="N2620" s="518"/>
      <c r="O2620" s="518"/>
      <c r="P2620" s="359" t="str">
        <f t="shared" si="220"/>
        <v/>
      </c>
    </row>
    <row r="2621" spans="1:16" s="64" customFormat="1" ht="12.75" customHeight="1" outlineLevel="1">
      <c r="A2621" s="106"/>
      <c r="B2621" s="65"/>
      <c r="C2621" s="66"/>
      <c r="D2621" s="66"/>
      <c r="E2621" s="44"/>
      <c r="F2621" s="65"/>
      <c r="G2621" s="119"/>
      <c r="H2621" s="321"/>
      <c r="J2621" s="399"/>
      <c r="K2621" s="381"/>
      <c r="L2621" s="391" t="s">
        <v>2007</v>
      </c>
      <c r="M2621" s="44"/>
      <c r="N2621" s="518"/>
      <c r="O2621" s="518"/>
      <c r="P2621" s="359" t="str">
        <f t="shared" si="220"/>
        <v/>
      </c>
    </row>
    <row r="2622" spans="1:16" s="64" customFormat="1" ht="12.75" customHeight="1" outlineLevel="1">
      <c r="A2622" s="106"/>
      <c r="B2622" s="65"/>
      <c r="C2622" s="66"/>
      <c r="D2622" s="66"/>
      <c r="E2622" s="44"/>
      <c r="F2622" s="65"/>
      <c r="G2622" s="119"/>
      <c r="H2622" s="321"/>
      <c r="J2622" s="399"/>
      <c r="K2622" s="381"/>
      <c r="L2622" s="391" t="s">
        <v>2008</v>
      </c>
      <c r="M2622" s="44"/>
      <c r="N2622" s="518"/>
      <c r="O2622" s="518"/>
      <c r="P2622" s="359" t="str">
        <f t="shared" si="220"/>
        <v/>
      </c>
    </row>
    <row r="2623" spans="1:16" s="64" customFormat="1" ht="12.75" customHeight="1" outlineLevel="1">
      <c r="A2623" s="106"/>
      <c r="B2623" s="65"/>
      <c r="C2623" s="66"/>
      <c r="D2623" s="66"/>
      <c r="E2623" s="44"/>
      <c r="F2623" s="65"/>
      <c r="G2623" s="119"/>
      <c r="H2623" s="321"/>
      <c r="J2623" s="399"/>
      <c r="K2623" s="381"/>
      <c r="L2623" s="391"/>
      <c r="M2623" s="44"/>
      <c r="N2623" s="518"/>
      <c r="O2623" s="518"/>
      <c r="P2623" s="359" t="str">
        <f t="shared" si="220"/>
        <v/>
      </c>
    </row>
    <row r="2624" spans="1:16" s="64" customFormat="1" ht="12.75" customHeight="1" outlineLevel="1">
      <c r="A2624" s="106" t="str">
        <f ca="1">IF(B2624="","",MAX($A$3:INDIRECT(ADDRESS(ROW()-1,COLUMN(),1)))+1)</f>
        <v/>
      </c>
      <c r="B2624" s="65"/>
      <c r="C2624" s="66" t="str">
        <f ca="1">IF(B2624="",IF(D2624="","",MAX(INDIRECT(ADDRESS(2+MATCH(MAX($A$3:$A2612),$A$3:$A2612),COLUMN(),1)):INDIRECT(ADDRESS(ROW()-1,COLUMN(),1)))+1),1)</f>
        <v/>
      </c>
      <c r="D2624" s="66"/>
      <c r="E2624" s="44"/>
      <c r="F2624" s="65"/>
      <c r="G2624" s="119"/>
      <c r="H2624" s="321" t="s">
        <v>172</v>
      </c>
      <c r="I2624" s="45"/>
      <c r="J2624" s="399" t="s">
        <v>238</v>
      </c>
      <c r="K2624" s="381"/>
      <c r="L2624" s="391"/>
      <c r="M2624" s="44"/>
      <c r="N2624" s="518"/>
      <c r="O2624" s="518"/>
      <c r="P2624" s="359" t="str">
        <f t="shared" si="220"/>
        <v/>
      </c>
    </row>
    <row r="2625" spans="1:16" s="64" customFormat="1" ht="12.75" customHeight="1" outlineLevel="1">
      <c r="A2625" s="106" t="str">
        <f ca="1">IF(B2625="","",MAX($A$3:INDIRECT(ADDRESS(ROW()-1,COLUMN(),1)))+1)</f>
        <v/>
      </c>
      <c r="B2625" s="65"/>
      <c r="C2625" s="66" t="str">
        <f ca="1">IF(B2625="",IF(D2625="","",MAX(INDIRECT(ADDRESS(2+MATCH(MAX($A$3:$A2624),$A$3:$A2624),COLUMN(),1)):INDIRECT(ADDRESS(ROW()-1,COLUMN(),1)))+1),1)</f>
        <v/>
      </c>
      <c r="D2625" s="66"/>
      <c r="E2625" s="44"/>
      <c r="F2625" s="65"/>
      <c r="G2625" s="119"/>
      <c r="H2625" s="321" t="s">
        <v>172</v>
      </c>
      <c r="I2625" s="45"/>
      <c r="J2625" s="399" t="s">
        <v>3356</v>
      </c>
      <c r="K2625" s="381"/>
      <c r="L2625" s="391"/>
      <c r="M2625" s="44"/>
      <c r="N2625" s="518"/>
      <c r="O2625" s="518"/>
      <c r="P2625" s="359" t="str">
        <f t="shared" si="220"/>
        <v/>
      </c>
    </row>
    <row r="2626" spans="1:16" s="64" customFormat="1" ht="12.75" customHeight="1" outlineLevel="1">
      <c r="A2626" s="106" t="str">
        <f ca="1">IF(B2626="","",MAX($A$3:INDIRECT(ADDRESS(ROW()-1,COLUMN(),1)))+1)</f>
        <v/>
      </c>
      <c r="B2626" s="65"/>
      <c r="C2626" s="66" t="str">
        <f ca="1">IF(B2626="",IF(D2626="","",MAX(INDIRECT(ADDRESS(2+MATCH(MAX($A$3:$A2625),$A$3:$A2625),COLUMN(),1)):INDIRECT(ADDRESS(ROW()-1,COLUMN(),1)))+1),1)</f>
        <v/>
      </c>
      <c r="D2626" s="66"/>
      <c r="E2626" s="44"/>
      <c r="F2626" s="65"/>
      <c r="G2626" s="119"/>
      <c r="H2626" s="321" t="s">
        <v>172</v>
      </c>
      <c r="I2626" s="45"/>
      <c r="J2626" s="399" t="s">
        <v>64</v>
      </c>
      <c r="K2626" s="381"/>
      <c r="L2626" s="391"/>
      <c r="M2626" s="44"/>
      <c r="N2626" s="518"/>
      <c r="O2626" s="518"/>
      <c r="P2626" s="359" t="str">
        <f t="shared" si="220"/>
        <v/>
      </c>
    </row>
    <row r="2627" spans="1:16" s="64" customFormat="1" ht="12.75" customHeight="1" outlineLevel="1">
      <c r="A2627" s="106" t="str">
        <f ca="1">IF(B2627="","",MAX($A$3:INDIRECT(ADDRESS(ROW()-1,COLUMN(),1)))+1)</f>
        <v/>
      </c>
      <c r="B2627" s="65"/>
      <c r="C2627" s="66" t="str">
        <f ca="1">IF(B2627="",IF(D2627="","",MAX(INDIRECT(ADDRESS(2+MATCH(MAX($A$3:$A2626),$A$3:$A2626),COLUMN(),1)):INDIRECT(ADDRESS(ROW()-1,COLUMN(),1)))+1),1)</f>
        <v/>
      </c>
      <c r="D2627" s="66"/>
      <c r="E2627" s="44"/>
      <c r="F2627" s="65"/>
      <c r="G2627" s="119"/>
      <c r="H2627" s="321" t="s">
        <v>172</v>
      </c>
      <c r="I2627" s="45"/>
      <c r="J2627" s="399" t="s">
        <v>65</v>
      </c>
      <c r="K2627" s="381"/>
      <c r="L2627" s="391"/>
      <c r="M2627" s="44"/>
      <c r="N2627" s="518"/>
      <c r="O2627" s="518"/>
      <c r="P2627" s="359" t="str">
        <f t="shared" si="220"/>
        <v/>
      </c>
    </row>
    <row r="2628" spans="1:16" s="64" customFormat="1" ht="12.75" customHeight="1" outlineLevel="1">
      <c r="A2628" s="106" t="str">
        <f ca="1">IF(B2628="","",MAX($A$3:INDIRECT(ADDRESS(ROW()-1,COLUMN(),1)))+1)</f>
        <v/>
      </c>
      <c r="B2628" s="65"/>
      <c r="C2628" s="66" t="str">
        <f ca="1">IF(B2628="",IF(D2628="","",MAX(INDIRECT(ADDRESS(2+MATCH(MAX($A$3:$A2627),$A$3:$A2627),COLUMN(),1)):INDIRECT(ADDRESS(ROW()-1,COLUMN(),1)))+1),1)</f>
        <v/>
      </c>
      <c r="D2628" s="66"/>
      <c r="E2628" s="44"/>
      <c r="F2628" s="65"/>
      <c r="G2628" s="119"/>
      <c r="H2628" s="321">
        <v>2</v>
      </c>
      <c r="I2628" s="45"/>
      <c r="J2628" s="399" t="s">
        <v>56</v>
      </c>
      <c r="K2628" s="381"/>
      <c r="L2628" s="391"/>
      <c r="M2628" s="44"/>
      <c r="N2628" s="518"/>
      <c r="O2628" s="518"/>
      <c r="P2628" s="359" t="str">
        <f t="shared" si="220"/>
        <v/>
      </c>
    </row>
    <row r="2629" spans="1:16" s="64" customFormat="1" ht="12.75" customHeight="1" outlineLevel="1">
      <c r="A2629" s="106" t="str">
        <f ca="1">IF(B2629="","",MAX($A$3:INDIRECT(ADDRESS(ROW()-1,COLUMN(),1)))+1)</f>
        <v/>
      </c>
      <c r="B2629" s="65"/>
      <c r="C2629" s="66" t="str">
        <f ca="1">IF(B2629="",IF(D2629="","",MAX(INDIRECT(ADDRESS(2+MATCH(MAX($A$3:$A2628),$A$3:$A2628),COLUMN(),1)):INDIRECT(ADDRESS(ROW()-1,COLUMN(),1)))+1),1)</f>
        <v/>
      </c>
      <c r="D2629" s="66"/>
      <c r="E2629" s="44"/>
      <c r="F2629" s="65"/>
      <c r="G2629" s="119"/>
      <c r="H2629" s="321">
        <v>3</v>
      </c>
      <c r="I2629" s="45"/>
      <c r="J2629" s="399" t="s">
        <v>57</v>
      </c>
      <c r="K2629" s="381"/>
      <c r="L2629" s="391"/>
      <c r="M2629" s="44"/>
      <c r="N2629" s="518"/>
      <c r="O2629" s="518"/>
      <c r="P2629" s="359" t="str">
        <f t="shared" si="220"/>
        <v/>
      </c>
    </row>
    <row r="2630" spans="1:16" s="64" customFormat="1" ht="12.75" customHeight="1" outlineLevel="1">
      <c r="A2630" s="106" t="str">
        <f ca="1">IF(B2630="","",MAX($A$3:INDIRECT(ADDRESS(ROW()-1,COLUMN(),1)))+1)</f>
        <v/>
      </c>
      <c r="B2630" s="65"/>
      <c r="C2630" s="66" t="str">
        <f ca="1">IF(B2630="",IF(D2630="","",MAX(INDIRECT(ADDRESS(2+MATCH(MAX($A$3:$A2629),$A$3:$A2629),COLUMN(),1)):INDIRECT(ADDRESS(ROW()-1,COLUMN(),1)))+1),1)</f>
        <v/>
      </c>
      <c r="D2630" s="66"/>
      <c r="E2630" s="44"/>
      <c r="F2630" s="65"/>
      <c r="G2630" s="119"/>
      <c r="H2630" s="321">
        <v>4</v>
      </c>
      <c r="I2630" s="45"/>
      <c r="J2630" s="399" t="s">
        <v>58</v>
      </c>
      <c r="K2630" s="381"/>
      <c r="L2630" s="391"/>
      <c r="M2630" s="44"/>
      <c r="N2630" s="518"/>
      <c r="O2630" s="518"/>
      <c r="P2630" s="359" t="str">
        <f t="shared" si="220"/>
        <v/>
      </c>
    </row>
    <row r="2631" spans="1:16" s="64" customFormat="1" ht="12.75" customHeight="1" outlineLevel="1">
      <c r="A2631" s="106" t="str">
        <f ca="1">IF(B2631="","",MAX($A$3:INDIRECT(ADDRESS(ROW()-1,COLUMN(),1)))+1)</f>
        <v/>
      </c>
      <c r="B2631" s="65"/>
      <c r="C2631" s="66" t="str">
        <f ca="1">IF(B2631="",IF(D2631="","",MAX(INDIRECT(ADDRESS(2+MATCH(MAX($A$3:$A2630),$A$3:$A2630),COLUMN(),1)):INDIRECT(ADDRESS(ROW()-1,COLUMN(),1)))+1),1)</f>
        <v/>
      </c>
      <c r="D2631" s="66"/>
      <c r="E2631" s="44"/>
      <c r="F2631" s="65"/>
      <c r="G2631" s="119"/>
      <c r="H2631" s="321">
        <v>5</v>
      </c>
      <c r="I2631" s="45"/>
      <c r="J2631" s="399" t="s">
        <v>59</v>
      </c>
      <c r="K2631" s="381"/>
      <c r="L2631" s="391"/>
      <c r="M2631" s="44"/>
      <c r="N2631" s="518"/>
      <c r="O2631" s="518"/>
      <c r="P2631" s="359" t="str">
        <f t="shared" si="220"/>
        <v/>
      </c>
    </row>
    <row r="2632" spans="1:16" s="64" customFormat="1" ht="12.75" customHeight="1" outlineLevel="1">
      <c r="A2632" s="106" t="str">
        <f ca="1">IF(B2632="","",MAX($A$3:INDIRECT(ADDRESS(ROW()-1,COLUMN(),1)))+1)</f>
        <v/>
      </c>
      <c r="B2632" s="65"/>
      <c r="C2632" s="66" t="str">
        <f ca="1">IF(B2632="",IF(D2632="","",MAX(INDIRECT(ADDRESS(2+MATCH(MAX($A$3:$A2631),$A$3:$A2631),COLUMN(),1)):INDIRECT(ADDRESS(ROW()-1,COLUMN(),1)))+1),1)</f>
        <v/>
      </c>
      <c r="D2632" s="66"/>
      <c r="E2632" s="44"/>
      <c r="F2632" s="65"/>
      <c r="G2632" s="119"/>
      <c r="H2632" s="321">
        <v>6</v>
      </c>
      <c r="I2632" s="45"/>
      <c r="J2632" s="399" t="s">
        <v>3357</v>
      </c>
      <c r="K2632" s="381"/>
      <c r="L2632" s="391"/>
      <c r="M2632" s="44"/>
      <c r="N2632" s="518"/>
      <c r="O2632" s="518"/>
      <c r="P2632" s="359" t="str">
        <f t="shared" si="220"/>
        <v/>
      </c>
    </row>
    <row r="2633" spans="1:16" s="64" customFormat="1" ht="12.75" customHeight="1" outlineLevel="1">
      <c r="A2633" s="106" t="str">
        <f ca="1">IF(B2633="","",MAX($A$3:INDIRECT(ADDRESS(ROW()-1,COLUMN(),1)))+1)</f>
        <v/>
      </c>
      <c r="B2633" s="65"/>
      <c r="C2633" s="66" t="str">
        <f ca="1">IF(B2633="",IF(D2633="","",MAX(INDIRECT(ADDRESS(2+MATCH(MAX($A$3:$A2632),$A$3:$A2632),COLUMN(),1)):INDIRECT(ADDRESS(ROW()-1,COLUMN(),1)))+1),1)</f>
        <v/>
      </c>
      <c r="D2633" s="66"/>
      <c r="E2633" s="44"/>
      <c r="F2633" s="65"/>
      <c r="G2633" s="119"/>
      <c r="H2633" s="321">
        <v>7</v>
      </c>
      <c r="I2633" s="45"/>
      <c r="J2633" s="399" t="s">
        <v>3358</v>
      </c>
      <c r="K2633" s="381"/>
      <c r="L2633" s="391"/>
      <c r="M2633" s="44"/>
      <c r="N2633" s="518"/>
      <c r="O2633" s="518"/>
      <c r="P2633" s="359" t="str">
        <f t="shared" si="220"/>
        <v/>
      </c>
    </row>
    <row r="2634" spans="1:16" s="64" customFormat="1" ht="12.75" customHeight="1" outlineLevel="1">
      <c r="A2634" s="106" t="str">
        <f ca="1">IF(B2634="","",MAX($A$3:INDIRECT(ADDRESS(ROW()-1,COLUMN(),1)))+1)</f>
        <v/>
      </c>
      <c r="B2634" s="65"/>
      <c r="C2634" s="66" t="str">
        <f ca="1">IF(B2634="",IF(D2634="","",MAX(INDIRECT(ADDRESS(2+MATCH(MAX($A$3:$A2633),$A$3:$A2633),COLUMN(),1)):INDIRECT(ADDRESS(ROW()-1,COLUMN(),1)))+1),1)</f>
        <v/>
      </c>
      <c r="D2634" s="66"/>
      <c r="E2634" s="44"/>
      <c r="F2634" s="65"/>
      <c r="G2634" s="119"/>
      <c r="H2634" s="321">
        <v>8</v>
      </c>
      <c r="I2634" s="45"/>
      <c r="J2634" s="399" t="s">
        <v>61</v>
      </c>
      <c r="K2634" s="381"/>
      <c r="L2634" s="391"/>
      <c r="M2634" s="44"/>
      <c r="N2634" s="518"/>
      <c r="O2634" s="518"/>
      <c r="P2634" s="359" t="str">
        <f t="shared" si="220"/>
        <v/>
      </c>
    </row>
    <row r="2635" spans="1:16" s="64" customFormat="1" ht="12.75" customHeight="1" outlineLevel="1">
      <c r="A2635" s="106" t="str">
        <f ca="1">IF(B2635="","",MAX($A$3:INDIRECT(ADDRESS(ROW()-1,COLUMN(),1)))+1)</f>
        <v/>
      </c>
      <c r="B2635" s="65"/>
      <c r="C2635" s="66" t="str">
        <f ca="1">IF(B2635="",IF(D2635="","",MAX(INDIRECT(ADDRESS(2+MATCH(MAX($A$3:$A2634),$A$3:$A2634),COLUMN(),1)):INDIRECT(ADDRESS(ROW()-1,COLUMN(),1)))+1),1)</f>
        <v/>
      </c>
      <c r="D2635" s="66"/>
      <c r="E2635" s="44"/>
      <c r="F2635" s="65"/>
      <c r="G2635" s="119"/>
      <c r="H2635" s="321">
        <v>9</v>
      </c>
      <c r="I2635" s="45"/>
      <c r="J2635" s="399" t="s">
        <v>62</v>
      </c>
      <c r="K2635" s="381"/>
      <c r="L2635" s="391"/>
      <c r="M2635" s="44"/>
      <c r="N2635" s="518"/>
      <c r="O2635" s="518"/>
      <c r="P2635" s="359" t="str">
        <f t="shared" si="220"/>
        <v/>
      </c>
    </row>
    <row r="2636" spans="1:16" s="64" customFormat="1" ht="12.75" customHeight="1" outlineLevel="1">
      <c r="A2636" s="106" t="str">
        <f ca="1">IF(B2636="","",MAX($A$3:INDIRECT(ADDRESS(ROW()-1,COLUMN(),1)))+1)</f>
        <v/>
      </c>
      <c r="B2636" s="65"/>
      <c r="C2636" s="66" t="str">
        <f ca="1">IF(B2636="",IF(D2636="","",MAX(INDIRECT(ADDRESS(2+MATCH(MAX($A$3:$A2635),$A$3:$A2635),COLUMN(),1)):INDIRECT(ADDRESS(ROW()-1,COLUMN(),1)))+1),1)</f>
        <v/>
      </c>
      <c r="D2636" s="66"/>
      <c r="E2636" s="44"/>
      <c r="F2636" s="65"/>
      <c r="G2636" s="119"/>
      <c r="H2636" s="321">
        <v>10</v>
      </c>
      <c r="I2636" s="45"/>
      <c r="J2636" s="399" t="s">
        <v>4019</v>
      </c>
      <c r="K2636" s="381"/>
      <c r="L2636" s="391"/>
      <c r="M2636" s="44"/>
      <c r="N2636" s="518"/>
      <c r="O2636" s="518"/>
      <c r="P2636" s="359" t="str">
        <f t="shared" si="220"/>
        <v/>
      </c>
    </row>
    <row r="2637" spans="1:16" s="64" customFormat="1" ht="12.75" customHeight="1" outlineLevel="1">
      <c r="A2637" s="106"/>
      <c r="B2637" s="65"/>
      <c r="C2637" s="66"/>
      <c r="D2637" s="66"/>
      <c r="E2637" s="44"/>
      <c r="F2637" s="65"/>
      <c r="G2637" s="119"/>
      <c r="H2637" s="321">
        <v>11</v>
      </c>
      <c r="I2637" s="45"/>
      <c r="J2637" s="399" t="s">
        <v>4020</v>
      </c>
      <c r="K2637" s="381"/>
      <c r="L2637" s="391"/>
      <c r="M2637" s="44"/>
      <c r="N2637" s="518"/>
      <c r="O2637" s="518"/>
      <c r="P2637" s="359" t="str">
        <f t="shared" si="220"/>
        <v/>
      </c>
    </row>
    <row r="2638" spans="1:16" s="64" customFormat="1" ht="12.75" customHeight="1" outlineLevel="1">
      <c r="A2638" s="106"/>
      <c r="B2638" s="65"/>
      <c r="C2638" s="66"/>
      <c r="D2638" s="66"/>
      <c r="E2638" s="44"/>
      <c r="F2638" s="65"/>
      <c r="G2638" s="119"/>
      <c r="H2638" s="321">
        <v>12</v>
      </c>
      <c r="I2638" s="45"/>
      <c r="J2638" s="399" t="s">
        <v>4017</v>
      </c>
      <c r="K2638" s="381"/>
      <c r="L2638" s="391"/>
      <c r="M2638" s="44"/>
      <c r="N2638" s="518"/>
      <c r="O2638" s="518"/>
      <c r="P2638" s="359" t="str">
        <f t="shared" si="220"/>
        <v/>
      </c>
    </row>
    <row r="2639" spans="1:16" s="64" customFormat="1" ht="12.75" customHeight="1" outlineLevel="1">
      <c r="A2639" s="106"/>
      <c r="B2639" s="65"/>
      <c r="C2639" s="66"/>
      <c r="D2639" s="66"/>
      <c r="E2639" s="44"/>
      <c r="F2639" s="65"/>
      <c r="G2639" s="119"/>
      <c r="H2639" s="321"/>
      <c r="I2639" s="354" t="str">
        <f t="shared" ref="I2639:I2642" si="222">IF((K2639=L2639)=TRUE,"○","x")</f>
        <v>x</v>
      </c>
      <c r="J2639" s="399"/>
      <c r="K2639" s="381"/>
      <c r="L2639" s="391" t="s">
        <v>457</v>
      </c>
      <c r="M2639" s="44"/>
      <c r="N2639" s="518"/>
      <c r="O2639" s="518"/>
      <c r="P2639" s="359" t="str">
        <f t="shared" si="220"/>
        <v/>
      </c>
    </row>
    <row r="2640" spans="1:16" s="64" customFormat="1" ht="12.75" customHeight="1" outlineLevel="1">
      <c r="A2640" s="106"/>
      <c r="B2640" s="65"/>
      <c r="C2640" s="66"/>
      <c r="D2640" s="66"/>
      <c r="E2640" s="44"/>
      <c r="F2640" s="65"/>
      <c r="G2640" s="119"/>
      <c r="H2640" s="321"/>
      <c r="I2640" s="354" t="str">
        <f t="shared" si="222"/>
        <v>x</v>
      </c>
      <c r="J2640" s="399"/>
      <c r="K2640" s="381"/>
      <c r="L2640" s="391" t="s">
        <v>458</v>
      </c>
      <c r="M2640" s="44"/>
      <c r="N2640" s="518"/>
      <c r="O2640" s="518"/>
      <c r="P2640" s="359" t="str">
        <f t="shared" si="220"/>
        <v/>
      </c>
    </row>
    <row r="2641" spans="1:16" s="64" customFormat="1" ht="12.75" customHeight="1" outlineLevel="1">
      <c r="A2641" s="106"/>
      <c r="B2641" s="65"/>
      <c r="C2641" s="66"/>
      <c r="D2641" s="66"/>
      <c r="E2641" s="44"/>
      <c r="F2641" s="65"/>
      <c r="G2641" s="119"/>
      <c r="H2641" s="321"/>
      <c r="I2641" s="354" t="str">
        <f t="shared" si="222"/>
        <v>x</v>
      </c>
      <c r="J2641" s="399"/>
      <c r="K2641" s="381"/>
      <c r="L2641" s="391" t="s">
        <v>1421</v>
      </c>
      <c r="M2641" s="44"/>
      <c r="N2641" s="518"/>
      <c r="O2641" s="518"/>
      <c r="P2641" s="359" t="str">
        <f t="shared" si="220"/>
        <v/>
      </c>
    </row>
    <row r="2642" spans="1:16" s="64" customFormat="1" ht="12.75" customHeight="1" outlineLevel="1">
      <c r="A2642" s="106"/>
      <c r="B2642" s="65"/>
      <c r="C2642" s="66"/>
      <c r="D2642" s="66"/>
      <c r="E2642" s="44"/>
      <c r="F2642" s="65"/>
      <c r="G2642" s="119"/>
      <c r="H2642" s="321"/>
      <c r="I2642" s="354" t="str">
        <f t="shared" si="222"/>
        <v>x</v>
      </c>
      <c r="J2642" s="399"/>
      <c r="K2642" s="381"/>
      <c r="L2642" s="391" t="s">
        <v>1420</v>
      </c>
      <c r="M2642" s="44"/>
      <c r="N2642" s="518"/>
      <c r="O2642" s="518"/>
      <c r="P2642" s="359" t="str">
        <f t="shared" si="220"/>
        <v/>
      </c>
    </row>
    <row r="2643" spans="1:16" s="64" customFormat="1" ht="12.75" customHeight="1" outlineLevel="1">
      <c r="A2643" s="106"/>
      <c r="B2643" s="65"/>
      <c r="C2643" s="66"/>
      <c r="D2643" s="66"/>
      <c r="E2643" s="44"/>
      <c r="F2643" s="65"/>
      <c r="G2643" s="119"/>
      <c r="H2643" s="321"/>
      <c r="I2643" s="45" t="s">
        <v>3286</v>
      </c>
      <c r="J2643" s="399"/>
      <c r="K2643" s="381"/>
      <c r="L2643" s="391"/>
      <c r="M2643" s="44"/>
      <c r="N2643" s="518"/>
      <c r="O2643" s="518"/>
      <c r="P2643" s="359" t="str">
        <f t="shared" si="220"/>
        <v/>
      </c>
    </row>
    <row r="2644" spans="1:16" s="64" customFormat="1" ht="12.75" customHeight="1" outlineLevel="1">
      <c r="A2644" s="106"/>
      <c r="B2644" s="65"/>
      <c r="C2644" s="66"/>
      <c r="D2644" s="66"/>
      <c r="E2644" s="44"/>
      <c r="F2644" s="65"/>
      <c r="G2644" s="119"/>
      <c r="H2644" s="321"/>
      <c r="I2644" s="45"/>
      <c r="J2644" s="399"/>
      <c r="K2644" s="381"/>
      <c r="L2644" s="391"/>
      <c r="M2644" s="44"/>
      <c r="N2644" s="518"/>
      <c r="O2644" s="518"/>
      <c r="P2644" s="359" t="str">
        <f t="shared" si="220"/>
        <v/>
      </c>
    </row>
    <row r="2645" spans="1:16" s="64" customFormat="1" ht="12.75" customHeight="1" outlineLevel="1">
      <c r="A2645" s="106"/>
      <c r="B2645" s="65"/>
      <c r="C2645" s="66"/>
      <c r="D2645" s="66"/>
      <c r="E2645" s="44"/>
      <c r="F2645" s="65"/>
      <c r="G2645" s="119"/>
      <c r="H2645" s="321" t="s">
        <v>172</v>
      </c>
      <c r="I2645" s="45"/>
      <c r="J2645" s="399" t="s">
        <v>169</v>
      </c>
      <c r="K2645" s="381"/>
      <c r="L2645" s="391"/>
      <c r="M2645" s="44"/>
      <c r="N2645" s="518"/>
      <c r="O2645" s="518"/>
      <c r="P2645" s="359" t="str">
        <f t="shared" si="220"/>
        <v/>
      </c>
    </row>
    <row r="2646" spans="1:16" s="64" customFormat="1" ht="12.75" customHeight="1" outlineLevel="1">
      <c r="A2646" s="106"/>
      <c r="B2646" s="65"/>
      <c r="C2646" s="66"/>
      <c r="D2646" s="66"/>
      <c r="E2646" s="44"/>
      <c r="F2646" s="65"/>
      <c r="G2646" s="119"/>
      <c r="H2646" s="321"/>
      <c r="I2646" s="45"/>
      <c r="J2646" s="399"/>
      <c r="K2646" s="381"/>
      <c r="L2646" s="391" t="s">
        <v>2009</v>
      </c>
      <c r="M2646" s="44"/>
      <c r="N2646" s="518"/>
      <c r="O2646" s="518"/>
      <c r="P2646" s="359" t="str">
        <f t="shared" si="220"/>
        <v/>
      </c>
    </row>
    <row r="2647" spans="1:16" s="64" customFormat="1" ht="12.75" customHeight="1" outlineLevel="1">
      <c r="A2647" s="106"/>
      <c r="B2647" s="65"/>
      <c r="C2647" s="66"/>
      <c r="D2647" s="66"/>
      <c r="E2647" s="44"/>
      <c r="F2647" s="65"/>
      <c r="G2647" s="119"/>
      <c r="H2647" s="321"/>
      <c r="I2647" s="45"/>
      <c r="J2647" s="399"/>
      <c r="K2647" s="381"/>
      <c r="L2647" s="391" t="s">
        <v>2007</v>
      </c>
      <c r="M2647" s="44"/>
      <c r="N2647" s="518"/>
      <c r="O2647" s="518"/>
      <c r="P2647" s="359" t="str">
        <f t="shared" si="220"/>
        <v/>
      </c>
    </row>
    <row r="2648" spans="1:16" s="64" customFormat="1" ht="12.75" customHeight="1" outlineLevel="1">
      <c r="A2648" s="106"/>
      <c r="B2648" s="65"/>
      <c r="C2648" s="66"/>
      <c r="D2648" s="66"/>
      <c r="E2648" s="44"/>
      <c r="F2648" s="65"/>
      <c r="G2648" s="119"/>
      <c r="H2648" s="321"/>
      <c r="I2648" s="45"/>
      <c r="J2648" s="399"/>
      <c r="K2648" s="381"/>
      <c r="L2648" s="391" t="s">
        <v>2008</v>
      </c>
      <c r="M2648" s="44"/>
      <c r="N2648" s="518"/>
      <c r="O2648" s="518"/>
      <c r="P2648" s="359" t="str">
        <f t="shared" si="220"/>
        <v/>
      </c>
    </row>
    <row r="2649" spans="1:16" s="64" customFormat="1" ht="12.75" customHeight="1" outlineLevel="1">
      <c r="A2649" s="106"/>
      <c r="B2649" s="65"/>
      <c r="C2649" s="66"/>
      <c r="D2649" s="66"/>
      <c r="E2649" s="44"/>
      <c r="F2649" s="65"/>
      <c r="G2649" s="119"/>
      <c r="H2649" s="321"/>
      <c r="I2649" s="45"/>
      <c r="J2649" s="399"/>
      <c r="K2649" s="381"/>
      <c r="L2649" s="391"/>
      <c r="M2649" s="44"/>
      <c r="N2649" s="518"/>
      <c r="O2649" s="518"/>
      <c r="P2649" s="359" t="str">
        <f t="shared" ref="P2649" si="223">IF(N2649="","",IF(O2649="","",IF(O2649=N2649,$Q$1,O2649-N2649)))</f>
        <v/>
      </c>
    </row>
    <row r="2650" spans="1:16" s="64" customFormat="1" ht="12.75" customHeight="1" outlineLevel="1">
      <c r="A2650" s="66"/>
      <c r="B2650" s="65"/>
      <c r="C2650" s="66"/>
      <c r="D2650" s="66"/>
      <c r="E2650" s="44"/>
      <c r="F2650" s="65"/>
      <c r="G2650" s="119"/>
      <c r="H2650" s="321"/>
      <c r="I2650" s="354" t="s">
        <v>3688</v>
      </c>
      <c r="J2650" s="399"/>
      <c r="K2650" s="381"/>
      <c r="L2650" s="391"/>
      <c r="M2650" s="44"/>
      <c r="N2650" s="509"/>
      <c r="O2650" s="509"/>
      <c r="P2650" s="359"/>
    </row>
    <row r="2651" spans="1:16" s="64" customFormat="1" ht="12.75" customHeight="1">
      <c r="A2651" s="106" t="str">
        <f ca="1">IF(B2651="","",MAX($A$3:INDIRECT(ADDRESS(ROW()-1,COLUMN(),1)))+1)</f>
        <v/>
      </c>
      <c r="B2651" s="65"/>
      <c r="C2651" s="66" t="str">
        <f ca="1">IF(B2651="",IF(D2651="","",MAX(INDIRECT(ADDRESS(2+MATCH(MAX($A$3:$A2636),$A$3:$A2636),COLUMN(),1)):INDIRECT(ADDRESS(ROW()-1,COLUMN(),1)))+1),1)</f>
        <v/>
      </c>
      <c r="D2651" s="66"/>
      <c r="E2651" s="44"/>
      <c r="F2651" s="65"/>
      <c r="G2651" s="119"/>
      <c r="H2651" s="321"/>
      <c r="I2651" s="45"/>
      <c r="J2651" s="399"/>
      <c r="K2651" s="381"/>
      <c r="L2651" s="391"/>
      <c r="M2651" s="44"/>
      <c r="N2651" s="518"/>
      <c r="O2651" s="518"/>
      <c r="P2651" s="360" t="str">
        <f t="shared" si="220"/>
        <v/>
      </c>
    </row>
    <row r="2652" spans="1:16" s="64" customFormat="1" ht="11.25">
      <c r="A2652" s="112">
        <f ca="1">IF(B2652="","",MAX($A$3:INDIRECT(ADDRESS(ROW()-1,COLUMN(),1)))+1)</f>
        <v>7</v>
      </c>
      <c r="B2652" s="60" t="s">
        <v>699</v>
      </c>
      <c r="C2652" s="61">
        <f ca="1">IF(B2652="",IF(D2652="","",MAX(INDIRECT(ADDRESS(2+MATCH(MAX($A$3:$A2651),$A$3:$A2651),COLUMN(),1)):INDIRECT(ADDRESS(ROW()-1,COLUMN(),1)))+1),1)</f>
        <v>1</v>
      </c>
      <c r="D2652" s="61" t="s">
        <v>700</v>
      </c>
      <c r="E2652" s="48" t="s">
        <v>1036</v>
      </c>
      <c r="F2652" s="60" t="s">
        <v>1043</v>
      </c>
      <c r="G2652" s="130">
        <v>16</v>
      </c>
      <c r="H2652" s="326" t="s">
        <v>1</v>
      </c>
      <c r="I2652" s="49" t="s">
        <v>3332</v>
      </c>
      <c r="J2652" s="400"/>
      <c r="K2652" s="384"/>
      <c r="L2652" s="392"/>
      <c r="M2652" s="48"/>
      <c r="N2652" s="520"/>
      <c r="O2652" s="520"/>
      <c r="P2652" s="359" t="str">
        <f t="shared" si="220"/>
        <v/>
      </c>
    </row>
    <row r="2653" spans="1:16" s="64" customFormat="1" ht="11.25">
      <c r="A2653" s="106"/>
      <c r="B2653" s="65"/>
      <c r="C2653" s="66"/>
      <c r="D2653" s="66"/>
      <c r="E2653" s="44"/>
      <c r="F2653" s="65"/>
      <c r="G2653" s="119"/>
      <c r="H2653" s="321"/>
      <c r="I2653" s="45"/>
      <c r="J2653" s="399"/>
      <c r="K2653" s="381"/>
      <c r="L2653" s="391"/>
      <c r="M2653" s="44"/>
      <c r="N2653" s="518"/>
      <c r="O2653" s="518"/>
      <c r="P2653" s="359" t="str">
        <f t="shared" si="220"/>
        <v/>
      </c>
    </row>
    <row r="2654" spans="1:16" s="64" customFormat="1" ht="11.25" outlineLevel="1">
      <c r="A2654" s="106"/>
      <c r="B2654" s="65"/>
      <c r="C2654" s="66"/>
      <c r="D2654" s="66"/>
      <c r="E2654" s="44"/>
      <c r="F2654" s="65"/>
      <c r="G2654" s="119"/>
      <c r="H2654" s="321"/>
      <c r="I2654" s="45" t="s">
        <v>2042</v>
      </c>
      <c r="J2654" s="399"/>
      <c r="K2654" s="381"/>
      <c r="L2654" s="391"/>
      <c r="M2654" s="44"/>
      <c r="N2654" s="518"/>
      <c r="O2654" s="518"/>
      <c r="P2654" s="359" t="str">
        <f t="shared" si="220"/>
        <v/>
      </c>
    </row>
    <row r="2655" spans="1:16" s="64" customFormat="1" ht="11.25" outlineLevel="1">
      <c r="A2655" s="106"/>
      <c r="B2655" s="65"/>
      <c r="C2655" s="66"/>
      <c r="D2655" s="66"/>
      <c r="E2655" s="44"/>
      <c r="F2655" s="65"/>
      <c r="G2655" s="119"/>
      <c r="H2655" s="321"/>
      <c r="I2655" s="45"/>
      <c r="J2655" s="399"/>
      <c r="K2655" s="381"/>
      <c r="L2655" s="391"/>
      <c r="M2655" s="44"/>
      <c r="N2655" s="518"/>
      <c r="O2655" s="518"/>
      <c r="P2655" s="359" t="str">
        <f t="shared" si="220"/>
        <v/>
      </c>
    </row>
    <row r="2656" spans="1:16" s="64" customFormat="1" ht="12.75" customHeight="1" outlineLevel="1">
      <c r="A2656" s="106" t="str">
        <f ca="1">IF(B2656="","",MAX($A$3:INDIRECT(ADDRESS(ROW()-1,COLUMN(),1)))+1)</f>
        <v/>
      </c>
      <c r="B2656" s="65"/>
      <c r="C2656" s="66" t="str">
        <f ca="1">IF(B2656="",IF(D2656="","",MAX(INDIRECT(ADDRESS(2+MATCH(MAX($A$3:$A2655),$A$3:$A2655),COLUMN(),1)):INDIRECT(ADDRESS(ROW()-1,COLUMN(),1)))+1),1)</f>
        <v/>
      </c>
      <c r="D2656" s="66"/>
      <c r="E2656" s="44"/>
      <c r="F2656" s="65"/>
      <c r="G2656" s="119"/>
      <c r="H2656" s="321" t="s">
        <v>497</v>
      </c>
      <c r="J2656" s="399" t="s">
        <v>498</v>
      </c>
      <c r="K2656" s="381"/>
      <c r="L2656" s="391"/>
      <c r="M2656" s="44"/>
      <c r="N2656" s="518"/>
      <c r="O2656" s="518"/>
      <c r="P2656" s="359" t="str">
        <f t="shared" si="220"/>
        <v/>
      </c>
    </row>
    <row r="2657" spans="1:16" s="64" customFormat="1" ht="12.75" customHeight="1" outlineLevel="1">
      <c r="A2657" s="106"/>
      <c r="B2657" s="65"/>
      <c r="C2657" s="66"/>
      <c r="D2657" s="66"/>
      <c r="E2657" s="44"/>
      <c r="F2657" s="65"/>
      <c r="G2657" s="119"/>
      <c r="H2657" s="321"/>
      <c r="J2657" s="399"/>
      <c r="K2657" s="381"/>
      <c r="L2657" s="391"/>
      <c r="M2657" s="44"/>
      <c r="N2657" s="518"/>
      <c r="O2657" s="518"/>
      <c r="P2657" s="359" t="str">
        <f t="shared" si="220"/>
        <v/>
      </c>
    </row>
    <row r="2658" spans="1:16" s="64" customFormat="1" ht="12.75" customHeight="1" outlineLevel="1">
      <c r="A2658" s="106"/>
      <c r="B2658" s="65"/>
      <c r="C2658" s="66"/>
      <c r="D2658" s="66"/>
      <c r="E2658" s="44"/>
      <c r="F2658" s="65"/>
      <c r="G2658" s="119"/>
      <c r="H2658" s="321"/>
      <c r="J2658" s="399"/>
      <c r="K2658" s="381"/>
      <c r="L2658" s="391" t="s">
        <v>5717</v>
      </c>
      <c r="M2658" s="44"/>
      <c r="N2658" s="518"/>
      <c r="O2658" s="518"/>
      <c r="P2658" s="359" t="str">
        <f t="shared" si="220"/>
        <v/>
      </c>
    </row>
    <row r="2659" spans="1:16" s="64" customFormat="1" ht="12.75" customHeight="1" outlineLevel="1">
      <c r="A2659" s="106"/>
      <c r="B2659" s="65"/>
      <c r="C2659" s="66"/>
      <c r="D2659" s="66"/>
      <c r="E2659" s="44"/>
      <c r="F2659" s="65"/>
      <c r="G2659" s="119"/>
      <c r="H2659" s="321"/>
      <c r="J2659" s="399"/>
      <c r="K2659" s="381"/>
      <c r="L2659" s="391"/>
      <c r="M2659" s="44"/>
      <c r="N2659" s="518"/>
      <c r="O2659" s="518"/>
      <c r="P2659" s="359" t="str">
        <f t="shared" si="220"/>
        <v/>
      </c>
    </row>
    <row r="2660" spans="1:16" s="64" customFormat="1" ht="12.75" customHeight="1" outlineLevel="1">
      <c r="A2660" s="106"/>
      <c r="B2660" s="65"/>
      <c r="C2660" s="66"/>
      <c r="D2660" s="66"/>
      <c r="E2660" s="44"/>
      <c r="F2660" s="65"/>
      <c r="G2660" s="119"/>
      <c r="H2660" s="321"/>
      <c r="J2660" s="399"/>
      <c r="K2660" s="381"/>
      <c r="L2660" s="391" t="s">
        <v>2004</v>
      </c>
      <c r="M2660" s="44"/>
      <c r="N2660" s="518"/>
      <c r="O2660" s="518"/>
      <c r="P2660" s="359" t="str">
        <f t="shared" si="220"/>
        <v/>
      </c>
    </row>
    <row r="2661" spans="1:16" s="64" customFormat="1" ht="12.75" customHeight="1" outlineLevel="1">
      <c r="A2661" s="106"/>
      <c r="B2661" s="65"/>
      <c r="C2661" s="66"/>
      <c r="D2661" s="66"/>
      <c r="E2661" s="44"/>
      <c r="F2661" s="65"/>
      <c r="G2661" s="119"/>
      <c r="H2661" s="321"/>
      <c r="J2661" s="399"/>
      <c r="K2661" s="381"/>
      <c r="L2661" s="391"/>
      <c r="M2661" s="44"/>
      <c r="N2661" s="518"/>
      <c r="O2661" s="518"/>
      <c r="P2661" s="359" t="str">
        <f t="shared" si="220"/>
        <v/>
      </c>
    </row>
    <row r="2662" spans="1:16" s="64" customFormat="1" ht="12.75" customHeight="1" outlineLevel="1">
      <c r="A2662" s="106"/>
      <c r="B2662" s="65"/>
      <c r="C2662" s="66"/>
      <c r="D2662" s="66"/>
      <c r="E2662" s="44"/>
      <c r="F2662" s="65"/>
      <c r="G2662" s="119"/>
      <c r="H2662" s="321"/>
      <c r="J2662" s="399"/>
      <c r="K2662" s="381"/>
      <c r="L2662" s="391"/>
      <c r="M2662" s="44"/>
      <c r="N2662" s="518"/>
      <c r="O2662" s="518"/>
      <c r="P2662" s="359" t="str">
        <f t="shared" si="220"/>
        <v/>
      </c>
    </row>
    <row r="2663" spans="1:16" s="64" customFormat="1" ht="12.75" customHeight="1" outlineLevel="1">
      <c r="A2663" s="106"/>
      <c r="B2663" s="65"/>
      <c r="C2663" s="66"/>
      <c r="D2663" s="66"/>
      <c r="E2663" s="44"/>
      <c r="F2663" s="65"/>
      <c r="G2663" s="119"/>
      <c r="H2663" s="321"/>
      <c r="J2663" s="399"/>
      <c r="K2663" s="381"/>
      <c r="L2663" s="391" t="s">
        <v>2005</v>
      </c>
      <c r="M2663" s="44"/>
      <c r="N2663" s="518"/>
      <c r="O2663" s="518"/>
      <c r="P2663" s="359" t="str">
        <f t="shared" si="220"/>
        <v/>
      </c>
    </row>
    <row r="2664" spans="1:16" s="64" customFormat="1" ht="12.75" customHeight="1" outlineLevel="1">
      <c r="A2664" s="106"/>
      <c r="B2664" s="65"/>
      <c r="C2664" s="66"/>
      <c r="D2664" s="66"/>
      <c r="E2664" s="44"/>
      <c r="F2664" s="65"/>
      <c r="G2664" s="119"/>
      <c r="H2664" s="321"/>
      <c r="J2664" s="399"/>
      <c r="K2664" s="381"/>
      <c r="L2664" s="391" t="s">
        <v>2006</v>
      </c>
      <c r="M2664" s="44"/>
      <c r="N2664" s="518"/>
      <c r="O2664" s="518"/>
      <c r="P2664" s="359" t="str">
        <f t="shared" si="220"/>
        <v/>
      </c>
    </row>
    <row r="2665" spans="1:16" s="64" customFormat="1" ht="12.75" customHeight="1" outlineLevel="1">
      <c r="A2665" s="106"/>
      <c r="B2665" s="65"/>
      <c r="C2665" s="66"/>
      <c r="D2665" s="66"/>
      <c r="E2665" s="44"/>
      <c r="F2665" s="65"/>
      <c r="G2665" s="119"/>
      <c r="H2665" s="321"/>
      <c r="J2665" s="399"/>
      <c r="K2665" s="381"/>
      <c r="L2665" s="391" t="s">
        <v>2007</v>
      </c>
      <c r="M2665" s="44"/>
      <c r="N2665" s="518"/>
      <c r="O2665" s="518"/>
      <c r="P2665" s="359" t="str">
        <f t="shared" si="220"/>
        <v/>
      </c>
    </row>
    <row r="2666" spans="1:16" s="64" customFormat="1" ht="12.75" customHeight="1" outlineLevel="1">
      <c r="A2666" s="106"/>
      <c r="B2666" s="65"/>
      <c r="C2666" s="66"/>
      <c r="D2666" s="66"/>
      <c r="E2666" s="44"/>
      <c r="F2666" s="65"/>
      <c r="G2666" s="119"/>
      <c r="H2666" s="321"/>
      <c r="J2666" s="399"/>
      <c r="K2666" s="381"/>
      <c r="L2666" s="391" t="s">
        <v>2008</v>
      </c>
      <c r="M2666" s="44"/>
      <c r="N2666" s="518"/>
      <c r="O2666" s="518"/>
      <c r="P2666" s="359" t="str">
        <f t="shared" ref="P2666:P2729" si="224">IF(N2666="","",IF(O2666="","",IF(O2666=N2666,$Q$1,O2666-N2666)))</f>
        <v/>
      </c>
    </row>
    <row r="2667" spans="1:16" s="64" customFormat="1" ht="12.75" customHeight="1" outlineLevel="1">
      <c r="A2667" s="106"/>
      <c r="B2667" s="65"/>
      <c r="C2667" s="66"/>
      <c r="D2667" s="66"/>
      <c r="E2667" s="44"/>
      <c r="F2667" s="65"/>
      <c r="G2667" s="119"/>
      <c r="H2667" s="321"/>
      <c r="J2667" s="399"/>
      <c r="K2667" s="381"/>
      <c r="L2667" s="391"/>
      <c r="M2667" s="44"/>
      <c r="N2667" s="518"/>
      <c r="O2667" s="518"/>
      <c r="P2667" s="359" t="str">
        <f t="shared" si="224"/>
        <v/>
      </c>
    </row>
    <row r="2668" spans="1:16" s="64" customFormat="1" ht="12.75" customHeight="1" outlineLevel="1">
      <c r="A2668" s="106"/>
      <c r="B2668" s="65"/>
      <c r="C2668" s="66"/>
      <c r="D2668" s="66"/>
      <c r="E2668" s="44"/>
      <c r="F2668" s="65"/>
      <c r="G2668" s="119"/>
      <c r="H2668" s="321"/>
      <c r="J2668" s="399" t="s">
        <v>4022</v>
      </c>
      <c r="K2668" s="381"/>
      <c r="L2668" s="391"/>
      <c r="M2668" s="44"/>
      <c r="N2668" s="518"/>
      <c r="O2668" s="518"/>
      <c r="P2668" s="359" t="str">
        <f t="shared" si="224"/>
        <v/>
      </c>
    </row>
    <row r="2669" spans="1:16" s="64" customFormat="1" ht="12.75" customHeight="1" outlineLevel="1">
      <c r="A2669" s="106"/>
      <c r="B2669" s="65"/>
      <c r="C2669" s="66"/>
      <c r="D2669" s="66"/>
      <c r="E2669" s="44"/>
      <c r="F2669" s="65"/>
      <c r="G2669" s="119"/>
      <c r="H2669" s="321"/>
      <c r="J2669" s="399"/>
      <c r="K2669" s="381"/>
      <c r="L2669" s="391"/>
      <c r="M2669" s="44"/>
      <c r="N2669" s="518"/>
      <c r="O2669" s="518"/>
      <c r="P2669" s="359" t="str">
        <f t="shared" si="224"/>
        <v/>
      </c>
    </row>
    <row r="2670" spans="1:16" s="64" customFormat="1" ht="12.75" customHeight="1" outlineLevel="1">
      <c r="A2670" s="106"/>
      <c r="B2670" s="65"/>
      <c r="C2670" s="66"/>
      <c r="D2670" s="66"/>
      <c r="E2670" s="44"/>
      <c r="F2670" s="65"/>
      <c r="G2670" s="119"/>
      <c r="H2670" s="321"/>
      <c r="J2670" s="399"/>
      <c r="K2670" s="381"/>
      <c r="L2670" s="391"/>
      <c r="M2670" s="44"/>
      <c r="N2670" s="518"/>
      <c r="O2670" s="518"/>
      <c r="P2670" s="359" t="str">
        <f t="shared" si="224"/>
        <v/>
      </c>
    </row>
    <row r="2671" spans="1:16" s="64" customFormat="1" ht="12.75" customHeight="1" outlineLevel="1">
      <c r="A2671" s="106"/>
      <c r="B2671" s="65"/>
      <c r="C2671" s="66"/>
      <c r="D2671" s="66"/>
      <c r="E2671" s="44"/>
      <c r="F2671" s="65"/>
      <c r="G2671" s="119"/>
      <c r="H2671" s="321"/>
      <c r="J2671" s="399"/>
      <c r="K2671" s="381"/>
      <c r="L2671" s="391"/>
      <c r="M2671" s="44"/>
      <c r="N2671" s="518"/>
      <c r="O2671" s="518"/>
      <c r="P2671" s="359" t="str">
        <f t="shared" si="224"/>
        <v/>
      </c>
    </row>
    <row r="2672" spans="1:16" s="64" customFormat="1" ht="12.75" customHeight="1" outlineLevel="1">
      <c r="A2672" s="106"/>
      <c r="B2672" s="65"/>
      <c r="C2672" s="66"/>
      <c r="D2672" s="66"/>
      <c r="E2672" s="44"/>
      <c r="F2672" s="65"/>
      <c r="G2672" s="119"/>
      <c r="H2672" s="321"/>
      <c r="J2672" s="399"/>
      <c r="K2672" s="381"/>
      <c r="L2672" s="391"/>
      <c r="M2672" s="44"/>
      <c r="N2672" s="518"/>
      <c r="O2672" s="518"/>
      <c r="P2672" s="359" t="str">
        <f t="shared" si="224"/>
        <v/>
      </c>
    </row>
    <row r="2673" spans="1:16" s="64" customFormat="1" ht="12.75" customHeight="1" outlineLevel="1">
      <c r="A2673" s="106"/>
      <c r="B2673" s="65"/>
      <c r="C2673" s="66"/>
      <c r="D2673" s="66"/>
      <c r="E2673" s="44"/>
      <c r="F2673" s="65"/>
      <c r="G2673" s="119"/>
      <c r="H2673" s="321"/>
      <c r="J2673" s="399"/>
      <c r="K2673" s="381"/>
      <c r="L2673" s="391"/>
      <c r="M2673" s="44"/>
      <c r="N2673" s="518"/>
      <c r="O2673" s="518"/>
      <c r="P2673" s="359" t="str">
        <f t="shared" si="224"/>
        <v/>
      </c>
    </row>
    <row r="2674" spans="1:16" s="64" customFormat="1" ht="12.75" customHeight="1" outlineLevel="1">
      <c r="A2674" s="106"/>
      <c r="B2674" s="65"/>
      <c r="C2674" s="66"/>
      <c r="D2674" s="66"/>
      <c r="E2674" s="44"/>
      <c r="F2674" s="65"/>
      <c r="G2674" s="119"/>
      <c r="H2674" s="321"/>
      <c r="J2674" s="399"/>
      <c r="K2674" s="381"/>
      <c r="L2674" s="391"/>
      <c r="M2674" s="44"/>
      <c r="N2674" s="518"/>
      <c r="O2674" s="518"/>
      <c r="P2674" s="359" t="str">
        <f t="shared" si="224"/>
        <v/>
      </c>
    </row>
    <row r="2675" spans="1:16" s="64" customFormat="1" ht="12.75" customHeight="1" outlineLevel="1">
      <c r="A2675" s="106"/>
      <c r="B2675" s="65"/>
      <c r="C2675" s="66"/>
      <c r="D2675" s="66"/>
      <c r="E2675" s="44"/>
      <c r="F2675" s="65"/>
      <c r="G2675" s="119"/>
      <c r="H2675" s="321"/>
      <c r="J2675" s="399"/>
      <c r="K2675" s="381"/>
      <c r="L2675" s="391"/>
      <c r="M2675" s="44"/>
      <c r="N2675" s="518"/>
      <c r="O2675" s="518"/>
      <c r="P2675" s="359" t="str">
        <f t="shared" si="224"/>
        <v/>
      </c>
    </row>
    <row r="2676" spans="1:16" s="64" customFormat="1" ht="12.75" customHeight="1" outlineLevel="1">
      <c r="A2676" s="106"/>
      <c r="B2676" s="65"/>
      <c r="C2676" s="66"/>
      <c r="D2676" s="66"/>
      <c r="E2676" s="44"/>
      <c r="F2676" s="65"/>
      <c r="G2676" s="119"/>
      <c r="H2676" s="321"/>
      <c r="J2676" s="399"/>
      <c r="K2676" s="381"/>
      <c r="L2676" s="391"/>
      <c r="M2676" s="44"/>
      <c r="N2676" s="518"/>
      <c r="O2676" s="518"/>
      <c r="P2676" s="359" t="str">
        <f t="shared" si="224"/>
        <v/>
      </c>
    </row>
    <row r="2677" spans="1:16" s="64" customFormat="1" ht="12.75" customHeight="1" outlineLevel="1">
      <c r="A2677" s="106"/>
      <c r="B2677" s="65"/>
      <c r="C2677" s="66"/>
      <c r="D2677" s="66"/>
      <c r="E2677" s="44"/>
      <c r="F2677" s="65"/>
      <c r="G2677" s="119"/>
      <c r="H2677" s="321"/>
      <c r="J2677" s="399"/>
      <c r="K2677" s="381"/>
      <c r="L2677" s="391"/>
      <c r="M2677" s="44"/>
      <c r="N2677" s="518"/>
      <c r="O2677" s="518"/>
      <c r="P2677" s="359" t="str">
        <f t="shared" si="224"/>
        <v/>
      </c>
    </row>
    <row r="2678" spans="1:16" s="64" customFormat="1" ht="12.75" customHeight="1" outlineLevel="1">
      <c r="A2678" s="106"/>
      <c r="B2678" s="65"/>
      <c r="C2678" s="66"/>
      <c r="D2678" s="66"/>
      <c r="E2678" s="44"/>
      <c r="F2678" s="65"/>
      <c r="G2678" s="119"/>
      <c r="H2678" s="321"/>
      <c r="J2678" s="399"/>
      <c r="K2678" s="381"/>
      <c r="L2678" s="391"/>
      <c r="M2678" s="44"/>
      <c r="N2678" s="518"/>
      <c r="O2678" s="518"/>
      <c r="P2678" s="359" t="str">
        <f t="shared" si="224"/>
        <v/>
      </c>
    </row>
    <row r="2679" spans="1:16" s="64" customFormat="1" ht="12.75" customHeight="1" outlineLevel="1">
      <c r="A2679" s="106"/>
      <c r="B2679" s="65"/>
      <c r="C2679" s="66"/>
      <c r="D2679" s="66"/>
      <c r="E2679" s="44"/>
      <c r="F2679" s="65"/>
      <c r="G2679" s="119"/>
      <c r="H2679" s="321"/>
      <c r="J2679" s="399"/>
      <c r="K2679" s="381"/>
      <c r="L2679" s="391"/>
      <c r="M2679" s="44"/>
      <c r="N2679" s="518"/>
      <c r="O2679" s="518"/>
      <c r="P2679" s="359" t="str">
        <f t="shared" si="224"/>
        <v/>
      </c>
    </row>
    <row r="2680" spans="1:16" s="64" customFormat="1" ht="12.75" customHeight="1" outlineLevel="1">
      <c r="A2680" s="106"/>
      <c r="B2680" s="65"/>
      <c r="C2680" s="66"/>
      <c r="D2680" s="66"/>
      <c r="E2680" s="44"/>
      <c r="F2680" s="65"/>
      <c r="G2680" s="119"/>
      <c r="H2680" s="321"/>
      <c r="J2680" s="399"/>
      <c r="K2680" s="381"/>
      <c r="L2680" s="391"/>
      <c r="M2680" s="44"/>
      <c r="N2680" s="518"/>
      <c r="O2680" s="518"/>
      <c r="P2680" s="359" t="str">
        <f t="shared" si="224"/>
        <v/>
      </c>
    </row>
    <row r="2681" spans="1:16" s="64" customFormat="1" ht="12.75" customHeight="1" outlineLevel="1">
      <c r="A2681" s="106"/>
      <c r="B2681" s="65"/>
      <c r="C2681" s="66"/>
      <c r="D2681" s="66"/>
      <c r="E2681" s="44"/>
      <c r="F2681" s="65"/>
      <c r="G2681" s="119"/>
      <c r="H2681" s="321"/>
      <c r="J2681" s="399"/>
      <c r="K2681" s="381"/>
      <c r="L2681" s="391"/>
      <c r="M2681" s="44"/>
      <c r="N2681" s="518"/>
      <c r="O2681" s="518"/>
      <c r="P2681" s="359" t="str">
        <f t="shared" si="224"/>
        <v/>
      </c>
    </row>
    <row r="2682" spans="1:16" s="64" customFormat="1" ht="12.75" customHeight="1" outlineLevel="1">
      <c r="A2682" s="106"/>
      <c r="B2682" s="65"/>
      <c r="C2682" s="66"/>
      <c r="D2682" s="66"/>
      <c r="E2682" s="44"/>
      <c r="F2682" s="65"/>
      <c r="G2682" s="119"/>
      <c r="H2682" s="321"/>
      <c r="J2682" s="399"/>
      <c r="K2682" s="381"/>
      <c r="L2682" s="391"/>
      <c r="M2682" s="44"/>
      <c r="N2682" s="518"/>
      <c r="O2682" s="518"/>
      <c r="P2682" s="359" t="str">
        <f t="shared" si="224"/>
        <v/>
      </c>
    </row>
    <row r="2683" spans="1:16" s="64" customFormat="1" ht="12.75" customHeight="1" outlineLevel="1">
      <c r="A2683" s="106"/>
      <c r="B2683" s="65"/>
      <c r="C2683" s="66"/>
      <c r="D2683" s="66"/>
      <c r="E2683" s="44"/>
      <c r="F2683" s="65"/>
      <c r="G2683" s="119"/>
      <c r="H2683" s="321"/>
      <c r="J2683" s="399"/>
      <c r="K2683" s="381"/>
      <c r="L2683" s="391"/>
      <c r="M2683" s="44"/>
      <c r="N2683" s="518"/>
      <c r="O2683" s="518"/>
      <c r="P2683" s="359" t="str">
        <f t="shared" si="224"/>
        <v/>
      </c>
    </row>
    <row r="2684" spans="1:16" s="64" customFormat="1" ht="12.75" customHeight="1" outlineLevel="1">
      <c r="A2684" s="106"/>
      <c r="B2684" s="65"/>
      <c r="C2684" s="66"/>
      <c r="D2684" s="66"/>
      <c r="E2684" s="44"/>
      <c r="F2684" s="65"/>
      <c r="G2684" s="119"/>
      <c r="H2684" s="321"/>
      <c r="J2684" s="399"/>
      <c r="K2684" s="381"/>
      <c r="L2684" s="391"/>
      <c r="M2684" s="44"/>
      <c r="N2684" s="518"/>
      <c r="O2684" s="518"/>
      <c r="P2684" s="359" t="str">
        <f t="shared" si="224"/>
        <v/>
      </c>
    </row>
    <row r="2685" spans="1:16" s="64" customFormat="1" ht="12.75" customHeight="1" outlineLevel="1">
      <c r="A2685" s="106" t="str">
        <f ca="1">IF(B2685="","",MAX($A$3:INDIRECT(ADDRESS(ROW()-1,COLUMN(),1)))+1)</f>
        <v/>
      </c>
      <c r="B2685" s="65"/>
      <c r="C2685" s="66" t="str">
        <f ca="1">IF(B2685="",IF(D2685="","",MAX(INDIRECT(ADDRESS(2+MATCH(MAX($A$3:$A2656),$A$3:$A2656),COLUMN(),1)):INDIRECT(ADDRESS(ROW()-1,COLUMN(),1)))+1),1)</f>
        <v/>
      </c>
      <c r="D2685" s="66"/>
      <c r="E2685" s="44"/>
      <c r="F2685" s="65"/>
      <c r="G2685" s="119"/>
      <c r="H2685" s="321" t="s">
        <v>172</v>
      </c>
      <c r="I2685" s="45"/>
      <c r="J2685" s="399" t="s">
        <v>463</v>
      </c>
      <c r="K2685" s="381"/>
      <c r="L2685" s="391"/>
      <c r="M2685" s="44"/>
      <c r="N2685" s="518"/>
      <c r="O2685" s="518"/>
      <c r="P2685" s="359" t="str">
        <f t="shared" si="224"/>
        <v/>
      </c>
    </row>
    <row r="2686" spans="1:16" s="64" customFormat="1" ht="12.75" customHeight="1" outlineLevel="1">
      <c r="A2686" s="106" t="str">
        <f ca="1">IF(B2686="","",MAX($A$3:INDIRECT(ADDRESS(ROW()-1,COLUMN(),1)))+1)</f>
        <v/>
      </c>
      <c r="B2686" s="65"/>
      <c r="C2686" s="66" t="str">
        <f ca="1">IF(B2686="",IF(D2686="","",MAX(INDIRECT(ADDRESS(2+MATCH(MAX($A$3:$A2685),$A$3:$A2685),COLUMN(),1)):INDIRECT(ADDRESS(ROW()-1,COLUMN(),1)))+1),1)</f>
        <v/>
      </c>
      <c r="D2686" s="66"/>
      <c r="E2686" s="44"/>
      <c r="F2686" s="65"/>
      <c r="G2686" s="119"/>
      <c r="H2686" s="321" t="s">
        <v>172</v>
      </c>
      <c r="I2686" s="45"/>
      <c r="J2686" s="399" t="s">
        <v>3372</v>
      </c>
      <c r="K2686" s="381"/>
      <c r="L2686" s="391"/>
      <c r="M2686" s="44"/>
      <c r="N2686" s="518"/>
      <c r="O2686" s="518"/>
      <c r="P2686" s="359" t="str">
        <f t="shared" si="224"/>
        <v/>
      </c>
    </row>
    <row r="2687" spans="1:16" s="64" customFormat="1" ht="12.75" customHeight="1" outlineLevel="1">
      <c r="A2687" s="106" t="str">
        <f ca="1">IF(B2687="","",MAX($A$3:INDIRECT(ADDRESS(ROW()-1,COLUMN(),1)))+1)</f>
        <v/>
      </c>
      <c r="B2687" s="65"/>
      <c r="C2687" s="66" t="str">
        <f ca="1">IF(B2687="",IF(D2687="","",MAX(INDIRECT(ADDRESS(2+MATCH(MAX($A$3:$A2686),$A$3:$A2686),COLUMN(),1)):INDIRECT(ADDRESS(ROW()-1,COLUMN(),1)))+1),1)</f>
        <v/>
      </c>
      <c r="D2687" s="66"/>
      <c r="E2687" s="44"/>
      <c r="F2687" s="65"/>
      <c r="G2687" s="119"/>
      <c r="H2687" s="321" t="s">
        <v>172</v>
      </c>
      <c r="I2687" s="45"/>
      <c r="J2687" s="399" t="s">
        <v>4021</v>
      </c>
      <c r="K2687" s="381"/>
      <c r="L2687" s="391"/>
      <c r="M2687" s="44"/>
      <c r="N2687" s="518"/>
      <c r="O2687" s="518"/>
      <c r="P2687" s="359" t="str">
        <f t="shared" si="224"/>
        <v/>
      </c>
    </row>
    <row r="2688" spans="1:16" s="64" customFormat="1" ht="12.75" customHeight="1" outlineLevel="1">
      <c r="A2688" s="106" t="str">
        <f ca="1">IF(B2688="","",MAX($A$3:INDIRECT(ADDRESS(ROW()-1,COLUMN(),1)))+1)</f>
        <v/>
      </c>
      <c r="B2688" s="65"/>
      <c r="C2688" s="66" t="str">
        <f ca="1">IF(B2688="",IF(D2688="","",MAX(INDIRECT(ADDRESS(2+MATCH(MAX($A$3:$A2687),$A$3:$A2687),COLUMN(),1)):INDIRECT(ADDRESS(ROW()-1,COLUMN(),1)))+1),1)</f>
        <v/>
      </c>
      <c r="D2688" s="66"/>
      <c r="E2688" s="44"/>
      <c r="F2688" s="65"/>
      <c r="G2688" s="119"/>
      <c r="H2688" s="321" t="s">
        <v>172</v>
      </c>
      <c r="I2688" s="45"/>
      <c r="J2688" s="399" t="s">
        <v>464</v>
      </c>
      <c r="K2688" s="381"/>
      <c r="L2688" s="391"/>
      <c r="M2688" s="44"/>
      <c r="N2688" s="518"/>
      <c r="O2688" s="518"/>
      <c r="P2688" s="359" t="str">
        <f t="shared" si="224"/>
        <v/>
      </c>
    </row>
    <row r="2689" spans="1:16" s="64" customFormat="1" ht="12.75" customHeight="1" outlineLevel="1">
      <c r="A2689" s="106" t="str">
        <f ca="1">IF(B2689="","",MAX($A$3:INDIRECT(ADDRESS(ROW()-1,COLUMN(),1)))+1)</f>
        <v/>
      </c>
      <c r="B2689" s="65"/>
      <c r="C2689" s="66" t="str">
        <f ca="1">IF(B2689="",IF(D2689="","",MAX(INDIRECT(ADDRESS(2+MATCH(MAX($A$3:$A2688),$A$3:$A2688),COLUMN(),1)):INDIRECT(ADDRESS(ROW()-1,COLUMN(),1)))+1),1)</f>
        <v/>
      </c>
      <c r="D2689" s="66"/>
      <c r="E2689" s="44"/>
      <c r="F2689" s="65"/>
      <c r="G2689" s="119"/>
      <c r="H2689" s="321" t="s">
        <v>172</v>
      </c>
      <c r="I2689" s="45"/>
      <c r="J2689" s="399" t="s">
        <v>465</v>
      </c>
      <c r="K2689" s="381"/>
      <c r="L2689" s="391"/>
      <c r="M2689" s="44"/>
      <c r="N2689" s="518"/>
      <c r="O2689" s="518"/>
      <c r="P2689" s="359" t="str">
        <f t="shared" si="224"/>
        <v/>
      </c>
    </row>
    <row r="2690" spans="1:16" s="64" customFormat="1" ht="12.75" customHeight="1" outlineLevel="1">
      <c r="A2690" s="106" t="str">
        <f ca="1">IF(B2690="","",MAX($A$3:INDIRECT(ADDRESS(ROW()-1,COLUMN(),1)))+1)</f>
        <v/>
      </c>
      <c r="B2690" s="65"/>
      <c r="C2690" s="66" t="str">
        <f ca="1">IF(B2690="",IF(D2690="","",MAX(INDIRECT(ADDRESS(2+MATCH(MAX($A$3:$A2689),$A$3:$A2689),COLUMN(),1)):INDIRECT(ADDRESS(ROW()-1,COLUMN(),1)))+1),1)</f>
        <v/>
      </c>
      <c r="D2690" s="66"/>
      <c r="E2690" s="44"/>
      <c r="F2690" s="65"/>
      <c r="G2690" s="119"/>
      <c r="H2690" s="321" t="s">
        <v>172</v>
      </c>
      <c r="I2690" s="45"/>
      <c r="J2690" s="399" t="s">
        <v>466</v>
      </c>
      <c r="K2690" s="381"/>
      <c r="L2690" s="391"/>
      <c r="M2690" s="44"/>
      <c r="N2690" s="518"/>
      <c r="O2690" s="518"/>
      <c r="P2690" s="359" t="str">
        <f t="shared" si="224"/>
        <v/>
      </c>
    </row>
    <row r="2691" spans="1:16" s="64" customFormat="1" ht="12.75" customHeight="1" outlineLevel="1">
      <c r="A2691" s="106" t="str">
        <f ca="1">IF(B2691="","",MAX($A$3:INDIRECT(ADDRESS(ROW()-1,COLUMN(),1)))+1)</f>
        <v/>
      </c>
      <c r="B2691" s="65"/>
      <c r="C2691" s="66" t="str">
        <f ca="1">IF(B2691="",IF(D2691="","",MAX(INDIRECT(ADDRESS(2+MATCH(MAX($A$3:$A2690),$A$3:$A2690),COLUMN(),1)):INDIRECT(ADDRESS(ROW()-1,COLUMN(),1)))+1),1)</f>
        <v/>
      </c>
      <c r="D2691" s="66"/>
      <c r="E2691" s="44"/>
      <c r="F2691" s="65"/>
      <c r="G2691" s="119"/>
      <c r="H2691" s="321" t="s">
        <v>172</v>
      </c>
      <c r="I2691" s="45"/>
      <c r="J2691" s="399" t="s">
        <v>467</v>
      </c>
      <c r="K2691" s="381"/>
      <c r="L2691" s="391"/>
      <c r="M2691" s="44"/>
      <c r="N2691" s="518"/>
      <c r="O2691" s="518"/>
      <c r="P2691" s="359" t="str">
        <f t="shared" si="224"/>
        <v/>
      </c>
    </row>
    <row r="2692" spans="1:16" s="64" customFormat="1" ht="12.75" customHeight="1" outlineLevel="1">
      <c r="A2692" s="106" t="str">
        <f ca="1">IF(B2692="","",MAX($A$3:INDIRECT(ADDRESS(ROW()-1,COLUMN(),1)))+1)</f>
        <v/>
      </c>
      <c r="B2692" s="65"/>
      <c r="C2692" s="66" t="str">
        <f ca="1">IF(B2692="",IF(D2692="","",MAX(INDIRECT(ADDRESS(2+MATCH(MAX($A$3:$A2691),$A$3:$A2691),COLUMN(),1)):INDIRECT(ADDRESS(ROW()-1,COLUMN(),1)))+1),1)</f>
        <v/>
      </c>
      <c r="D2692" s="66"/>
      <c r="E2692" s="44"/>
      <c r="F2692" s="65"/>
      <c r="G2692" s="119"/>
      <c r="H2692" s="321" t="s">
        <v>172</v>
      </c>
      <c r="I2692" s="45"/>
      <c r="J2692" s="399" t="s">
        <v>468</v>
      </c>
      <c r="K2692" s="381"/>
      <c r="L2692" s="391"/>
      <c r="M2692" s="44"/>
      <c r="N2692" s="518"/>
      <c r="O2692" s="518"/>
      <c r="P2692" s="359" t="str">
        <f t="shared" si="224"/>
        <v/>
      </c>
    </row>
    <row r="2693" spans="1:16" s="64" customFormat="1" ht="12.75" customHeight="1" outlineLevel="1">
      <c r="A2693" s="106" t="str">
        <f ca="1">IF(B2693="","",MAX($A$3:INDIRECT(ADDRESS(ROW()-1,COLUMN(),1)))+1)</f>
        <v/>
      </c>
      <c r="B2693" s="65"/>
      <c r="C2693" s="66" t="str">
        <f ca="1">IF(B2693="",IF(D2693="","",MAX(INDIRECT(ADDRESS(2+MATCH(MAX($A$3:$A2692),$A$3:$A2692),COLUMN(),1)):INDIRECT(ADDRESS(ROW()-1,COLUMN(),1)))+1),1)</f>
        <v/>
      </c>
      <c r="D2693" s="66"/>
      <c r="E2693" s="44"/>
      <c r="F2693" s="65"/>
      <c r="G2693" s="119"/>
      <c r="H2693" s="321" t="s">
        <v>172</v>
      </c>
      <c r="I2693" s="45"/>
      <c r="J2693" s="399" t="s">
        <v>469</v>
      </c>
      <c r="K2693" s="381"/>
      <c r="L2693" s="391"/>
      <c r="M2693" s="44"/>
      <c r="N2693" s="518"/>
      <c r="O2693" s="518"/>
      <c r="P2693" s="359" t="str">
        <f t="shared" si="224"/>
        <v/>
      </c>
    </row>
    <row r="2694" spans="1:16" s="64" customFormat="1" ht="12.75" customHeight="1" outlineLevel="1">
      <c r="A2694" s="106" t="str">
        <f ca="1">IF(B2694="","",MAX($A$3:INDIRECT(ADDRESS(ROW()-1,COLUMN(),1)))+1)</f>
        <v/>
      </c>
      <c r="B2694" s="65"/>
      <c r="C2694" s="66" t="str">
        <f ca="1">IF(B2694="",IF(D2694="","",MAX(INDIRECT(ADDRESS(2+MATCH(MAX($A$3:$A2693),$A$3:$A2693),COLUMN(),1)):INDIRECT(ADDRESS(ROW()-1,COLUMN(),1)))+1),1)</f>
        <v/>
      </c>
      <c r="D2694" s="66"/>
      <c r="E2694" s="44"/>
      <c r="F2694" s="65"/>
      <c r="G2694" s="119"/>
      <c r="H2694" s="321" t="s">
        <v>172</v>
      </c>
      <c r="I2694" s="45"/>
      <c r="J2694" s="399" t="s">
        <v>493</v>
      </c>
      <c r="K2694" s="381"/>
      <c r="L2694" s="391"/>
      <c r="M2694" s="44"/>
      <c r="N2694" s="518"/>
      <c r="O2694" s="518"/>
      <c r="P2694" s="359" t="str">
        <f t="shared" si="224"/>
        <v/>
      </c>
    </row>
    <row r="2695" spans="1:16" s="64" customFormat="1" ht="12.75" customHeight="1" outlineLevel="1">
      <c r="A2695" s="106"/>
      <c r="B2695" s="65"/>
      <c r="C2695" s="66"/>
      <c r="D2695" s="66"/>
      <c r="E2695" s="44"/>
      <c r="F2695" s="65"/>
      <c r="G2695" s="119"/>
      <c r="H2695" s="321"/>
      <c r="I2695" s="45"/>
      <c r="J2695" s="399"/>
      <c r="K2695" s="381"/>
      <c r="L2695" s="391"/>
      <c r="M2695" s="44"/>
      <c r="N2695" s="518"/>
      <c r="O2695" s="518"/>
      <c r="P2695" s="359" t="str">
        <f t="shared" si="224"/>
        <v/>
      </c>
    </row>
    <row r="2696" spans="1:16" s="64" customFormat="1" ht="12.75" customHeight="1" outlineLevel="1">
      <c r="A2696" s="106"/>
      <c r="B2696" s="65"/>
      <c r="C2696" s="66"/>
      <c r="D2696" s="66"/>
      <c r="E2696" s="44"/>
      <c r="F2696" s="65"/>
      <c r="G2696" s="119"/>
      <c r="H2696" s="321"/>
      <c r="I2696" s="354" t="str">
        <f t="shared" ref="I2696" si="225">IF((K2696=L2696)=TRUE,"○","x")</f>
        <v>x</v>
      </c>
      <c r="J2696" s="399"/>
      <c r="K2696" s="381"/>
      <c r="L2696" s="391" t="s">
        <v>4023</v>
      </c>
      <c r="M2696" s="44"/>
      <c r="N2696" s="518"/>
      <c r="O2696" s="518"/>
      <c r="P2696" s="359" t="str">
        <f t="shared" si="224"/>
        <v/>
      </c>
    </row>
    <row r="2697" spans="1:16" s="64" customFormat="1" ht="12.75" customHeight="1" outlineLevel="1">
      <c r="A2697" s="106"/>
      <c r="B2697" s="65"/>
      <c r="C2697" s="66"/>
      <c r="D2697" s="66"/>
      <c r="E2697" s="44"/>
      <c r="F2697" s="65"/>
      <c r="G2697" s="119"/>
      <c r="H2697" s="321"/>
      <c r="I2697" s="45"/>
      <c r="J2697" s="399"/>
      <c r="K2697" s="381"/>
      <c r="L2697" s="391"/>
      <c r="M2697" s="44"/>
      <c r="N2697" s="518"/>
      <c r="O2697" s="518"/>
      <c r="P2697" s="359" t="str">
        <f t="shared" si="224"/>
        <v/>
      </c>
    </row>
    <row r="2698" spans="1:16" s="64" customFormat="1" ht="12.75" customHeight="1" outlineLevel="1">
      <c r="A2698" s="106" t="str">
        <f ca="1">IF(B2698="","",MAX($A$3:INDIRECT(ADDRESS(ROW()-1,COLUMN(),1)))+1)</f>
        <v/>
      </c>
      <c r="B2698" s="65"/>
      <c r="C2698" s="66" t="str">
        <f ca="1">IF(B2698="",IF(D2698="","",MAX(INDIRECT(ADDRESS(2+MATCH(MAX($A$3:$A2694),$A$3:$A2694),COLUMN(),1)):INDIRECT(ADDRESS(ROW()-1,COLUMN(),1)))+1),1)</f>
        <v/>
      </c>
      <c r="D2698" s="66"/>
      <c r="E2698" s="44"/>
      <c r="F2698" s="65"/>
      <c r="G2698" s="119"/>
      <c r="H2698" s="321" t="s">
        <v>172</v>
      </c>
      <c r="I2698" s="45"/>
      <c r="J2698" s="399" t="s">
        <v>470</v>
      </c>
      <c r="K2698" s="381"/>
      <c r="L2698" s="391"/>
      <c r="M2698" s="44"/>
      <c r="N2698" s="518"/>
      <c r="O2698" s="518"/>
      <c r="P2698" s="359" t="str">
        <f t="shared" si="224"/>
        <v/>
      </c>
    </row>
    <row r="2699" spans="1:16" s="64" customFormat="1" ht="12.75" customHeight="1" outlineLevel="1">
      <c r="A2699" s="106" t="str">
        <f ca="1">IF(B2699="","",MAX($A$3:INDIRECT(ADDRESS(ROW()-1,COLUMN(),1)))+1)</f>
        <v/>
      </c>
      <c r="B2699" s="65"/>
      <c r="C2699" s="66" t="str">
        <f ca="1">IF(B2699="",IF(D2699="","",MAX(INDIRECT(ADDRESS(2+MATCH(MAX($A$3:$A2698),$A$3:$A2698),COLUMN(),1)):INDIRECT(ADDRESS(ROW()-1,COLUMN(),1)))+1),1)</f>
        <v/>
      </c>
      <c r="D2699" s="66"/>
      <c r="E2699" s="44"/>
      <c r="F2699" s="65"/>
      <c r="G2699" s="119"/>
      <c r="H2699" s="321" t="s">
        <v>887</v>
      </c>
      <c r="I2699" s="45"/>
      <c r="J2699" s="399" t="s">
        <v>471</v>
      </c>
      <c r="K2699" s="381"/>
      <c r="L2699" s="391"/>
      <c r="M2699" s="44"/>
      <c r="N2699" s="518"/>
      <c r="O2699" s="518"/>
      <c r="P2699" s="359" t="str">
        <f t="shared" si="224"/>
        <v/>
      </c>
    </row>
    <row r="2700" spans="1:16" s="64" customFormat="1" ht="12.75" customHeight="1" outlineLevel="1">
      <c r="A2700" s="106" t="str">
        <f ca="1">IF(B2700="","",MAX($A$3:INDIRECT(ADDRESS(ROW()-1,COLUMN(),1)))+1)</f>
        <v/>
      </c>
      <c r="B2700" s="65"/>
      <c r="C2700" s="66" t="str">
        <f ca="1">IF(B2700="",IF(D2700="","",MAX(INDIRECT(ADDRESS(2+MATCH(MAX($A$3:$A2699),$A$3:$A2699),COLUMN(),1)):INDIRECT(ADDRESS(ROW()-1,COLUMN(),1)))+1),1)</f>
        <v/>
      </c>
      <c r="D2700" s="66"/>
      <c r="E2700" s="44"/>
      <c r="F2700" s="65"/>
      <c r="G2700" s="119"/>
      <c r="H2700" s="321" t="s">
        <v>185</v>
      </c>
      <c r="I2700" s="45"/>
      <c r="J2700" s="399" t="s">
        <v>472</v>
      </c>
      <c r="K2700" s="381"/>
      <c r="L2700" s="391"/>
      <c r="M2700" s="44"/>
      <c r="N2700" s="518"/>
      <c r="O2700" s="518"/>
      <c r="P2700" s="359" t="str">
        <f t="shared" si="224"/>
        <v/>
      </c>
    </row>
    <row r="2701" spans="1:16" s="64" customFormat="1" ht="12.75" customHeight="1" outlineLevel="1">
      <c r="A2701" s="106" t="str">
        <f ca="1">IF(B2701="","",MAX($A$3:INDIRECT(ADDRESS(ROW()-1,COLUMN(),1)))+1)</f>
        <v/>
      </c>
      <c r="B2701" s="65"/>
      <c r="C2701" s="66" t="str">
        <f ca="1">IF(B2701="",IF(D2701="","",MAX(INDIRECT(ADDRESS(2+MATCH(MAX($A$3:$A2700),$A$3:$A2700),COLUMN(),1)):INDIRECT(ADDRESS(ROW()-1,COLUMN(),1)))+1),1)</f>
        <v/>
      </c>
      <c r="D2701" s="66"/>
      <c r="E2701" s="44"/>
      <c r="F2701" s="65"/>
      <c r="G2701" s="119"/>
      <c r="H2701" s="321" t="s">
        <v>186</v>
      </c>
      <c r="I2701" s="45"/>
      <c r="J2701" s="399" t="s">
        <v>473</v>
      </c>
      <c r="K2701" s="381"/>
      <c r="L2701" s="391"/>
      <c r="M2701" s="44"/>
      <c r="N2701" s="518"/>
      <c r="O2701" s="518"/>
      <c r="P2701" s="359" t="str">
        <f t="shared" si="224"/>
        <v/>
      </c>
    </row>
    <row r="2702" spans="1:16" s="64" customFormat="1" ht="12.75" customHeight="1" outlineLevel="1">
      <c r="A2702" s="106" t="str">
        <f ca="1">IF(B2702="","",MAX($A$3:INDIRECT(ADDRESS(ROW()-1,COLUMN(),1)))+1)</f>
        <v/>
      </c>
      <c r="B2702" s="65"/>
      <c r="C2702" s="66" t="str">
        <f ca="1">IF(B2702="",IF(D2702="","",MAX(INDIRECT(ADDRESS(2+MATCH(MAX($A$3:$A2701),$A$3:$A2701),COLUMN(),1)):INDIRECT(ADDRESS(ROW()-1,COLUMN(),1)))+1),1)</f>
        <v/>
      </c>
      <c r="D2702" s="66"/>
      <c r="E2702" s="44"/>
      <c r="F2702" s="65"/>
      <c r="G2702" s="119"/>
      <c r="H2702" s="321" t="s">
        <v>187</v>
      </c>
      <c r="I2702" s="45"/>
      <c r="J2702" s="399" t="s">
        <v>474</v>
      </c>
      <c r="K2702" s="381"/>
      <c r="L2702" s="391"/>
      <c r="M2702" s="44"/>
      <c r="N2702" s="518"/>
      <c r="O2702" s="518"/>
      <c r="P2702" s="359" t="str">
        <f t="shared" si="224"/>
        <v/>
      </c>
    </row>
    <row r="2703" spans="1:16" s="64" customFormat="1" ht="12.75" customHeight="1" outlineLevel="1">
      <c r="A2703" s="106" t="str">
        <f ca="1">IF(B2703="","",MAX($A$3:INDIRECT(ADDRESS(ROW()-1,COLUMN(),1)))+1)</f>
        <v/>
      </c>
      <c r="B2703" s="65"/>
      <c r="C2703" s="66" t="str">
        <f ca="1">IF(B2703="",IF(D2703="","",MAX(INDIRECT(ADDRESS(2+MATCH(MAX($A$3:$A2702),$A$3:$A2702),COLUMN(),1)):INDIRECT(ADDRESS(ROW()-1,COLUMN(),1)))+1),1)</f>
        <v/>
      </c>
      <c r="D2703" s="66"/>
      <c r="E2703" s="44"/>
      <c r="F2703" s="65"/>
      <c r="G2703" s="119"/>
      <c r="H2703" s="321" t="s">
        <v>188</v>
      </c>
      <c r="I2703" s="45"/>
      <c r="J2703" s="399" t="s">
        <v>475</v>
      </c>
      <c r="K2703" s="381"/>
      <c r="L2703" s="391"/>
      <c r="M2703" s="44"/>
      <c r="N2703" s="518"/>
      <c r="O2703" s="518"/>
      <c r="P2703" s="359" t="str">
        <f t="shared" si="224"/>
        <v/>
      </c>
    </row>
    <row r="2704" spans="1:16" s="64" customFormat="1" ht="12.75" customHeight="1" outlineLevel="1">
      <c r="A2704" s="106" t="str">
        <f ca="1">IF(B2704="","",MAX($A$3:INDIRECT(ADDRESS(ROW()-1,COLUMN(),1)))+1)</f>
        <v/>
      </c>
      <c r="B2704" s="65"/>
      <c r="C2704" s="66" t="str">
        <f ca="1">IF(B2704="",IF(D2704="","",MAX(INDIRECT(ADDRESS(2+MATCH(MAX($A$3:$A2703),$A$3:$A2703),COLUMN(),1)):INDIRECT(ADDRESS(ROW()-1,COLUMN(),1)))+1),1)</f>
        <v/>
      </c>
      <c r="D2704" s="66"/>
      <c r="E2704" s="44"/>
      <c r="F2704" s="65"/>
      <c r="G2704" s="119"/>
      <c r="H2704" s="321" t="s">
        <v>189</v>
      </c>
      <c r="I2704" s="45"/>
      <c r="J2704" s="399" t="s">
        <v>476</v>
      </c>
      <c r="K2704" s="381"/>
      <c r="L2704" s="391"/>
      <c r="M2704" s="44"/>
      <c r="N2704" s="518"/>
      <c r="O2704" s="518"/>
      <c r="P2704" s="359" t="str">
        <f t="shared" si="224"/>
        <v/>
      </c>
    </row>
    <row r="2705" spans="1:16" s="64" customFormat="1" ht="12.75" customHeight="1" outlineLevel="1">
      <c r="A2705" s="106" t="str">
        <f ca="1">IF(B2705="","",MAX($A$3:INDIRECT(ADDRESS(ROW()-1,COLUMN(),1)))+1)</f>
        <v/>
      </c>
      <c r="B2705" s="65"/>
      <c r="C2705" s="66" t="str">
        <f ca="1">IF(B2705="",IF(D2705="","",MAX(INDIRECT(ADDRESS(2+MATCH(MAX($A$3:$A2704),$A$3:$A2704),COLUMN(),1)):INDIRECT(ADDRESS(ROW()-1,COLUMN(),1)))+1),1)</f>
        <v/>
      </c>
      <c r="D2705" s="66"/>
      <c r="E2705" s="44"/>
      <c r="F2705" s="65"/>
      <c r="G2705" s="119"/>
      <c r="H2705" s="321" t="s">
        <v>190</v>
      </c>
      <c r="I2705" s="45"/>
      <c r="J2705" s="399" t="s">
        <v>477</v>
      </c>
      <c r="K2705" s="381"/>
      <c r="L2705" s="391"/>
      <c r="M2705" s="44"/>
      <c r="N2705" s="518"/>
      <c r="O2705" s="518"/>
      <c r="P2705" s="359" t="str">
        <f t="shared" si="224"/>
        <v/>
      </c>
    </row>
    <row r="2706" spans="1:16" s="64" customFormat="1" ht="12.75" customHeight="1" outlineLevel="1">
      <c r="A2706" s="106" t="str">
        <f ca="1">IF(B2706="","",MAX($A$3:INDIRECT(ADDRESS(ROW()-1,COLUMN(),1)))+1)</f>
        <v/>
      </c>
      <c r="B2706" s="65"/>
      <c r="C2706" s="66" t="str">
        <f ca="1">IF(B2706="",IF(D2706="","",MAX(INDIRECT(ADDRESS(2+MATCH(MAX($A$3:$A2705),$A$3:$A2705),COLUMN(),1)):INDIRECT(ADDRESS(ROW()-1,COLUMN(),1)))+1),1)</f>
        <v/>
      </c>
      <c r="D2706" s="66"/>
      <c r="E2706" s="44"/>
      <c r="F2706" s="65"/>
      <c r="G2706" s="119"/>
      <c r="H2706" s="321" t="s">
        <v>877</v>
      </c>
      <c r="I2706" s="45"/>
      <c r="J2706" s="399" t="s">
        <v>478</v>
      </c>
      <c r="K2706" s="381"/>
      <c r="L2706" s="391"/>
      <c r="M2706" s="44"/>
      <c r="N2706" s="518"/>
      <c r="O2706" s="518"/>
      <c r="P2706" s="359" t="str">
        <f t="shared" si="224"/>
        <v/>
      </c>
    </row>
    <row r="2707" spans="1:16" s="64" customFormat="1" ht="12.75" customHeight="1" outlineLevel="1">
      <c r="A2707" s="106" t="str">
        <f ca="1">IF(B2707="","",MAX($A$3:INDIRECT(ADDRESS(ROW()-1,COLUMN(),1)))+1)</f>
        <v/>
      </c>
      <c r="B2707" s="65"/>
      <c r="C2707" s="66" t="str">
        <f ca="1">IF(B2707="",IF(D2707="","",MAX(INDIRECT(ADDRESS(2+MATCH(MAX($A$3:$A2706),$A$3:$A2706),COLUMN(),1)):INDIRECT(ADDRESS(ROW()-1,COLUMN(),1)))+1),1)</f>
        <v/>
      </c>
      <c r="D2707" s="66"/>
      <c r="E2707" s="44"/>
      <c r="F2707" s="65"/>
      <c r="G2707" s="119"/>
      <c r="H2707" s="321" t="s">
        <v>883</v>
      </c>
      <c r="I2707" s="45"/>
      <c r="J2707" s="399" t="s">
        <v>479</v>
      </c>
      <c r="K2707" s="381"/>
      <c r="L2707" s="391"/>
      <c r="M2707" s="44"/>
      <c r="N2707" s="518"/>
      <c r="O2707" s="518"/>
      <c r="P2707" s="359" t="str">
        <f t="shared" si="224"/>
        <v/>
      </c>
    </row>
    <row r="2708" spans="1:16" s="64" customFormat="1" ht="12.75" customHeight="1" outlineLevel="1">
      <c r="A2708" s="106" t="str">
        <f ca="1">IF(B2708="","",MAX($A$3:INDIRECT(ADDRESS(ROW()-1,COLUMN(),1)))+1)</f>
        <v/>
      </c>
      <c r="B2708" s="65"/>
      <c r="C2708" s="66" t="str">
        <f ca="1">IF(B2708="",IF(D2708="","",MAX(INDIRECT(ADDRESS(2+MATCH(MAX($A$3:$A2707),$A$3:$A2707),COLUMN(),1)):INDIRECT(ADDRESS(ROW()-1,COLUMN(),1)))+1),1)</f>
        <v/>
      </c>
      <c r="D2708" s="66"/>
      <c r="E2708" s="44"/>
      <c r="F2708" s="65"/>
      <c r="G2708" s="119"/>
      <c r="H2708" s="321" t="s">
        <v>888</v>
      </c>
      <c r="I2708" s="45"/>
      <c r="J2708" s="399" t="s">
        <v>480</v>
      </c>
      <c r="K2708" s="381"/>
      <c r="L2708" s="391"/>
      <c r="M2708" s="44"/>
      <c r="N2708" s="518"/>
      <c r="O2708" s="518"/>
      <c r="P2708" s="359" t="str">
        <f t="shared" si="224"/>
        <v/>
      </c>
    </row>
    <row r="2709" spans="1:16" s="64" customFormat="1" ht="12.75" customHeight="1" outlineLevel="1">
      <c r="A2709" s="106" t="str">
        <f ca="1">IF(B2709="","",MAX($A$3:INDIRECT(ADDRESS(ROW()-1,COLUMN(),1)))+1)</f>
        <v/>
      </c>
      <c r="B2709" s="65"/>
      <c r="C2709" s="66" t="str">
        <f ca="1">IF(B2709="",IF(D2709="","",MAX(INDIRECT(ADDRESS(2+MATCH(MAX($A$3:$A2708),$A$3:$A2708),COLUMN(),1)):INDIRECT(ADDRESS(ROW()-1,COLUMN(),1)))+1),1)</f>
        <v/>
      </c>
      <c r="D2709" s="66"/>
      <c r="E2709" s="44"/>
      <c r="F2709" s="65"/>
      <c r="G2709" s="119"/>
      <c r="H2709" s="321" t="s">
        <v>889</v>
      </c>
      <c r="I2709" s="45"/>
      <c r="J2709" s="399" t="s">
        <v>481</v>
      </c>
      <c r="K2709" s="381"/>
      <c r="L2709" s="391"/>
      <c r="M2709" s="44"/>
      <c r="N2709" s="518"/>
      <c r="O2709" s="518"/>
      <c r="P2709" s="359" t="str">
        <f t="shared" si="224"/>
        <v/>
      </c>
    </row>
    <row r="2710" spans="1:16" s="64" customFormat="1" ht="12.75" customHeight="1" outlineLevel="1">
      <c r="A2710" s="106" t="str">
        <f ca="1">IF(B2710="","",MAX($A$3:INDIRECT(ADDRESS(ROW()-1,COLUMN(),1)))+1)</f>
        <v/>
      </c>
      <c r="B2710" s="65"/>
      <c r="C2710" s="66" t="str">
        <f ca="1">IF(B2710="",IF(D2710="","",MAX(INDIRECT(ADDRESS(2+MATCH(MAX($A$3:$A2709),$A$3:$A2709),COLUMN(),1)):INDIRECT(ADDRESS(ROW()-1,COLUMN(),1)))+1),1)</f>
        <v/>
      </c>
      <c r="D2710" s="66"/>
      <c r="E2710" s="44"/>
      <c r="F2710" s="65"/>
      <c r="G2710" s="119"/>
      <c r="H2710" s="321" t="s">
        <v>890</v>
      </c>
      <c r="I2710" s="45"/>
      <c r="J2710" s="399" t="s">
        <v>482</v>
      </c>
      <c r="K2710" s="381"/>
      <c r="L2710" s="391"/>
      <c r="M2710" s="44"/>
      <c r="N2710" s="518"/>
      <c r="O2710" s="518"/>
      <c r="P2710" s="359" t="str">
        <f t="shared" si="224"/>
        <v/>
      </c>
    </row>
    <row r="2711" spans="1:16" s="64" customFormat="1" ht="12.75" customHeight="1" outlineLevel="1">
      <c r="A2711" s="106" t="str">
        <f ca="1">IF(B2711="","",MAX($A$3:INDIRECT(ADDRESS(ROW()-1,COLUMN(),1)))+1)</f>
        <v/>
      </c>
      <c r="B2711" s="65"/>
      <c r="C2711" s="66" t="str">
        <f ca="1">IF(B2711="",IF(D2711="","",MAX(INDIRECT(ADDRESS(2+MATCH(MAX($A$3:$A2710),$A$3:$A2710),COLUMN(),1)):INDIRECT(ADDRESS(ROW()-1,COLUMN(),1)))+1),1)</f>
        <v/>
      </c>
      <c r="D2711" s="66"/>
      <c r="E2711" s="44"/>
      <c r="F2711" s="65"/>
      <c r="G2711" s="119"/>
      <c r="H2711" s="321" t="s">
        <v>891</v>
      </c>
      <c r="I2711" s="45"/>
      <c r="J2711" s="399" t="s">
        <v>500</v>
      </c>
      <c r="K2711" s="381"/>
      <c r="L2711" s="391"/>
      <c r="M2711" s="44"/>
      <c r="N2711" s="518"/>
      <c r="O2711" s="518"/>
      <c r="P2711" s="359" t="str">
        <f t="shared" si="224"/>
        <v/>
      </c>
    </row>
    <row r="2712" spans="1:16" s="64" customFormat="1" ht="12.75" customHeight="1" outlineLevel="1">
      <c r="A2712" s="106" t="str">
        <f ca="1">IF(B2712="","",MAX($A$3:INDIRECT(ADDRESS(ROW()-1,COLUMN(),1)))+1)</f>
        <v/>
      </c>
      <c r="B2712" s="65"/>
      <c r="C2712" s="66" t="str">
        <f ca="1">IF(B2712="",IF(D2712="","",MAX(INDIRECT(ADDRESS(2+MATCH(MAX($A$3:$A2711),$A$3:$A2711),COLUMN(),1)):INDIRECT(ADDRESS(ROW()-1,COLUMN(),1)))+1),1)</f>
        <v/>
      </c>
      <c r="D2712" s="66"/>
      <c r="E2712" s="44"/>
      <c r="F2712" s="65"/>
      <c r="G2712" s="119"/>
      <c r="H2712" s="321" t="s">
        <v>892</v>
      </c>
      <c r="I2712" s="45"/>
      <c r="J2712" s="399" t="s">
        <v>501</v>
      </c>
      <c r="K2712" s="381"/>
      <c r="L2712" s="391"/>
      <c r="M2712" s="44"/>
      <c r="N2712" s="518"/>
      <c r="O2712" s="518"/>
      <c r="P2712" s="359" t="str">
        <f t="shared" si="224"/>
        <v/>
      </c>
    </row>
    <row r="2713" spans="1:16" s="64" customFormat="1" ht="12.75" customHeight="1" outlineLevel="1">
      <c r="A2713" s="106" t="str">
        <f ca="1">IF(B2713="","",MAX($A$3:INDIRECT(ADDRESS(ROW()-1,COLUMN(),1)))+1)</f>
        <v/>
      </c>
      <c r="B2713" s="65"/>
      <c r="C2713" s="66" t="str">
        <f ca="1">IF(B2713="",IF(D2713="","",MAX(INDIRECT(ADDRESS(2+MATCH(MAX($A$3:$A2712),$A$3:$A2712),COLUMN(),1)):INDIRECT(ADDRESS(ROW()-1,COLUMN(),1)))+1),1)</f>
        <v/>
      </c>
      <c r="D2713" s="66"/>
      <c r="E2713" s="44"/>
      <c r="F2713" s="65"/>
      <c r="G2713" s="119"/>
      <c r="H2713" s="321" t="s">
        <v>893</v>
      </c>
      <c r="I2713" s="45"/>
      <c r="J2713" s="399" t="s">
        <v>502</v>
      </c>
      <c r="K2713" s="381"/>
      <c r="L2713" s="391"/>
      <c r="M2713" s="44"/>
      <c r="N2713" s="518"/>
      <c r="O2713" s="518"/>
      <c r="P2713" s="359" t="str">
        <f t="shared" si="224"/>
        <v/>
      </c>
    </row>
    <row r="2714" spans="1:16" s="64" customFormat="1" ht="12.75" customHeight="1" outlineLevel="1">
      <c r="A2714" s="106" t="str">
        <f ca="1">IF(B2714="","",MAX($A$3:INDIRECT(ADDRESS(ROW()-1,COLUMN(),1)))+1)</f>
        <v/>
      </c>
      <c r="B2714" s="65"/>
      <c r="C2714" s="66" t="str">
        <f ca="1">IF(B2714="",IF(D2714="","",MAX(INDIRECT(ADDRESS(2+MATCH(MAX($A$3:$A2713),$A$3:$A2713),COLUMN(),1)):INDIRECT(ADDRESS(ROW()-1,COLUMN(),1)))+1),1)</f>
        <v/>
      </c>
      <c r="D2714" s="66"/>
      <c r="E2714" s="44"/>
      <c r="F2714" s="65"/>
      <c r="G2714" s="119"/>
      <c r="H2714" s="321" t="s">
        <v>894</v>
      </c>
      <c r="I2714" s="45"/>
      <c r="J2714" s="399" t="s">
        <v>503</v>
      </c>
      <c r="K2714" s="381"/>
      <c r="L2714" s="391"/>
      <c r="M2714" s="44"/>
      <c r="N2714" s="518"/>
      <c r="O2714" s="518"/>
      <c r="P2714" s="359" t="str">
        <f t="shared" si="224"/>
        <v/>
      </c>
    </row>
    <row r="2715" spans="1:16" s="64" customFormat="1" ht="12.75" customHeight="1" outlineLevel="1">
      <c r="A2715" s="106" t="str">
        <f ca="1">IF(B2715="","",MAX($A$3:INDIRECT(ADDRESS(ROW()-1,COLUMN(),1)))+1)</f>
        <v/>
      </c>
      <c r="B2715" s="65"/>
      <c r="C2715" s="66" t="str">
        <f ca="1">IF(B2715="",IF(D2715="","",MAX(INDIRECT(ADDRESS(2+MATCH(MAX($A$3:$A2714),$A$3:$A2714),COLUMN(),1)):INDIRECT(ADDRESS(ROW()-1,COLUMN(),1)))+1),1)</f>
        <v/>
      </c>
      <c r="D2715" s="66"/>
      <c r="E2715" s="44"/>
      <c r="F2715" s="65"/>
      <c r="G2715" s="119"/>
      <c r="H2715" s="321" t="s">
        <v>895</v>
      </c>
      <c r="I2715" s="45"/>
      <c r="J2715" s="399" t="s">
        <v>504</v>
      </c>
      <c r="K2715" s="381"/>
      <c r="L2715" s="391"/>
      <c r="M2715" s="44"/>
      <c r="N2715" s="518"/>
      <c r="O2715" s="518"/>
      <c r="P2715" s="359" t="str">
        <f t="shared" si="224"/>
        <v/>
      </c>
    </row>
    <row r="2716" spans="1:16" s="64" customFormat="1" ht="12.75" customHeight="1" outlineLevel="1">
      <c r="A2716" s="106" t="str">
        <f ca="1">IF(B2716="","",MAX($A$3:INDIRECT(ADDRESS(ROW()-1,COLUMN(),1)))+1)</f>
        <v/>
      </c>
      <c r="B2716" s="65"/>
      <c r="C2716" s="66" t="str">
        <f ca="1">IF(B2716="",IF(D2716="","",MAX(INDIRECT(ADDRESS(2+MATCH(MAX($A$3:$A2715),$A$3:$A2715),COLUMN(),1)):INDIRECT(ADDRESS(ROW()-1,COLUMN(),1)))+1),1)</f>
        <v/>
      </c>
      <c r="D2716" s="66"/>
      <c r="E2716" s="44"/>
      <c r="F2716" s="65"/>
      <c r="G2716" s="119"/>
      <c r="H2716" s="321" t="s">
        <v>896</v>
      </c>
      <c r="I2716" s="45"/>
      <c r="J2716" s="399" t="s">
        <v>505</v>
      </c>
      <c r="K2716" s="381"/>
      <c r="L2716" s="391"/>
      <c r="M2716" s="44"/>
      <c r="N2716" s="518"/>
      <c r="O2716" s="518"/>
      <c r="P2716" s="359" t="str">
        <f t="shared" si="224"/>
        <v/>
      </c>
    </row>
    <row r="2717" spans="1:16" s="64" customFormat="1" ht="12.75" customHeight="1" outlineLevel="1">
      <c r="A2717" s="106" t="str">
        <f ca="1">IF(B2717="","",MAX($A$3:INDIRECT(ADDRESS(ROW()-1,COLUMN(),1)))+1)</f>
        <v/>
      </c>
      <c r="B2717" s="65"/>
      <c r="C2717" s="66" t="str">
        <f ca="1">IF(B2717="",IF(D2717="","",MAX(INDIRECT(ADDRESS(2+MATCH(MAX($A$3:$A2716),$A$3:$A2716),COLUMN(),1)):INDIRECT(ADDRESS(ROW()-1,COLUMN(),1)))+1),1)</f>
        <v/>
      </c>
      <c r="D2717" s="66"/>
      <c r="E2717" s="44"/>
      <c r="F2717" s="65"/>
      <c r="G2717" s="119"/>
      <c r="H2717" s="321" t="s">
        <v>897</v>
      </c>
      <c r="I2717" s="45"/>
      <c r="J2717" s="399" t="s">
        <v>506</v>
      </c>
      <c r="K2717" s="381"/>
      <c r="L2717" s="391"/>
      <c r="M2717" s="44"/>
      <c r="N2717" s="518"/>
      <c r="O2717" s="518"/>
      <c r="P2717" s="359" t="str">
        <f t="shared" si="224"/>
        <v/>
      </c>
    </row>
    <row r="2718" spans="1:16" s="64" customFormat="1" ht="12.75" customHeight="1" outlineLevel="1">
      <c r="A2718" s="106" t="str">
        <f ca="1">IF(B2718="","",MAX($A$3:INDIRECT(ADDRESS(ROW()-1,COLUMN(),1)))+1)</f>
        <v/>
      </c>
      <c r="B2718" s="65"/>
      <c r="C2718" s="66" t="str">
        <f ca="1">IF(B2718="",IF(D2718="","",MAX(INDIRECT(ADDRESS(2+MATCH(MAX($A$3:$A2717),$A$3:$A2717),COLUMN(),1)):INDIRECT(ADDRESS(ROW()-1,COLUMN(),1)))+1),1)</f>
        <v/>
      </c>
      <c r="D2718" s="66"/>
      <c r="E2718" s="44"/>
      <c r="F2718" s="65"/>
      <c r="G2718" s="119"/>
      <c r="H2718" s="321" t="s">
        <v>898</v>
      </c>
      <c r="I2718" s="45"/>
      <c r="J2718" s="399" t="s">
        <v>494</v>
      </c>
      <c r="K2718" s="381"/>
      <c r="L2718" s="391"/>
      <c r="M2718" s="44"/>
      <c r="N2718" s="518"/>
      <c r="O2718" s="518"/>
      <c r="P2718" s="359" t="str">
        <f t="shared" si="224"/>
        <v/>
      </c>
    </row>
    <row r="2719" spans="1:16" s="64" customFormat="1" ht="12.75" customHeight="1" outlineLevel="1">
      <c r="A2719" s="106" t="str">
        <f ca="1">IF(B2719="","",MAX($A$3:INDIRECT(ADDRESS(ROW()-1,COLUMN(),1)))+1)</f>
        <v/>
      </c>
      <c r="B2719" s="65"/>
      <c r="C2719" s="66" t="str">
        <f ca="1">IF(B2719="",IF(D2719="","",MAX(INDIRECT(ADDRESS(2+MATCH(MAX($A$3:$A2718),$A$3:$A2718),COLUMN(),1)):INDIRECT(ADDRESS(ROW()-1,COLUMN(),1)))+1),1)</f>
        <v/>
      </c>
      <c r="D2719" s="66"/>
      <c r="E2719" s="44"/>
      <c r="F2719" s="65"/>
      <c r="G2719" s="119"/>
      <c r="H2719" s="321" t="s">
        <v>899</v>
      </c>
      <c r="I2719" s="45"/>
      <c r="J2719" s="399" t="s">
        <v>483</v>
      </c>
      <c r="K2719" s="381"/>
      <c r="L2719" s="391"/>
      <c r="M2719" s="44"/>
      <c r="N2719" s="518"/>
      <c r="O2719" s="518"/>
      <c r="P2719" s="359" t="str">
        <f t="shared" si="224"/>
        <v/>
      </c>
    </row>
    <row r="2720" spans="1:16" s="64" customFormat="1" ht="12.75" customHeight="1" outlineLevel="1">
      <c r="A2720" s="106" t="str">
        <f ca="1">IF(B2720="","",MAX($A$3:INDIRECT(ADDRESS(ROW()-1,COLUMN(),1)))+1)</f>
        <v/>
      </c>
      <c r="B2720" s="65"/>
      <c r="C2720" s="66" t="str">
        <f ca="1">IF(B2720="",IF(D2720="","",MAX(INDIRECT(ADDRESS(2+MATCH(MAX($A$3:$A2719),$A$3:$A2719),COLUMN(),1)):INDIRECT(ADDRESS(ROW()-1,COLUMN(),1)))+1),1)</f>
        <v/>
      </c>
      <c r="D2720" s="66"/>
      <c r="E2720" s="44"/>
      <c r="F2720" s="65"/>
      <c r="G2720" s="119"/>
      <c r="H2720" s="321" t="s">
        <v>900</v>
      </c>
      <c r="I2720" s="45"/>
      <c r="J2720" s="399" t="s">
        <v>484</v>
      </c>
      <c r="K2720" s="381"/>
      <c r="L2720" s="391"/>
      <c r="M2720" s="44"/>
      <c r="N2720" s="518"/>
      <c r="O2720" s="518"/>
      <c r="P2720" s="359" t="str">
        <f t="shared" si="224"/>
        <v/>
      </c>
    </row>
    <row r="2721" spans="1:16" s="64" customFormat="1" ht="12.75" customHeight="1" outlineLevel="1">
      <c r="A2721" s="106" t="str">
        <f ca="1">IF(B2721="","",MAX($A$3:INDIRECT(ADDRESS(ROW()-1,COLUMN(),1)))+1)</f>
        <v/>
      </c>
      <c r="B2721" s="65"/>
      <c r="C2721" s="66" t="str">
        <f ca="1">IF(B2721="",IF(D2721="","",MAX(INDIRECT(ADDRESS(2+MATCH(MAX($A$3:$A2720),$A$3:$A2720),COLUMN(),1)):INDIRECT(ADDRESS(ROW()-1,COLUMN(),1)))+1),1)</f>
        <v/>
      </c>
      <c r="D2721" s="66"/>
      <c r="E2721" s="44"/>
      <c r="F2721" s="65"/>
      <c r="G2721" s="119"/>
      <c r="H2721" s="321" t="s">
        <v>901</v>
      </c>
      <c r="I2721" s="45"/>
      <c r="J2721" s="399" t="s">
        <v>507</v>
      </c>
      <c r="K2721" s="381"/>
      <c r="L2721" s="391"/>
      <c r="M2721" s="44"/>
      <c r="N2721" s="518"/>
      <c r="O2721" s="518"/>
      <c r="P2721" s="359" t="str">
        <f t="shared" si="224"/>
        <v/>
      </c>
    </row>
    <row r="2722" spans="1:16" s="64" customFormat="1" ht="12.75" customHeight="1" outlineLevel="1">
      <c r="A2722" s="106" t="str">
        <f ca="1">IF(B2722="","",MAX($A$3:INDIRECT(ADDRESS(ROW()-1,COLUMN(),1)))+1)</f>
        <v/>
      </c>
      <c r="B2722" s="65"/>
      <c r="C2722" s="66" t="str">
        <f ca="1">IF(B2722="",IF(D2722="","",MAX(INDIRECT(ADDRESS(2+MATCH(MAX($A$3:$A2721),$A$3:$A2721),COLUMN(),1)):INDIRECT(ADDRESS(ROW()-1,COLUMN(),1)))+1),1)</f>
        <v/>
      </c>
      <c r="D2722" s="66"/>
      <c r="E2722" s="44"/>
      <c r="F2722" s="65"/>
      <c r="G2722" s="119"/>
      <c r="H2722" s="321" t="s">
        <v>902</v>
      </c>
      <c r="I2722" s="45"/>
      <c r="J2722" s="399" t="s">
        <v>485</v>
      </c>
      <c r="K2722" s="381"/>
      <c r="L2722" s="391"/>
      <c r="M2722" s="44"/>
      <c r="N2722" s="518"/>
      <c r="O2722" s="518"/>
      <c r="P2722" s="359" t="str">
        <f t="shared" si="224"/>
        <v/>
      </c>
    </row>
    <row r="2723" spans="1:16" s="64" customFormat="1" ht="12.75" customHeight="1" outlineLevel="1">
      <c r="A2723" s="106" t="str">
        <f ca="1">IF(B2723="","",MAX($A$3:INDIRECT(ADDRESS(ROW()-1,COLUMN(),1)))+1)</f>
        <v/>
      </c>
      <c r="B2723" s="65"/>
      <c r="C2723" s="66" t="str">
        <f ca="1">IF(B2723="",IF(D2723="","",MAX(INDIRECT(ADDRESS(2+MATCH(MAX($A$3:$A2722),$A$3:$A2722),COLUMN(),1)):INDIRECT(ADDRESS(ROW()-1,COLUMN(),1)))+1),1)</f>
        <v/>
      </c>
      <c r="D2723" s="66"/>
      <c r="E2723" s="44"/>
      <c r="F2723" s="65"/>
      <c r="G2723" s="119"/>
      <c r="H2723" s="321" t="s">
        <v>903</v>
      </c>
      <c r="I2723" s="45"/>
      <c r="J2723" s="399" t="s">
        <v>486</v>
      </c>
      <c r="K2723" s="381"/>
      <c r="L2723" s="391"/>
      <c r="M2723" s="44"/>
      <c r="N2723" s="518"/>
      <c r="O2723" s="518"/>
      <c r="P2723" s="359" t="str">
        <f t="shared" si="224"/>
        <v/>
      </c>
    </row>
    <row r="2724" spans="1:16" s="64" customFormat="1" ht="12.75" customHeight="1" outlineLevel="1">
      <c r="A2724" s="106" t="str">
        <f ca="1">IF(B2724="","",MAX($A$3:INDIRECT(ADDRESS(ROW()-1,COLUMN(),1)))+1)</f>
        <v/>
      </c>
      <c r="B2724" s="65"/>
      <c r="C2724" s="66" t="str">
        <f ca="1">IF(B2724="",IF(D2724="","",MAX(INDIRECT(ADDRESS(2+MATCH(MAX($A$3:$A2723),$A$3:$A2723),COLUMN(),1)):INDIRECT(ADDRESS(ROW()-1,COLUMN(),1)))+1),1)</f>
        <v/>
      </c>
      <c r="D2724" s="66"/>
      <c r="E2724" s="44"/>
      <c r="F2724" s="65"/>
      <c r="G2724" s="119"/>
      <c r="H2724" s="321" t="s">
        <v>904</v>
      </c>
      <c r="I2724" s="45"/>
      <c r="J2724" s="399" t="s">
        <v>487</v>
      </c>
      <c r="K2724" s="381"/>
      <c r="L2724" s="391"/>
      <c r="M2724" s="44"/>
      <c r="N2724" s="518"/>
      <c r="O2724" s="518"/>
      <c r="P2724" s="359" t="str">
        <f t="shared" si="224"/>
        <v/>
      </c>
    </row>
    <row r="2725" spans="1:16" s="64" customFormat="1" ht="12.75" customHeight="1" outlineLevel="1">
      <c r="A2725" s="106" t="str">
        <f ca="1">IF(B2725="","",MAX($A$3:INDIRECT(ADDRESS(ROW()-1,COLUMN(),1)))+1)</f>
        <v/>
      </c>
      <c r="B2725" s="65"/>
      <c r="C2725" s="66" t="str">
        <f ca="1">IF(B2725="",IF(D2725="","",MAX(INDIRECT(ADDRESS(2+MATCH(MAX($A$3:$A2724),$A$3:$A2724),COLUMN(),1)):INDIRECT(ADDRESS(ROW()-1,COLUMN(),1)))+1),1)</f>
        <v/>
      </c>
      <c r="D2725" s="66"/>
      <c r="E2725" s="44"/>
      <c r="F2725" s="65"/>
      <c r="G2725" s="119"/>
      <c r="H2725" s="321" t="s">
        <v>905</v>
      </c>
      <c r="I2725" s="45"/>
      <c r="J2725" s="399" t="s">
        <v>488</v>
      </c>
      <c r="K2725" s="381"/>
      <c r="L2725" s="391"/>
      <c r="M2725" s="44"/>
      <c r="N2725" s="518"/>
      <c r="O2725" s="518"/>
      <c r="P2725" s="359" t="str">
        <f t="shared" si="224"/>
        <v/>
      </c>
    </row>
    <row r="2726" spans="1:16" s="64" customFormat="1" ht="12.75" customHeight="1" outlineLevel="1">
      <c r="A2726" s="106" t="str">
        <f ca="1">IF(B2726="","",MAX($A$3:INDIRECT(ADDRESS(ROW()-1,COLUMN(),1)))+1)</f>
        <v/>
      </c>
      <c r="B2726" s="65"/>
      <c r="C2726" s="66" t="str">
        <f ca="1">IF(B2726="",IF(D2726="","",MAX(INDIRECT(ADDRESS(2+MATCH(MAX($A$3:$A2725),$A$3:$A2725),COLUMN(),1)):INDIRECT(ADDRESS(ROW()-1,COLUMN(),1)))+1),1)</f>
        <v/>
      </c>
      <c r="D2726" s="66"/>
      <c r="E2726" s="44"/>
      <c r="F2726" s="65"/>
      <c r="G2726" s="119"/>
      <c r="H2726" s="321" t="s">
        <v>906</v>
      </c>
      <c r="I2726" s="45"/>
      <c r="J2726" s="399" t="s">
        <v>489</v>
      </c>
      <c r="K2726" s="381"/>
      <c r="L2726" s="391"/>
      <c r="M2726" s="44"/>
      <c r="N2726" s="518"/>
      <c r="O2726" s="518"/>
      <c r="P2726" s="359" t="str">
        <f t="shared" si="224"/>
        <v/>
      </c>
    </row>
    <row r="2727" spans="1:16" s="64" customFormat="1" ht="12.75" customHeight="1" outlineLevel="1">
      <c r="A2727" s="106" t="str">
        <f ca="1">IF(B2727="","",MAX($A$3:INDIRECT(ADDRESS(ROW()-1,COLUMN(),1)))+1)</f>
        <v/>
      </c>
      <c r="B2727" s="65"/>
      <c r="C2727" s="66" t="str">
        <f ca="1">IF(B2727="",IF(D2727="","",MAX(INDIRECT(ADDRESS(2+MATCH(MAX($A$3:$A2726),$A$3:$A2726),COLUMN(),1)):INDIRECT(ADDRESS(ROW()-1,COLUMN(),1)))+1),1)</f>
        <v/>
      </c>
      <c r="D2727" s="66"/>
      <c r="E2727" s="44"/>
      <c r="F2727" s="65"/>
      <c r="G2727" s="119"/>
      <c r="H2727" s="321" t="s">
        <v>907</v>
      </c>
      <c r="I2727" s="45"/>
      <c r="J2727" s="399" t="s">
        <v>490</v>
      </c>
      <c r="K2727" s="381"/>
      <c r="L2727" s="391"/>
      <c r="M2727" s="44"/>
      <c r="N2727" s="518"/>
      <c r="O2727" s="518"/>
      <c r="P2727" s="359" t="str">
        <f t="shared" si="224"/>
        <v/>
      </c>
    </row>
    <row r="2728" spans="1:16" s="64" customFormat="1" ht="12.75" customHeight="1" outlineLevel="1">
      <c r="A2728" s="106" t="str">
        <f ca="1">IF(B2728="","",MAX($A$3:INDIRECT(ADDRESS(ROW()-1,COLUMN(),1)))+1)</f>
        <v/>
      </c>
      <c r="B2728" s="65"/>
      <c r="C2728" s="66" t="str">
        <f ca="1">IF(B2728="",IF(D2728="","",MAX(INDIRECT(ADDRESS(2+MATCH(MAX($A$3:$A2727),$A$3:$A2727),COLUMN(),1)):INDIRECT(ADDRESS(ROW()-1,COLUMN(),1)))+1),1)</f>
        <v/>
      </c>
      <c r="D2728" s="66"/>
      <c r="E2728" s="44"/>
      <c r="F2728" s="65"/>
      <c r="G2728" s="119"/>
      <c r="H2728" s="321" t="s">
        <v>908</v>
      </c>
      <c r="I2728" s="45"/>
      <c r="J2728" s="399" t="s">
        <v>491</v>
      </c>
      <c r="K2728" s="381"/>
      <c r="L2728" s="391"/>
      <c r="M2728" s="44"/>
      <c r="N2728" s="518"/>
      <c r="O2728" s="518"/>
      <c r="P2728" s="359" t="str">
        <f t="shared" si="224"/>
        <v/>
      </c>
    </row>
    <row r="2729" spans="1:16" s="64" customFormat="1" ht="12.75" customHeight="1" outlineLevel="1">
      <c r="A2729" s="106" t="str">
        <f ca="1">IF(B2729="","",MAX($A$3:INDIRECT(ADDRESS(ROW()-1,COLUMN(),1)))+1)</f>
        <v/>
      </c>
      <c r="B2729" s="65"/>
      <c r="C2729" s="66" t="str">
        <f ca="1">IF(B2729="",IF(D2729="","",MAX(INDIRECT(ADDRESS(2+MATCH(MAX($A$3:$A2728),$A$3:$A2728),COLUMN(),1)):INDIRECT(ADDRESS(ROW()-1,COLUMN(),1)))+1),1)</f>
        <v/>
      </c>
      <c r="D2729" s="66"/>
      <c r="E2729" s="44"/>
      <c r="F2729" s="65"/>
      <c r="G2729" s="119"/>
      <c r="H2729" s="321" t="s">
        <v>909</v>
      </c>
      <c r="I2729" s="45"/>
      <c r="J2729" s="399" t="s">
        <v>495</v>
      </c>
      <c r="K2729" s="381"/>
      <c r="L2729" s="391"/>
      <c r="M2729" s="44"/>
      <c r="N2729" s="518"/>
      <c r="O2729" s="518"/>
      <c r="P2729" s="359" t="str">
        <f t="shared" si="224"/>
        <v/>
      </c>
    </row>
    <row r="2730" spans="1:16" s="64" customFormat="1" ht="12.75" customHeight="1" outlineLevel="1">
      <c r="A2730" s="106" t="str">
        <f ca="1">IF(B2730="","",MAX($A$3:INDIRECT(ADDRESS(ROW()-1,COLUMN(),1)))+1)</f>
        <v/>
      </c>
      <c r="B2730" s="65"/>
      <c r="C2730" s="66" t="str">
        <f ca="1">IF(B2730="",IF(D2730="","",MAX(INDIRECT(ADDRESS(2+MATCH(MAX($A$3:$A2729),$A$3:$A2729),COLUMN(),1)):INDIRECT(ADDRESS(ROW()-1,COLUMN(),1)))+1),1)</f>
        <v/>
      </c>
      <c r="D2730" s="66"/>
      <c r="E2730" s="44"/>
      <c r="F2730" s="65"/>
      <c r="G2730" s="119"/>
      <c r="H2730" s="321" t="s">
        <v>910</v>
      </c>
      <c r="I2730" s="45"/>
      <c r="J2730" s="399" t="s">
        <v>508</v>
      </c>
      <c r="K2730" s="381"/>
      <c r="L2730" s="391"/>
      <c r="M2730" s="44"/>
      <c r="N2730" s="518"/>
      <c r="O2730" s="518"/>
      <c r="P2730" s="359" t="str">
        <f t="shared" ref="P2730:P2796" si="226">IF(N2730="","",IF(O2730="","",IF(O2730=N2730,$Q$1,O2730-N2730)))</f>
        <v/>
      </c>
    </row>
    <row r="2731" spans="1:16" s="64" customFormat="1" ht="12.75" customHeight="1" outlineLevel="1">
      <c r="A2731" s="106" t="str">
        <f ca="1">IF(B2731="","",MAX($A$3:INDIRECT(ADDRESS(ROW()-1,COLUMN(),1)))+1)</f>
        <v/>
      </c>
      <c r="B2731" s="65"/>
      <c r="C2731" s="66" t="str">
        <f ca="1">IF(B2731="",IF(D2731="","",MAX(INDIRECT(ADDRESS(2+MATCH(MAX($A$3:$A2730),$A$3:$A2730),COLUMN(),1)):INDIRECT(ADDRESS(ROW()-1,COLUMN(),1)))+1),1)</f>
        <v/>
      </c>
      <c r="D2731" s="66"/>
      <c r="E2731" s="44"/>
      <c r="F2731" s="65"/>
      <c r="G2731" s="119"/>
      <c r="H2731" s="321" t="s">
        <v>911</v>
      </c>
      <c r="I2731" s="45"/>
      <c r="J2731" s="399" t="s">
        <v>496</v>
      </c>
      <c r="K2731" s="381"/>
      <c r="L2731" s="391"/>
      <c r="M2731" s="44"/>
      <c r="N2731" s="518"/>
      <c r="O2731" s="518"/>
      <c r="P2731" s="359" t="str">
        <f t="shared" si="226"/>
        <v/>
      </c>
    </row>
    <row r="2732" spans="1:16" s="64" customFormat="1" ht="12.75" customHeight="1" outlineLevel="1">
      <c r="A2732" s="106" t="str">
        <f ca="1">IF(B2732="","",MAX($A$3:INDIRECT(ADDRESS(ROW()-1,COLUMN(),1)))+1)</f>
        <v/>
      </c>
      <c r="B2732" s="65"/>
      <c r="C2732" s="66" t="str">
        <f ca="1">IF(B2732="",IF(D2732="","",MAX(INDIRECT(ADDRESS(2+MATCH(MAX($A$3:$A2731),$A$3:$A2731),COLUMN(),1)):INDIRECT(ADDRESS(ROW()-1,COLUMN(),1)))+1),1)</f>
        <v/>
      </c>
      <c r="D2732" s="66"/>
      <c r="E2732" s="44"/>
      <c r="F2732" s="65"/>
      <c r="G2732" s="119"/>
      <c r="H2732" s="321" t="s">
        <v>912</v>
      </c>
      <c r="I2732" s="45"/>
      <c r="J2732" s="399" t="s">
        <v>492</v>
      </c>
      <c r="K2732" s="381"/>
      <c r="L2732" s="391"/>
      <c r="M2732" s="44"/>
      <c r="N2732" s="518"/>
      <c r="O2732" s="518"/>
      <c r="P2732" s="359" t="str">
        <f t="shared" si="226"/>
        <v/>
      </c>
    </row>
    <row r="2733" spans="1:16" s="64" customFormat="1" ht="12.75" customHeight="1" outlineLevel="1">
      <c r="A2733" s="106" t="str">
        <f ca="1">IF(B2733="","",MAX($A$3:INDIRECT(ADDRESS(ROW()-1,COLUMN(),1)))+1)</f>
        <v/>
      </c>
      <c r="B2733" s="65"/>
      <c r="C2733" s="66" t="str">
        <f ca="1">IF(B2733="",IF(D2733="","",MAX(INDIRECT(ADDRESS(2+MATCH(MAX($A$3:$A2732),$A$3:$A2732),COLUMN(),1)):INDIRECT(ADDRESS(ROW()-1,COLUMN(),1)))+1),1)</f>
        <v/>
      </c>
      <c r="D2733" s="66"/>
      <c r="E2733" s="44"/>
      <c r="F2733" s="65"/>
      <c r="G2733" s="119"/>
      <c r="H2733" s="321"/>
      <c r="I2733" s="45"/>
      <c r="J2733" s="399"/>
      <c r="K2733" s="381"/>
      <c r="L2733" s="391"/>
      <c r="M2733" s="44"/>
      <c r="N2733" s="518"/>
      <c r="O2733" s="518"/>
      <c r="P2733" s="359" t="str">
        <f t="shared" si="226"/>
        <v/>
      </c>
    </row>
    <row r="2734" spans="1:16" s="64" customFormat="1" ht="12.75" customHeight="1" outlineLevel="1">
      <c r="A2734" s="106"/>
      <c r="B2734" s="65"/>
      <c r="C2734" s="66"/>
      <c r="D2734" s="66"/>
      <c r="E2734" s="44"/>
      <c r="F2734" s="65"/>
      <c r="G2734" s="119"/>
      <c r="H2734" s="321"/>
      <c r="I2734" s="45"/>
      <c r="J2734" s="399"/>
      <c r="K2734" s="381"/>
      <c r="L2734" s="391" t="s">
        <v>5718</v>
      </c>
      <c r="M2734" s="44"/>
      <c r="N2734" s="518"/>
      <c r="O2734" s="518"/>
      <c r="P2734" s="359" t="str">
        <f t="shared" si="226"/>
        <v/>
      </c>
    </row>
    <row r="2735" spans="1:16" s="64" customFormat="1" ht="12.75" customHeight="1" outlineLevel="1">
      <c r="A2735" s="106"/>
      <c r="B2735" s="65"/>
      <c r="C2735" s="66"/>
      <c r="D2735" s="66"/>
      <c r="E2735" s="44"/>
      <c r="F2735" s="65"/>
      <c r="G2735" s="119"/>
      <c r="H2735" s="321"/>
      <c r="I2735" s="45"/>
      <c r="J2735" s="399"/>
      <c r="K2735" s="381"/>
      <c r="L2735" s="391" t="s">
        <v>517</v>
      </c>
      <c r="M2735" s="44"/>
      <c r="N2735" s="518"/>
      <c r="O2735" s="518"/>
      <c r="P2735" s="359" t="str">
        <f t="shared" si="226"/>
        <v/>
      </c>
    </row>
    <row r="2736" spans="1:16" s="64" customFormat="1" ht="12.75" customHeight="1" outlineLevel="1">
      <c r="A2736" s="106"/>
      <c r="B2736" s="65"/>
      <c r="C2736" s="66"/>
      <c r="D2736" s="66"/>
      <c r="E2736" s="44"/>
      <c r="F2736" s="65"/>
      <c r="G2736" s="119"/>
      <c r="H2736" s="321"/>
      <c r="I2736" s="45"/>
      <c r="J2736" s="399"/>
      <c r="K2736" s="381"/>
      <c r="L2736" s="391" t="s">
        <v>5719</v>
      </c>
      <c r="M2736" s="44"/>
      <c r="N2736" s="518"/>
      <c r="O2736" s="518"/>
      <c r="P2736" s="359" t="str">
        <f t="shared" si="226"/>
        <v/>
      </c>
    </row>
    <row r="2737" spans="1:16" s="64" customFormat="1" ht="12.75" customHeight="1" outlineLevel="1">
      <c r="A2737" s="106"/>
      <c r="B2737" s="65"/>
      <c r="C2737" s="66"/>
      <c r="D2737" s="66"/>
      <c r="E2737" s="44"/>
      <c r="F2737" s="65"/>
      <c r="G2737" s="119"/>
      <c r="H2737" s="321"/>
      <c r="I2737" s="45"/>
      <c r="J2737" s="399"/>
      <c r="K2737" s="381"/>
      <c r="L2737" s="391" t="s">
        <v>2041</v>
      </c>
      <c r="M2737" s="44"/>
      <c r="N2737" s="518"/>
      <c r="O2737" s="518"/>
      <c r="P2737" s="359" t="str">
        <f t="shared" si="226"/>
        <v/>
      </c>
    </row>
    <row r="2738" spans="1:16" s="64" customFormat="1" ht="12.75" customHeight="1" outlineLevel="1">
      <c r="A2738" s="106"/>
      <c r="B2738" s="65"/>
      <c r="C2738" s="66"/>
      <c r="D2738" s="66"/>
      <c r="E2738" s="44"/>
      <c r="F2738" s="65"/>
      <c r="G2738" s="119"/>
      <c r="H2738" s="321"/>
      <c r="I2738" s="45"/>
      <c r="J2738" s="399"/>
      <c r="K2738" s="381"/>
      <c r="L2738" s="391"/>
      <c r="M2738" s="44"/>
      <c r="N2738" s="518"/>
      <c r="O2738" s="518"/>
      <c r="P2738" s="359" t="str">
        <f t="shared" si="226"/>
        <v/>
      </c>
    </row>
    <row r="2739" spans="1:16" s="64" customFormat="1" ht="12.75" customHeight="1" outlineLevel="1">
      <c r="A2739" s="106"/>
      <c r="B2739" s="65"/>
      <c r="C2739" s="66"/>
      <c r="D2739" s="66"/>
      <c r="E2739" s="44"/>
      <c r="F2739" s="65"/>
      <c r="G2739" s="119"/>
      <c r="H2739" s="321"/>
      <c r="I2739" s="45"/>
      <c r="J2739" s="399"/>
      <c r="K2739" s="381"/>
      <c r="L2739" s="391" t="s">
        <v>5720</v>
      </c>
      <c r="M2739" s="44"/>
      <c r="N2739" s="518"/>
      <c r="O2739" s="518"/>
      <c r="P2739" s="359" t="str">
        <f t="shared" si="226"/>
        <v/>
      </c>
    </row>
    <row r="2740" spans="1:16" s="64" customFormat="1" ht="12.75" customHeight="1" outlineLevel="1">
      <c r="A2740" s="106"/>
      <c r="B2740" s="65"/>
      <c r="C2740" s="66"/>
      <c r="D2740" s="66"/>
      <c r="E2740" s="44"/>
      <c r="F2740" s="65"/>
      <c r="G2740" s="119"/>
      <c r="H2740" s="321"/>
      <c r="I2740" s="45"/>
      <c r="J2740" s="399"/>
      <c r="K2740" s="381"/>
      <c r="L2740" s="391" t="s">
        <v>2041</v>
      </c>
      <c r="M2740" s="44"/>
      <c r="N2740" s="518"/>
      <c r="O2740" s="518"/>
      <c r="P2740" s="359" t="str">
        <f t="shared" si="226"/>
        <v/>
      </c>
    </row>
    <row r="2741" spans="1:16" s="64" customFormat="1" ht="12.75" customHeight="1" outlineLevel="1">
      <c r="A2741" s="106"/>
      <c r="B2741" s="65"/>
      <c r="C2741" s="66"/>
      <c r="D2741" s="66"/>
      <c r="E2741" s="44"/>
      <c r="F2741" s="65"/>
      <c r="G2741" s="119"/>
      <c r="H2741" s="321"/>
      <c r="I2741" s="45"/>
      <c r="J2741" s="399"/>
      <c r="K2741" s="381"/>
      <c r="L2741" s="391"/>
      <c r="M2741" s="44"/>
      <c r="N2741" s="518"/>
      <c r="O2741" s="518"/>
      <c r="P2741" s="359" t="str">
        <f t="shared" si="226"/>
        <v/>
      </c>
    </row>
    <row r="2742" spans="1:16" s="64" customFormat="1" ht="12.75" customHeight="1" outlineLevel="1">
      <c r="A2742" s="106"/>
      <c r="B2742" s="65"/>
      <c r="C2742" s="66"/>
      <c r="D2742" s="66"/>
      <c r="E2742" s="44"/>
      <c r="F2742" s="65"/>
      <c r="G2742" s="119"/>
      <c r="H2742" s="321"/>
      <c r="I2742" s="45"/>
      <c r="J2742" s="399"/>
      <c r="K2742" s="381"/>
      <c r="L2742" s="391" t="s">
        <v>5721</v>
      </c>
      <c r="M2742" s="44"/>
      <c r="N2742" s="518"/>
      <c r="O2742" s="518"/>
      <c r="P2742" s="359" t="str">
        <f t="shared" si="226"/>
        <v/>
      </c>
    </row>
    <row r="2743" spans="1:16" s="64" customFormat="1" ht="12.75" customHeight="1" outlineLevel="1">
      <c r="A2743" s="106"/>
      <c r="B2743" s="65"/>
      <c r="C2743" s="66"/>
      <c r="D2743" s="66"/>
      <c r="E2743" s="44"/>
      <c r="F2743" s="65"/>
      <c r="G2743" s="119"/>
      <c r="H2743" s="321"/>
      <c r="I2743" s="45"/>
      <c r="J2743" s="399"/>
      <c r="K2743" s="381"/>
      <c r="L2743" s="391" t="s">
        <v>5722</v>
      </c>
      <c r="M2743" s="44"/>
      <c r="N2743" s="518"/>
      <c r="O2743" s="518"/>
      <c r="P2743" s="359" t="str">
        <f t="shared" si="226"/>
        <v/>
      </c>
    </row>
    <row r="2744" spans="1:16" s="64" customFormat="1" ht="12.75" customHeight="1" outlineLevel="1">
      <c r="A2744" s="106"/>
      <c r="B2744" s="65"/>
      <c r="C2744" s="66"/>
      <c r="D2744" s="66"/>
      <c r="E2744" s="44"/>
      <c r="F2744" s="65"/>
      <c r="G2744" s="119"/>
      <c r="H2744" s="321"/>
      <c r="I2744" s="45"/>
      <c r="J2744" s="399"/>
      <c r="K2744" s="381"/>
      <c r="L2744" s="391" t="s">
        <v>5724</v>
      </c>
      <c r="M2744" s="44"/>
      <c r="N2744" s="518"/>
      <c r="O2744" s="518"/>
      <c r="P2744" s="359" t="str">
        <f t="shared" si="226"/>
        <v/>
      </c>
    </row>
    <row r="2745" spans="1:16" s="64" customFormat="1" ht="12.75" customHeight="1" outlineLevel="1">
      <c r="A2745" s="106"/>
      <c r="B2745" s="65"/>
      <c r="C2745" s="66"/>
      <c r="D2745" s="66"/>
      <c r="E2745" s="44"/>
      <c r="F2745" s="65"/>
      <c r="G2745" s="119"/>
      <c r="H2745" s="321"/>
      <c r="I2745" s="45"/>
      <c r="J2745" s="399"/>
      <c r="K2745" s="381"/>
      <c r="L2745" s="391"/>
      <c r="M2745" s="44"/>
      <c r="N2745" s="518"/>
      <c r="O2745" s="518"/>
      <c r="P2745" s="359"/>
    </row>
    <row r="2746" spans="1:16" s="64" customFormat="1" ht="12.75" customHeight="1" outlineLevel="1">
      <c r="A2746" s="106"/>
      <c r="B2746" s="65"/>
      <c r="C2746" s="66"/>
      <c r="D2746" s="66"/>
      <c r="E2746" s="44"/>
      <c r="F2746" s="65"/>
      <c r="G2746" s="119"/>
      <c r="H2746" s="321"/>
      <c r="I2746" s="45"/>
      <c r="J2746" s="399"/>
      <c r="K2746" s="381"/>
      <c r="L2746" s="391" t="s">
        <v>5725</v>
      </c>
      <c r="M2746" s="44"/>
      <c r="N2746" s="518"/>
      <c r="O2746" s="518"/>
      <c r="P2746" s="359"/>
    </row>
    <row r="2747" spans="1:16" s="64" customFormat="1" ht="12.75" customHeight="1" outlineLevel="1">
      <c r="A2747" s="106"/>
      <c r="B2747" s="65"/>
      <c r="C2747" s="66"/>
      <c r="D2747" s="66"/>
      <c r="E2747" s="44"/>
      <c r="F2747" s="65"/>
      <c r="G2747" s="119"/>
      <c r="H2747" s="321"/>
      <c r="I2747" s="45"/>
      <c r="J2747" s="399"/>
      <c r="K2747" s="381"/>
      <c r="L2747" s="391"/>
      <c r="M2747" s="44"/>
      <c r="N2747" s="518"/>
      <c r="O2747" s="518"/>
      <c r="P2747" s="359"/>
    </row>
    <row r="2748" spans="1:16" s="64" customFormat="1" ht="12.75" customHeight="1" outlineLevel="1">
      <c r="A2748" s="106" t="str">
        <f ca="1">IF(B2748="","",MAX($A$3:INDIRECT(ADDRESS(ROW()-1,COLUMN(),1)))+1)</f>
        <v/>
      </c>
      <c r="B2748" s="65"/>
      <c r="C2748" s="66" t="str">
        <f ca="1">IF(B2748="",IF(D2748="","",MAX(INDIRECT(ADDRESS(2+MATCH(MAX($A$3:$A2733),$A$3:$A2733),COLUMN(),1)):INDIRECT(ADDRESS(ROW()-1,COLUMN(),1)))+1),1)</f>
        <v/>
      </c>
      <c r="D2748" s="66"/>
      <c r="E2748" s="44"/>
      <c r="F2748" s="65"/>
      <c r="G2748" s="119"/>
      <c r="H2748" s="321" t="s">
        <v>499</v>
      </c>
      <c r="I2748" s="45" t="s">
        <v>3333</v>
      </c>
      <c r="J2748" s="399"/>
      <c r="K2748" s="381"/>
      <c r="L2748" s="391"/>
      <c r="M2748" s="44"/>
      <c r="N2748" s="518"/>
      <c r="O2748" s="518"/>
      <c r="P2748" s="359" t="str">
        <f t="shared" si="226"/>
        <v/>
      </c>
    </row>
    <row r="2749" spans="1:16" s="64" customFormat="1" ht="12.75" customHeight="1" outlineLevel="1">
      <c r="A2749" s="106" t="str">
        <f ca="1">IF(B2749="","",MAX($A$3:INDIRECT(ADDRESS(ROW()-1,COLUMN(),1)))+1)</f>
        <v/>
      </c>
      <c r="B2749" s="65"/>
      <c r="C2749" s="66" t="str">
        <f ca="1">IF(B2749="",IF(D2749="","",MAX(INDIRECT(ADDRESS(2+MATCH(MAX($A$3:$A2748),$A$3:$A2748),COLUMN(),1)):INDIRECT(ADDRESS(ROW()-1,COLUMN(),1)))+1),1)</f>
        <v/>
      </c>
      <c r="D2749" s="66"/>
      <c r="E2749" s="44"/>
      <c r="F2749" s="65"/>
      <c r="G2749" s="119"/>
      <c r="H2749" s="321" t="s">
        <v>172</v>
      </c>
      <c r="I2749" s="45"/>
      <c r="J2749" s="399" t="s">
        <v>3373</v>
      </c>
      <c r="K2749" s="381"/>
      <c r="L2749" s="391"/>
      <c r="M2749" s="44"/>
      <c r="N2749" s="518"/>
      <c r="O2749" s="518"/>
      <c r="P2749" s="359" t="str">
        <f t="shared" si="226"/>
        <v/>
      </c>
    </row>
    <row r="2750" spans="1:16" s="64" customFormat="1" ht="12.75" customHeight="1" outlineLevel="1">
      <c r="A2750" s="106" t="str">
        <f ca="1">IF(B2750="","",MAX($A$3:INDIRECT(ADDRESS(ROW()-1,COLUMN(),1)))+1)</f>
        <v/>
      </c>
      <c r="B2750" s="65"/>
      <c r="C2750" s="66" t="str">
        <f ca="1">IF(B2750="",IF(D2750="","",MAX(INDIRECT(ADDRESS(2+MATCH(MAX($A$3:$A2749),$A$3:$A2749),COLUMN(),1)):INDIRECT(ADDRESS(ROW()-1,COLUMN(),1)))+1),1)</f>
        <v/>
      </c>
      <c r="D2750" s="66"/>
      <c r="E2750" s="44"/>
      <c r="F2750" s="65"/>
      <c r="G2750" s="119"/>
      <c r="H2750" s="321" t="s">
        <v>913</v>
      </c>
      <c r="I2750" s="45"/>
      <c r="J2750" s="399" t="s">
        <v>509</v>
      </c>
      <c r="K2750" s="381"/>
      <c r="L2750" s="391"/>
      <c r="M2750" s="44"/>
      <c r="N2750" s="518"/>
      <c r="O2750" s="518"/>
      <c r="P2750" s="359" t="str">
        <f t="shared" si="226"/>
        <v/>
      </c>
    </row>
    <row r="2751" spans="1:16" s="64" customFormat="1" ht="12.75" customHeight="1" outlineLevel="1">
      <c r="A2751" s="106" t="str">
        <f ca="1">IF(B2751="","",MAX($A$3:INDIRECT(ADDRESS(ROW()-1,COLUMN(),1)))+1)</f>
        <v/>
      </c>
      <c r="B2751" s="65"/>
      <c r="C2751" s="66" t="str">
        <f ca="1">IF(B2751="",IF(D2751="","",MAX(INDIRECT(ADDRESS(2+MATCH(MAX($A$3:$A2750),$A$3:$A2750),COLUMN(),1)):INDIRECT(ADDRESS(ROW()-1,COLUMN(),1)))+1),1)</f>
        <v/>
      </c>
      <c r="D2751" s="66"/>
      <c r="E2751" s="44"/>
      <c r="F2751" s="65"/>
      <c r="G2751" s="119"/>
      <c r="H2751" s="321" t="s">
        <v>914</v>
      </c>
      <c r="I2751" s="45"/>
      <c r="J2751" s="399" t="s">
        <v>3374</v>
      </c>
      <c r="K2751" s="381"/>
      <c r="L2751" s="391"/>
      <c r="M2751" s="44"/>
      <c r="N2751" s="518"/>
      <c r="O2751" s="518"/>
      <c r="P2751" s="359" t="str">
        <f t="shared" si="226"/>
        <v/>
      </c>
    </row>
    <row r="2752" spans="1:16" s="64" customFormat="1" ht="12.75" customHeight="1" outlineLevel="1">
      <c r="A2752" s="106" t="str">
        <f ca="1">IF(B2752="","",MAX($A$3:INDIRECT(ADDRESS(ROW()-1,COLUMN(),1)))+1)</f>
        <v/>
      </c>
      <c r="B2752" s="65"/>
      <c r="C2752" s="66" t="str">
        <f ca="1">IF(B2752="",IF(D2752="","",MAX(INDIRECT(ADDRESS(2+MATCH(MAX($A$3:$A2751),$A$3:$A2751),COLUMN(),1)):INDIRECT(ADDRESS(ROW()-1,COLUMN(),1)))+1),1)</f>
        <v/>
      </c>
      <c r="D2752" s="66"/>
      <c r="E2752" s="44"/>
      <c r="F2752" s="65"/>
      <c r="G2752" s="119"/>
      <c r="H2752" s="321" t="s">
        <v>186</v>
      </c>
      <c r="I2752" s="45"/>
      <c r="J2752" s="399" t="s">
        <v>3375</v>
      </c>
      <c r="K2752" s="381"/>
      <c r="L2752" s="391"/>
      <c r="M2752" s="44"/>
      <c r="N2752" s="518"/>
      <c r="O2752" s="518"/>
      <c r="P2752" s="359" t="str">
        <f t="shared" si="226"/>
        <v/>
      </c>
    </row>
    <row r="2753" spans="1:16" s="64" customFormat="1" ht="12.75" customHeight="1" outlineLevel="1">
      <c r="A2753" s="106" t="str">
        <f ca="1">IF(B2753="","",MAX($A$3:INDIRECT(ADDRESS(ROW()-1,COLUMN(),1)))+1)</f>
        <v/>
      </c>
      <c r="B2753" s="65"/>
      <c r="C2753" s="66" t="str">
        <f ca="1">IF(B2753="",IF(D2753="","",MAX(INDIRECT(ADDRESS(2+MATCH(MAX($A$3:$A2752),$A$3:$A2752),COLUMN(),1)):INDIRECT(ADDRESS(ROW()-1,COLUMN(),1)))+1),1)</f>
        <v/>
      </c>
      <c r="D2753" s="66"/>
      <c r="E2753" s="44"/>
      <c r="F2753" s="65"/>
      <c r="G2753" s="119"/>
      <c r="H2753" s="321" t="s">
        <v>187</v>
      </c>
      <c r="I2753" s="45"/>
      <c r="J2753" s="399" t="s">
        <v>510</v>
      </c>
      <c r="K2753" s="381"/>
      <c r="L2753" s="391"/>
      <c r="M2753" s="44"/>
      <c r="N2753" s="518"/>
      <c r="O2753" s="518"/>
      <c r="P2753" s="359" t="str">
        <f t="shared" si="226"/>
        <v/>
      </c>
    </row>
    <row r="2754" spans="1:16" s="64" customFormat="1" ht="12.75" customHeight="1" outlineLevel="1">
      <c r="A2754" s="106" t="str">
        <f ca="1">IF(B2754="","",MAX($A$3:INDIRECT(ADDRESS(ROW()-1,COLUMN(),1)))+1)</f>
        <v/>
      </c>
      <c r="B2754" s="65"/>
      <c r="C2754" s="66" t="str">
        <f ca="1">IF(B2754="",IF(D2754="","",MAX(INDIRECT(ADDRESS(2+MATCH(MAX($A$3:$A2753),$A$3:$A2753),COLUMN(),1)):INDIRECT(ADDRESS(ROW()-1,COLUMN(),1)))+1),1)</f>
        <v/>
      </c>
      <c r="D2754" s="66"/>
      <c r="E2754" s="44"/>
      <c r="F2754" s="65"/>
      <c r="G2754" s="119"/>
      <c r="H2754" s="321" t="s">
        <v>188</v>
      </c>
      <c r="I2754" s="45"/>
      <c r="J2754" s="399" t="s">
        <v>3376</v>
      </c>
      <c r="K2754" s="381"/>
      <c r="L2754" s="391"/>
      <c r="M2754" s="44"/>
      <c r="N2754" s="518"/>
      <c r="O2754" s="518"/>
      <c r="P2754" s="359" t="str">
        <f t="shared" si="226"/>
        <v/>
      </c>
    </row>
    <row r="2755" spans="1:16" s="64" customFormat="1" ht="12.75" customHeight="1" outlineLevel="1">
      <c r="A2755" s="106" t="str">
        <f ca="1">IF(B2755="","",MAX($A$3:INDIRECT(ADDRESS(ROW()-1,COLUMN(),1)))+1)</f>
        <v/>
      </c>
      <c r="B2755" s="65"/>
      <c r="C2755" s="66" t="str">
        <f ca="1">IF(B2755="",IF(D2755="","",MAX(INDIRECT(ADDRESS(2+MATCH(MAX($A$3:$A2754),$A$3:$A2754),COLUMN(),1)):INDIRECT(ADDRESS(ROW()-1,COLUMN(),1)))+1),1)</f>
        <v/>
      </c>
      <c r="D2755" s="66"/>
      <c r="E2755" s="44"/>
      <c r="F2755" s="65"/>
      <c r="G2755" s="119"/>
      <c r="H2755" s="321" t="s">
        <v>189</v>
      </c>
      <c r="I2755" s="45"/>
      <c r="J2755" s="399" t="s">
        <v>511</v>
      </c>
      <c r="K2755" s="381"/>
      <c r="L2755" s="391"/>
      <c r="M2755" s="44"/>
      <c r="N2755" s="518"/>
      <c r="O2755" s="518"/>
      <c r="P2755" s="359" t="str">
        <f t="shared" si="226"/>
        <v/>
      </c>
    </row>
    <row r="2756" spans="1:16" s="64" customFormat="1" ht="12.75" customHeight="1" outlineLevel="1">
      <c r="A2756" s="106" t="str">
        <f ca="1">IF(B2756="","",MAX($A$3:INDIRECT(ADDRESS(ROW()-1,COLUMN(),1)))+1)</f>
        <v/>
      </c>
      <c r="B2756" s="65"/>
      <c r="C2756" s="66" t="str">
        <f ca="1">IF(B2756="",IF(D2756="","",MAX(INDIRECT(ADDRESS(2+MATCH(MAX($A$3:$A2755),$A$3:$A2755),COLUMN(),1)):INDIRECT(ADDRESS(ROW()-1,COLUMN(),1)))+1),1)</f>
        <v/>
      </c>
      <c r="D2756" s="66"/>
      <c r="E2756" s="44"/>
      <c r="F2756" s="65"/>
      <c r="G2756" s="119"/>
      <c r="H2756" s="321" t="s">
        <v>190</v>
      </c>
      <c r="I2756" s="45"/>
      <c r="J2756" s="399" t="s">
        <v>512</v>
      </c>
      <c r="K2756" s="381"/>
      <c r="L2756" s="391"/>
      <c r="M2756" s="44"/>
      <c r="N2756" s="518"/>
      <c r="O2756" s="518"/>
      <c r="P2756" s="359" t="str">
        <f t="shared" si="226"/>
        <v/>
      </c>
    </row>
    <row r="2757" spans="1:16" s="64" customFormat="1" ht="12.75" customHeight="1" outlineLevel="1">
      <c r="A2757" s="106" t="str">
        <f ca="1">IF(B2757="","",MAX($A$3:INDIRECT(ADDRESS(ROW()-1,COLUMN(),1)))+1)</f>
        <v/>
      </c>
      <c r="B2757" s="65"/>
      <c r="C2757" s="66" t="str">
        <f ca="1">IF(B2757="",IF(D2757="","",MAX(INDIRECT(ADDRESS(2+MATCH(MAX($A$3:$A2756),$A$3:$A2756),COLUMN(),1)):INDIRECT(ADDRESS(ROW()-1,COLUMN(),1)))+1),1)</f>
        <v/>
      </c>
      <c r="D2757" s="66"/>
      <c r="E2757" s="44"/>
      <c r="F2757" s="65"/>
      <c r="G2757" s="119"/>
      <c r="H2757" s="321" t="s">
        <v>877</v>
      </c>
      <c r="I2757" s="45"/>
      <c r="J2757" s="399" t="s">
        <v>492</v>
      </c>
      <c r="K2757" s="381"/>
      <c r="L2757" s="391"/>
      <c r="M2757" s="44"/>
      <c r="N2757" s="518"/>
      <c r="O2757" s="518"/>
      <c r="P2757" s="359" t="str">
        <f t="shared" si="226"/>
        <v/>
      </c>
    </row>
    <row r="2758" spans="1:16" s="64" customFormat="1" ht="12.75" customHeight="1" outlineLevel="1">
      <c r="A2758" s="106" t="str">
        <f ca="1">IF(B2758="","",MAX($A$3:INDIRECT(ADDRESS(ROW()-1,COLUMN(),1)))+1)</f>
        <v/>
      </c>
      <c r="B2758" s="65"/>
      <c r="C2758" s="66" t="str">
        <f ca="1">IF(B2758="",IF(D2758="","",MAX(INDIRECT(ADDRESS(2+MATCH(MAX($A$3:$A2757),$A$3:$A2757),COLUMN(),1)):INDIRECT(ADDRESS(ROW()-1,COLUMN(),1)))+1),1)</f>
        <v/>
      </c>
      <c r="D2758" s="66"/>
      <c r="E2758" s="44"/>
      <c r="F2758" s="65"/>
      <c r="G2758" s="119"/>
      <c r="H2758" s="321"/>
      <c r="I2758" s="45"/>
      <c r="J2758" s="399"/>
      <c r="K2758" s="381"/>
      <c r="L2758" s="391"/>
      <c r="M2758" s="44"/>
      <c r="N2758" s="518"/>
      <c r="O2758" s="518"/>
      <c r="P2758" s="359" t="str">
        <f t="shared" si="226"/>
        <v/>
      </c>
    </row>
    <row r="2759" spans="1:16" s="64" customFormat="1" ht="12.75" customHeight="1" outlineLevel="1">
      <c r="A2759" s="106"/>
      <c r="B2759" s="65"/>
      <c r="C2759" s="66"/>
      <c r="D2759" s="66"/>
      <c r="E2759" s="44"/>
      <c r="F2759" s="65"/>
      <c r="G2759" s="119"/>
      <c r="H2759" s="321"/>
      <c r="I2759" s="45"/>
      <c r="J2759" s="399"/>
      <c r="K2759" s="381"/>
      <c r="L2759" s="391" t="s">
        <v>5723</v>
      </c>
      <c r="M2759" s="44"/>
      <c r="N2759" s="518"/>
      <c r="O2759" s="518"/>
      <c r="P2759" s="359" t="str">
        <f t="shared" si="226"/>
        <v/>
      </c>
    </row>
    <row r="2760" spans="1:16" s="64" customFormat="1" ht="12.75" customHeight="1" outlineLevel="1">
      <c r="A2760" s="106"/>
      <c r="B2760" s="65"/>
      <c r="C2760" s="66"/>
      <c r="D2760" s="66"/>
      <c r="E2760" s="44"/>
      <c r="F2760" s="65"/>
      <c r="G2760" s="119"/>
      <c r="H2760" s="321"/>
      <c r="I2760" s="45"/>
      <c r="J2760" s="399"/>
      <c r="K2760" s="381"/>
      <c r="L2760" s="391"/>
      <c r="M2760" s="44"/>
      <c r="N2760" s="518"/>
      <c r="O2760" s="518"/>
      <c r="P2760" s="359" t="str">
        <f t="shared" si="226"/>
        <v/>
      </c>
    </row>
    <row r="2761" spans="1:16" s="64" customFormat="1" ht="12.75" customHeight="1" outlineLevel="1">
      <c r="A2761" s="106"/>
      <c r="B2761" s="65"/>
      <c r="C2761" s="66"/>
      <c r="D2761" s="66"/>
      <c r="E2761" s="44"/>
      <c r="F2761" s="65"/>
      <c r="G2761" s="119"/>
      <c r="H2761" s="321"/>
      <c r="I2761" s="45" t="s">
        <v>4024</v>
      </c>
      <c r="J2761" s="399"/>
      <c r="K2761" s="381"/>
      <c r="L2761" s="391"/>
      <c r="M2761" s="44"/>
      <c r="N2761" s="518"/>
      <c r="O2761" s="518"/>
      <c r="P2761" s="359" t="str">
        <f t="shared" si="226"/>
        <v/>
      </c>
    </row>
    <row r="2762" spans="1:16" s="64" customFormat="1" ht="12.75" customHeight="1" outlineLevel="1">
      <c r="A2762" s="106"/>
      <c r="B2762" s="65"/>
      <c r="C2762" s="66"/>
      <c r="D2762" s="66"/>
      <c r="E2762" s="44"/>
      <c r="F2762" s="65"/>
      <c r="G2762" s="119"/>
      <c r="H2762" s="321"/>
      <c r="I2762" s="45"/>
      <c r="J2762" s="399"/>
      <c r="K2762" s="381"/>
      <c r="L2762" s="391"/>
      <c r="M2762" s="44"/>
      <c r="N2762" s="518"/>
      <c r="O2762" s="518"/>
      <c r="P2762" s="359" t="str">
        <f t="shared" si="226"/>
        <v/>
      </c>
    </row>
    <row r="2763" spans="1:16" s="64" customFormat="1" ht="12.75" customHeight="1" outlineLevel="1">
      <c r="A2763" s="106"/>
      <c r="B2763" s="65"/>
      <c r="C2763" s="66"/>
      <c r="D2763" s="66"/>
      <c r="E2763" s="44"/>
      <c r="F2763" s="65"/>
      <c r="G2763" s="119"/>
      <c r="H2763" s="321"/>
      <c r="I2763" s="45"/>
      <c r="J2763" s="399"/>
      <c r="K2763" s="381"/>
      <c r="L2763" s="391"/>
      <c r="M2763" s="44"/>
      <c r="N2763" s="518"/>
      <c r="O2763" s="518"/>
      <c r="P2763" s="359" t="str">
        <f t="shared" si="226"/>
        <v/>
      </c>
    </row>
    <row r="2764" spans="1:16" s="64" customFormat="1" ht="12.75" customHeight="1" outlineLevel="1">
      <c r="A2764" s="106" t="str">
        <f ca="1">IF(B2764="","",MAX($A$3:INDIRECT(ADDRESS(ROW()-1,COLUMN(),1)))+1)</f>
        <v/>
      </c>
      <c r="B2764" s="65"/>
      <c r="C2764" s="66" t="str">
        <f ca="1">IF(B2764="",IF(D2764="","",MAX(INDIRECT(ADDRESS(2+MATCH(MAX($A$3:$A2758),$A$3:$A2758),COLUMN(),1)):INDIRECT(ADDRESS(ROW()-1,COLUMN(),1)))+1),1)</f>
        <v/>
      </c>
      <c r="D2764" s="66"/>
      <c r="E2764" s="44"/>
      <c r="F2764" s="65"/>
      <c r="G2764" s="119"/>
      <c r="H2764" s="321" t="s">
        <v>515</v>
      </c>
      <c r="I2764" s="45" t="s">
        <v>3332</v>
      </c>
      <c r="J2764" s="399"/>
      <c r="K2764" s="381"/>
      <c r="L2764" s="391"/>
      <c r="M2764" s="44"/>
      <c r="N2764" s="518"/>
      <c r="O2764" s="518"/>
      <c r="P2764" s="359" t="str">
        <f t="shared" si="226"/>
        <v/>
      </c>
    </row>
    <row r="2765" spans="1:16" s="64" customFormat="1" ht="12.75" customHeight="1" outlineLevel="1">
      <c r="A2765" s="106" t="str">
        <f ca="1">IF(B2765="","",MAX($A$3:INDIRECT(ADDRESS(ROW()-1,COLUMN(),1)))+1)</f>
        <v/>
      </c>
      <c r="B2765" s="65"/>
      <c r="C2765" s="66" t="str">
        <f ca="1">IF(B2765="",IF(D2765="","",MAX(INDIRECT(ADDRESS(2+MATCH(MAX($A$3:$A2764),$A$3:$A2764),COLUMN(),1)):INDIRECT(ADDRESS(ROW()-1,COLUMN(),1)))+1),1)</f>
        <v/>
      </c>
      <c r="D2765" s="66"/>
      <c r="E2765" s="44"/>
      <c r="F2765" s="65"/>
      <c r="G2765" s="119"/>
      <c r="H2765" s="321"/>
      <c r="I2765" s="45" t="s">
        <v>3368</v>
      </c>
      <c r="J2765" s="399"/>
      <c r="K2765" s="381"/>
      <c r="L2765" s="391"/>
      <c r="M2765" s="44"/>
      <c r="N2765" s="518"/>
      <c r="O2765" s="518"/>
      <c r="P2765" s="359" t="str">
        <f t="shared" si="226"/>
        <v/>
      </c>
    </row>
    <row r="2766" spans="1:16" s="64" customFormat="1" ht="12.75" customHeight="1" outlineLevel="1">
      <c r="A2766" s="106" t="str">
        <f ca="1">IF(B2766="","",MAX($A$3:INDIRECT(ADDRESS(ROW()-1,COLUMN(),1)))+1)</f>
        <v/>
      </c>
      <c r="B2766" s="65"/>
      <c r="C2766" s="66" t="str">
        <f ca="1">IF(B2766="",IF(D2766="","",MAX(INDIRECT(ADDRESS(2+MATCH(MAX($A$3:$A2765),$A$3:$A2765),COLUMN(),1)):INDIRECT(ADDRESS(ROW()-1,COLUMN(),1)))+1),1)</f>
        <v/>
      </c>
      <c r="D2766" s="66"/>
      <c r="E2766" s="44"/>
      <c r="F2766" s="65"/>
      <c r="G2766" s="119"/>
      <c r="H2766" s="321" t="s">
        <v>172</v>
      </c>
      <c r="I2766" s="45"/>
      <c r="J2766" s="399" t="s">
        <v>470</v>
      </c>
      <c r="K2766" s="381"/>
      <c r="L2766" s="391"/>
      <c r="M2766" s="44"/>
      <c r="N2766" s="518"/>
      <c r="O2766" s="518"/>
      <c r="P2766" s="359" t="str">
        <f t="shared" si="226"/>
        <v/>
      </c>
    </row>
    <row r="2767" spans="1:16" s="64" customFormat="1" ht="12.75" customHeight="1" outlineLevel="1">
      <c r="A2767" s="106" t="str">
        <f ca="1">IF(B2767="","",MAX($A$3:INDIRECT(ADDRESS(ROW()-1,COLUMN(),1)))+1)</f>
        <v/>
      </c>
      <c r="B2767" s="65"/>
      <c r="C2767" s="66" t="str">
        <f ca="1">IF(B2767="",IF(D2767="","",MAX(INDIRECT(ADDRESS(2+MATCH(MAX($A$3:$A2766),$A$3:$A2766),COLUMN(),1)):INDIRECT(ADDRESS(ROW()-1,COLUMN(),1)))+1),1)</f>
        <v/>
      </c>
      <c r="D2767" s="66"/>
      <c r="E2767" s="44"/>
      <c r="F2767" s="65"/>
      <c r="G2767" s="119"/>
      <c r="H2767" s="321" t="s">
        <v>915</v>
      </c>
      <c r="I2767" s="45"/>
      <c r="J2767" s="399" t="s">
        <v>471</v>
      </c>
      <c r="K2767" s="381"/>
      <c r="L2767" s="391"/>
      <c r="M2767" s="44"/>
      <c r="N2767" s="518"/>
      <c r="O2767" s="518"/>
      <c r="P2767" s="359" t="str">
        <f t="shared" si="226"/>
        <v/>
      </c>
    </row>
    <row r="2768" spans="1:16" s="64" customFormat="1" ht="12.75" customHeight="1" outlineLevel="1">
      <c r="A2768" s="106" t="str">
        <f ca="1">IF(B2768="","",MAX($A$3:INDIRECT(ADDRESS(ROW()-1,COLUMN(),1)))+1)</f>
        <v/>
      </c>
      <c r="B2768" s="65"/>
      <c r="C2768" s="66" t="str">
        <f ca="1">IF(B2768="",IF(D2768="","",MAX(INDIRECT(ADDRESS(2+MATCH(MAX($A$3:$A2767),$A$3:$A2767),COLUMN(),1)):INDIRECT(ADDRESS(ROW()-1,COLUMN(),1)))+1),1)</f>
        <v/>
      </c>
      <c r="D2768" s="66"/>
      <c r="E2768" s="44"/>
      <c r="F2768" s="65"/>
      <c r="G2768" s="119"/>
      <c r="H2768" s="321" t="s">
        <v>916</v>
      </c>
      <c r="I2768" s="45"/>
      <c r="J2768" s="399" t="s">
        <v>472</v>
      </c>
      <c r="K2768" s="381"/>
      <c r="L2768" s="391"/>
      <c r="M2768" s="44"/>
      <c r="N2768" s="518"/>
      <c r="O2768" s="518"/>
      <c r="P2768" s="359" t="str">
        <f t="shared" si="226"/>
        <v/>
      </c>
    </row>
    <row r="2769" spans="1:16" s="64" customFormat="1" ht="12.75" customHeight="1" outlineLevel="1">
      <c r="A2769" s="106" t="str">
        <f ca="1">IF(B2769="","",MAX($A$3:INDIRECT(ADDRESS(ROW()-1,COLUMN(),1)))+1)</f>
        <v/>
      </c>
      <c r="B2769" s="65"/>
      <c r="C2769" s="66" t="str">
        <f ca="1">IF(B2769="",IF(D2769="","",MAX(INDIRECT(ADDRESS(2+MATCH(MAX($A$3:$A2768),$A$3:$A2768),COLUMN(),1)):INDIRECT(ADDRESS(ROW()-1,COLUMN(),1)))+1),1)</f>
        <v/>
      </c>
      <c r="D2769" s="66"/>
      <c r="E2769" s="44"/>
      <c r="F2769" s="65"/>
      <c r="G2769" s="119"/>
      <c r="H2769" s="321" t="s">
        <v>186</v>
      </c>
      <c r="I2769" s="45"/>
      <c r="J2769" s="399" t="s">
        <v>473</v>
      </c>
      <c r="K2769" s="381"/>
      <c r="L2769" s="391"/>
      <c r="M2769" s="44"/>
      <c r="N2769" s="518"/>
      <c r="O2769" s="518"/>
      <c r="P2769" s="359" t="str">
        <f t="shared" si="226"/>
        <v/>
      </c>
    </row>
    <row r="2770" spans="1:16" s="64" customFormat="1" ht="12.75" customHeight="1" outlineLevel="1">
      <c r="A2770" s="106" t="str">
        <f ca="1">IF(B2770="","",MAX($A$3:INDIRECT(ADDRESS(ROW()-1,COLUMN(),1)))+1)</f>
        <v/>
      </c>
      <c r="B2770" s="65"/>
      <c r="C2770" s="66" t="str">
        <f ca="1">IF(B2770="",IF(D2770="","",MAX(INDIRECT(ADDRESS(2+MATCH(MAX($A$3:$A2769),$A$3:$A2769),COLUMN(),1)):INDIRECT(ADDRESS(ROW()-1,COLUMN(),1)))+1),1)</f>
        <v/>
      </c>
      <c r="D2770" s="66"/>
      <c r="E2770" s="44"/>
      <c r="F2770" s="65"/>
      <c r="G2770" s="119"/>
      <c r="H2770" s="321" t="s">
        <v>187</v>
      </c>
      <c r="I2770" s="45"/>
      <c r="J2770" s="399" t="s">
        <v>474</v>
      </c>
      <c r="K2770" s="381"/>
      <c r="L2770" s="391"/>
      <c r="M2770" s="44"/>
      <c r="N2770" s="518"/>
      <c r="O2770" s="518"/>
      <c r="P2770" s="359" t="str">
        <f t="shared" si="226"/>
        <v/>
      </c>
    </row>
    <row r="2771" spans="1:16" s="64" customFormat="1" ht="12.75" customHeight="1" outlineLevel="1">
      <c r="A2771" s="106" t="str">
        <f ca="1">IF(B2771="","",MAX($A$3:INDIRECT(ADDRESS(ROW()-1,COLUMN(),1)))+1)</f>
        <v/>
      </c>
      <c r="B2771" s="65"/>
      <c r="C2771" s="66" t="str">
        <f ca="1">IF(B2771="",IF(D2771="","",MAX(INDIRECT(ADDRESS(2+MATCH(MAX($A$3:$A2770),$A$3:$A2770),COLUMN(),1)):INDIRECT(ADDRESS(ROW()-1,COLUMN(),1)))+1),1)</f>
        <v/>
      </c>
      <c r="D2771" s="66"/>
      <c r="E2771" s="44"/>
      <c r="F2771" s="65"/>
      <c r="G2771" s="119"/>
      <c r="H2771" s="321" t="s">
        <v>188</v>
      </c>
      <c r="I2771" s="45"/>
      <c r="J2771" s="399" t="s">
        <v>475</v>
      </c>
      <c r="K2771" s="381"/>
      <c r="L2771" s="391"/>
      <c r="M2771" s="44"/>
      <c r="N2771" s="518"/>
      <c r="O2771" s="518"/>
      <c r="P2771" s="359" t="str">
        <f t="shared" si="226"/>
        <v/>
      </c>
    </row>
    <row r="2772" spans="1:16" s="64" customFormat="1" ht="12.75" customHeight="1" outlineLevel="1">
      <c r="A2772" s="106" t="str">
        <f ca="1">IF(B2772="","",MAX($A$3:INDIRECT(ADDRESS(ROW()-1,COLUMN(),1)))+1)</f>
        <v/>
      </c>
      <c r="B2772" s="65"/>
      <c r="C2772" s="66" t="str">
        <f ca="1">IF(B2772="",IF(D2772="","",MAX(INDIRECT(ADDRESS(2+MATCH(MAX($A$3:$A2771),$A$3:$A2771),COLUMN(),1)):INDIRECT(ADDRESS(ROW()-1,COLUMN(),1)))+1),1)</f>
        <v/>
      </c>
      <c r="D2772" s="66"/>
      <c r="E2772" s="44"/>
      <c r="F2772" s="65"/>
      <c r="G2772" s="119"/>
      <c r="H2772" s="321" t="s">
        <v>189</v>
      </c>
      <c r="I2772" s="45"/>
      <c r="J2772" s="399" t="s">
        <v>476</v>
      </c>
      <c r="K2772" s="381"/>
      <c r="L2772" s="391"/>
      <c r="M2772" s="44"/>
      <c r="N2772" s="518"/>
      <c r="O2772" s="518"/>
      <c r="P2772" s="359" t="str">
        <f t="shared" si="226"/>
        <v/>
      </c>
    </row>
    <row r="2773" spans="1:16" s="64" customFormat="1" ht="12.75" customHeight="1" outlineLevel="1">
      <c r="A2773" s="106" t="str">
        <f ca="1">IF(B2773="","",MAX($A$3:INDIRECT(ADDRESS(ROW()-1,COLUMN(),1)))+1)</f>
        <v/>
      </c>
      <c r="B2773" s="65"/>
      <c r="C2773" s="66" t="str">
        <f ca="1">IF(B2773="",IF(D2773="","",MAX(INDIRECT(ADDRESS(2+MATCH(MAX($A$3:$A2772),$A$3:$A2772),COLUMN(),1)):INDIRECT(ADDRESS(ROW()-1,COLUMN(),1)))+1),1)</f>
        <v/>
      </c>
      <c r="D2773" s="66"/>
      <c r="E2773" s="44"/>
      <c r="F2773" s="65"/>
      <c r="G2773" s="119"/>
      <c r="H2773" s="321" t="s">
        <v>190</v>
      </c>
      <c r="I2773" s="45"/>
      <c r="J2773" s="399" t="s">
        <v>477</v>
      </c>
      <c r="K2773" s="381"/>
      <c r="L2773" s="391"/>
      <c r="M2773" s="44"/>
      <c r="N2773" s="518"/>
      <c r="O2773" s="518"/>
      <c r="P2773" s="359" t="str">
        <f t="shared" si="226"/>
        <v/>
      </c>
    </row>
    <row r="2774" spans="1:16" s="64" customFormat="1" ht="12.75" customHeight="1" outlineLevel="1">
      <c r="A2774" s="106" t="str">
        <f ca="1">IF(B2774="","",MAX($A$3:INDIRECT(ADDRESS(ROW()-1,COLUMN(),1)))+1)</f>
        <v/>
      </c>
      <c r="B2774" s="65"/>
      <c r="C2774" s="66" t="str">
        <f ca="1">IF(B2774="",IF(D2774="","",MAX(INDIRECT(ADDRESS(2+MATCH(MAX($A$3:$A2773),$A$3:$A2773),COLUMN(),1)):INDIRECT(ADDRESS(ROW()-1,COLUMN(),1)))+1),1)</f>
        <v/>
      </c>
      <c r="D2774" s="66"/>
      <c r="E2774" s="44"/>
      <c r="F2774" s="65"/>
      <c r="G2774" s="119"/>
      <c r="H2774" s="321" t="s">
        <v>877</v>
      </c>
      <c r="I2774" s="45"/>
      <c r="J2774" s="399" t="s">
        <v>478</v>
      </c>
      <c r="K2774" s="381"/>
      <c r="L2774" s="391"/>
      <c r="M2774" s="44"/>
      <c r="N2774" s="518"/>
      <c r="O2774" s="518"/>
      <c r="P2774" s="359" t="str">
        <f t="shared" si="226"/>
        <v/>
      </c>
    </row>
    <row r="2775" spans="1:16" s="64" customFormat="1" ht="12.75" customHeight="1" outlineLevel="1">
      <c r="A2775" s="106" t="str">
        <f ca="1">IF(B2775="","",MAX($A$3:INDIRECT(ADDRESS(ROW()-1,COLUMN(),1)))+1)</f>
        <v/>
      </c>
      <c r="B2775" s="65"/>
      <c r="C2775" s="66" t="str">
        <f ca="1">IF(B2775="",IF(D2775="","",MAX(INDIRECT(ADDRESS(2+MATCH(MAX($A$3:$A2774),$A$3:$A2774),COLUMN(),1)):INDIRECT(ADDRESS(ROW()-1,COLUMN(),1)))+1),1)</f>
        <v/>
      </c>
      <c r="D2775" s="66"/>
      <c r="E2775" s="44"/>
      <c r="F2775" s="65"/>
      <c r="G2775" s="119"/>
      <c r="H2775" s="321" t="s">
        <v>883</v>
      </c>
      <c r="I2775" s="45"/>
      <c r="J2775" s="399" t="s">
        <v>479</v>
      </c>
      <c r="K2775" s="381"/>
      <c r="L2775" s="391"/>
      <c r="M2775" s="44"/>
      <c r="N2775" s="518"/>
      <c r="O2775" s="518"/>
      <c r="P2775" s="359" t="str">
        <f t="shared" si="226"/>
        <v/>
      </c>
    </row>
    <row r="2776" spans="1:16" s="64" customFormat="1" ht="12.75" customHeight="1" outlineLevel="1">
      <c r="A2776" s="106" t="str">
        <f ca="1">IF(B2776="","",MAX($A$3:INDIRECT(ADDRESS(ROW()-1,COLUMN(),1)))+1)</f>
        <v/>
      </c>
      <c r="B2776" s="65"/>
      <c r="C2776" s="66" t="str">
        <f ca="1">IF(B2776="",IF(D2776="","",MAX(INDIRECT(ADDRESS(2+MATCH(MAX($A$3:$A2775),$A$3:$A2775),COLUMN(),1)):INDIRECT(ADDRESS(ROW()-1,COLUMN(),1)))+1),1)</f>
        <v/>
      </c>
      <c r="D2776" s="66"/>
      <c r="E2776" s="44"/>
      <c r="F2776" s="65"/>
      <c r="G2776" s="119"/>
      <c r="H2776" s="321" t="s">
        <v>888</v>
      </c>
      <c r="I2776" s="45"/>
      <c r="J2776" s="399" t="s">
        <v>480</v>
      </c>
      <c r="K2776" s="381"/>
      <c r="L2776" s="391"/>
      <c r="M2776" s="44"/>
      <c r="N2776" s="518"/>
      <c r="O2776" s="518"/>
      <c r="P2776" s="359" t="str">
        <f t="shared" si="226"/>
        <v/>
      </c>
    </row>
    <row r="2777" spans="1:16" s="64" customFormat="1" ht="12.75" customHeight="1" outlineLevel="1">
      <c r="A2777" s="106" t="str">
        <f ca="1">IF(B2777="","",MAX($A$3:INDIRECT(ADDRESS(ROW()-1,COLUMN(),1)))+1)</f>
        <v/>
      </c>
      <c r="B2777" s="65"/>
      <c r="C2777" s="66" t="str">
        <f ca="1">IF(B2777="",IF(D2777="","",MAX(INDIRECT(ADDRESS(2+MATCH(MAX($A$3:$A2776),$A$3:$A2776),COLUMN(),1)):INDIRECT(ADDRESS(ROW()-1,COLUMN(),1)))+1),1)</f>
        <v/>
      </c>
      <c r="D2777" s="66"/>
      <c r="E2777" s="44"/>
      <c r="F2777" s="65"/>
      <c r="G2777" s="119"/>
      <c r="H2777" s="321" t="s">
        <v>889</v>
      </c>
      <c r="I2777" s="45"/>
      <c r="J2777" s="399" t="s">
        <v>481</v>
      </c>
      <c r="K2777" s="381"/>
      <c r="L2777" s="391"/>
      <c r="M2777" s="44"/>
      <c r="N2777" s="518"/>
      <c r="O2777" s="518"/>
      <c r="P2777" s="359" t="str">
        <f t="shared" si="226"/>
        <v/>
      </c>
    </row>
    <row r="2778" spans="1:16" s="64" customFormat="1" ht="12.75" customHeight="1" outlineLevel="1">
      <c r="A2778" s="106" t="str">
        <f ca="1">IF(B2778="","",MAX($A$3:INDIRECT(ADDRESS(ROW()-1,COLUMN(),1)))+1)</f>
        <v/>
      </c>
      <c r="B2778" s="65"/>
      <c r="C2778" s="66" t="str">
        <f ca="1">IF(B2778="",IF(D2778="","",MAX(INDIRECT(ADDRESS(2+MATCH(MAX($A$3:$A2777),$A$3:$A2777),COLUMN(),1)):INDIRECT(ADDRESS(ROW()-1,COLUMN(),1)))+1),1)</f>
        <v/>
      </c>
      <c r="D2778" s="66"/>
      <c r="E2778" s="44"/>
      <c r="F2778" s="65"/>
      <c r="G2778" s="119"/>
      <c r="H2778" s="321" t="s">
        <v>890</v>
      </c>
      <c r="I2778" s="45"/>
      <c r="J2778" s="399" t="s">
        <v>482</v>
      </c>
      <c r="K2778" s="381"/>
      <c r="L2778" s="391"/>
      <c r="M2778" s="44"/>
      <c r="N2778" s="518"/>
      <c r="O2778" s="518"/>
      <c r="P2778" s="359" t="str">
        <f t="shared" si="226"/>
        <v/>
      </c>
    </row>
    <row r="2779" spans="1:16" s="64" customFormat="1" ht="12.75" customHeight="1" outlineLevel="1">
      <c r="A2779" s="106" t="str">
        <f ca="1">IF(B2779="","",MAX($A$3:INDIRECT(ADDRESS(ROW()-1,COLUMN(),1)))+1)</f>
        <v/>
      </c>
      <c r="B2779" s="65"/>
      <c r="C2779" s="66" t="str">
        <f ca="1">IF(B2779="",IF(D2779="","",MAX(INDIRECT(ADDRESS(2+MATCH(MAX($A$3:$A2778),$A$3:$A2778),COLUMN(),1)):INDIRECT(ADDRESS(ROW()-1,COLUMN(),1)))+1),1)</f>
        <v/>
      </c>
      <c r="D2779" s="66"/>
      <c r="E2779" s="44"/>
      <c r="F2779" s="65"/>
      <c r="G2779" s="119"/>
      <c r="H2779" s="321" t="s">
        <v>891</v>
      </c>
      <c r="I2779" s="45"/>
      <c r="J2779" s="399" t="s">
        <v>500</v>
      </c>
      <c r="K2779" s="381"/>
      <c r="L2779" s="391"/>
      <c r="M2779" s="44"/>
      <c r="N2779" s="518"/>
      <c r="O2779" s="518"/>
      <c r="P2779" s="359" t="str">
        <f t="shared" si="226"/>
        <v/>
      </c>
    </row>
    <row r="2780" spans="1:16" s="64" customFormat="1" ht="12.75" customHeight="1" outlineLevel="1">
      <c r="A2780" s="106" t="str">
        <f ca="1">IF(B2780="","",MAX($A$3:INDIRECT(ADDRESS(ROW()-1,COLUMN(),1)))+1)</f>
        <v/>
      </c>
      <c r="B2780" s="65"/>
      <c r="C2780" s="66" t="str">
        <f ca="1">IF(B2780="",IF(D2780="","",MAX(INDIRECT(ADDRESS(2+MATCH(MAX($A$3:$A2779),$A$3:$A2779),COLUMN(),1)):INDIRECT(ADDRESS(ROW()-1,COLUMN(),1)))+1),1)</f>
        <v/>
      </c>
      <c r="D2780" s="66"/>
      <c r="E2780" s="44"/>
      <c r="F2780" s="65"/>
      <c r="G2780" s="119"/>
      <c r="H2780" s="321" t="s">
        <v>892</v>
      </c>
      <c r="I2780" s="45"/>
      <c r="J2780" s="399" t="s">
        <v>501</v>
      </c>
      <c r="K2780" s="381"/>
      <c r="L2780" s="391"/>
      <c r="M2780" s="44"/>
      <c r="N2780" s="518"/>
      <c r="O2780" s="518"/>
      <c r="P2780" s="359" t="str">
        <f t="shared" si="226"/>
        <v/>
      </c>
    </row>
    <row r="2781" spans="1:16" s="64" customFormat="1" ht="12.75" customHeight="1" outlineLevel="1">
      <c r="A2781" s="106" t="str">
        <f ca="1">IF(B2781="","",MAX($A$3:INDIRECT(ADDRESS(ROW()-1,COLUMN(),1)))+1)</f>
        <v/>
      </c>
      <c r="B2781" s="65"/>
      <c r="C2781" s="66" t="str">
        <f ca="1">IF(B2781="",IF(D2781="","",MAX(INDIRECT(ADDRESS(2+MATCH(MAX($A$3:$A2780),$A$3:$A2780),COLUMN(),1)):INDIRECT(ADDRESS(ROW()-1,COLUMN(),1)))+1),1)</f>
        <v/>
      </c>
      <c r="D2781" s="66"/>
      <c r="E2781" s="44"/>
      <c r="F2781" s="65"/>
      <c r="G2781" s="119"/>
      <c r="H2781" s="321" t="s">
        <v>893</v>
      </c>
      <c r="I2781" s="45"/>
      <c r="J2781" s="399" t="s">
        <v>502</v>
      </c>
      <c r="K2781" s="381"/>
      <c r="L2781" s="391"/>
      <c r="M2781" s="44"/>
      <c r="N2781" s="518"/>
      <c r="O2781" s="518"/>
      <c r="P2781" s="359" t="str">
        <f t="shared" si="226"/>
        <v/>
      </c>
    </row>
    <row r="2782" spans="1:16" s="64" customFormat="1" ht="12.75" customHeight="1" outlineLevel="1">
      <c r="A2782" s="106" t="str">
        <f ca="1">IF(B2782="","",MAX($A$3:INDIRECT(ADDRESS(ROW()-1,COLUMN(),1)))+1)</f>
        <v/>
      </c>
      <c r="B2782" s="65"/>
      <c r="C2782" s="66" t="str">
        <f ca="1">IF(B2782="",IF(D2782="","",MAX(INDIRECT(ADDRESS(2+MATCH(MAX($A$3:$A2781),$A$3:$A2781),COLUMN(),1)):INDIRECT(ADDRESS(ROW()-1,COLUMN(),1)))+1),1)</f>
        <v/>
      </c>
      <c r="D2782" s="66"/>
      <c r="E2782" s="44"/>
      <c r="F2782" s="65"/>
      <c r="G2782" s="119"/>
      <c r="H2782" s="321" t="s">
        <v>894</v>
      </c>
      <c r="I2782" s="45"/>
      <c r="J2782" s="399" t="s">
        <v>503</v>
      </c>
      <c r="K2782" s="381"/>
      <c r="L2782" s="391"/>
      <c r="M2782" s="44"/>
      <c r="N2782" s="518"/>
      <c r="O2782" s="518"/>
      <c r="P2782" s="359" t="str">
        <f t="shared" si="226"/>
        <v/>
      </c>
    </row>
    <row r="2783" spans="1:16" s="64" customFormat="1" ht="12.75" customHeight="1" outlineLevel="1">
      <c r="A2783" s="106" t="str">
        <f ca="1">IF(B2783="","",MAX($A$3:INDIRECT(ADDRESS(ROW()-1,COLUMN(),1)))+1)</f>
        <v/>
      </c>
      <c r="B2783" s="65"/>
      <c r="C2783" s="66" t="str">
        <f ca="1">IF(B2783="",IF(D2783="","",MAX(INDIRECT(ADDRESS(2+MATCH(MAX($A$3:$A2782),$A$3:$A2782),COLUMN(),1)):INDIRECT(ADDRESS(ROW()-1,COLUMN(),1)))+1),1)</f>
        <v/>
      </c>
      <c r="D2783" s="66"/>
      <c r="E2783" s="44"/>
      <c r="F2783" s="65"/>
      <c r="G2783" s="119"/>
      <c r="H2783" s="321" t="s">
        <v>895</v>
      </c>
      <c r="I2783" s="45"/>
      <c r="J2783" s="399" t="s">
        <v>504</v>
      </c>
      <c r="K2783" s="381"/>
      <c r="L2783" s="391"/>
      <c r="M2783" s="44"/>
      <c r="N2783" s="518"/>
      <c r="O2783" s="518"/>
      <c r="P2783" s="359" t="str">
        <f t="shared" si="226"/>
        <v/>
      </c>
    </row>
    <row r="2784" spans="1:16" s="64" customFormat="1" ht="12.75" customHeight="1" outlineLevel="1">
      <c r="A2784" s="106" t="str">
        <f ca="1">IF(B2784="","",MAX($A$3:INDIRECT(ADDRESS(ROW()-1,COLUMN(),1)))+1)</f>
        <v/>
      </c>
      <c r="B2784" s="65"/>
      <c r="C2784" s="66" t="str">
        <f ca="1">IF(B2784="",IF(D2784="","",MAX(INDIRECT(ADDRESS(2+MATCH(MAX($A$3:$A2783),$A$3:$A2783),COLUMN(),1)):INDIRECT(ADDRESS(ROW()-1,COLUMN(),1)))+1),1)</f>
        <v/>
      </c>
      <c r="D2784" s="66"/>
      <c r="E2784" s="44"/>
      <c r="F2784" s="65"/>
      <c r="G2784" s="119"/>
      <c r="H2784" s="321" t="s">
        <v>896</v>
      </c>
      <c r="I2784" s="45"/>
      <c r="J2784" s="399" t="s">
        <v>505</v>
      </c>
      <c r="K2784" s="381"/>
      <c r="L2784" s="391"/>
      <c r="M2784" s="44"/>
      <c r="N2784" s="518"/>
      <c r="O2784" s="518"/>
      <c r="P2784" s="359" t="str">
        <f t="shared" si="226"/>
        <v/>
      </c>
    </row>
    <row r="2785" spans="1:16" s="64" customFormat="1" ht="12.75" customHeight="1" outlineLevel="1">
      <c r="A2785" s="106" t="str">
        <f ca="1">IF(B2785="","",MAX($A$3:INDIRECT(ADDRESS(ROW()-1,COLUMN(),1)))+1)</f>
        <v/>
      </c>
      <c r="B2785" s="65"/>
      <c r="C2785" s="66" t="str">
        <f ca="1">IF(B2785="",IF(D2785="","",MAX(INDIRECT(ADDRESS(2+MATCH(MAX($A$3:$A2784),$A$3:$A2784),COLUMN(),1)):INDIRECT(ADDRESS(ROW()-1,COLUMN(),1)))+1),1)</f>
        <v/>
      </c>
      <c r="D2785" s="66"/>
      <c r="E2785" s="44"/>
      <c r="F2785" s="65"/>
      <c r="G2785" s="119"/>
      <c r="H2785" s="321" t="s">
        <v>897</v>
      </c>
      <c r="I2785" s="45"/>
      <c r="J2785" s="399" t="s">
        <v>506</v>
      </c>
      <c r="K2785" s="381"/>
      <c r="L2785" s="391"/>
      <c r="M2785" s="44"/>
      <c r="N2785" s="518"/>
      <c r="O2785" s="518"/>
      <c r="P2785" s="359" t="str">
        <f t="shared" si="226"/>
        <v/>
      </c>
    </row>
    <row r="2786" spans="1:16" s="64" customFormat="1" ht="12.75" customHeight="1" outlineLevel="1">
      <c r="A2786" s="106" t="str">
        <f ca="1">IF(B2786="","",MAX($A$3:INDIRECT(ADDRESS(ROW()-1,COLUMN(),1)))+1)</f>
        <v/>
      </c>
      <c r="B2786" s="65"/>
      <c r="C2786" s="66" t="str">
        <f ca="1">IF(B2786="",IF(D2786="","",MAX(INDIRECT(ADDRESS(2+MATCH(MAX($A$3:$A2785),$A$3:$A2785),COLUMN(),1)):INDIRECT(ADDRESS(ROW()-1,COLUMN(),1)))+1),1)</f>
        <v/>
      </c>
      <c r="D2786" s="66"/>
      <c r="E2786" s="44"/>
      <c r="F2786" s="65"/>
      <c r="G2786" s="119"/>
      <c r="H2786" s="321" t="s">
        <v>898</v>
      </c>
      <c r="I2786" s="45"/>
      <c r="J2786" s="399" t="s">
        <v>494</v>
      </c>
      <c r="K2786" s="381"/>
      <c r="L2786" s="391"/>
      <c r="M2786" s="44"/>
      <c r="N2786" s="518"/>
      <c r="O2786" s="518"/>
      <c r="P2786" s="359" t="str">
        <f t="shared" si="226"/>
        <v/>
      </c>
    </row>
    <row r="2787" spans="1:16" s="64" customFormat="1" ht="12.75" customHeight="1" outlineLevel="1">
      <c r="A2787" s="106" t="str">
        <f ca="1">IF(B2787="","",MAX($A$3:INDIRECT(ADDRESS(ROW()-1,COLUMN(),1)))+1)</f>
        <v/>
      </c>
      <c r="B2787" s="65"/>
      <c r="C2787" s="66" t="str">
        <f ca="1">IF(B2787="",IF(D2787="","",MAX(INDIRECT(ADDRESS(2+MATCH(MAX($A$3:$A2786),$A$3:$A2786),COLUMN(),1)):INDIRECT(ADDRESS(ROW()-1,COLUMN(),1)))+1),1)</f>
        <v/>
      </c>
      <c r="D2787" s="66"/>
      <c r="E2787" s="44"/>
      <c r="F2787" s="65"/>
      <c r="G2787" s="119"/>
      <c r="H2787" s="321" t="s">
        <v>899</v>
      </c>
      <c r="I2787" s="45"/>
      <c r="J2787" s="399" t="s">
        <v>483</v>
      </c>
      <c r="K2787" s="381"/>
      <c r="L2787" s="391"/>
      <c r="M2787" s="44"/>
      <c r="N2787" s="518"/>
      <c r="O2787" s="518"/>
      <c r="P2787" s="359" t="str">
        <f t="shared" si="226"/>
        <v/>
      </c>
    </row>
    <row r="2788" spans="1:16" s="64" customFormat="1" ht="12.75" customHeight="1" outlineLevel="1">
      <c r="A2788" s="106" t="str">
        <f ca="1">IF(B2788="","",MAX($A$3:INDIRECT(ADDRESS(ROW()-1,COLUMN(),1)))+1)</f>
        <v/>
      </c>
      <c r="B2788" s="65"/>
      <c r="C2788" s="66" t="str">
        <f ca="1">IF(B2788="",IF(D2788="","",MAX(INDIRECT(ADDRESS(2+MATCH(MAX($A$3:$A2787),$A$3:$A2787),COLUMN(),1)):INDIRECT(ADDRESS(ROW()-1,COLUMN(),1)))+1),1)</f>
        <v/>
      </c>
      <c r="D2788" s="66"/>
      <c r="E2788" s="44"/>
      <c r="F2788" s="65"/>
      <c r="G2788" s="119"/>
      <c r="H2788" s="321" t="s">
        <v>900</v>
      </c>
      <c r="I2788" s="45"/>
      <c r="J2788" s="399" t="s">
        <v>484</v>
      </c>
      <c r="K2788" s="381"/>
      <c r="L2788" s="391"/>
      <c r="M2788" s="44"/>
      <c r="N2788" s="518"/>
      <c r="O2788" s="518"/>
      <c r="P2788" s="359" t="str">
        <f t="shared" si="226"/>
        <v/>
      </c>
    </row>
    <row r="2789" spans="1:16" s="64" customFormat="1" ht="12.75" customHeight="1" outlineLevel="1">
      <c r="A2789" s="106" t="str">
        <f ca="1">IF(B2789="","",MAX($A$3:INDIRECT(ADDRESS(ROW()-1,COLUMN(),1)))+1)</f>
        <v/>
      </c>
      <c r="B2789" s="65"/>
      <c r="C2789" s="66" t="str">
        <f ca="1">IF(B2789="",IF(D2789="","",MAX(INDIRECT(ADDRESS(2+MATCH(MAX($A$3:$A2788),$A$3:$A2788),COLUMN(),1)):INDIRECT(ADDRESS(ROW()-1,COLUMN(),1)))+1),1)</f>
        <v/>
      </c>
      <c r="D2789" s="66"/>
      <c r="E2789" s="44"/>
      <c r="F2789" s="65"/>
      <c r="G2789" s="119"/>
      <c r="H2789" s="321" t="s">
        <v>901</v>
      </c>
      <c r="I2789" s="45"/>
      <c r="J2789" s="399" t="s">
        <v>507</v>
      </c>
      <c r="K2789" s="381"/>
      <c r="L2789" s="391"/>
      <c r="M2789" s="44"/>
      <c r="N2789" s="518"/>
      <c r="O2789" s="518"/>
      <c r="P2789" s="359" t="str">
        <f t="shared" si="226"/>
        <v/>
      </c>
    </row>
    <row r="2790" spans="1:16" s="64" customFormat="1" ht="12.75" customHeight="1" outlineLevel="1">
      <c r="A2790" s="106" t="str">
        <f ca="1">IF(B2790="","",MAX($A$3:INDIRECT(ADDRESS(ROW()-1,COLUMN(),1)))+1)</f>
        <v/>
      </c>
      <c r="B2790" s="65"/>
      <c r="C2790" s="66" t="str">
        <f ca="1">IF(B2790="",IF(D2790="","",MAX(INDIRECT(ADDRESS(2+MATCH(MAX($A$3:$A2789),$A$3:$A2789),COLUMN(),1)):INDIRECT(ADDRESS(ROW()-1,COLUMN(),1)))+1),1)</f>
        <v/>
      </c>
      <c r="D2790" s="66"/>
      <c r="E2790" s="44"/>
      <c r="F2790" s="65"/>
      <c r="G2790" s="119"/>
      <c r="H2790" s="321" t="s">
        <v>902</v>
      </c>
      <c r="I2790" s="45"/>
      <c r="J2790" s="399" t="s">
        <v>485</v>
      </c>
      <c r="K2790" s="381"/>
      <c r="L2790" s="391"/>
      <c r="M2790" s="44"/>
      <c r="N2790" s="518"/>
      <c r="O2790" s="518"/>
      <c r="P2790" s="359" t="str">
        <f t="shared" si="226"/>
        <v/>
      </c>
    </row>
    <row r="2791" spans="1:16" s="64" customFormat="1" ht="12.75" customHeight="1" outlineLevel="1">
      <c r="A2791" s="106" t="str">
        <f ca="1">IF(B2791="","",MAX($A$3:INDIRECT(ADDRESS(ROW()-1,COLUMN(),1)))+1)</f>
        <v/>
      </c>
      <c r="B2791" s="65"/>
      <c r="C2791" s="66" t="str">
        <f ca="1">IF(B2791="",IF(D2791="","",MAX(INDIRECT(ADDRESS(2+MATCH(MAX($A$3:$A2790),$A$3:$A2790),COLUMN(),1)):INDIRECT(ADDRESS(ROW()-1,COLUMN(),1)))+1),1)</f>
        <v/>
      </c>
      <c r="D2791" s="66"/>
      <c r="E2791" s="44"/>
      <c r="F2791" s="65"/>
      <c r="G2791" s="119"/>
      <c r="H2791" s="321" t="s">
        <v>903</v>
      </c>
      <c r="I2791" s="45"/>
      <c r="J2791" s="399" t="s">
        <v>486</v>
      </c>
      <c r="K2791" s="381"/>
      <c r="L2791" s="391"/>
      <c r="M2791" s="44"/>
      <c r="N2791" s="518"/>
      <c r="O2791" s="518"/>
      <c r="P2791" s="359" t="str">
        <f t="shared" si="226"/>
        <v/>
      </c>
    </row>
    <row r="2792" spans="1:16" s="64" customFormat="1" ht="12.75" customHeight="1" outlineLevel="1">
      <c r="A2792" s="106" t="str">
        <f ca="1">IF(B2792="","",MAX($A$3:INDIRECT(ADDRESS(ROW()-1,COLUMN(),1)))+1)</f>
        <v/>
      </c>
      <c r="B2792" s="65"/>
      <c r="C2792" s="66" t="str">
        <f ca="1">IF(B2792="",IF(D2792="","",MAX(INDIRECT(ADDRESS(2+MATCH(MAX($A$3:$A2791),$A$3:$A2791),COLUMN(),1)):INDIRECT(ADDRESS(ROW()-1,COLUMN(),1)))+1),1)</f>
        <v/>
      </c>
      <c r="D2792" s="66"/>
      <c r="E2792" s="44"/>
      <c r="F2792" s="65"/>
      <c r="G2792" s="119"/>
      <c r="H2792" s="321" t="s">
        <v>904</v>
      </c>
      <c r="I2792" s="45"/>
      <c r="J2792" s="399" t="s">
        <v>487</v>
      </c>
      <c r="K2792" s="381"/>
      <c r="L2792" s="391"/>
      <c r="M2792" s="44"/>
      <c r="N2792" s="518"/>
      <c r="O2792" s="518"/>
      <c r="P2792" s="359" t="str">
        <f t="shared" si="226"/>
        <v/>
      </c>
    </row>
    <row r="2793" spans="1:16" s="64" customFormat="1" ht="12.75" customHeight="1" outlineLevel="1">
      <c r="A2793" s="106" t="str">
        <f ca="1">IF(B2793="","",MAX($A$3:INDIRECT(ADDRESS(ROW()-1,COLUMN(),1)))+1)</f>
        <v/>
      </c>
      <c r="B2793" s="65"/>
      <c r="C2793" s="66" t="str">
        <f ca="1">IF(B2793="",IF(D2793="","",MAX(INDIRECT(ADDRESS(2+MATCH(MAX($A$3:$A2792),$A$3:$A2792),COLUMN(),1)):INDIRECT(ADDRESS(ROW()-1,COLUMN(),1)))+1),1)</f>
        <v/>
      </c>
      <c r="D2793" s="66"/>
      <c r="E2793" s="44"/>
      <c r="F2793" s="65"/>
      <c r="G2793" s="119"/>
      <c r="H2793" s="321" t="s">
        <v>905</v>
      </c>
      <c r="I2793" s="45"/>
      <c r="J2793" s="399" t="s">
        <v>488</v>
      </c>
      <c r="K2793" s="381"/>
      <c r="L2793" s="391"/>
      <c r="M2793" s="44"/>
      <c r="N2793" s="518"/>
      <c r="O2793" s="518"/>
      <c r="P2793" s="359" t="str">
        <f t="shared" si="226"/>
        <v/>
      </c>
    </row>
    <row r="2794" spans="1:16" s="64" customFormat="1" ht="12.75" customHeight="1" outlineLevel="1">
      <c r="A2794" s="106" t="str">
        <f ca="1">IF(B2794="","",MAX($A$3:INDIRECT(ADDRESS(ROW()-1,COLUMN(),1)))+1)</f>
        <v/>
      </c>
      <c r="B2794" s="65"/>
      <c r="C2794" s="66" t="str">
        <f ca="1">IF(B2794="",IF(D2794="","",MAX(INDIRECT(ADDRESS(2+MATCH(MAX($A$3:$A2793),$A$3:$A2793),COLUMN(),1)):INDIRECT(ADDRESS(ROW()-1,COLUMN(),1)))+1),1)</f>
        <v/>
      </c>
      <c r="D2794" s="66"/>
      <c r="E2794" s="44"/>
      <c r="F2794" s="65"/>
      <c r="G2794" s="119"/>
      <c r="H2794" s="321" t="s">
        <v>906</v>
      </c>
      <c r="I2794" s="45"/>
      <c r="J2794" s="399" t="s">
        <v>489</v>
      </c>
      <c r="K2794" s="381"/>
      <c r="L2794" s="391"/>
      <c r="M2794" s="44"/>
      <c r="N2794" s="518"/>
      <c r="O2794" s="518"/>
      <c r="P2794" s="359" t="str">
        <f t="shared" si="226"/>
        <v/>
      </c>
    </row>
    <row r="2795" spans="1:16" s="64" customFormat="1" ht="12.75" customHeight="1" outlineLevel="1">
      <c r="A2795" s="106" t="str">
        <f ca="1">IF(B2795="","",MAX($A$3:INDIRECT(ADDRESS(ROW()-1,COLUMN(),1)))+1)</f>
        <v/>
      </c>
      <c r="B2795" s="65"/>
      <c r="C2795" s="66" t="str">
        <f ca="1">IF(B2795="",IF(D2795="","",MAX(INDIRECT(ADDRESS(2+MATCH(MAX($A$3:$A2794),$A$3:$A2794),COLUMN(),1)):INDIRECT(ADDRESS(ROW()-1,COLUMN(),1)))+1),1)</f>
        <v/>
      </c>
      <c r="D2795" s="66"/>
      <c r="E2795" s="44"/>
      <c r="F2795" s="65"/>
      <c r="G2795" s="119"/>
      <c r="H2795" s="321" t="s">
        <v>907</v>
      </c>
      <c r="I2795" s="45"/>
      <c r="J2795" s="399" t="s">
        <v>490</v>
      </c>
      <c r="K2795" s="381"/>
      <c r="L2795" s="391"/>
      <c r="M2795" s="44"/>
      <c r="N2795" s="518"/>
      <c r="O2795" s="518"/>
      <c r="P2795" s="359" t="str">
        <f t="shared" si="226"/>
        <v/>
      </c>
    </row>
    <row r="2796" spans="1:16" s="64" customFormat="1" ht="12.75" customHeight="1" outlineLevel="1">
      <c r="A2796" s="106" t="str">
        <f ca="1">IF(B2796="","",MAX($A$3:INDIRECT(ADDRESS(ROW()-1,COLUMN(),1)))+1)</f>
        <v/>
      </c>
      <c r="B2796" s="65"/>
      <c r="C2796" s="66" t="str">
        <f ca="1">IF(B2796="",IF(D2796="","",MAX(INDIRECT(ADDRESS(2+MATCH(MAX($A$3:$A2795),$A$3:$A2795),COLUMN(),1)):INDIRECT(ADDRESS(ROW()-1,COLUMN(),1)))+1),1)</f>
        <v/>
      </c>
      <c r="D2796" s="66"/>
      <c r="E2796" s="44"/>
      <c r="F2796" s="65"/>
      <c r="G2796" s="119"/>
      <c r="H2796" s="321" t="s">
        <v>908</v>
      </c>
      <c r="I2796" s="45"/>
      <c r="J2796" s="399" t="s">
        <v>491</v>
      </c>
      <c r="K2796" s="381"/>
      <c r="L2796" s="391"/>
      <c r="M2796" s="44"/>
      <c r="N2796" s="518"/>
      <c r="O2796" s="518"/>
      <c r="P2796" s="359" t="str">
        <f t="shared" si="226"/>
        <v/>
      </c>
    </row>
    <row r="2797" spans="1:16" s="64" customFormat="1" ht="12.75" customHeight="1" outlineLevel="1">
      <c r="A2797" s="106" t="str">
        <f ca="1">IF(B2797="","",MAX($A$3:INDIRECT(ADDRESS(ROW()-1,COLUMN(),1)))+1)</f>
        <v/>
      </c>
      <c r="B2797" s="65"/>
      <c r="C2797" s="66" t="str">
        <f ca="1">IF(B2797="",IF(D2797="","",MAX(INDIRECT(ADDRESS(2+MATCH(MAX($A$3:$A2796),$A$3:$A2796),COLUMN(),1)):INDIRECT(ADDRESS(ROW()-1,COLUMN(),1)))+1),1)</f>
        <v/>
      </c>
      <c r="D2797" s="66"/>
      <c r="E2797" s="44"/>
      <c r="F2797" s="65"/>
      <c r="G2797" s="119"/>
      <c r="H2797" s="321" t="s">
        <v>909</v>
      </c>
      <c r="I2797" s="45"/>
      <c r="J2797" s="399" t="s">
        <v>495</v>
      </c>
      <c r="K2797" s="381"/>
      <c r="L2797" s="391"/>
      <c r="M2797" s="44"/>
      <c r="N2797" s="518"/>
      <c r="O2797" s="518"/>
      <c r="P2797" s="359" t="str">
        <f t="shared" ref="P2797:P2864" si="227">IF(N2797="","",IF(O2797="","",IF(O2797=N2797,$Q$1,O2797-N2797)))</f>
        <v/>
      </c>
    </row>
    <row r="2798" spans="1:16" s="64" customFormat="1" ht="12.75" customHeight="1" outlineLevel="1">
      <c r="A2798" s="106" t="str">
        <f ca="1">IF(B2798="","",MAX($A$3:INDIRECT(ADDRESS(ROW()-1,COLUMN(),1)))+1)</f>
        <v/>
      </c>
      <c r="B2798" s="65"/>
      <c r="C2798" s="66" t="str">
        <f ca="1">IF(B2798="",IF(D2798="","",MAX(INDIRECT(ADDRESS(2+MATCH(MAX($A$3:$A2797),$A$3:$A2797),COLUMN(),1)):INDIRECT(ADDRESS(ROW()-1,COLUMN(),1)))+1),1)</f>
        <v/>
      </c>
      <c r="D2798" s="66"/>
      <c r="E2798" s="44"/>
      <c r="F2798" s="65"/>
      <c r="G2798" s="119"/>
      <c r="H2798" s="321" t="s">
        <v>910</v>
      </c>
      <c r="I2798" s="45"/>
      <c r="J2798" s="399" t="s">
        <v>496</v>
      </c>
      <c r="K2798" s="381"/>
      <c r="L2798" s="391"/>
      <c r="M2798" s="44"/>
      <c r="N2798" s="518"/>
      <c r="O2798" s="518"/>
      <c r="P2798" s="359" t="str">
        <f t="shared" si="227"/>
        <v/>
      </c>
    </row>
    <row r="2799" spans="1:16" s="64" customFormat="1" ht="12.75" customHeight="1" outlineLevel="1">
      <c r="A2799" s="106" t="str">
        <f ca="1">IF(B2799="","",MAX($A$3:INDIRECT(ADDRESS(ROW()-1,COLUMN(),1)))+1)</f>
        <v/>
      </c>
      <c r="B2799" s="65"/>
      <c r="C2799" s="66" t="str">
        <f ca="1">IF(B2799="",IF(D2799="","",MAX(INDIRECT(ADDRESS(2+MATCH(MAX($A$3:$A2798),$A$3:$A2798),COLUMN(),1)):INDIRECT(ADDRESS(ROW()-1,COLUMN(),1)))+1),1)</f>
        <v/>
      </c>
      <c r="D2799" s="66"/>
      <c r="E2799" s="44"/>
      <c r="F2799" s="65"/>
      <c r="G2799" s="119"/>
      <c r="H2799" s="321" t="s">
        <v>911</v>
      </c>
      <c r="I2799" s="45"/>
      <c r="J2799" s="399" t="s">
        <v>492</v>
      </c>
      <c r="K2799" s="381"/>
      <c r="L2799" s="391"/>
      <c r="M2799" s="44"/>
      <c r="N2799" s="518"/>
      <c r="O2799" s="518"/>
      <c r="P2799" s="359" t="str">
        <f t="shared" si="227"/>
        <v/>
      </c>
    </row>
    <row r="2800" spans="1:16" s="64" customFormat="1" ht="12.75" customHeight="1" outlineLevel="1">
      <c r="A2800" s="106"/>
      <c r="B2800" s="65"/>
      <c r="C2800" s="66"/>
      <c r="D2800" s="66"/>
      <c r="E2800" s="44"/>
      <c r="F2800" s="65"/>
      <c r="G2800" s="119"/>
      <c r="H2800" s="321"/>
      <c r="I2800" s="45"/>
      <c r="J2800" s="399"/>
      <c r="K2800" s="381"/>
      <c r="L2800" s="391"/>
      <c r="M2800" s="44"/>
      <c r="N2800" s="518"/>
      <c r="O2800" s="518"/>
      <c r="P2800" s="359"/>
    </row>
    <row r="2801" spans="1:16" s="64" customFormat="1" ht="12.75" customHeight="1" outlineLevel="1">
      <c r="A2801" s="106"/>
      <c r="B2801" s="65"/>
      <c r="C2801" s="66"/>
      <c r="D2801" s="66"/>
      <c r="E2801" s="44"/>
      <c r="F2801" s="65"/>
      <c r="G2801" s="119"/>
      <c r="H2801" s="321"/>
      <c r="I2801" s="45"/>
      <c r="J2801" s="399"/>
      <c r="K2801" s="381"/>
      <c r="L2801" s="391" t="s">
        <v>5718</v>
      </c>
      <c r="M2801" s="44"/>
      <c r="N2801" s="518"/>
      <c r="O2801" s="518"/>
      <c r="P2801" s="359"/>
    </row>
    <row r="2802" spans="1:16" s="64" customFormat="1" ht="12.75" customHeight="1" outlineLevel="1">
      <c r="A2802" s="106"/>
      <c r="B2802" s="65"/>
      <c r="C2802" s="66"/>
      <c r="D2802" s="66"/>
      <c r="E2802" s="44"/>
      <c r="F2802" s="65"/>
      <c r="G2802" s="119"/>
      <c r="H2802" s="321"/>
      <c r="I2802" s="45"/>
      <c r="J2802" s="399"/>
      <c r="K2802" s="381"/>
      <c r="L2802" s="391" t="s">
        <v>517</v>
      </c>
      <c r="M2802" s="44"/>
      <c r="N2802" s="518"/>
      <c r="O2802" s="518"/>
      <c r="P2802" s="359" t="str">
        <f t="shared" si="227"/>
        <v/>
      </c>
    </row>
    <row r="2803" spans="1:16" s="64" customFormat="1" ht="12.75" customHeight="1" outlineLevel="1">
      <c r="A2803" s="106"/>
      <c r="B2803" s="65"/>
      <c r="C2803" s="66"/>
      <c r="D2803" s="66"/>
      <c r="E2803" s="44"/>
      <c r="F2803" s="65"/>
      <c r="G2803" s="119"/>
      <c r="H2803" s="321"/>
      <c r="I2803" s="354" t="str">
        <f t="shared" ref="I2803" si="228">IF((K2803=L2803)=TRUE,"○","x")</f>
        <v>x</v>
      </c>
      <c r="J2803" s="399"/>
      <c r="K2803" s="381"/>
      <c r="L2803" s="391" t="s">
        <v>5726</v>
      </c>
      <c r="M2803" s="44"/>
      <c r="N2803" s="518"/>
      <c r="O2803" s="518"/>
      <c r="P2803" s="359" t="str">
        <f t="shared" si="227"/>
        <v/>
      </c>
    </row>
    <row r="2804" spans="1:16" s="64" customFormat="1" ht="12.75" customHeight="1" outlineLevel="1">
      <c r="A2804" s="106"/>
      <c r="B2804" s="65"/>
      <c r="C2804" s="66"/>
      <c r="D2804" s="66"/>
      <c r="E2804" s="44"/>
      <c r="F2804" s="65"/>
      <c r="G2804" s="119"/>
      <c r="H2804" s="321"/>
      <c r="I2804" s="45"/>
      <c r="J2804" s="399"/>
      <c r="K2804" s="381"/>
      <c r="L2804" s="391"/>
      <c r="M2804" s="44"/>
      <c r="N2804" s="518"/>
      <c r="O2804" s="518"/>
      <c r="P2804" s="359" t="str">
        <f t="shared" si="227"/>
        <v/>
      </c>
    </row>
    <row r="2805" spans="1:16" s="64" customFormat="1" ht="12.75" customHeight="1" outlineLevel="1">
      <c r="A2805" s="106"/>
      <c r="B2805" s="65"/>
      <c r="C2805" s="66"/>
      <c r="D2805" s="66"/>
      <c r="E2805" s="44"/>
      <c r="F2805" s="65"/>
      <c r="G2805" s="119"/>
      <c r="H2805" s="321"/>
      <c r="I2805" s="45" t="s">
        <v>3344</v>
      </c>
      <c r="J2805" s="399"/>
      <c r="K2805" s="381"/>
      <c r="L2805" s="391"/>
      <c r="M2805" s="44"/>
      <c r="N2805" s="518"/>
      <c r="O2805" s="518"/>
      <c r="P2805" s="359" t="str">
        <f t="shared" si="227"/>
        <v/>
      </c>
    </row>
    <row r="2806" spans="1:16" s="64" customFormat="1" ht="12.75" customHeight="1" outlineLevel="1">
      <c r="A2806" s="106"/>
      <c r="B2806" s="65"/>
      <c r="C2806" s="66"/>
      <c r="D2806" s="66"/>
      <c r="E2806" s="44"/>
      <c r="F2806" s="65"/>
      <c r="G2806" s="119"/>
      <c r="H2806" s="321"/>
      <c r="I2806" s="45"/>
      <c r="J2806" s="399"/>
      <c r="K2806" s="381"/>
      <c r="L2806" s="391"/>
      <c r="M2806" s="44"/>
      <c r="N2806" s="518"/>
      <c r="O2806" s="518"/>
      <c r="P2806" s="359" t="str">
        <f t="shared" si="227"/>
        <v/>
      </c>
    </row>
    <row r="2807" spans="1:16" s="64" customFormat="1" ht="12.75" customHeight="1" outlineLevel="1">
      <c r="A2807" s="106" t="str">
        <f ca="1">IF(B2807="","",MAX($A$3:INDIRECT(ADDRESS(ROW()-1,COLUMN(),1)))+1)</f>
        <v/>
      </c>
      <c r="B2807" s="65"/>
      <c r="C2807" s="66" t="str">
        <f ca="1">IF(B2807="",IF(D2807="","",MAX(INDIRECT(ADDRESS(2+MATCH(MAX($A$3:$A2803),$A$3:$A2803),COLUMN(),1)):INDIRECT(ADDRESS(ROW()-1,COLUMN(),1)))+1),1)</f>
        <v/>
      </c>
      <c r="D2807" s="66"/>
      <c r="E2807" s="44"/>
      <c r="F2807" s="65"/>
      <c r="G2807" s="119"/>
      <c r="H2807" s="321" t="s">
        <v>172</v>
      </c>
      <c r="I2807" s="45"/>
      <c r="J2807" s="399" t="s">
        <v>5727</v>
      </c>
      <c r="K2807" s="381"/>
      <c r="L2807" s="391"/>
      <c r="M2807" s="44"/>
      <c r="N2807" s="518"/>
      <c r="O2807" s="518"/>
      <c r="P2807" s="359" t="str">
        <f t="shared" si="227"/>
        <v/>
      </c>
    </row>
    <row r="2808" spans="1:16" s="64" customFormat="1" ht="12.75" customHeight="1" outlineLevel="1">
      <c r="A2808" s="106"/>
      <c r="B2808" s="65"/>
      <c r="C2808" s="66"/>
      <c r="D2808" s="66"/>
      <c r="E2808" s="44"/>
      <c r="F2808" s="65"/>
      <c r="G2808" s="119"/>
      <c r="H2808" s="321"/>
      <c r="I2808" s="45"/>
      <c r="J2808" s="399"/>
      <c r="K2808" s="381"/>
      <c r="L2808" s="391"/>
      <c r="M2808" s="44"/>
      <c r="N2808" s="518"/>
      <c r="O2808" s="518"/>
      <c r="P2808" s="359" t="str">
        <f t="shared" si="227"/>
        <v/>
      </c>
    </row>
    <row r="2809" spans="1:16" s="64" customFormat="1" ht="12.75" customHeight="1" outlineLevel="1">
      <c r="A2809" s="106"/>
      <c r="B2809" s="65"/>
      <c r="C2809" s="66"/>
      <c r="D2809" s="66"/>
      <c r="E2809" s="44"/>
      <c r="F2809" s="65"/>
      <c r="G2809" s="119"/>
      <c r="H2809" s="321"/>
      <c r="I2809" s="354" t="str">
        <f t="shared" ref="I2809" si="229">IF((K2809=L2809)=TRUE,"○","x")</f>
        <v>x</v>
      </c>
      <c r="J2809" s="399"/>
      <c r="K2809" s="381"/>
      <c r="L2809" s="391" t="s">
        <v>2036</v>
      </c>
      <c r="M2809" s="44"/>
      <c r="N2809" s="518"/>
      <c r="O2809" s="518"/>
      <c r="P2809" s="359" t="str">
        <f t="shared" si="227"/>
        <v/>
      </c>
    </row>
    <row r="2810" spans="1:16" s="64" customFormat="1" ht="12.75" customHeight="1" outlineLevel="1">
      <c r="A2810" s="106"/>
      <c r="B2810" s="65"/>
      <c r="C2810" s="66"/>
      <c r="D2810" s="66"/>
      <c r="E2810" s="44"/>
      <c r="F2810" s="65"/>
      <c r="G2810" s="119"/>
      <c r="H2810" s="321"/>
      <c r="I2810" s="45"/>
      <c r="J2810" s="399"/>
      <c r="K2810" s="381"/>
      <c r="L2810" s="391"/>
      <c r="M2810" s="44"/>
      <c r="N2810" s="518"/>
      <c r="O2810" s="518"/>
      <c r="P2810" s="359" t="str">
        <f t="shared" si="227"/>
        <v/>
      </c>
    </row>
    <row r="2811" spans="1:16" s="64" customFormat="1" ht="12.75" customHeight="1" outlineLevel="1">
      <c r="A2811" s="106" t="str">
        <f ca="1">IF(B2811="","",MAX($A$3:INDIRECT(ADDRESS(ROW()-1,COLUMN(),1)))+1)</f>
        <v/>
      </c>
      <c r="B2811" s="65"/>
      <c r="C2811" s="66" t="str">
        <f ca="1">IF(B2811="",IF(D2811="","",MAX(INDIRECT(ADDRESS(2+MATCH(MAX($A$3:$A2807),$A$3:$A2807),COLUMN(),1)):INDIRECT(ADDRESS(ROW()-1,COLUMN(),1)))+1),1)</f>
        <v/>
      </c>
      <c r="D2811" s="66"/>
      <c r="E2811" s="44"/>
      <c r="F2811" s="65"/>
      <c r="G2811" s="119"/>
      <c r="H2811" s="321" t="s">
        <v>172</v>
      </c>
      <c r="I2811" s="45"/>
      <c r="J2811" s="399" t="s">
        <v>169</v>
      </c>
      <c r="K2811" s="381"/>
      <c r="L2811" s="391"/>
      <c r="M2811" s="44"/>
      <c r="N2811" s="518"/>
      <c r="O2811" s="518"/>
      <c r="P2811" s="359" t="str">
        <f t="shared" si="227"/>
        <v/>
      </c>
    </row>
    <row r="2812" spans="1:16" s="64" customFormat="1" ht="12.75" customHeight="1" outlineLevel="1">
      <c r="A2812" s="106"/>
      <c r="B2812" s="65"/>
      <c r="C2812" s="66"/>
      <c r="D2812" s="66"/>
      <c r="E2812" s="44"/>
      <c r="F2812" s="65"/>
      <c r="G2812" s="119"/>
      <c r="H2812" s="321"/>
      <c r="I2812" s="45"/>
      <c r="J2812" s="399"/>
      <c r="K2812" s="381"/>
      <c r="L2812" s="391" t="s">
        <v>2009</v>
      </c>
      <c r="M2812" s="44"/>
      <c r="N2812" s="518"/>
      <c r="O2812" s="518"/>
      <c r="P2812" s="359" t="str">
        <f t="shared" si="227"/>
        <v/>
      </c>
    </row>
    <row r="2813" spans="1:16" s="64" customFormat="1" ht="12.75" customHeight="1" outlineLevel="1">
      <c r="A2813" s="106"/>
      <c r="B2813" s="65"/>
      <c r="C2813" s="66"/>
      <c r="D2813" s="66"/>
      <c r="E2813" s="44"/>
      <c r="F2813" s="65"/>
      <c r="G2813" s="119"/>
      <c r="H2813" s="321"/>
      <c r="I2813" s="45"/>
      <c r="J2813" s="399"/>
      <c r="K2813" s="381"/>
      <c r="L2813" s="391" t="s">
        <v>2007</v>
      </c>
      <c r="M2813" s="44"/>
      <c r="N2813" s="518"/>
      <c r="O2813" s="518"/>
      <c r="P2813" s="359" t="str">
        <f t="shared" si="227"/>
        <v/>
      </c>
    </row>
    <row r="2814" spans="1:16" s="64" customFormat="1" ht="12.75" customHeight="1" outlineLevel="1">
      <c r="A2814" s="106"/>
      <c r="B2814" s="65"/>
      <c r="C2814" s="66"/>
      <c r="D2814" s="66"/>
      <c r="E2814" s="44"/>
      <c r="F2814" s="65"/>
      <c r="G2814" s="119"/>
      <c r="H2814" s="321"/>
      <c r="I2814" s="45"/>
      <c r="J2814" s="399"/>
      <c r="K2814" s="381"/>
      <c r="L2814" s="391" t="s">
        <v>2008</v>
      </c>
      <c r="M2814" s="44"/>
      <c r="N2814" s="518"/>
      <c r="O2814" s="518"/>
      <c r="P2814" s="359" t="str">
        <f t="shared" si="227"/>
        <v/>
      </c>
    </row>
    <row r="2815" spans="1:16" s="64" customFormat="1" ht="12.75" customHeight="1" outlineLevel="1">
      <c r="A2815" s="106"/>
      <c r="B2815" s="65"/>
      <c r="C2815" s="66"/>
      <c r="D2815" s="66"/>
      <c r="E2815" s="44"/>
      <c r="F2815" s="65"/>
      <c r="G2815" s="119"/>
      <c r="H2815" s="321"/>
      <c r="I2815" s="45"/>
      <c r="J2815" s="399"/>
      <c r="K2815" s="381"/>
      <c r="L2815" s="391"/>
      <c r="M2815" s="44"/>
      <c r="N2815" s="518"/>
      <c r="O2815" s="518"/>
      <c r="P2815" s="359" t="str">
        <f t="shared" si="227"/>
        <v/>
      </c>
    </row>
    <row r="2816" spans="1:16" s="64" customFormat="1" ht="12.75" customHeight="1" outlineLevel="1">
      <c r="A2816" s="106"/>
      <c r="B2816" s="65"/>
      <c r="C2816" s="66"/>
      <c r="D2816" s="66"/>
      <c r="E2816" s="44"/>
      <c r="F2816" s="65"/>
      <c r="G2816" s="119"/>
      <c r="H2816" s="321"/>
      <c r="I2816" s="45"/>
      <c r="J2816" s="399" t="s">
        <v>4472</v>
      </c>
      <c r="K2816" s="381"/>
      <c r="L2816" s="391"/>
      <c r="M2816" s="44"/>
      <c r="N2816" s="518"/>
      <c r="O2816" s="518"/>
      <c r="P2816" s="359" t="str">
        <f t="shared" si="227"/>
        <v/>
      </c>
    </row>
    <row r="2817" spans="1:16" s="64" customFormat="1" ht="12.75" customHeight="1" outlineLevel="1">
      <c r="A2817" s="106"/>
      <c r="B2817" s="65"/>
      <c r="C2817" s="66"/>
      <c r="D2817" s="66"/>
      <c r="E2817" s="44"/>
      <c r="F2817" s="65"/>
      <c r="G2817" s="119"/>
      <c r="H2817" s="321"/>
      <c r="I2817" s="45"/>
      <c r="J2817" s="399"/>
      <c r="K2817" s="381"/>
      <c r="L2817" s="391"/>
      <c r="M2817" s="44"/>
      <c r="N2817" s="518"/>
      <c r="O2817" s="518"/>
      <c r="P2817" s="359" t="str">
        <f t="shared" si="227"/>
        <v/>
      </c>
    </row>
    <row r="2818" spans="1:16" s="64" customFormat="1" ht="12.75" customHeight="1" outlineLevel="1">
      <c r="A2818" s="106"/>
      <c r="B2818" s="65"/>
      <c r="C2818" s="66"/>
      <c r="D2818" s="66"/>
      <c r="E2818" s="44"/>
      <c r="F2818" s="65"/>
      <c r="G2818" s="119"/>
      <c r="H2818" s="321"/>
      <c r="I2818" s="45"/>
      <c r="J2818" s="399"/>
      <c r="K2818" s="381"/>
      <c r="L2818" s="391"/>
      <c r="M2818" s="44"/>
      <c r="N2818" s="518"/>
      <c r="O2818" s="518"/>
      <c r="P2818" s="359" t="str">
        <f t="shared" si="227"/>
        <v/>
      </c>
    </row>
    <row r="2819" spans="1:16" s="64" customFormat="1" ht="12.75" customHeight="1" outlineLevel="1">
      <c r="A2819" s="106"/>
      <c r="B2819" s="65"/>
      <c r="C2819" s="66"/>
      <c r="D2819" s="66"/>
      <c r="E2819" s="44"/>
      <c r="F2819" s="65"/>
      <c r="G2819" s="119"/>
      <c r="H2819" s="321"/>
      <c r="I2819" s="45"/>
      <c r="J2819" s="399"/>
      <c r="K2819" s="381"/>
      <c r="L2819" s="391"/>
      <c r="M2819" s="44"/>
      <c r="N2819" s="518"/>
      <c r="O2819" s="518"/>
      <c r="P2819" s="359" t="str">
        <f t="shared" si="227"/>
        <v/>
      </c>
    </row>
    <row r="2820" spans="1:16" s="64" customFormat="1" ht="12.75" customHeight="1" outlineLevel="1">
      <c r="A2820" s="106"/>
      <c r="B2820" s="65"/>
      <c r="C2820" s="66"/>
      <c r="D2820" s="66"/>
      <c r="E2820" s="44"/>
      <c r="F2820" s="65"/>
      <c r="G2820" s="119"/>
      <c r="H2820" s="321"/>
      <c r="I2820" s="45"/>
      <c r="J2820" s="399"/>
      <c r="K2820" s="381"/>
      <c r="L2820" s="391"/>
      <c r="M2820" s="44"/>
      <c r="N2820" s="518"/>
      <c r="O2820" s="518"/>
      <c r="P2820" s="359" t="str">
        <f t="shared" si="227"/>
        <v/>
      </c>
    </row>
    <row r="2821" spans="1:16" s="64" customFormat="1" ht="12.75" customHeight="1" outlineLevel="1">
      <c r="A2821" s="106"/>
      <c r="B2821" s="65"/>
      <c r="C2821" s="66"/>
      <c r="D2821" s="66"/>
      <c r="E2821" s="44"/>
      <c r="F2821" s="65"/>
      <c r="G2821" s="119"/>
      <c r="H2821" s="321"/>
      <c r="I2821" s="45"/>
      <c r="J2821" s="399"/>
      <c r="K2821" s="381"/>
      <c r="L2821" s="391"/>
      <c r="M2821" s="44"/>
      <c r="N2821" s="518"/>
      <c r="O2821" s="518"/>
      <c r="P2821" s="359" t="str">
        <f t="shared" si="227"/>
        <v/>
      </c>
    </row>
    <row r="2822" spans="1:16" s="64" customFormat="1" ht="12.75" customHeight="1" outlineLevel="1">
      <c r="A2822" s="106"/>
      <c r="B2822" s="65"/>
      <c r="C2822" s="66"/>
      <c r="D2822" s="66"/>
      <c r="E2822" s="44"/>
      <c r="F2822" s="65"/>
      <c r="G2822" s="119"/>
      <c r="H2822" s="321"/>
      <c r="I2822" s="45"/>
      <c r="J2822" s="399"/>
      <c r="K2822" s="381"/>
      <c r="L2822" s="391"/>
      <c r="M2822" s="44"/>
      <c r="N2822" s="518"/>
      <c r="O2822" s="518"/>
      <c r="P2822" s="359" t="str">
        <f t="shared" si="227"/>
        <v/>
      </c>
    </row>
    <row r="2823" spans="1:16" s="64" customFormat="1" ht="12.75" customHeight="1" outlineLevel="1">
      <c r="A2823" s="106"/>
      <c r="B2823" s="65"/>
      <c r="C2823" s="66"/>
      <c r="D2823" s="66"/>
      <c r="E2823" s="44"/>
      <c r="F2823" s="65"/>
      <c r="G2823" s="119"/>
      <c r="H2823" s="321"/>
      <c r="I2823" s="45"/>
      <c r="J2823" s="399"/>
      <c r="K2823" s="381"/>
      <c r="L2823" s="391"/>
      <c r="M2823" s="44"/>
      <c r="N2823" s="518"/>
      <c r="O2823" s="518"/>
      <c r="P2823" s="359" t="str">
        <f t="shared" si="227"/>
        <v/>
      </c>
    </row>
    <row r="2824" spans="1:16" s="64" customFormat="1" ht="12.75" customHeight="1" outlineLevel="1">
      <c r="A2824" s="106"/>
      <c r="B2824" s="65"/>
      <c r="C2824" s="66"/>
      <c r="D2824" s="66"/>
      <c r="E2824" s="44"/>
      <c r="F2824" s="65"/>
      <c r="G2824" s="119"/>
      <c r="H2824" s="321"/>
      <c r="I2824" s="45"/>
      <c r="J2824" s="399"/>
      <c r="K2824" s="381"/>
      <c r="L2824" s="391"/>
      <c r="M2824" s="44"/>
      <c r="N2824" s="518"/>
      <c r="O2824" s="518"/>
      <c r="P2824" s="359" t="str">
        <f t="shared" si="227"/>
        <v/>
      </c>
    </row>
    <row r="2825" spans="1:16" s="64" customFormat="1" ht="12.75" customHeight="1" outlineLevel="1">
      <c r="A2825" s="106"/>
      <c r="B2825" s="65"/>
      <c r="C2825" s="66"/>
      <c r="D2825" s="66"/>
      <c r="E2825" s="44"/>
      <c r="F2825" s="65"/>
      <c r="G2825" s="119"/>
      <c r="H2825" s="321"/>
      <c r="I2825" s="45"/>
      <c r="J2825" s="399"/>
      <c r="K2825" s="381"/>
      <c r="L2825" s="391"/>
      <c r="M2825" s="44"/>
      <c r="N2825" s="518"/>
      <c r="O2825" s="518"/>
      <c r="P2825" s="359" t="str">
        <f t="shared" si="227"/>
        <v/>
      </c>
    </row>
    <row r="2826" spans="1:16" s="64" customFormat="1" ht="12.75" customHeight="1" outlineLevel="1">
      <c r="A2826" s="106"/>
      <c r="B2826" s="65"/>
      <c r="C2826" s="66"/>
      <c r="D2826" s="66"/>
      <c r="E2826" s="44"/>
      <c r="F2826" s="65"/>
      <c r="G2826" s="119"/>
      <c r="H2826" s="321"/>
      <c r="I2826" s="45"/>
      <c r="J2826" s="399"/>
      <c r="K2826" s="381"/>
      <c r="L2826" s="391"/>
      <c r="M2826" s="44"/>
      <c r="N2826" s="518"/>
      <c r="O2826" s="518"/>
      <c r="P2826" s="359" t="str">
        <f t="shared" si="227"/>
        <v/>
      </c>
    </row>
    <row r="2827" spans="1:16" s="64" customFormat="1" ht="12.75" customHeight="1" outlineLevel="1">
      <c r="A2827" s="106"/>
      <c r="B2827" s="65"/>
      <c r="C2827" s="66"/>
      <c r="D2827" s="66"/>
      <c r="E2827" s="44"/>
      <c r="F2827" s="65"/>
      <c r="G2827" s="119"/>
      <c r="H2827" s="321"/>
      <c r="I2827" s="45"/>
      <c r="J2827" s="399"/>
      <c r="K2827" s="381"/>
      <c r="L2827" s="391"/>
      <c r="M2827" s="44"/>
      <c r="N2827" s="518"/>
      <c r="O2827" s="518"/>
      <c r="P2827" s="359" t="str">
        <f t="shared" si="227"/>
        <v/>
      </c>
    </row>
    <row r="2828" spans="1:16" s="64" customFormat="1" ht="12.75" customHeight="1" outlineLevel="1">
      <c r="A2828" s="106"/>
      <c r="B2828" s="65"/>
      <c r="C2828" s="66"/>
      <c r="D2828" s="66"/>
      <c r="E2828" s="44"/>
      <c r="F2828" s="65"/>
      <c r="G2828" s="119"/>
      <c r="H2828" s="321"/>
      <c r="I2828" s="45"/>
      <c r="J2828" s="399"/>
      <c r="K2828" s="381"/>
      <c r="L2828" s="391"/>
      <c r="M2828" s="44"/>
      <c r="N2828" s="518"/>
      <c r="O2828" s="518"/>
      <c r="P2828" s="359" t="str">
        <f t="shared" si="227"/>
        <v/>
      </c>
    </row>
    <row r="2829" spans="1:16" s="64" customFormat="1" ht="12.75" customHeight="1" outlineLevel="1">
      <c r="A2829" s="106"/>
      <c r="B2829" s="65"/>
      <c r="C2829" s="66"/>
      <c r="D2829" s="66"/>
      <c r="E2829" s="44"/>
      <c r="F2829" s="65"/>
      <c r="G2829" s="119"/>
      <c r="H2829" s="321"/>
      <c r="I2829" s="45"/>
      <c r="J2829" s="399"/>
      <c r="K2829" s="381"/>
      <c r="L2829" s="391"/>
      <c r="M2829" s="44"/>
      <c r="N2829" s="518"/>
      <c r="O2829" s="518"/>
      <c r="P2829" s="359" t="str">
        <f t="shared" si="227"/>
        <v/>
      </c>
    </row>
    <row r="2830" spans="1:16" s="64" customFormat="1" ht="12.75" customHeight="1" outlineLevel="1">
      <c r="A2830" s="106"/>
      <c r="B2830" s="65"/>
      <c r="C2830" s="66"/>
      <c r="D2830" s="66"/>
      <c r="E2830" s="44"/>
      <c r="F2830" s="65"/>
      <c r="G2830" s="119"/>
      <c r="H2830" s="321"/>
      <c r="I2830" s="45"/>
      <c r="J2830" s="399"/>
      <c r="K2830" s="381"/>
      <c r="L2830" s="391"/>
      <c r="M2830" s="44"/>
      <c r="N2830" s="518"/>
      <c r="O2830" s="518"/>
      <c r="P2830" s="359" t="str">
        <f t="shared" si="227"/>
        <v/>
      </c>
    </row>
    <row r="2831" spans="1:16" s="64" customFormat="1" ht="12.75" customHeight="1" outlineLevel="1">
      <c r="A2831" s="106"/>
      <c r="B2831" s="65"/>
      <c r="C2831" s="66"/>
      <c r="D2831" s="66"/>
      <c r="E2831" s="44"/>
      <c r="F2831" s="65"/>
      <c r="G2831" s="119"/>
      <c r="H2831" s="321"/>
      <c r="I2831" s="45"/>
      <c r="J2831" s="399"/>
      <c r="K2831" s="381"/>
      <c r="L2831" s="391"/>
      <c r="M2831" s="44"/>
      <c r="N2831" s="518"/>
      <c r="O2831" s="518"/>
      <c r="P2831" s="359" t="str">
        <f t="shared" si="227"/>
        <v/>
      </c>
    </row>
    <row r="2832" spans="1:16" s="64" customFormat="1" ht="12.75" customHeight="1" outlineLevel="1">
      <c r="A2832" s="106"/>
      <c r="B2832" s="65"/>
      <c r="C2832" s="66"/>
      <c r="D2832" s="66"/>
      <c r="E2832" s="44"/>
      <c r="F2832" s="65"/>
      <c r="G2832" s="119"/>
      <c r="H2832" s="321"/>
      <c r="I2832" s="45"/>
      <c r="J2832" s="399"/>
      <c r="K2832" s="381"/>
      <c r="L2832" s="391"/>
      <c r="M2832" s="44"/>
      <c r="N2832" s="518"/>
      <c r="O2832" s="518"/>
      <c r="P2832" s="359" t="str">
        <f t="shared" si="227"/>
        <v/>
      </c>
    </row>
    <row r="2833" spans="1:16" s="64" customFormat="1" ht="12.75" customHeight="1" outlineLevel="1">
      <c r="A2833" s="66"/>
      <c r="B2833" s="65"/>
      <c r="C2833" s="66"/>
      <c r="D2833" s="66"/>
      <c r="E2833" s="44"/>
      <c r="F2833" s="65"/>
      <c r="G2833" s="119"/>
      <c r="H2833" s="321"/>
      <c r="I2833" s="354" t="s">
        <v>3688</v>
      </c>
      <c r="J2833" s="399"/>
      <c r="K2833" s="381"/>
      <c r="L2833" s="391"/>
      <c r="M2833" s="44"/>
      <c r="N2833" s="509"/>
      <c r="O2833" s="509"/>
      <c r="P2833" s="359"/>
    </row>
    <row r="2834" spans="1:16" s="64" customFormat="1" ht="12.75" customHeight="1">
      <c r="A2834" s="106" t="str">
        <f ca="1">IF(B2834="","",MAX($A$3:INDIRECT(ADDRESS(ROW()-1,COLUMN(),1)))+1)</f>
        <v/>
      </c>
      <c r="B2834" s="65"/>
      <c r="C2834" s="66" t="str">
        <f ca="1">IF(B2834="",IF(D2834="","",MAX(INDIRECT(ADDRESS(2+MATCH(MAX($A$3:$A2795),$A$3:$A2795),COLUMN(),1)):INDIRECT(ADDRESS(ROW()-1,COLUMN(),1)))+1),1)</f>
        <v/>
      </c>
      <c r="D2834" s="66"/>
      <c r="E2834" s="44"/>
      <c r="F2834" s="65"/>
      <c r="G2834" s="119"/>
      <c r="H2834" s="321"/>
      <c r="I2834" s="45"/>
      <c r="J2834" s="399"/>
      <c r="K2834" s="381"/>
      <c r="L2834" s="391"/>
      <c r="M2834" s="44"/>
      <c r="N2834" s="518"/>
      <c r="O2834" s="518"/>
      <c r="P2834" s="359" t="str">
        <f t="shared" si="227"/>
        <v/>
      </c>
    </row>
    <row r="2835" spans="1:16" ht="12.95" customHeight="1">
      <c r="A2835" s="112">
        <f ca="1">IF(B2835="","",MAX($A$3:INDIRECT(ADDRESS(ROW()-1,COLUMN(),1)))+1)</f>
        <v>8</v>
      </c>
      <c r="B2835" s="80" t="s">
        <v>48</v>
      </c>
      <c r="C2835" s="61">
        <f ca="1">IF(B2835="",IF(D2835="","",MAX(INDIRECT(ADDRESS(2+MATCH(MAX($A$3:$A2834),$A$3:$A2834),COLUMN(),1)):INDIRECT(ADDRESS(ROW()-1,COLUMN(),1)))+1),1)</f>
        <v>1</v>
      </c>
      <c r="D2835" s="78" t="s">
        <v>392</v>
      </c>
      <c r="E2835" s="79" t="s">
        <v>1036</v>
      </c>
      <c r="F2835" s="80" t="s">
        <v>394</v>
      </c>
      <c r="G2835" s="178">
        <v>2</v>
      </c>
      <c r="H2835" s="336" t="s">
        <v>393</v>
      </c>
      <c r="I2835" s="308" t="s">
        <v>3334</v>
      </c>
      <c r="J2835" s="400"/>
      <c r="K2835" s="387"/>
      <c r="L2835" s="394"/>
      <c r="M2835" s="81"/>
      <c r="N2835" s="520"/>
      <c r="O2835" s="520"/>
      <c r="P2835" s="358" t="str">
        <f t="shared" si="227"/>
        <v/>
      </c>
    </row>
    <row r="2836" spans="1:16" ht="12.95" customHeight="1">
      <c r="A2836" s="106"/>
      <c r="B2836" s="74"/>
      <c r="C2836" s="66"/>
      <c r="D2836" s="43"/>
      <c r="E2836" s="75"/>
      <c r="F2836" s="74"/>
      <c r="G2836" s="177"/>
      <c r="H2836" s="337" t="s">
        <v>4025</v>
      </c>
      <c r="I2836" s="92"/>
      <c r="J2836" s="399" t="s">
        <v>4026</v>
      </c>
      <c r="K2836" s="388"/>
      <c r="L2836" s="395"/>
      <c r="M2836" s="76"/>
      <c r="N2836" s="518"/>
      <c r="O2836" s="518"/>
      <c r="P2836" s="359" t="str">
        <f t="shared" si="227"/>
        <v/>
      </c>
    </row>
    <row r="2837" spans="1:16" ht="12.95" customHeight="1" outlineLevel="1">
      <c r="A2837" s="106"/>
      <c r="B2837" s="74"/>
      <c r="C2837" s="66"/>
      <c r="D2837" s="43"/>
      <c r="E2837" s="75"/>
      <c r="F2837" s="74"/>
      <c r="G2837" s="177"/>
      <c r="H2837" s="337"/>
      <c r="I2837" s="92"/>
      <c r="J2837" s="399"/>
      <c r="K2837" s="388" t="s">
        <v>3670</v>
      </c>
      <c r="L2837" s="395"/>
      <c r="M2837" s="76"/>
      <c r="N2837" s="518"/>
      <c r="O2837" s="518"/>
      <c r="P2837" s="359" t="str">
        <f t="shared" si="227"/>
        <v/>
      </c>
    </row>
    <row r="2838" spans="1:16" ht="12.95" customHeight="1" outlineLevel="1">
      <c r="A2838" s="106"/>
      <c r="B2838" s="74"/>
      <c r="C2838" s="66"/>
      <c r="D2838" s="43"/>
      <c r="E2838" s="75"/>
      <c r="F2838" s="74"/>
      <c r="G2838" s="177"/>
      <c r="H2838" s="337"/>
      <c r="I2838" s="92"/>
      <c r="J2838" s="399" t="s">
        <v>4027</v>
      </c>
      <c r="K2838" s="388"/>
      <c r="L2838" s="395"/>
      <c r="M2838" s="76"/>
      <c r="N2838" s="518"/>
      <c r="O2838" s="518"/>
      <c r="P2838" s="359" t="str">
        <f t="shared" si="227"/>
        <v/>
      </c>
    </row>
    <row r="2839" spans="1:16" ht="12.95" customHeight="1" outlineLevel="1">
      <c r="A2839" s="106"/>
      <c r="B2839" s="74"/>
      <c r="C2839" s="66"/>
      <c r="D2839" s="43"/>
      <c r="E2839" s="75"/>
      <c r="F2839" s="74"/>
      <c r="G2839" s="177"/>
      <c r="H2839" s="337"/>
      <c r="I2839" s="92"/>
      <c r="J2839" s="399"/>
      <c r="K2839" s="388"/>
      <c r="L2839" s="395"/>
      <c r="M2839" s="76"/>
      <c r="N2839" s="518"/>
      <c r="O2839" s="518"/>
      <c r="P2839" s="359" t="str">
        <f t="shared" si="227"/>
        <v/>
      </c>
    </row>
    <row r="2840" spans="1:16" ht="12.95" customHeight="1" outlineLevel="1">
      <c r="A2840" s="106"/>
      <c r="B2840" s="74"/>
      <c r="C2840" s="66"/>
      <c r="D2840" s="43"/>
      <c r="E2840" s="75"/>
      <c r="F2840" s="74"/>
      <c r="G2840" s="177"/>
      <c r="H2840" s="325" t="s">
        <v>49</v>
      </c>
      <c r="I2840" s="64"/>
      <c r="J2840" s="399" t="s">
        <v>2018</v>
      </c>
      <c r="K2840" s="388"/>
      <c r="L2840" s="395"/>
      <c r="M2840" s="76"/>
      <c r="N2840" s="518"/>
      <c r="O2840" s="518"/>
      <c r="P2840" s="359" t="str">
        <f t="shared" si="227"/>
        <v/>
      </c>
    </row>
    <row r="2841" spans="1:16" ht="12.95" customHeight="1" outlineLevel="1">
      <c r="A2841" s="106"/>
      <c r="B2841" s="74"/>
      <c r="C2841" s="66"/>
      <c r="D2841" s="43"/>
      <c r="E2841" s="75"/>
      <c r="F2841" s="74"/>
      <c r="G2841" s="177"/>
      <c r="H2841" s="337"/>
      <c r="I2841" s="354" t="str">
        <f t="shared" ref="I2841:I2842" si="230">IF((K2841=L2841)=TRUE,"○","x")</f>
        <v>x</v>
      </c>
      <c r="J2841" s="399"/>
      <c r="K2841" s="388"/>
      <c r="L2841" s="395" t="s">
        <v>1036</v>
      </c>
      <c r="M2841" s="76"/>
      <c r="N2841" s="518"/>
      <c r="O2841" s="518"/>
      <c r="P2841" s="359" t="str">
        <f t="shared" si="227"/>
        <v/>
      </c>
    </row>
    <row r="2842" spans="1:16" ht="12.95" customHeight="1" outlineLevel="1">
      <c r="A2842" s="106"/>
      <c r="B2842" s="74"/>
      <c r="C2842" s="66"/>
      <c r="D2842" s="43"/>
      <c r="E2842" s="75"/>
      <c r="F2842" s="74"/>
      <c r="G2842" s="177"/>
      <c r="H2842" s="337"/>
      <c r="I2842" s="354" t="str">
        <f t="shared" si="230"/>
        <v>x</v>
      </c>
      <c r="J2842" s="399"/>
      <c r="K2842" s="388"/>
      <c r="L2842" s="395" t="s">
        <v>1658</v>
      </c>
      <c r="M2842" s="76"/>
      <c r="N2842" s="518"/>
      <c r="O2842" s="518"/>
      <c r="P2842" s="359" t="str">
        <f t="shared" si="227"/>
        <v/>
      </c>
    </row>
    <row r="2843" spans="1:16" ht="12.95" customHeight="1" outlineLevel="1">
      <c r="A2843" s="106"/>
      <c r="B2843" s="74"/>
      <c r="C2843" s="66"/>
      <c r="D2843" s="43"/>
      <c r="E2843" s="75"/>
      <c r="F2843" s="74"/>
      <c r="G2843" s="177"/>
      <c r="H2843" s="337"/>
      <c r="I2843" s="354" t="s">
        <v>3629</v>
      </c>
      <c r="J2843" s="399"/>
      <c r="K2843" s="388"/>
      <c r="L2843" s="395"/>
      <c r="M2843" s="76"/>
      <c r="N2843" s="518"/>
      <c r="O2843" s="518"/>
      <c r="P2843" s="359" t="str">
        <f t="shared" si="227"/>
        <v/>
      </c>
    </row>
    <row r="2844" spans="1:16" ht="12.95" customHeight="1" outlineLevel="1">
      <c r="A2844" s="106"/>
      <c r="B2844" s="74"/>
      <c r="C2844" s="66"/>
      <c r="D2844" s="43"/>
      <c r="E2844" s="75"/>
      <c r="F2844" s="74"/>
      <c r="G2844" s="177"/>
      <c r="H2844" s="337"/>
      <c r="I2844" s="354"/>
      <c r="J2844" s="399"/>
      <c r="K2844" s="388"/>
      <c r="L2844" s="395"/>
      <c r="M2844" s="76"/>
      <c r="N2844" s="518"/>
      <c r="O2844" s="518"/>
      <c r="P2844" s="359" t="str">
        <f t="shared" si="227"/>
        <v/>
      </c>
    </row>
    <row r="2845" spans="1:16" ht="12.95" customHeight="1" outlineLevel="1">
      <c r="A2845" s="106" t="str">
        <f ca="1">IF(B2845="","",MAX($A$3:INDIRECT(ADDRESS(ROW()-1,COLUMN(),1)))+1)</f>
        <v/>
      </c>
      <c r="B2845" s="74"/>
      <c r="C2845" s="66" t="str">
        <f ca="1">IF(B2845="",IF(D2845="","",MAX(INDIRECT(ADDRESS(2+MATCH(MAX($A$3:$A2835),$A$3:$A2835),COLUMN(),1)):INDIRECT(ADDRESS(ROW()-1,COLUMN(),1)))+1),1)</f>
        <v/>
      </c>
      <c r="D2845" s="43"/>
      <c r="E2845" s="75"/>
      <c r="F2845" s="74"/>
      <c r="G2845" s="177"/>
      <c r="H2845" s="325" t="s">
        <v>395</v>
      </c>
      <c r="I2845" s="64"/>
      <c r="J2845" s="399" t="s">
        <v>1335</v>
      </c>
      <c r="K2845" s="388"/>
      <c r="L2845" s="395"/>
      <c r="M2845" s="76"/>
      <c r="N2845" s="518"/>
      <c r="O2845" s="518"/>
      <c r="P2845" s="359" t="str">
        <f t="shared" si="227"/>
        <v/>
      </c>
    </row>
    <row r="2846" spans="1:16" ht="12.95" customHeight="1" outlineLevel="1">
      <c r="A2846" s="106" t="str">
        <f ca="1">IF(B2846="","",MAX($A$3:INDIRECT(ADDRESS(ROW()-1,COLUMN(),1)))+1)</f>
        <v/>
      </c>
      <c r="B2846" s="74"/>
      <c r="C2846" s="66" t="str">
        <f ca="1">IF(B2846="",IF(D2846="","",MAX(INDIRECT(ADDRESS(2+MATCH(MAX($A$3:$A2845),$A$3:$A2845),COLUMN(),1)):INDIRECT(ADDRESS(ROW()-1,COLUMN(),1)))+1),1)</f>
        <v/>
      </c>
      <c r="D2846" s="43"/>
      <c r="E2846" s="75"/>
      <c r="F2846" s="74"/>
      <c r="G2846" s="177"/>
      <c r="H2846" s="337"/>
      <c r="I2846" s="92"/>
      <c r="J2846" s="399"/>
      <c r="K2846" s="388"/>
      <c r="L2846" s="395" t="s">
        <v>3377</v>
      </c>
      <c r="M2846" s="76"/>
      <c r="N2846" s="518"/>
      <c r="O2846" s="518"/>
      <c r="P2846" s="359" t="str">
        <f t="shared" si="227"/>
        <v/>
      </c>
    </row>
    <row r="2847" spans="1:16" ht="12.95" customHeight="1" outlineLevel="1">
      <c r="A2847" s="106"/>
      <c r="B2847" s="74"/>
      <c r="C2847" s="66"/>
      <c r="D2847" s="43"/>
      <c r="E2847" s="75"/>
      <c r="F2847" s="74"/>
      <c r="G2847" s="177"/>
      <c r="H2847" s="337"/>
      <c r="I2847" s="92"/>
      <c r="J2847" s="404"/>
      <c r="K2847" s="388"/>
      <c r="L2847" s="395"/>
      <c r="M2847" s="76"/>
      <c r="N2847" s="518"/>
      <c r="O2847" s="518"/>
      <c r="P2847" s="359" t="str">
        <f t="shared" si="227"/>
        <v/>
      </c>
    </row>
    <row r="2848" spans="1:16" ht="12.95" customHeight="1" outlineLevel="1">
      <c r="A2848" s="106" t="str">
        <f ca="1">IF(B2848="","",MAX($A$3:INDIRECT(ADDRESS(ROW()-1,COLUMN(),1)))+1)</f>
        <v/>
      </c>
      <c r="B2848" s="74"/>
      <c r="C2848" s="66" t="str">
        <f ca="1">IF(B2848="",IF(D2848="","",MAX(INDIRECT(ADDRESS(2+MATCH(MAX($A$3:$A2846),$A$3:$A2846),COLUMN(),1)):INDIRECT(ADDRESS(ROW()-1,COLUMN(),1)))+1),1)</f>
        <v/>
      </c>
      <c r="D2848" s="43"/>
      <c r="E2848" s="75"/>
      <c r="F2848" s="74"/>
      <c r="G2848" s="177"/>
      <c r="H2848" s="337" t="s">
        <v>514</v>
      </c>
      <c r="I2848" s="92" t="s">
        <v>3335</v>
      </c>
      <c r="J2848" s="404"/>
      <c r="K2848" s="388"/>
      <c r="L2848" s="395"/>
      <c r="M2848" s="76"/>
      <c r="N2848" s="518"/>
      <c r="O2848" s="518"/>
      <c r="P2848" s="359" t="str">
        <f t="shared" si="227"/>
        <v/>
      </c>
    </row>
    <row r="2849" spans="1:16" ht="12.75" customHeight="1" outlineLevel="1">
      <c r="A2849" s="106" t="str">
        <f ca="1">IF(B2849="","",MAX($A$3:INDIRECT(ADDRESS(ROW()-1,COLUMN(),1)))+1)</f>
        <v/>
      </c>
      <c r="B2849" s="74"/>
      <c r="C2849" s="66" t="str">
        <f ca="1">IF(B2849="",IF(D2849="","",MAX(INDIRECT(ADDRESS(2+MATCH(MAX($A$3:$A2848),$A$3:$A2848),COLUMN(),1)):INDIRECT(ADDRESS(ROW()-1,COLUMN(),1)))+1),1)</f>
        <v/>
      </c>
      <c r="D2849" s="43"/>
      <c r="E2849" s="75"/>
      <c r="F2849" s="74"/>
      <c r="G2849" s="177"/>
      <c r="H2849" s="325" t="s">
        <v>518</v>
      </c>
      <c r="I2849" s="64"/>
      <c r="J2849" s="399" t="s">
        <v>1336</v>
      </c>
      <c r="K2849" s="388"/>
      <c r="L2849" s="395"/>
      <c r="M2849" s="76"/>
      <c r="N2849" s="518"/>
      <c r="O2849" s="518"/>
      <c r="P2849" s="359" t="str">
        <f t="shared" si="227"/>
        <v/>
      </c>
    </row>
    <row r="2850" spans="1:16" ht="12.95" customHeight="1" outlineLevel="1">
      <c r="A2850" s="106" t="str">
        <f ca="1">IF(B2850="","",MAX($A$3:INDIRECT(ADDRESS(ROW()-1,COLUMN(),1)))+1)</f>
        <v/>
      </c>
      <c r="B2850" s="74"/>
      <c r="C2850" s="66" t="str">
        <f ca="1">IF(B2850="",IF(D2850="","",MAX(INDIRECT(ADDRESS(2+MATCH(MAX($A$3:$A2849),$A$3:$A2849),COLUMN(),1)):INDIRECT(ADDRESS(ROW()-1,COLUMN(),1)))+1),1)</f>
        <v/>
      </c>
      <c r="D2850" s="43"/>
      <c r="E2850" s="75"/>
      <c r="F2850" s="74"/>
      <c r="G2850" s="177"/>
      <c r="H2850" s="337"/>
      <c r="I2850" s="354" t="str">
        <f t="shared" ref="I2850:I2866" si="231">IF((K2850=L2850)=TRUE,"○","x")</f>
        <v>x</v>
      </c>
      <c r="J2850" s="404"/>
      <c r="K2850" s="388"/>
      <c r="L2850" s="395" t="s">
        <v>1209</v>
      </c>
      <c r="M2850" s="76"/>
      <c r="N2850" s="518"/>
      <c r="O2850" s="518"/>
      <c r="P2850" s="359" t="str">
        <f t="shared" si="227"/>
        <v/>
      </c>
    </row>
    <row r="2851" spans="1:16" ht="12.95" customHeight="1" outlineLevel="1">
      <c r="A2851" s="106" t="str">
        <f ca="1">IF(B2851="","",MAX($A$3:INDIRECT(ADDRESS(ROW()-1,COLUMN(),1)))+1)</f>
        <v/>
      </c>
      <c r="B2851" s="74"/>
      <c r="C2851" s="66" t="str">
        <f ca="1">IF(B2851="",IF(D2851="","",MAX(INDIRECT(ADDRESS(2+MATCH(MAX($A$3:$A2850),$A$3:$A2850),COLUMN(),1)):INDIRECT(ADDRESS(ROW()-1,COLUMN(),1)))+1),1)</f>
        <v/>
      </c>
      <c r="D2851" s="43"/>
      <c r="E2851" s="75"/>
      <c r="F2851" s="74"/>
      <c r="G2851" s="177"/>
      <c r="H2851" s="337"/>
      <c r="I2851" s="354" t="str">
        <f t="shared" si="231"/>
        <v>x</v>
      </c>
      <c r="J2851" s="404"/>
      <c r="K2851" s="388"/>
      <c r="L2851" s="395" t="s">
        <v>519</v>
      </c>
      <c r="M2851" s="76"/>
      <c r="N2851" s="518"/>
      <c r="O2851" s="518"/>
      <c r="P2851" s="359" t="str">
        <f t="shared" si="227"/>
        <v/>
      </c>
    </row>
    <row r="2852" spans="1:16" ht="12.95" customHeight="1" outlineLevel="1">
      <c r="A2852" s="106" t="str">
        <f ca="1">IF(B2852="","",MAX($A$3:INDIRECT(ADDRESS(ROW()-1,COLUMN(),1)))+1)</f>
        <v/>
      </c>
      <c r="B2852" s="74"/>
      <c r="C2852" s="66" t="str">
        <f ca="1">IF(B2852="",IF(D2852="","",MAX(INDIRECT(ADDRESS(2+MATCH(MAX($A$3:$A2851),$A$3:$A2851),COLUMN(),1)):INDIRECT(ADDRESS(ROW()-1,COLUMN(),1)))+1),1)</f>
        <v/>
      </c>
      <c r="D2852" s="43"/>
      <c r="E2852" s="75"/>
      <c r="F2852" s="74"/>
      <c r="G2852" s="177"/>
      <c r="H2852" s="337"/>
      <c r="I2852" s="354" t="str">
        <f t="shared" si="231"/>
        <v>x</v>
      </c>
      <c r="J2852" s="404"/>
      <c r="K2852" s="388"/>
      <c r="L2852" s="395" t="s">
        <v>1309</v>
      </c>
      <c r="M2852" s="76"/>
      <c r="N2852" s="518"/>
      <c r="O2852" s="518"/>
      <c r="P2852" s="359" t="str">
        <f t="shared" si="227"/>
        <v/>
      </c>
    </row>
    <row r="2853" spans="1:16" ht="12.95" customHeight="1" outlineLevel="1">
      <c r="A2853" s="106" t="str">
        <f ca="1">IF(B2853="","",MAX($A$3:INDIRECT(ADDRESS(ROW()-1,COLUMN(),1)))+1)</f>
        <v/>
      </c>
      <c r="B2853" s="74"/>
      <c r="C2853" s="66" t="str">
        <f ca="1">IF(B2853="",IF(D2853="","",MAX(INDIRECT(ADDRESS(2+MATCH(MAX($A$3:$A2852),$A$3:$A2852),COLUMN(),1)):INDIRECT(ADDRESS(ROW()-1,COLUMN(),1)))+1),1)</f>
        <v/>
      </c>
      <c r="D2853" s="43"/>
      <c r="E2853" s="75"/>
      <c r="F2853" s="74"/>
      <c r="G2853" s="177"/>
      <c r="H2853" s="337"/>
      <c r="I2853" s="354" t="str">
        <f t="shared" si="231"/>
        <v>x</v>
      </c>
      <c r="J2853" s="404"/>
      <c r="K2853" s="388"/>
      <c r="L2853" s="395" t="s">
        <v>1269</v>
      </c>
      <c r="M2853" s="76"/>
      <c r="N2853" s="518"/>
      <c r="O2853" s="518"/>
      <c r="P2853" s="359" t="str">
        <f t="shared" si="227"/>
        <v/>
      </c>
    </row>
    <row r="2854" spans="1:16" ht="12.95" customHeight="1" outlineLevel="1">
      <c r="A2854" s="106" t="str">
        <f ca="1">IF(B2854="","",MAX($A$3:INDIRECT(ADDRESS(ROW()-1,COLUMN(),1)))+1)</f>
        <v/>
      </c>
      <c r="B2854" s="74"/>
      <c r="C2854" s="66" t="str">
        <f ca="1">IF(B2854="",IF(D2854="","",MAX(INDIRECT(ADDRESS(2+MATCH(MAX($A$3:$A2853),$A$3:$A2853),COLUMN(),1)):INDIRECT(ADDRESS(ROW()-1,COLUMN(),1)))+1),1)</f>
        <v/>
      </c>
      <c r="D2854" s="43"/>
      <c r="E2854" s="75"/>
      <c r="F2854" s="74"/>
      <c r="G2854" s="177"/>
      <c r="H2854" s="337"/>
      <c r="I2854" s="354" t="str">
        <f t="shared" si="231"/>
        <v>x</v>
      </c>
      <c r="J2854" s="404"/>
      <c r="K2854" s="388"/>
      <c r="L2854" s="395" t="s">
        <v>520</v>
      </c>
      <c r="M2854" s="76"/>
      <c r="N2854" s="518"/>
      <c r="O2854" s="518"/>
      <c r="P2854" s="359" t="str">
        <f t="shared" si="227"/>
        <v/>
      </c>
    </row>
    <row r="2855" spans="1:16" ht="12.95" customHeight="1" outlineLevel="1">
      <c r="A2855" s="106" t="str">
        <f ca="1">IF(B2855="","",MAX($A$3:INDIRECT(ADDRESS(ROW()-1,COLUMN(),1)))+1)</f>
        <v/>
      </c>
      <c r="B2855" s="74"/>
      <c r="C2855" s="66" t="str">
        <f ca="1">IF(B2855="",IF(D2855="","",MAX(INDIRECT(ADDRESS(2+MATCH(MAX($A$3:$A2854),$A$3:$A2854),COLUMN(),1)):INDIRECT(ADDRESS(ROW()-1,COLUMN(),1)))+1),1)</f>
        <v/>
      </c>
      <c r="D2855" s="43"/>
      <c r="E2855" s="75"/>
      <c r="F2855" s="74"/>
      <c r="G2855" s="177"/>
      <c r="H2855" s="337"/>
      <c r="I2855" s="354" t="str">
        <f t="shared" si="231"/>
        <v>x</v>
      </c>
      <c r="J2855" s="404"/>
      <c r="K2855" s="388"/>
      <c r="L2855" s="395" t="s">
        <v>521</v>
      </c>
      <c r="M2855" s="76"/>
      <c r="N2855" s="518"/>
      <c r="O2855" s="518"/>
      <c r="P2855" s="359" t="str">
        <f t="shared" si="227"/>
        <v/>
      </c>
    </row>
    <row r="2856" spans="1:16" ht="12.95" customHeight="1" outlineLevel="1">
      <c r="A2856" s="106" t="str">
        <f ca="1">IF(B2856="","",MAX($A$3:INDIRECT(ADDRESS(ROW()-1,COLUMN(),1)))+1)</f>
        <v/>
      </c>
      <c r="B2856" s="74"/>
      <c r="C2856" s="66" t="str">
        <f ca="1">IF(B2856="",IF(D2856="","",MAX(INDIRECT(ADDRESS(2+MATCH(MAX($A$3:$A2855),$A$3:$A2855),COLUMN(),1)):INDIRECT(ADDRESS(ROW()-1,COLUMN(),1)))+1),1)</f>
        <v/>
      </c>
      <c r="D2856" s="43"/>
      <c r="E2856" s="75"/>
      <c r="F2856" s="74"/>
      <c r="G2856" s="177"/>
      <c r="H2856" s="337"/>
      <c r="I2856" s="354" t="str">
        <f t="shared" si="231"/>
        <v>x</v>
      </c>
      <c r="J2856" s="404"/>
      <c r="K2856" s="388"/>
      <c r="L2856" s="395" t="s">
        <v>522</v>
      </c>
      <c r="M2856" s="76"/>
      <c r="N2856" s="518"/>
      <c r="O2856" s="518"/>
      <c r="P2856" s="359" t="str">
        <f t="shared" si="227"/>
        <v/>
      </c>
    </row>
    <row r="2857" spans="1:16" ht="12.95" customHeight="1" outlineLevel="1">
      <c r="A2857" s="106" t="str">
        <f ca="1">IF(B2857="","",MAX($A$3:INDIRECT(ADDRESS(ROW()-1,COLUMN(),1)))+1)</f>
        <v/>
      </c>
      <c r="B2857" s="74"/>
      <c r="C2857" s="66" t="str">
        <f ca="1">IF(B2857="",IF(D2857="","",MAX(INDIRECT(ADDRESS(2+MATCH(MAX($A$3:$A2856),$A$3:$A2856),COLUMN(),1)):INDIRECT(ADDRESS(ROW()-1,COLUMN(),1)))+1),1)</f>
        <v/>
      </c>
      <c r="D2857" s="43"/>
      <c r="E2857" s="75"/>
      <c r="F2857" s="74"/>
      <c r="G2857" s="177"/>
      <c r="H2857" s="337"/>
      <c r="I2857" s="354" t="str">
        <f t="shared" si="231"/>
        <v>x</v>
      </c>
      <c r="J2857" s="404"/>
      <c r="K2857" s="388"/>
      <c r="L2857" s="395" t="s">
        <v>523</v>
      </c>
      <c r="M2857" s="76"/>
      <c r="N2857" s="518"/>
      <c r="O2857" s="518"/>
      <c r="P2857" s="359" t="str">
        <f t="shared" si="227"/>
        <v/>
      </c>
    </row>
    <row r="2858" spans="1:16" ht="12.95" customHeight="1" outlineLevel="1">
      <c r="A2858" s="106" t="str">
        <f ca="1">IF(B2858="","",MAX($A$3:INDIRECT(ADDRESS(ROW()-1,COLUMN(),1)))+1)</f>
        <v/>
      </c>
      <c r="B2858" s="74"/>
      <c r="C2858" s="66" t="str">
        <f ca="1">IF(B2858="",IF(D2858="","",MAX(INDIRECT(ADDRESS(2+MATCH(MAX($A$3:$A2857),$A$3:$A2857),COLUMN(),1)):INDIRECT(ADDRESS(ROW()-1,COLUMN(),1)))+1),1)</f>
        <v/>
      </c>
      <c r="D2858" s="43"/>
      <c r="E2858" s="75"/>
      <c r="F2858" s="74"/>
      <c r="G2858" s="177"/>
      <c r="H2858" s="337"/>
      <c r="I2858" s="354" t="str">
        <f t="shared" si="231"/>
        <v>x</v>
      </c>
      <c r="J2858" s="404"/>
      <c r="K2858" s="388"/>
      <c r="L2858" s="395" t="s">
        <v>524</v>
      </c>
      <c r="M2858" s="76"/>
      <c r="N2858" s="518"/>
      <c r="O2858" s="518"/>
      <c r="P2858" s="359" t="str">
        <f t="shared" si="227"/>
        <v/>
      </c>
    </row>
    <row r="2859" spans="1:16" ht="12.95" customHeight="1" outlineLevel="1">
      <c r="A2859" s="106" t="str">
        <f ca="1">IF(B2859="","",MAX($A$3:INDIRECT(ADDRESS(ROW()-1,COLUMN(),1)))+1)</f>
        <v/>
      </c>
      <c r="B2859" s="74"/>
      <c r="C2859" s="66" t="str">
        <f ca="1">IF(B2859="",IF(D2859="","",MAX(INDIRECT(ADDRESS(2+MATCH(MAX($A$3:$A2858),$A$3:$A2858),COLUMN(),1)):INDIRECT(ADDRESS(ROW()-1,COLUMN(),1)))+1),1)</f>
        <v/>
      </c>
      <c r="D2859" s="43"/>
      <c r="E2859" s="75"/>
      <c r="F2859" s="74"/>
      <c r="G2859" s="177"/>
      <c r="H2859" s="337" t="s">
        <v>3632</v>
      </c>
      <c r="I2859" s="354" t="str">
        <f t="shared" si="231"/>
        <v>x</v>
      </c>
      <c r="J2859" s="404"/>
      <c r="K2859" s="388"/>
      <c r="L2859" s="395" t="s">
        <v>525</v>
      </c>
      <c r="M2859" s="76"/>
      <c r="N2859" s="518"/>
      <c r="O2859" s="518"/>
      <c r="P2859" s="359" t="str">
        <f t="shared" si="227"/>
        <v/>
      </c>
    </row>
    <row r="2860" spans="1:16" ht="12.95" customHeight="1" outlineLevel="1">
      <c r="A2860" s="106" t="str">
        <f ca="1">IF(B2860="","",MAX($A$3:INDIRECT(ADDRESS(ROW()-1,COLUMN(),1)))+1)</f>
        <v/>
      </c>
      <c r="B2860" s="74"/>
      <c r="C2860" s="66" t="str">
        <f ca="1">IF(B2860="",IF(D2860="","",MAX(INDIRECT(ADDRESS(2+MATCH(MAX($A$3:$A2859),$A$3:$A2859),COLUMN(),1)):INDIRECT(ADDRESS(ROW()-1,COLUMN(),1)))+1),1)</f>
        <v/>
      </c>
      <c r="D2860" s="43"/>
      <c r="E2860" s="75"/>
      <c r="F2860" s="74"/>
      <c r="G2860" s="177"/>
      <c r="H2860" s="337"/>
      <c r="I2860" s="354" t="str">
        <f t="shared" si="231"/>
        <v>x</v>
      </c>
      <c r="J2860" s="404"/>
      <c r="K2860" s="388"/>
      <c r="L2860" s="395" t="s">
        <v>1210</v>
      </c>
      <c r="M2860" s="76"/>
      <c r="N2860" s="518"/>
      <c r="O2860" s="518"/>
      <c r="P2860" s="359" t="str">
        <f t="shared" si="227"/>
        <v/>
      </c>
    </row>
    <row r="2861" spans="1:16" ht="12.95" customHeight="1" outlineLevel="1">
      <c r="A2861" s="106" t="str">
        <f ca="1">IF(B2861="","",MAX($A$3:INDIRECT(ADDRESS(ROW()-1,COLUMN(),1)))+1)</f>
        <v/>
      </c>
      <c r="B2861" s="74"/>
      <c r="C2861" s="66" t="str">
        <f ca="1">IF(B2861="",IF(D2861="","",MAX(INDIRECT(ADDRESS(2+MATCH(MAX($A$3:$A2860),$A$3:$A2860),COLUMN(),1)):INDIRECT(ADDRESS(ROW()-1,COLUMN(),1)))+1),1)</f>
        <v/>
      </c>
      <c r="D2861" s="43"/>
      <c r="E2861" s="75"/>
      <c r="F2861" s="74"/>
      <c r="G2861" s="177"/>
      <c r="H2861" s="337"/>
      <c r="I2861" s="354" t="str">
        <f t="shared" si="231"/>
        <v>x</v>
      </c>
      <c r="J2861" s="404"/>
      <c r="K2861" s="388"/>
      <c r="L2861" s="395" t="s">
        <v>1211</v>
      </c>
      <c r="M2861" s="76"/>
      <c r="N2861" s="518"/>
      <c r="O2861" s="518"/>
      <c r="P2861" s="359" t="str">
        <f t="shared" si="227"/>
        <v/>
      </c>
    </row>
    <row r="2862" spans="1:16" ht="12.95" customHeight="1" outlineLevel="1">
      <c r="A2862" s="106" t="str">
        <f ca="1">IF(B2862="","",MAX($A$3:INDIRECT(ADDRESS(ROW()-1,COLUMN(),1)))+1)</f>
        <v/>
      </c>
      <c r="B2862" s="74"/>
      <c r="C2862" s="66" t="str">
        <f ca="1">IF(B2862="",IF(D2862="","",MAX(INDIRECT(ADDRESS(2+MATCH(MAX($A$3:$A2861),$A$3:$A2861),COLUMN(),1)):INDIRECT(ADDRESS(ROW()-1,COLUMN(),1)))+1),1)</f>
        <v/>
      </c>
      <c r="D2862" s="43"/>
      <c r="E2862" s="75"/>
      <c r="F2862" s="74"/>
      <c r="G2862" s="177"/>
      <c r="H2862" s="337"/>
      <c r="I2862" s="354" t="str">
        <f t="shared" si="231"/>
        <v>x</v>
      </c>
      <c r="J2862" s="404"/>
      <c r="K2862" s="388"/>
      <c r="L2862" s="395" t="s">
        <v>526</v>
      </c>
      <c r="M2862" s="76"/>
      <c r="N2862" s="518"/>
      <c r="O2862" s="518"/>
      <c r="P2862" s="359" t="str">
        <f t="shared" si="227"/>
        <v/>
      </c>
    </row>
    <row r="2863" spans="1:16" ht="12.95" customHeight="1" outlineLevel="1">
      <c r="A2863" s="106" t="str">
        <f ca="1">IF(B2863="","",MAX($A$3:INDIRECT(ADDRESS(ROW()-1,COLUMN(),1)))+1)</f>
        <v/>
      </c>
      <c r="B2863" s="74"/>
      <c r="C2863" s="66" t="str">
        <f ca="1">IF(B2863="",IF(D2863="","",MAX(INDIRECT(ADDRESS(2+MATCH(MAX($A$3:$A2862),$A$3:$A2862),COLUMN(),1)):INDIRECT(ADDRESS(ROW()-1,COLUMN(),1)))+1),1)</f>
        <v/>
      </c>
      <c r="D2863" s="43"/>
      <c r="E2863" s="75"/>
      <c r="F2863" s="74"/>
      <c r="G2863" s="177"/>
      <c r="H2863" s="337"/>
      <c r="I2863" s="354" t="str">
        <f t="shared" si="231"/>
        <v>x</v>
      </c>
      <c r="J2863" s="404"/>
      <c r="K2863" s="388"/>
      <c r="L2863" s="395" t="s">
        <v>527</v>
      </c>
      <c r="M2863" s="76"/>
      <c r="N2863" s="518"/>
      <c r="O2863" s="518"/>
      <c r="P2863" s="359" t="str">
        <f t="shared" si="227"/>
        <v/>
      </c>
    </row>
    <row r="2864" spans="1:16" ht="12.95" customHeight="1" outlineLevel="1">
      <c r="A2864" s="106" t="str">
        <f ca="1">IF(B2864="","",MAX($A$3:INDIRECT(ADDRESS(ROW()-1,COLUMN(),1)))+1)</f>
        <v/>
      </c>
      <c r="B2864" s="74"/>
      <c r="C2864" s="66" t="str">
        <f ca="1">IF(B2864="",IF(D2864="","",MAX(INDIRECT(ADDRESS(2+MATCH(MAX($A$3:$A2863),$A$3:$A2863),COLUMN(),1)):INDIRECT(ADDRESS(ROW()-1,COLUMN(),1)))+1),1)</f>
        <v/>
      </c>
      <c r="D2864" s="43"/>
      <c r="E2864" s="75"/>
      <c r="F2864" s="74"/>
      <c r="G2864" s="177"/>
      <c r="H2864" s="337"/>
      <c r="I2864" s="354" t="str">
        <f t="shared" si="231"/>
        <v>x</v>
      </c>
      <c r="J2864" s="404"/>
      <c r="K2864" s="388"/>
      <c r="L2864" s="395" t="s">
        <v>528</v>
      </c>
      <c r="M2864" s="76"/>
      <c r="N2864" s="518"/>
      <c r="O2864" s="518"/>
      <c r="P2864" s="359" t="str">
        <f t="shared" si="227"/>
        <v/>
      </c>
    </row>
    <row r="2865" spans="1:16" ht="12.95" customHeight="1" outlineLevel="1">
      <c r="A2865" s="106" t="str">
        <f ca="1">IF(B2865="","",MAX($A$3:INDIRECT(ADDRESS(ROW()-1,COLUMN(),1)))+1)</f>
        <v/>
      </c>
      <c r="B2865" s="74"/>
      <c r="C2865" s="66" t="str">
        <f ca="1">IF(B2865="",IF(D2865="","",MAX(INDIRECT(ADDRESS(2+MATCH(MAX($A$3:$A2864),$A$3:$A2864),COLUMN(),1)):INDIRECT(ADDRESS(ROW()-1,COLUMN(),1)))+1),1)</f>
        <v/>
      </c>
      <c r="D2865" s="43"/>
      <c r="E2865" s="75"/>
      <c r="F2865" s="74"/>
      <c r="G2865" s="177"/>
      <c r="H2865" s="337"/>
      <c r="I2865" s="354" t="str">
        <f t="shared" si="231"/>
        <v>x</v>
      </c>
      <c r="J2865" s="404"/>
      <c r="K2865" s="388"/>
      <c r="L2865" s="395" t="s">
        <v>529</v>
      </c>
      <c r="M2865" s="76"/>
      <c r="N2865" s="518"/>
      <c r="O2865" s="518"/>
      <c r="P2865" s="359" t="str">
        <f t="shared" ref="P2865:P2930" si="232">IF(N2865="","",IF(O2865="","",IF(O2865=N2865,$Q$1,O2865-N2865)))</f>
        <v/>
      </c>
    </row>
    <row r="2866" spans="1:16" ht="12.95" customHeight="1" outlineLevel="1">
      <c r="A2866" s="106" t="str">
        <f ca="1">IF(B2866="","",MAX($A$3:INDIRECT(ADDRESS(ROW()-1,COLUMN(),1)))+1)</f>
        <v/>
      </c>
      <c r="B2866" s="74"/>
      <c r="C2866" s="66" t="str">
        <f ca="1">IF(B2866="",IF(D2866="","",MAX(INDIRECT(ADDRESS(2+MATCH(MAX($A$3:$A2865),$A$3:$A2865),COLUMN(),1)):INDIRECT(ADDRESS(ROW()-1,COLUMN(),1)))+1),1)</f>
        <v/>
      </c>
      <c r="D2866" s="43"/>
      <c r="E2866" s="75"/>
      <c r="F2866" s="74"/>
      <c r="G2866" s="177"/>
      <c r="H2866" s="337"/>
      <c r="I2866" s="354" t="str">
        <f t="shared" si="231"/>
        <v>x</v>
      </c>
      <c r="J2866" s="404"/>
      <c r="K2866" s="388"/>
      <c r="L2866" s="395" t="s">
        <v>530</v>
      </c>
      <c r="M2866" s="76"/>
      <c r="N2866" s="518"/>
      <c r="O2866" s="518"/>
      <c r="P2866" s="359" t="str">
        <f t="shared" si="232"/>
        <v/>
      </c>
    </row>
    <row r="2867" spans="1:16" ht="12.95" customHeight="1" outlineLevel="1">
      <c r="A2867" s="106"/>
      <c r="B2867" s="74"/>
      <c r="C2867" s="66"/>
      <c r="D2867" s="43"/>
      <c r="E2867" s="75"/>
      <c r="F2867" s="74"/>
      <c r="G2867" s="177"/>
      <c r="H2867" s="321"/>
      <c r="I2867" s="45" t="s">
        <v>3286</v>
      </c>
      <c r="J2867" s="404"/>
      <c r="K2867" s="388"/>
      <c r="L2867" s="395"/>
      <c r="M2867" s="76"/>
      <c r="N2867" s="518"/>
      <c r="O2867" s="518"/>
      <c r="P2867" s="359" t="str">
        <f t="shared" si="232"/>
        <v/>
      </c>
    </row>
    <row r="2868" spans="1:16" ht="12.95" customHeight="1" outlineLevel="1">
      <c r="A2868" s="106" t="str">
        <f ca="1">IF(B2868="","",MAX($A$3:INDIRECT(ADDRESS(ROW()-1,COLUMN(),1)))+1)</f>
        <v/>
      </c>
      <c r="B2868" s="74"/>
      <c r="C2868" s="66" t="str">
        <f ca="1">IF(B2868="",IF(D2868="","",MAX(INDIRECT(ADDRESS(2+MATCH(MAX($A$3:$A2866),$A$3:$A2866),COLUMN(),1)):INDIRECT(ADDRESS(ROW()-1,COLUMN(),1)))+1),1)</f>
        <v/>
      </c>
      <c r="D2868" s="43"/>
      <c r="E2868" s="75"/>
      <c r="F2868" s="74"/>
      <c r="G2868" s="177"/>
      <c r="H2868" s="337"/>
      <c r="I2868" s="92" t="s">
        <v>3367</v>
      </c>
      <c r="J2868" s="404"/>
      <c r="K2868" s="388"/>
      <c r="L2868" s="395"/>
      <c r="M2868" s="76"/>
      <c r="N2868" s="518"/>
      <c r="O2868" s="518"/>
      <c r="P2868" s="359" t="str">
        <f t="shared" si="232"/>
        <v/>
      </c>
    </row>
    <row r="2869" spans="1:16" ht="12.95" customHeight="1" outlineLevel="1">
      <c r="A2869" s="106"/>
      <c r="B2869" s="74"/>
      <c r="C2869" s="66"/>
      <c r="D2869" s="43"/>
      <c r="E2869" s="75"/>
      <c r="F2869" s="74"/>
      <c r="G2869" s="177"/>
      <c r="H2869" s="337"/>
      <c r="I2869" s="92"/>
      <c r="J2869" s="404"/>
      <c r="K2869" s="388"/>
      <c r="L2869" s="395"/>
      <c r="M2869" s="76"/>
      <c r="N2869" s="518"/>
      <c r="O2869" s="518"/>
      <c r="P2869" s="359" t="str">
        <f t="shared" si="232"/>
        <v/>
      </c>
    </row>
    <row r="2870" spans="1:16" ht="12.95" customHeight="1" outlineLevel="1">
      <c r="A2870" s="106"/>
      <c r="B2870" s="74"/>
      <c r="C2870" s="66"/>
      <c r="D2870" s="43"/>
      <c r="E2870" s="75"/>
      <c r="F2870" s="74"/>
      <c r="G2870" s="177"/>
      <c r="H2870" s="337"/>
      <c r="I2870" s="92" t="s">
        <v>3988</v>
      </c>
      <c r="J2870" s="404"/>
      <c r="K2870" s="388"/>
      <c r="L2870" s="395"/>
      <c r="M2870" s="76"/>
      <c r="N2870" s="518"/>
      <c r="O2870" s="518"/>
      <c r="P2870" s="359" t="str">
        <f t="shared" si="232"/>
        <v/>
      </c>
    </row>
    <row r="2871" spans="1:16" ht="12.95" customHeight="1" outlineLevel="1">
      <c r="A2871" s="106" t="str">
        <f ca="1">IF(B2871="","",MAX($A$3:INDIRECT(ADDRESS(ROW()-1,COLUMN(),1)))+1)</f>
        <v/>
      </c>
      <c r="B2871" s="74"/>
      <c r="C2871" s="66" t="str">
        <f ca="1">IF(B2871="",IF(D2871="","",MAX(INDIRECT(ADDRESS(2+MATCH(MAX($A$3:$A2868),$A$3:$A2868),COLUMN(),1)):INDIRECT(ADDRESS(ROW()-1,COLUMN(),1)))+1),1)</f>
        <v/>
      </c>
      <c r="D2871" s="43"/>
      <c r="E2871" s="75"/>
      <c r="F2871" s="74"/>
      <c r="G2871" s="177"/>
      <c r="H2871" s="325" t="s">
        <v>395</v>
      </c>
      <c r="I2871" s="64"/>
      <c r="J2871" s="399" t="s">
        <v>396</v>
      </c>
      <c r="K2871" s="388"/>
      <c r="L2871" s="395"/>
      <c r="M2871" s="76"/>
      <c r="N2871" s="518"/>
      <c r="O2871" s="518"/>
      <c r="P2871" s="359" t="str">
        <f t="shared" si="232"/>
        <v/>
      </c>
    </row>
    <row r="2872" spans="1:16" s="64" customFormat="1" ht="12.75" customHeight="1" outlineLevel="1">
      <c r="A2872" s="106"/>
      <c r="B2872" s="65"/>
      <c r="C2872" s="66"/>
      <c r="D2872" s="66"/>
      <c r="E2872" s="44"/>
      <c r="F2872" s="65"/>
      <c r="G2872" s="119"/>
      <c r="H2872" s="321"/>
      <c r="I2872" s="45"/>
      <c r="J2872" s="399"/>
      <c r="K2872" s="381"/>
      <c r="L2872" s="391"/>
      <c r="M2872" s="44"/>
      <c r="N2872" s="518"/>
      <c r="O2872" s="518"/>
      <c r="P2872" s="359" t="str">
        <f t="shared" si="232"/>
        <v/>
      </c>
    </row>
    <row r="2873" spans="1:16" s="64" customFormat="1" ht="12.75" customHeight="1" outlineLevel="1">
      <c r="A2873" s="66"/>
      <c r="B2873" s="65"/>
      <c r="C2873" s="66"/>
      <c r="D2873" s="66"/>
      <c r="E2873" s="44"/>
      <c r="F2873" s="65"/>
      <c r="G2873" s="119"/>
      <c r="H2873" s="321"/>
      <c r="I2873" s="354" t="s">
        <v>3688</v>
      </c>
      <c r="J2873" s="399"/>
      <c r="K2873" s="381"/>
      <c r="L2873" s="391"/>
      <c r="M2873" s="44"/>
      <c r="N2873" s="509"/>
      <c r="O2873" s="509"/>
      <c r="P2873" s="359"/>
    </row>
    <row r="2874" spans="1:16" ht="12.95" customHeight="1">
      <c r="A2874" s="106" t="str">
        <f ca="1">IF(B2874="","",MAX($A$3:INDIRECT(ADDRESS(ROW()-1,COLUMN(),1)))+1)</f>
        <v/>
      </c>
      <c r="B2874" s="74"/>
      <c r="C2874" s="73" t="str">
        <f ca="1">IF(B2874="",IF(D2874="","",MAX(INDIRECT(ADDRESS(2+MATCH(MAX($A$3:$A2871),$A$3:$A2871),COLUMN(),1)):INDIRECT(ADDRESS(ROW()-1,COLUMN(),1)))+1),1)</f>
        <v/>
      </c>
      <c r="D2874" s="85"/>
      <c r="E2874" s="84"/>
      <c r="F2874" s="87"/>
      <c r="G2874" s="179"/>
      <c r="H2874" s="338"/>
      <c r="I2874" s="309"/>
      <c r="J2874" s="405"/>
      <c r="K2874" s="389"/>
      <c r="L2874" s="396"/>
      <c r="M2874" s="86"/>
      <c r="N2874" s="519"/>
      <c r="O2874" s="519"/>
      <c r="P2874" s="360" t="str">
        <f t="shared" si="232"/>
        <v/>
      </c>
    </row>
    <row r="2875" spans="1:16" s="64" customFormat="1" ht="12.75" customHeight="1">
      <c r="A2875" s="106" t="str">
        <f ca="1">IF(B2875="","",MAX($A$3:INDIRECT(ADDRESS(ROW()-1,COLUMN(),1)))+1)</f>
        <v/>
      </c>
      <c r="B2875" s="65"/>
      <c r="C2875" s="66">
        <f ca="1">IF(B2875="",IF(D2875="","",MAX(INDIRECT(ADDRESS(2+MATCH(MAX($A$3:$A2874),$A$3:$A2874),COLUMN(),1)):INDIRECT(ADDRESS(ROW()-1,COLUMN(),1)))+1),1)</f>
        <v>2</v>
      </c>
      <c r="D2875" s="66" t="s">
        <v>513</v>
      </c>
      <c r="E2875" s="44" t="s">
        <v>1036</v>
      </c>
      <c r="F2875" s="65" t="s">
        <v>4529</v>
      </c>
      <c r="G2875" s="119">
        <v>5</v>
      </c>
      <c r="H2875" s="336" t="s">
        <v>1</v>
      </c>
      <c r="I2875" s="45" t="s">
        <v>3336</v>
      </c>
      <c r="J2875" s="399"/>
      <c r="K2875" s="381"/>
      <c r="L2875" s="391"/>
      <c r="M2875" s="44"/>
      <c r="N2875" s="518"/>
      <c r="O2875" s="518"/>
      <c r="P2875" s="359" t="str">
        <f t="shared" si="232"/>
        <v/>
      </c>
    </row>
    <row r="2876" spans="1:16" s="64" customFormat="1" ht="12.75" customHeight="1">
      <c r="A2876" s="106"/>
      <c r="B2876" s="65"/>
      <c r="C2876" s="66"/>
      <c r="D2876" s="66"/>
      <c r="E2876" s="44"/>
      <c r="F2876" s="65"/>
      <c r="G2876" s="119"/>
      <c r="H2876" s="321" t="s">
        <v>68</v>
      </c>
      <c r="J2876" s="399" t="s">
        <v>2018</v>
      </c>
      <c r="K2876" s="388"/>
      <c r="L2876" s="395"/>
      <c r="M2876" s="44"/>
      <c r="N2876" s="518"/>
      <c r="O2876" s="518"/>
      <c r="P2876" s="359" t="str">
        <f t="shared" si="232"/>
        <v/>
      </c>
    </row>
    <row r="2877" spans="1:16" s="64" customFormat="1" ht="12.75" customHeight="1" outlineLevel="1">
      <c r="A2877" s="106"/>
      <c r="B2877" s="65"/>
      <c r="C2877" s="66"/>
      <c r="D2877" s="66"/>
      <c r="E2877" s="44"/>
      <c r="F2877" s="65"/>
      <c r="G2877" s="119"/>
      <c r="H2877" s="337"/>
      <c r="I2877" s="354" t="str">
        <f t="shared" ref="I2877:I2878" si="233">IF((K2877=L2877)=TRUE,"○","x")</f>
        <v>x</v>
      </c>
      <c r="J2877" s="399"/>
      <c r="K2877" s="388"/>
      <c r="L2877" s="395" t="s">
        <v>1036</v>
      </c>
      <c r="M2877" s="44"/>
      <c r="N2877" s="518"/>
      <c r="O2877" s="518"/>
      <c r="P2877" s="359" t="str">
        <f t="shared" si="232"/>
        <v/>
      </c>
    </row>
    <row r="2878" spans="1:16" s="64" customFormat="1" ht="12.75" customHeight="1" outlineLevel="1">
      <c r="A2878" s="106"/>
      <c r="B2878" s="65"/>
      <c r="C2878" s="66"/>
      <c r="D2878" s="66"/>
      <c r="E2878" s="44"/>
      <c r="F2878" s="65"/>
      <c r="G2878" s="119"/>
      <c r="H2878" s="337"/>
      <c r="I2878" s="354" t="str">
        <f t="shared" si="233"/>
        <v>x</v>
      </c>
      <c r="J2878" s="399"/>
      <c r="K2878" s="388"/>
      <c r="L2878" s="388" t="s">
        <v>5682</v>
      </c>
      <c r="M2878" s="44"/>
      <c r="N2878" s="518"/>
      <c r="O2878" s="518"/>
      <c r="P2878" s="359" t="str">
        <f t="shared" si="232"/>
        <v/>
      </c>
    </row>
    <row r="2879" spans="1:16" s="64" customFormat="1" ht="12.75" customHeight="1" outlineLevel="1">
      <c r="A2879" s="106"/>
      <c r="B2879" s="65"/>
      <c r="C2879" s="66"/>
      <c r="D2879" s="66"/>
      <c r="E2879" s="44"/>
      <c r="F2879" s="65"/>
      <c r="G2879" s="119"/>
      <c r="H2879" s="337"/>
      <c r="I2879" s="354" t="s">
        <v>3445</v>
      </c>
      <c r="J2879" s="399"/>
      <c r="K2879" s="388"/>
      <c r="L2879" s="395"/>
      <c r="M2879" s="44"/>
      <c r="N2879" s="518"/>
      <c r="O2879" s="518"/>
      <c r="P2879" s="359" t="str">
        <f t="shared" si="232"/>
        <v/>
      </c>
    </row>
    <row r="2880" spans="1:16" s="64" customFormat="1" ht="12.75" customHeight="1" outlineLevel="1">
      <c r="A2880" s="106"/>
      <c r="B2880" s="65"/>
      <c r="C2880" s="66"/>
      <c r="D2880" s="66"/>
      <c r="E2880" s="44"/>
      <c r="F2880" s="65"/>
      <c r="G2880" s="119"/>
      <c r="H2880" s="337"/>
      <c r="I2880" s="354"/>
      <c r="J2880" s="399"/>
      <c r="K2880" s="388"/>
      <c r="L2880" s="395"/>
      <c r="M2880" s="44"/>
      <c r="N2880" s="518"/>
      <c r="O2880" s="518"/>
      <c r="P2880" s="359" t="str">
        <f t="shared" si="232"/>
        <v/>
      </c>
    </row>
    <row r="2881" spans="1:16" s="64" customFormat="1" ht="12.75" customHeight="1" outlineLevel="1">
      <c r="A2881" s="106"/>
      <c r="B2881" s="65"/>
      <c r="C2881" s="66"/>
      <c r="D2881" s="66"/>
      <c r="E2881" s="44"/>
      <c r="F2881" s="65"/>
      <c r="G2881" s="119"/>
      <c r="H2881" s="321" t="s">
        <v>68</v>
      </c>
      <c r="J2881" s="399" t="s">
        <v>3669</v>
      </c>
      <c r="K2881" s="388"/>
      <c r="L2881" s="395"/>
      <c r="M2881" s="44"/>
      <c r="N2881" s="518"/>
      <c r="O2881" s="518"/>
      <c r="P2881" s="359" t="str">
        <f t="shared" si="232"/>
        <v/>
      </c>
    </row>
    <row r="2882" spans="1:16" s="64" customFormat="1" ht="12.75" customHeight="1" outlineLevel="1">
      <c r="A2882" s="106"/>
      <c r="B2882" s="65"/>
      <c r="C2882" s="66"/>
      <c r="D2882" s="66"/>
      <c r="E2882" s="44"/>
      <c r="F2882" s="65"/>
      <c r="G2882" s="119"/>
      <c r="H2882" s="337"/>
      <c r="I2882" s="354"/>
      <c r="J2882" s="399"/>
      <c r="K2882" s="388" t="s">
        <v>3670</v>
      </c>
      <c r="L2882" s="395"/>
      <c r="M2882" s="44"/>
      <c r="N2882" s="518"/>
      <c r="O2882" s="518"/>
      <c r="P2882" s="359" t="str">
        <f t="shared" si="232"/>
        <v/>
      </c>
    </row>
    <row r="2883" spans="1:16" s="64" customFormat="1" ht="12.75" customHeight="1" outlineLevel="1">
      <c r="A2883" s="106"/>
      <c r="B2883" s="65"/>
      <c r="C2883" s="66"/>
      <c r="D2883" s="66"/>
      <c r="E2883" s="44"/>
      <c r="F2883" s="65"/>
      <c r="G2883" s="119"/>
      <c r="H2883" s="337"/>
      <c r="I2883" s="354"/>
      <c r="J2883" s="399" t="s">
        <v>4028</v>
      </c>
      <c r="K2883" s="388"/>
      <c r="L2883" s="395"/>
      <c r="M2883" s="44"/>
      <c r="N2883" s="518"/>
      <c r="O2883" s="518"/>
      <c r="P2883" s="359" t="str">
        <f t="shared" si="232"/>
        <v/>
      </c>
    </row>
    <row r="2884" spans="1:16" s="64" customFormat="1" ht="12.75" customHeight="1" outlineLevel="1">
      <c r="A2884" s="106"/>
      <c r="B2884" s="65"/>
      <c r="C2884" s="66"/>
      <c r="D2884" s="66"/>
      <c r="E2884" s="44"/>
      <c r="F2884" s="65"/>
      <c r="G2884" s="119"/>
      <c r="H2884" s="337"/>
      <c r="I2884" s="354"/>
      <c r="J2884" s="399"/>
      <c r="K2884" s="388"/>
      <c r="L2884" s="395"/>
      <c r="M2884" s="44"/>
      <c r="N2884" s="518"/>
      <c r="O2884" s="518"/>
      <c r="P2884" s="359" t="str">
        <f t="shared" si="232"/>
        <v/>
      </c>
    </row>
    <row r="2885" spans="1:16" s="64" customFormat="1" ht="12.75" customHeight="1" outlineLevel="1">
      <c r="A2885" s="106"/>
      <c r="B2885" s="65"/>
      <c r="C2885" s="66"/>
      <c r="D2885" s="66"/>
      <c r="E2885" s="44"/>
      <c r="F2885" s="65"/>
      <c r="G2885" s="119"/>
      <c r="H2885" s="337"/>
      <c r="I2885" s="354"/>
      <c r="J2885" s="399"/>
      <c r="K2885" s="388"/>
      <c r="L2885" s="395"/>
      <c r="M2885" s="44"/>
      <c r="N2885" s="518"/>
      <c r="O2885" s="518"/>
      <c r="P2885" s="359" t="str">
        <f t="shared" si="232"/>
        <v/>
      </c>
    </row>
    <row r="2886" spans="1:16" s="64" customFormat="1" ht="12.75" customHeight="1" outlineLevel="1">
      <c r="A2886" s="106"/>
      <c r="B2886" s="65"/>
      <c r="C2886" s="66"/>
      <c r="D2886" s="66"/>
      <c r="E2886" s="44"/>
      <c r="F2886" s="65"/>
      <c r="G2886" s="119"/>
      <c r="H2886" s="321" t="s">
        <v>68</v>
      </c>
      <c r="J2886" s="399" t="s">
        <v>2018</v>
      </c>
      <c r="K2886" s="388"/>
      <c r="L2886" s="395"/>
      <c r="M2886" s="44"/>
      <c r="N2886" s="518"/>
      <c r="O2886" s="518"/>
      <c r="P2886" s="359" t="str">
        <f t="shared" si="232"/>
        <v/>
      </c>
    </row>
    <row r="2887" spans="1:16" s="64" customFormat="1" ht="12.75" customHeight="1" outlineLevel="1">
      <c r="A2887" s="106"/>
      <c r="B2887" s="65"/>
      <c r="C2887" s="66"/>
      <c r="D2887" s="66"/>
      <c r="E2887" s="44"/>
      <c r="F2887" s="65"/>
      <c r="G2887" s="119"/>
      <c r="H2887" s="337"/>
      <c r="I2887" s="354" t="str">
        <f t="shared" ref="I2887:I2888" si="234">IF((K2887=L2887)=TRUE,"○","x")</f>
        <v>x</v>
      </c>
      <c r="J2887" s="399"/>
      <c r="K2887" s="388"/>
      <c r="L2887" s="395" t="s">
        <v>1036</v>
      </c>
      <c r="M2887" s="44"/>
      <c r="N2887" s="518"/>
      <c r="O2887" s="518"/>
      <c r="P2887" s="359" t="str">
        <f t="shared" si="232"/>
        <v/>
      </c>
    </row>
    <row r="2888" spans="1:16" s="64" customFormat="1" ht="12.75" customHeight="1" outlineLevel="1">
      <c r="A2888" s="106"/>
      <c r="B2888" s="65"/>
      <c r="C2888" s="66"/>
      <c r="D2888" s="66"/>
      <c r="E2888" s="44"/>
      <c r="F2888" s="65"/>
      <c r="G2888" s="119"/>
      <c r="H2888" s="337"/>
      <c r="I2888" s="354" t="str">
        <f t="shared" si="234"/>
        <v>x</v>
      </c>
      <c r="J2888" s="399"/>
      <c r="K2888" s="388"/>
      <c r="L2888" s="395" t="s">
        <v>1659</v>
      </c>
      <c r="M2888" s="44"/>
      <c r="N2888" s="518"/>
      <c r="O2888" s="518"/>
      <c r="P2888" s="359" t="str">
        <f t="shared" si="232"/>
        <v/>
      </c>
    </row>
    <row r="2889" spans="1:16" s="64" customFormat="1" ht="12.75" customHeight="1" outlineLevel="1">
      <c r="A2889" s="106"/>
      <c r="B2889" s="65"/>
      <c r="C2889" s="66"/>
      <c r="D2889" s="66"/>
      <c r="E2889" s="44"/>
      <c r="F2889" s="65"/>
      <c r="G2889" s="119"/>
      <c r="H2889" s="337"/>
      <c r="I2889" s="354" t="s">
        <v>3445</v>
      </c>
      <c r="J2889" s="399"/>
      <c r="K2889" s="388"/>
      <c r="L2889" s="395"/>
      <c r="M2889" s="44"/>
      <c r="N2889" s="518"/>
      <c r="O2889" s="518"/>
      <c r="P2889" s="359" t="str">
        <f t="shared" si="232"/>
        <v/>
      </c>
    </row>
    <row r="2890" spans="1:16" s="64" customFormat="1" ht="12.75" customHeight="1" outlineLevel="1">
      <c r="A2890" s="106"/>
      <c r="B2890" s="65"/>
      <c r="C2890" s="66"/>
      <c r="D2890" s="66"/>
      <c r="E2890" s="44"/>
      <c r="F2890" s="65"/>
      <c r="G2890" s="119"/>
      <c r="H2890" s="329"/>
      <c r="I2890" s="354"/>
      <c r="J2890" s="399"/>
      <c r="K2890" s="388"/>
      <c r="L2890" s="395"/>
      <c r="M2890" s="44"/>
      <c r="N2890" s="518"/>
      <c r="O2890" s="518"/>
      <c r="P2890" s="359" t="str">
        <f t="shared" si="232"/>
        <v/>
      </c>
    </row>
    <row r="2891" spans="1:16" s="64" customFormat="1" ht="12.75" customHeight="1" outlineLevel="1">
      <c r="A2891" s="106" t="str">
        <f ca="1">IF(B2891="","",MAX($A$3:INDIRECT(ADDRESS(ROW()-1,COLUMN(),1)))+1)</f>
        <v/>
      </c>
      <c r="B2891" s="65"/>
      <c r="C2891" s="66" t="str">
        <f ca="1">IF(B2891="",IF(D2891="","",MAX(INDIRECT(ADDRESS(2+MATCH(MAX($A$3:$A2875),$A$3:$A2875),COLUMN(),1)):INDIRECT(ADDRESS(ROW()-1,COLUMN(),1)))+1),1)</f>
        <v/>
      </c>
      <c r="D2891" s="66"/>
      <c r="E2891" s="44"/>
      <c r="F2891" s="65"/>
      <c r="G2891" s="119"/>
      <c r="H2891" s="321" t="s">
        <v>68</v>
      </c>
      <c r="J2891" s="399" t="s">
        <v>1099</v>
      </c>
      <c r="K2891" s="381"/>
      <c r="L2891" s="391"/>
      <c r="M2891" s="44"/>
      <c r="N2891" s="518"/>
      <c r="O2891" s="518"/>
      <c r="P2891" s="359" t="str">
        <f t="shared" si="232"/>
        <v/>
      </c>
    </row>
    <row r="2892" spans="1:16" s="64" customFormat="1" ht="12.75" customHeight="1" outlineLevel="1">
      <c r="A2892" s="106" t="str">
        <f ca="1">IF(B2892="","",MAX($A$3:INDIRECT(ADDRESS(ROW()-1,COLUMN(),1)))+1)</f>
        <v/>
      </c>
      <c r="B2892" s="65"/>
      <c r="C2892" s="66" t="str">
        <f ca="1">IF(B2892="",IF(D2892="","",MAX(INDIRECT(ADDRESS(2+MATCH(MAX($A$3:$A2891),$A$3:$A2891),COLUMN(),1)):INDIRECT(ADDRESS(ROW()-1,COLUMN(),1)))+1),1)</f>
        <v/>
      </c>
      <c r="D2892" s="66"/>
      <c r="E2892" s="44"/>
      <c r="F2892" s="65"/>
      <c r="G2892" s="119"/>
      <c r="H2892" s="321" t="s">
        <v>516</v>
      </c>
      <c r="J2892" s="399" t="s">
        <v>1227</v>
      </c>
      <c r="K2892" s="381"/>
      <c r="L2892" s="391"/>
      <c r="M2892" s="44"/>
      <c r="N2892" s="518"/>
      <c r="O2892" s="518"/>
      <c r="P2892" s="359" t="str">
        <f t="shared" si="232"/>
        <v/>
      </c>
    </row>
    <row r="2893" spans="1:16" s="64" customFormat="1" ht="12.75" customHeight="1" outlineLevel="1">
      <c r="A2893" s="106"/>
      <c r="B2893" s="65"/>
      <c r="C2893" s="66"/>
      <c r="D2893" s="66"/>
      <c r="E2893" s="44"/>
      <c r="F2893" s="65"/>
      <c r="G2893" s="119"/>
      <c r="H2893" s="321"/>
      <c r="I2893" s="92"/>
      <c r="J2893" s="399"/>
      <c r="K2893" s="381"/>
      <c r="L2893" s="391" t="s">
        <v>3377</v>
      </c>
      <c r="M2893" s="44"/>
      <c r="N2893" s="518"/>
      <c r="O2893" s="518"/>
      <c r="P2893" s="359" t="str">
        <f t="shared" si="232"/>
        <v/>
      </c>
    </row>
    <row r="2894" spans="1:16" s="64" customFormat="1" ht="12.75" customHeight="1" outlineLevel="1">
      <c r="A2894" s="106"/>
      <c r="B2894" s="65"/>
      <c r="C2894" s="66"/>
      <c r="D2894" s="66"/>
      <c r="E2894" s="44"/>
      <c r="F2894" s="65"/>
      <c r="G2894" s="119"/>
      <c r="H2894" s="321"/>
      <c r="I2894" s="45"/>
      <c r="J2894" s="399"/>
      <c r="K2894" s="381"/>
      <c r="L2894" s="391"/>
      <c r="M2894" s="44"/>
      <c r="N2894" s="518"/>
      <c r="O2894" s="518"/>
      <c r="P2894" s="359" t="str">
        <f t="shared" si="232"/>
        <v/>
      </c>
    </row>
    <row r="2895" spans="1:16" s="64" customFormat="1" ht="12.75" customHeight="1" outlineLevel="1">
      <c r="A2895" s="106" t="str">
        <f ca="1">IF(B2895="","",MAX($A$3:INDIRECT(ADDRESS(ROW()-1,COLUMN(),1)))+1)</f>
        <v/>
      </c>
      <c r="B2895" s="65"/>
      <c r="C2895" s="66" t="str">
        <f ca="1">IF(B2895="",IF(D2895="","",MAX(INDIRECT(ADDRESS(2+MATCH(MAX($A$3:$A2892),$A$3:$A2892),COLUMN(),1)):INDIRECT(ADDRESS(ROW()-1,COLUMN(),1)))+1),1)</f>
        <v/>
      </c>
      <c r="D2895" s="66"/>
      <c r="E2895" s="44"/>
      <c r="F2895" s="65"/>
      <c r="G2895" s="119"/>
      <c r="H2895" s="321" t="s">
        <v>516</v>
      </c>
      <c r="J2895" s="399" t="s">
        <v>1228</v>
      </c>
      <c r="K2895" s="381"/>
      <c r="L2895" s="391"/>
      <c r="M2895" s="44"/>
      <c r="N2895" s="518"/>
      <c r="O2895" s="518"/>
      <c r="P2895" s="359" t="str">
        <f t="shared" si="232"/>
        <v/>
      </c>
    </row>
    <row r="2896" spans="1:16" s="64" customFormat="1" ht="12.75" customHeight="1" outlineLevel="1">
      <c r="A2896" s="106"/>
      <c r="B2896" s="65"/>
      <c r="C2896" s="66"/>
      <c r="D2896" s="66"/>
      <c r="E2896" s="44"/>
      <c r="F2896" s="65"/>
      <c r="G2896" s="119"/>
      <c r="H2896" s="321"/>
      <c r="I2896" s="92"/>
      <c r="J2896" s="399"/>
      <c r="K2896" s="381"/>
      <c r="L2896" s="391" t="s">
        <v>3377</v>
      </c>
      <c r="M2896" s="44"/>
      <c r="N2896" s="518"/>
      <c r="O2896" s="518"/>
      <c r="P2896" s="359" t="str">
        <f t="shared" si="232"/>
        <v/>
      </c>
    </row>
    <row r="2897" spans="1:16" s="64" customFormat="1" ht="12.75" customHeight="1" outlineLevel="1">
      <c r="A2897" s="106"/>
      <c r="B2897" s="65"/>
      <c r="C2897" s="66"/>
      <c r="D2897" s="66"/>
      <c r="E2897" s="44"/>
      <c r="F2897" s="65"/>
      <c r="G2897" s="119"/>
      <c r="H2897" s="321"/>
      <c r="I2897" s="45"/>
      <c r="J2897" s="399"/>
      <c r="K2897" s="381"/>
      <c r="L2897" s="391"/>
      <c r="M2897" s="44"/>
      <c r="N2897" s="518"/>
      <c r="O2897" s="518"/>
      <c r="P2897" s="359" t="str">
        <f t="shared" si="232"/>
        <v/>
      </c>
    </row>
    <row r="2898" spans="1:16" s="64" customFormat="1" ht="12.75" customHeight="1" outlineLevel="1">
      <c r="A2898" s="106" t="str">
        <f ca="1">IF(B2898="","",MAX($A$3:INDIRECT(ADDRESS(ROW()-1,COLUMN(),1)))+1)</f>
        <v/>
      </c>
      <c r="B2898" s="65"/>
      <c r="C2898" s="66" t="str">
        <f ca="1">IF(B2898="",IF(D2898="","",MAX(INDIRECT(ADDRESS(2+MATCH(MAX($A$3:$A2895),$A$3:$A2895),COLUMN(),1)):INDIRECT(ADDRESS(ROW()-1,COLUMN(),1)))+1),1)</f>
        <v/>
      </c>
      <c r="D2898" s="66"/>
      <c r="E2898" s="44"/>
      <c r="F2898" s="65"/>
      <c r="G2898" s="119"/>
      <c r="H2898" s="321" t="s">
        <v>516</v>
      </c>
      <c r="J2898" s="399" t="s">
        <v>1229</v>
      </c>
      <c r="K2898" s="381"/>
      <c r="L2898" s="391"/>
      <c r="M2898" s="44"/>
      <c r="N2898" s="518"/>
      <c r="O2898" s="518"/>
      <c r="P2898" s="359" t="str">
        <f t="shared" si="232"/>
        <v/>
      </c>
    </row>
    <row r="2899" spans="1:16" s="64" customFormat="1" ht="12.75" customHeight="1" outlineLevel="1">
      <c r="A2899" s="106"/>
      <c r="B2899" s="65"/>
      <c r="C2899" s="66"/>
      <c r="D2899" s="66"/>
      <c r="E2899" s="44"/>
      <c r="F2899" s="65"/>
      <c r="G2899" s="119"/>
      <c r="H2899" s="321"/>
      <c r="I2899" s="92"/>
      <c r="J2899" s="399"/>
      <c r="K2899" s="381"/>
      <c r="L2899" s="391" t="s">
        <v>3377</v>
      </c>
      <c r="M2899" s="44"/>
      <c r="N2899" s="518"/>
      <c r="O2899" s="518"/>
      <c r="P2899" s="359" t="str">
        <f t="shared" si="232"/>
        <v/>
      </c>
    </row>
    <row r="2900" spans="1:16" s="64" customFormat="1" ht="12.75" customHeight="1" outlineLevel="1">
      <c r="A2900" s="106"/>
      <c r="B2900" s="65"/>
      <c r="C2900" s="66"/>
      <c r="D2900" s="66"/>
      <c r="E2900" s="44"/>
      <c r="F2900" s="65"/>
      <c r="G2900" s="119"/>
      <c r="H2900" s="321"/>
      <c r="I2900" s="45"/>
      <c r="J2900" s="399"/>
      <c r="K2900" s="381"/>
      <c r="L2900" s="391"/>
      <c r="M2900" s="44"/>
      <c r="N2900" s="518"/>
      <c r="O2900" s="518"/>
      <c r="P2900" s="359" t="str">
        <f t="shared" si="232"/>
        <v/>
      </c>
    </row>
    <row r="2901" spans="1:16" s="64" customFormat="1" ht="12.75" customHeight="1" outlineLevel="1">
      <c r="A2901" s="106" t="str">
        <f ca="1">IF(B2901="","",MAX($A$3:INDIRECT(ADDRESS(ROW()-1,COLUMN(),1)))+1)</f>
        <v/>
      </c>
      <c r="B2901" s="65"/>
      <c r="C2901" s="66" t="str">
        <f ca="1">IF(B2901="",IF(D2901="","",MAX(INDIRECT(ADDRESS(2+MATCH(MAX($A$3:$A2898),$A$3:$A2898),COLUMN(),1)):INDIRECT(ADDRESS(ROW()-1,COLUMN(),1)))+1),1)</f>
        <v/>
      </c>
      <c r="D2901" s="66"/>
      <c r="E2901" s="44"/>
      <c r="F2901" s="65"/>
      <c r="G2901" s="119"/>
      <c r="H2901" s="321" t="s">
        <v>516</v>
      </c>
      <c r="J2901" s="399" t="s">
        <v>1230</v>
      </c>
      <c r="K2901" s="381"/>
      <c r="L2901" s="391"/>
      <c r="M2901" s="44"/>
      <c r="N2901" s="518"/>
      <c r="O2901" s="518"/>
      <c r="P2901" s="359" t="str">
        <f t="shared" si="232"/>
        <v/>
      </c>
    </row>
    <row r="2902" spans="1:16" s="64" customFormat="1" ht="12.75" customHeight="1" outlineLevel="1">
      <c r="A2902" s="106"/>
      <c r="B2902" s="65"/>
      <c r="C2902" s="66"/>
      <c r="D2902" s="66"/>
      <c r="E2902" s="44"/>
      <c r="F2902" s="65"/>
      <c r="G2902" s="119"/>
      <c r="H2902" s="321"/>
      <c r="I2902" s="92"/>
      <c r="J2902" s="399"/>
      <c r="K2902" s="381"/>
      <c r="L2902" s="391" t="s">
        <v>3377</v>
      </c>
      <c r="M2902" s="44"/>
      <c r="N2902" s="518"/>
      <c r="O2902" s="518"/>
      <c r="P2902" s="359" t="str">
        <f t="shared" si="232"/>
        <v/>
      </c>
    </row>
    <row r="2903" spans="1:16" s="64" customFormat="1" ht="12.75" customHeight="1" outlineLevel="1">
      <c r="A2903" s="106"/>
      <c r="B2903" s="65"/>
      <c r="C2903" s="66"/>
      <c r="D2903" s="66"/>
      <c r="E2903" s="44"/>
      <c r="F2903" s="65"/>
      <c r="G2903" s="119"/>
      <c r="H2903" s="321"/>
      <c r="I2903" s="45"/>
      <c r="J2903" s="399"/>
      <c r="K2903" s="381"/>
      <c r="L2903" s="391"/>
      <c r="M2903" s="44"/>
      <c r="N2903" s="518"/>
      <c r="O2903" s="518"/>
      <c r="P2903" s="359" t="str">
        <f t="shared" si="232"/>
        <v/>
      </c>
    </row>
    <row r="2904" spans="1:16" s="64" customFormat="1" ht="12" customHeight="1" outlineLevel="1">
      <c r="A2904" s="106" t="str">
        <f ca="1">IF(B2904="","",MAX($A$3:INDIRECT(ADDRESS(ROW()-1,COLUMN(),1)))+1)</f>
        <v/>
      </c>
      <c r="B2904" s="65"/>
      <c r="C2904" s="66" t="str">
        <f ca="1">IF(B2904="",IF(D2904="","",MAX(INDIRECT(ADDRESS(2+MATCH(MAX($A$3:$A2901),$A$3:$A2901),COLUMN(),1)):INDIRECT(ADDRESS(ROW()-1,COLUMN(),1)))+1),1)</f>
        <v/>
      </c>
      <c r="D2904" s="66"/>
      <c r="E2904" s="44"/>
      <c r="F2904" s="65"/>
      <c r="G2904" s="119"/>
      <c r="H2904" s="321"/>
      <c r="I2904" s="45"/>
      <c r="J2904" s="399"/>
      <c r="K2904" s="381"/>
      <c r="L2904" s="391"/>
      <c r="M2904" s="44"/>
      <c r="N2904" s="518"/>
      <c r="O2904" s="518"/>
      <c r="P2904" s="359" t="str">
        <f t="shared" si="232"/>
        <v/>
      </c>
    </row>
    <row r="2905" spans="1:16" s="64" customFormat="1" ht="12" customHeight="1" outlineLevel="1">
      <c r="A2905" s="106" t="str">
        <f ca="1">IF(B2905="","",MAX($A$3:INDIRECT(ADDRESS(ROW()-1,COLUMN(),1)))+1)</f>
        <v/>
      </c>
      <c r="B2905" s="65"/>
      <c r="C2905" s="66" t="str">
        <f ca="1">IF(B2905="",IF(D2905="","",MAX(INDIRECT(ADDRESS(2+MATCH(MAX($A$3:$A2904),$A$3:$A2904),COLUMN(),1)):INDIRECT(ADDRESS(ROW()-1,COLUMN(),1)))+1),1)</f>
        <v/>
      </c>
      <c r="D2905" s="66"/>
      <c r="E2905" s="44"/>
      <c r="F2905" s="65"/>
      <c r="G2905" s="119"/>
      <c r="H2905" s="321" t="s">
        <v>514</v>
      </c>
      <c r="I2905" s="45" t="s">
        <v>3337</v>
      </c>
      <c r="J2905" s="399"/>
      <c r="K2905" s="381"/>
      <c r="L2905" s="391"/>
      <c r="M2905" s="44"/>
      <c r="N2905" s="518"/>
      <c r="O2905" s="518"/>
      <c r="P2905" s="359" t="str">
        <f t="shared" si="232"/>
        <v/>
      </c>
    </row>
    <row r="2906" spans="1:16" s="64" customFormat="1" ht="12.75" customHeight="1" outlineLevel="1">
      <c r="A2906" s="106" t="str">
        <f ca="1">IF(B2906="","",MAX($A$3:INDIRECT(ADDRESS(ROW()-1,COLUMN(),1)))+1)</f>
        <v/>
      </c>
      <c r="B2906" s="65"/>
      <c r="C2906" s="66" t="str">
        <f ca="1">IF(B2906="",IF(D2906="","",MAX(INDIRECT(ADDRESS(2+MATCH(MAX($A$3:$A2905),$A$3:$A2905),COLUMN(),1)):INDIRECT(ADDRESS(ROW()-1,COLUMN(),1)))+1),1)</f>
        <v/>
      </c>
      <c r="D2906" s="66"/>
      <c r="E2906" s="44"/>
      <c r="F2906" s="65"/>
      <c r="G2906" s="119"/>
      <c r="H2906" s="321" t="s">
        <v>68</v>
      </c>
      <c r="J2906" s="399" t="s">
        <v>168</v>
      </c>
      <c r="K2906" s="381"/>
      <c r="L2906" s="391"/>
      <c r="M2906" s="44"/>
      <c r="N2906" s="518"/>
      <c r="O2906" s="518"/>
      <c r="P2906" s="359" t="str">
        <f t="shared" si="232"/>
        <v/>
      </c>
    </row>
    <row r="2907" spans="1:16" s="64" customFormat="1" ht="12" customHeight="1" outlineLevel="1">
      <c r="A2907" s="106" t="str">
        <f ca="1">IF(B2907="","",MAX($A$3:INDIRECT(ADDRESS(ROW()-1,COLUMN(),1)))+1)</f>
        <v/>
      </c>
      <c r="B2907" s="65"/>
      <c r="C2907" s="66" t="str">
        <f ca="1">IF(B2907="",IF(D2907="","",MAX(INDIRECT(ADDRESS(2+MATCH(MAX($A$3:$A2906),$A$3:$A2906),COLUMN(),1)):INDIRECT(ADDRESS(ROW()-1,COLUMN(),1)))+1),1)</f>
        <v/>
      </c>
      <c r="D2907" s="66"/>
      <c r="E2907" s="44"/>
      <c r="F2907" s="65"/>
      <c r="G2907" s="119"/>
      <c r="H2907" s="321"/>
      <c r="I2907" s="354" t="str">
        <f t="shared" ref="I2907:I2955" si="235">IF((K2907=L2907)=TRUE,"○","x")</f>
        <v>x</v>
      </c>
      <c r="J2907" s="399"/>
      <c r="K2907" s="381"/>
      <c r="L2907" s="391" t="s">
        <v>79</v>
      </c>
      <c r="M2907" s="44"/>
      <c r="N2907" s="518"/>
      <c r="O2907" s="518"/>
      <c r="P2907" s="359" t="str">
        <f t="shared" si="232"/>
        <v/>
      </c>
    </row>
    <row r="2908" spans="1:16" s="64" customFormat="1" ht="12" customHeight="1" outlineLevel="1">
      <c r="A2908" s="106" t="str">
        <f ca="1">IF(B2908="","",MAX($A$3:INDIRECT(ADDRESS(ROW()-1,COLUMN(),1)))+1)</f>
        <v/>
      </c>
      <c r="B2908" s="65"/>
      <c r="C2908" s="66" t="str">
        <f ca="1">IF(B2908="",IF(D2908="","",MAX(INDIRECT(ADDRESS(2+MATCH(MAX($A$3:$A2907),$A$3:$A2907),COLUMN(),1)):INDIRECT(ADDRESS(ROW()-1,COLUMN(),1)))+1),1)</f>
        <v/>
      </c>
      <c r="D2908" s="66"/>
      <c r="E2908" s="44"/>
      <c r="F2908" s="65"/>
      <c r="G2908" s="119"/>
      <c r="H2908" s="321"/>
      <c r="I2908" s="354" t="str">
        <f t="shared" si="235"/>
        <v>x</v>
      </c>
      <c r="J2908" s="399"/>
      <c r="K2908" s="381"/>
      <c r="L2908" s="391" t="s">
        <v>80</v>
      </c>
      <c r="M2908" s="44"/>
      <c r="N2908" s="518"/>
      <c r="O2908" s="518"/>
      <c r="P2908" s="359" t="str">
        <f t="shared" si="232"/>
        <v/>
      </c>
    </row>
    <row r="2909" spans="1:16" s="64" customFormat="1" ht="12" customHeight="1" outlineLevel="1">
      <c r="A2909" s="106" t="str">
        <f ca="1">IF(B2909="","",MAX($A$3:INDIRECT(ADDRESS(ROW()-1,COLUMN(),1)))+1)</f>
        <v/>
      </c>
      <c r="B2909" s="65"/>
      <c r="C2909" s="66" t="str">
        <f ca="1">IF(B2909="",IF(D2909="","",MAX(INDIRECT(ADDRESS(2+MATCH(MAX($A$3:$A2908),$A$3:$A2908),COLUMN(),1)):INDIRECT(ADDRESS(ROW()-1,COLUMN(),1)))+1),1)</f>
        <v/>
      </c>
      <c r="D2909" s="66"/>
      <c r="E2909" s="44"/>
      <c r="F2909" s="65"/>
      <c r="G2909" s="119"/>
      <c r="H2909" s="321"/>
      <c r="I2909" s="354" t="str">
        <f t="shared" si="235"/>
        <v>x</v>
      </c>
      <c r="J2909" s="399"/>
      <c r="K2909" s="381"/>
      <c r="L2909" s="391" t="s">
        <v>79</v>
      </c>
      <c r="M2909" s="44"/>
      <c r="N2909" s="518"/>
      <c r="O2909" s="518"/>
      <c r="P2909" s="359" t="str">
        <f t="shared" si="232"/>
        <v/>
      </c>
    </row>
    <row r="2910" spans="1:16" s="64" customFormat="1" ht="12" customHeight="1" outlineLevel="1">
      <c r="A2910" s="106" t="str">
        <f ca="1">IF(B2910="","",MAX($A$3:INDIRECT(ADDRESS(ROW()-1,COLUMN(),1)))+1)</f>
        <v/>
      </c>
      <c r="B2910" s="65"/>
      <c r="C2910" s="66" t="str">
        <f ca="1">IF(B2910="",IF(D2910="","",MAX(INDIRECT(ADDRESS(2+MATCH(MAX($A$3:$A2909),$A$3:$A2909),COLUMN(),1)):INDIRECT(ADDRESS(ROW()-1,COLUMN(),1)))+1),1)</f>
        <v/>
      </c>
      <c r="D2910" s="66"/>
      <c r="E2910" s="44"/>
      <c r="F2910" s="65"/>
      <c r="G2910" s="119"/>
      <c r="H2910" s="321"/>
      <c r="I2910" s="354" t="str">
        <f t="shared" si="235"/>
        <v>x</v>
      </c>
      <c r="J2910" s="399"/>
      <c r="K2910" s="381"/>
      <c r="L2910" s="391" t="s">
        <v>81</v>
      </c>
      <c r="M2910" s="44"/>
      <c r="N2910" s="518"/>
      <c r="O2910" s="518"/>
      <c r="P2910" s="359" t="str">
        <f t="shared" si="232"/>
        <v/>
      </c>
    </row>
    <row r="2911" spans="1:16" s="64" customFormat="1" ht="12" customHeight="1" outlineLevel="1">
      <c r="A2911" s="106" t="str">
        <f ca="1">IF(B2911="","",MAX($A$3:INDIRECT(ADDRESS(ROW()-1,COLUMN(),1)))+1)</f>
        <v/>
      </c>
      <c r="B2911" s="65"/>
      <c r="C2911" s="66" t="str">
        <f ca="1">IF(B2911="",IF(D2911="","",MAX(INDIRECT(ADDRESS(2+MATCH(MAX($A$3:$A2910),$A$3:$A2910),COLUMN(),1)):INDIRECT(ADDRESS(ROW()-1,COLUMN(),1)))+1),1)</f>
        <v/>
      </c>
      <c r="D2911" s="66"/>
      <c r="E2911" s="44"/>
      <c r="F2911" s="65"/>
      <c r="G2911" s="119"/>
      <c r="H2911" s="321"/>
      <c r="I2911" s="354" t="str">
        <f t="shared" si="235"/>
        <v>x</v>
      </c>
      <c r="J2911" s="399"/>
      <c r="K2911" s="381"/>
      <c r="L2911" s="391" t="s">
        <v>79</v>
      </c>
      <c r="M2911" s="44"/>
      <c r="N2911" s="518"/>
      <c r="O2911" s="518"/>
      <c r="P2911" s="359" t="str">
        <f t="shared" si="232"/>
        <v/>
      </c>
    </row>
    <row r="2912" spans="1:16" s="64" customFormat="1" ht="12" customHeight="1" outlineLevel="1">
      <c r="A2912" s="106" t="str">
        <f ca="1">IF(B2912="","",MAX($A$3:INDIRECT(ADDRESS(ROW()-1,COLUMN(),1)))+1)</f>
        <v/>
      </c>
      <c r="B2912" s="65"/>
      <c r="C2912" s="66" t="str">
        <f ca="1">IF(B2912="",IF(D2912="","",MAX(INDIRECT(ADDRESS(2+MATCH(MAX($A$3:$A2911),$A$3:$A2911),COLUMN(),1)):INDIRECT(ADDRESS(ROW()-1,COLUMN(),1)))+1),1)</f>
        <v/>
      </c>
      <c r="D2912" s="66"/>
      <c r="E2912" s="44"/>
      <c r="F2912" s="65"/>
      <c r="G2912" s="119"/>
      <c r="H2912" s="321"/>
      <c r="I2912" s="354" t="str">
        <f t="shared" si="235"/>
        <v>x</v>
      </c>
      <c r="J2912" s="399"/>
      <c r="K2912" s="381"/>
      <c r="L2912" s="391" t="s">
        <v>82</v>
      </c>
      <c r="M2912" s="44"/>
      <c r="N2912" s="518"/>
      <c r="O2912" s="518"/>
      <c r="P2912" s="359" t="str">
        <f t="shared" si="232"/>
        <v/>
      </c>
    </row>
    <row r="2913" spans="1:16" s="64" customFormat="1" ht="12" customHeight="1" outlineLevel="1">
      <c r="A2913" s="106" t="str">
        <f ca="1">IF(B2913="","",MAX($A$3:INDIRECT(ADDRESS(ROW()-1,COLUMN(),1)))+1)</f>
        <v/>
      </c>
      <c r="B2913" s="65"/>
      <c r="C2913" s="66" t="str">
        <f ca="1">IF(B2913="",IF(D2913="","",MAX(INDIRECT(ADDRESS(2+MATCH(MAX($A$3:$A2912),$A$3:$A2912),COLUMN(),1)):INDIRECT(ADDRESS(ROW()-1,COLUMN(),1)))+1),1)</f>
        <v/>
      </c>
      <c r="D2913" s="66"/>
      <c r="E2913" s="44"/>
      <c r="F2913" s="65"/>
      <c r="G2913" s="119"/>
      <c r="H2913" s="321"/>
      <c r="I2913" s="354" t="str">
        <f t="shared" si="235"/>
        <v>x</v>
      </c>
      <c r="J2913" s="399"/>
      <c r="K2913" s="381"/>
      <c r="L2913" s="391" t="s">
        <v>1094</v>
      </c>
      <c r="M2913" s="44"/>
      <c r="N2913" s="518"/>
      <c r="O2913" s="518"/>
      <c r="P2913" s="359" t="str">
        <f t="shared" si="232"/>
        <v/>
      </c>
    </row>
    <row r="2914" spans="1:16" s="64" customFormat="1" ht="12" customHeight="1" outlineLevel="1">
      <c r="A2914" s="106" t="str">
        <f ca="1">IF(B2914="","",MAX($A$3:INDIRECT(ADDRESS(ROW()-1,COLUMN(),1)))+1)</f>
        <v/>
      </c>
      <c r="B2914" s="65"/>
      <c r="C2914" s="66" t="str">
        <f ca="1">IF(B2914="",IF(D2914="","",MAX(INDIRECT(ADDRESS(2+MATCH(MAX($A$3:$A2913),$A$3:$A2913),COLUMN(),1)):INDIRECT(ADDRESS(ROW()-1,COLUMN(),1)))+1),1)</f>
        <v/>
      </c>
      <c r="D2914" s="66"/>
      <c r="E2914" s="44"/>
      <c r="F2914" s="65"/>
      <c r="G2914" s="119"/>
      <c r="H2914" s="321"/>
      <c r="I2914" s="354" t="str">
        <f t="shared" si="235"/>
        <v>x</v>
      </c>
      <c r="J2914" s="399"/>
      <c r="K2914" s="381"/>
      <c r="L2914" s="391" t="s">
        <v>1145</v>
      </c>
      <c r="M2914" s="44"/>
      <c r="N2914" s="518"/>
      <c r="O2914" s="518"/>
      <c r="P2914" s="359" t="str">
        <f t="shared" si="232"/>
        <v/>
      </c>
    </row>
    <row r="2915" spans="1:16" s="64" customFormat="1" ht="12" customHeight="1" outlineLevel="1">
      <c r="A2915" s="106" t="str">
        <f ca="1">IF(B2915="","",MAX($A$3:INDIRECT(ADDRESS(ROW()-1,COLUMN(),1)))+1)</f>
        <v/>
      </c>
      <c r="B2915" s="65"/>
      <c r="C2915" s="66" t="str">
        <f ca="1">IF(B2915="",IF(D2915="","",MAX(INDIRECT(ADDRESS(2+MATCH(MAX($A$3:$A2914),$A$3:$A2914),COLUMN(),1)):INDIRECT(ADDRESS(ROW()-1,COLUMN(),1)))+1),1)</f>
        <v/>
      </c>
      <c r="D2915" s="66"/>
      <c r="E2915" s="44"/>
      <c r="F2915" s="65"/>
      <c r="G2915" s="119"/>
      <c r="H2915" s="321"/>
      <c r="I2915" s="354" t="str">
        <f t="shared" si="235"/>
        <v>x</v>
      </c>
      <c r="J2915" s="399"/>
      <c r="K2915" s="381"/>
      <c r="L2915" s="391" t="s">
        <v>83</v>
      </c>
      <c r="M2915" s="44"/>
      <c r="N2915" s="518"/>
      <c r="O2915" s="518"/>
      <c r="P2915" s="359" t="str">
        <f t="shared" si="232"/>
        <v/>
      </c>
    </row>
    <row r="2916" spans="1:16" s="64" customFormat="1" ht="12" customHeight="1" outlineLevel="1">
      <c r="A2916" s="106" t="str">
        <f ca="1">IF(B2916="","",MAX($A$3:INDIRECT(ADDRESS(ROW()-1,COLUMN(),1)))+1)</f>
        <v/>
      </c>
      <c r="B2916" s="65"/>
      <c r="C2916" s="66" t="str">
        <f ca="1">IF(B2916="",IF(D2916="","",MAX(INDIRECT(ADDRESS(2+MATCH(MAX($A$3:$A2915),$A$3:$A2915),COLUMN(),1)):INDIRECT(ADDRESS(ROW()-1,COLUMN(),1)))+1),1)</f>
        <v/>
      </c>
      <c r="D2916" s="66"/>
      <c r="E2916" s="44"/>
      <c r="F2916" s="65"/>
      <c r="G2916" s="119"/>
      <c r="H2916" s="321"/>
      <c r="I2916" s="354" t="str">
        <f t="shared" si="235"/>
        <v>x</v>
      </c>
      <c r="J2916" s="399"/>
      <c r="K2916" s="381"/>
      <c r="L2916" s="391" t="s">
        <v>1094</v>
      </c>
      <c r="M2916" s="44"/>
      <c r="N2916" s="518"/>
      <c r="O2916" s="518"/>
      <c r="P2916" s="359" t="str">
        <f t="shared" si="232"/>
        <v/>
      </c>
    </row>
    <row r="2917" spans="1:16" s="64" customFormat="1" ht="12" customHeight="1" outlineLevel="1">
      <c r="A2917" s="106" t="str">
        <f ca="1">IF(B2917="","",MAX($A$3:INDIRECT(ADDRESS(ROW()-1,COLUMN(),1)))+1)</f>
        <v/>
      </c>
      <c r="B2917" s="65"/>
      <c r="C2917" s="66" t="str">
        <f ca="1">IF(B2917="",IF(D2917="","",MAX(INDIRECT(ADDRESS(2+MATCH(MAX($A$3:$A2916),$A$3:$A2916),COLUMN(),1)):INDIRECT(ADDRESS(ROW()-1,COLUMN(),1)))+1),1)</f>
        <v/>
      </c>
      <c r="D2917" s="66"/>
      <c r="E2917" s="44"/>
      <c r="F2917" s="65"/>
      <c r="G2917" s="119"/>
      <c r="H2917" s="321"/>
      <c r="I2917" s="354" t="str">
        <f t="shared" si="235"/>
        <v>x</v>
      </c>
      <c r="J2917" s="399"/>
      <c r="K2917" s="381"/>
      <c r="L2917" s="391" t="s">
        <v>1145</v>
      </c>
      <c r="M2917" s="44"/>
      <c r="N2917" s="518"/>
      <c r="O2917" s="518"/>
      <c r="P2917" s="359" t="str">
        <f t="shared" si="232"/>
        <v/>
      </c>
    </row>
    <row r="2918" spans="1:16" s="64" customFormat="1" ht="12" customHeight="1" outlineLevel="1">
      <c r="A2918" s="106" t="str">
        <f ca="1">IF(B2918="","",MAX($A$3:INDIRECT(ADDRESS(ROW()-1,COLUMN(),1)))+1)</f>
        <v/>
      </c>
      <c r="B2918" s="65"/>
      <c r="C2918" s="66" t="str">
        <f ca="1">IF(B2918="",IF(D2918="","",MAX(INDIRECT(ADDRESS(2+MATCH(MAX($A$3:$A2917),$A$3:$A2917),COLUMN(),1)):INDIRECT(ADDRESS(ROW()-1,COLUMN(),1)))+1),1)</f>
        <v/>
      </c>
      <c r="D2918" s="66"/>
      <c r="E2918" s="44"/>
      <c r="F2918" s="65"/>
      <c r="G2918" s="119"/>
      <c r="H2918" s="321"/>
      <c r="I2918" s="354" t="str">
        <f t="shared" si="235"/>
        <v>x</v>
      </c>
      <c r="J2918" s="399"/>
      <c r="K2918" s="381"/>
      <c r="L2918" s="391" t="s">
        <v>1170</v>
      </c>
      <c r="M2918" s="44"/>
      <c r="N2918" s="518"/>
      <c r="O2918" s="518"/>
      <c r="P2918" s="359" t="str">
        <f t="shared" si="232"/>
        <v/>
      </c>
    </row>
    <row r="2919" spans="1:16" s="64" customFormat="1" ht="12" customHeight="1" outlineLevel="1">
      <c r="A2919" s="106" t="str">
        <f ca="1">IF(B2919="","",MAX($A$3:INDIRECT(ADDRESS(ROW()-1,COLUMN(),1)))+1)</f>
        <v/>
      </c>
      <c r="B2919" s="65"/>
      <c r="C2919" s="66" t="str">
        <f ca="1">IF(B2919="",IF(D2919="","",MAX(INDIRECT(ADDRESS(2+MATCH(MAX($A$3:$A2918),$A$3:$A2918),COLUMN(),1)):INDIRECT(ADDRESS(ROW()-1,COLUMN(),1)))+1),1)</f>
        <v/>
      </c>
      <c r="D2919" s="66"/>
      <c r="E2919" s="44"/>
      <c r="F2919" s="65"/>
      <c r="G2919" s="119"/>
      <c r="H2919" s="321"/>
      <c r="I2919" s="354" t="str">
        <f t="shared" si="235"/>
        <v>x</v>
      </c>
      <c r="J2919" s="399"/>
      <c r="K2919" s="381"/>
      <c r="L2919" s="391" t="s">
        <v>1096</v>
      </c>
      <c r="M2919" s="44"/>
      <c r="N2919" s="518"/>
      <c r="O2919" s="518"/>
      <c r="P2919" s="359" t="str">
        <f t="shared" si="232"/>
        <v/>
      </c>
    </row>
    <row r="2920" spans="1:16" s="64" customFormat="1" ht="12" customHeight="1" outlineLevel="1">
      <c r="A2920" s="106" t="str">
        <f ca="1">IF(B2920="","",MAX($A$3:INDIRECT(ADDRESS(ROW()-1,COLUMN(),1)))+1)</f>
        <v/>
      </c>
      <c r="B2920" s="65"/>
      <c r="C2920" s="66" t="str">
        <f ca="1">IF(B2920="",IF(D2920="","",MAX(INDIRECT(ADDRESS(2+MATCH(MAX($A$3:$A2919),$A$3:$A2919),COLUMN(),1)):INDIRECT(ADDRESS(ROW()-1,COLUMN(),1)))+1),1)</f>
        <v/>
      </c>
      <c r="D2920" s="66"/>
      <c r="E2920" s="44"/>
      <c r="F2920" s="65"/>
      <c r="G2920" s="119"/>
      <c r="H2920" s="321"/>
      <c r="I2920" s="354" t="str">
        <f t="shared" si="235"/>
        <v>x</v>
      </c>
      <c r="J2920" s="399"/>
      <c r="K2920" s="381"/>
      <c r="L2920" s="391" t="s">
        <v>1147</v>
      </c>
      <c r="M2920" s="44"/>
      <c r="N2920" s="518"/>
      <c r="O2920" s="518"/>
      <c r="P2920" s="359" t="str">
        <f t="shared" si="232"/>
        <v/>
      </c>
    </row>
    <row r="2921" spans="1:16" s="64" customFormat="1" ht="12" customHeight="1" outlineLevel="1">
      <c r="A2921" s="106" t="str">
        <f ca="1">IF(B2921="","",MAX($A$3:INDIRECT(ADDRESS(ROW()-1,COLUMN(),1)))+1)</f>
        <v/>
      </c>
      <c r="B2921" s="65"/>
      <c r="C2921" s="66" t="str">
        <f ca="1">IF(B2921="",IF(D2921="","",MAX(INDIRECT(ADDRESS(2+MATCH(MAX($A$3:$A2920),$A$3:$A2920),COLUMN(),1)):INDIRECT(ADDRESS(ROW()-1,COLUMN(),1)))+1),1)</f>
        <v/>
      </c>
      <c r="D2921" s="66"/>
      <c r="E2921" s="44"/>
      <c r="F2921" s="65"/>
      <c r="G2921" s="119"/>
      <c r="H2921" s="321"/>
      <c r="I2921" s="354" t="str">
        <f t="shared" si="235"/>
        <v>x</v>
      </c>
      <c r="J2921" s="399"/>
      <c r="K2921" s="381"/>
      <c r="L2921" s="391" t="s">
        <v>84</v>
      </c>
      <c r="M2921" s="44"/>
      <c r="N2921" s="518"/>
      <c r="O2921" s="518"/>
      <c r="P2921" s="359" t="str">
        <f t="shared" si="232"/>
        <v/>
      </c>
    </row>
    <row r="2922" spans="1:16" s="64" customFormat="1" ht="12" customHeight="1" outlineLevel="1">
      <c r="A2922" s="106" t="str">
        <f ca="1">IF(B2922="","",MAX($A$3:INDIRECT(ADDRESS(ROW()-1,COLUMN(),1)))+1)</f>
        <v/>
      </c>
      <c r="B2922" s="65"/>
      <c r="C2922" s="66" t="str">
        <f ca="1">IF(B2922="",IF(D2922="","",MAX(INDIRECT(ADDRESS(2+MATCH(MAX($A$3:$A2921),$A$3:$A2921),COLUMN(),1)):INDIRECT(ADDRESS(ROW()-1,COLUMN(),1)))+1),1)</f>
        <v/>
      </c>
      <c r="D2922" s="66"/>
      <c r="E2922" s="44"/>
      <c r="F2922" s="65"/>
      <c r="G2922" s="119"/>
      <c r="H2922" s="321"/>
      <c r="I2922" s="354" t="str">
        <f t="shared" si="235"/>
        <v>x</v>
      </c>
      <c r="J2922" s="399"/>
      <c r="K2922" s="381"/>
      <c r="L2922" s="391" t="s">
        <v>1094</v>
      </c>
      <c r="M2922" s="44"/>
      <c r="N2922" s="518"/>
      <c r="O2922" s="518"/>
      <c r="P2922" s="359" t="str">
        <f t="shared" si="232"/>
        <v/>
      </c>
    </row>
    <row r="2923" spans="1:16" s="64" customFormat="1" ht="12" customHeight="1" outlineLevel="1">
      <c r="A2923" s="106" t="str">
        <f ca="1">IF(B2923="","",MAX($A$3:INDIRECT(ADDRESS(ROW()-1,COLUMN(),1)))+1)</f>
        <v/>
      </c>
      <c r="B2923" s="65"/>
      <c r="C2923" s="66" t="str">
        <f ca="1">IF(B2923="",IF(D2923="","",MAX(INDIRECT(ADDRESS(2+MATCH(MAX($A$3:$A2922),$A$3:$A2922),COLUMN(),1)):INDIRECT(ADDRESS(ROW()-1,COLUMN(),1)))+1),1)</f>
        <v/>
      </c>
      <c r="D2923" s="66"/>
      <c r="E2923" s="44"/>
      <c r="F2923" s="65"/>
      <c r="G2923" s="119"/>
      <c r="H2923" s="321"/>
      <c r="I2923" s="354" t="str">
        <f t="shared" si="235"/>
        <v>x</v>
      </c>
      <c r="J2923" s="399"/>
      <c r="K2923" s="381"/>
      <c r="L2923" s="391" t="s">
        <v>1145</v>
      </c>
      <c r="M2923" s="44"/>
      <c r="N2923" s="518"/>
      <c r="O2923" s="518"/>
      <c r="P2923" s="359" t="str">
        <f t="shared" si="232"/>
        <v/>
      </c>
    </row>
    <row r="2924" spans="1:16" s="64" customFormat="1" ht="12" customHeight="1" outlineLevel="1">
      <c r="A2924" s="106" t="str">
        <f ca="1">IF(B2924="","",MAX($A$3:INDIRECT(ADDRESS(ROW()-1,COLUMN(),1)))+1)</f>
        <v/>
      </c>
      <c r="B2924" s="65"/>
      <c r="C2924" s="66" t="str">
        <f ca="1">IF(B2924="",IF(D2924="","",MAX(INDIRECT(ADDRESS(2+MATCH(MAX($A$3:$A2923),$A$3:$A2923),COLUMN(),1)):INDIRECT(ADDRESS(ROW()-1,COLUMN(),1)))+1),1)</f>
        <v/>
      </c>
      <c r="D2924" s="66"/>
      <c r="E2924" s="44"/>
      <c r="F2924" s="65"/>
      <c r="G2924" s="119"/>
      <c r="H2924" s="321"/>
      <c r="I2924" s="354" t="str">
        <f t="shared" si="235"/>
        <v>x</v>
      </c>
      <c r="J2924" s="399"/>
      <c r="K2924" s="381"/>
      <c r="L2924" s="391" t="s">
        <v>85</v>
      </c>
      <c r="M2924" s="44"/>
      <c r="N2924" s="518"/>
      <c r="O2924" s="518"/>
      <c r="P2924" s="359" t="str">
        <f t="shared" si="232"/>
        <v/>
      </c>
    </row>
    <row r="2925" spans="1:16" s="64" customFormat="1" ht="12" customHeight="1" outlineLevel="1">
      <c r="A2925" s="106" t="str">
        <f ca="1">IF(B2925="","",MAX($A$3:INDIRECT(ADDRESS(ROW()-1,COLUMN(),1)))+1)</f>
        <v/>
      </c>
      <c r="B2925" s="65"/>
      <c r="C2925" s="66" t="str">
        <f ca="1">IF(B2925="",IF(D2925="","",MAX(INDIRECT(ADDRESS(2+MATCH(MAX($A$3:$A2924),$A$3:$A2924),COLUMN(),1)):INDIRECT(ADDRESS(ROW()-1,COLUMN(),1)))+1),1)</f>
        <v/>
      </c>
      <c r="D2925" s="66"/>
      <c r="E2925" s="44"/>
      <c r="F2925" s="65"/>
      <c r="G2925" s="119"/>
      <c r="H2925" s="321"/>
      <c r="I2925" s="354" t="str">
        <f t="shared" si="235"/>
        <v>x</v>
      </c>
      <c r="J2925" s="399"/>
      <c r="K2925" s="381"/>
      <c r="L2925" s="391" t="s">
        <v>1094</v>
      </c>
      <c r="M2925" s="44"/>
      <c r="N2925" s="518"/>
      <c r="O2925" s="518"/>
      <c r="P2925" s="359" t="str">
        <f t="shared" si="232"/>
        <v/>
      </c>
    </row>
    <row r="2926" spans="1:16" s="64" customFormat="1" ht="12" customHeight="1" outlineLevel="1">
      <c r="A2926" s="106" t="str">
        <f ca="1">IF(B2926="","",MAX($A$3:INDIRECT(ADDRESS(ROW()-1,COLUMN(),1)))+1)</f>
        <v/>
      </c>
      <c r="B2926" s="65"/>
      <c r="C2926" s="66" t="str">
        <f ca="1">IF(B2926="",IF(D2926="","",MAX(INDIRECT(ADDRESS(2+MATCH(MAX($A$3:$A2925),$A$3:$A2925),COLUMN(),1)):INDIRECT(ADDRESS(ROW()-1,COLUMN(),1)))+1),1)</f>
        <v/>
      </c>
      <c r="D2926" s="66"/>
      <c r="E2926" s="44"/>
      <c r="F2926" s="65"/>
      <c r="G2926" s="119"/>
      <c r="H2926" s="321"/>
      <c r="I2926" s="354" t="str">
        <f t="shared" si="235"/>
        <v>x</v>
      </c>
      <c r="J2926" s="399"/>
      <c r="K2926" s="381"/>
      <c r="L2926" s="391" t="s">
        <v>1145</v>
      </c>
      <c r="M2926" s="44"/>
      <c r="N2926" s="518"/>
      <c r="O2926" s="518"/>
      <c r="P2926" s="359" t="str">
        <f t="shared" si="232"/>
        <v/>
      </c>
    </row>
    <row r="2927" spans="1:16" s="64" customFormat="1" ht="12" customHeight="1" outlineLevel="1">
      <c r="A2927" s="106" t="str">
        <f ca="1">IF(B2927="","",MAX($A$3:INDIRECT(ADDRESS(ROW()-1,COLUMN(),1)))+1)</f>
        <v/>
      </c>
      <c r="B2927" s="65"/>
      <c r="C2927" s="66" t="str">
        <f ca="1">IF(B2927="",IF(D2927="","",MAX(INDIRECT(ADDRESS(2+MATCH(MAX($A$3:$A2926),$A$3:$A2926),COLUMN(),1)):INDIRECT(ADDRESS(ROW()-1,COLUMN(),1)))+1),1)</f>
        <v/>
      </c>
      <c r="D2927" s="66"/>
      <c r="E2927" s="44"/>
      <c r="F2927" s="65"/>
      <c r="G2927" s="119"/>
      <c r="H2927" s="321"/>
      <c r="I2927" s="354" t="str">
        <f t="shared" si="235"/>
        <v>x</v>
      </c>
      <c r="J2927" s="399"/>
      <c r="K2927" s="381"/>
      <c r="L2927" s="391" t="s">
        <v>86</v>
      </c>
      <c r="M2927" s="44"/>
      <c r="N2927" s="518"/>
      <c r="O2927" s="518"/>
      <c r="P2927" s="359" t="str">
        <f t="shared" si="232"/>
        <v/>
      </c>
    </row>
    <row r="2928" spans="1:16" s="64" customFormat="1" ht="12" customHeight="1" outlineLevel="1">
      <c r="A2928" s="106" t="str">
        <f ca="1">IF(B2928="","",MAX($A$3:INDIRECT(ADDRESS(ROW()-1,COLUMN(),1)))+1)</f>
        <v/>
      </c>
      <c r="B2928" s="65"/>
      <c r="C2928" s="66" t="str">
        <f ca="1">IF(B2928="",IF(D2928="","",MAX(INDIRECT(ADDRESS(2+MATCH(MAX($A$3:$A2927),$A$3:$A2927),COLUMN(),1)):INDIRECT(ADDRESS(ROW()-1,COLUMN(),1)))+1),1)</f>
        <v/>
      </c>
      <c r="D2928" s="66"/>
      <c r="E2928" s="44"/>
      <c r="F2928" s="65"/>
      <c r="G2928" s="119"/>
      <c r="H2928" s="321"/>
      <c r="I2928" s="354" t="str">
        <f t="shared" si="235"/>
        <v>x</v>
      </c>
      <c r="J2928" s="399"/>
      <c r="K2928" s="381"/>
      <c r="L2928" s="391" t="s">
        <v>1095</v>
      </c>
      <c r="M2928" s="44"/>
      <c r="N2928" s="518"/>
      <c r="O2928" s="518"/>
      <c r="P2928" s="359" t="str">
        <f t="shared" si="232"/>
        <v/>
      </c>
    </row>
    <row r="2929" spans="1:16" s="64" customFormat="1" ht="12" customHeight="1" outlineLevel="1">
      <c r="A2929" s="106" t="str">
        <f ca="1">IF(B2929="","",MAX($A$3:INDIRECT(ADDRESS(ROW()-1,COLUMN(),1)))+1)</f>
        <v/>
      </c>
      <c r="B2929" s="65"/>
      <c r="C2929" s="66" t="str">
        <f ca="1">IF(B2929="",IF(D2929="","",MAX(INDIRECT(ADDRESS(2+MATCH(MAX($A$3:$A2928),$A$3:$A2928),COLUMN(),1)):INDIRECT(ADDRESS(ROW()-1,COLUMN(),1)))+1),1)</f>
        <v/>
      </c>
      <c r="D2929" s="66"/>
      <c r="E2929" s="44"/>
      <c r="F2929" s="65"/>
      <c r="G2929" s="119"/>
      <c r="H2929" s="321"/>
      <c r="I2929" s="354" t="str">
        <f t="shared" si="235"/>
        <v>x</v>
      </c>
      <c r="J2929" s="399"/>
      <c r="K2929" s="381"/>
      <c r="L2929" s="391" t="s">
        <v>1146</v>
      </c>
      <c r="M2929" s="44"/>
      <c r="N2929" s="518"/>
      <c r="O2929" s="518"/>
      <c r="P2929" s="359" t="str">
        <f t="shared" si="232"/>
        <v/>
      </c>
    </row>
    <row r="2930" spans="1:16" s="64" customFormat="1" ht="12" customHeight="1" outlineLevel="1">
      <c r="A2930" s="106" t="str">
        <f ca="1">IF(B2930="","",MAX($A$3:INDIRECT(ADDRESS(ROW()-1,COLUMN(),1)))+1)</f>
        <v/>
      </c>
      <c r="B2930" s="65"/>
      <c r="C2930" s="66" t="str">
        <f ca="1">IF(B2930="",IF(D2930="","",MAX(INDIRECT(ADDRESS(2+MATCH(MAX($A$3:$A2929),$A$3:$A2929),COLUMN(),1)):INDIRECT(ADDRESS(ROW()-1,COLUMN(),1)))+1),1)</f>
        <v/>
      </c>
      <c r="D2930" s="66"/>
      <c r="E2930" s="44"/>
      <c r="F2930" s="65"/>
      <c r="G2930" s="119"/>
      <c r="H2930" s="321"/>
      <c r="I2930" s="354" t="str">
        <f t="shared" si="235"/>
        <v>x</v>
      </c>
      <c r="J2930" s="399"/>
      <c r="K2930" s="381"/>
      <c r="L2930" s="391" t="s">
        <v>87</v>
      </c>
      <c r="M2930" s="44"/>
      <c r="N2930" s="518"/>
      <c r="O2930" s="518"/>
      <c r="P2930" s="359" t="str">
        <f t="shared" si="232"/>
        <v/>
      </c>
    </row>
    <row r="2931" spans="1:16" s="64" customFormat="1" ht="12" customHeight="1" outlineLevel="1">
      <c r="A2931" s="106" t="str">
        <f ca="1">IF(B2931="","",MAX($A$3:INDIRECT(ADDRESS(ROW()-1,COLUMN(),1)))+1)</f>
        <v/>
      </c>
      <c r="B2931" s="65"/>
      <c r="C2931" s="66" t="str">
        <f ca="1">IF(B2931="",IF(D2931="","",MAX(INDIRECT(ADDRESS(2+MATCH(MAX($A$3:$A2930),$A$3:$A2930),COLUMN(),1)):INDIRECT(ADDRESS(ROW()-1,COLUMN(),1)))+1),1)</f>
        <v/>
      </c>
      <c r="D2931" s="66"/>
      <c r="E2931" s="44"/>
      <c r="F2931" s="65"/>
      <c r="G2931" s="119"/>
      <c r="H2931" s="321"/>
      <c r="I2931" s="354" t="str">
        <f t="shared" si="235"/>
        <v>x</v>
      </c>
      <c r="J2931" s="399"/>
      <c r="K2931" s="381"/>
      <c r="L2931" s="391" t="s">
        <v>1096</v>
      </c>
      <c r="M2931" s="44"/>
      <c r="N2931" s="518"/>
      <c r="O2931" s="518"/>
      <c r="P2931" s="359" t="str">
        <f t="shared" ref="P2931:P2994" si="236">IF(N2931="","",IF(O2931="","",IF(O2931=N2931,$Q$1,O2931-N2931)))</f>
        <v/>
      </c>
    </row>
    <row r="2932" spans="1:16" s="64" customFormat="1" ht="12" customHeight="1" outlineLevel="1">
      <c r="A2932" s="106" t="str">
        <f ca="1">IF(B2932="","",MAX($A$3:INDIRECT(ADDRESS(ROW()-1,COLUMN(),1)))+1)</f>
        <v/>
      </c>
      <c r="B2932" s="65"/>
      <c r="C2932" s="66" t="str">
        <f ca="1">IF(B2932="",IF(D2932="","",MAX(INDIRECT(ADDRESS(2+MATCH(MAX($A$3:$A2931),$A$3:$A2931),COLUMN(),1)):INDIRECT(ADDRESS(ROW()-1,COLUMN(),1)))+1),1)</f>
        <v/>
      </c>
      <c r="D2932" s="66"/>
      <c r="E2932" s="44"/>
      <c r="F2932" s="65"/>
      <c r="G2932" s="119"/>
      <c r="H2932" s="321"/>
      <c r="I2932" s="354" t="str">
        <f t="shared" si="235"/>
        <v>x</v>
      </c>
      <c r="J2932" s="399"/>
      <c r="K2932" s="381"/>
      <c r="L2932" s="391" t="s">
        <v>1147</v>
      </c>
      <c r="M2932" s="44"/>
      <c r="N2932" s="518"/>
      <c r="O2932" s="518"/>
      <c r="P2932" s="359" t="str">
        <f t="shared" si="236"/>
        <v/>
      </c>
    </row>
    <row r="2933" spans="1:16" s="64" customFormat="1" ht="12" customHeight="1" outlineLevel="1">
      <c r="A2933" s="106" t="str">
        <f ca="1">IF(B2933="","",MAX($A$3:INDIRECT(ADDRESS(ROW()-1,COLUMN(),1)))+1)</f>
        <v/>
      </c>
      <c r="B2933" s="65"/>
      <c r="C2933" s="66" t="str">
        <f ca="1">IF(B2933="",IF(D2933="","",MAX(INDIRECT(ADDRESS(2+MATCH(MAX($A$3:$A2932),$A$3:$A2932),COLUMN(),1)):INDIRECT(ADDRESS(ROW()-1,COLUMN(),1)))+1),1)</f>
        <v/>
      </c>
      <c r="D2933" s="66"/>
      <c r="E2933" s="44"/>
      <c r="F2933" s="65"/>
      <c r="G2933" s="119"/>
      <c r="H2933" s="321"/>
      <c r="I2933" s="354" t="str">
        <f t="shared" si="235"/>
        <v>x</v>
      </c>
      <c r="J2933" s="399"/>
      <c r="K2933" s="381"/>
      <c r="L2933" s="391" t="s">
        <v>88</v>
      </c>
      <c r="M2933" s="44"/>
      <c r="N2933" s="518"/>
      <c r="O2933" s="518"/>
      <c r="P2933" s="359" t="str">
        <f t="shared" si="236"/>
        <v/>
      </c>
    </row>
    <row r="2934" spans="1:16" s="64" customFormat="1" ht="12" customHeight="1" outlineLevel="1">
      <c r="A2934" s="106" t="str">
        <f ca="1">IF(B2934="","",MAX($A$3:INDIRECT(ADDRESS(ROW()-1,COLUMN(),1)))+1)</f>
        <v/>
      </c>
      <c r="B2934" s="65"/>
      <c r="C2934" s="66" t="str">
        <f ca="1">IF(B2934="",IF(D2934="","",MAX(INDIRECT(ADDRESS(2+MATCH(MAX($A$3:$A2933),$A$3:$A2933),COLUMN(),1)):INDIRECT(ADDRESS(ROW()-1,COLUMN(),1)))+1),1)</f>
        <v/>
      </c>
      <c r="D2934" s="66"/>
      <c r="E2934" s="44"/>
      <c r="F2934" s="65"/>
      <c r="G2934" s="119"/>
      <c r="H2934" s="321"/>
      <c r="I2934" s="354" t="str">
        <f t="shared" si="235"/>
        <v>x</v>
      </c>
      <c r="J2934" s="399"/>
      <c r="K2934" s="381"/>
      <c r="L2934" s="391" t="s">
        <v>1094</v>
      </c>
      <c r="M2934" s="44"/>
      <c r="N2934" s="518"/>
      <c r="O2934" s="518"/>
      <c r="P2934" s="359" t="str">
        <f t="shared" si="236"/>
        <v/>
      </c>
    </row>
    <row r="2935" spans="1:16" s="64" customFormat="1" ht="12" customHeight="1" outlineLevel="1">
      <c r="A2935" s="106" t="str">
        <f ca="1">IF(B2935="","",MAX($A$3:INDIRECT(ADDRESS(ROW()-1,COLUMN(),1)))+1)</f>
        <v/>
      </c>
      <c r="B2935" s="65"/>
      <c r="C2935" s="66" t="str">
        <f ca="1">IF(B2935="",IF(D2935="","",MAX(INDIRECT(ADDRESS(2+MATCH(MAX($A$3:$A2934),$A$3:$A2934),COLUMN(),1)):INDIRECT(ADDRESS(ROW()-1,COLUMN(),1)))+1),1)</f>
        <v/>
      </c>
      <c r="D2935" s="66"/>
      <c r="E2935" s="44"/>
      <c r="F2935" s="65"/>
      <c r="G2935" s="119"/>
      <c r="H2935" s="321"/>
      <c r="I2935" s="354" t="str">
        <f t="shared" si="235"/>
        <v>x</v>
      </c>
      <c r="J2935" s="399"/>
      <c r="K2935" s="381"/>
      <c r="L2935" s="391" t="s">
        <v>1145</v>
      </c>
      <c r="M2935" s="44"/>
      <c r="N2935" s="518"/>
      <c r="O2935" s="518"/>
      <c r="P2935" s="359" t="str">
        <f t="shared" si="236"/>
        <v/>
      </c>
    </row>
    <row r="2936" spans="1:16" s="64" customFormat="1" ht="12" customHeight="1" outlineLevel="1">
      <c r="A2936" s="106" t="str">
        <f ca="1">IF(B2936="","",MAX($A$3:INDIRECT(ADDRESS(ROW()-1,COLUMN(),1)))+1)</f>
        <v/>
      </c>
      <c r="B2936" s="65"/>
      <c r="C2936" s="66" t="str">
        <f ca="1">IF(B2936="",IF(D2936="","",MAX(INDIRECT(ADDRESS(2+MATCH(MAX($A$3:$A2935),$A$3:$A2935),COLUMN(),1)):INDIRECT(ADDRESS(ROW()-1,COLUMN(),1)))+1),1)</f>
        <v/>
      </c>
      <c r="D2936" s="66"/>
      <c r="E2936" s="44"/>
      <c r="F2936" s="65"/>
      <c r="G2936" s="119"/>
      <c r="H2936" s="321"/>
      <c r="I2936" s="354" t="str">
        <f t="shared" si="235"/>
        <v>x</v>
      </c>
      <c r="J2936" s="399"/>
      <c r="K2936" s="381"/>
      <c r="L2936" s="391" t="s">
        <v>89</v>
      </c>
      <c r="M2936" s="44"/>
      <c r="N2936" s="518"/>
      <c r="O2936" s="518"/>
      <c r="P2936" s="359" t="str">
        <f t="shared" si="236"/>
        <v/>
      </c>
    </row>
    <row r="2937" spans="1:16" s="64" customFormat="1" ht="12" customHeight="1" outlineLevel="1">
      <c r="A2937" s="106" t="str">
        <f ca="1">IF(B2937="","",MAX($A$3:INDIRECT(ADDRESS(ROW()-1,COLUMN(),1)))+1)</f>
        <v/>
      </c>
      <c r="B2937" s="65"/>
      <c r="C2937" s="66" t="str">
        <f ca="1">IF(B2937="",IF(D2937="","",MAX(INDIRECT(ADDRESS(2+MATCH(MAX($A$3:$A2936),$A$3:$A2936),COLUMN(),1)):INDIRECT(ADDRESS(ROW()-1,COLUMN(),1)))+1),1)</f>
        <v/>
      </c>
      <c r="D2937" s="66"/>
      <c r="E2937" s="44"/>
      <c r="F2937" s="65"/>
      <c r="G2937" s="119"/>
      <c r="H2937" s="321"/>
      <c r="I2937" s="354" t="str">
        <f t="shared" si="235"/>
        <v>x</v>
      </c>
      <c r="J2937" s="399"/>
      <c r="K2937" s="381"/>
      <c r="L2937" s="391" t="s">
        <v>1094</v>
      </c>
      <c r="M2937" s="44"/>
      <c r="N2937" s="518"/>
      <c r="O2937" s="518"/>
      <c r="P2937" s="359" t="str">
        <f t="shared" si="236"/>
        <v/>
      </c>
    </row>
    <row r="2938" spans="1:16" s="64" customFormat="1" ht="12" customHeight="1" outlineLevel="1">
      <c r="A2938" s="106" t="str">
        <f ca="1">IF(B2938="","",MAX($A$3:INDIRECT(ADDRESS(ROW()-1,COLUMN(),1)))+1)</f>
        <v/>
      </c>
      <c r="B2938" s="65"/>
      <c r="C2938" s="66" t="str">
        <f ca="1">IF(B2938="",IF(D2938="","",MAX(INDIRECT(ADDRESS(2+MATCH(MAX($A$3:$A2937),$A$3:$A2937),COLUMN(),1)):INDIRECT(ADDRESS(ROW()-1,COLUMN(),1)))+1),1)</f>
        <v/>
      </c>
      <c r="D2938" s="66"/>
      <c r="E2938" s="44"/>
      <c r="F2938" s="65"/>
      <c r="G2938" s="119"/>
      <c r="H2938" s="321"/>
      <c r="I2938" s="354" t="str">
        <f t="shared" si="235"/>
        <v>x</v>
      </c>
      <c r="J2938" s="399"/>
      <c r="K2938" s="381"/>
      <c r="L2938" s="391" t="s">
        <v>1145</v>
      </c>
      <c r="M2938" s="44"/>
      <c r="N2938" s="518"/>
      <c r="O2938" s="518"/>
      <c r="P2938" s="359" t="str">
        <f t="shared" si="236"/>
        <v/>
      </c>
    </row>
    <row r="2939" spans="1:16" s="64" customFormat="1" ht="12" customHeight="1" outlineLevel="1">
      <c r="A2939" s="106" t="str">
        <f ca="1">IF(B2939="","",MAX($A$3:INDIRECT(ADDRESS(ROW()-1,COLUMN(),1)))+1)</f>
        <v/>
      </c>
      <c r="B2939" s="65"/>
      <c r="C2939" s="66" t="str">
        <f ca="1">IF(B2939="",IF(D2939="","",MAX(INDIRECT(ADDRESS(2+MATCH(MAX($A$3:$A2938),$A$3:$A2938),COLUMN(),1)):INDIRECT(ADDRESS(ROW()-1,COLUMN(),1)))+1),1)</f>
        <v/>
      </c>
      <c r="D2939" s="66"/>
      <c r="E2939" s="44"/>
      <c r="F2939" s="65"/>
      <c r="G2939" s="119"/>
      <c r="H2939" s="321"/>
      <c r="I2939" s="354" t="str">
        <f t="shared" si="235"/>
        <v>x</v>
      </c>
      <c r="J2939" s="399"/>
      <c r="K2939" s="381"/>
      <c r="L2939" s="391" t="s">
        <v>90</v>
      </c>
      <c r="M2939" s="44"/>
      <c r="N2939" s="518"/>
      <c r="O2939" s="518"/>
      <c r="P2939" s="359" t="str">
        <f t="shared" si="236"/>
        <v/>
      </c>
    </row>
    <row r="2940" spans="1:16" s="64" customFormat="1" ht="12" customHeight="1" outlineLevel="1">
      <c r="A2940" s="106" t="str">
        <f ca="1">IF(B2940="","",MAX($A$3:INDIRECT(ADDRESS(ROW()-1,COLUMN(),1)))+1)</f>
        <v/>
      </c>
      <c r="B2940" s="65"/>
      <c r="C2940" s="66" t="str">
        <f ca="1">IF(B2940="",IF(D2940="","",MAX(INDIRECT(ADDRESS(2+MATCH(MAX($A$3:$A2939),$A$3:$A2939),COLUMN(),1)):INDIRECT(ADDRESS(ROW()-1,COLUMN(),1)))+1),1)</f>
        <v/>
      </c>
      <c r="D2940" s="66"/>
      <c r="E2940" s="44"/>
      <c r="F2940" s="65"/>
      <c r="G2940" s="119"/>
      <c r="H2940" s="321"/>
      <c r="I2940" s="354" t="str">
        <f t="shared" si="235"/>
        <v>x</v>
      </c>
      <c r="J2940" s="399"/>
      <c r="K2940" s="381"/>
      <c r="L2940" s="391" t="s">
        <v>1094</v>
      </c>
      <c r="M2940" s="44"/>
      <c r="N2940" s="518"/>
      <c r="O2940" s="518"/>
      <c r="P2940" s="359" t="str">
        <f t="shared" si="236"/>
        <v/>
      </c>
    </row>
    <row r="2941" spans="1:16" s="64" customFormat="1" ht="12" customHeight="1" outlineLevel="1">
      <c r="A2941" s="106" t="str">
        <f ca="1">IF(B2941="","",MAX($A$3:INDIRECT(ADDRESS(ROW()-1,COLUMN(),1)))+1)</f>
        <v/>
      </c>
      <c r="B2941" s="65"/>
      <c r="C2941" s="66" t="str">
        <f ca="1">IF(B2941="",IF(D2941="","",MAX(INDIRECT(ADDRESS(2+MATCH(MAX($A$3:$A2940),$A$3:$A2940),COLUMN(),1)):INDIRECT(ADDRESS(ROW()-1,COLUMN(),1)))+1),1)</f>
        <v/>
      </c>
      <c r="D2941" s="66"/>
      <c r="E2941" s="44"/>
      <c r="F2941" s="65"/>
      <c r="G2941" s="119"/>
      <c r="H2941" s="321"/>
      <c r="I2941" s="354" t="str">
        <f t="shared" si="235"/>
        <v>x</v>
      </c>
      <c r="J2941" s="399"/>
      <c r="K2941" s="381"/>
      <c r="L2941" s="391" t="s">
        <v>1145</v>
      </c>
      <c r="M2941" s="44"/>
      <c r="N2941" s="518"/>
      <c r="O2941" s="518"/>
      <c r="P2941" s="359" t="str">
        <f t="shared" si="236"/>
        <v/>
      </c>
    </row>
    <row r="2942" spans="1:16" s="64" customFormat="1" ht="12" customHeight="1" outlineLevel="1">
      <c r="A2942" s="106" t="str">
        <f ca="1">IF(B2942="","",MAX($A$3:INDIRECT(ADDRESS(ROW()-1,COLUMN(),1)))+1)</f>
        <v/>
      </c>
      <c r="B2942" s="65"/>
      <c r="C2942" s="66" t="str">
        <f ca="1">IF(B2942="",IF(D2942="","",MAX(INDIRECT(ADDRESS(2+MATCH(MAX($A$3:$A2941),$A$3:$A2941),COLUMN(),1)):INDIRECT(ADDRESS(ROW()-1,COLUMN(),1)))+1),1)</f>
        <v/>
      </c>
      <c r="D2942" s="66"/>
      <c r="E2942" s="44"/>
      <c r="F2942" s="65"/>
      <c r="G2942" s="119"/>
      <c r="H2942" s="321"/>
      <c r="I2942" s="354" t="str">
        <f t="shared" si="235"/>
        <v>x</v>
      </c>
      <c r="J2942" s="399"/>
      <c r="K2942" s="381"/>
      <c r="L2942" s="391" t="s">
        <v>79</v>
      </c>
      <c r="M2942" s="44"/>
      <c r="N2942" s="518"/>
      <c r="O2942" s="518"/>
      <c r="P2942" s="359" t="str">
        <f t="shared" si="236"/>
        <v/>
      </c>
    </row>
    <row r="2943" spans="1:16" s="64" customFormat="1" ht="12" customHeight="1" outlineLevel="1">
      <c r="A2943" s="106" t="str">
        <f ca="1">IF(B2943="","",MAX($A$3:INDIRECT(ADDRESS(ROW()-1,COLUMN(),1)))+1)</f>
        <v/>
      </c>
      <c r="B2943" s="65"/>
      <c r="C2943" s="66" t="str">
        <f ca="1">IF(B2943="",IF(D2943="","",MAX(INDIRECT(ADDRESS(2+MATCH(MAX($A$3:$A2942),$A$3:$A2942),COLUMN(),1)):INDIRECT(ADDRESS(ROW()-1,COLUMN(),1)))+1),1)</f>
        <v/>
      </c>
      <c r="D2943" s="66"/>
      <c r="E2943" s="44"/>
      <c r="F2943" s="65"/>
      <c r="G2943" s="119"/>
      <c r="H2943" s="321"/>
      <c r="I2943" s="354" t="str">
        <f t="shared" si="235"/>
        <v>x</v>
      </c>
      <c r="J2943" s="399"/>
      <c r="K2943" s="381"/>
      <c r="L2943" s="391" t="s">
        <v>91</v>
      </c>
      <c r="M2943" s="44"/>
      <c r="N2943" s="518"/>
      <c r="O2943" s="518"/>
      <c r="P2943" s="359" t="str">
        <f t="shared" si="236"/>
        <v/>
      </c>
    </row>
    <row r="2944" spans="1:16" s="64" customFormat="1" ht="12" customHeight="1" outlineLevel="1">
      <c r="A2944" s="106" t="str">
        <f ca="1">IF(B2944="","",MAX($A$3:INDIRECT(ADDRESS(ROW()-1,COLUMN(),1)))+1)</f>
        <v/>
      </c>
      <c r="B2944" s="65"/>
      <c r="C2944" s="66" t="str">
        <f ca="1">IF(B2944="",IF(D2944="","",MAX(INDIRECT(ADDRESS(2+MATCH(MAX($A$3:$A2943),$A$3:$A2943),COLUMN(),1)):INDIRECT(ADDRESS(ROW()-1,COLUMN(),1)))+1),1)</f>
        <v/>
      </c>
      <c r="D2944" s="66"/>
      <c r="E2944" s="44"/>
      <c r="F2944" s="65"/>
      <c r="G2944" s="119"/>
      <c r="H2944" s="321"/>
      <c r="I2944" s="354" t="str">
        <f t="shared" si="235"/>
        <v>x</v>
      </c>
      <c r="J2944" s="399"/>
      <c r="K2944" s="381"/>
      <c r="L2944" s="391" t="s">
        <v>79</v>
      </c>
      <c r="M2944" s="44"/>
      <c r="N2944" s="518"/>
      <c r="O2944" s="518"/>
      <c r="P2944" s="359" t="str">
        <f t="shared" si="236"/>
        <v/>
      </c>
    </row>
    <row r="2945" spans="1:16" s="64" customFormat="1" ht="12" customHeight="1" outlineLevel="1">
      <c r="A2945" s="106" t="str">
        <f ca="1">IF(B2945="","",MAX($A$3:INDIRECT(ADDRESS(ROW()-1,COLUMN(),1)))+1)</f>
        <v/>
      </c>
      <c r="B2945" s="65"/>
      <c r="C2945" s="66" t="str">
        <f ca="1">IF(B2945="",IF(D2945="","",MAX(INDIRECT(ADDRESS(2+MATCH(MAX($A$3:$A2944),$A$3:$A2944),COLUMN(),1)):INDIRECT(ADDRESS(ROW()-1,COLUMN(),1)))+1),1)</f>
        <v/>
      </c>
      <c r="D2945" s="66"/>
      <c r="E2945" s="44"/>
      <c r="F2945" s="65"/>
      <c r="G2945" s="119"/>
      <c r="H2945" s="321"/>
      <c r="I2945" s="354" t="str">
        <f t="shared" si="235"/>
        <v>x</v>
      </c>
      <c r="J2945" s="399"/>
      <c r="K2945" s="381"/>
      <c r="L2945" s="391" t="s">
        <v>92</v>
      </c>
      <c r="M2945" s="44"/>
      <c r="N2945" s="518"/>
      <c r="O2945" s="518"/>
      <c r="P2945" s="359" t="str">
        <f t="shared" si="236"/>
        <v/>
      </c>
    </row>
    <row r="2946" spans="1:16" s="64" customFormat="1" ht="12" customHeight="1" outlineLevel="1">
      <c r="A2946" s="106" t="str">
        <f ca="1">IF(B2946="","",MAX($A$3:INDIRECT(ADDRESS(ROW()-1,COLUMN(),1)))+1)</f>
        <v/>
      </c>
      <c r="B2946" s="65"/>
      <c r="C2946" s="66" t="str">
        <f ca="1">IF(B2946="",IF(D2946="","",MAX(INDIRECT(ADDRESS(2+MATCH(MAX($A$3:$A2945),$A$3:$A2945),COLUMN(),1)):INDIRECT(ADDRESS(ROW()-1,COLUMN(),1)))+1),1)</f>
        <v/>
      </c>
      <c r="D2946" s="66"/>
      <c r="E2946" s="44"/>
      <c r="F2946" s="65"/>
      <c r="G2946" s="119"/>
      <c r="H2946" s="321"/>
      <c r="I2946" s="354" t="str">
        <f t="shared" si="235"/>
        <v>x</v>
      </c>
      <c r="J2946" s="399"/>
      <c r="K2946" s="381"/>
      <c r="L2946" s="391" t="s">
        <v>1097</v>
      </c>
      <c r="M2946" s="44"/>
      <c r="N2946" s="518"/>
      <c r="O2946" s="518"/>
      <c r="P2946" s="359" t="str">
        <f t="shared" si="236"/>
        <v/>
      </c>
    </row>
    <row r="2947" spans="1:16" s="64" customFormat="1" ht="12" customHeight="1" outlineLevel="1">
      <c r="A2947" s="106" t="str">
        <f ca="1">IF(B2947="","",MAX($A$3:INDIRECT(ADDRESS(ROW()-1,COLUMN(),1)))+1)</f>
        <v/>
      </c>
      <c r="B2947" s="65"/>
      <c r="C2947" s="66" t="str">
        <f ca="1">IF(B2947="",IF(D2947="","",MAX(INDIRECT(ADDRESS(2+MATCH(MAX($A$3:$A2946),$A$3:$A2946),COLUMN(),1)):INDIRECT(ADDRESS(ROW()-1,COLUMN(),1)))+1),1)</f>
        <v/>
      </c>
      <c r="D2947" s="66"/>
      <c r="E2947" s="44"/>
      <c r="F2947" s="65"/>
      <c r="G2947" s="119"/>
      <c r="H2947" s="321"/>
      <c r="I2947" s="354" t="str">
        <f t="shared" si="235"/>
        <v>x</v>
      </c>
      <c r="J2947" s="399"/>
      <c r="K2947" s="381"/>
      <c r="L2947" s="391" t="s">
        <v>93</v>
      </c>
      <c r="M2947" s="44"/>
      <c r="N2947" s="518"/>
      <c r="O2947" s="518"/>
      <c r="P2947" s="359" t="str">
        <f t="shared" si="236"/>
        <v/>
      </c>
    </row>
    <row r="2948" spans="1:16" s="64" customFormat="1" ht="12" customHeight="1" outlineLevel="1">
      <c r="A2948" s="106" t="str">
        <f ca="1">IF(B2948="","",MAX($A$3:INDIRECT(ADDRESS(ROW()-1,COLUMN(),1)))+1)</f>
        <v/>
      </c>
      <c r="B2948" s="65"/>
      <c r="C2948" s="66" t="str">
        <f ca="1">IF(B2948="",IF(D2948="","",MAX(INDIRECT(ADDRESS(2+MATCH(MAX($A$3:$A2947),$A$3:$A2947),COLUMN(),1)):INDIRECT(ADDRESS(ROW()-1,COLUMN(),1)))+1),1)</f>
        <v/>
      </c>
      <c r="D2948" s="66"/>
      <c r="E2948" s="44"/>
      <c r="F2948" s="65"/>
      <c r="G2948" s="119"/>
      <c r="H2948" s="321"/>
      <c r="I2948" s="354" t="str">
        <f t="shared" si="235"/>
        <v>x</v>
      </c>
      <c r="J2948" s="399"/>
      <c r="K2948" s="381"/>
      <c r="L2948" s="391" t="s">
        <v>1097</v>
      </c>
      <c r="M2948" s="44"/>
      <c r="N2948" s="518"/>
      <c r="O2948" s="518"/>
      <c r="P2948" s="359" t="str">
        <f t="shared" si="236"/>
        <v/>
      </c>
    </row>
    <row r="2949" spans="1:16" s="64" customFormat="1" ht="12" customHeight="1" outlineLevel="1">
      <c r="A2949" s="106" t="str">
        <f ca="1">IF(B2949="","",MAX($A$3:INDIRECT(ADDRESS(ROW()-1,COLUMN(),1)))+1)</f>
        <v/>
      </c>
      <c r="B2949" s="65"/>
      <c r="C2949" s="66" t="str">
        <f ca="1">IF(B2949="",IF(D2949="","",MAX(INDIRECT(ADDRESS(2+MATCH(MAX($A$3:$A2948),$A$3:$A2948),COLUMN(),1)):INDIRECT(ADDRESS(ROW()-1,COLUMN(),1)))+1),1)</f>
        <v/>
      </c>
      <c r="D2949" s="66"/>
      <c r="E2949" s="44"/>
      <c r="F2949" s="65"/>
      <c r="G2949" s="119"/>
      <c r="H2949" s="321"/>
      <c r="I2949" s="354" t="str">
        <f t="shared" si="235"/>
        <v>x</v>
      </c>
      <c r="J2949" s="399"/>
      <c r="K2949" s="381"/>
      <c r="L2949" s="391" t="s">
        <v>1098</v>
      </c>
      <c r="M2949" s="44"/>
      <c r="N2949" s="518"/>
      <c r="O2949" s="518"/>
      <c r="P2949" s="359" t="str">
        <f t="shared" si="236"/>
        <v/>
      </c>
    </row>
    <row r="2950" spans="1:16" s="64" customFormat="1" ht="12" customHeight="1" outlineLevel="1">
      <c r="A2950" s="106" t="str">
        <f ca="1">IF(B2950="","",MAX($A$3:INDIRECT(ADDRESS(ROW()-1,COLUMN(),1)))+1)</f>
        <v/>
      </c>
      <c r="B2950" s="65"/>
      <c r="C2950" s="66" t="str">
        <f ca="1">IF(B2950="",IF(D2950="","",MAX(INDIRECT(ADDRESS(2+MATCH(MAX($A$3:$A2949),$A$3:$A2949),COLUMN(),1)):INDIRECT(ADDRESS(ROW()-1,COLUMN(),1)))+1),1)</f>
        <v/>
      </c>
      <c r="D2950" s="66"/>
      <c r="E2950" s="44"/>
      <c r="F2950" s="65"/>
      <c r="G2950" s="119"/>
      <c r="H2950" s="321"/>
      <c r="I2950" s="354" t="str">
        <f t="shared" si="235"/>
        <v>x</v>
      </c>
      <c r="J2950" s="399"/>
      <c r="K2950" s="381"/>
      <c r="L2950" s="391" t="s">
        <v>1097</v>
      </c>
      <c r="M2950" s="44"/>
      <c r="N2950" s="518"/>
      <c r="O2950" s="518"/>
      <c r="P2950" s="359" t="str">
        <f t="shared" si="236"/>
        <v/>
      </c>
    </row>
    <row r="2951" spans="1:16" s="64" customFormat="1" ht="12" customHeight="1" outlineLevel="1">
      <c r="A2951" s="106" t="str">
        <f ca="1">IF(B2951="","",MAX($A$3:INDIRECT(ADDRESS(ROW()-1,COLUMN(),1)))+1)</f>
        <v/>
      </c>
      <c r="B2951" s="65"/>
      <c r="C2951" s="66" t="str">
        <f ca="1">IF(B2951="",IF(D2951="","",MAX(INDIRECT(ADDRESS(2+MATCH(MAX($A$3:$A2950),$A$3:$A2950),COLUMN(),1)):INDIRECT(ADDRESS(ROW()-1,COLUMN(),1)))+1),1)</f>
        <v/>
      </c>
      <c r="D2951" s="66"/>
      <c r="E2951" s="44"/>
      <c r="F2951" s="65"/>
      <c r="G2951" s="119"/>
      <c r="H2951" s="321"/>
      <c r="I2951" s="354" t="str">
        <f t="shared" si="235"/>
        <v>x</v>
      </c>
      <c r="J2951" s="399"/>
      <c r="K2951" s="381"/>
      <c r="L2951" s="391" t="s">
        <v>1148</v>
      </c>
      <c r="M2951" s="44"/>
      <c r="N2951" s="518"/>
      <c r="O2951" s="518"/>
      <c r="P2951" s="359" t="str">
        <f t="shared" si="236"/>
        <v/>
      </c>
    </row>
    <row r="2952" spans="1:16" s="64" customFormat="1" ht="12" customHeight="1" outlineLevel="1">
      <c r="A2952" s="106" t="str">
        <f ca="1">IF(B2952="","",MAX($A$3:INDIRECT(ADDRESS(ROW()-1,COLUMN(),1)))+1)</f>
        <v/>
      </c>
      <c r="B2952" s="65"/>
      <c r="C2952" s="66" t="str">
        <f ca="1">IF(B2952="",IF(D2952="","",MAX(INDIRECT(ADDRESS(2+MATCH(MAX($A$3:$A2951),$A$3:$A2951),COLUMN(),1)):INDIRECT(ADDRESS(ROW()-1,COLUMN(),1)))+1),1)</f>
        <v/>
      </c>
      <c r="D2952" s="66"/>
      <c r="E2952" s="44"/>
      <c r="F2952" s="65"/>
      <c r="G2952" s="119"/>
      <c r="H2952" s="321"/>
      <c r="I2952" s="354" t="str">
        <f t="shared" si="235"/>
        <v>x</v>
      </c>
      <c r="J2952" s="399"/>
      <c r="K2952" s="381"/>
      <c r="L2952" s="391" t="s">
        <v>1149</v>
      </c>
      <c r="M2952" s="44"/>
      <c r="N2952" s="518"/>
      <c r="O2952" s="518"/>
      <c r="P2952" s="359" t="str">
        <f t="shared" si="236"/>
        <v/>
      </c>
    </row>
    <row r="2953" spans="1:16" s="64" customFormat="1" ht="12" customHeight="1" outlineLevel="1">
      <c r="A2953" s="106" t="str">
        <f ca="1">IF(B2953="","",MAX($A$3:INDIRECT(ADDRESS(ROW()-1,COLUMN(),1)))+1)</f>
        <v/>
      </c>
      <c r="B2953" s="65"/>
      <c r="C2953" s="66" t="str">
        <f ca="1">IF(B2953="",IF(D2953="","",MAX(INDIRECT(ADDRESS(2+MATCH(MAX($A$3:$A2952),$A$3:$A2952),COLUMN(),1)):INDIRECT(ADDRESS(ROW()-1,COLUMN(),1)))+1),1)</f>
        <v/>
      </c>
      <c r="D2953" s="66"/>
      <c r="E2953" s="44"/>
      <c r="F2953" s="65"/>
      <c r="G2953" s="119"/>
      <c r="H2953" s="321"/>
      <c r="I2953" s="354" t="str">
        <f t="shared" si="235"/>
        <v>x</v>
      </c>
      <c r="J2953" s="399"/>
      <c r="K2953" s="381"/>
      <c r="L2953" s="391" t="s">
        <v>1262</v>
      </c>
      <c r="M2953" s="44"/>
      <c r="N2953" s="518"/>
      <c r="O2953" s="518"/>
      <c r="P2953" s="359" t="str">
        <f t="shared" si="236"/>
        <v/>
      </c>
    </row>
    <row r="2954" spans="1:16" s="64" customFormat="1" ht="12" customHeight="1" outlineLevel="1">
      <c r="A2954" s="106" t="str">
        <f ca="1">IF(B2954="","",MAX($A$3:INDIRECT(ADDRESS(ROW()-1,COLUMN(),1)))+1)</f>
        <v/>
      </c>
      <c r="B2954" s="65"/>
      <c r="C2954" s="66" t="str">
        <f ca="1">IF(B2954="",IF(D2954="","",MAX(INDIRECT(ADDRESS(2+MATCH(MAX($A$3:$A2953),$A$3:$A2953),COLUMN(),1)):INDIRECT(ADDRESS(ROW()-1,COLUMN(),1)))+1),1)</f>
        <v/>
      </c>
      <c r="D2954" s="66"/>
      <c r="E2954" s="44"/>
      <c r="F2954" s="65"/>
      <c r="G2954" s="119"/>
      <c r="H2954" s="321"/>
      <c r="I2954" s="354" t="str">
        <f t="shared" si="235"/>
        <v>x</v>
      </c>
      <c r="J2954" s="399"/>
      <c r="K2954" s="381"/>
      <c r="L2954" s="391" t="s">
        <v>531</v>
      </c>
      <c r="M2954" s="44"/>
      <c r="N2954" s="518"/>
      <c r="O2954" s="518"/>
      <c r="P2954" s="359" t="str">
        <f t="shared" si="236"/>
        <v/>
      </c>
    </row>
    <row r="2955" spans="1:16" s="64" customFormat="1" ht="12" customHeight="1" outlineLevel="1">
      <c r="A2955" s="106" t="str">
        <f ca="1">IF(B2955="","",MAX($A$3:INDIRECT(ADDRESS(ROW()-1,COLUMN(),1)))+1)</f>
        <v/>
      </c>
      <c r="B2955" s="65"/>
      <c r="C2955" s="66" t="str">
        <f ca="1">IF(B2955="",IF(D2955="","",MAX(INDIRECT(ADDRESS(2+MATCH(MAX($A$3:$A2954),$A$3:$A2954),COLUMN(),1)):INDIRECT(ADDRESS(ROW()-1,COLUMN(),1)))+1),1)</f>
        <v/>
      </c>
      <c r="D2955" s="66"/>
      <c r="E2955" s="44"/>
      <c r="F2955" s="65"/>
      <c r="G2955" s="119"/>
      <c r="H2955" s="321"/>
      <c r="I2955" s="354" t="str">
        <f t="shared" si="235"/>
        <v>x</v>
      </c>
      <c r="J2955" s="399"/>
      <c r="K2955" s="381"/>
      <c r="L2955" s="391" t="s">
        <v>532</v>
      </c>
      <c r="M2955" s="44"/>
      <c r="N2955" s="518"/>
      <c r="O2955" s="518"/>
      <c r="P2955" s="359" t="str">
        <f t="shared" si="236"/>
        <v/>
      </c>
    </row>
    <row r="2956" spans="1:16" s="64" customFormat="1" ht="12" customHeight="1" outlineLevel="1">
      <c r="A2956" s="106"/>
      <c r="B2956" s="65"/>
      <c r="C2956" s="66"/>
      <c r="D2956" s="66"/>
      <c r="E2956" s="44"/>
      <c r="F2956" s="65"/>
      <c r="G2956" s="119"/>
      <c r="H2956" s="321"/>
      <c r="I2956" s="45" t="s">
        <v>3286</v>
      </c>
      <c r="J2956" s="399"/>
      <c r="K2956" s="381"/>
      <c r="L2956" s="391"/>
      <c r="M2956" s="44"/>
      <c r="N2956" s="518"/>
      <c r="O2956" s="518"/>
      <c r="P2956" s="359" t="str">
        <f t="shared" si="236"/>
        <v/>
      </c>
    </row>
    <row r="2957" spans="1:16" s="64" customFormat="1" ht="12" customHeight="1" outlineLevel="1">
      <c r="A2957" s="106"/>
      <c r="B2957" s="65"/>
      <c r="C2957" s="66"/>
      <c r="D2957" s="66"/>
      <c r="E2957" s="44"/>
      <c r="F2957" s="65"/>
      <c r="G2957" s="119"/>
      <c r="H2957" s="321"/>
      <c r="I2957" s="45"/>
      <c r="J2957" s="399"/>
      <c r="K2957" s="381"/>
      <c r="L2957" s="391"/>
      <c r="M2957" s="44"/>
      <c r="N2957" s="518"/>
      <c r="O2957" s="518"/>
      <c r="P2957" s="359" t="str">
        <f t="shared" si="236"/>
        <v/>
      </c>
    </row>
    <row r="2958" spans="1:16" s="64" customFormat="1" ht="12" customHeight="1" outlineLevel="1">
      <c r="A2958" s="106"/>
      <c r="B2958" s="65"/>
      <c r="C2958" s="66"/>
      <c r="D2958" s="66"/>
      <c r="E2958" s="44"/>
      <c r="F2958" s="65"/>
      <c r="G2958" s="119"/>
      <c r="H2958" s="321"/>
      <c r="I2958" s="45"/>
      <c r="J2958" s="399"/>
      <c r="K2958" s="381"/>
      <c r="L2958" s="391"/>
      <c r="M2958" s="44"/>
      <c r="N2958" s="518"/>
      <c r="O2958" s="518"/>
      <c r="P2958" s="359" t="str">
        <f t="shared" si="236"/>
        <v/>
      </c>
    </row>
    <row r="2959" spans="1:16" s="64" customFormat="1" ht="12" customHeight="1" outlineLevel="1">
      <c r="A2959" s="106"/>
      <c r="B2959" s="65"/>
      <c r="C2959" s="66"/>
      <c r="D2959" s="66"/>
      <c r="E2959" s="44"/>
      <c r="F2959" s="65"/>
      <c r="G2959" s="119"/>
      <c r="H2959" s="321"/>
      <c r="I2959" s="45"/>
      <c r="J2959" s="399"/>
      <c r="K2959" s="381"/>
      <c r="L2959" s="391"/>
      <c r="M2959" s="44"/>
      <c r="N2959" s="518"/>
      <c r="O2959" s="518"/>
      <c r="P2959" s="359" t="str">
        <f t="shared" si="236"/>
        <v/>
      </c>
    </row>
    <row r="2960" spans="1:16" s="64" customFormat="1" ht="12.75" customHeight="1" outlineLevel="1">
      <c r="A2960" s="106" t="str">
        <f ca="1">IF(B2960="","",MAX($A$3:INDIRECT(ADDRESS(ROW()-1,COLUMN(),1)))+1)</f>
        <v/>
      </c>
      <c r="B2960" s="65"/>
      <c r="C2960" s="66" t="str">
        <f ca="1">IF(B2960="",IF(D2960="","",MAX(INDIRECT(ADDRESS(2+MATCH(MAX($A$3:$A2957),$A$3:$A2957),COLUMN(),1)):INDIRECT(ADDRESS(ROW()-1,COLUMN(),1)))+1),1)</f>
        <v/>
      </c>
      <c r="D2960" s="66"/>
      <c r="E2960" s="44"/>
      <c r="F2960" s="65"/>
      <c r="G2960" s="119"/>
      <c r="H2960" s="321" t="s">
        <v>515</v>
      </c>
      <c r="I2960" s="45" t="s">
        <v>3338</v>
      </c>
      <c r="J2960" s="399"/>
      <c r="K2960" s="381"/>
      <c r="L2960" s="391"/>
      <c r="M2960" s="44"/>
      <c r="N2960" s="518"/>
      <c r="O2960" s="518"/>
      <c r="P2960" s="359" t="str">
        <f t="shared" si="236"/>
        <v/>
      </c>
    </row>
    <row r="2961" spans="1:16" s="64" customFormat="1" ht="12.75" customHeight="1" outlineLevel="1">
      <c r="A2961" s="106" t="str">
        <f ca="1">IF(B2961="","",MAX($A$3:INDIRECT(ADDRESS(ROW()-1,COLUMN(),1)))+1)</f>
        <v/>
      </c>
      <c r="B2961" s="65"/>
      <c r="C2961" s="66" t="str">
        <f ca="1">IF(B2961="",IF(D2961="","",MAX(INDIRECT(ADDRESS(2+MATCH(MAX($A$3:$A2960),$A$3:$A2960),COLUMN(),1)):INDIRECT(ADDRESS(ROW()-1,COLUMN(),1)))+1),1)</f>
        <v/>
      </c>
      <c r="D2961" s="66"/>
      <c r="E2961" s="44"/>
      <c r="F2961" s="65"/>
      <c r="G2961" s="119"/>
      <c r="H2961" s="321"/>
      <c r="I2961" s="45"/>
      <c r="J2961" s="399"/>
      <c r="K2961" s="381"/>
      <c r="L2961" s="391"/>
      <c r="M2961" s="44"/>
      <c r="N2961" s="518"/>
      <c r="O2961" s="518"/>
      <c r="P2961" s="359" t="str">
        <f t="shared" si="236"/>
        <v/>
      </c>
    </row>
    <row r="2962" spans="1:16" s="64" customFormat="1" ht="12.75" customHeight="1" outlineLevel="1">
      <c r="A2962" s="106" t="str">
        <f ca="1">IF(B2962="","",MAX($A$3:INDIRECT(ADDRESS(ROW()-1,COLUMN(),1)))+1)</f>
        <v/>
      </c>
      <c r="B2962" s="65"/>
      <c r="C2962" s="66" t="str">
        <f ca="1">IF(B2962="",IF(D2962="","",MAX(INDIRECT(ADDRESS(2+MATCH(MAX($A$3:$A2961),$A$3:$A2961),COLUMN(),1)):INDIRECT(ADDRESS(ROW()-1,COLUMN(),1)))+1),1)</f>
        <v/>
      </c>
      <c r="D2962" s="66"/>
      <c r="E2962" s="44"/>
      <c r="F2962" s="65"/>
      <c r="G2962" s="119"/>
      <c r="H2962" s="321" t="s">
        <v>516</v>
      </c>
      <c r="J2962" s="399" t="s">
        <v>1231</v>
      </c>
      <c r="K2962" s="381"/>
      <c r="L2962" s="391"/>
      <c r="M2962" s="44"/>
      <c r="N2962" s="518"/>
      <c r="O2962" s="518"/>
      <c r="P2962" s="359" t="str">
        <f t="shared" si="236"/>
        <v/>
      </c>
    </row>
    <row r="2963" spans="1:16" s="64" customFormat="1" ht="12.75" customHeight="1" outlineLevel="1">
      <c r="A2963" s="106"/>
      <c r="B2963" s="65"/>
      <c r="C2963" s="66"/>
      <c r="D2963" s="66"/>
      <c r="E2963" s="44"/>
      <c r="F2963" s="65"/>
      <c r="G2963" s="119"/>
      <c r="H2963" s="321"/>
      <c r="I2963" s="92"/>
      <c r="J2963" s="399"/>
      <c r="K2963" s="381"/>
      <c r="L2963" s="391" t="s">
        <v>2013</v>
      </c>
      <c r="M2963" s="44"/>
      <c r="N2963" s="518"/>
      <c r="O2963" s="518"/>
      <c r="P2963" s="359" t="str">
        <f t="shared" si="236"/>
        <v/>
      </c>
    </row>
    <row r="2964" spans="1:16" s="64" customFormat="1" ht="12.75" customHeight="1" outlineLevel="1">
      <c r="A2964" s="106"/>
      <c r="B2964" s="65"/>
      <c r="C2964" s="66"/>
      <c r="D2964" s="66"/>
      <c r="E2964" s="44"/>
      <c r="F2964" s="65"/>
      <c r="G2964" s="119"/>
      <c r="H2964" s="321"/>
      <c r="I2964" s="45"/>
      <c r="J2964" s="399"/>
      <c r="K2964" s="381"/>
      <c r="L2964" s="391"/>
      <c r="M2964" s="44"/>
      <c r="N2964" s="518"/>
      <c r="O2964" s="518"/>
      <c r="P2964" s="359" t="str">
        <f t="shared" si="236"/>
        <v/>
      </c>
    </row>
    <row r="2965" spans="1:16" s="64" customFormat="1" ht="12.75" customHeight="1" outlineLevel="1">
      <c r="A2965" s="106" t="str">
        <f ca="1">IF(B2965="","",MAX($A$3:INDIRECT(ADDRESS(ROW()-1,COLUMN(),1)))+1)</f>
        <v/>
      </c>
      <c r="B2965" s="65"/>
      <c r="C2965" s="66" t="str">
        <f ca="1">IF(B2965="",IF(D2965="","",MAX(INDIRECT(ADDRESS(2+MATCH(MAX($A$3:$A2962),$A$3:$A2962),COLUMN(),1)):INDIRECT(ADDRESS(ROW()-1,COLUMN(),1)))+1),1)</f>
        <v/>
      </c>
      <c r="D2965" s="66"/>
      <c r="E2965" s="44"/>
      <c r="F2965" s="65"/>
      <c r="G2965" s="119"/>
      <c r="H2965" s="321" t="s">
        <v>516</v>
      </c>
      <c r="J2965" s="399" t="s">
        <v>1232</v>
      </c>
      <c r="K2965" s="381"/>
      <c r="L2965" s="391"/>
      <c r="M2965" s="44"/>
      <c r="N2965" s="518"/>
      <c r="O2965" s="518"/>
      <c r="P2965" s="359" t="str">
        <f t="shared" si="236"/>
        <v/>
      </c>
    </row>
    <row r="2966" spans="1:16" s="64" customFormat="1" ht="12.75" customHeight="1" outlineLevel="1">
      <c r="A2966" s="106"/>
      <c r="B2966" s="65"/>
      <c r="C2966" s="66"/>
      <c r="D2966" s="66"/>
      <c r="E2966" s="44"/>
      <c r="F2966" s="65"/>
      <c r="G2966" s="119"/>
      <c r="H2966" s="321"/>
      <c r="I2966" s="92"/>
      <c r="J2966" s="399"/>
      <c r="K2966" s="381"/>
      <c r="L2966" s="391" t="s">
        <v>2013</v>
      </c>
      <c r="M2966" s="44"/>
      <c r="N2966" s="518"/>
      <c r="O2966" s="518"/>
      <c r="P2966" s="359" t="str">
        <f t="shared" si="236"/>
        <v/>
      </c>
    </row>
    <row r="2967" spans="1:16" s="64" customFormat="1" ht="12.75" customHeight="1" outlineLevel="1">
      <c r="A2967" s="106"/>
      <c r="B2967" s="65"/>
      <c r="C2967" s="66"/>
      <c r="D2967" s="66"/>
      <c r="E2967" s="44"/>
      <c r="F2967" s="65"/>
      <c r="G2967" s="119"/>
      <c r="H2967" s="321"/>
      <c r="I2967" s="45"/>
      <c r="J2967" s="399"/>
      <c r="K2967" s="381"/>
      <c r="L2967" s="391"/>
      <c r="M2967" s="44"/>
      <c r="N2967" s="518"/>
      <c r="O2967" s="518"/>
      <c r="P2967" s="359" t="str">
        <f t="shared" si="236"/>
        <v/>
      </c>
    </row>
    <row r="2968" spans="1:16" s="64" customFormat="1" ht="12.75" customHeight="1" outlineLevel="1">
      <c r="A2968" s="106" t="str">
        <f ca="1">IF(B2968="","",MAX($A$3:INDIRECT(ADDRESS(ROW()-1,COLUMN(),1)))+1)</f>
        <v/>
      </c>
      <c r="B2968" s="65"/>
      <c r="C2968" s="66" t="str">
        <f ca="1">IF(B2968="",IF(D2968="","",MAX(INDIRECT(ADDRESS(2+MATCH(MAX($A$3:$A2965),$A$3:$A2965),COLUMN(),1)):INDIRECT(ADDRESS(ROW()-1,COLUMN(),1)))+1),1)</f>
        <v/>
      </c>
      <c r="D2968" s="66"/>
      <c r="E2968" s="44"/>
      <c r="F2968" s="65"/>
      <c r="G2968" s="119"/>
      <c r="H2968" s="321" t="s">
        <v>516</v>
      </c>
      <c r="J2968" s="399" t="s">
        <v>1233</v>
      </c>
      <c r="K2968" s="381"/>
      <c r="L2968" s="391"/>
      <c r="M2968" s="44"/>
      <c r="N2968" s="518"/>
      <c r="O2968" s="518"/>
      <c r="P2968" s="359" t="str">
        <f t="shared" si="236"/>
        <v/>
      </c>
    </row>
    <row r="2969" spans="1:16" s="64" customFormat="1" ht="12.75" customHeight="1" outlineLevel="1">
      <c r="A2969" s="106"/>
      <c r="B2969" s="65"/>
      <c r="C2969" s="66"/>
      <c r="D2969" s="66"/>
      <c r="E2969" s="44"/>
      <c r="F2969" s="65"/>
      <c r="G2969" s="119"/>
      <c r="H2969" s="321"/>
      <c r="I2969" s="92"/>
      <c r="J2969" s="399"/>
      <c r="K2969" s="381"/>
      <c r="L2969" s="391" t="s">
        <v>2013</v>
      </c>
      <c r="M2969" s="44"/>
      <c r="N2969" s="518"/>
      <c r="O2969" s="518"/>
      <c r="P2969" s="359" t="str">
        <f t="shared" si="236"/>
        <v/>
      </c>
    </row>
    <row r="2970" spans="1:16" s="64" customFormat="1" ht="12.75" customHeight="1" outlineLevel="1">
      <c r="A2970" s="106"/>
      <c r="B2970" s="65"/>
      <c r="C2970" s="66"/>
      <c r="D2970" s="66"/>
      <c r="E2970" s="44"/>
      <c r="F2970" s="65"/>
      <c r="G2970" s="119"/>
      <c r="H2970" s="321"/>
      <c r="I2970" s="45"/>
      <c r="J2970" s="399"/>
      <c r="K2970" s="381"/>
      <c r="L2970" s="391"/>
      <c r="M2970" s="44"/>
      <c r="N2970" s="518"/>
      <c r="O2970" s="518"/>
      <c r="P2970" s="359" t="str">
        <f t="shared" si="236"/>
        <v/>
      </c>
    </row>
    <row r="2971" spans="1:16" s="64" customFormat="1" ht="12.75" customHeight="1" outlineLevel="1">
      <c r="A2971" s="106" t="str">
        <f ca="1">IF(B2971="","",MAX($A$3:INDIRECT(ADDRESS(ROW()-1,COLUMN(),1)))+1)</f>
        <v/>
      </c>
      <c r="B2971" s="65"/>
      <c r="C2971" s="66" t="str">
        <f ca="1">IF(B2971="",IF(D2971="","",MAX(INDIRECT(ADDRESS(2+MATCH(MAX($A$3:$A2968),$A$3:$A2968),COLUMN(),1)):INDIRECT(ADDRESS(ROW()-1,COLUMN(),1)))+1),1)</f>
        <v/>
      </c>
      <c r="D2971" s="66"/>
      <c r="E2971" s="44"/>
      <c r="F2971" s="65"/>
      <c r="G2971" s="119"/>
      <c r="H2971" s="321" t="s">
        <v>516</v>
      </c>
      <c r="J2971" s="399" t="s">
        <v>1234</v>
      </c>
      <c r="K2971" s="381"/>
      <c r="L2971" s="391"/>
      <c r="M2971" s="44"/>
      <c r="N2971" s="518"/>
      <c r="O2971" s="518"/>
      <c r="P2971" s="359" t="str">
        <f t="shared" si="236"/>
        <v/>
      </c>
    </row>
    <row r="2972" spans="1:16" s="64" customFormat="1" ht="12.75" customHeight="1" outlineLevel="1">
      <c r="A2972" s="106"/>
      <c r="B2972" s="65"/>
      <c r="C2972" s="66"/>
      <c r="D2972" s="66"/>
      <c r="E2972" s="44"/>
      <c r="F2972" s="65"/>
      <c r="G2972" s="119"/>
      <c r="H2972" s="321"/>
      <c r="I2972" s="92"/>
      <c r="J2972" s="399"/>
      <c r="K2972" s="381"/>
      <c r="L2972" s="391" t="s">
        <v>2013</v>
      </c>
      <c r="M2972" s="44"/>
      <c r="N2972" s="518"/>
      <c r="O2972" s="518"/>
      <c r="P2972" s="359" t="str">
        <f t="shared" si="236"/>
        <v/>
      </c>
    </row>
    <row r="2973" spans="1:16" s="64" customFormat="1" ht="12.75" customHeight="1" outlineLevel="1">
      <c r="A2973" s="106"/>
      <c r="B2973" s="65"/>
      <c r="C2973" s="66"/>
      <c r="D2973" s="66"/>
      <c r="E2973" s="44"/>
      <c r="F2973" s="65"/>
      <c r="G2973" s="119"/>
      <c r="H2973" s="321"/>
      <c r="I2973" s="45"/>
      <c r="J2973" s="399"/>
      <c r="K2973" s="381"/>
      <c r="L2973" s="391"/>
      <c r="M2973" s="44"/>
      <c r="N2973" s="518"/>
      <c r="O2973" s="518"/>
      <c r="P2973" s="359" t="str">
        <f t="shared" si="236"/>
        <v/>
      </c>
    </row>
    <row r="2974" spans="1:16" s="64" customFormat="1" ht="12" customHeight="1" outlineLevel="1">
      <c r="A2974" s="106" t="str">
        <f ca="1">IF(B2974="","",MAX($A$3:INDIRECT(ADDRESS(ROW()-1,COLUMN(),1)))+1)</f>
        <v/>
      </c>
      <c r="B2974" s="65"/>
      <c r="C2974" s="66" t="str">
        <f ca="1">IF(B2974="",IF(D2974="","",MAX(INDIRECT(ADDRESS(2+MATCH(MAX($A$3:$A2971),$A$3:$A2971),COLUMN(),1)):INDIRECT(ADDRESS(ROW()-1,COLUMN(),1)))+1),1)</f>
        <v/>
      </c>
      <c r="D2974" s="66"/>
      <c r="E2974" s="44"/>
      <c r="F2974" s="65"/>
      <c r="G2974" s="119"/>
      <c r="H2974" s="321"/>
      <c r="I2974" s="45"/>
      <c r="J2974" s="399"/>
      <c r="K2974" s="381"/>
      <c r="L2974" s="391"/>
      <c r="M2974" s="44"/>
      <c r="N2974" s="518"/>
      <c r="O2974" s="518"/>
      <c r="P2974" s="359" t="str">
        <f t="shared" si="236"/>
        <v/>
      </c>
    </row>
    <row r="2975" spans="1:16" s="64" customFormat="1" ht="12" customHeight="1" outlineLevel="1">
      <c r="A2975" s="106" t="str">
        <f ca="1">IF(B2975="","",MAX($A$3:INDIRECT(ADDRESS(ROW()-1,COLUMN(),1)))+1)</f>
        <v/>
      </c>
      <c r="B2975" s="65"/>
      <c r="C2975" s="66" t="str">
        <f ca="1">IF(B2975="",IF(D2975="","",MAX(INDIRECT(ADDRESS(2+MATCH(MAX($A$3:$A2974),$A$3:$A2974),COLUMN(),1)):INDIRECT(ADDRESS(ROW()-1,COLUMN(),1)))+1),1)</f>
        <v/>
      </c>
      <c r="D2975" s="66"/>
      <c r="E2975" s="44"/>
      <c r="F2975" s="65"/>
      <c r="G2975" s="119"/>
      <c r="H2975" s="321" t="s">
        <v>533</v>
      </c>
      <c r="I2975" s="45" t="s">
        <v>3337</v>
      </c>
      <c r="J2975" s="399"/>
      <c r="K2975" s="381"/>
      <c r="L2975" s="391"/>
      <c r="M2975" s="44"/>
      <c r="N2975" s="518"/>
      <c r="O2975" s="518"/>
      <c r="P2975" s="359" t="str">
        <f t="shared" si="236"/>
        <v/>
      </c>
    </row>
    <row r="2976" spans="1:16" s="64" customFormat="1" ht="12.75" customHeight="1" outlineLevel="1">
      <c r="A2976" s="106" t="str">
        <f ca="1">IF(B2976="","",MAX($A$3:INDIRECT(ADDRESS(ROW()-1,COLUMN(),1)))+1)</f>
        <v/>
      </c>
      <c r="B2976" s="65"/>
      <c r="C2976" s="66" t="str">
        <f ca="1">IF(B2976="",IF(D2976="","",MAX(INDIRECT(ADDRESS(2+MATCH(MAX($A$3:$A2975),$A$3:$A2975),COLUMN(),1)):INDIRECT(ADDRESS(ROW()-1,COLUMN(),1)))+1),1)</f>
        <v/>
      </c>
      <c r="D2976" s="66"/>
      <c r="E2976" s="44"/>
      <c r="F2976" s="65"/>
      <c r="G2976" s="119"/>
      <c r="H2976" s="321" t="s">
        <v>68</v>
      </c>
      <c r="J2976" s="399" t="s">
        <v>859</v>
      </c>
      <c r="K2976" s="381"/>
      <c r="L2976" s="391"/>
      <c r="M2976" s="44"/>
      <c r="N2976" s="518"/>
      <c r="O2976" s="518"/>
      <c r="P2976" s="359" t="str">
        <f t="shared" si="236"/>
        <v/>
      </c>
    </row>
    <row r="2977" spans="1:16" s="64" customFormat="1" ht="12" customHeight="1" outlineLevel="1">
      <c r="A2977" s="106" t="str">
        <f ca="1">IF(B2977="","",MAX($A$3:INDIRECT(ADDRESS(ROW()-1,COLUMN(),1)))+1)</f>
        <v/>
      </c>
      <c r="B2977" s="65"/>
      <c r="C2977" s="66" t="str">
        <f ca="1">IF(B2977="",IF(D2977="","",MAX(INDIRECT(ADDRESS(2+MATCH(MAX($A$3:$A2976),$A$3:$A2976),COLUMN(),1)):INDIRECT(ADDRESS(ROW()-1,COLUMN(),1)))+1),1)</f>
        <v/>
      </c>
      <c r="D2977" s="66"/>
      <c r="E2977" s="44"/>
      <c r="F2977" s="65"/>
      <c r="G2977" s="119"/>
      <c r="H2977" s="321"/>
      <c r="I2977" s="354" t="str">
        <f t="shared" ref="I2977:I3025" si="237">IF((K2977=L2977)=TRUE,"○","x")</f>
        <v>x</v>
      </c>
      <c r="J2977" s="399"/>
      <c r="K2977" s="381"/>
      <c r="L2977" s="391" t="s">
        <v>79</v>
      </c>
      <c r="M2977" s="44"/>
      <c r="N2977" s="518"/>
      <c r="O2977" s="518"/>
      <c r="P2977" s="359" t="str">
        <f t="shared" si="236"/>
        <v/>
      </c>
    </row>
    <row r="2978" spans="1:16" s="64" customFormat="1" ht="12" customHeight="1" outlineLevel="1">
      <c r="A2978" s="106" t="str">
        <f ca="1">IF(B2978="","",MAX($A$3:INDIRECT(ADDRESS(ROW()-1,COLUMN(),1)))+1)</f>
        <v/>
      </c>
      <c r="B2978" s="65"/>
      <c r="C2978" s="66" t="str">
        <f ca="1">IF(B2978="",IF(D2978="","",MAX(INDIRECT(ADDRESS(2+MATCH(MAX($A$3:$A2977),$A$3:$A2977),COLUMN(),1)):INDIRECT(ADDRESS(ROW()-1,COLUMN(),1)))+1),1)</f>
        <v/>
      </c>
      <c r="D2978" s="66"/>
      <c r="E2978" s="44"/>
      <c r="F2978" s="65"/>
      <c r="G2978" s="119"/>
      <c r="H2978" s="321"/>
      <c r="I2978" s="354" t="str">
        <f t="shared" si="237"/>
        <v>x</v>
      </c>
      <c r="J2978" s="399"/>
      <c r="K2978" s="381"/>
      <c r="L2978" s="391" t="s">
        <v>80</v>
      </c>
      <c r="M2978" s="44"/>
      <c r="N2978" s="518"/>
      <c r="O2978" s="518"/>
      <c r="P2978" s="359" t="str">
        <f t="shared" si="236"/>
        <v/>
      </c>
    </row>
    <row r="2979" spans="1:16" s="64" customFormat="1" ht="12" customHeight="1" outlineLevel="1">
      <c r="A2979" s="106" t="str">
        <f ca="1">IF(B2979="","",MAX($A$3:INDIRECT(ADDRESS(ROW()-1,COLUMN(),1)))+1)</f>
        <v/>
      </c>
      <c r="B2979" s="65"/>
      <c r="C2979" s="66" t="str">
        <f ca="1">IF(B2979="",IF(D2979="","",MAX(INDIRECT(ADDRESS(2+MATCH(MAX($A$3:$A2978),$A$3:$A2978),COLUMN(),1)):INDIRECT(ADDRESS(ROW()-1,COLUMN(),1)))+1),1)</f>
        <v/>
      </c>
      <c r="D2979" s="66"/>
      <c r="E2979" s="44"/>
      <c r="F2979" s="65"/>
      <c r="G2979" s="119"/>
      <c r="H2979" s="321"/>
      <c r="I2979" s="354" t="str">
        <f t="shared" si="237"/>
        <v>x</v>
      </c>
      <c r="J2979" s="399"/>
      <c r="K2979" s="381"/>
      <c r="L2979" s="391" t="s">
        <v>79</v>
      </c>
      <c r="M2979" s="44"/>
      <c r="N2979" s="518"/>
      <c r="O2979" s="518"/>
      <c r="P2979" s="359" t="str">
        <f t="shared" si="236"/>
        <v/>
      </c>
    </row>
    <row r="2980" spans="1:16" s="64" customFormat="1" ht="12" customHeight="1" outlineLevel="1">
      <c r="A2980" s="106" t="str">
        <f ca="1">IF(B2980="","",MAX($A$3:INDIRECT(ADDRESS(ROW()-1,COLUMN(),1)))+1)</f>
        <v/>
      </c>
      <c r="B2980" s="65"/>
      <c r="C2980" s="66" t="str">
        <f ca="1">IF(B2980="",IF(D2980="","",MAX(INDIRECT(ADDRESS(2+MATCH(MAX($A$3:$A2979),$A$3:$A2979),COLUMN(),1)):INDIRECT(ADDRESS(ROW()-1,COLUMN(),1)))+1),1)</f>
        <v/>
      </c>
      <c r="D2980" s="66"/>
      <c r="E2980" s="44"/>
      <c r="F2980" s="65"/>
      <c r="G2980" s="119"/>
      <c r="H2980" s="321"/>
      <c r="I2980" s="354" t="str">
        <f t="shared" si="237"/>
        <v>x</v>
      </c>
      <c r="J2980" s="399"/>
      <c r="K2980" s="381"/>
      <c r="L2980" s="391" t="s">
        <v>81</v>
      </c>
      <c r="M2980" s="44"/>
      <c r="N2980" s="518"/>
      <c r="O2980" s="518"/>
      <c r="P2980" s="359" t="str">
        <f t="shared" si="236"/>
        <v/>
      </c>
    </row>
    <row r="2981" spans="1:16" s="64" customFormat="1" ht="12" customHeight="1" outlineLevel="1">
      <c r="A2981" s="106" t="str">
        <f ca="1">IF(B2981="","",MAX($A$3:INDIRECT(ADDRESS(ROW()-1,COLUMN(),1)))+1)</f>
        <v/>
      </c>
      <c r="B2981" s="65"/>
      <c r="C2981" s="66" t="str">
        <f ca="1">IF(B2981="",IF(D2981="","",MAX(INDIRECT(ADDRESS(2+MATCH(MAX($A$3:$A2980),$A$3:$A2980),COLUMN(),1)):INDIRECT(ADDRESS(ROW()-1,COLUMN(),1)))+1),1)</f>
        <v/>
      </c>
      <c r="D2981" s="66"/>
      <c r="E2981" s="44"/>
      <c r="F2981" s="65"/>
      <c r="G2981" s="119"/>
      <c r="H2981" s="321"/>
      <c r="I2981" s="354" t="str">
        <f t="shared" si="237"/>
        <v>x</v>
      </c>
      <c r="J2981" s="399"/>
      <c r="K2981" s="381"/>
      <c r="L2981" s="391" t="s">
        <v>79</v>
      </c>
      <c r="M2981" s="44"/>
      <c r="N2981" s="518"/>
      <c r="O2981" s="518"/>
      <c r="P2981" s="359" t="str">
        <f t="shared" si="236"/>
        <v/>
      </c>
    </row>
    <row r="2982" spans="1:16" s="64" customFormat="1" ht="12" customHeight="1" outlineLevel="1">
      <c r="A2982" s="106" t="str">
        <f ca="1">IF(B2982="","",MAX($A$3:INDIRECT(ADDRESS(ROW()-1,COLUMN(),1)))+1)</f>
        <v/>
      </c>
      <c r="B2982" s="65"/>
      <c r="C2982" s="66" t="str">
        <f ca="1">IF(B2982="",IF(D2982="","",MAX(INDIRECT(ADDRESS(2+MATCH(MAX($A$3:$A2981),$A$3:$A2981),COLUMN(),1)):INDIRECT(ADDRESS(ROW()-1,COLUMN(),1)))+1),1)</f>
        <v/>
      </c>
      <c r="D2982" s="66"/>
      <c r="E2982" s="44"/>
      <c r="F2982" s="65"/>
      <c r="G2982" s="119"/>
      <c r="H2982" s="321"/>
      <c r="I2982" s="354" t="str">
        <f t="shared" si="237"/>
        <v>x</v>
      </c>
      <c r="J2982" s="399"/>
      <c r="K2982" s="381"/>
      <c r="L2982" s="391" t="s">
        <v>82</v>
      </c>
      <c r="M2982" s="44"/>
      <c r="N2982" s="518"/>
      <c r="O2982" s="518"/>
      <c r="P2982" s="359" t="str">
        <f t="shared" si="236"/>
        <v/>
      </c>
    </row>
    <row r="2983" spans="1:16" s="64" customFormat="1" ht="12" customHeight="1" outlineLevel="1">
      <c r="A2983" s="106" t="str">
        <f ca="1">IF(B2983="","",MAX($A$3:INDIRECT(ADDRESS(ROW()-1,COLUMN(),1)))+1)</f>
        <v/>
      </c>
      <c r="B2983" s="65"/>
      <c r="C2983" s="66" t="str">
        <f ca="1">IF(B2983="",IF(D2983="","",MAX(INDIRECT(ADDRESS(2+MATCH(MAX($A$3:$A2982),$A$3:$A2982),COLUMN(),1)):INDIRECT(ADDRESS(ROW()-1,COLUMN(),1)))+1),1)</f>
        <v/>
      </c>
      <c r="D2983" s="66"/>
      <c r="E2983" s="44"/>
      <c r="F2983" s="65"/>
      <c r="G2983" s="119"/>
      <c r="H2983" s="321"/>
      <c r="I2983" s="354" t="str">
        <f t="shared" si="237"/>
        <v>x</v>
      </c>
      <c r="J2983" s="399"/>
      <c r="K2983" s="381"/>
      <c r="L2983" s="391" t="s">
        <v>1094</v>
      </c>
      <c r="M2983" s="44"/>
      <c r="N2983" s="518"/>
      <c r="O2983" s="518"/>
      <c r="P2983" s="359" t="str">
        <f t="shared" si="236"/>
        <v/>
      </c>
    </row>
    <row r="2984" spans="1:16" s="64" customFormat="1" ht="12" customHeight="1" outlineLevel="1">
      <c r="A2984" s="106" t="str">
        <f ca="1">IF(B2984="","",MAX($A$3:INDIRECT(ADDRESS(ROW()-1,COLUMN(),1)))+1)</f>
        <v/>
      </c>
      <c r="B2984" s="65"/>
      <c r="C2984" s="66" t="str">
        <f ca="1">IF(B2984="",IF(D2984="","",MAX(INDIRECT(ADDRESS(2+MATCH(MAX($A$3:$A2983),$A$3:$A2983),COLUMN(),1)):INDIRECT(ADDRESS(ROW()-1,COLUMN(),1)))+1),1)</f>
        <v/>
      </c>
      <c r="D2984" s="66"/>
      <c r="E2984" s="44"/>
      <c r="F2984" s="65"/>
      <c r="G2984" s="119"/>
      <c r="H2984" s="321"/>
      <c r="I2984" s="354" t="str">
        <f t="shared" si="237"/>
        <v>x</v>
      </c>
      <c r="J2984" s="399"/>
      <c r="K2984" s="381"/>
      <c r="L2984" s="391" t="s">
        <v>1145</v>
      </c>
      <c r="M2984" s="44"/>
      <c r="N2984" s="518"/>
      <c r="O2984" s="518"/>
      <c r="P2984" s="359" t="str">
        <f t="shared" si="236"/>
        <v/>
      </c>
    </row>
    <row r="2985" spans="1:16" s="64" customFormat="1" ht="12" customHeight="1" outlineLevel="1">
      <c r="A2985" s="106" t="str">
        <f ca="1">IF(B2985="","",MAX($A$3:INDIRECT(ADDRESS(ROW()-1,COLUMN(),1)))+1)</f>
        <v/>
      </c>
      <c r="B2985" s="65"/>
      <c r="C2985" s="66" t="str">
        <f ca="1">IF(B2985="",IF(D2985="","",MAX(INDIRECT(ADDRESS(2+MATCH(MAX($A$3:$A2984),$A$3:$A2984),COLUMN(),1)):INDIRECT(ADDRESS(ROW()-1,COLUMN(),1)))+1),1)</f>
        <v/>
      </c>
      <c r="D2985" s="66"/>
      <c r="E2985" s="44"/>
      <c r="F2985" s="65"/>
      <c r="G2985" s="119"/>
      <c r="H2985" s="321"/>
      <c r="I2985" s="354" t="str">
        <f t="shared" si="237"/>
        <v>x</v>
      </c>
      <c r="J2985" s="399"/>
      <c r="K2985" s="381"/>
      <c r="L2985" s="391" t="s">
        <v>83</v>
      </c>
      <c r="M2985" s="44"/>
      <c r="N2985" s="518"/>
      <c r="O2985" s="518"/>
      <c r="P2985" s="359" t="str">
        <f t="shared" si="236"/>
        <v/>
      </c>
    </row>
    <row r="2986" spans="1:16" s="64" customFormat="1" ht="12" customHeight="1" outlineLevel="1">
      <c r="A2986" s="106" t="str">
        <f ca="1">IF(B2986="","",MAX($A$3:INDIRECT(ADDRESS(ROW()-1,COLUMN(),1)))+1)</f>
        <v/>
      </c>
      <c r="B2986" s="65"/>
      <c r="C2986" s="66" t="str">
        <f ca="1">IF(B2986="",IF(D2986="","",MAX(INDIRECT(ADDRESS(2+MATCH(MAX($A$3:$A2985),$A$3:$A2985),COLUMN(),1)):INDIRECT(ADDRESS(ROW()-1,COLUMN(),1)))+1),1)</f>
        <v/>
      </c>
      <c r="D2986" s="66"/>
      <c r="E2986" s="44"/>
      <c r="F2986" s="65"/>
      <c r="G2986" s="119"/>
      <c r="H2986" s="321"/>
      <c r="I2986" s="354" t="str">
        <f t="shared" si="237"/>
        <v>x</v>
      </c>
      <c r="J2986" s="399"/>
      <c r="K2986" s="381"/>
      <c r="L2986" s="391" t="s">
        <v>1094</v>
      </c>
      <c r="M2986" s="44"/>
      <c r="N2986" s="518"/>
      <c r="O2986" s="518"/>
      <c r="P2986" s="359" t="str">
        <f t="shared" si="236"/>
        <v/>
      </c>
    </row>
    <row r="2987" spans="1:16" s="64" customFormat="1" ht="12" customHeight="1" outlineLevel="1">
      <c r="A2987" s="106" t="str">
        <f ca="1">IF(B2987="","",MAX($A$3:INDIRECT(ADDRESS(ROW()-1,COLUMN(),1)))+1)</f>
        <v/>
      </c>
      <c r="B2987" s="65"/>
      <c r="C2987" s="66" t="str">
        <f ca="1">IF(B2987="",IF(D2987="","",MAX(INDIRECT(ADDRESS(2+MATCH(MAX($A$3:$A2986),$A$3:$A2986),COLUMN(),1)):INDIRECT(ADDRESS(ROW()-1,COLUMN(),1)))+1),1)</f>
        <v/>
      </c>
      <c r="D2987" s="66"/>
      <c r="E2987" s="44"/>
      <c r="F2987" s="65"/>
      <c r="G2987" s="119"/>
      <c r="H2987" s="321"/>
      <c r="I2987" s="354" t="str">
        <f t="shared" si="237"/>
        <v>x</v>
      </c>
      <c r="J2987" s="399"/>
      <c r="K2987" s="381"/>
      <c r="L2987" s="391" t="s">
        <v>1145</v>
      </c>
      <c r="M2987" s="44"/>
      <c r="N2987" s="518"/>
      <c r="O2987" s="518"/>
      <c r="P2987" s="359" t="str">
        <f t="shared" si="236"/>
        <v/>
      </c>
    </row>
    <row r="2988" spans="1:16" s="64" customFormat="1" ht="12" customHeight="1" outlineLevel="1">
      <c r="A2988" s="106" t="str">
        <f ca="1">IF(B2988="","",MAX($A$3:INDIRECT(ADDRESS(ROW()-1,COLUMN(),1)))+1)</f>
        <v/>
      </c>
      <c r="B2988" s="65"/>
      <c r="C2988" s="66" t="str">
        <f ca="1">IF(B2988="",IF(D2988="","",MAX(INDIRECT(ADDRESS(2+MATCH(MAX($A$3:$A2987),$A$3:$A2987),COLUMN(),1)):INDIRECT(ADDRESS(ROW()-1,COLUMN(),1)))+1),1)</f>
        <v/>
      </c>
      <c r="D2988" s="66"/>
      <c r="E2988" s="44"/>
      <c r="F2988" s="65"/>
      <c r="G2988" s="119"/>
      <c r="H2988" s="321"/>
      <c r="I2988" s="354" t="str">
        <f t="shared" si="237"/>
        <v>x</v>
      </c>
      <c r="J2988" s="399"/>
      <c r="K2988" s="381"/>
      <c r="L2988" s="391" t="s">
        <v>1170</v>
      </c>
      <c r="M2988" s="44"/>
      <c r="N2988" s="518"/>
      <c r="O2988" s="518"/>
      <c r="P2988" s="359" t="str">
        <f t="shared" si="236"/>
        <v/>
      </c>
    </row>
    <row r="2989" spans="1:16" s="64" customFormat="1" ht="12" customHeight="1" outlineLevel="1">
      <c r="A2989" s="106" t="str">
        <f ca="1">IF(B2989="","",MAX($A$3:INDIRECT(ADDRESS(ROW()-1,COLUMN(),1)))+1)</f>
        <v/>
      </c>
      <c r="B2989" s="65"/>
      <c r="C2989" s="66" t="str">
        <f ca="1">IF(B2989="",IF(D2989="","",MAX(INDIRECT(ADDRESS(2+MATCH(MAX($A$3:$A2988),$A$3:$A2988),COLUMN(),1)):INDIRECT(ADDRESS(ROW()-1,COLUMN(),1)))+1),1)</f>
        <v/>
      </c>
      <c r="D2989" s="66"/>
      <c r="E2989" s="44"/>
      <c r="F2989" s="65"/>
      <c r="G2989" s="119"/>
      <c r="H2989" s="321"/>
      <c r="I2989" s="354" t="str">
        <f t="shared" si="237"/>
        <v>x</v>
      </c>
      <c r="J2989" s="399"/>
      <c r="K2989" s="381"/>
      <c r="L2989" s="391" t="s">
        <v>1094</v>
      </c>
      <c r="M2989" s="44"/>
      <c r="N2989" s="518"/>
      <c r="O2989" s="518"/>
      <c r="P2989" s="359" t="str">
        <f t="shared" si="236"/>
        <v/>
      </c>
    </row>
    <row r="2990" spans="1:16" s="64" customFormat="1" ht="12" customHeight="1" outlineLevel="1">
      <c r="A2990" s="106" t="str">
        <f ca="1">IF(B2990="","",MAX($A$3:INDIRECT(ADDRESS(ROW()-1,COLUMN(),1)))+1)</f>
        <v/>
      </c>
      <c r="B2990" s="65"/>
      <c r="C2990" s="66" t="str">
        <f ca="1">IF(B2990="",IF(D2990="","",MAX(INDIRECT(ADDRESS(2+MATCH(MAX($A$3:$A2989),$A$3:$A2989),COLUMN(),1)):INDIRECT(ADDRESS(ROW()-1,COLUMN(),1)))+1),1)</f>
        <v/>
      </c>
      <c r="D2990" s="66"/>
      <c r="E2990" s="44"/>
      <c r="F2990" s="65"/>
      <c r="G2990" s="119"/>
      <c r="H2990" s="321"/>
      <c r="I2990" s="354" t="str">
        <f t="shared" si="237"/>
        <v>x</v>
      </c>
      <c r="J2990" s="399"/>
      <c r="K2990" s="381"/>
      <c r="L2990" s="391" t="s">
        <v>1145</v>
      </c>
      <c r="M2990" s="44"/>
      <c r="N2990" s="518"/>
      <c r="O2990" s="518"/>
      <c r="P2990" s="359" t="str">
        <f t="shared" si="236"/>
        <v/>
      </c>
    </row>
    <row r="2991" spans="1:16" s="64" customFormat="1" ht="12" customHeight="1" outlineLevel="1">
      <c r="A2991" s="106" t="str">
        <f ca="1">IF(B2991="","",MAX($A$3:INDIRECT(ADDRESS(ROW()-1,COLUMN(),1)))+1)</f>
        <v/>
      </c>
      <c r="B2991" s="65"/>
      <c r="C2991" s="66" t="str">
        <f ca="1">IF(B2991="",IF(D2991="","",MAX(INDIRECT(ADDRESS(2+MATCH(MAX($A$3:$A2990),$A$3:$A2990),COLUMN(),1)):INDIRECT(ADDRESS(ROW()-1,COLUMN(),1)))+1),1)</f>
        <v/>
      </c>
      <c r="D2991" s="66"/>
      <c r="E2991" s="44"/>
      <c r="F2991" s="65"/>
      <c r="G2991" s="119"/>
      <c r="H2991" s="321"/>
      <c r="I2991" s="354" t="str">
        <f t="shared" si="237"/>
        <v>x</v>
      </c>
      <c r="J2991" s="399"/>
      <c r="K2991" s="381"/>
      <c r="L2991" s="391" t="s">
        <v>84</v>
      </c>
      <c r="M2991" s="44"/>
      <c r="N2991" s="518"/>
      <c r="O2991" s="518"/>
      <c r="P2991" s="359" t="str">
        <f t="shared" si="236"/>
        <v/>
      </c>
    </row>
    <row r="2992" spans="1:16" s="64" customFormat="1" ht="12" customHeight="1" outlineLevel="1">
      <c r="A2992" s="106" t="str">
        <f ca="1">IF(B2992="","",MAX($A$3:INDIRECT(ADDRESS(ROW()-1,COLUMN(),1)))+1)</f>
        <v/>
      </c>
      <c r="B2992" s="65"/>
      <c r="C2992" s="66" t="str">
        <f ca="1">IF(B2992="",IF(D2992="","",MAX(INDIRECT(ADDRESS(2+MATCH(MAX($A$3:$A2991),$A$3:$A2991),COLUMN(),1)):INDIRECT(ADDRESS(ROW()-1,COLUMN(),1)))+1),1)</f>
        <v/>
      </c>
      <c r="D2992" s="66"/>
      <c r="E2992" s="44"/>
      <c r="F2992" s="65"/>
      <c r="G2992" s="119"/>
      <c r="H2992" s="321"/>
      <c r="I2992" s="354" t="str">
        <f t="shared" si="237"/>
        <v>x</v>
      </c>
      <c r="J2992" s="399"/>
      <c r="K2992" s="381"/>
      <c r="L2992" s="391" t="s">
        <v>1094</v>
      </c>
      <c r="M2992" s="44"/>
      <c r="N2992" s="518"/>
      <c r="O2992" s="518"/>
      <c r="P2992" s="359" t="str">
        <f t="shared" si="236"/>
        <v/>
      </c>
    </row>
    <row r="2993" spans="1:16" s="64" customFormat="1" ht="12" customHeight="1" outlineLevel="1">
      <c r="A2993" s="106" t="str">
        <f ca="1">IF(B2993="","",MAX($A$3:INDIRECT(ADDRESS(ROW()-1,COLUMN(),1)))+1)</f>
        <v/>
      </c>
      <c r="B2993" s="65"/>
      <c r="C2993" s="66" t="str">
        <f ca="1">IF(B2993="",IF(D2993="","",MAX(INDIRECT(ADDRESS(2+MATCH(MAX($A$3:$A2992),$A$3:$A2992),COLUMN(),1)):INDIRECT(ADDRESS(ROW()-1,COLUMN(),1)))+1),1)</f>
        <v/>
      </c>
      <c r="D2993" s="66"/>
      <c r="E2993" s="44"/>
      <c r="F2993" s="65"/>
      <c r="G2993" s="119"/>
      <c r="H2993" s="321"/>
      <c r="I2993" s="354" t="str">
        <f t="shared" si="237"/>
        <v>x</v>
      </c>
      <c r="J2993" s="399"/>
      <c r="K2993" s="381"/>
      <c r="L2993" s="391" t="s">
        <v>1145</v>
      </c>
      <c r="M2993" s="44"/>
      <c r="N2993" s="518"/>
      <c r="O2993" s="518"/>
      <c r="P2993" s="359" t="str">
        <f t="shared" si="236"/>
        <v/>
      </c>
    </row>
    <row r="2994" spans="1:16" s="64" customFormat="1" ht="12" customHeight="1" outlineLevel="1">
      <c r="A2994" s="106" t="str">
        <f ca="1">IF(B2994="","",MAX($A$3:INDIRECT(ADDRESS(ROW()-1,COLUMN(),1)))+1)</f>
        <v/>
      </c>
      <c r="B2994" s="65"/>
      <c r="C2994" s="66" t="str">
        <f ca="1">IF(B2994="",IF(D2994="","",MAX(INDIRECT(ADDRESS(2+MATCH(MAX($A$3:$A2993),$A$3:$A2993),COLUMN(),1)):INDIRECT(ADDRESS(ROW()-1,COLUMN(),1)))+1),1)</f>
        <v/>
      </c>
      <c r="D2994" s="66"/>
      <c r="E2994" s="44"/>
      <c r="F2994" s="65"/>
      <c r="G2994" s="119"/>
      <c r="H2994" s="321"/>
      <c r="I2994" s="354" t="str">
        <f t="shared" si="237"/>
        <v>x</v>
      </c>
      <c r="J2994" s="399"/>
      <c r="K2994" s="381"/>
      <c r="L2994" s="391" t="s">
        <v>85</v>
      </c>
      <c r="M2994" s="44"/>
      <c r="N2994" s="518"/>
      <c r="O2994" s="518"/>
      <c r="P2994" s="359" t="str">
        <f t="shared" si="236"/>
        <v/>
      </c>
    </row>
    <row r="2995" spans="1:16" s="64" customFormat="1" ht="12" customHeight="1" outlineLevel="1">
      <c r="A2995" s="106" t="str">
        <f ca="1">IF(B2995="","",MAX($A$3:INDIRECT(ADDRESS(ROW()-1,COLUMN(),1)))+1)</f>
        <v/>
      </c>
      <c r="B2995" s="65"/>
      <c r="C2995" s="66" t="str">
        <f ca="1">IF(B2995="",IF(D2995="","",MAX(INDIRECT(ADDRESS(2+MATCH(MAX($A$3:$A2994),$A$3:$A2994),COLUMN(),1)):INDIRECT(ADDRESS(ROW()-1,COLUMN(),1)))+1),1)</f>
        <v/>
      </c>
      <c r="D2995" s="66"/>
      <c r="E2995" s="44"/>
      <c r="F2995" s="65"/>
      <c r="G2995" s="119"/>
      <c r="H2995" s="321"/>
      <c r="I2995" s="354" t="str">
        <f t="shared" si="237"/>
        <v>x</v>
      </c>
      <c r="J2995" s="399"/>
      <c r="K2995" s="381"/>
      <c r="L2995" s="391" t="s">
        <v>1094</v>
      </c>
      <c r="M2995" s="44"/>
      <c r="N2995" s="518"/>
      <c r="O2995" s="518"/>
      <c r="P2995" s="359" t="str">
        <f t="shared" ref="P2995:P3060" si="238">IF(N2995="","",IF(O2995="","",IF(O2995=N2995,$Q$1,O2995-N2995)))</f>
        <v/>
      </c>
    </row>
    <row r="2996" spans="1:16" s="64" customFormat="1" ht="12" customHeight="1" outlineLevel="1">
      <c r="A2996" s="106" t="str">
        <f ca="1">IF(B2996="","",MAX($A$3:INDIRECT(ADDRESS(ROW()-1,COLUMN(),1)))+1)</f>
        <v/>
      </c>
      <c r="B2996" s="65"/>
      <c r="C2996" s="66" t="str">
        <f ca="1">IF(B2996="",IF(D2996="","",MAX(INDIRECT(ADDRESS(2+MATCH(MAX($A$3:$A2995),$A$3:$A2995),COLUMN(),1)):INDIRECT(ADDRESS(ROW()-1,COLUMN(),1)))+1),1)</f>
        <v/>
      </c>
      <c r="D2996" s="66"/>
      <c r="E2996" s="44"/>
      <c r="F2996" s="65"/>
      <c r="G2996" s="119"/>
      <c r="H2996" s="321"/>
      <c r="I2996" s="354" t="str">
        <f t="shared" si="237"/>
        <v>x</v>
      </c>
      <c r="J2996" s="399"/>
      <c r="K2996" s="381"/>
      <c r="L2996" s="391" t="s">
        <v>1145</v>
      </c>
      <c r="M2996" s="44"/>
      <c r="N2996" s="518"/>
      <c r="O2996" s="518"/>
      <c r="P2996" s="359" t="str">
        <f t="shared" si="238"/>
        <v/>
      </c>
    </row>
    <row r="2997" spans="1:16" s="64" customFormat="1" ht="12" customHeight="1" outlineLevel="1">
      <c r="A2997" s="106" t="str">
        <f ca="1">IF(B2997="","",MAX($A$3:INDIRECT(ADDRESS(ROW()-1,COLUMN(),1)))+1)</f>
        <v/>
      </c>
      <c r="B2997" s="65"/>
      <c r="C2997" s="66" t="str">
        <f ca="1">IF(B2997="",IF(D2997="","",MAX(INDIRECT(ADDRESS(2+MATCH(MAX($A$3:$A2996),$A$3:$A2996),COLUMN(),1)):INDIRECT(ADDRESS(ROW()-1,COLUMN(),1)))+1),1)</f>
        <v/>
      </c>
      <c r="D2997" s="66"/>
      <c r="E2997" s="44"/>
      <c r="F2997" s="65"/>
      <c r="G2997" s="119"/>
      <c r="H2997" s="321"/>
      <c r="I2997" s="354" t="str">
        <f t="shared" si="237"/>
        <v>x</v>
      </c>
      <c r="J2997" s="399"/>
      <c r="K2997" s="381"/>
      <c r="L2997" s="391" t="s">
        <v>86</v>
      </c>
      <c r="M2997" s="44"/>
      <c r="N2997" s="518"/>
      <c r="O2997" s="518"/>
      <c r="P2997" s="359" t="str">
        <f t="shared" si="238"/>
        <v/>
      </c>
    </row>
    <row r="2998" spans="1:16" s="64" customFormat="1" ht="12" customHeight="1" outlineLevel="1">
      <c r="A2998" s="106" t="str">
        <f ca="1">IF(B2998="","",MAX($A$3:INDIRECT(ADDRESS(ROW()-1,COLUMN(),1)))+1)</f>
        <v/>
      </c>
      <c r="B2998" s="65"/>
      <c r="C2998" s="66" t="str">
        <f ca="1">IF(B2998="",IF(D2998="","",MAX(INDIRECT(ADDRESS(2+MATCH(MAX($A$3:$A2997),$A$3:$A2997),COLUMN(),1)):INDIRECT(ADDRESS(ROW()-1,COLUMN(),1)))+1),1)</f>
        <v/>
      </c>
      <c r="D2998" s="66"/>
      <c r="E2998" s="44"/>
      <c r="F2998" s="65"/>
      <c r="G2998" s="119"/>
      <c r="H2998" s="321"/>
      <c r="I2998" s="354" t="str">
        <f t="shared" si="237"/>
        <v>x</v>
      </c>
      <c r="J2998" s="399"/>
      <c r="K2998" s="381"/>
      <c r="L2998" s="391" t="s">
        <v>1095</v>
      </c>
      <c r="M2998" s="44"/>
      <c r="N2998" s="518"/>
      <c r="O2998" s="518"/>
      <c r="P2998" s="359" t="str">
        <f t="shared" si="238"/>
        <v/>
      </c>
    </row>
    <row r="2999" spans="1:16" s="64" customFormat="1" ht="12" customHeight="1" outlineLevel="1">
      <c r="A2999" s="106" t="str">
        <f ca="1">IF(B2999="","",MAX($A$3:INDIRECT(ADDRESS(ROW()-1,COLUMN(),1)))+1)</f>
        <v/>
      </c>
      <c r="B2999" s="65"/>
      <c r="C2999" s="66" t="str">
        <f ca="1">IF(B2999="",IF(D2999="","",MAX(INDIRECT(ADDRESS(2+MATCH(MAX($A$3:$A2998),$A$3:$A2998),COLUMN(),1)):INDIRECT(ADDRESS(ROW()-1,COLUMN(),1)))+1),1)</f>
        <v/>
      </c>
      <c r="D2999" s="66"/>
      <c r="E2999" s="44"/>
      <c r="F2999" s="65"/>
      <c r="G2999" s="119"/>
      <c r="H2999" s="321"/>
      <c r="I2999" s="354" t="str">
        <f t="shared" si="237"/>
        <v>x</v>
      </c>
      <c r="J2999" s="399"/>
      <c r="K2999" s="381"/>
      <c r="L2999" s="391" t="s">
        <v>1146</v>
      </c>
      <c r="M2999" s="44"/>
      <c r="N2999" s="518"/>
      <c r="O2999" s="518"/>
      <c r="P2999" s="359" t="str">
        <f t="shared" si="238"/>
        <v/>
      </c>
    </row>
    <row r="3000" spans="1:16" s="64" customFormat="1" ht="12" customHeight="1" outlineLevel="1">
      <c r="A3000" s="106" t="str">
        <f ca="1">IF(B3000="","",MAX($A$3:INDIRECT(ADDRESS(ROW()-1,COLUMN(),1)))+1)</f>
        <v/>
      </c>
      <c r="B3000" s="65"/>
      <c r="C3000" s="66" t="str">
        <f ca="1">IF(B3000="",IF(D3000="","",MAX(INDIRECT(ADDRESS(2+MATCH(MAX($A$3:$A2999),$A$3:$A2999),COLUMN(),1)):INDIRECT(ADDRESS(ROW()-1,COLUMN(),1)))+1),1)</f>
        <v/>
      </c>
      <c r="D3000" s="66"/>
      <c r="E3000" s="44"/>
      <c r="F3000" s="65"/>
      <c r="G3000" s="119"/>
      <c r="H3000" s="321"/>
      <c r="I3000" s="354" t="str">
        <f t="shared" si="237"/>
        <v>x</v>
      </c>
      <c r="J3000" s="399"/>
      <c r="K3000" s="381"/>
      <c r="L3000" s="391" t="s">
        <v>87</v>
      </c>
      <c r="M3000" s="44"/>
      <c r="N3000" s="518"/>
      <c r="O3000" s="518"/>
      <c r="P3000" s="359" t="str">
        <f t="shared" si="238"/>
        <v/>
      </c>
    </row>
    <row r="3001" spans="1:16" s="64" customFormat="1" ht="12" customHeight="1" outlineLevel="1">
      <c r="A3001" s="106" t="str">
        <f ca="1">IF(B3001="","",MAX($A$3:INDIRECT(ADDRESS(ROW()-1,COLUMN(),1)))+1)</f>
        <v/>
      </c>
      <c r="B3001" s="65"/>
      <c r="C3001" s="66" t="str">
        <f ca="1">IF(B3001="",IF(D3001="","",MAX(INDIRECT(ADDRESS(2+MATCH(MAX($A$3:$A3000),$A$3:$A3000),COLUMN(),1)):INDIRECT(ADDRESS(ROW()-1,COLUMN(),1)))+1),1)</f>
        <v/>
      </c>
      <c r="D3001" s="66"/>
      <c r="E3001" s="44"/>
      <c r="F3001" s="65"/>
      <c r="G3001" s="119"/>
      <c r="H3001" s="321"/>
      <c r="I3001" s="354" t="str">
        <f t="shared" si="237"/>
        <v>x</v>
      </c>
      <c r="J3001" s="399"/>
      <c r="K3001" s="381"/>
      <c r="L3001" s="391" t="s">
        <v>1096</v>
      </c>
      <c r="M3001" s="44"/>
      <c r="N3001" s="518"/>
      <c r="O3001" s="518"/>
      <c r="P3001" s="359" t="str">
        <f t="shared" si="238"/>
        <v/>
      </c>
    </row>
    <row r="3002" spans="1:16" s="64" customFormat="1" ht="12" customHeight="1" outlineLevel="1">
      <c r="A3002" s="106" t="str">
        <f ca="1">IF(B3002="","",MAX($A$3:INDIRECT(ADDRESS(ROW()-1,COLUMN(),1)))+1)</f>
        <v/>
      </c>
      <c r="B3002" s="65"/>
      <c r="C3002" s="66" t="str">
        <f ca="1">IF(B3002="",IF(D3002="","",MAX(INDIRECT(ADDRESS(2+MATCH(MAX($A$3:$A3001),$A$3:$A3001),COLUMN(),1)):INDIRECT(ADDRESS(ROW()-1,COLUMN(),1)))+1),1)</f>
        <v/>
      </c>
      <c r="D3002" s="66"/>
      <c r="E3002" s="44"/>
      <c r="F3002" s="65"/>
      <c r="G3002" s="119"/>
      <c r="H3002" s="321"/>
      <c r="I3002" s="354" t="str">
        <f t="shared" si="237"/>
        <v>x</v>
      </c>
      <c r="J3002" s="399"/>
      <c r="K3002" s="381"/>
      <c r="L3002" s="391" t="s">
        <v>1147</v>
      </c>
      <c r="M3002" s="44"/>
      <c r="N3002" s="518"/>
      <c r="O3002" s="518"/>
      <c r="P3002" s="359" t="str">
        <f t="shared" si="238"/>
        <v/>
      </c>
    </row>
    <row r="3003" spans="1:16" s="64" customFormat="1" ht="12" customHeight="1" outlineLevel="1">
      <c r="A3003" s="106" t="str">
        <f ca="1">IF(B3003="","",MAX($A$3:INDIRECT(ADDRESS(ROW()-1,COLUMN(),1)))+1)</f>
        <v/>
      </c>
      <c r="B3003" s="65"/>
      <c r="C3003" s="66" t="str">
        <f ca="1">IF(B3003="",IF(D3003="","",MAX(INDIRECT(ADDRESS(2+MATCH(MAX($A$3:$A3002),$A$3:$A3002),COLUMN(),1)):INDIRECT(ADDRESS(ROW()-1,COLUMN(),1)))+1),1)</f>
        <v/>
      </c>
      <c r="D3003" s="66"/>
      <c r="E3003" s="44"/>
      <c r="F3003" s="65"/>
      <c r="G3003" s="119"/>
      <c r="H3003" s="321"/>
      <c r="I3003" s="354" t="str">
        <f t="shared" si="237"/>
        <v>x</v>
      </c>
      <c r="J3003" s="399"/>
      <c r="K3003" s="381"/>
      <c r="L3003" s="391" t="s">
        <v>88</v>
      </c>
      <c r="M3003" s="44"/>
      <c r="N3003" s="518"/>
      <c r="O3003" s="518"/>
      <c r="P3003" s="359" t="str">
        <f t="shared" si="238"/>
        <v/>
      </c>
    </row>
    <row r="3004" spans="1:16" s="64" customFormat="1" ht="12" customHeight="1" outlineLevel="1">
      <c r="A3004" s="106" t="str">
        <f ca="1">IF(B3004="","",MAX($A$3:INDIRECT(ADDRESS(ROW()-1,COLUMN(),1)))+1)</f>
        <v/>
      </c>
      <c r="B3004" s="65"/>
      <c r="C3004" s="66" t="str">
        <f ca="1">IF(B3004="",IF(D3004="","",MAX(INDIRECT(ADDRESS(2+MATCH(MAX($A$3:$A3003),$A$3:$A3003),COLUMN(),1)):INDIRECT(ADDRESS(ROW()-1,COLUMN(),1)))+1),1)</f>
        <v/>
      </c>
      <c r="D3004" s="66"/>
      <c r="E3004" s="44"/>
      <c r="F3004" s="65"/>
      <c r="G3004" s="119"/>
      <c r="H3004" s="321"/>
      <c r="I3004" s="354" t="str">
        <f t="shared" si="237"/>
        <v>x</v>
      </c>
      <c r="J3004" s="399"/>
      <c r="K3004" s="381"/>
      <c r="L3004" s="391" t="s">
        <v>1094</v>
      </c>
      <c r="M3004" s="44"/>
      <c r="N3004" s="518"/>
      <c r="O3004" s="518"/>
      <c r="P3004" s="359" t="str">
        <f t="shared" si="238"/>
        <v/>
      </c>
    </row>
    <row r="3005" spans="1:16" s="64" customFormat="1" ht="12" customHeight="1" outlineLevel="1">
      <c r="A3005" s="106" t="str">
        <f ca="1">IF(B3005="","",MAX($A$3:INDIRECT(ADDRESS(ROW()-1,COLUMN(),1)))+1)</f>
        <v/>
      </c>
      <c r="B3005" s="65"/>
      <c r="C3005" s="66" t="str">
        <f ca="1">IF(B3005="",IF(D3005="","",MAX(INDIRECT(ADDRESS(2+MATCH(MAX($A$3:$A3004),$A$3:$A3004),COLUMN(),1)):INDIRECT(ADDRESS(ROW()-1,COLUMN(),1)))+1),1)</f>
        <v/>
      </c>
      <c r="D3005" s="66"/>
      <c r="E3005" s="44"/>
      <c r="F3005" s="65"/>
      <c r="G3005" s="119"/>
      <c r="H3005" s="321"/>
      <c r="I3005" s="354" t="str">
        <f t="shared" si="237"/>
        <v>x</v>
      </c>
      <c r="J3005" s="399"/>
      <c r="K3005" s="381"/>
      <c r="L3005" s="391" t="s">
        <v>1145</v>
      </c>
      <c r="M3005" s="44"/>
      <c r="N3005" s="518"/>
      <c r="O3005" s="518"/>
      <c r="P3005" s="359" t="str">
        <f t="shared" si="238"/>
        <v/>
      </c>
    </row>
    <row r="3006" spans="1:16" s="64" customFormat="1" ht="12" customHeight="1" outlineLevel="1">
      <c r="A3006" s="106" t="str">
        <f ca="1">IF(B3006="","",MAX($A$3:INDIRECT(ADDRESS(ROW()-1,COLUMN(),1)))+1)</f>
        <v/>
      </c>
      <c r="B3006" s="65"/>
      <c r="C3006" s="66" t="str">
        <f ca="1">IF(B3006="",IF(D3006="","",MAX(INDIRECT(ADDRESS(2+MATCH(MAX($A$3:$A3005),$A$3:$A3005),COLUMN(),1)):INDIRECT(ADDRESS(ROW()-1,COLUMN(),1)))+1),1)</f>
        <v/>
      </c>
      <c r="D3006" s="66"/>
      <c r="E3006" s="44"/>
      <c r="F3006" s="65"/>
      <c r="G3006" s="119"/>
      <c r="H3006" s="321"/>
      <c r="I3006" s="354" t="str">
        <f t="shared" si="237"/>
        <v>x</v>
      </c>
      <c r="J3006" s="399"/>
      <c r="K3006" s="381"/>
      <c r="L3006" s="391" t="s">
        <v>89</v>
      </c>
      <c r="M3006" s="44"/>
      <c r="N3006" s="518"/>
      <c r="O3006" s="518"/>
      <c r="P3006" s="359" t="str">
        <f t="shared" si="238"/>
        <v/>
      </c>
    </row>
    <row r="3007" spans="1:16" s="64" customFormat="1" ht="12" customHeight="1" outlineLevel="1">
      <c r="A3007" s="106" t="str">
        <f ca="1">IF(B3007="","",MAX($A$3:INDIRECT(ADDRESS(ROW()-1,COLUMN(),1)))+1)</f>
        <v/>
      </c>
      <c r="B3007" s="65"/>
      <c r="C3007" s="66" t="str">
        <f ca="1">IF(B3007="",IF(D3007="","",MAX(INDIRECT(ADDRESS(2+MATCH(MAX($A$3:$A3006),$A$3:$A3006),COLUMN(),1)):INDIRECT(ADDRESS(ROW()-1,COLUMN(),1)))+1),1)</f>
        <v/>
      </c>
      <c r="D3007" s="66"/>
      <c r="E3007" s="44"/>
      <c r="F3007" s="65"/>
      <c r="G3007" s="119"/>
      <c r="H3007" s="321"/>
      <c r="I3007" s="354" t="str">
        <f t="shared" si="237"/>
        <v>x</v>
      </c>
      <c r="J3007" s="399"/>
      <c r="K3007" s="381"/>
      <c r="L3007" s="391" t="s">
        <v>1094</v>
      </c>
      <c r="M3007" s="44"/>
      <c r="N3007" s="518"/>
      <c r="O3007" s="518"/>
      <c r="P3007" s="359" t="str">
        <f t="shared" si="238"/>
        <v/>
      </c>
    </row>
    <row r="3008" spans="1:16" s="64" customFormat="1" ht="12" customHeight="1" outlineLevel="1">
      <c r="A3008" s="106" t="str">
        <f ca="1">IF(B3008="","",MAX($A$3:INDIRECT(ADDRESS(ROW()-1,COLUMN(),1)))+1)</f>
        <v/>
      </c>
      <c r="B3008" s="65"/>
      <c r="C3008" s="66" t="str">
        <f ca="1">IF(B3008="",IF(D3008="","",MAX(INDIRECT(ADDRESS(2+MATCH(MAX($A$3:$A3007),$A$3:$A3007),COLUMN(),1)):INDIRECT(ADDRESS(ROW()-1,COLUMN(),1)))+1),1)</f>
        <v/>
      </c>
      <c r="D3008" s="66"/>
      <c r="E3008" s="44"/>
      <c r="F3008" s="65"/>
      <c r="G3008" s="119"/>
      <c r="H3008" s="321"/>
      <c r="I3008" s="354" t="str">
        <f t="shared" si="237"/>
        <v>x</v>
      </c>
      <c r="J3008" s="399"/>
      <c r="K3008" s="381"/>
      <c r="L3008" s="391" t="s">
        <v>1145</v>
      </c>
      <c r="M3008" s="44"/>
      <c r="N3008" s="518"/>
      <c r="O3008" s="518"/>
      <c r="P3008" s="359" t="str">
        <f t="shared" si="238"/>
        <v/>
      </c>
    </row>
    <row r="3009" spans="1:16" s="64" customFormat="1" ht="12" customHeight="1" outlineLevel="1">
      <c r="A3009" s="106" t="str">
        <f ca="1">IF(B3009="","",MAX($A$3:INDIRECT(ADDRESS(ROW()-1,COLUMN(),1)))+1)</f>
        <v/>
      </c>
      <c r="B3009" s="65"/>
      <c r="C3009" s="66" t="str">
        <f ca="1">IF(B3009="",IF(D3009="","",MAX(INDIRECT(ADDRESS(2+MATCH(MAX($A$3:$A3008),$A$3:$A3008),COLUMN(),1)):INDIRECT(ADDRESS(ROW()-1,COLUMN(),1)))+1),1)</f>
        <v/>
      </c>
      <c r="D3009" s="66"/>
      <c r="E3009" s="44"/>
      <c r="F3009" s="65"/>
      <c r="G3009" s="119"/>
      <c r="H3009" s="321"/>
      <c r="I3009" s="354" t="str">
        <f t="shared" si="237"/>
        <v>x</v>
      </c>
      <c r="J3009" s="399"/>
      <c r="K3009" s="381"/>
      <c r="L3009" s="391" t="s">
        <v>90</v>
      </c>
      <c r="M3009" s="44"/>
      <c r="N3009" s="518"/>
      <c r="O3009" s="518"/>
      <c r="P3009" s="359" t="str">
        <f t="shared" si="238"/>
        <v/>
      </c>
    </row>
    <row r="3010" spans="1:16" s="64" customFormat="1" ht="12" customHeight="1" outlineLevel="1">
      <c r="A3010" s="106" t="str">
        <f ca="1">IF(B3010="","",MAX($A$3:INDIRECT(ADDRESS(ROW()-1,COLUMN(),1)))+1)</f>
        <v/>
      </c>
      <c r="B3010" s="65"/>
      <c r="C3010" s="66" t="str">
        <f ca="1">IF(B3010="",IF(D3010="","",MAX(INDIRECT(ADDRESS(2+MATCH(MAX($A$3:$A3009),$A$3:$A3009),COLUMN(),1)):INDIRECT(ADDRESS(ROW()-1,COLUMN(),1)))+1),1)</f>
        <v/>
      </c>
      <c r="D3010" s="66"/>
      <c r="E3010" s="44"/>
      <c r="F3010" s="65"/>
      <c r="G3010" s="119"/>
      <c r="H3010" s="321"/>
      <c r="I3010" s="354" t="str">
        <f t="shared" si="237"/>
        <v>x</v>
      </c>
      <c r="J3010" s="399"/>
      <c r="K3010" s="381"/>
      <c r="L3010" s="391" t="s">
        <v>1094</v>
      </c>
      <c r="M3010" s="44"/>
      <c r="N3010" s="518"/>
      <c r="O3010" s="518"/>
      <c r="P3010" s="359" t="str">
        <f t="shared" si="238"/>
        <v/>
      </c>
    </row>
    <row r="3011" spans="1:16" s="64" customFormat="1" ht="12" customHeight="1" outlineLevel="1">
      <c r="A3011" s="106" t="str">
        <f ca="1">IF(B3011="","",MAX($A$3:INDIRECT(ADDRESS(ROW()-1,COLUMN(),1)))+1)</f>
        <v/>
      </c>
      <c r="B3011" s="65"/>
      <c r="C3011" s="66" t="str">
        <f ca="1">IF(B3011="",IF(D3011="","",MAX(INDIRECT(ADDRESS(2+MATCH(MAX($A$3:$A3010),$A$3:$A3010),COLUMN(),1)):INDIRECT(ADDRESS(ROW()-1,COLUMN(),1)))+1),1)</f>
        <v/>
      </c>
      <c r="D3011" s="66"/>
      <c r="E3011" s="44"/>
      <c r="F3011" s="65"/>
      <c r="G3011" s="119"/>
      <c r="H3011" s="321"/>
      <c r="I3011" s="354" t="str">
        <f t="shared" si="237"/>
        <v>x</v>
      </c>
      <c r="J3011" s="399"/>
      <c r="K3011" s="381"/>
      <c r="L3011" s="391" t="s">
        <v>1145</v>
      </c>
      <c r="M3011" s="44"/>
      <c r="N3011" s="518"/>
      <c r="O3011" s="518"/>
      <c r="P3011" s="359" t="str">
        <f t="shared" si="238"/>
        <v/>
      </c>
    </row>
    <row r="3012" spans="1:16" s="64" customFormat="1" ht="12" customHeight="1" outlineLevel="1">
      <c r="A3012" s="106" t="str">
        <f ca="1">IF(B3012="","",MAX($A$3:INDIRECT(ADDRESS(ROW()-1,COLUMN(),1)))+1)</f>
        <v/>
      </c>
      <c r="B3012" s="65"/>
      <c r="C3012" s="66" t="str">
        <f ca="1">IF(B3012="",IF(D3012="","",MAX(INDIRECT(ADDRESS(2+MATCH(MAX($A$3:$A3011),$A$3:$A3011),COLUMN(),1)):INDIRECT(ADDRESS(ROW()-1,COLUMN(),1)))+1),1)</f>
        <v/>
      </c>
      <c r="D3012" s="66"/>
      <c r="E3012" s="44"/>
      <c r="F3012" s="65"/>
      <c r="G3012" s="119"/>
      <c r="H3012" s="321"/>
      <c r="I3012" s="354" t="str">
        <f t="shared" si="237"/>
        <v>x</v>
      </c>
      <c r="J3012" s="399"/>
      <c r="K3012" s="381"/>
      <c r="L3012" s="391" t="s">
        <v>79</v>
      </c>
      <c r="M3012" s="44"/>
      <c r="N3012" s="518"/>
      <c r="O3012" s="518"/>
      <c r="P3012" s="359" t="str">
        <f t="shared" si="238"/>
        <v/>
      </c>
    </row>
    <row r="3013" spans="1:16" s="64" customFormat="1" ht="12" customHeight="1" outlineLevel="1">
      <c r="A3013" s="106" t="str">
        <f ca="1">IF(B3013="","",MAX($A$3:INDIRECT(ADDRESS(ROW()-1,COLUMN(),1)))+1)</f>
        <v/>
      </c>
      <c r="B3013" s="65"/>
      <c r="C3013" s="66" t="str">
        <f ca="1">IF(B3013="",IF(D3013="","",MAX(INDIRECT(ADDRESS(2+MATCH(MAX($A$3:$A3012),$A$3:$A3012),COLUMN(),1)):INDIRECT(ADDRESS(ROW()-1,COLUMN(),1)))+1),1)</f>
        <v/>
      </c>
      <c r="D3013" s="66"/>
      <c r="E3013" s="44"/>
      <c r="F3013" s="65"/>
      <c r="G3013" s="119"/>
      <c r="H3013" s="321"/>
      <c r="I3013" s="354" t="str">
        <f t="shared" si="237"/>
        <v>x</v>
      </c>
      <c r="J3013" s="399"/>
      <c r="K3013" s="381"/>
      <c r="L3013" s="391" t="s">
        <v>91</v>
      </c>
      <c r="M3013" s="44"/>
      <c r="N3013" s="518"/>
      <c r="O3013" s="518"/>
      <c r="P3013" s="359" t="str">
        <f t="shared" si="238"/>
        <v/>
      </c>
    </row>
    <row r="3014" spans="1:16" s="64" customFormat="1" ht="12" customHeight="1" outlineLevel="1">
      <c r="A3014" s="106" t="str">
        <f ca="1">IF(B3014="","",MAX($A$3:INDIRECT(ADDRESS(ROW()-1,COLUMN(),1)))+1)</f>
        <v/>
      </c>
      <c r="B3014" s="65"/>
      <c r="C3014" s="66" t="str">
        <f ca="1">IF(B3014="",IF(D3014="","",MAX(INDIRECT(ADDRESS(2+MATCH(MAX($A$3:$A3013),$A$3:$A3013),COLUMN(),1)):INDIRECT(ADDRESS(ROW()-1,COLUMN(),1)))+1),1)</f>
        <v/>
      </c>
      <c r="D3014" s="66"/>
      <c r="E3014" s="44"/>
      <c r="F3014" s="65"/>
      <c r="G3014" s="119"/>
      <c r="H3014" s="321"/>
      <c r="I3014" s="354" t="str">
        <f t="shared" si="237"/>
        <v>x</v>
      </c>
      <c r="J3014" s="399"/>
      <c r="K3014" s="381"/>
      <c r="L3014" s="391" t="s">
        <v>79</v>
      </c>
      <c r="M3014" s="44"/>
      <c r="N3014" s="518"/>
      <c r="O3014" s="518"/>
      <c r="P3014" s="359" t="str">
        <f t="shared" si="238"/>
        <v/>
      </c>
    </row>
    <row r="3015" spans="1:16" s="64" customFormat="1" ht="12" customHeight="1" outlineLevel="1">
      <c r="A3015" s="106" t="str">
        <f ca="1">IF(B3015="","",MAX($A$3:INDIRECT(ADDRESS(ROW()-1,COLUMN(),1)))+1)</f>
        <v/>
      </c>
      <c r="B3015" s="65"/>
      <c r="C3015" s="66" t="str">
        <f ca="1">IF(B3015="",IF(D3015="","",MAX(INDIRECT(ADDRESS(2+MATCH(MAX($A$3:$A3014),$A$3:$A3014),COLUMN(),1)):INDIRECT(ADDRESS(ROW()-1,COLUMN(),1)))+1),1)</f>
        <v/>
      </c>
      <c r="D3015" s="66"/>
      <c r="E3015" s="44"/>
      <c r="F3015" s="65"/>
      <c r="G3015" s="119"/>
      <c r="H3015" s="321"/>
      <c r="I3015" s="354" t="str">
        <f t="shared" si="237"/>
        <v>x</v>
      </c>
      <c r="J3015" s="399"/>
      <c r="K3015" s="381"/>
      <c r="L3015" s="391" t="s">
        <v>92</v>
      </c>
      <c r="M3015" s="44"/>
      <c r="N3015" s="518"/>
      <c r="O3015" s="518"/>
      <c r="P3015" s="359" t="str">
        <f t="shared" si="238"/>
        <v/>
      </c>
    </row>
    <row r="3016" spans="1:16" s="64" customFormat="1" ht="12" customHeight="1" outlineLevel="1">
      <c r="A3016" s="106" t="str">
        <f ca="1">IF(B3016="","",MAX($A$3:INDIRECT(ADDRESS(ROW()-1,COLUMN(),1)))+1)</f>
        <v/>
      </c>
      <c r="B3016" s="65"/>
      <c r="C3016" s="66" t="str">
        <f ca="1">IF(B3016="",IF(D3016="","",MAX(INDIRECT(ADDRESS(2+MATCH(MAX($A$3:$A3015),$A$3:$A3015),COLUMN(),1)):INDIRECT(ADDRESS(ROW()-1,COLUMN(),1)))+1),1)</f>
        <v/>
      </c>
      <c r="D3016" s="66"/>
      <c r="E3016" s="44"/>
      <c r="F3016" s="65"/>
      <c r="G3016" s="119"/>
      <c r="H3016" s="321"/>
      <c r="I3016" s="354" t="str">
        <f t="shared" si="237"/>
        <v>x</v>
      </c>
      <c r="J3016" s="399"/>
      <c r="K3016" s="381"/>
      <c r="L3016" s="391" t="s">
        <v>1097</v>
      </c>
      <c r="M3016" s="44"/>
      <c r="N3016" s="518"/>
      <c r="O3016" s="518"/>
      <c r="P3016" s="359" t="str">
        <f t="shared" si="238"/>
        <v/>
      </c>
    </row>
    <row r="3017" spans="1:16" s="64" customFormat="1" ht="12" customHeight="1" outlineLevel="1">
      <c r="A3017" s="106" t="str">
        <f ca="1">IF(B3017="","",MAX($A$3:INDIRECT(ADDRESS(ROW()-1,COLUMN(),1)))+1)</f>
        <v/>
      </c>
      <c r="B3017" s="65"/>
      <c r="C3017" s="66" t="str">
        <f ca="1">IF(B3017="",IF(D3017="","",MAX(INDIRECT(ADDRESS(2+MATCH(MAX($A$3:$A3016),$A$3:$A3016),COLUMN(),1)):INDIRECT(ADDRESS(ROW()-1,COLUMN(),1)))+1),1)</f>
        <v/>
      </c>
      <c r="D3017" s="66"/>
      <c r="E3017" s="44"/>
      <c r="F3017" s="65"/>
      <c r="G3017" s="119"/>
      <c r="H3017" s="321"/>
      <c r="I3017" s="354" t="str">
        <f t="shared" si="237"/>
        <v>x</v>
      </c>
      <c r="J3017" s="399"/>
      <c r="K3017" s="381"/>
      <c r="L3017" s="391" t="s">
        <v>93</v>
      </c>
      <c r="M3017" s="44"/>
      <c r="N3017" s="518"/>
      <c r="O3017" s="518"/>
      <c r="P3017" s="359" t="str">
        <f t="shared" si="238"/>
        <v/>
      </c>
    </row>
    <row r="3018" spans="1:16" s="64" customFormat="1" ht="12" customHeight="1" outlineLevel="1">
      <c r="A3018" s="106" t="str">
        <f ca="1">IF(B3018="","",MAX($A$3:INDIRECT(ADDRESS(ROW()-1,COLUMN(),1)))+1)</f>
        <v/>
      </c>
      <c r="B3018" s="65"/>
      <c r="C3018" s="66" t="str">
        <f ca="1">IF(B3018="",IF(D3018="","",MAX(INDIRECT(ADDRESS(2+MATCH(MAX($A$3:$A3017),$A$3:$A3017),COLUMN(),1)):INDIRECT(ADDRESS(ROW()-1,COLUMN(),1)))+1),1)</f>
        <v/>
      </c>
      <c r="D3018" s="66"/>
      <c r="E3018" s="44"/>
      <c r="F3018" s="65"/>
      <c r="G3018" s="119"/>
      <c r="H3018" s="321"/>
      <c r="I3018" s="354" t="str">
        <f t="shared" si="237"/>
        <v>x</v>
      </c>
      <c r="J3018" s="399"/>
      <c r="K3018" s="381"/>
      <c r="L3018" s="391" t="s">
        <v>1097</v>
      </c>
      <c r="M3018" s="44"/>
      <c r="N3018" s="518"/>
      <c r="O3018" s="518"/>
      <c r="P3018" s="359" t="str">
        <f t="shared" si="238"/>
        <v/>
      </c>
    </row>
    <row r="3019" spans="1:16" s="64" customFormat="1" ht="12" customHeight="1" outlineLevel="1">
      <c r="A3019" s="106" t="str">
        <f ca="1">IF(B3019="","",MAX($A$3:INDIRECT(ADDRESS(ROW()-1,COLUMN(),1)))+1)</f>
        <v/>
      </c>
      <c r="B3019" s="65"/>
      <c r="C3019" s="66" t="str">
        <f ca="1">IF(B3019="",IF(D3019="","",MAX(INDIRECT(ADDRESS(2+MATCH(MAX($A$3:$A3018),$A$3:$A3018),COLUMN(),1)):INDIRECT(ADDRESS(ROW()-1,COLUMN(),1)))+1),1)</f>
        <v/>
      </c>
      <c r="D3019" s="66"/>
      <c r="E3019" s="44"/>
      <c r="F3019" s="65"/>
      <c r="G3019" s="119"/>
      <c r="H3019" s="321"/>
      <c r="I3019" s="354" t="str">
        <f t="shared" si="237"/>
        <v>x</v>
      </c>
      <c r="J3019" s="399"/>
      <c r="K3019" s="381"/>
      <c r="L3019" s="391" t="s">
        <v>1098</v>
      </c>
      <c r="M3019" s="44"/>
      <c r="N3019" s="518"/>
      <c r="O3019" s="518"/>
      <c r="P3019" s="359" t="str">
        <f t="shared" si="238"/>
        <v/>
      </c>
    </row>
    <row r="3020" spans="1:16" s="64" customFormat="1" ht="12" customHeight="1" outlineLevel="1">
      <c r="A3020" s="106" t="str">
        <f ca="1">IF(B3020="","",MAX($A$3:INDIRECT(ADDRESS(ROW()-1,COLUMN(),1)))+1)</f>
        <v/>
      </c>
      <c r="B3020" s="65"/>
      <c r="C3020" s="66" t="str">
        <f ca="1">IF(B3020="",IF(D3020="","",MAX(INDIRECT(ADDRESS(2+MATCH(MAX($A$3:$A3019),$A$3:$A3019),COLUMN(),1)):INDIRECT(ADDRESS(ROW()-1,COLUMN(),1)))+1),1)</f>
        <v/>
      </c>
      <c r="D3020" s="66"/>
      <c r="E3020" s="44"/>
      <c r="F3020" s="65"/>
      <c r="G3020" s="119"/>
      <c r="H3020" s="321"/>
      <c r="I3020" s="354" t="str">
        <f t="shared" si="237"/>
        <v>x</v>
      </c>
      <c r="J3020" s="399"/>
      <c r="K3020" s="381"/>
      <c r="L3020" s="391" t="s">
        <v>1097</v>
      </c>
      <c r="M3020" s="44"/>
      <c r="N3020" s="518"/>
      <c r="O3020" s="518"/>
      <c r="P3020" s="359" t="str">
        <f t="shared" si="238"/>
        <v/>
      </c>
    </row>
    <row r="3021" spans="1:16" s="64" customFormat="1" ht="12" customHeight="1" outlineLevel="1">
      <c r="A3021" s="106" t="str">
        <f ca="1">IF(B3021="","",MAX($A$3:INDIRECT(ADDRESS(ROW()-1,COLUMN(),1)))+1)</f>
        <v/>
      </c>
      <c r="B3021" s="65"/>
      <c r="C3021" s="66" t="str">
        <f ca="1">IF(B3021="",IF(D3021="","",MAX(INDIRECT(ADDRESS(2+MATCH(MAX($A$3:$A3020),$A$3:$A3020),COLUMN(),1)):INDIRECT(ADDRESS(ROW()-1,COLUMN(),1)))+1),1)</f>
        <v/>
      </c>
      <c r="D3021" s="66"/>
      <c r="E3021" s="44"/>
      <c r="F3021" s="65"/>
      <c r="G3021" s="119"/>
      <c r="H3021" s="321"/>
      <c r="I3021" s="354" t="str">
        <f t="shared" si="237"/>
        <v>x</v>
      </c>
      <c r="J3021" s="399"/>
      <c r="K3021" s="381"/>
      <c r="L3021" s="391" t="s">
        <v>1148</v>
      </c>
      <c r="M3021" s="44"/>
      <c r="N3021" s="518"/>
      <c r="O3021" s="518"/>
      <c r="P3021" s="359" t="str">
        <f t="shared" si="238"/>
        <v/>
      </c>
    </row>
    <row r="3022" spans="1:16" s="64" customFormat="1" ht="12" customHeight="1" outlineLevel="1">
      <c r="A3022" s="106" t="str">
        <f ca="1">IF(B3022="","",MAX($A$3:INDIRECT(ADDRESS(ROW()-1,COLUMN(),1)))+1)</f>
        <v/>
      </c>
      <c r="B3022" s="65"/>
      <c r="C3022" s="66" t="str">
        <f ca="1">IF(B3022="",IF(D3022="","",MAX(INDIRECT(ADDRESS(2+MATCH(MAX($A$3:$A3021),$A$3:$A3021),COLUMN(),1)):INDIRECT(ADDRESS(ROW()-1,COLUMN(),1)))+1),1)</f>
        <v/>
      </c>
      <c r="D3022" s="66"/>
      <c r="E3022" s="44"/>
      <c r="F3022" s="65"/>
      <c r="G3022" s="119"/>
      <c r="H3022" s="321"/>
      <c r="I3022" s="354" t="str">
        <f t="shared" si="237"/>
        <v>x</v>
      </c>
      <c r="J3022" s="399"/>
      <c r="K3022" s="381"/>
      <c r="L3022" s="391" t="s">
        <v>1149</v>
      </c>
      <c r="M3022" s="44"/>
      <c r="N3022" s="518"/>
      <c r="O3022" s="518"/>
      <c r="P3022" s="359" t="str">
        <f t="shared" si="238"/>
        <v/>
      </c>
    </row>
    <row r="3023" spans="1:16" s="64" customFormat="1" ht="12" customHeight="1" outlineLevel="1">
      <c r="A3023" s="106" t="str">
        <f ca="1">IF(B3023="","",MAX($A$3:INDIRECT(ADDRESS(ROW()-1,COLUMN(),1)))+1)</f>
        <v/>
      </c>
      <c r="B3023" s="65"/>
      <c r="C3023" s="66" t="str">
        <f ca="1">IF(B3023="",IF(D3023="","",MAX(INDIRECT(ADDRESS(2+MATCH(MAX($A$3:$A3022),$A$3:$A3022),COLUMN(),1)):INDIRECT(ADDRESS(ROW()-1,COLUMN(),1)))+1),1)</f>
        <v/>
      </c>
      <c r="D3023" s="66"/>
      <c r="E3023" s="44"/>
      <c r="F3023" s="65"/>
      <c r="G3023" s="119"/>
      <c r="H3023" s="321"/>
      <c r="I3023" s="354" t="str">
        <f t="shared" si="237"/>
        <v>x</v>
      </c>
      <c r="J3023" s="399"/>
      <c r="K3023" s="381"/>
      <c r="L3023" s="391" t="s">
        <v>1262</v>
      </c>
      <c r="M3023" s="44"/>
      <c r="N3023" s="518"/>
      <c r="O3023" s="518"/>
      <c r="P3023" s="359" t="str">
        <f t="shared" si="238"/>
        <v/>
      </c>
    </row>
    <row r="3024" spans="1:16" s="64" customFormat="1" ht="12" customHeight="1" outlineLevel="1">
      <c r="A3024" s="106" t="str">
        <f ca="1">IF(B3024="","",MAX($A$3:INDIRECT(ADDRESS(ROW()-1,COLUMN(),1)))+1)</f>
        <v/>
      </c>
      <c r="B3024" s="65"/>
      <c r="C3024" s="66" t="str">
        <f ca="1">IF(B3024="",IF(D3024="","",MAX(INDIRECT(ADDRESS(2+MATCH(MAX($A$3:$A3023),$A$3:$A3023),COLUMN(),1)):INDIRECT(ADDRESS(ROW()-1,COLUMN(),1)))+1),1)</f>
        <v/>
      </c>
      <c r="D3024" s="66"/>
      <c r="E3024" s="44"/>
      <c r="F3024" s="65"/>
      <c r="G3024" s="119"/>
      <c r="H3024" s="321"/>
      <c r="I3024" s="354" t="str">
        <f t="shared" si="237"/>
        <v>x</v>
      </c>
      <c r="J3024" s="399"/>
      <c r="K3024" s="381"/>
      <c r="L3024" s="391" t="s">
        <v>1105</v>
      </c>
      <c r="M3024" s="44"/>
      <c r="N3024" s="518"/>
      <c r="O3024" s="518"/>
      <c r="P3024" s="359" t="str">
        <f t="shared" si="238"/>
        <v/>
      </c>
    </row>
    <row r="3025" spans="1:16" s="64" customFormat="1" ht="12" customHeight="1" outlineLevel="1">
      <c r="A3025" s="106" t="str">
        <f ca="1">IF(B3025="","",MAX($A$3:INDIRECT(ADDRESS(ROW()-1,COLUMN(),1)))+1)</f>
        <v/>
      </c>
      <c r="B3025" s="65"/>
      <c r="C3025" s="66" t="str">
        <f ca="1">IF(B3025="",IF(D3025="","",MAX(INDIRECT(ADDRESS(2+MATCH(MAX($A$3:$A3024),$A$3:$A3024),COLUMN(),1)):INDIRECT(ADDRESS(ROW()-1,COLUMN(),1)))+1),1)</f>
        <v/>
      </c>
      <c r="D3025" s="66"/>
      <c r="E3025" s="44"/>
      <c r="F3025" s="65"/>
      <c r="G3025" s="119"/>
      <c r="H3025" s="321"/>
      <c r="I3025" s="354" t="str">
        <f t="shared" si="237"/>
        <v>x</v>
      </c>
      <c r="J3025" s="399"/>
      <c r="K3025" s="381"/>
      <c r="L3025" s="391" t="s">
        <v>1154</v>
      </c>
      <c r="M3025" s="44"/>
      <c r="N3025" s="518"/>
      <c r="O3025" s="518"/>
      <c r="P3025" s="359" t="str">
        <f t="shared" si="238"/>
        <v/>
      </c>
    </row>
    <row r="3026" spans="1:16" s="64" customFormat="1" ht="12" customHeight="1" outlineLevel="1">
      <c r="A3026" s="106"/>
      <c r="B3026" s="65"/>
      <c r="C3026" s="66"/>
      <c r="D3026" s="66"/>
      <c r="E3026" s="44"/>
      <c r="F3026" s="65"/>
      <c r="G3026" s="119"/>
      <c r="H3026" s="321"/>
      <c r="I3026" s="45" t="s">
        <v>3286</v>
      </c>
      <c r="J3026" s="399"/>
      <c r="K3026" s="381"/>
      <c r="L3026" s="391"/>
      <c r="M3026" s="44"/>
      <c r="N3026" s="518"/>
      <c r="O3026" s="518"/>
      <c r="P3026" s="359" t="str">
        <f t="shared" si="238"/>
        <v/>
      </c>
    </row>
    <row r="3027" spans="1:16" s="64" customFormat="1" ht="12" customHeight="1" outlineLevel="1">
      <c r="A3027" s="106"/>
      <c r="B3027" s="65"/>
      <c r="C3027" s="66"/>
      <c r="D3027" s="66"/>
      <c r="E3027" s="44"/>
      <c r="F3027" s="65"/>
      <c r="G3027" s="119"/>
      <c r="H3027" s="321"/>
      <c r="I3027" s="45"/>
      <c r="J3027" s="399"/>
      <c r="K3027" s="381"/>
      <c r="L3027" s="391"/>
      <c r="M3027" s="44"/>
      <c r="N3027" s="518"/>
      <c r="O3027" s="518"/>
      <c r="P3027" s="359" t="str">
        <f t="shared" si="238"/>
        <v/>
      </c>
    </row>
    <row r="3028" spans="1:16" s="64" customFormat="1" ht="12" customHeight="1" outlineLevel="1">
      <c r="A3028" s="106"/>
      <c r="B3028" s="65"/>
      <c r="C3028" s="66"/>
      <c r="D3028" s="66"/>
      <c r="E3028" s="44"/>
      <c r="F3028" s="65"/>
      <c r="G3028" s="119"/>
      <c r="H3028" s="321"/>
      <c r="I3028" s="45" t="s">
        <v>3988</v>
      </c>
      <c r="J3028" s="399"/>
      <c r="K3028" s="381"/>
      <c r="L3028" s="391"/>
      <c r="M3028" s="44"/>
      <c r="N3028" s="518"/>
      <c r="O3028" s="518"/>
      <c r="P3028" s="359" t="str">
        <f t="shared" si="238"/>
        <v/>
      </c>
    </row>
    <row r="3029" spans="1:16" s="64" customFormat="1" ht="12" customHeight="1" outlineLevel="1">
      <c r="A3029" s="106"/>
      <c r="B3029" s="65"/>
      <c r="C3029" s="66"/>
      <c r="D3029" s="66"/>
      <c r="E3029" s="44"/>
      <c r="F3029" s="65"/>
      <c r="G3029" s="119"/>
      <c r="H3029" s="321" t="s">
        <v>4014</v>
      </c>
      <c r="I3029" s="45"/>
      <c r="J3029" s="399" t="s">
        <v>4029</v>
      </c>
      <c r="K3029" s="381"/>
      <c r="L3029" s="391"/>
      <c r="M3029" s="44"/>
      <c r="N3029" s="518"/>
      <c r="O3029" s="518"/>
      <c r="P3029" s="359" t="str">
        <f t="shared" si="238"/>
        <v/>
      </c>
    </row>
    <row r="3030" spans="1:16" s="64" customFormat="1" ht="12.75" customHeight="1" outlineLevel="1">
      <c r="A3030" s="106"/>
      <c r="B3030" s="65"/>
      <c r="C3030" s="66"/>
      <c r="D3030" s="66"/>
      <c r="E3030" s="44"/>
      <c r="F3030" s="65"/>
      <c r="G3030" s="119"/>
      <c r="H3030" s="321"/>
      <c r="I3030" s="45"/>
      <c r="J3030" s="399"/>
      <c r="K3030" s="381"/>
      <c r="L3030" s="391"/>
      <c r="M3030" s="44"/>
      <c r="N3030" s="518"/>
      <c r="O3030" s="518"/>
      <c r="P3030" s="359" t="str">
        <f t="shared" si="238"/>
        <v/>
      </c>
    </row>
    <row r="3031" spans="1:16" s="64" customFormat="1" ht="12.75" customHeight="1" outlineLevel="1">
      <c r="A3031" s="66"/>
      <c r="B3031" s="65"/>
      <c r="C3031" s="66"/>
      <c r="D3031" s="66"/>
      <c r="E3031" s="44"/>
      <c r="F3031" s="65"/>
      <c r="G3031" s="119"/>
      <c r="H3031" s="321"/>
      <c r="I3031" s="354" t="s">
        <v>3688</v>
      </c>
      <c r="J3031" s="399"/>
      <c r="K3031" s="381"/>
      <c r="L3031" s="391"/>
      <c r="M3031" s="44"/>
      <c r="N3031" s="509"/>
      <c r="O3031" s="509"/>
      <c r="P3031" s="359"/>
    </row>
    <row r="3032" spans="1:16" s="64" customFormat="1" ht="12" customHeight="1">
      <c r="A3032" s="106" t="str">
        <f ca="1">IF(B3032="","",MAX($A$3:INDIRECT(ADDRESS(ROW()-1,COLUMN(),1)))+1)</f>
        <v/>
      </c>
      <c r="B3032" s="65"/>
      <c r="C3032" s="66" t="str">
        <f ca="1">IF(B3032="",IF(D3032="","",MAX(INDIRECT(ADDRESS(2+MATCH(MAX($A$3:$A3025),$A$3:$A3025),COLUMN(),1)):INDIRECT(ADDRESS(ROW()-1,COLUMN(),1)))+1),1)</f>
        <v/>
      </c>
      <c r="D3032" s="66"/>
      <c r="E3032" s="44"/>
      <c r="F3032" s="65"/>
      <c r="G3032" s="119"/>
      <c r="H3032" s="321"/>
      <c r="I3032" s="45"/>
      <c r="J3032" s="399"/>
      <c r="K3032" s="381"/>
      <c r="L3032" s="391"/>
      <c r="M3032" s="44"/>
      <c r="N3032" s="518"/>
      <c r="O3032" s="518"/>
      <c r="P3032" s="359" t="str">
        <f t="shared" si="238"/>
        <v/>
      </c>
    </row>
    <row r="3033" spans="1:16" s="64" customFormat="1" ht="12.75" customHeight="1">
      <c r="A3033" s="106" t="str">
        <f ca="1">IF(B3033="","",MAX($A$3:INDIRECT(ADDRESS(ROW()-1,COLUMN(),1)))+1)</f>
        <v/>
      </c>
      <c r="B3033" s="65"/>
      <c r="C3033" s="61">
        <f ca="1">IF(B3033="",IF(D3033="","",MAX(INDIRECT(ADDRESS(2+MATCH(MAX($A$3:$A3032),$A$3:$A3032),COLUMN(),1)):INDIRECT(ADDRESS(ROW()-1,COLUMN(),1)))+1),1)</f>
        <v>3</v>
      </c>
      <c r="D3033" s="61" t="s">
        <v>534</v>
      </c>
      <c r="E3033" s="48" t="s">
        <v>1036</v>
      </c>
      <c r="F3033" s="60" t="s">
        <v>1043</v>
      </c>
      <c r="G3033" s="130">
        <v>5</v>
      </c>
      <c r="H3033" s="336" t="s">
        <v>1</v>
      </c>
      <c r="I3033" s="49" t="s">
        <v>3339</v>
      </c>
      <c r="J3033" s="400"/>
      <c r="K3033" s="384"/>
      <c r="L3033" s="392"/>
      <c r="M3033" s="48"/>
      <c r="N3033" s="520"/>
      <c r="O3033" s="520"/>
      <c r="P3033" s="358" t="str">
        <f t="shared" si="238"/>
        <v/>
      </c>
    </row>
    <row r="3034" spans="1:16" s="64" customFormat="1" ht="12.75" customHeight="1">
      <c r="A3034" s="106"/>
      <c r="B3034" s="65"/>
      <c r="C3034" s="66"/>
      <c r="D3034" s="66"/>
      <c r="E3034" s="44"/>
      <c r="F3034" s="65"/>
      <c r="G3034" s="119"/>
      <c r="H3034" s="329" t="s">
        <v>2044</v>
      </c>
      <c r="J3034" s="399" t="s">
        <v>2045</v>
      </c>
      <c r="K3034" s="381"/>
      <c r="L3034" s="391"/>
      <c r="M3034" s="44"/>
      <c r="N3034" s="518"/>
      <c r="O3034" s="518"/>
      <c r="P3034" s="359" t="str">
        <f t="shared" si="238"/>
        <v/>
      </c>
    </row>
    <row r="3035" spans="1:16" s="64" customFormat="1" ht="12.75" customHeight="1" outlineLevel="1">
      <c r="A3035" s="106"/>
      <c r="B3035" s="65"/>
      <c r="C3035" s="66"/>
      <c r="D3035" s="66"/>
      <c r="E3035" s="44"/>
      <c r="F3035" s="65"/>
      <c r="G3035" s="119"/>
      <c r="H3035" s="329"/>
      <c r="I3035" s="354" t="str">
        <f t="shared" ref="I3035:I3036" si="239">IF((K3035=L3035)=TRUE,"○","x")</f>
        <v>x</v>
      </c>
      <c r="J3035" s="399"/>
      <c r="K3035" s="381"/>
      <c r="L3035" s="391" t="s">
        <v>1036</v>
      </c>
      <c r="M3035" s="44"/>
      <c r="N3035" s="518"/>
      <c r="O3035" s="518"/>
      <c r="P3035" s="359" t="str">
        <f t="shared" si="238"/>
        <v/>
      </c>
    </row>
    <row r="3036" spans="1:16" s="64" customFormat="1" ht="12.75" customHeight="1" outlineLevel="1">
      <c r="A3036" s="106"/>
      <c r="B3036" s="65"/>
      <c r="C3036" s="66"/>
      <c r="D3036" s="66"/>
      <c r="E3036" s="44"/>
      <c r="F3036" s="65"/>
      <c r="G3036" s="119"/>
      <c r="H3036" s="329"/>
      <c r="I3036" s="354" t="str">
        <f t="shared" si="239"/>
        <v>x</v>
      </c>
      <c r="J3036" s="399"/>
      <c r="K3036" s="381"/>
      <c r="L3036" s="391" t="s">
        <v>5682</v>
      </c>
      <c r="M3036" s="44"/>
      <c r="N3036" s="518"/>
      <c r="O3036" s="518"/>
      <c r="P3036" s="359" t="str">
        <f t="shared" si="238"/>
        <v/>
      </c>
    </row>
    <row r="3037" spans="1:16" s="64" customFormat="1" ht="12.75" customHeight="1" outlineLevel="1">
      <c r="A3037" s="106"/>
      <c r="B3037" s="65"/>
      <c r="C3037" s="66"/>
      <c r="D3037" s="66"/>
      <c r="E3037" s="44"/>
      <c r="F3037" s="65"/>
      <c r="G3037" s="119"/>
      <c r="H3037" s="329"/>
      <c r="I3037" s="354" t="s">
        <v>3629</v>
      </c>
      <c r="J3037" s="399"/>
      <c r="K3037" s="381"/>
      <c r="L3037" s="391"/>
      <c r="M3037" s="44"/>
      <c r="N3037" s="518"/>
      <c r="O3037" s="518"/>
      <c r="P3037" s="359" t="str">
        <f t="shared" si="238"/>
        <v/>
      </c>
    </row>
    <row r="3038" spans="1:16" s="64" customFormat="1" ht="12.75" customHeight="1" outlineLevel="1">
      <c r="A3038" s="106"/>
      <c r="B3038" s="65"/>
      <c r="C3038" s="66"/>
      <c r="D3038" s="66"/>
      <c r="E3038" s="44"/>
      <c r="F3038" s="65"/>
      <c r="G3038" s="119"/>
      <c r="H3038" s="329"/>
      <c r="I3038" s="45"/>
      <c r="J3038" s="399"/>
      <c r="K3038" s="381"/>
      <c r="L3038" s="391"/>
      <c r="M3038" s="44"/>
      <c r="N3038" s="518"/>
      <c r="O3038" s="518"/>
      <c r="P3038" s="359" t="str">
        <f t="shared" si="238"/>
        <v/>
      </c>
    </row>
    <row r="3039" spans="1:16" s="64" customFormat="1" ht="12.75" customHeight="1" outlineLevel="1">
      <c r="A3039" s="106" t="str">
        <f ca="1">IF(B3039="","",MAX($A$3:INDIRECT(ADDRESS(ROW()-1,COLUMN(),1)))+1)</f>
        <v/>
      </c>
      <c r="B3039" s="65"/>
      <c r="C3039" s="66" t="str">
        <f ca="1">IF(B3039="",IF(D3039="","",MAX(INDIRECT(ADDRESS(2+MATCH(MAX($A$3:$A3033),$A$3:$A3033),COLUMN(),1)):INDIRECT(ADDRESS(ROW()-1,COLUMN(),1)))+1),1)</f>
        <v/>
      </c>
      <c r="D3039" s="66"/>
      <c r="E3039" s="44"/>
      <c r="F3039" s="65"/>
      <c r="G3039" s="119"/>
      <c r="H3039" s="321" t="s">
        <v>68</v>
      </c>
      <c r="J3039" s="399" t="s">
        <v>1282</v>
      </c>
      <c r="K3039" s="381"/>
      <c r="L3039" s="391"/>
      <c r="M3039" s="44"/>
      <c r="N3039" s="518"/>
      <c r="O3039" s="518"/>
      <c r="P3039" s="359" t="str">
        <f t="shared" si="238"/>
        <v/>
      </c>
    </row>
    <row r="3040" spans="1:16" s="64" customFormat="1" ht="12.75" customHeight="1" outlineLevel="1">
      <c r="A3040" s="106" t="str">
        <f ca="1">IF(B3040="","",MAX($A$3:INDIRECT(ADDRESS(ROW()-1,COLUMN(),1)))+1)</f>
        <v/>
      </c>
      <c r="B3040" s="65"/>
      <c r="C3040" s="66" t="str">
        <f ca="1">IF(B3040="",IF(D3040="","",MAX(INDIRECT(ADDRESS(2+MATCH(MAX($A$3:$A3039),$A$3:$A3039),COLUMN(),1)):INDIRECT(ADDRESS(ROW()-1,COLUMN(),1)))+1),1)</f>
        <v/>
      </c>
      <c r="D3040" s="66"/>
      <c r="E3040" s="44"/>
      <c r="F3040" s="65"/>
      <c r="G3040" s="119"/>
      <c r="H3040" s="321" t="s">
        <v>0</v>
      </c>
      <c r="J3040" s="399" t="s">
        <v>1155</v>
      </c>
      <c r="K3040" s="381"/>
      <c r="L3040" s="391"/>
      <c r="M3040" s="44"/>
      <c r="N3040" s="518"/>
      <c r="O3040" s="518"/>
      <c r="P3040" s="359" t="str">
        <f t="shared" si="238"/>
        <v/>
      </c>
    </row>
    <row r="3041" spans="1:16" s="64" customFormat="1" ht="12" customHeight="1" outlineLevel="1">
      <c r="A3041" s="106" t="str">
        <f ca="1">IF(B3041="","",MAX($A$3:INDIRECT(ADDRESS(ROW()-1,COLUMN(),1)))+1)</f>
        <v/>
      </c>
      <c r="B3041" s="65"/>
      <c r="C3041" s="66" t="str">
        <f ca="1">IF(B3041="",IF(D3041="","",MAX(INDIRECT(ADDRESS(2+MATCH(MAX($A$3:$A3040),$A$3:$A3040),COLUMN(),1)):INDIRECT(ADDRESS(ROW()-1,COLUMN(),1)))+1),1)</f>
        <v/>
      </c>
      <c r="D3041" s="66"/>
      <c r="E3041" s="44"/>
      <c r="F3041" s="65"/>
      <c r="G3041" s="119"/>
      <c r="H3041" s="321"/>
      <c r="I3041" s="45"/>
      <c r="J3041" s="399"/>
      <c r="K3041" s="381"/>
      <c r="L3041" s="391" t="s">
        <v>5728</v>
      </c>
      <c r="M3041" s="44"/>
      <c r="N3041" s="518"/>
      <c r="O3041" s="518"/>
      <c r="P3041" s="359" t="str">
        <f t="shared" si="238"/>
        <v/>
      </c>
    </row>
    <row r="3042" spans="1:16" s="64" customFormat="1" ht="12" customHeight="1" outlineLevel="1">
      <c r="A3042" s="106" t="str">
        <f ca="1">IF(B3042="","",MAX($A$3:INDIRECT(ADDRESS(ROW()-1,COLUMN(),1)))+1)</f>
        <v/>
      </c>
      <c r="B3042" s="65"/>
      <c r="C3042" s="66" t="str">
        <f ca="1">IF(B3042="",IF(D3042="","",MAX(INDIRECT(ADDRESS(2+MATCH(MAX($A$3:$A3041),$A$3:$A3041),COLUMN(),1)):INDIRECT(ADDRESS(ROW()-1,COLUMN(),1)))+1),1)</f>
        <v/>
      </c>
      <c r="D3042" s="66"/>
      <c r="E3042" s="44"/>
      <c r="F3042" s="65"/>
      <c r="G3042" s="119"/>
      <c r="H3042" s="321"/>
      <c r="I3042" s="45"/>
      <c r="J3042" s="399"/>
      <c r="K3042" s="381"/>
      <c r="L3042" s="391"/>
      <c r="M3042" s="44"/>
      <c r="N3042" s="518"/>
      <c r="O3042" s="518"/>
      <c r="P3042" s="359" t="str">
        <f t="shared" si="238"/>
        <v/>
      </c>
    </row>
    <row r="3043" spans="1:16" s="64" customFormat="1" ht="12" customHeight="1" outlineLevel="1">
      <c r="A3043" s="106" t="str">
        <f ca="1">IF(B3043="","",MAX($A$3:INDIRECT(ADDRESS(ROW()-1,COLUMN(),1)))+1)</f>
        <v/>
      </c>
      <c r="B3043" s="65"/>
      <c r="C3043" s="66" t="str">
        <f ca="1">IF(B3043="",IF(D3043="","",MAX(INDIRECT(ADDRESS(2+MATCH(MAX($A$3:$A3042),$A$3:$A3042),COLUMN(),1)):INDIRECT(ADDRESS(ROW()-1,COLUMN(),1)))+1),1)</f>
        <v/>
      </c>
      <c r="D3043" s="66"/>
      <c r="E3043" s="44"/>
      <c r="F3043" s="65"/>
      <c r="G3043" s="119"/>
      <c r="H3043" s="321"/>
      <c r="I3043" s="45"/>
      <c r="J3043" s="399"/>
      <c r="K3043" s="381"/>
      <c r="L3043" s="391" t="s">
        <v>5729</v>
      </c>
      <c r="M3043" s="44"/>
      <c r="N3043" s="518"/>
      <c r="O3043" s="518"/>
      <c r="P3043" s="359" t="str">
        <f t="shared" si="238"/>
        <v/>
      </c>
    </row>
    <row r="3044" spans="1:16" s="64" customFormat="1" ht="12" customHeight="1" outlineLevel="1">
      <c r="A3044" s="106" t="str">
        <f ca="1">IF(B3044="","",MAX($A$3:INDIRECT(ADDRESS(ROW()-1,COLUMN(),1)))+1)</f>
        <v/>
      </c>
      <c r="B3044" s="65"/>
      <c r="C3044" s="66" t="str">
        <f ca="1">IF(B3044="",IF(D3044="","",MAX(INDIRECT(ADDRESS(2+MATCH(MAX($A$3:$A3043),$A$3:$A3043),COLUMN(),1)):INDIRECT(ADDRESS(ROW()-1,COLUMN(),1)))+1),1)</f>
        <v/>
      </c>
      <c r="D3044" s="66"/>
      <c r="E3044" s="44"/>
      <c r="F3044" s="65"/>
      <c r="G3044" s="119"/>
      <c r="H3044" s="321"/>
      <c r="I3044" s="354" t="str">
        <f t="shared" ref="I3044:I3046" si="240">IF((K3044=L3044)=TRUE,"○","x")</f>
        <v>x</v>
      </c>
      <c r="J3044" s="399"/>
      <c r="K3044" s="381"/>
      <c r="L3044" s="391" t="s">
        <v>536</v>
      </c>
      <c r="M3044" s="44"/>
      <c r="N3044" s="518"/>
      <c r="O3044" s="518"/>
      <c r="P3044" s="359" t="str">
        <f t="shared" si="238"/>
        <v/>
      </c>
    </row>
    <row r="3045" spans="1:16" s="64" customFormat="1" ht="12" customHeight="1" outlineLevel="1">
      <c r="A3045" s="106" t="str">
        <f ca="1">IF(B3045="","",MAX($A$3:INDIRECT(ADDRESS(ROW()-1,COLUMN(),1)))+1)</f>
        <v/>
      </c>
      <c r="B3045" s="65"/>
      <c r="C3045" s="66" t="str">
        <f ca="1">IF(B3045="",IF(D3045="","",MAX(INDIRECT(ADDRESS(2+MATCH(MAX($A$3:$A3044),$A$3:$A3044),COLUMN(),1)):INDIRECT(ADDRESS(ROW()-1,COLUMN(),1)))+1),1)</f>
        <v/>
      </c>
      <c r="D3045" s="66"/>
      <c r="E3045" s="44"/>
      <c r="F3045" s="65"/>
      <c r="G3045" s="119"/>
      <c r="H3045" s="321"/>
      <c r="I3045" s="354" t="str">
        <f t="shared" si="240"/>
        <v>x</v>
      </c>
      <c r="J3045" s="399"/>
      <c r="K3045" s="381"/>
      <c r="L3045" s="391" t="s">
        <v>1337</v>
      </c>
      <c r="M3045" s="44"/>
      <c r="N3045" s="518"/>
      <c r="O3045" s="518"/>
      <c r="P3045" s="359" t="str">
        <f t="shared" si="238"/>
        <v/>
      </c>
    </row>
    <row r="3046" spans="1:16" s="64" customFormat="1" ht="12" customHeight="1" outlineLevel="1">
      <c r="A3046" s="106" t="str">
        <f ca="1">IF(B3046="","",MAX($A$3:INDIRECT(ADDRESS(ROW()-1,COLUMN(),1)))+1)</f>
        <v/>
      </c>
      <c r="B3046" s="65"/>
      <c r="C3046" s="66" t="str">
        <f ca="1">IF(B3046="",IF(D3046="","",MAX(INDIRECT(ADDRESS(2+MATCH(MAX($A$3:$A3045),$A$3:$A3045),COLUMN(),1)):INDIRECT(ADDRESS(ROW()-1,COLUMN(),1)))+1),1)</f>
        <v/>
      </c>
      <c r="D3046" s="66"/>
      <c r="E3046" s="44"/>
      <c r="F3046" s="65"/>
      <c r="G3046" s="119"/>
      <c r="H3046" s="321"/>
      <c r="I3046" s="354" t="str">
        <f t="shared" si="240"/>
        <v>x</v>
      </c>
      <c r="J3046" s="399"/>
      <c r="K3046" s="381"/>
      <c r="L3046" s="391" t="s">
        <v>5730</v>
      </c>
      <c r="M3046" s="44"/>
      <c r="N3046" s="518"/>
      <c r="O3046" s="518"/>
      <c r="P3046" s="359" t="str">
        <f t="shared" si="238"/>
        <v/>
      </c>
    </row>
    <row r="3047" spans="1:16" s="64" customFormat="1" ht="12" customHeight="1" outlineLevel="1">
      <c r="A3047" s="106" t="str">
        <f ca="1">IF(B3047="","",MAX($A$3:INDIRECT(ADDRESS(ROW()-1,COLUMN(),1)))+1)</f>
        <v/>
      </c>
      <c r="B3047" s="65"/>
      <c r="C3047" s="66" t="str">
        <f ca="1">IF(B3047="",IF(D3047="","",MAX(INDIRECT(ADDRESS(2+MATCH(MAX($A$3:$A3046),$A$3:$A3046),COLUMN(),1)):INDIRECT(ADDRESS(ROW()-1,COLUMN(),1)))+1),1)</f>
        <v/>
      </c>
      <c r="D3047" s="66"/>
      <c r="E3047" s="44"/>
      <c r="F3047" s="65"/>
      <c r="G3047" s="119"/>
      <c r="H3047" s="337"/>
      <c r="I3047" s="92" t="s">
        <v>3365</v>
      </c>
      <c r="J3047" s="399"/>
      <c r="K3047" s="381"/>
      <c r="L3047" s="391"/>
      <c r="M3047" s="44"/>
      <c r="N3047" s="518"/>
      <c r="O3047" s="518"/>
      <c r="P3047" s="359" t="str">
        <f t="shared" si="238"/>
        <v/>
      </c>
    </row>
    <row r="3048" spans="1:16" s="64" customFormat="1" ht="12" customHeight="1" outlineLevel="1">
      <c r="A3048" s="106"/>
      <c r="B3048" s="65"/>
      <c r="C3048" s="66"/>
      <c r="D3048" s="66"/>
      <c r="E3048" s="44"/>
      <c r="F3048" s="65"/>
      <c r="G3048" s="119"/>
      <c r="H3048" s="329"/>
      <c r="I3048" s="92"/>
      <c r="J3048" s="399"/>
      <c r="K3048" s="381"/>
      <c r="L3048" s="391"/>
      <c r="M3048" s="44"/>
      <c r="N3048" s="518"/>
      <c r="O3048" s="518"/>
      <c r="P3048" s="359" t="str">
        <f t="shared" si="238"/>
        <v/>
      </c>
    </row>
    <row r="3049" spans="1:16" s="64" customFormat="1" ht="12" customHeight="1" outlineLevel="1">
      <c r="A3049" s="106" t="str">
        <f ca="1">IF(B3049="","",MAX($A$3:INDIRECT(ADDRESS(ROW()-1,COLUMN(),1)))+1)</f>
        <v/>
      </c>
      <c r="B3049" s="65"/>
      <c r="C3049" s="66" t="str">
        <f ca="1">IF(B3049="",IF(D3049="","",MAX(INDIRECT(ADDRESS(2+MATCH(MAX($A$3:$A3047),$A$3:$A3047),COLUMN(),1)):INDIRECT(ADDRESS(ROW()-1,COLUMN(),1)))+1),1)</f>
        <v/>
      </c>
      <c r="D3049" s="66"/>
      <c r="E3049" s="44"/>
      <c r="F3049" s="65"/>
      <c r="G3049" s="119"/>
      <c r="H3049" s="321" t="s">
        <v>71</v>
      </c>
      <c r="I3049" s="45" t="s">
        <v>3340</v>
      </c>
      <c r="J3049" s="399"/>
      <c r="K3049" s="381"/>
      <c r="L3049" s="391"/>
      <c r="M3049" s="44"/>
      <c r="N3049" s="518"/>
      <c r="O3049" s="518"/>
      <c r="P3049" s="359" t="str">
        <f t="shared" si="238"/>
        <v/>
      </c>
    </row>
    <row r="3050" spans="1:16" s="64" customFormat="1" ht="12" customHeight="1" outlineLevel="1">
      <c r="A3050" s="106" t="str">
        <f ca="1">IF(B3050="","",MAX($A$3:INDIRECT(ADDRESS(ROW()-1,COLUMN(),1)))+1)</f>
        <v/>
      </c>
      <c r="B3050" s="65"/>
      <c r="C3050" s="66" t="str">
        <f ca="1">IF(B3050="",IF(D3050="","",MAX(INDIRECT(ADDRESS(2+MATCH(MAX($A$3:$A3049),$A$3:$A3049),COLUMN(),1)):INDIRECT(ADDRESS(ROW()-1,COLUMN(),1)))+1),1)</f>
        <v/>
      </c>
      <c r="D3050" s="66"/>
      <c r="E3050" s="44"/>
      <c r="F3050" s="65"/>
      <c r="G3050" s="119"/>
      <c r="H3050" s="321" t="s">
        <v>68</v>
      </c>
      <c r="J3050" s="399" t="s">
        <v>4030</v>
      </c>
      <c r="K3050" s="381"/>
      <c r="L3050" s="391"/>
      <c r="M3050" s="44"/>
      <c r="N3050" s="518"/>
      <c r="O3050" s="518"/>
      <c r="P3050" s="359" t="str">
        <f t="shared" si="238"/>
        <v/>
      </c>
    </row>
    <row r="3051" spans="1:16" s="64" customFormat="1" ht="12" customHeight="1" outlineLevel="1">
      <c r="A3051" s="106" t="str">
        <f ca="1">IF(B3051="","",MAX($A$3:INDIRECT(ADDRESS(ROW()-1,COLUMN(),1)))+1)</f>
        <v/>
      </c>
      <c r="B3051" s="65"/>
      <c r="C3051" s="66" t="str">
        <f ca="1">IF(B3051="",IF(D3051="","",MAX(INDIRECT(ADDRESS(2+MATCH(MAX($A$3:$A3050),$A$3:$A3050),COLUMN(),1)):INDIRECT(ADDRESS(ROW()-1,COLUMN(),1)))+1),1)</f>
        <v/>
      </c>
      <c r="D3051" s="66"/>
      <c r="E3051" s="44"/>
      <c r="F3051" s="65"/>
      <c r="G3051" s="119"/>
      <c r="H3051" s="321"/>
      <c r="I3051" s="354" t="str">
        <f t="shared" ref="I3051:I3114" si="241">IF((K3051=L3051)=TRUE,"○","x")</f>
        <v>x</v>
      </c>
      <c r="J3051" s="399"/>
      <c r="K3051" s="381"/>
      <c r="L3051" s="391" t="s">
        <v>5731</v>
      </c>
      <c r="M3051" s="44"/>
      <c r="N3051" s="518"/>
      <c r="O3051" s="518"/>
      <c r="P3051" s="359" t="str">
        <f t="shared" si="238"/>
        <v/>
      </c>
    </row>
    <row r="3052" spans="1:16" s="64" customFormat="1" ht="12" customHeight="1" outlineLevel="1">
      <c r="A3052" s="106" t="str">
        <f ca="1">IF(B3052="","",MAX($A$3:INDIRECT(ADDRESS(ROW()-1,COLUMN(),1)))+1)</f>
        <v/>
      </c>
      <c r="B3052" s="65"/>
      <c r="C3052" s="66" t="str">
        <f ca="1">IF(B3052="",IF(D3052="","",MAX(INDIRECT(ADDRESS(2+MATCH(MAX($A$3:$A3051),$A$3:$A3051),COLUMN(),1)):INDIRECT(ADDRESS(ROW()-1,COLUMN(),1)))+1),1)</f>
        <v/>
      </c>
      <c r="D3052" s="66"/>
      <c r="E3052" s="44"/>
      <c r="F3052" s="65"/>
      <c r="G3052" s="119"/>
      <c r="H3052" s="321"/>
      <c r="I3052" s="354" t="str">
        <f t="shared" si="241"/>
        <v>x</v>
      </c>
      <c r="J3052" s="399"/>
      <c r="K3052" s="381"/>
      <c r="L3052" s="391" t="s">
        <v>5732</v>
      </c>
      <c r="M3052" s="44"/>
      <c r="N3052" s="518"/>
      <c r="O3052" s="518"/>
      <c r="P3052" s="359" t="str">
        <f t="shared" si="238"/>
        <v/>
      </c>
    </row>
    <row r="3053" spans="1:16" s="64" customFormat="1" ht="12" customHeight="1" outlineLevel="1">
      <c r="A3053" s="106" t="str">
        <f ca="1">IF(B3053="","",MAX($A$3:INDIRECT(ADDRESS(ROW()-1,COLUMN(),1)))+1)</f>
        <v/>
      </c>
      <c r="B3053" s="65"/>
      <c r="C3053" s="66" t="str">
        <f ca="1">IF(B3053="",IF(D3053="","",MAX(INDIRECT(ADDRESS(2+MATCH(MAX($A$3:$A3052),$A$3:$A3052),COLUMN(),1)):INDIRECT(ADDRESS(ROW()-1,COLUMN(),1)))+1),1)</f>
        <v/>
      </c>
      <c r="D3053" s="66"/>
      <c r="E3053" s="44"/>
      <c r="F3053" s="65"/>
      <c r="G3053" s="119"/>
      <c r="H3053" s="321"/>
      <c r="I3053" s="354"/>
      <c r="J3053" s="399"/>
      <c r="K3053" s="381"/>
      <c r="L3053" s="391"/>
      <c r="M3053" s="44"/>
      <c r="N3053" s="518"/>
      <c r="O3053" s="518"/>
      <c r="P3053" s="359" t="str">
        <f t="shared" si="238"/>
        <v/>
      </c>
    </row>
    <row r="3054" spans="1:16" s="64" customFormat="1" ht="12" customHeight="1" outlineLevel="1">
      <c r="A3054" s="106" t="str">
        <f ca="1">IF(B3054="","",MAX($A$3:INDIRECT(ADDRESS(ROW()-1,COLUMN(),1)))+1)</f>
        <v/>
      </c>
      <c r="B3054" s="65"/>
      <c r="C3054" s="66" t="str">
        <f ca="1">IF(B3054="",IF(D3054="","",MAX(INDIRECT(ADDRESS(2+MATCH(MAX($A$3:$A3053),$A$3:$A3053),COLUMN(),1)):INDIRECT(ADDRESS(ROW()-1,COLUMN(),1)))+1),1)</f>
        <v/>
      </c>
      <c r="D3054" s="66"/>
      <c r="E3054" s="44"/>
      <c r="F3054" s="65"/>
      <c r="G3054" s="119"/>
      <c r="H3054" s="321"/>
      <c r="I3054" s="354"/>
      <c r="J3054" s="399"/>
      <c r="K3054" s="381"/>
      <c r="L3054" s="391"/>
      <c r="M3054" s="44"/>
      <c r="N3054" s="518"/>
      <c r="O3054" s="518"/>
      <c r="P3054" s="359" t="str">
        <f t="shared" si="238"/>
        <v/>
      </c>
    </row>
    <row r="3055" spans="1:16" s="64" customFormat="1" ht="12" customHeight="1" outlineLevel="1">
      <c r="A3055" s="106" t="str">
        <f ca="1">IF(B3055="","",MAX($A$3:INDIRECT(ADDRESS(ROW()-1,COLUMN(),1)))+1)</f>
        <v/>
      </c>
      <c r="B3055" s="65"/>
      <c r="C3055" s="66" t="str">
        <f ca="1">IF(B3055="",IF(D3055="","",MAX(INDIRECT(ADDRESS(2+MATCH(MAX($A$3:$A3054),$A$3:$A3054),COLUMN(),1)):INDIRECT(ADDRESS(ROW()-1,COLUMN(),1)))+1),1)</f>
        <v/>
      </c>
      <c r="D3055" s="66"/>
      <c r="E3055" s="44"/>
      <c r="F3055" s="65"/>
      <c r="G3055" s="119"/>
      <c r="H3055" s="321"/>
      <c r="I3055" s="354" t="str">
        <f t="shared" si="241"/>
        <v>x</v>
      </c>
      <c r="J3055" s="399"/>
      <c r="K3055" s="381"/>
      <c r="L3055" s="391" t="s">
        <v>5733</v>
      </c>
      <c r="M3055" s="44"/>
      <c r="N3055" s="518"/>
      <c r="O3055" s="518"/>
      <c r="P3055" s="359" t="str">
        <f t="shared" si="238"/>
        <v/>
      </c>
    </row>
    <row r="3056" spans="1:16" s="64" customFormat="1" ht="12" customHeight="1" outlineLevel="1">
      <c r="A3056" s="106" t="str">
        <f ca="1">IF(B3056="","",MAX($A$3:INDIRECT(ADDRESS(ROW()-1,COLUMN(),1)))+1)</f>
        <v/>
      </c>
      <c r="B3056" s="65"/>
      <c r="C3056" s="66" t="str">
        <f ca="1">IF(B3056="",IF(D3056="","",MAX(INDIRECT(ADDRESS(2+MATCH(MAX($A$3:$A3055),$A$3:$A3055),COLUMN(),1)):INDIRECT(ADDRESS(ROW()-1,COLUMN(),1)))+1),1)</f>
        <v/>
      </c>
      <c r="D3056" s="66"/>
      <c r="E3056" s="44"/>
      <c r="F3056" s="65"/>
      <c r="G3056" s="119"/>
      <c r="H3056" s="321"/>
      <c r="I3056" s="354" t="str">
        <f t="shared" si="241"/>
        <v>x</v>
      </c>
      <c r="J3056" s="399"/>
      <c r="K3056" s="381"/>
      <c r="L3056" s="391" t="s">
        <v>5734</v>
      </c>
      <c r="M3056" s="44"/>
      <c r="N3056" s="518"/>
      <c r="O3056" s="518"/>
      <c r="P3056" s="359" t="str">
        <f t="shared" si="238"/>
        <v/>
      </c>
    </row>
    <row r="3057" spans="1:16" s="64" customFormat="1" ht="12" customHeight="1" outlineLevel="1">
      <c r="A3057" s="106" t="str">
        <f ca="1">IF(B3057="","",MAX($A$3:INDIRECT(ADDRESS(ROW()-1,COLUMN(),1)))+1)</f>
        <v/>
      </c>
      <c r="B3057" s="65"/>
      <c r="C3057" s="66" t="str">
        <f ca="1">IF(B3057="",IF(D3057="","",MAX(INDIRECT(ADDRESS(2+MATCH(MAX($A$3:$A3056),$A$3:$A3056),COLUMN(),1)):INDIRECT(ADDRESS(ROW()-1,COLUMN(),1)))+1),1)</f>
        <v/>
      </c>
      <c r="D3057" s="66"/>
      <c r="E3057" s="44"/>
      <c r="F3057" s="65"/>
      <c r="G3057" s="119"/>
      <c r="H3057" s="321"/>
      <c r="I3057" s="354" t="str">
        <f t="shared" si="241"/>
        <v>x</v>
      </c>
      <c r="J3057" s="399"/>
      <c r="K3057" s="381"/>
      <c r="L3057" s="391" t="s">
        <v>5735</v>
      </c>
      <c r="M3057" s="44"/>
      <c r="N3057" s="518"/>
      <c r="O3057" s="518"/>
      <c r="P3057" s="359" t="str">
        <f t="shared" si="238"/>
        <v/>
      </c>
    </row>
    <row r="3058" spans="1:16" s="64" customFormat="1" ht="12" customHeight="1" outlineLevel="1">
      <c r="A3058" s="106" t="str">
        <f ca="1">IF(B3058="","",MAX($A$3:INDIRECT(ADDRESS(ROW()-1,COLUMN(),1)))+1)</f>
        <v/>
      </c>
      <c r="B3058" s="65"/>
      <c r="C3058" s="66" t="str">
        <f ca="1">IF(B3058="",IF(D3058="","",MAX(INDIRECT(ADDRESS(2+MATCH(MAX($A$3:$A3057),$A$3:$A3057),COLUMN(),1)):INDIRECT(ADDRESS(ROW()-1,COLUMN(),1)))+1),1)</f>
        <v/>
      </c>
      <c r="D3058" s="66"/>
      <c r="E3058" s="44"/>
      <c r="F3058" s="65"/>
      <c r="G3058" s="119"/>
      <c r="H3058" s="321"/>
      <c r="I3058" s="354" t="str">
        <f t="shared" si="241"/>
        <v>x</v>
      </c>
      <c r="J3058" s="399"/>
      <c r="K3058" s="381"/>
      <c r="L3058" s="391" t="s">
        <v>5736</v>
      </c>
      <c r="M3058" s="44"/>
      <c r="N3058" s="518"/>
      <c r="O3058" s="518"/>
      <c r="P3058" s="359" t="str">
        <f t="shared" si="238"/>
        <v/>
      </c>
    </row>
    <row r="3059" spans="1:16" s="64" customFormat="1" ht="12" customHeight="1" outlineLevel="1">
      <c r="A3059" s="106" t="str">
        <f ca="1">IF(B3059="","",MAX($A$3:INDIRECT(ADDRESS(ROW()-1,COLUMN(),1)))+1)</f>
        <v/>
      </c>
      <c r="B3059" s="65"/>
      <c r="C3059" s="66" t="str">
        <f ca="1">IF(B3059="",IF(D3059="","",MAX(INDIRECT(ADDRESS(2+MATCH(MAX($A$3:$A3058),$A$3:$A3058),COLUMN(),1)):INDIRECT(ADDRESS(ROW()-1,COLUMN(),1)))+1),1)</f>
        <v/>
      </c>
      <c r="D3059" s="66"/>
      <c r="E3059" s="44"/>
      <c r="F3059" s="65"/>
      <c r="G3059" s="119"/>
      <c r="H3059" s="321"/>
      <c r="I3059" s="354" t="str">
        <f t="shared" si="241"/>
        <v>x</v>
      </c>
      <c r="J3059" s="399"/>
      <c r="K3059" s="381"/>
      <c r="L3059" s="391" t="s">
        <v>5737</v>
      </c>
      <c r="M3059" s="44"/>
      <c r="N3059" s="518"/>
      <c r="O3059" s="518"/>
      <c r="P3059" s="359" t="str">
        <f t="shared" si="238"/>
        <v/>
      </c>
    </row>
    <row r="3060" spans="1:16" s="64" customFormat="1" ht="12" customHeight="1" outlineLevel="1">
      <c r="A3060" s="106" t="str">
        <f ca="1">IF(B3060="","",MAX($A$3:INDIRECT(ADDRESS(ROW()-1,COLUMN(),1)))+1)</f>
        <v/>
      </c>
      <c r="B3060" s="65"/>
      <c r="C3060" s="66" t="str">
        <f ca="1">IF(B3060="",IF(D3060="","",MAX(INDIRECT(ADDRESS(2+MATCH(MAX($A$3:$A3059),$A$3:$A3059),COLUMN(),1)):INDIRECT(ADDRESS(ROW()-1,COLUMN(),1)))+1),1)</f>
        <v/>
      </c>
      <c r="D3060" s="66"/>
      <c r="E3060" s="44"/>
      <c r="F3060" s="65"/>
      <c r="G3060" s="119"/>
      <c r="H3060" s="321"/>
      <c r="I3060" s="354"/>
      <c r="J3060" s="399"/>
      <c r="K3060" s="381"/>
      <c r="L3060" s="391" t="s">
        <v>5738</v>
      </c>
      <c r="M3060" s="44"/>
      <c r="N3060" s="518"/>
      <c r="O3060" s="518"/>
      <c r="P3060" s="359" t="str">
        <f t="shared" si="238"/>
        <v/>
      </c>
    </row>
    <row r="3061" spans="1:16" s="64" customFormat="1" ht="12" customHeight="1" outlineLevel="1">
      <c r="A3061" s="106" t="str">
        <f ca="1">IF(B3061="","",MAX($A$3:INDIRECT(ADDRESS(ROW()-1,COLUMN(),1)))+1)</f>
        <v/>
      </c>
      <c r="B3061" s="65"/>
      <c r="C3061" s="66" t="str">
        <f ca="1">IF(B3061="",IF(D3061="","",MAX(INDIRECT(ADDRESS(2+MATCH(MAX($A$3:$A3060),$A$3:$A3060),COLUMN(),1)):INDIRECT(ADDRESS(ROW()-1,COLUMN(),1)))+1),1)</f>
        <v/>
      </c>
      <c r="D3061" s="66"/>
      <c r="E3061" s="44"/>
      <c r="F3061" s="65"/>
      <c r="G3061" s="119"/>
      <c r="H3061" s="321"/>
      <c r="I3061" s="354"/>
      <c r="J3061" s="399"/>
      <c r="K3061" s="381"/>
      <c r="L3061" s="391"/>
      <c r="M3061" s="44"/>
      <c r="N3061" s="518"/>
      <c r="O3061" s="518"/>
      <c r="P3061" s="359" t="str">
        <f t="shared" ref="P3061:P3124" si="242">IF(N3061="","",IF(O3061="","",IF(O3061=N3061,$Q$1,O3061-N3061)))</f>
        <v/>
      </c>
    </row>
    <row r="3062" spans="1:16" s="64" customFormat="1" ht="12" customHeight="1" outlineLevel="1">
      <c r="A3062" s="106" t="str">
        <f ca="1">IF(B3062="","",MAX($A$3:INDIRECT(ADDRESS(ROW()-1,COLUMN(),1)))+1)</f>
        <v/>
      </c>
      <c r="B3062" s="65"/>
      <c r="C3062" s="66" t="str">
        <f ca="1">IF(B3062="",IF(D3062="","",MAX(INDIRECT(ADDRESS(2+MATCH(MAX($A$3:$A3061),$A$3:$A3061),COLUMN(),1)):INDIRECT(ADDRESS(ROW()-1,COLUMN(),1)))+1),1)</f>
        <v/>
      </c>
      <c r="D3062" s="66"/>
      <c r="E3062" s="44"/>
      <c r="F3062" s="65"/>
      <c r="G3062" s="119"/>
      <c r="H3062" s="321"/>
      <c r="I3062" s="354" t="str">
        <f t="shared" si="241"/>
        <v>x</v>
      </c>
      <c r="J3062" s="399"/>
      <c r="K3062" s="381"/>
      <c r="L3062" s="391" t="s">
        <v>2056</v>
      </c>
      <c r="M3062" s="44"/>
      <c r="N3062" s="518"/>
      <c r="O3062" s="518"/>
      <c r="P3062" s="359" t="str">
        <f t="shared" si="242"/>
        <v/>
      </c>
    </row>
    <row r="3063" spans="1:16" s="64" customFormat="1" ht="12" customHeight="1" outlineLevel="1">
      <c r="A3063" s="106" t="str">
        <f ca="1">IF(B3063="","",MAX($A$3:INDIRECT(ADDRESS(ROW()-1,COLUMN(),1)))+1)</f>
        <v/>
      </c>
      <c r="B3063" s="65"/>
      <c r="C3063" s="66" t="str">
        <f ca="1">IF(B3063="",IF(D3063="","",MAX(INDIRECT(ADDRESS(2+MATCH(MAX($A$3:$A3062),$A$3:$A3062),COLUMN(),1)):INDIRECT(ADDRESS(ROW()-1,COLUMN(),1)))+1),1)</f>
        <v/>
      </c>
      <c r="D3063" s="66"/>
      <c r="E3063" s="44"/>
      <c r="F3063" s="65"/>
      <c r="G3063" s="119"/>
      <c r="H3063" s="321"/>
      <c r="I3063" s="354" t="str">
        <f t="shared" si="241"/>
        <v>x</v>
      </c>
      <c r="J3063" s="399"/>
      <c r="K3063" s="381"/>
      <c r="L3063" s="391" t="s">
        <v>2057</v>
      </c>
      <c r="M3063" s="44"/>
      <c r="N3063" s="518"/>
      <c r="O3063" s="518"/>
      <c r="P3063" s="359" t="str">
        <f t="shared" si="242"/>
        <v/>
      </c>
    </row>
    <row r="3064" spans="1:16" s="64" customFormat="1" ht="12" customHeight="1" outlineLevel="1">
      <c r="A3064" s="106" t="str">
        <f ca="1">IF(B3064="","",MAX($A$3:INDIRECT(ADDRESS(ROW()-1,COLUMN(),1)))+1)</f>
        <v/>
      </c>
      <c r="B3064" s="65"/>
      <c r="C3064" s="66" t="str">
        <f ca="1">IF(B3064="",IF(D3064="","",MAX(INDIRECT(ADDRESS(2+MATCH(MAX($A$3:$A3063),$A$3:$A3063),COLUMN(),1)):INDIRECT(ADDRESS(ROW()-1,COLUMN(),1)))+1),1)</f>
        <v/>
      </c>
      <c r="D3064" s="66"/>
      <c r="E3064" s="44"/>
      <c r="F3064" s="65"/>
      <c r="G3064" s="119"/>
      <c r="H3064" s="321"/>
      <c r="I3064" s="354"/>
      <c r="J3064" s="399"/>
      <c r="K3064" s="381"/>
      <c r="L3064" s="391"/>
      <c r="M3064" s="44"/>
      <c r="N3064" s="518"/>
      <c r="O3064" s="518"/>
      <c r="P3064" s="359" t="str">
        <f t="shared" si="242"/>
        <v/>
      </c>
    </row>
    <row r="3065" spans="1:16" s="64" customFormat="1" ht="12" customHeight="1" outlineLevel="1">
      <c r="A3065" s="106" t="str">
        <f ca="1">IF(B3065="","",MAX($A$3:INDIRECT(ADDRESS(ROW()-1,COLUMN(),1)))+1)</f>
        <v/>
      </c>
      <c r="B3065" s="65"/>
      <c r="C3065" s="66" t="str">
        <f ca="1">IF(B3065="",IF(D3065="","",MAX(INDIRECT(ADDRESS(2+MATCH(MAX($A$3:$A3064),$A$3:$A3064),COLUMN(),1)):INDIRECT(ADDRESS(ROW()-1,COLUMN(),1)))+1),1)</f>
        <v/>
      </c>
      <c r="D3065" s="66"/>
      <c r="E3065" s="44"/>
      <c r="F3065" s="65"/>
      <c r="G3065" s="119"/>
      <c r="H3065" s="321"/>
      <c r="I3065" s="354"/>
      <c r="J3065" s="399"/>
      <c r="K3065" s="381"/>
      <c r="L3065" s="391" t="s">
        <v>5739</v>
      </c>
      <c r="M3065" s="44"/>
      <c r="N3065" s="518"/>
      <c r="O3065" s="518"/>
      <c r="P3065" s="359" t="str">
        <f t="shared" si="242"/>
        <v/>
      </c>
    </row>
    <row r="3066" spans="1:16" s="64" customFormat="1" ht="12" customHeight="1" outlineLevel="1">
      <c r="A3066" s="106" t="str">
        <f ca="1">IF(B3066="","",MAX($A$3:INDIRECT(ADDRESS(ROW()-1,COLUMN(),1)))+1)</f>
        <v/>
      </c>
      <c r="B3066" s="65"/>
      <c r="C3066" s="66" t="str">
        <f ca="1">IF(B3066="",IF(D3066="","",MAX(INDIRECT(ADDRESS(2+MATCH(MAX($A$3:$A3065),$A$3:$A3065),COLUMN(),1)):INDIRECT(ADDRESS(ROW()-1,COLUMN(),1)))+1),1)</f>
        <v/>
      </c>
      <c r="D3066" s="66"/>
      <c r="E3066" s="44"/>
      <c r="F3066" s="65"/>
      <c r="G3066" s="119"/>
      <c r="H3066" s="321"/>
      <c r="I3066" s="354" t="str">
        <f t="shared" si="241"/>
        <v>x</v>
      </c>
      <c r="J3066" s="399"/>
      <c r="K3066" s="381"/>
      <c r="L3066" s="391" t="s">
        <v>79</v>
      </c>
      <c r="M3066" s="44"/>
      <c r="N3066" s="518"/>
      <c r="O3066" s="518"/>
      <c r="P3066" s="359" t="str">
        <f t="shared" si="242"/>
        <v/>
      </c>
    </row>
    <row r="3067" spans="1:16" s="64" customFormat="1" ht="12" customHeight="1" outlineLevel="1">
      <c r="A3067" s="106" t="str">
        <f ca="1">IF(B3067="","",MAX($A$3:INDIRECT(ADDRESS(ROW()-1,COLUMN(),1)))+1)</f>
        <v/>
      </c>
      <c r="B3067" s="65"/>
      <c r="C3067" s="66" t="str">
        <f ca="1">IF(B3067="",IF(D3067="","",MAX(INDIRECT(ADDRESS(2+MATCH(MAX($A$3:$A3066),$A$3:$A3066),COLUMN(),1)):INDIRECT(ADDRESS(ROW()-1,COLUMN(),1)))+1),1)</f>
        <v/>
      </c>
      <c r="D3067" s="66"/>
      <c r="E3067" s="44"/>
      <c r="F3067" s="65"/>
      <c r="G3067" s="119"/>
      <c r="H3067" s="321"/>
      <c r="I3067" s="354" t="str">
        <f t="shared" si="241"/>
        <v>x</v>
      </c>
      <c r="J3067" s="399"/>
      <c r="K3067" s="381"/>
      <c r="L3067" s="391" t="s">
        <v>2058</v>
      </c>
      <c r="M3067" s="44"/>
      <c r="N3067" s="518"/>
      <c r="O3067" s="518"/>
      <c r="P3067" s="359" t="str">
        <f t="shared" si="242"/>
        <v/>
      </c>
    </row>
    <row r="3068" spans="1:16" s="64" customFormat="1" ht="12" customHeight="1" outlineLevel="1">
      <c r="A3068" s="106" t="str">
        <f ca="1">IF(B3068="","",MAX($A$3:INDIRECT(ADDRESS(ROW()-1,COLUMN(),1)))+1)</f>
        <v/>
      </c>
      <c r="B3068" s="65"/>
      <c r="C3068" s="66" t="str">
        <f ca="1">IF(B3068="",IF(D3068="","",MAX(INDIRECT(ADDRESS(2+MATCH(MAX($A$3:$A3067),$A$3:$A3067),COLUMN(),1)):INDIRECT(ADDRESS(ROW()-1,COLUMN(),1)))+1),1)</f>
        <v/>
      </c>
      <c r="D3068" s="66"/>
      <c r="E3068" s="44"/>
      <c r="F3068" s="65"/>
      <c r="G3068" s="119"/>
      <c r="H3068" s="321"/>
      <c r="I3068" s="354" t="str">
        <f t="shared" si="241"/>
        <v>x</v>
      </c>
      <c r="J3068" s="399"/>
      <c r="K3068" s="381"/>
      <c r="L3068" s="391" t="s">
        <v>2059</v>
      </c>
      <c r="M3068" s="44"/>
      <c r="N3068" s="518"/>
      <c r="O3068" s="518"/>
      <c r="P3068" s="359" t="str">
        <f t="shared" si="242"/>
        <v/>
      </c>
    </row>
    <row r="3069" spans="1:16" s="64" customFormat="1" ht="12" customHeight="1" outlineLevel="1">
      <c r="A3069" s="106" t="str">
        <f ca="1">IF(B3069="","",MAX($A$3:INDIRECT(ADDRESS(ROW()-1,COLUMN(),1)))+1)</f>
        <v/>
      </c>
      <c r="B3069" s="65"/>
      <c r="C3069" s="66" t="str">
        <f ca="1">IF(B3069="",IF(D3069="","",MAX(INDIRECT(ADDRESS(2+MATCH(MAX($A$3:$A3068),$A$3:$A3068),COLUMN(),1)):INDIRECT(ADDRESS(ROW()-1,COLUMN(),1)))+1),1)</f>
        <v/>
      </c>
      <c r="D3069" s="66"/>
      <c r="E3069" s="44"/>
      <c r="F3069" s="65"/>
      <c r="G3069" s="119"/>
      <c r="H3069" s="321"/>
      <c r="I3069" s="354" t="str">
        <f t="shared" si="241"/>
        <v>x</v>
      </c>
      <c r="J3069" s="399"/>
      <c r="K3069" s="381"/>
      <c r="L3069" s="391" t="s">
        <v>2060</v>
      </c>
      <c r="M3069" s="44"/>
      <c r="N3069" s="518"/>
      <c r="O3069" s="518"/>
      <c r="P3069" s="359" t="str">
        <f t="shared" si="242"/>
        <v/>
      </c>
    </row>
    <row r="3070" spans="1:16" s="64" customFormat="1" ht="12" customHeight="1" outlineLevel="1">
      <c r="A3070" s="106" t="str">
        <f ca="1">IF(B3070="","",MAX($A$3:INDIRECT(ADDRESS(ROW()-1,COLUMN(),1)))+1)</f>
        <v/>
      </c>
      <c r="B3070" s="65"/>
      <c r="C3070" s="66" t="str">
        <f ca="1">IF(B3070="",IF(D3070="","",MAX(INDIRECT(ADDRESS(2+MATCH(MAX($A$3:$A3069),$A$3:$A3069),COLUMN(),1)):INDIRECT(ADDRESS(ROW()-1,COLUMN(),1)))+1),1)</f>
        <v/>
      </c>
      <c r="D3070" s="66"/>
      <c r="E3070" s="44"/>
      <c r="F3070" s="65"/>
      <c r="G3070" s="119"/>
      <c r="H3070" s="321"/>
      <c r="I3070" s="354" t="str">
        <f t="shared" si="241"/>
        <v>x</v>
      </c>
      <c r="J3070" s="399"/>
      <c r="K3070" s="381"/>
      <c r="L3070" s="391" t="s">
        <v>2061</v>
      </c>
      <c r="M3070" s="44"/>
      <c r="N3070" s="518"/>
      <c r="O3070" s="518"/>
      <c r="P3070" s="359" t="str">
        <f t="shared" si="242"/>
        <v/>
      </c>
    </row>
    <row r="3071" spans="1:16" s="64" customFormat="1" ht="12" customHeight="1" outlineLevel="1">
      <c r="A3071" s="106" t="str">
        <f ca="1">IF(B3071="","",MAX($A$3:INDIRECT(ADDRESS(ROW()-1,COLUMN(),1)))+1)</f>
        <v/>
      </c>
      <c r="B3071" s="65"/>
      <c r="C3071" s="66" t="str">
        <f ca="1">IF(B3071="",IF(D3071="","",MAX(INDIRECT(ADDRESS(2+MATCH(MAX($A$3:$A3070),$A$3:$A3070),COLUMN(),1)):INDIRECT(ADDRESS(ROW()-1,COLUMN(),1)))+1),1)</f>
        <v/>
      </c>
      <c r="D3071" s="66"/>
      <c r="E3071" s="44"/>
      <c r="F3071" s="65"/>
      <c r="G3071" s="119"/>
      <c r="H3071" s="321"/>
      <c r="I3071" s="354"/>
      <c r="J3071" s="399"/>
      <c r="K3071" s="381"/>
      <c r="L3071" s="391"/>
      <c r="M3071" s="44"/>
      <c r="N3071" s="518"/>
      <c r="O3071" s="518"/>
      <c r="P3071" s="359" t="str">
        <f t="shared" si="242"/>
        <v/>
      </c>
    </row>
    <row r="3072" spans="1:16" s="64" customFormat="1" ht="12" customHeight="1" outlineLevel="1">
      <c r="A3072" s="106" t="str">
        <f ca="1">IF(B3072="","",MAX($A$3:INDIRECT(ADDRESS(ROW()-1,COLUMN(),1)))+1)</f>
        <v/>
      </c>
      <c r="B3072" s="65"/>
      <c r="C3072" s="66" t="str">
        <f ca="1">IF(B3072="",IF(D3072="","",MAX(INDIRECT(ADDRESS(2+MATCH(MAX($A$3:$A3071),$A$3:$A3071),COLUMN(),1)):INDIRECT(ADDRESS(ROW()-1,COLUMN(),1)))+1),1)</f>
        <v/>
      </c>
      <c r="D3072" s="66"/>
      <c r="E3072" s="44"/>
      <c r="F3072" s="65"/>
      <c r="G3072" s="119"/>
      <c r="H3072" s="321"/>
      <c r="I3072" s="354" t="str">
        <f t="shared" si="241"/>
        <v>x</v>
      </c>
      <c r="J3072" s="399"/>
      <c r="K3072" s="381"/>
      <c r="L3072" s="391" t="s">
        <v>5740</v>
      </c>
      <c r="M3072" s="44"/>
      <c r="N3072" s="518"/>
      <c r="O3072" s="518"/>
      <c r="P3072" s="359" t="str">
        <f t="shared" si="242"/>
        <v/>
      </c>
    </row>
    <row r="3073" spans="1:16" s="64" customFormat="1" ht="12" customHeight="1" outlineLevel="1">
      <c r="A3073" s="106" t="str">
        <f ca="1">IF(B3073="","",MAX($A$3:INDIRECT(ADDRESS(ROW()-1,COLUMN(),1)))+1)</f>
        <v/>
      </c>
      <c r="B3073" s="65"/>
      <c r="C3073" s="66" t="str">
        <f ca="1">IF(B3073="",IF(D3073="","",MAX(INDIRECT(ADDRESS(2+MATCH(MAX($A$3:$A3072),$A$3:$A3072),COLUMN(),1)):INDIRECT(ADDRESS(ROW()-1,COLUMN(),1)))+1),1)</f>
        <v/>
      </c>
      <c r="D3073" s="66"/>
      <c r="E3073" s="44"/>
      <c r="F3073" s="65"/>
      <c r="G3073" s="119"/>
      <c r="H3073" s="321"/>
      <c r="I3073" s="354"/>
      <c r="J3073" s="399"/>
      <c r="K3073" s="381"/>
      <c r="L3073" s="391"/>
      <c r="M3073" s="44"/>
      <c r="N3073" s="518"/>
      <c r="O3073" s="518"/>
      <c r="P3073" s="359" t="str">
        <f t="shared" si="242"/>
        <v/>
      </c>
    </row>
    <row r="3074" spans="1:16" s="64" customFormat="1" ht="12" customHeight="1" outlineLevel="1">
      <c r="A3074" s="106" t="str">
        <f ca="1">IF(B3074="","",MAX($A$3:INDIRECT(ADDRESS(ROW()-1,COLUMN(),1)))+1)</f>
        <v/>
      </c>
      <c r="B3074" s="65"/>
      <c r="C3074" s="66" t="str">
        <f ca="1">IF(B3074="",IF(D3074="","",MAX(INDIRECT(ADDRESS(2+MATCH(MAX($A$3:$A3073),$A$3:$A3073),COLUMN(),1)):INDIRECT(ADDRESS(ROW()-1,COLUMN(),1)))+1),1)</f>
        <v/>
      </c>
      <c r="D3074" s="66"/>
      <c r="E3074" s="44"/>
      <c r="F3074" s="65"/>
      <c r="G3074" s="119"/>
      <c r="H3074" s="321"/>
      <c r="I3074" s="354" t="str">
        <f t="shared" si="241"/>
        <v>x</v>
      </c>
      <c r="J3074" s="399"/>
      <c r="K3074" s="381"/>
      <c r="L3074" s="391" t="s">
        <v>2063</v>
      </c>
      <c r="M3074" s="44"/>
      <c r="N3074" s="518"/>
      <c r="O3074" s="518"/>
      <c r="P3074" s="359" t="str">
        <f t="shared" si="242"/>
        <v/>
      </c>
    </row>
    <row r="3075" spans="1:16" s="64" customFormat="1" ht="12" customHeight="1" outlineLevel="1">
      <c r="A3075" s="106" t="str">
        <f ca="1">IF(B3075="","",MAX($A$3:INDIRECT(ADDRESS(ROW()-1,COLUMN(),1)))+1)</f>
        <v/>
      </c>
      <c r="B3075" s="65"/>
      <c r="C3075" s="66" t="str">
        <f ca="1">IF(B3075="",IF(D3075="","",MAX(INDIRECT(ADDRESS(2+MATCH(MAX($A$3:$A3074),$A$3:$A3074),COLUMN(),1)):INDIRECT(ADDRESS(ROW()-1,COLUMN(),1)))+1),1)</f>
        <v/>
      </c>
      <c r="D3075" s="66"/>
      <c r="E3075" s="44"/>
      <c r="F3075" s="65"/>
      <c r="G3075" s="119"/>
      <c r="H3075" s="321"/>
      <c r="I3075" s="354" t="str">
        <f t="shared" si="241"/>
        <v>x</v>
      </c>
      <c r="J3075" s="399"/>
      <c r="K3075" s="381"/>
      <c r="L3075" s="391" t="s">
        <v>5741</v>
      </c>
      <c r="M3075" s="44"/>
      <c r="N3075" s="518"/>
      <c r="O3075" s="518"/>
      <c r="P3075" s="359" t="str">
        <f t="shared" si="242"/>
        <v/>
      </c>
    </row>
    <row r="3076" spans="1:16" s="64" customFormat="1" ht="12" customHeight="1" outlineLevel="1">
      <c r="A3076" s="106" t="str">
        <f ca="1">IF(B3076="","",MAX($A$3:INDIRECT(ADDRESS(ROW()-1,COLUMN(),1)))+1)</f>
        <v/>
      </c>
      <c r="B3076" s="65"/>
      <c r="C3076" s="66" t="str">
        <f ca="1">IF(B3076="",IF(D3076="","",MAX(INDIRECT(ADDRESS(2+MATCH(MAX($A$3:$A3075),$A$3:$A3075),COLUMN(),1)):INDIRECT(ADDRESS(ROW()-1,COLUMN(),1)))+1),1)</f>
        <v/>
      </c>
      <c r="D3076" s="66"/>
      <c r="E3076" s="44"/>
      <c r="F3076" s="65"/>
      <c r="G3076" s="119"/>
      <c r="H3076" s="321"/>
      <c r="I3076" s="354"/>
      <c r="J3076" s="399"/>
      <c r="K3076" s="381"/>
      <c r="L3076" s="391"/>
      <c r="M3076" s="44"/>
      <c r="N3076" s="518"/>
      <c r="O3076" s="518"/>
      <c r="P3076" s="359" t="str">
        <f t="shared" si="242"/>
        <v/>
      </c>
    </row>
    <row r="3077" spans="1:16" s="64" customFormat="1" ht="12" customHeight="1" outlineLevel="1">
      <c r="A3077" s="106" t="str">
        <f ca="1">IF(B3077="","",MAX($A$3:INDIRECT(ADDRESS(ROW()-1,COLUMN(),1)))+1)</f>
        <v/>
      </c>
      <c r="B3077" s="65"/>
      <c r="C3077" s="66" t="str">
        <f ca="1">IF(B3077="",IF(D3077="","",MAX(INDIRECT(ADDRESS(2+MATCH(MAX($A$3:$A3076),$A$3:$A3076),COLUMN(),1)):INDIRECT(ADDRESS(ROW()-1,COLUMN(),1)))+1),1)</f>
        <v/>
      </c>
      <c r="D3077" s="66"/>
      <c r="E3077" s="44"/>
      <c r="F3077" s="65"/>
      <c r="G3077" s="119"/>
      <c r="H3077" s="321"/>
      <c r="I3077" s="354"/>
      <c r="J3077" s="399"/>
      <c r="K3077" s="381"/>
      <c r="L3077" s="391"/>
      <c r="M3077" s="44"/>
      <c r="N3077" s="518"/>
      <c r="O3077" s="518"/>
      <c r="P3077" s="359" t="str">
        <f t="shared" si="242"/>
        <v/>
      </c>
    </row>
    <row r="3078" spans="1:16" s="64" customFormat="1" ht="12" customHeight="1" outlineLevel="1">
      <c r="A3078" s="106" t="str">
        <f ca="1">IF(B3078="","",MAX($A$3:INDIRECT(ADDRESS(ROW()-1,COLUMN(),1)))+1)</f>
        <v/>
      </c>
      <c r="B3078" s="65"/>
      <c r="C3078" s="66" t="str">
        <f ca="1">IF(B3078="",IF(D3078="","",MAX(INDIRECT(ADDRESS(2+MATCH(MAX($A$3:$A3077),$A$3:$A3077),COLUMN(),1)):INDIRECT(ADDRESS(ROW()-1,COLUMN(),1)))+1),1)</f>
        <v/>
      </c>
      <c r="D3078" s="66"/>
      <c r="E3078" s="44"/>
      <c r="F3078" s="65"/>
      <c r="G3078" s="119"/>
      <c r="H3078" s="321"/>
      <c r="I3078" s="354" t="str">
        <f t="shared" si="241"/>
        <v>x</v>
      </c>
      <c r="J3078" s="399"/>
      <c r="K3078" s="381"/>
      <c r="L3078" s="391" t="s">
        <v>5742</v>
      </c>
      <c r="M3078" s="44"/>
      <c r="N3078" s="518"/>
      <c r="O3078" s="518"/>
      <c r="P3078" s="359" t="str">
        <f t="shared" si="242"/>
        <v/>
      </c>
    </row>
    <row r="3079" spans="1:16" s="64" customFormat="1" ht="12" customHeight="1" outlineLevel="1">
      <c r="A3079" s="106" t="str">
        <f ca="1">IF(B3079="","",MAX($A$3:INDIRECT(ADDRESS(ROW()-1,COLUMN(),1)))+1)</f>
        <v/>
      </c>
      <c r="B3079" s="65"/>
      <c r="C3079" s="66" t="str">
        <f ca="1">IF(B3079="",IF(D3079="","",MAX(INDIRECT(ADDRESS(2+MATCH(MAX($A$3:$A3078),$A$3:$A3078),COLUMN(),1)):INDIRECT(ADDRESS(ROW()-1,COLUMN(),1)))+1),1)</f>
        <v/>
      </c>
      <c r="D3079" s="66"/>
      <c r="E3079" s="44"/>
      <c r="F3079" s="65"/>
      <c r="G3079" s="119"/>
      <c r="H3079" s="321"/>
      <c r="I3079" s="354"/>
      <c r="J3079" s="399"/>
      <c r="K3079" s="381"/>
      <c r="L3079" s="391"/>
      <c r="M3079" s="44"/>
      <c r="N3079" s="518"/>
      <c r="O3079" s="518"/>
      <c r="P3079" s="359" t="str">
        <f t="shared" si="242"/>
        <v/>
      </c>
    </row>
    <row r="3080" spans="1:16" s="64" customFormat="1" ht="12" customHeight="1" outlineLevel="1">
      <c r="A3080" s="106" t="str">
        <f ca="1">IF(B3080="","",MAX($A$3:INDIRECT(ADDRESS(ROW()-1,COLUMN(),1)))+1)</f>
        <v/>
      </c>
      <c r="B3080" s="65"/>
      <c r="C3080" s="66" t="str">
        <f ca="1">IF(B3080="",IF(D3080="","",MAX(INDIRECT(ADDRESS(2+MATCH(MAX($A$3:$A3079),$A$3:$A3079),COLUMN(),1)):INDIRECT(ADDRESS(ROW()-1,COLUMN(),1)))+1),1)</f>
        <v/>
      </c>
      <c r="D3080" s="66"/>
      <c r="E3080" s="44"/>
      <c r="F3080" s="65"/>
      <c r="G3080" s="119"/>
      <c r="H3080" s="321"/>
      <c r="I3080" s="354" t="str">
        <f t="shared" si="241"/>
        <v>x</v>
      </c>
      <c r="J3080" s="399"/>
      <c r="K3080" s="381"/>
      <c r="L3080" s="391" t="s">
        <v>2066</v>
      </c>
      <c r="M3080" s="44"/>
      <c r="N3080" s="518"/>
      <c r="O3080" s="518"/>
      <c r="P3080" s="359" t="str">
        <f t="shared" si="242"/>
        <v/>
      </c>
    </row>
    <row r="3081" spans="1:16" s="64" customFormat="1" ht="12" customHeight="1" outlineLevel="1">
      <c r="A3081" s="106" t="str">
        <f ca="1">IF(B3081="","",MAX($A$3:INDIRECT(ADDRESS(ROW()-1,COLUMN(),1)))+1)</f>
        <v/>
      </c>
      <c r="B3081" s="65"/>
      <c r="C3081" s="66" t="str">
        <f ca="1">IF(B3081="",IF(D3081="","",MAX(INDIRECT(ADDRESS(2+MATCH(MAX($A$3:$A3080),$A$3:$A3080),COLUMN(),1)):INDIRECT(ADDRESS(ROW()-1,COLUMN(),1)))+1),1)</f>
        <v/>
      </c>
      <c r="D3081" s="66"/>
      <c r="E3081" s="44"/>
      <c r="F3081" s="65"/>
      <c r="G3081" s="119"/>
      <c r="H3081" s="321"/>
      <c r="I3081" s="354" t="str">
        <f t="shared" si="241"/>
        <v>x</v>
      </c>
      <c r="J3081" s="399"/>
      <c r="K3081" s="381"/>
      <c r="L3081" s="391" t="s">
        <v>2067</v>
      </c>
      <c r="M3081" s="44"/>
      <c r="N3081" s="518"/>
      <c r="O3081" s="518"/>
      <c r="P3081" s="359" t="str">
        <f t="shared" si="242"/>
        <v/>
      </c>
    </row>
    <row r="3082" spans="1:16" s="64" customFormat="1" ht="12" customHeight="1" outlineLevel="1">
      <c r="A3082" s="106" t="str">
        <f ca="1">IF(B3082="","",MAX($A$3:INDIRECT(ADDRESS(ROW()-1,COLUMN(),1)))+1)</f>
        <v/>
      </c>
      <c r="B3082" s="65"/>
      <c r="C3082" s="66" t="str">
        <f ca="1">IF(B3082="",IF(D3082="","",MAX(INDIRECT(ADDRESS(2+MATCH(MAX($A$3:$A3081),$A$3:$A3081),COLUMN(),1)):INDIRECT(ADDRESS(ROW()-1,COLUMN(),1)))+1),1)</f>
        <v/>
      </c>
      <c r="D3082" s="66"/>
      <c r="E3082" s="44"/>
      <c r="F3082" s="65"/>
      <c r="G3082" s="119"/>
      <c r="H3082" s="321"/>
      <c r="I3082" s="354" t="str">
        <f t="shared" si="241"/>
        <v>x</v>
      </c>
      <c r="J3082" s="399"/>
      <c r="K3082" s="381"/>
      <c r="L3082" s="391" t="s">
        <v>2068</v>
      </c>
      <c r="M3082" s="44"/>
      <c r="N3082" s="518"/>
      <c r="O3082" s="518"/>
      <c r="P3082" s="359" t="str">
        <f t="shared" si="242"/>
        <v/>
      </c>
    </row>
    <row r="3083" spans="1:16" s="64" customFormat="1" ht="12" customHeight="1" outlineLevel="1">
      <c r="A3083" s="106" t="str">
        <f ca="1">IF(B3083="","",MAX($A$3:INDIRECT(ADDRESS(ROW()-1,COLUMN(),1)))+1)</f>
        <v/>
      </c>
      <c r="B3083" s="65"/>
      <c r="C3083" s="66" t="str">
        <f ca="1">IF(B3083="",IF(D3083="","",MAX(INDIRECT(ADDRESS(2+MATCH(MAX($A$3:$A3082),$A$3:$A3082),COLUMN(),1)):INDIRECT(ADDRESS(ROW()-1,COLUMN(),1)))+1),1)</f>
        <v/>
      </c>
      <c r="D3083" s="66"/>
      <c r="E3083" s="44"/>
      <c r="F3083" s="65"/>
      <c r="G3083" s="119"/>
      <c r="H3083" s="321"/>
      <c r="I3083" s="354" t="str">
        <f t="shared" si="241"/>
        <v>x</v>
      </c>
      <c r="J3083" s="399"/>
      <c r="K3083" s="381"/>
      <c r="L3083" s="391" t="s">
        <v>535</v>
      </c>
      <c r="M3083" s="44"/>
      <c r="N3083" s="518"/>
      <c r="O3083" s="518"/>
      <c r="P3083" s="359" t="str">
        <f t="shared" si="242"/>
        <v/>
      </c>
    </row>
    <row r="3084" spans="1:16" s="64" customFormat="1" ht="12" customHeight="1" outlineLevel="1">
      <c r="A3084" s="106" t="str">
        <f ca="1">IF(B3084="","",MAX($A$3:INDIRECT(ADDRESS(ROW()-1,COLUMN(),1)))+1)</f>
        <v/>
      </c>
      <c r="B3084" s="65"/>
      <c r="C3084" s="66" t="str">
        <f ca="1">IF(B3084="",IF(D3084="","",MAX(INDIRECT(ADDRESS(2+MATCH(MAX($A$3:$A3083),$A$3:$A3083),COLUMN(),1)):INDIRECT(ADDRESS(ROW()-1,COLUMN(),1)))+1),1)</f>
        <v/>
      </c>
      <c r="D3084" s="66"/>
      <c r="E3084" s="44"/>
      <c r="F3084" s="65"/>
      <c r="G3084" s="119"/>
      <c r="H3084" s="321"/>
      <c r="I3084" s="354" t="str">
        <f t="shared" si="241"/>
        <v>x</v>
      </c>
      <c r="J3084" s="399"/>
      <c r="K3084" s="381"/>
      <c r="L3084" s="391" t="s">
        <v>4031</v>
      </c>
      <c r="M3084" s="44"/>
      <c r="N3084" s="518"/>
      <c r="O3084" s="518"/>
      <c r="P3084" s="359" t="str">
        <f t="shared" si="242"/>
        <v/>
      </c>
    </row>
    <row r="3085" spans="1:16" s="64" customFormat="1" ht="12" customHeight="1" outlineLevel="1">
      <c r="A3085" s="106" t="str">
        <f ca="1">IF(B3085="","",MAX($A$3:INDIRECT(ADDRESS(ROW()-1,COLUMN(),1)))+1)</f>
        <v/>
      </c>
      <c r="B3085" s="65"/>
      <c r="C3085" s="66" t="str">
        <f ca="1">IF(B3085="",IF(D3085="","",MAX(INDIRECT(ADDRESS(2+MATCH(MAX($A$3:$A3084),$A$3:$A3084),COLUMN(),1)):INDIRECT(ADDRESS(ROW()-1,COLUMN(),1)))+1),1)</f>
        <v/>
      </c>
      <c r="D3085" s="66"/>
      <c r="E3085" s="44"/>
      <c r="F3085" s="65"/>
      <c r="G3085" s="119"/>
      <c r="H3085" s="321"/>
      <c r="I3085" s="354"/>
      <c r="J3085" s="399"/>
      <c r="K3085" s="381"/>
      <c r="L3085" s="391"/>
      <c r="M3085" s="44"/>
      <c r="N3085" s="518"/>
      <c r="O3085" s="518"/>
      <c r="P3085" s="359" t="str">
        <f t="shared" si="242"/>
        <v/>
      </c>
    </row>
    <row r="3086" spans="1:16" s="64" customFormat="1" ht="12" customHeight="1" outlineLevel="1">
      <c r="A3086" s="106" t="str">
        <f ca="1">IF(B3086="","",MAX($A$3:INDIRECT(ADDRESS(ROW()-1,COLUMN(),1)))+1)</f>
        <v/>
      </c>
      <c r="B3086" s="65"/>
      <c r="C3086" s="66" t="str">
        <f ca="1">IF(B3086="",IF(D3086="","",MAX(INDIRECT(ADDRESS(2+MATCH(MAX($A$3:$A3085),$A$3:$A3085),COLUMN(),1)):INDIRECT(ADDRESS(ROW()-1,COLUMN(),1)))+1),1)</f>
        <v/>
      </c>
      <c r="D3086" s="66"/>
      <c r="E3086" s="44"/>
      <c r="F3086" s="65"/>
      <c r="G3086" s="119"/>
      <c r="H3086" s="321"/>
      <c r="I3086" s="354" t="str">
        <f t="shared" si="241"/>
        <v>x</v>
      </c>
      <c r="J3086" s="399"/>
      <c r="K3086" s="381"/>
      <c r="L3086" s="391" t="s">
        <v>2069</v>
      </c>
      <c r="M3086" s="44"/>
      <c r="N3086" s="518"/>
      <c r="O3086" s="518"/>
      <c r="P3086" s="359" t="str">
        <f t="shared" si="242"/>
        <v/>
      </c>
    </row>
    <row r="3087" spans="1:16" s="64" customFormat="1" ht="12" customHeight="1" outlineLevel="1">
      <c r="A3087" s="106" t="str">
        <f ca="1">IF(B3087="","",MAX($A$3:INDIRECT(ADDRESS(ROW()-1,COLUMN(),1)))+1)</f>
        <v/>
      </c>
      <c r="B3087" s="65"/>
      <c r="C3087" s="66" t="str">
        <f ca="1">IF(B3087="",IF(D3087="","",MAX(INDIRECT(ADDRESS(2+MATCH(MAX($A$3:$A3086),$A$3:$A3086),COLUMN(),1)):INDIRECT(ADDRESS(ROW()-1,COLUMN(),1)))+1),1)</f>
        <v/>
      </c>
      <c r="D3087" s="66"/>
      <c r="E3087" s="44"/>
      <c r="F3087" s="65"/>
      <c r="G3087" s="119"/>
      <c r="H3087" s="321"/>
      <c r="I3087" s="354" t="str">
        <f t="shared" si="241"/>
        <v>x</v>
      </c>
      <c r="J3087" s="399"/>
      <c r="K3087" s="381"/>
      <c r="L3087" s="391" t="s">
        <v>2070</v>
      </c>
      <c r="M3087" s="44"/>
      <c r="N3087" s="518"/>
      <c r="O3087" s="518"/>
      <c r="P3087" s="359" t="str">
        <f t="shared" si="242"/>
        <v/>
      </c>
    </row>
    <row r="3088" spans="1:16" s="64" customFormat="1" ht="12" customHeight="1" outlineLevel="1">
      <c r="A3088" s="106" t="str">
        <f ca="1">IF(B3088="","",MAX($A$3:INDIRECT(ADDRESS(ROW()-1,COLUMN(),1)))+1)</f>
        <v/>
      </c>
      <c r="B3088" s="65"/>
      <c r="C3088" s="66" t="str">
        <f ca="1">IF(B3088="",IF(D3088="","",MAX(INDIRECT(ADDRESS(2+MATCH(MAX($A$3:$A3087),$A$3:$A3087),COLUMN(),1)):INDIRECT(ADDRESS(ROW()-1,COLUMN(),1)))+1),1)</f>
        <v/>
      </c>
      <c r="D3088" s="66"/>
      <c r="E3088" s="44"/>
      <c r="F3088" s="65"/>
      <c r="G3088" s="119"/>
      <c r="H3088" s="321"/>
      <c r="I3088" s="354" t="str">
        <f t="shared" si="241"/>
        <v>x</v>
      </c>
      <c r="J3088" s="399"/>
      <c r="K3088" s="381"/>
      <c r="L3088" s="391" t="s">
        <v>2071</v>
      </c>
      <c r="M3088" s="44"/>
      <c r="N3088" s="518"/>
      <c r="O3088" s="518"/>
      <c r="P3088" s="359" t="str">
        <f t="shared" si="242"/>
        <v/>
      </c>
    </row>
    <row r="3089" spans="1:16" s="64" customFormat="1" ht="12" customHeight="1" outlineLevel="1">
      <c r="A3089" s="106" t="str">
        <f ca="1">IF(B3089="","",MAX($A$3:INDIRECT(ADDRESS(ROW()-1,COLUMN(),1)))+1)</f>
        <v/>
      </c>
      <c r="B3089" s="65"/>
      <c r="C3089" s="66" t="str">
        <f ca="1">IF(B3089="",IF(D3089="","",MAX(INDIRECT(ADDRESS(2+MATCH(MAX($A$3:$A3088),$A$3:$A3088),COLUMN(),1)):INDIRECT(ADDRESS(ROW()-1,COLUMN(),1)))+1),1)</f>
        <v/>
      </c>
      <c r="D3089" s="66"/>
      <c r="E3089" s="44"/>
      <c r="F3089" s="65"/>
      <c r="G3089" s="119"/>
      <c r="H3089" s="321"/>
      <c r="I3089" s="354" t="str">
        <f t="shared" si="241"/>
        <v>x</v>
      </c>
      <c r="J3089" s="399"/>
      <c r="K3089" s="381"/>
      <c r="L3089" s="391" t="s">
        <v>535</v>
      </c>
      <c r="M3089" s="44"/>
      <c r="N3089" s="518"/>
      <c r="O3089" s="518"/>
      <c r="P3089" s="359" t="str">
        <f t="shared" si="242"/>
        <v/>
      </c>
    </row>
    <row r="3090" spans="1:16" s="64" customFormat="1" ht="12" customHeight="1" outlineLevel="1">
      <c r="A3090" s="106" t="str">
        <f ca="1">IF(B3090="","",MAX($A$3:INDIRECT(ADDRESS(ROW()-1,COLUMN(),1)))+1)</f>
        <v/>
      </c>
      <c r="B3090" s="65"/>
      <c r="C3090" s="66" t="str">
        <f ca="1">IF(B3090="",IF(D3090="","",MAX(INDIRECT(ADDRESS(2+MATCH(MAX($A$3:$A3089),$A$3:$A3089),COLUMN(),1)):INDIRECT(ADDRESS(ROW()-1,COLUMN(),1)))+1),1)</f>
        <v/>
      </c>
      <c r="D3090" s="66"/>
      <c r="E3090" s="44"/>
      <c r="F3090" s="65"/>
      <c r="G3090" s="119"/>
      <c r="H3090" s="321"/>
      <c r="I3090" s="354" t="str">
        <f t="shared" si="241"/>
        <v>x</v>
      </c>
      <c r="J3090" s="399"/>
      <c r="K3090" s="381"/>
      <c r="L3090" s="391" t="s">
        <v>4032</v>
      </c>
      <c r="M3090" s="44"/>
      <c r="N3090" s="518"/>
      <c r="O3090" s="518"/>
      <c r="P3090" s="359" t="str">
        <f t="shared" si="242"/>
        <v/>
      </c>
    </row>
    <row r="3091" spans="1:16" s="64" customFormat="1" ht="12" customHeight="1" outlineLevel="1">
      <c r="A3091" s="106" t="str">
        <f ca="1">IF(B3091="","",MAX($A$3:INDIRECT(ADDRESS(ROW()-1,COLUMN(),1)))+1)</f>
        <v/>
      </c>
      <c r="B3091" s="65"/>
      <c r="C3091" s="66" t="str">
        <f ca="1">IF(B3091="",IF(D3091="","",MAX(INDIRECT(ADDRESS(2+MATCH(MAX($A$3:$A3090),$A$3:$A3090),COLUMN(),1)):INDIRECT(ADDRESS(ROW()-1,COLUMN(),1)))+1),1)</f>
        <v/>
      </c>
      <c r="D3091" s="66"/>
      <c r="E3091" s="44"/>
      <c r="F3091" s="65"/>
      <c r="G3091" s="119"/>
      <c r="H3091" s="321"/>
      <c r="I3091" s="354" t="str">
        <f t="shared" si="241"/>
        <v>x</v>
      </c>
      <c r="J3091" s="399"/>
      <c r="K3091" s="381"/>
      <c r="L3091" s="391" t="s">
        <v>2072</v>
      </c>
      <c r="M3091" s="44"/>
      <c r="N3091" s="518"/>
      <c r="O3091" s="518"/>
      <c r="P3091" s="359" t="str">
        <f t="shared" si="242"/>
        <v/>
      </c>
    </row>
    <row r="3092" spans="1:16" s="64" customFormat="1" ht="12" customHeight="1" outlineLevel="1">
      <c r="A3092" s="106" t="str">
        <f ca="1">IF(B3092="","",MAX($A$3:INDIRECT(ADDRESS(ROW()-1,COLUMN(),1)))+1)</f>
        <v/>
      </c>
      <c r="B3092" s="65"/>
      <c r="C3092" s="66" t="str">
        <f ca="1">IF(B3092="",IF(D3092="","",MAX(INDIRECT(ADDRESS(2+MATCH(MAX($A$3:$A3091),$A$3:$A3091),COLUMN(),1)):INDIRECT(ADDRESS(ROW()-1,COLUMN(),1)))+1),1)</f>
        <v/>
      </c>
      <c r="D3092" s="66"/>
      <c r="E3092" s="44"/>
      <c r="F3092" s="65"/>
      <c r="G3092" s="119"/>
      <c r="H3092" s="321"/>
      <c r="I3092" s="354" t="str">
        <f t="shared" si="241"/>
        <v>x</v>
      </c>
      <c r="J3092" s="399"/>
      <c r="K3092" s="381"/>
      <c r="L3092" s="391" t="s">
        <v>4033</v>
      </c>
      <c r="M3092" s="44"/>
      <c r="N3092" s="518"/>
      <c r="O3092" s="518"/>
      <c r="P3092" s="359" t="str">
        <f t="shared" si="242"/>
        <v/>
      </c>
    </row>
    <row r="3093" spans="1:16" s="64" customFormat="1" ht="12" customHeight="1" outlineLevel="1">
      <c r="A3093" s="106" t="str">
        <f ca="1">IF(B3093="","",MAX($A$3:INDIRECT(ADDRESS(ROW()-1,COLUMN(),1)))+1)</f>
        <v/>
      </c>
      <c r="B3093" s="65"/>
      <c r="C3093" s="66" t="str">
        <f ca="1">IF(B3093="",IF(D3093="","",MAX(INDIRECT(ADDRESS(2+MATCH(MAX($A$3:$A3092),$A$3:$A3092),COLUMN(),1)):INDIRECT(ADDRESS(ROW()-1,COLUMN(),1)))+1),1)</f>
        <v/>
      </c>
      <c r="D3093" s="66"/>
      <c r="E3093" s="44"/>
      <c r="F3093" s="65"/>
      <c r="G3093" s="119"/>
      <c r="H3093" s="321"/>
      <c r="I3093" s="354" t="str">
        <f t="shared" si="241"/>
        <v>x</v>
      </c>
      <c r="J3093" s="399"/>
      <c r="K3093" s="381"/>
      <c r="L3093" s="391" t="s">
        <v>2073</v>
      </c>
      <c r="M3093" s="44"/>
      <c r="N3093" s="518"/>
      <c r="O3093" s="518"/>
      <c r="P3093" s="359" t="str">
        <f t="shared" si="242"/>
        <v/>
      </c>
    </row>
    <row r="3094" spans="1:16" s="64" customFormat="1" ht="12" customHeight="1" outlineLevel="1">
      <c r="A3094" s="106" t="str">
        <f ca="1">IF(B3094="","",MAX($A$3:INDIRECT(ADDRESS(ROW()-1,COLUMN(),1)))+1)</f>
        <v/>
      </c>
      <c r="B3094" s="65"/>
      <c r="C3094" s="66" t="str">
        <f ca="1">IF(B3094="",IF(D3094="","",MAX(INDIRECT(ADDRESS(2+MATCH(MAX($A$3:$A3093),$A$3:$A3093),COLUMN(),1)):INDIRECT(ADDRESS(ROW()-1,COLUMN(),1)))+1),1)</f>
        <v/>
      </c>
      <c r="D3094" s="66"/>
      <c r="E3094" s="44"/>
      <c r="F3094" s="65"/>
      <c r="G3094" s="119"/>
      <c r="H3094" s="321"/>
      <c r="I3094" s="354" t="str">
        <f t="shared" si="241"/>
        <v>x</v>
      </c>
      <c r="J3094" s="399"/>
      <c r="K3094" s="381"/>
      <c r="L3094" s="391" t="s">
        <v>4033</v>
      </c>
      <c r="M3094" s="44"/>
      <c r="N3094" s="518"/>
      <c r="O3094" s="518"/>
      <c r="P3094" s="359" t="str">
        <f t="shared" si="242"/>
        <v/>
      </c>
    </row>
    <row r="3095" spans="1:16" s="64" customFormat="1" ht="12" customHeight="1" outlineLevel="1">
      <c r="A3095" s="106" t="str">
        <f ca="1">IF(B3095="","",MAX($A$3:INDIRECT(ADDRESS(ROW()-1,COLUMN(),1)))+1)</f>
        <v/>
      </c>
      <c r="B3095" s="65"/>
      <c r="C3095" s="66" t="str">
        <f ca="1">IF(B3095="",IF(D3095="","",MAX(INDIRECT(ADDRESS(2+MATCH(MAX($A$3:$A3094),$A$3:$A3094),COLUMN(),1)):INDIRECT(ADDRESS(ROW()-1,COLUMN(),1)))+1),1)</f>
        <v/>
      </c>
      <c r="D3095" s="66"/>
      <c r="E3095" s="44"/>
      <c r="F3095" s="65"/>
      <c r="G3095" s="119"/>
      <c r="H3095" s="321"/>
      <c r="I3095" s="354" t="str">
        <f t="shared" si="241"/>
        <v>x</v>
      </c>
      <c r="J3095" s="399"/>
      <c r="K3095" s="381"/>
      <c r="L3095" s="391" t="s">
        <v>2074</v>
      </c>
      <c r="M3095" s="44"/>
      <c r="N3095" s="518"/>
      <c r="O3095" s="518"/>
      <c r="P3095" s="359" t="str">
        <f t="shared" si="242"/>
        <v/>
      </c>
    </row>
    <row r="3096" spans="1:16" s="64" customFormat="1" ht="12" customHeight="1" outlineLevel="1">
      <c r="A3096" s="106" t="str">
        <f ca="1">IF(B3096="","",MAX($A$3:INDIRECT(ADDRESS(ROW()-1,COLUMN(),1)))+1)</f>
        <v/>
      </c>
      <c r="B3096" s="65"/>
      <c r="C3096" s="66" t="str">
        <f ca="1">IF(B3096="",IF(D3096="","",MAX(INDIRECT(ADDRESS(2+MATCH(MAX($A$3:$A3095),$A$3:$A3095),COLUMN(),1)):INDIRECT(ADDRESS(ROW()-1,COLUMN(),1)))+1),1)</f>
        <v/>
      </c>
      <c r="D3096" s="66"/>
      <c r="E3096" s="44"/>
      <c r="F3096" s="65"/>
      <c r="G3096" s="119"/>
      <c r="H3096" s="321"/>
      <c r="I3096" s="354"/>
      <c r="J3096" s="399"/>
      <c r="K3096" s="381"/>
      <c r="L3096" s="391"/>
      <c r="M3096" s="44"/>
      <c r="N3096" s="518"/>
      <c r="O3096" s="518"/>
      <c r="P3096" s="359" t="str">
        <f t="shared" si="242"/>
        <v/>
      </c>
    </row>
    <row r="3097" spans="1:16" s="64" customFormat="1" ht="12" customHeight="1" outlineLevel="1">
      <c r="A3097" s="106" t="str">
        <f ca="1">IF(B3097="","",MAX($A$3:INDIRECT(ADDRESS(ROW()-1,COLUMN(),1)))+1)</f>
        <v/>
      </c>
      <c r="B3097" s="65"/>
      <c r="C3097" s="66" t="str">
        <f ca="1">IF(B3097="",IF(D3097="","",MAX(INDIRECT(ADDRESS(2+MATCH(MAX($A$3:$A3096),$A$3:$A3096),COLUMN(),1)):INDIRECT(ADDRESS(ROW()-1,COLUMN(),1)))+1),1)</f>
        <v/>
      </c>
      <c r="D3097" s="66"/>
      <c r="E3097" s="44"/>
      <c r="F3097" s="65"/>
      <c r="G3097" s="119"/>
      <c r="H3097" s="321"/>
      <c r="I3097" s="354" t="str">
        <f t="shared" si="241"/>
        <v>x</v>
      </c>
      <c r="J3097" s="399"/>
      <c r="K3097" s="381"/>
      <c r="L3097" s="391" t="s">
        <v>2075</v>
      </c>
      <c r="M3097" s="44"/>
      <c r="N3097" s="518"/>
      <c r="O3097" s="518"/>
      <c r="P3097" s="359" t="str">
        <f t="shared" si="242"/>
        <v/>
      </c>
    </row>
    <row r="3098" spans="1:16" s="64" customFormat="1" ht="12" customHeight="1" outlineLevel="1">
      <c r="A3098" s="106" t="str">
        <f ca="1">IF(B3098="","",MAX($A$3:INDIRECT(ADDRESS(ROW()-1,COLUMN(),1)))+1)</f>
        <v/>
      </c>
      <c r="B3098" s="65"/>
      <c r="C3098" s="66" t="str">
        <f ca="1">IF(B3098="",IF(D3098="","",MAX(INDIRECT(ADDRESS(2+MATCH(MAX($A$3:$A3097),$A$3:$A3097),COLUMN(),1)):INDIRECT(ADDRESS(ROW()-1,COLUMN(),1)))+1),1)</f>
        <v/>
      </c>
      <c r="D3098" s="66"/>
      <c r="E3098" s="44"/>
      <c r="F3098" s="65"/>
      <c r="G3098" s="119"/>
      <c r="H3098" s="321"/>
      <c r="I3098" s="354" t="str">
        <f t="shared" si="241"/>
        <v>x</v>
      </c>
      <c r="J3098" s="399"/>
      <c r="K3098" s="381"/>
      <c r="L3098" s="391" t="s">
        <v>2076</v>
      </c>
      <c r="M3098" s="44"/>
      <c r="N3098" s="518"/>
      <c r="O3098" s="518"/>
      <c r="P3098" s="359" t="str">
        <f t="shared" si="242"/>
        <v/>
      </c>
    </row>
    <row r="3099" spans="1:16" s="64" customFormat="1" ht="12" customHeight="1" outlineLevel="1">
      <c r="A3099" s="106" t="str">
        <f ca="1">IF(B3099="","",MAX($A$3:INDIRECT(ADDRESS(ROW()-1,COLUMN(),1)))+1)</f>
        <v/>
      </c>
      <c r="B3099" s="65"/>
      <c r="C3099" s="66" t="str">
        <f ca="1">IF(B3099="",IF(D3099="","",MAX(INDIRECT(ADDRESS(2+MATCH(MAX($A$3:$A3098),$A$3:$A3098),COLUMN(),1)):INDIRECT(ADDRESS(ROW()-1,COLUMN(),1)))+1),1)</f>
        <v/>
      </c>
      <c r="D3099" s="66"/>
      <c r="E3099" s="44"/>
      <c r="F3099" s="65"/>
      <c r="G3099" s="119"/>
      <c r="H3099" s="321"/>
      <c r="I3099" s="354" t="str">
        <f t="shared" si="241"/>
        <v>x</v>
      </c>
      <c r="J3099" s="399"/>
      <c r="K3099" s="381"/>
      <c r="L3099" s="391" t="s">
        <v>2077</v>
      </c>
      <c r="M3099" s="44"/>
      <c r="N3099" s="518"/>
      <c r="O3099" s="518"/>
      <c r="P3099" s="359" t="str">
        <f t="shared" si="242"/>
        <v/>
      </c>
    </row>
    <row r="3100" spans="1:16" s="64" customFormat="1" ht="12" customHeight="1" outlineLevel="1">
      <c r="A3100" s="106" t="str">
        <f ca="1">IF(B3100="","",MAX($A$3:INDIRECT(ADDRESS(ROW()-1,COLUMN(),1)))+1)</f>
        <v/>
      </c>
      <c r="B3100" s="65"/>
      <c r="C3100" s="66" t="str">
        <f ca="1">IF(B3100="",IF(D3100="","",MAX(INDIRECT(ADDRESS(2+MATCH(MAX($A$3:$A3099),$A$3:$A3099),COLUMN(),1)):INDIRECT(ADDRESS(ROW()-1,COLUMN(),1)))+1),1)</f>
        <v/>
      </c>
      <c r="D3100" s="66"/>
      <c r="E3100" s="44"/>
      <c r="F3100" s="65"/>
      <c r="G3100" s="119"/>
      <c r="H3100" s="321"/>
      <c r="I3100" s="354" t="str">
        <f t="shared" si="241"/>
        <v>x</v>
      </c>
      <c r="J3100" s="399"/>
      <c r="K3100" s="381"/>
      <c r="L3100" s="391" t="s">
        <v>535</v>
      </c>
      <c r="M3100" s="44"/>
      <c r="N3100" s="518"/>
      <c r="O3100" s="518"/>
      <c r="P3100" s="359" t="str">
        <f t="shared" si="242"/>
        <v/>
      </c>
    </row>
    <row r="3101" spans="1:16" s="64" customFormat="1" ht="12" customHeight="1" outlineLevel="1">
      <c r="A3101" s="106" t="str">
        <f ca="1">IF(B3101="","",MAX($A$3:INDIRECT(ADDRESS(ROW()-1,COLUMN(),1)))+1)</f>
        <v/>
      </c>
      <c r="B3101" s="65"/>
      <c r="C3101" s="66" t="str">
        <f ca="1">IF(B3101="",IF(D3101="","",MAX(INDIRECT(ADDRESS(2+MATCH(MAX($A$3:$A3100),$A$3:$A3100),COLUMN(),1)):INDIRECT(ADDRESS(ROW()-1,COLUMN(),1)))+1),1)</f>
        <v/>
      </c>
      <c r="D3101" s="66"/>
      <c r="E3101" s="44"/>
      <c r="F3101" s="65"/>
      <c r="G3101" s="119"/>
      <c r="H3101" s="321"/>
      <c r="I3101" s="354" t="str">
        <f t="shared" si="241"/>
        <v>x</v>
      </c>
      <c r="J3101" s="399"/>
      <c r="K3101" s="381"/>
      <c r="L3101" s="391" t="s">
        <v>2078</v>
      </c>
      <c r="M3101" s="44"/>
      <c r="N3101" s="518"/>
      <c r="O3101" s="518"/>
      <c r="P3101" s="359" t="str">
        <f t="shared" si="242"/>
        <v/>
      </c>
    </row>
    <row r="3102" spans="1:16" s="64" customFormat="1" ht="12" customHeight="1" outlineLevel="1">
      <c r="A3102" s="106" t="str">
        <f ca="1">IF(B3102="","",MAX($A$3:INDIRECT(ADDRESS(ROW()-1,COLUMN(),1)))+1)</f>
        <v/>
      </c>
      <c r="B3102" s="65"/>
      <c r="C3102" s="66" t="str">
        <f ca="1">IF(B3102="",IF(D3102="","",MAX(INDIRECT(ADDRESS(2+MATCH(MAX($A$3:$A3101),$A$3:$A3101),COLUMN(),1)):INDIRECT(ADDRESS(ROW()-1,COLUMN(),1)))+1),1)</f>
        <v/>
      </c>
      <c r="D3102" s="66"/>
      <c r="E3102" s="44"/>
      <c r="F3102" s="65"/>
      <c r="G3102" s="119"/>
      <c r="H3102" s="321"/>
      <c r="I3102" s="354"/>
      <c r="J3102" s="399"/>
      <c r="K3102" s="381"/>
      <c r="L3102" s="391"/>
      <c r="M3102" s="44"/>
      <c r="N3102" s="518"/>
      <c r="O3102" s="518"/>
      <c r="P3102" s="359" t="str">
        <f t="shared" si="242"/>
        <v/>
      </c>
    </row>
    <row r="3103" spans="1:16" s="64" customFormat="1" ht="12" customHeight="1" outlineLevel="1">
      <c r="A3103" s="106" t="str">
        <f ca="1">IF(B3103="","",MAX($A$3:INDIRECT(ADDRESS(ROW()-1,COLUMN(),1)))+1)</f>
        <v/>
      </c>
      <c r="B3103" s="65"/>
      <c r="C3103" s="66" t="str">
        <f ca="1">IF(B3103="",IF(D3103="","",MAX(INDIRECT(ADDRESS(2+MATCH(MAX($A$3:$A3102),$A$3:$A3102),COLUMN(),1)):INDIRECT(ADDRESS(ROW()-1,COLUMN(),1)))+1),1)</f>
        <v/>
      </c>
      <c r="D3103" s="66"/>
      <c r="E3103" s="44"/>
      <c r="F3103" s="65"/>
      <c r="G3103" s="119"/>
      <c r="H3103" s="321"/>
      <c r="I3103" s="354" t="str">
        <f t="shared" si="241"/>
        <v>x</v>
      </c>
      <c r="J3103" s="399"/>
      <c r="K3103" s="381"/>
      <c r="L3103" s="391" t="s">
        <v>2079</v>
      </c>
      <c r="M3103" s="44"/>
      <c r="N3103" s="518"/>
      <c r="O3103" s="518"/>
      <c r="P3103" s="359" t="str">
        <f t="shared" si="242"/>
        <v/>
      </c>
    </row>
    <row r="3104" spans="1:16" s="64" customFormat="1" ht="12" customHeight="1" outlineLevel="1">
      <c r="A3104" s="106" t="str">
        <f ca="1">IF(B3104="","",MAX($A$3:INDIRECT(ADDRESS(ROW()-1,COLUMN(),1)))+1)</f>
        <v/>
      </c>
      <c r="B3104" s="65"/>
      <c r="C3104" s="66" t="str">
        <f ca="1">IF(B3104="",IF(D3104="","",MAX(INDIRECT(ADDRESS(2+MATCH(MAX($A$3:$A3103),$A$3:$A3103),COLUMN(),1)):INDIRECT(ADDRESS(ROW()-1,COLUMN(),1)))+1),1)</f>
        <v/>
      </c>
      <c r="D3104" s="66"/>
      <c r="E3104" s="44"/>
      <c r="F3104" s="65"/>
      <c r="G3104" s="119"/>
      <c r="H3104" s="321"/>
      <c r="I3104" s="354" t="str">
        <f t="shared" si="241"/>
        <v>x</v>
      </c>
      <c r="J3104" s="399"/>
      <c r="K3104" s="381"/>
      <c r="L3104" s="391" t="s">
        <v>2080</v>
      </c>
      <c r="M3104" s="44"/>
      <c r="N3104" s="518"/>
      <c r="O3104" s="518"/>
      <c r="P3104" s="359" t="str">
        <f t="shared" si="242"/>
        <v/>
      </c>
    </row>
    <row r="3105" spans="1:16" s="64" customFormat="1" ht="12" customHeight="1" outlineLevel="1">
      <c r="A3105" s="106" t="str">
        <f ca="1">IF(B3105="","",MAX($A$3:INDIRECT(ADDRESS(ROW()-1,COLUMN(),1)))+1)</f>
        <v/>
      </c>
      <c r="B3105" s="65"/>
      <c r="C3105" s="66" t="str">
        <f ca="1">IF(B3105="",IF(D3105="","",MAX(INDIRECT(ADDRESS(2+MATCH(MAX($A$3:$A3104),$A$3:$A3104),COLUMN(),1)):INDIRECT(ADDRESS(ROW()-1,COLUMN(),1)))+1),1)</f>
        <v/>
      </c>
      <c r="D3105" s="66"/>
      <c r="E3105" s="44"/>
      <c r="F3105" s="65"/>
      <c r="G3105" s="119"/>
      <c r="H3105" s="321"/>
      <c r="I3105" s="354" t="str">
        <f t="shared" si="241"/>
        <v>x</v>
      </c>
      <c r="J3105" s="399"/>
      <c r="K3105" s="381"/>
      <c r="L3105" s="391" t="s">
        <v>2081</v>
      </c>
      <c r="M3105" s="44"/>
      <c r="N3105" s="518"/>
      <c r="O3105" s="518"/>
      <c r="P3105" s="359" t="str">
        <f t="shared" si="242"/>
        <v/>
      </c>
    </row>
    <row r="3106" spans="1:16" s="64" customFormat="1" ht="12" customHeight="1" outlineLevel="1">
      <c r="A3106" s="106" t="str">
        <f ca="1">IF(B3106="","",MAX($A$3:INDIRECT(ADDRESS(ROW()-1,COLUMN(),1)))+1)</f>
        <v/>
      </c>
      <c r="B3106" s="65"/>
      <c r="C3106" s="66" t="str">
        <f ca="1">IF(B3106="",IF(D3106="","",MAX(INDIRECT(ADDRESS(2+MATCH(MAX($A$3:$A3105),$A$3:$A3105),COLUMN(),1)):INDIRECT(ADDRESS(ROW()-1,COLUMN(),1)))+1),1)</f>
        <v/>
      </c>
      <c r="D3106" s="66"/>
      <c r="E3106" s="44"/>
      <c r="F3106" s="65"/>
      <c r="G3106" s="119"/>
      <c r="H3106" s="321"/>
      <c r="I3106" s="354" t="str">
        <f t="shared" si="241"/>
        <v>x</v>
      </c>
      <c r="J3106" s="399"/>
      <c r="K3106" s="381"/>
      <c r="L3106" s="391" t="s">
        <v>535</v>
      </c>
      <c r="M3106" s="44"/>
      <c r="N3106" s="518"/>
      <c r="O3106" s="518"/>
      <c r="P3106" s="359" t="str">
        <f t="shared" si="242"/>
        <v/>
      </c>
    </row>
    <row r="3107" spans="1:16" s="64" customFormat="1" ht="12" customHeight="1" outlineLevel="1">
      <c r="A3107" s="106" t="str">
        <f ca="1">IF(B3107="","",MAX($A$3:INDIRECT(ADDRESS(ROW()-1,COLUMN(),1)))+1)</f>
        <v/>
      </c>
      <c r="B3107" s="65"/>
      <c r="C3107" s="66" t="str">
        <f ca="1">IF(B3107="",IF(D3107="","",MAX(INDIRECT(ADDRESS(2+MATCH(MAX($A$3:$A3106),$A$3:$A3106),COLUMN(),1)):INDIRECT(ADDRESS(ROW()-1,COLUMN(),1)))+1),1)</f>
        <v/>
      </c>
      <c r="D3107" s="66"/>
      <c r="E3107" s="44"/>
      <c r="F3107" s="65"/>
      <c r="G3107" s="119"/>
      <c r="H3107" s="321"/>
      <c r="I3107" s="354" t="str">
        <f t="shared" si="241"/>
        <v>x</v>
      </c>
      <c r="J3107" s="399"/>
      <c r="K3107" s="381"/>
      <c r="L3107" s="391" t="s">
        <v>4034</v>
      </c>
      <c r="M3107" s="44"/>
      <c r="N3107" s="518"/>
      <c r="O3107" s="518"/>
      <c r="P3107" s="359" t="str">
        <f t="shared" si="242"/>
        <v/>
      </c>
    </row>
    <row r="3108" spans="1:16" s="64" customFormat="1" ht="12" customHeight="1" outlineLevel="1">
      <c r="A3108" s="106" t="str">
        <f ca="1">IF(B3108="","",MAX($A$3:INDIRECT(ADDRESS(ROW()-1,COLUMN(),1)))+1)</f>
        <v/>
      </c>
      <c r="B3108" s="65"/>
      <c r="C3108" s="66" t="str">
        <f ca="1">IF(B3108="",IF(D3108="","",MAX(INDIRECT(ADDRESS(2+MATCH(MAX($A$3:$A3107),$A$3:$A3107),COLUMN(),1)):INDIRECT(ADDRESS(ROW()-1,COLUMN(),1)))+1),1)</f>
        <v/>
      </c>
      <c r="D3108" s="66"/>
      <c r="E3108" s="44"/>
      <c r="F3108" s="65"/>
      <c r="G3108" s="119"/>
      <c r="H3108" s="321"/>
      <c r="I3108" s="354"/>
      <c r="J3108" s="399"/>
      <c r="K3108" s="381"/>
      <c r="L3108" s="391"/>
      <c r="M3108" s="44"/>
      <c r="N3108" s="518"/>
      <c r="O3108" s="518"/>
      <c r="P3108" s="359" t="str">
        <f t="shared" si="242"/>
        <v/>
      </c>
    </row>
    <row r="3109" spans="1:16" s="64" customFormat="1" ht="12" customHeight="1" outlineLevel="1">
      <c r="A3109" s="106" t="str">
        <f ca="1">IF(B3109="","",MAX($A$3:INDIRECT(ADDRESS(ROW()-1,COLUMN(),1)))+1)</f>
        <v/>
      </c>
      <c r="B3109" s="65"/>
      <c r="C3109" s="66" t="str">
        <f ca="1">IF(B3109="",IF(D3109="","",MAX(INDIRECT(ADDRESS(2+MATCH(MAX($A$3:$A3108),$A$3:$A3108),COLUMN(),1)):INDIRECT(ADDRESS(ROW()-1,COLUMN(),1)))+1),1)</f>
        <v/>
      </c>
      <c r="D3109" s="66"/>
      <c r="E3109" s="44"/>
      <c r="F3109" s="65"/>
      <c r="G3109" s="119"/>
      <c r="H3109" s="321"/>
      <c r="I3109" s="354" t="str">
        <f t="shared" si="241"/>
        <v>x</v>
      </c>
      <c r="J3109" s="399"/>
      <c r="K3109" s="381"/>
      <c r="L3109" s="391" t="s">
        <v>2082</v>
      </c>
      <c r="M3109" s="44"/>
      <c r="N3109" s="518"/>
      <c r="O3109" s="518"/>
      <c r="P3109" s="359" t="str">
        <f t="shared" si="242"/>
        <v/>
      </c>
    </row>
    <row r="3110" spans="1:16" s="64" customFormat="1" ht="12" customHeight="1" outlineLevel="1">
      <c r="A3110" s="106" t="str">
        <f ca="1">IF(B3110="","",MAX($A$3:INDIRECT(ADDRESS(ROW()-1,COLUMN(),1)))+1)</f>
        <v/>
      </c>
      <c r="B3110" s="65"/>
      <c r="C3110" s="66" t="str">
        <f ca="1">IF(B3110="",IF(D3110="","",MAX(INDIRECT(ADDRESS(2+MATCH(MAX($A$3:$A3109),$A$3:$A3109),COLUMN(),1)):INDIRECT(ADDRESS(ROW()-1,COLUMN(),1)))+1),1)</f>
        <v/>
      </c>
      <c r="D3110" s="66"/>
      <c r="E3110" s="44"/>
      <c r="F3110" s="65"/>
      <c r="G3110" s="119"/>
      <c r="H3110" s="321"/>
      <c r="I3110" s="354" t="str">
        <f t="shared" si="241"/>
        <v>x</v>
      </c>
      <c r="J3110" s="399"/>
      <c r="K3110" s="381"/>
      <c r="L3110" s="391" t="s">
        <v>2083</v>
      </c>
      <c r="M3110" s="44"/>
      <c r="N3110" s="518"/>
      <c r="O3110" s="518"/>
      <c r="P3110" s="359" t="str">
        <f t="shared" si="242"/>
        <v/>
      </c>
    </row>
    <row r="3111" spans="1:16" s="64" customFormat="1" ht="12" customHeight="1" outlineLevel="1">
      <c r="A3111" s="106" t="str">
        <f ca="1">IF(B3111="","",MAX($A$3:INDIRECT(ADDRESS(ROW()-1,COLUMN(),1)))+1)</f>
        <v/>
      </c>
      <c r="B3111" s="65"/>
      <c r="C3111" s="66" t="str">
        <f ca="1">IF(B3111="",IF(D3111="","",MAX(INDIRECT(ADDRESS(2+MATCH(MAX($A$3:$A3110),$A$3:$A3110),COLUMN(),1)):INDIRECT(ADDRESS(ROW()-1,COLUMN(),1)))+1),1)</f>
        <v/>
      </c>
      <c r="D3111" s="66"/>
      <c r="E3111" s="44"/>
      <c r="F3111" s="65"/>
      <c r="G3111" s="119"/>
      <c r="H3111" s="321"/>
      <c r="I3111" s="354" t="str">
        <f t="shared" si="241"/>
        <v>x</v>
      </c>
      <c r="J3111" s="399"/>
      <c r="K3111" s="381"/>
      <c r="L3111" s="391" t="s">
        <v>2084</v>
      </c>
      <c r="M3111" s="44"/>
      <c r="N3111" s="518"/>
      <c r="O3111" s="518"/>
      <c r="P3111" s="359" t="str">
        <f t="shared" si="242"/>
        <v/>
      </c>
    </row>
    <row r="3112" spans="1:16" s="64" customFormat="1" ht="12" customHeight="1" outlineLevel="1">
      <c r="A3112" s="106" t="str">
        <f ca="1">IF(B3112="","",MAX($A$3:INDIRECT(ADDRESS(ROW()-1,COLUMN(),1)))+1)</f>
        <v/>
      </c>
      <c r="B3112" s="65"/>
      <c r="C3112" s="66" t="str">
        <f ca="1">IF(B3112="",IF(D3112="","",MAX(INDIRECT(ADDRESS(2+MATCH(MAX($A$3:$A3111),$A$3:$A3111),COLUMN(),1)):INDIRECT(ADDRESS(ROW()-1,COLUMN(),1)))+1),1)</f>
        <v/>
      </c>
      <c r="D3112" s="66"/>
      <c r="E3112" s="44"/>
      <c r="F3112" s="65"/>
      <c r="G3112" s="119"/>
      <c r="H3112" s="321"/>
      <c r="I3112" s="354" t="str">
        <f t="shared" si="241"/>
        <v>x</v>
      </c>
      <c r="J3112" s="399"/>
      <c r="K3112" s="381"/>
      <c r="L3112" s="391" t="s">
        <v>2085</v>
      </c>
      <c r="M3112" s="44"/>
      <c r="N3112" s="518"/>
      <c r="O3112" s="518"/>
      <c r="P3112" s="359" t="str">
        <f t="shared" si="242"/>
        <v/>
      </c>
    </row>
    <row r="3113" spans="1:16" s="64" customFormat="1" ht="12" customHeight="1" outlineLevel="1">
      <c r="A3113" s="106" t="str">
        <f ca="1">IF(B3113="","",MAX($A$3:INDIRECT(ADDRESS(ROW()-1,COLUMN(),1)))+1)</f>
        <v/>
      </c>
      <c r="B3113" s="65"/>
      <c r="C3113" s="66" t="str">
        <f ca="1">IF(B3113="",IF(D3113="","",MAX(INDIRECT(ADDRESS(2+MATCH(MAX($A$3:$A3112),$A$3:$A3112),COLUMN(),1)):INDIRECT(ADDRESS(ROW()-1,COLUMN(),1)))+1),1)</f>
        <v/>
      </c>
      <c r="D3113" s="66"/>
      <c r="E3113" s="44"/>
      <c r="F3113" s="65"/>
      <c r="G3113" s="119"/>
      <c r="H3113" s="321"/>
      <c r="I3113" s="354" t="str">
        <f t="shared" si="241"/>
        <v>x</v>
      </c>
      <c r="J3113" s="399"/>
      <c r="K3113" s="381"/>
      <c r="L3113" s="391" t="s">
        <v>535</v>
      </c>
      <c r="M3113" s="44"/>
      <c r="N3113" s="518"/>
      <c r="O3113" s="518"/>
      <c r="P3113" s="359" t="str">
        <f t="shared" si="242"/>
        <v/>
      </c>
    </row>
    <row r="3114" spans="1:16" s="64" customFormat="1" ht="12" customHeight="1" outlineLevel="1">
      <c r="A3114" s="106" t="str">
        <f ca="1">IF(B3114="","",MAX($A$3:INDIRECT(ADDRESS(ROW()-1,COLUMN(),1)))+1)</f>
        <v/>
      </c>
      <c r="B3114" s="65"/>
      <c r="C3114" s="66" t="str">
        <f ca="1">IF(B3114="",IF(D3114="","",MAX(INDIRECT(ADDRESS(2+MATCH(MAX($A$3:$A3113),$A$3:$A3113),COLUMN(),1)):INDIRECT(ADDRESS(ROW()-1,COLUMN(),1)))+1),1)</f>
        <v/>
      </c>
      <c r="D3114" s="66"/>
      <c r="E3114" s="44"/>
      <c r="F3114" s="65"/>
      <c r="G3114" s="119"/>
      <c r="H3114" s="321"/>
      <c r="I3114" s="354" t="str">
        <f t="shared" si="241"/>
        <v>x</v>
      </c>
      <c r="J3114" s="399"/>
      <c r="K3114" s="381"/>
      <c r="L3114" s="391" t="s">
        <v>2086</v>
      </c>
      <c r="M3114" s="44"/>
      <c r="N3114" s="518"/>
      <c r="O3114" s="518"/>
      <c r="P3114" s="359" t="str">
        <f t="shared" si="242"/>
        <v/>
      </c>
    </row>
    <row r="3115" spans="1:16" s="64" customFormat="1" ht="12" customHeight="1" outlineLevel="1">
      <c r="A3115" s="106" t="str">
        <f ca="1">IF(B3115="","",MAX($A$3:INDIRECT(ADDRESS(ROW()-1,COLUMN(),1)))+1)</f>
        <v/>
      </c>
      <c r="B3115" s="65"/>
      <c r="C3115" s="66" t="str">
        <f ca="1">IF(B3115="",IF(D3115="","",MAX(INDIRECT(ADDRESS(2+MATCH(MAX($A$3:$A3114),$A$3:$A3114),COLUMN(),1)):INDIRECT(ADDRESS(ROW()-1,COLUMN(),1)))+1),1)</f>
        <v/>
      </c>
      <c r="D3115" s="66"/>
      <c r="E3115" s="44"/>
      <c r="F3115" s="65"/>
      <c r="G3115" s="119"/>
      <c r="H3115" s="321"/>
      <c r="I3115" s="354" t="str">
        <f t="shared" ref="I3115:I3178" si="243">IF((K3115=L3115)=TRUE,"○","x")</f>
        <v>x</v>
      </c>
      <c r="J3115" s="399"/>
      <c r="K3115" s="381"/>
      <c r="L3115" s="391" t="s">
        <v>2087</v>
      </c>
      <c r="M3115" s="44"/>
      <c r="N3115" s="518"/>
      <c r="O3115" s="518"/>
      <c r="P3115" s="359" t="str">
        <f t="shared" si="242"/>
        <v/>
      </c>
    </row>
    <row r="3116" spans="1:16" s="64" customFormat="1" ht="12" customHeight="1" outlineLevel="1">
      <c r="A3116" s="106" t="str">
        <f ca="1">IF(B3116="","",MAX($A$3:INDIRECT(ADDRESS(ROW()-1,COLUMN(),1)))+1)</f>
        <v/>
      </c>
      <c r="B3116" s="65"/>
      <c r="C3116" s="66" t="str">
        <f ca="1">IF(B3116="",IF(D3116="","",MAX(INDIRECT(ADDRESS(2+MATCH(MAX($A$3:$A3115),$A$3:$A3115),COLUMN(),1)):INDIRECT(ADDRESS(ROW()-1,COLUMN(),1)))+1),1)</f>
        <v/>
      </c>
      <c r="D3116" s="66"/>
      <c r="E3116" s="44"/>
      <c r="F3116" s="65"/>
      <c r="G3116" s="119"/>
      <c r="H3116" s="321"/>
      <c r="I3116" s="354" t="str">
        <f t="shared" si="243"/>
        <v>x</v>
      </c>
      <c r="J3116" s="399"/>
      <c r="K3116" s="381"/>
      <c r="L3116" s="391" t="s">
        <v>2088</v>
      </c>
      <c r="M3116" s="44"/>
      <c r="N3116" s="518"/>
      <c r="O3116" s="518"/>
      <c r="P3116" s="359" t="str">
        <f t="shared" si="242"/>
        <v/>
      </c>
    </row>
    <row r="3117" spans="1:16" s="64" customFormat="1" ht="12" customHeight="1" outlineLevel="1">
      <c r="A3117" s="106" t="str">
        <f ca="1">IF(B3117="","",MAX($A$3:INDIRECT(ADDRESS(ROW()-1,COLUMN(),1)))+1)</f>
        <v/>
      </c>
      <c r="B3117" s="65"/>
      <c r="C3117" s="66" t="str">
        <f ca="1">IF(B3117="",IF(D3117="","",MAX(INDIRECT(ADDRESS(2+MATCH(MAX($A$3:$A3116),$A$3:$A3116),COLUMN(),1)):INDIRECT(ADDRESS(ROW()-1,COLUMN(),1)))+1),1)</f>
        <v/>
      </c>
      <c r="D3117" s="66"/>
      <c r="E3117" s="44"/>
      <c r="F3117" s="65"/>
      <c r="G3117" s="119"/>
      <c r="H3117" s="321"/>
      <c r="I3117" s="354" t="str">
        <f t="shared" si="243"/>
        <v>x</v>
      </c>
      <c r="J3117" s="399"/>
      <c r="K3117" s="381"/>
      <c r="L3117" s="391" t="s">
        <v>2089</v>
      </c>
      <c r="M3117" s="44"/>
      <c r="N3117" s="518"/>
      <c r="O3117" s="518"/>
      <c r="P3117" s="359" t="str">
        <f t="shared" si="242"/>
        <v/>
      </c>
    </row>
    <row r="3118" spans="1:16" s="64" customFormat="1" ht="12" customHeight="1" outlineLevel="1">
      <c r="A3118" s="106" t="str">
        <f ca="1">IF(B3118="","",MAX($A$3:INDIRECT(ADDRESS(ROW()-1,COLUMN(),1)))+1)</f>
        <v/>
      </c>
      <c r="B3118" s="65"/>
      <c r="C3118" s="66" t="str">
        <f ca="1">IF(B3118="",IF(D3118="","",MAX(INDIRECT(ADDRESS(2+MATCH(MAX($A$3:$A3117),$A$3:$A3117),COLUMN(),1)):INDIRECT(ADDRESS(ROW()-1,COLUMN(),1)))+1),1)</f>
        <v/>
      </c>
      <c r="D3118" s="66"/>
      <c r="E3118" s="44"/>
      <c r="F3118" s="65"/>
      <c r="G3118" s="119"/>
      <c r="H3118" s="321"/>
      <c r="I3118" s="354" t="str">
        <f t="shared" si="243"/>
        <v>x</v>
      </c>
      <c r="J3118" s="399"/>
      <c r="K3118" s="381"/>
      <c r="L3118" s="391" t="s">
        <v>2090</v>
      </c>
      <c r="M3118" s="44"/>
      <c r="N3118" s="518"/>
      <c r="O3118" s="518"/>
      <c r="P3118" s="359" t="str">
        <f t="shared" si="242"/>
        <v/>
      </c>
    </row>
    <row r="3119" spans="1:16" s="64" customFormat="1" ht="12" customHeight="1" outlineLevel="1">
      <c r="A3119" s="106" t="str">
        <f ca="1">IF(B3119="","",MAX($A$3:INDIRECT(ADDRESS(ROW()-1,COLUMN(),1)))+1)</f>
        <v/>
      </c>
      <c r="B3119" s="65"/>
      <c r="C3119" s="66" t="str">
        <f ca="1">IF(B3119="",IF(D3119="","",MAX(INDIRECT(ADDRESS(2+MATCH(MAX($A$3:$A3118),$A$3:$A3118),COLUMN(),1)):INDIRECT(ADDRESS(ROW()-1,COLUMN(),1)))+1),1)</f>
        <v/>
      </c>
      <c r="D3119" s="66"/>
      <c r="E3119" s="44"/>
      <c r="F3119" s="65"/>
      <c r="G3119" s="119"/>
      <c r="H3119" s="321"/>
      <c r="I3119" s="354" t="str">
        <f t="shared" si="243"/>
        <v>x</v>
      </c>
      <c r="J3119" s="399"/>
      <c r="K3119" s="381"/>
      <c r="L3119" s="391" t="s">
        <v>2091</v>
      </c>
      <c r="M3119" s="44"/>
      <c r="N3119" s="518"/>
      <c r="O3119" s="518"/>
      <c r="P3119" s="359" t="str">
        <f t="shared" si="242"/>
        <v/>
      </c>
    </row>
    <row r="3120" spans="1:16" s="64" customFormat="1" ht="12" customHeight="1" outlineLevel="1">
      <c r="A3120" s="106" t="str">
        <f ca="1">IF(B3120="","",MAX($A$3:INDIRECT(ADDRESS(ROW()-1,COLUMN(),1)))+1)</f>
        <v/>
      </c>
      <c r="B3120" s="65"/>
      <c r="C3120" s="66" t="str">
        <f ca="1">IF(B3120="",IF(D3120="","",MAX(INDIRECT(ADDRESS(2+MATCH(MAX($A$3:$A3119),$A$3:$A3119),COLUMN(),1)):INDIRECT(ADDRESS(ROW()-1,COLUMN(),1)))+1),1)</f>
        <v/>
      </c>
      <c r="D3120" s="66"/>
      <c r="E3120" s="44"/>
      <c r="F3120" s="65"/>
      <c r="G3120" s="119"/>
      <c r="H3120" s="321"/>
      <c r="I3120" s="354" t="str">
        <f t="shared" si="243"/>
        <v>x</v>
      </c>
      <c r="J3120" s="399"/>
      <c r="K3120" s="381"/>
      <c r="L3120" s="391" t="s">
        <v>2092</v>
      </c>
      <c r="M3120" s="44"/>
      <c r="N3120" s="518"/>
      <c r="O3120" s="518"/>
      <c r="P3120" s="359" t="str">
        <f t="shared" si="242"/>
        <v/>
      </c>
    </row>
    <row r="3121" spans="1:16" s="64" customFormat="1" ht="12" customHeight="1" outlineLevel="1">
      <c r="A3121" s="106" t="str">
        <f ca="1">IF(B3121="","",MAX($A$3:INDIRECT(ADDRESS(ROW()-1,COLUMN(),1)))+1)</f>
        <v/>
      </c>
      <c r="B3121" s="65"/>
      <c r="C3121" s="66" t="str">
        <f ca="1">IF(B3121="",IF(D3121="","",MAX(INDIRECT(ADDRESS(2+MATCH(MAX($A$3:$A3120),$A$3:$A3120),COLUMN(),1)):INDIRECT(ADDRESS(ROW()-1,COLUMN(),1)))+1),1)</f>
        <v/>
      </c>
      <c r="D3121" s="66"/>
      <c r="E3121" s="44"/>
      <c r="F3121" s="65"/>
      <c r="G3121" s="119"/>
      <c r="H3121" s="321"/>
      <c r="I3121" s="354" t="str">
        <f t="shared" si="243"/>
        <v>x</v>
      </c>
      <c r="J3121" s="399"/>
      <c r="K3121" s="381"/>
      <c r="L3121" s="391" t="s">
        <v>2093</v>
      </c>
      <c r="M3121" s="44"/>
      <c r="N3121" s="518"/>
      <c r="O3121" s="518"/>
      <c r="P3121" s="359" t="str">
        <f t="shared" si="242"/>
        <v/>
      </c>
    </row>
    <row r="3122" spans="1:16" s="64" customFormat="1" ht="12" customHeight="1" outlineLevel="1">
      <c r="A3122" s="106" t="str">
        <f ca="1">IF(B3122="","",MAX($A$3:INDIRECT(ADDRESS(ROW()-1,COLUMN(),1)))+1)</f>
        <v/>
      </c>
      <c r="B3122" s="65"/>
      <c r="C3122" s="66" t="str">
        <f ca="1">IF(B3122="",IF(D3122="","",MAX(INDIRECT(ADDRESS(2+MATCH(MAX($A$3:$A3121),$A$3:$A3121),COLUMN(),1)):INDIRECT(ADDRESS(ROW()-1,COLUMN(),1)))+1),1)</f>
        <v/>
      </c>
      <c r="D3122" s="66"/>
      <c r="E3122" s="44"/>
      <c r="F3122" s="65"/>
      <c r="G3122" s="119"/>
      <c r="H3122" s="321"/>
      <c r="I3122" s="354" t="str">
        <f t="shared" si="243"/>
        <v>x</v>
      </c>
      <c r="J3122" s="399"/>
      <c r="K3122" s="381"/>
      <c r="L3122" s="391" t="s">
        <v>2094</v>
      </c>
      <c r="M3122" s="44"/>
      <c r="N3122" s="518"/>
      <c r="O3122" s="518"/>
      <c r="P3122" s="359" t="str">
        <f t="shared" si="242"/>
        <v/>
      </c>
    </row>
    <row r="3123" spans="1:16" s="64" customFormat="1" ht="12" customHeight="1" outlineLevel="1">
      <c r="A3123" s="106" t="str">
        <f ca="1">IF(B3123="","",MAX($A$3:INDIRECT(ADDRESS(ROW()-1,COLUMN(),1)))+1)</f>
        <v/>
      </c>
      <c r="B3123" s="65"/>
      <c r="C3123" s="66" t="str">
        <f ca="1">IF(B3123="",IF(D3123="","",MAX(INDIRECT(ADDRESS(2+MATCH(MAX($A$3:$A3122),$A$3:$A3122),COLUMN(),1)):INDIRECT(ADDRESS(ROW()-1,COLUMN(),1)))+1),1)</f>
        <v/>
      </c>
      <c r="D3123" s="66"/>
      <c r="E3123" s="44"/>
      <c r="F3123" s="65"/>
      <c r="G3123" s="119"/>
      <c r="H3123" s="321"/>
      <c r="I3123" s="354" t="str">
        <f t="shared" si="243"/>
        <v>x</v>
      </c>
      <c r="J3123" s="399"/>
      <c r="K3123" s="381"/>
      <c r="L3123" s="391" t="s">
        <v>4035</v>
      </c>
      <c r="M3123" s="44"/>
      <c r="N3123" s="518"/>
      <c r="O3123" s="518"/>
      <c r="P3123" s="359" t="str">
        <f t="shared" si="242"/>
        <v/>
      </c>
    </row>
    <row r="3124" spans="1:16" s="64" customFormat="1" ht="12" customHeight="1" outlineLevel="1">
      <c r="A3124" s="106" t="str">
        <f ca="1">IF(B3124="","",MAX($A$3:INDIRECT(ADDRESS(ROW()-1,COLUMN(),1)))+1)</f>
        <v/>
      </c>
      <c r="B3124" s="65"/>
      <c r="C3124" s="66" t="str">
        <f ca="1">IF(B3124="",IF(D3124="","",MAX(INDIRECT(ADDRESS(2+MATCH(MAX($A$3:$A3123),$A$3:$A3123),COLUMN(),1)):INDIRECT(ADDRESS(ROW()-1,COLUMN(),1)))+1),1)</f>
        <v/>
      </c>
      <c r="D3124" s="66"/>
      <c r="E3124" s="44"/>
      <c r="F3124" s="65"/>
      <c r="G3124" s="119"/>
      <c r="H3124" s="321"/>
      <c r="I3124" s="354"/>
      <c r="J3124" s="399"/>
      <c r="K3124" s="381"/>
      <c r="L3124" s="391"/>
      <c r="M3124" s="44"/>
      <c r="N3124" s="518"/>
      <c r="O3124" s="518"/>
      <c r="P3124" s="359" t="str">
        <f t="shared" si="242"/>
        <v/>
      </c>
    </row>
    <row r="3125" spans="1:16" s="64" customFormat="1" ht="12" customHeight="1" outlineLevel="1">
      <c r="A3125" s="106" t="str">
        <f ca="1">IF(B3125="","",MAX($A$3:INDIRECT(ADDRESS(ROW()-1,COLUMN(),1)))+1)</f>
        <v/>
      </c>
      <c r="B3125" s="65"/>
      <c r="C3125" s="66" t="str">
        <f ca="1">IF(B3125="",IF(D3125="","",MAX(INDIRECT(ADDRESS(2+MATCH(MAX($A$3:$A3124),$A$3:$A3124),COLUMN(),1)):INDIRECT(ADDRESS(ROW()-1,COLUMN(),1)))+1),1)</f>
        <v/>
      </c>
      <c r="D3125" s="66"/>
      <c r="E3125" s="44"/>
      <c r="F3125" s="65"/>
      <c r="G3125" s="119"/>
      <c r="H3125" s="321"/>
      <c r="I3125" s="354" t="str">
        <f t="shared" si="243"/>
        <v>x</v>
      </c>
      <c r="J3125" s="399"/>
      <c r="K3125" s="381"/>
      <c r="L3125" s="391" t="s">
        <v>2095</v>
      </c>
      <c r="M3125" s="44"/>
      <c r="N3125" s="518"/>
      <c r="O3125" s="518"/>
      <c r="P3125" s="359" t="str">
        <f t="shared" ref="P3125:P3188" si="244">IF(N3125="","",IF(O3125="","",IF(O3125=N3125,$Q$1,O3125-N3125)))</f>
        <v/>
      </c>
    </row>
    <row r="3126" spans="1:16" s="64" customFormat="1" ht="12" customHeight="1" outlineLevel="1">
      <c r="A3126" s="106" t="str">
        <f ca="1">IF(B3126="","",MAX($A$3:INDIRECT(ADDRESS(ROW()-1,COLUMN(),1)))+1)</f>
        <v/>
      </c>
      <c r="B3126" s="65"/>
      <c r="C3126" s="66" t="str">
        <f ca="1">IF(B3126="",IF(D3126="","",MAX(INDIRECT(ADDRESS(2+MATCH(MAX($A$3:$A3125),$A$3:$A3125),COLUMN(),1)):INDIRECT(ADDRESS(ROW()-1,COLUMN(),1)))+1),1)</f>
        <v/>
      </c>
      <c r="D3126" s="66"/>
      <c r="E3126" s="44"/>
      <c r="F3126" s="65"/>
      <c r="G3126" s="119"/>
      <c r="H3126" s="321"/>
      <c r="I3126" s="354" t="str">
        <f t="shared" si="243"/>
        <v>x</v>
      </c>
      <c r="J3126" s="399"/>
      <c r="K3126" s="381"/>
      <c r="L3126" s="391" t="s">
        <v>2096</v>
      </c>
      <c r="M3126" s="44"/>
      <c r="N3126" s="518"/>
      <c r="O3126" s="518"/>
      <c r="P3126" s="359" t="str">
        <f t="shared" si="244"/>
        <v/>
      </c>
    </row>
    <row r="3127" spans="1:16" s="64" customFormat="1" ht="12" customHeight="1" outlineLevel="1">
      <c r="A3127" s="106" t="str">
        <f ca="1">IF(B3127="","",MAX($A$3:INDIRECT(ADDRESS(ROW()-1,COLUMN(),1)))+1)</f>
        <v/>
      </c>
      <c r="B3127" s="65"/>
      <c r="C3127" s="66" t="str">
        <f ca="1">IF(B3127="",IF(D3127="","",MAX(INDIRECT(ADDRESS(2+MATCH(MAX($A$3:$A3126),$A$3:$A3126),COLUMN(),1)):INDIRECT(ADDRESS(ROW()-1,COLUMN(),1)))+1),1)</f>
        <v/>
      </c>
      <c r="D3127" s="66"/>
      <c r="E3127" s="44"/>
      <c r="F3127" s="65"/>
      <c r="G3127" s="119"/>
      <c r="H3127" s="321"/>
      <c r="I3127" s="354" t="str">
        <f t="shared" si="243"/>
        <v>x</v>
      </c>
      <c r="J3127" s="399"/>
      <c r="K3127" s="381"/>
      <c r="L3127" s="391" t="s">
        <v>2097</v>
      </c>
      <c r="M3127" s="44"/>
      <c r="N3127" s="518"/>
      <c r="O3127" s="518"/>
      <c r="P3127" s="359" t="str">
        <f t="shared" si="244"/>
        <v/>
      </c>
    </row>
    <row r="3128" spans="1:16" s="64" customFormat="1" ht="12" customHeight="1" outlineLevel="1">
      <c r="A3128" s="106" t="str">
        <f ca="1">IF(B3128="","",MAX($A$3:INDIRECT(ADDRESS(ROW()-1,COLUMN(),1)))+1)</f>
        <v/>
      </c>
      <c r="B3128" s="65"/>
      <c r="C3128" s="66" t="str">
        <f ca="1">IF(B3128="",IF(D3128="","",MAX(INDIRECT(ADDRESS(2+MATCH(MAX($A$3:$A3127),$A$3:$A3127),COLUMN(),1)):INDIRECT(ADDRESS(ROW()-1,COLUMN(),1)))+1),1)</f>
        <v/>
      </c>
      <c r="D3128" s="66"/>
      <c r="E3128" s="44"/>
      <c r="F3128" s="65"/>
      <c r="G3128" s="119"/>
      <c r="H3128" s="321"/>
      <c r="I3128" s="354" t="str">
        <f t="shared" si="243"/>
        <v>x</v>
      </c>
      <c r="J3128" s="399"/>
      <c r="K3128" s="381"/>
      <c r="L3128" s="391" t="s">
        <v>2098</v>
      </c>
      <c r="M3128" s="44"/>
      <c r="N3128" s="518"/>
      <c r="O3128" s="518"/>
      <c r="P3128" s="359" t="str">
        <f t="shared" si="244"/>
        <v/>
      </c>
    </row>
    <row r="3129" spans="1:16" s="64" customFormat="1" ht="12" customHeight="1" outlineLevel="1">
      <c r="A3129" s="106" t="str">
        <f ca="1">IF(B3129="","",MAX($A$3:INDIRECT(ADDRESS(ROW()-1,COLUMN(),1)))+1)</f>
        <v/>
      </c>
      <c r="B3129" s="65"/>
      <c r="C3129" s="66" t="str">
        <f ca="1">IF(B3129="",IF(D3129="","",MAX(INDIRECT(ADDRESS(2+MATCH(MAX($A$3:$A3128),$A$3:$A3128),COLUMN(),1)):INDIRECT(ADDRESS(ROW()-1,COLUMN(),1)))+1),1)</f>
        <v/>
      </c>
      <c r="D3129" s="66"/>
      <c r="E3129" s="44"/>
      <c r="F3129" s="65"/>
      <c r="G3129" s="119"/>
      <c r="H3129" s="321"/>
      <c r="I3129" s="354" t="str">
        <f t="shared" si="243"/>
        <v>x</v>
      </c>
      <c r="J3129" s="399"/>
      <c r="K3129" s="381"/>
      <c r="L3129" s="391" t="s">
        <v>2099</v>
      </c>
      <c r="M3129" s="44"/>
      <c r="N3129" s="518"/>
      <c r="O3129" s="518"/>
      <c r="P3129" s="359" t="str">
        <f t="shared" si="244"/>
        <v/>
      </c>
    </row>
    <row r="3130" spans="1:16" s="64" customFormat="1" ht="12" customHeight="1" outlineLevel="1">
      <c r="A3130" s="106" t="str">
        <f ca="1">IF(B3130="","",MAX($A$3:INDIRECT(ADDRESS(ROW()-1,COLUMN(),1)))+1)</f>
        <v/>
      </c>
      <c r="B3130" s="65"/>
      <c r="C3130" s="66" t="str">
        <f ca="1">IF(B3130="",IF(D3130="","",MAX(INDIRECT(ADDRESS(2+MATCH(MAX($A$3:$A3129),$A$3:$A3129),COLUMN(),1)):INDIRECT(ADDRESS(ROW()-1,COLUMN(),1)))+1),1)</f>
        <v/>
      </c>
      <c r="D3130" s="66"/>
      <c r="E3130" s="44"/>
      <c r="F3130" s="65"/>
      <c r="G3130" s="119"/>
      <c r="H3130" s="321"/>
      <c r="I3130" s="354" t="str">
        <f t="shared" si="243"/>
        <v>x</v>
      </c>
      <c r="J3130" s="399"/>
      <c r="K3130" s="381"/>
      <c r="L3130" s="391" t="s">
        <v>2100</v>
      </c>
      <c r="M3130" s="44"/>
      <c r="N3130" s="518"/>
      <c r="O3130" s="518"/>
      <c r="P3130" s="359" t="str">
        <f t="shared" si="244"/>
        <v/>
      </c>
    </row>
    <row r="3131" spans="1:16" s="64" customFormat="1" ht="12" customHeight="1" outlineLevel="1">
      <c r="A3131" s="106" t="str">
        <f ca="1">IF(B3131="","",MAX($A$3:INDIRECT(ADDRESS(ROW()-1,COLUMN(),1)))+1)</f>
        <v/>
      </c>
      <c r="B3131" s="65"/>
      <c r="C3131" s="66" t="str">
        <f ca="1">IF(B3131="",IF(D3131="","",MAX(INDIRECT(ADDRESS(2+MATCH(MAX($A$3:$A3130),$A$3:$A3130),COLUMN(),1)):INDIRECT(ADDRESS(ROW()-1,COLUMN(),1)))+1),1)</f>
        <v/>
      </c>
      <c r="D3131" s="66"/>
      <c r="E3131" s="44"/>
      <c r="F3131" s="65"/>
      <c r="G3131" s="119"/>
      <c r="H3131" s="321"/>
      <c r="I3131" s="354" t="str">
        <f t="shared" si="243"/>
        <v>x</v>
      </c>
      <c r="J3131" s="399"/>
      <c r="K3131" s="381"/>
      <c r="L3131" s="391" t="s">
        <v>2101</v>
      </c>
      <c r="M3131" s="44"/>
      <c r="N3131" s="518"/>
      <c r="O3131" s="518"/>
      <c r="P3131" s="359" t="str">
        <f t="shared" si="244"/>
        <v/>
      </c>
    </row>
    <row r="3132" spans="1:16" s="64" customFormat="1" ht="12" customHeight="1" outlineLevel="1">
      <c r="A3132" s="106" t="str">
        <f ca="1">IF(B3132="","",MAX($A$3:INDIRECT(ADDRESS(ROW()-1,COLUMN(),1)))+1)</f>
        <v/>
      </c>
      <c r="B3132" s="65"/>
      <c r="C3132" s="66" t="str">
        <f ca="1">IF(B3132="",IF(D3132="","",MAX(INDIRECT(ADDRESS(2+MATCH(MAX($A$3:$A3131),$A$3:$A3131),COLUMN(),1)):INDIRECT(ADDRESS(ROW()-1,COLUMN(),1)))+1),1)</f>
        <v/>
      </c>
      <c r="D3132" s="66"/>
      <c r="E3132" s="44"/>
      <c r="F3132" s="65"/>
      <c r="G3132" s="119"/>
      <c r="H3132" s="321"/>
      <c r="I3132" s="354" t="str">
        <f t="shared" si="243"/>
        <v>x</v>
      </c>
      <c r="J3132" s="399"/>
      <c r="K3132" s="381"/>
      <c r="L3132" s="391" t="s">
        <v>2102</v>
      </c>
      <c r="M3132" s="44"/>
      <c r="N3132" s="518"/>
      <c r="O3132" s="518"/>
      <c r="P3132" s="359" t="str">
        <f t="shared" si="244"/>
        <v/>
      </c>
    </row>
    <row r="3133" spans="1:16" s="64" customFormat="1" ht="12" customHeight="1" outlineLevel="1">
      <c r="A3133" s="106" t="str">
        <f ca="1">IF(B3133="","",MAX($A$3:INDIRECT(ADDRESS(ROW()-1,COLUMN(),1)))+1)</f>
        <v/>
      </c>
      <c r="B3133" s="65"/>
      <c r="C3133" s="66" t="str">
        <f ca="1">IF(B3133="",IF(D3133="","",MAX(INDIRECT(ADDRESS(2+MATCH(MAX($A$3:$A3132),$A$3:$A3132),COLUMN(),1)):INDIRECT(ADDRESS(ROW()-1,COLUMN(),1)))+1),1)</f>
        <v/>
      </c>
      <c r="D3133" s="66"/>
      <c r="E3133" s="44"/>
      <c r="F3133" s="65"/>
      <c r="G3133" s="119"/>
      <c r="H3133" s="321"/>
      <c r="I3133" s="354" t="str">
        <f t="shared" si="243"/>
        <v>x</v>
      </c>
      <c r="J3133" s="399"/>
      <c r="K3133" s="381"/>
      <c r="L3133" s="391" t="s">
        <v>2103</v>
      </c>
      <c r="M3133" s="44"/>
      <c r="N3133" s="518"/>
      <c r="O3133" s="518"/>
      <c r="P3133" s="359" t="str">
        <f t="shared" si="244"/>
        <v/>
      </c>
    </row>
    <row r="3134" spans="1:16" s="64" customFormat="1" ht="12" customHeight="1" outlineLevel="1">
      <c r="A3134" s="106" t="str">
        <f ca="1">IF(B3134="","",MAX($A$3:INDIRECT(ADDRESS(ROW()-1,COLUMN(),1)))+1)</f>
        <v/>
      </c>
      <c r="B3134" s="65"/>
      <c r="C3134" s="66" t="str">
        <f ca="1">IF(B3134="",IF(D3134="","",MAX(INDIRECT(ADDRESS(2+MATCH(MAX($A$3:$A3133),$A$3:$A3133),COLUMN(),1)):INDIRECT(ADDRESS(ROW()-1,COLUMN(),1)))+1),1)</f>
        <v/>
      </c>
      <c r="D3134" s="66"/>
      <c r="E3134" s="44"/>
      <c r="F3134" s="65"/>
      <c r="G3134" s="119"/>
      <c r="H3134" s="321"/>
      <c r="I3134" s="354" t="str">
        <f t="shared" si="243"/>
        <v>x</v>
      </c>
      <c r="J3134" s="399"/>
      <c r="K3134" s="381"/>
      <c r="L3134" s="391" t="s">
        <v>2104</v>
      </c>
      <c r="M3134" s="44"/>
      <c r="N3134" s="518"/>
      <c r="O3134" s="518"/>
      <c r="P3134" s="359" t="str">
        <f t="shared" si="244"/>
        <v/>
      </c>
    </row>
    <row r="3135" spans="1:16" s="64" customFormat="1" ht="12" customHeight="1" outlineLevel="1">
      <c r="A3135" s="106" t="str">
        <f ca="1">IF(B3135="","",MAX($A$3:INDIRECT(ADDRESS(ROW()-1,COLUMN(),1)))+1)</f>
        <v/>
      </c>
      <c r="B3135" s="65"/>
      <c r="C3135" s="66" t="str">
        <f ca="1">IF(B3135="",IF(D3135="","",MAX(INDIRECT(ADDRESS(2+MATCH(MAX($A$3:$A3134),$A$3:$A3134),COLUMN(),1)):INDIRECT(ADDRESS(ROW()-1,COLUMN(),1)))+1),1)</f>
        <v/>
      </c>
      <c r="D3135" s="66"/>
      <c r="E3135" s="44"/>
      <c r="F3135" s="65"/>
      <c r="G3135" s="119"/>
      <c r="H3135" s="321"/>
      <c r="I3135" s="354" t="str">
        <f t="shared" si="243"/>
        <v>x</v>
      </c>
      <c r="J3135" s="399"/>
      <c r="K3135" s="381"/>
      <c r="L3135" s="391" t="s">
        <v>2105</v>
      </c>
      <c r="M3135" s="44"/>
      <c r="N3135" s="518"/>
      <c r="O3135" s="518"/>
      <c r="P3135" s="359" t="str">
        <f t="shared" si="244"/>
        <v/>
      </c>
    </row>
    <row r="3136" spans="1:16" s="64" customFormat="1" ht="12" customHeight="1" outlineLevel="1">
      <c r="A3136" s="106" t="str">
        <f ca="1">IF(B3136="","",MAX($A$3:INDIRECT(ADDRESS(ROW()-1,COLUMN(),1)))+1)</f>
        <v/>
      </c>
      <c r="B3136" s="65"/>
      <c r="C3136" s="66" t="str">
        <f ca="1">IF(B3136="",IF(D3136="","",MAX(INDIRECT(ADDRESS(2+MATCH(MAX($A$3:$A3135),$A$3:$A3135),COLUMN(),1)):INDIRECT(ADDRESS(ROW()-1,COLUMN(),1)))+1),1)</f>
        <v/>
      </c>
      <c r="D3136" s="66"/>
      <c r="E3136" s="44"/>
      <c r="F3136" s="65"/>
      <c r="G3136" s="119"/>
      <c r="H3136" s="321"/>
      <c r="I3136" s="354" t="str">
        <f t="shared" si="243"/>
        <v>x</v>
      </c>
      <c r="J3136" s="399"/>
      <c r="K3136" s="381"/>
      <c r="L3136" s="391" t="s">
        <v>2106</v>
      </c>
      <c r="M3136" s="44"/>
      <c r="N3136" s="518"/>
      <c r="O3136" s="518"/>
      <c r="P3136" s="359" t="str">
        <f t="shared" si="244"/>
        <v/>
      </c>
    </row>
    <row r="3137" spans="1:16" s="64" customFormat="1" ht="12" customHeight="1" outlineLevel="1">
      <c r="A3137" s="106" t="str">
        <f ca="1">IF(B3137="","",MAX($A$3:INDIRECT(ADDRESS(ROW()-1,COLUMN(),1)))+1)</f>
        <v/>
      </c>
      <c r="B3137" s="65"/>
      <c r="C3137" s="66" t="str">
        <f ca="1">IF(B3137="",IF(D3137="","",MAX(INDIRECT(ADDRESS(2+MATCH(MAX($A$3:$A3136),$A$3:$A3136),COLUMN(),1)):INDIRECT(ADDRESS(ROW()-1,COLUMN(),1)))+1),1)</f>
        <v/>
      </c>
      <c r="D3137" s="66"/>
      <c r="E3137" s="44"/>
      <c r="F3137" s="65"/>
      <c r="G3137" s="119"/>
      <c r="H3137" s="321"/>
      <c r="I3137" s="354" t="str">
        <f t="shared" si="243"/>
        <v>x</v>
      </c>
      <c r="J3137" s="399"/>
      <c r="K3137" s="381"/>
      <c r="L3137" s="391" t="s">
        <v>2107</v>
      </c>
      <c r="M3137" s="44"/>
      <c r="N3137" s="518"/>
      <c r="O3137" s="518"/>
      <c r="P3137" s="359" t="str">
        <f t="shared" si="244"/>
        <v/>
      </c>
    </row>
    <row r="3138" spans="1:16" s="64" customFormat="1" ht="12" customHeight="1" outlineLevel="1">
      <c r="A3138" s="106" t="str">
        <f ca="1">IF(B3138="","",MAX($A$3:INDIRECT(ADDRESS(ROW()-1,COLUMN(),1)))+1)</f>
        <v/>
      </c>
      <c r="B3138" s="65"/>
      <c r="C3138" s="66" t="str">
        <f ca="1">IF(B3138="",IF(D3138="","",MAX(INDIRECT(ADDRESS(2+MATCH(MAX($A$3:$A3137),$A$3:$A3137),COLUMN(),1)):INDIRECT(ADDRESS(ROW()-1,COLUMN(),1)))+1),1)</f>
        <v/>
      </c>
      <c r="D3138" s="66"/>
      <c r="E3138" s="44"/>
      <c r="F3138" s="65"/>
      <c r="G3138" s="119"/>
      <c r="H3138" s="321"/>
      <c r="I3138" s="354" t="str">
        <f t="shared" si="243"/>
        <v>x</v>
      </c>
      <c r="J3138" s="399"/>
      <c r="K3138" s="381"/>
      <c r="L3138" s="391" t="s">
        <v>2108</v>
      </c>
      <c r="M3138" s="44"/>
      <c r="N3138" s="518"/>
      <c r="O3138" s="518"/>
      <c r="P3138" s="359" t="str">
        <f t="shared" si="244"/>
        <v/>
      </c>
    </row>
    <row r="3139" spans="1:16" s="64" customFormat="1" ht="12" customHeight="1" outlineLevel="1">
      <c r="A3139" s="106" t="str">
        <f ca="1">IF(B3139="","",MAX($A$3:INDIRECT(ADDRESS(ROW()-1,COLUMN(),1)))+1)</f>
        <v/>
      </c>
      <c r="B3139" s="65"/>
      <c r="C3139" s="66" t="str">
        <f ca="1">IF(B3139="",IF(D3139="","",MAX(INDIRECT(ADDRESS(2+MATCH(MAX($A$3:$A3138),$A$3:$A3138),COLUMN(),1)):INDIRECT(ADDRESS(ROW()-1,COLUMN(),1)))+1),1)</f>
        <v/>
      </c>
      <c r="D3139" s="66"/>
      <c r="E3139" s="44"/>
      <c r="F3139" s="65"/>
      <c r="G3139" s="119"/>
      <c r="H3139" s="321"/>
      <c r="I3139" s="354" t="str">
        <f t="shared" si="243"/>
        <v>x</v>
      </c>
      <c r="J3139" s="399"/>
      <c r="K3139" s="381"/>
      <c r="L3139" s="391" t="s">
        <v>2109</v>
      </c>
      <c r="M3139" s="44"/>
      <c r="N3139" s="518"/>
      <c r="O3139" s="518"/>
      <c r="P3139" s="359" t="str">
        <f t="shared" si="244"/>
        <v/>
      </c>
    </row>
    <row r="3140" spans="1:16" s="64" customFormat="1" ht="12" customHeight="1" outlineLevel="1">
      <c r="A3140" s="106" t="str">
        <f ca="1">IF(B3140="","",MAX($A$3:INDIRECT(ADDRESS(ROW()-1,COLUMN(),1)))+1)</f>
        <v/>
      </c>
      <c r="B3140" s="65"/>
      <c r="C3140" s="66" t="str">
        <f ca="1">IF(B3140="",IF(D3140="","",MAX(INDIRECT(ADDRESS(2+MATCH(MAX($A$3:$A3139),$A$3:$A3139),COLUMN(),1)):INDIRECT(ADDRESS(ROW()-1,COLUMN(),1)))+1),1)</f>
        <v/>
      </c>
      <c r="D3140" s="66"/>
      <c r="E3140" s="44"/>
      <c r="F3140" s="65"/>
      <c r="G3140" s="119"/>
      <c r="H3140" s="321"/>
      <c r="I3140" s="354" t="str">
        <f t="shared" si="243"/>
        <v>x</v>
      </c>
      <c r="J3140" s="399"/>
      <c r="K3140" s="381"/>
      <c r="L3140" s="391" t="s">
        <v>2110</v>
      </c>
      <c r="M3140" s="44"/>
      <c r="N3140" s="518"/>
      <c r="O3140" s="518"/>
      <c r="P3140" s="359" t="str">
        <f t="shared" si="244"/>
        <v/>
      </c>
    </row>
    <row r="3141" spans="1:16" s="64" customFormat="1" ht="12" customHeight="1" outlineLevel="1">
      <c r="A3141" s="106" t="str">
        <f ca="1">IF(B3141="","",MAX($A$3:INDIRECT(ADDRESS(ROW()-1,COLUMN(),1)))+1)</f>
        <v/>
      </c>
      <c r="B3141" s="65"/>
      <c r="C3141" s="66" t="str">
        <f ca="1">IF(B3141="",IF(D3141="","",MAX(INDIRECT(ADDRESS(2+MATCH(MAX($A$3:$A3140),$A$3:$A3140),COLUMN(),1)):INDIRECT(ADDRESS(ROW()-1,COLUMN(),1)))+1),1)</f>
        <v/>
      </c>
      <c r="D3141" s="66"/>
      <c r="E3141" s="44"/>
      <c r="F3141" s="65"/>
      <c r="G3141" s="119"/>
      <c r="H3141" s="321"/>
      <c r="I3141" s="354" t="str">
        <f t="shared" si="243"/>
        <v>x</v>
      </c>
      <c r="J3141" s="399"/>
      <c r="K3141" s="381"/>
      <c r="L3141" s="391" t="s">
        <v>2111</v>
      </c>
      <c r="M3141" s="44"/>
      <c r="N3141" s="518"/>
      <c r="O3141" s="518"/>
      <c r="P3141" s="359" t="str">
        <f t="shared" si="244"/>
        <v/>
      </c>
    </row>
    <row r="3142" spans="1:16" s="64" customFormat="1" ht="12" customHeight="1" outlineLevel="1">
      <c r="A3142" s="106" t="str">
        <f ca="1">IF(B3142="","",MAX($A$3:INDIRECT(ADDRESS(ROW()-1,COLUMN(),1)))+1)</f>
        <v/>
      </c>
      <c r="B3142" s="65"/>
      <c r="C3142" s="66" t="str">
        <f ca="1">IF(B3142="",IF(D3142="","",MAX(INDIRECT(ADDRESS(2+MATCH(MAX($A$3:$A3141),$A$3:$A3141),COLUMN(),1)):INDIRECT(ADDRESS(ROW()-1,COLUMN(),1)))+1),1)</f>
        <v/>
      </c>
      <c r="D3142" s="66"/>
      <c r="E3142" s="44"/>
      <c r="F3142" s="65"/>
      <c r="G3142" s="119"/>
      <c r="H3142" s="321"/>
      <c r="I3142" s="354" t="str">
        <f t="shared" si="243"/>
        <v>x</v>
      </c>
      <c r="J3142" s="399"/>
      <c r="K3142" s="381"/>
      <c r="L3142" s="391" t="s">
        <v>2112</v>
      </c>
      <c r="M3142" s="44"/>
      <c r="N3142" s="518"/>
      <c r="O3142" s="518"/>
      <c r="P3142" s="359" t="str">
        <f t="shared" si="244"/>
        <v/>
      </c>
    </row>
    <row r="3143" spans="1:16" s="64" customFormat="1" ht="12" customHeight="1" outlineLevel="1">
      <c r="A3143" s="106" t="str">
        <f ca="1">IF(B3143="","",MAX($A$3:INDIRECT(ADDRESS(ROW()-1,COLUMN(),1)))+1)</f>
        <v/>
      </c>
      <c r="B3143" s="65"/>
      <c r="C3143" s="66" t="str">
        <f ca="1">IF(B3143="",IF(D3143="","",MAX(INDIRECT(ADDRESS(2+MATCH(MAX($A$3:$A3142),$A$3:$A3142),COLUMN(),1)):INDIRECT(ADDRESS(ROW()-1,COLUMN(),1)))+1),1)</f>
        <v/>
      </c>
      <c r="D3143" s="66"/>
      <c r="E3143" s="44"/>
      <c r="F3143" s="65"/>
      <c r="G3143" s="119"/>
      <c r="H3143" s="321"/>
      <c r="I3143" s="354" t="str">
        <f t="shared" si="243"/>
        <v>x</v>
      </c>
      <c r="J3143" s="399"/>
      <c r="K3143" s="381"/>
      <c r="L3143" s="391" t="s">
        <v>2113</v>
      </c>
      <c r="M3143" s="44"/>
      <c r="N3143" s="518"/>
      <c r="O3143" s="518"/>
      <c r="P3143" s="359" t="str">
        <f t="shared" si="244"/>
        <v/>
      </c>
    </row>
    <row r="3144" spans="1:16" s="64" customFormat="1" ht="12" customHeight="1" outlineLevel="1">
      <c r="A3144" s="106" t="str">
        <f ca="1">IF(B3144="","",MAX($A$3:INDIRECT(ADDRESS(ROW()-1,COLUMN(),1)))+1)</f>
        <v/>
      </c>
      <c r="B3144" s="65"/>
      <c r="C3144" s="66" t="str">
        <f ca="1">IF(B3144="",IF(D3144="","",MAX(INDIRECT(ADDRESS(2+MATCH(MAX($A$3:$A3143),$A$3:$A3143),COLUMN(),1)):INDIRECT(ADDRESS(ROW()-1,COLUMN(),1)))+1),1)</f>
        <v/>
      </c>
      <c r="D3144" s="66"/>
      <c r="E3144" s="44"/>
      <c r="F3144" s="65"/>
      <c r="G3144" s="119"/>
      <c r="H3144" s="321"/>
      <c r="I3144" s="354" t="str">
        <f t="shared" si="243"/>
        <v>x</v>
      </c>
      <c r="J3144" s="399"/>
      <c r="K3144" s="381"/>
      <c r="L3144" s="391" t="s">
        <v>2114</v>
      </c>
      <c r="M3144" s="44"/>
      <c r="N3144" s="518"/>
      <c r="O3144" s="518"/>
      <c r="P3144" s="359" t="str">
        <f t="shared" si="244"/>
        <v/>
      </c>
    </row>
    <row r="3145" spans="1:16" s="64" customFormat="1" ht="12" customHeight="1" outlineLevel="1">
      <c r="A3145" s="106"/>
      <c r="B3145" s="65"/>
      <c r="C3145" s="66"/>
      <c r="D3145" s="66"/>
      <c r="E3145" s="44"/>
      <c r="F3145" s="65"/>
      <c r="G3145" s="119"/>
      <c r="H3145" s="321"/>
      <c r="I3145" s="354" t="str">
        <f t="shared" si="243"/>
        <v>x</v>
      </c>
      <c r="J3145" s="399"/>
      <c r="K3145" s="381"/>
      <c r="L3145" s="391" t="s">
        <v>2115</v>
      </c>
      <c r="M3145" s="44"/>
      <c r="N3145" s="518"/>
      <c r="O3145" s="518"/>
      <c r="P3145" s="359" t="str">
        <f t="shared" si="244"/>
        <v/>
      </c>
    </row>
    <row r="3146" spans="1:16" s="64" customFormat="1" ht="12" customHeight="1" outlineLevel="1">
      <c r="A3146" s="106"/>
      <c r="B3146" s="65"/>
      <c r="C3146" s="66"/>
      <c r="D3146" s="66"/>
      <c r="E3146" s="44"/>
      <c r="F3146" s="65"/>
      <c r="G3146" s="119"/>
      <c r="H3146" s="321"/>
      <c r="I3146" s="354" t="str">
        <f t="shared" si="243"/>
        <v>x</v>
      </c>
      <c r="J3146" s="399"/>
      <c r="K3146" s="381"/>
      <c r="L3146" s="391" t="s">
        <v>2116</v>
      </c>
      <c r="M3146" s="44"/>
      <c r="N3146" s="518"/>
      <c r="O3146" s="518"/>
      <c r="P3146" s="359" t="str">
        <f t="shared" si="244"/>
        <v/>
      </c>
    </row>
    <row r="3147" spans="1:16" s="64" customFormat="1" ht="12" customHeight="1" outlineLevel="1">
      <c r="A3147" s="106"/>
      <c r="B3147" s="65"/>
      <c r="C3147" s="66"/>
      <c r="D3147" s="66"/>
      <c r="E3147" s="44"/>
      <c r="F3147" s="65"/>
      <c r="G3147" s="119"/>
      <c r="H3147" s="321"/>
      <c r="I3147" s="354" t="str">
        <f t="shared" si="243"/>
        <v>x</v>
      </c>
      <c r="J3147" s="399"/>
      <c r="K3147" s="381"/>
      <c r="L3147" s="391" t="s">
        <v>2117</v>
      </c>
      <c r="M3147" s="44"/>
      <c r="N3147" s="518"/>
      <c r="O3147" s="518"/>
      <c r="P3147" s="359" t="str">
        <f t="shared" si="244"/>
        <v/>
      </c>
    </row>
    <row r="3148" spans="1:16" s="64" customFormat="1" ht="12" customHeight="1" outlineLevel="1">
      <c r="A3148" s="106"/>
      <c r="B3148" s="65"/>
      <c r="C3148" s="66"/>
      <c r="D3148" s="66"/>
      <c r="E3148" s="44"/>
      <c r="F3148" s="65"/>
      <c r="G3148" s="119"/>
      <c r="H3148" s="321"/>
      <c r="I3148" s="354" t="str">
        <f t="shared" si="243"/>
        <v>x</v>
      </c>
      <c r="J3148" s="399"/>
      <c r="K3148" s="381"/>
      <c r="L3148" s="391" t="s">
        <v>2118</v>
      </c>
      <c r="M3148" s="44"/>
      <c r="N3148" s="518"/>
      <c r="O3148" s="518"/>
      <c r="P3148" s="359" t="str">
        <f t="shared" si="244"/>
        <v/>
      </c>
    </row>
    <row r="3149" spans="1:16" s="64" customFormat="1" ht="12" customHeight="1" outlineLevel="1">
      <c r="A3149" s="106"/>
      <c r="B3149" s="65"/>
      <c r="C3149" s="66"/>
      <c r="D3149" s="66"/>
      <c r="E3149" s="44"/>
      <c r="F3149" s="65"/>
      <c r="G3149" s="119"/>
      <c r="H3149" s="321"/>
      <c r="I3149" s="354" t="str">
        <f t="shared" si="243"/>
        <v>x</v>
      </c>
      <c r="J3149" s="399"/>
      <c r="K3149" s="381"/>
      <c r="L3149" s="391" t="s">
        <v>2119</v>
      </c>
      <c r="M3149" s="44"/>
      <c r="N3149" s="518"/>
      <c r="O3149" s="518"/>
      <c r="P3149" s="359" t="str">
        <f t="shared" si="244"/>
        <v/>
      </c>
    </row>
    <row r="3150" spans="1:16" s="64" customFormat="1" ht="12" customHeight="1" outlineLevel="1">
      <c r="A3150" s="106"/>
      <c r="B3150" s="65"/>
      <c r="C3150" s="66"/>
      <c r="D3150" s="66"/>
      <c r="E3150" s="44"/>
      <c r="F3150" s="65"/>
      <c r="G3150" s="119"/>
      <c r="H3150" s="321"/>
      <c r="I3150" s="354" t="str">
        <f t="shared" si="243"/>
        <v>x</v>
      </c>
      <c r="J3150" s="399"/>
      <c r="K3150" s="381"/>
      <c r="L3150" s="391" t="s">
        <v>2120</v>
      </c>
      <c r="M3150" s="44"/>
      <c r="N3150" s="518"/>
      <c r="O3150" s="518"/>
      <c r="P3150" s="359" t="str">
        <f t="shared" si="244"/>
        <v/>
      </c>
    </row>
    <row r="3151" spans="1:16" s="64" customFormat="1" ht="12" customHeight="1" outlineLevel="1">
      <c r="A3151" s="106"/>
      <c r="B3151" s="65"/>
      <c r="C3151" s="66"/>
      <c r="D3151" s="66"/>
      <c r="E3151" s="44"/>
      <c r="F3151" s="65"/>
      <c r="G3151" s="119"/>
      <c r="H3151" s="321"/>
      <c r="I3151" s="354" t="str">
        <f t="shared" si="243"/>
        <v>x</v>
      </c>
      <c r="J3151" s="399"/>
      <c r="K3151" s="381"/>
      <c r="L3151" s="391" t="s">
        <v>2121</v>
      </c>
      <c r="M3151" s="44"/>
      <c r="N3151" s="518"/>
      <c r="O3151" s="518"/>
      <c r="P3151" s="359" t="str">
        <f t="shared" si="244"/>
        <v/>
      </c>
    </row>
    <row r="3152" spans="1:16" s="64" customFormat="1" ht="12" customHeight="1" outlineLevel="1">
      <c r="A3152" s="106"/>
      <c r="B3152" s="65"/>
      <c r="C3152" s="66"/>
      <c r="D3152" s="66"/>
      <c r="E3152" s="44"/>
      <c r="F3152" s="65"/>
      <c r="G3152" s="119"/>
      <c r="H3152" s="321"/>
      <c r="I3152" s="354" t="str">
        <f t="shared" si="243"/>
        <v>x</v>
      </c>
      <c r="J3152" s="399"/>
      <c r="K3152" s="381"/>
      <c r="L3152" s="391" t="s">
        <v>2122</v>
      </c>
      <c r="M3152" s="44"/>
      <c r="N3152" s="518"/>
      <c r="O3152" s="518"/>
      <c r="P3152" s="359" t="str">
        <f t="shared" si="244"/>
        <v/>
      </c>
    </row>
    <row r="3153" spans="1:16" s="64" customFormat="1" ht="12" customHeight="1" outlineLevel="1">
      <c r="A3153" s="106"/>
      <c r="B3153" s="65"/>
      <c r="C3153" s="66"/>
      <c r="D3153" s="66"/>
      <c r="E3153" s="44"/>
      <c r="F3153" s="65"/>
      <c r="G3153" s="119"/>
      <c r="H3153" s="321"/>
      <c r="I3153" s="354" t="str">
        <f t="shared" si="243"/>
        <v>x</v>
      </c>
      <c r="J3153" s="399"/>
      <c r="K3153" s="381"/>
      <c r="L3153" s="391" t="s">
        <v>2123</v>
      </c>
      <c r="M3153" s="44"/>
      <c r="N3153" s="518"/>
      <c r="O3153" s="518"/>
      <c r="P3153" s="359" t="str">
        <f t="shared" si="244"/>
        <v/>
      </c>
    </row>
    <row r="3154" spans="1:16" s="64" customFormat="1" ht="12" customHeight="1" outlineLevel="1">
      <c r="A3154" s="106"/>
      <c r="B3154" s="65"/>
      <c r="C3154" s="66"/>
      <c r="D3154" s="66"/>
      <c r="E3154" s="44"/>
      <c r="F3154" s="65"/>
      <c r="G3154" s="119"/>
      <c r="H3154" s="321"/>
      <c r="I3154" s="354" t="str">
        <f t="shared" si="243"/>
        <v>x</v>
      </c>
      <c r="J3154" s="399"/>
      <c r="K3154" s="381"/>
      <c r="L3154" s="391" t="s">
        <v>2124</v>
      </c>
      <c r="M3154" s="44"/>
      <c r="N3154" s="518"/>
      <c r="O3154" s="518"/>
      <c r="P3154" s="359" t="str">
        <f t="shared" si="244"/>
        <v/>
      </c>
    </row>
    <row r="3155" spans="1:16" s="64" customFormat="1" ht="12" customHeight="1" outlineLevel="1">
      <c r="A3155" s="106"/>
      <c r="B3155" s="65"/>
      <c r="C3155" s="66"/>
      <c r="D3155" s="66"/>
      <c r="E3155" s="44"/>
      <c r="F3155" s="65"/>
      <c r="G3155" s="119"/>
      <c r="H3155" s="321"/>
      <c r="I3155" s="354" t="str">
        <f t="shared" si="243"/>
        <v>x</v>
      </c>
      <c r="J3155" s="399"/>
      <c r="K3155" s="381"/>
      <c r="L3155" s="391" t="s">
        <v>2125</v>
      </c>
      <c r="M3155" s="44"/>
      <c r="N3155" s="518"/>
      <c r="O3155" s="518"/>
      <c r="P3155" s="359" t="str">
        <f t="shared" si="244"/>
        <v/>
      </c>
    </row>
    <row r="3156" spans="1:16" s="64" customFormat="1" ht="12" customHeight="1" outlineLevel="1">
      <c r="A3156" s="106"/>
      <c r="B3156" s="65"/>
      <c r="C3156" s="66"/>
      <c r="D3156" s="66"/>
      <c r="E3156" s="44"/>
      <c r="F3156" s="65"/>
      <c r="G3156" s="119"/>
      <c r="H3156" s="321"/>
      <c r="I3156" s="354" t="str">
        <f t="shared" si="243"/>
        <v>x</v>
      </c>
      <c r="J3156" s="399"/>
      <c r="K3156" s="381"/>
      <c r="L3156" s="391" t="s">
        <v>535</v>
      </c>
      <c r="M3156" s="44"/>
      <c r="N3156" s="518"/>
      <c r="O3156" s="518"/>
      <c r="P3156" s="359" t="str">
        <f t="shared" si="244"/>
        <v/>
      </c>
    </row>
    <row r="3157" spans="1:16" s="64" customFormat="1" ht="12" customHeight="1" outlineLevel="1">
      <c r="A3157" s="106"/>
      <c r="B3157" s="65"/>
      <c r="C3157" s="66"/>
      <c r="D3157" s="66"/>
      <c r="E3157" s="44"/>
      <c r="F3157" s="65"/>
      <c r="G3157" s="119"/>
      <c r="H3157" s="321"/>
      <c r="I3157" s="354" t="str">
        <f t="shared" si="243"/>
        <v>x</v>
      </c>
      <c r="J3157" s="399"/>
      <c r="K3157" s="381"/>
      <c r="L3157" s="391" t="s">
        <v>2126</v>
      </c>
      <c r="M3157" s="44"/>
      <c r="N3157" s="518"/>
      <c r="O3157" s="518"/>
      <c r="P3157" s="359" t="str">
        <f t="shared" si="244"/>
        <v/>
      </c>
    </row>
    <row r="3158" spans="1:16" s="64" customFormat="1" ht="12" customHeight="1" outlineLevel="1">
      <c r="A3158" s="106"/>
      <c r="B3158" s="65"/>
      <c r="C3158" s="66"/>
      <c r="D3158" s="66"/>
      <c r="E3158" s="44"/>
      <c r="F3158" s="65"/>
      <c r="G3158" s="119"/>
      <c r="H3158" s="321"/>
      <c r="I3158" s="354" t="str">
        <f t="shared" si="243"/>
        <v>x</v>
      </c>
      <c r="J3158" s="399"/>
      <c r="K3158" s="381"/>
      <c r="L3158" s="391" t="s">
        <v>2127</v>
      </c>
      <c r="M3158" s="44"/>
      <c r="N3158" s="518"/>
      <c r="O3158" s="518"/>
      <c r="P3158" s="359" t="str">
        <f t="shared" si="244"/>
        <v/>
      </c>
    </row>
    <row r="3159" spans="1:16" s="64" customFormat="1" ht="12" customHeight="1" outlineLevel="1">
      <c r="A3159" s="106"/>
      <c r="B3159" s="65"/>
      <c r="C3159" s="66"/>
      <c r="D3159" s="66"/>
      <c r="E3159" s="44"/>
      <c r="F3159" s="65"/>
      <c r="G3159" s="119"/>
      <c r="H3159" s="321"/>
      <c r="I3159" s="354" t="str">
        <f t="shared" si="243"/>
        <v>x</v>
      </c>
      <c r="J3159" s="399"/>
      <c r="K3159" s="381"/>
      <c r="L3159" s="391" t="s">
        <v>2128</v>
      </c>
      <c r="M3159" s="44"/>
      <c r="N3159" s="518"/>
      <c r="O3159" s="518"/>
      <c r="P3159" s="359" t="str">
        <f t="shared" si="244"/>
        <v/>
      </c>
    </row>
    <row r="3160" spans="1:16" s="64" customFormat="1" ht="12" customHeight="1" outlineLevel="1">
      <c r="A3160" s="106"/>
      <c r="B3160" s="65"/>
      <c r="C3160" s="66"/>
      <c r="D3160" s="66"/>
      <c r="E3160" s="44"/>
      <c r="F3160" s="65"/>
      <c r="G3160" s="119"/>
      <c r="H3160" s="321"/>
      <c r="I3160" s="354" t="str">
        <f t="shared" si="243"/>
        <v>x</v>
      </c>
      <c r="J3160" s="399"/>
      <c r="K3160" s="381"/>
      <c r="L3160" s="391" t="s">
        <v>2129</v>
      </c>
      <c r="M3160" s="44"/>
      <c r="N3160" s="518"/>
      <c r="O3160" s="518"/>
      <c r="P3160" s="359" t="str">
        <f t="shared" si="244"/>
        <v/>
      </c>
    </row>
    <row r="3161" spans="1:16" s="64" customFormat="1" ht="12" customHeight="1" outlineLevel="1">
      <c r="A3161" s="106"/>
      <c r="B3161" s="65"/>
      <c r="C3161" s="66"/>
      <c r="D3161" s="66"/>
      <c r="E3161" s="44"/>
      <c r="F3161" s="65"/>
      <c r="G3161" s="119"/>
      <c r="H3161" s="321"/>
      <c r="I3161" s="354" t="str">
        <f t="shared" si="243"/>
        <v>x</v>
      </c>
      <c r="J3161" s="399"/>
      <c r="K3161" s="381"/>
      <c r="L3161" s="391" t="s">
        <v>2130</v>
      </c>
      <c r="M3161" s="44"/>
      <c r="N3161" s="518"/>
      <c r="O3161" s="518"/>
      <c r="P3161" s="359" t="str">
        <f t="shared" si="244"/>
        <v/>
      </c>
    </row>
    <row r="3162" spans="1:16" s="64" customFormat="1" ht="12" customHeight="1" outlineLevel="1">
      <c r="A3162" s="106"/>
      <c r="B3162" s="65"/>
      <c r="C3162" s="66"/>
      <c r="D3162" s="66"/>
      <c r="E3162" s="44"/>
      <c r="F3162" s="65"/>
      <c r="G3162" s="119"/>
      <c r="H3162" s="321"/>
      <c r="I3162" s="354" t="str">
        <f t="shared" si="243"/>
        <v>x</v>
      </c>
      <c r="J3162" s="399"/>
      <c r="K3162" s="381"/>
      <c r="L3162" s="391" t="s">
        <v>2131</v>
      </c>
      <c r="M3162" s="44"/>
      <c r="N3162" s="518"/>
      <c r="O3162" s="518"/>
      <c r="P3162" s="359" t="str">
        <f t="shared" si="244"/>
        <v/>
      </c>
    </row>
    <row r="3163" spans="1:16" s="64" customFormat="1" ht="12" customHeight="1" outlineLevel="1">
      <c r="A3163" s="106"/>
      <c r="B3163" s="65"/>
      <c r="C3163" s="66"/>
      <c r="D3163" s="66"/>
      <c r="E3163" s="44"/>
      <c r="F3163" s="65"/>
      <c r="G3163" s="119"/>
      <c r="H3163" s="321"/>
      <c r="I3163" s="354" t="str">
        <f t="shared" si="243"/>
        <v>x</v>
      </c>
      <c r="J3163" s="399"/>
      <c r="K3163" s="381"/>
      <c r="L3163" s="391" t="s">
        <v>2132</v>
      </c>
      <c r="M3163" s="44"/>
      <c r="N3163" s="518"/>
      <c r="O3163" s="518"/>
      <c r="P3163" s="359" t="str">
        <f t="shared" si="244"/>
        <v/>
      </c>
    </row>
    <row r="3164" spans="1:16" s="64" customFormat="1" ht="12" customHeight="1" outlineLevel="1">
      <c r="A3164" s="106"/>
      <c r="B3164" s="65"/>
      <c r="C3164" s="66"/>
      <c r="D3164" s="66"/>
      <c r="E3164" s="44"/>
      <c r="F3164" s="65"/>
      <c r="G3164" s="119"/>
      <c r="H3164" s="321"/>
      <c r="I3164" s="354" t="str">
        <f t="shared" si="243"/>
        <v>x</v>
      </c>
      <c r="J3164" s="399"/>
      <c r="K3164" s="381"/>
      <c r="L3164" s="391" t="s">
        <v>2133</v>
      </c>
      <c r="M3164" s="44"/>
      <c r="N3164" s="518"/>
      <c r="O3164" s="518"/>
      <c r="P3164" s="359" t="str">
        <f t="shared" si="244"/>
        <v/>
      </c>
    </row>
    <row r="3165" spans="1:16" s="64" customFormat="1" ht="12" customHeight="1" outlineLevel="1">
      <c r="A3165" s="106"/>
      <c r="B3165" s="65"/>
      <c r="C3165" s="66"/>
      <c r="D3165" s="66"/>
      <c r="E3165" s="44"/>
      <c r="F3165" s="65"/>
      <c r="G3165" s="119"/>
      <c r="H3165" s="321"/>
      <c r="I3165" s="354" t="str">
        <f t="shared" si="243"/>
        <v>x</v>
      </c>
      <c r="J3165" s="399"/>
      <c r="K3165" s="381"/>
      <c r="L3165" s="391" t="s">
        <v>2134</v>
      </c>
      <c r="M3165" s="44"/>
      <c r="N3165" s="518"/>
      <c r="O3165" s="518"/>
      <c r="P3165" s="359" t="str">
        <f t="shared" si="244"/>
        <v/>
      </c>
    </row>
    <row r="3166" spans="1:16" s="64" customFormat="1" ht="12" customHeight="1" outlineLevel="1">
      <c r="A3166" s="106"/>
      <c r="B3166" s="65"/>
      <c r="C3166" s="66"/>
      <c r="D3166" s="66"/>
      <c r="E3166" s="44"/>
      <c r="F3166" s="65"/>
      <c r="G3166" s="119"/>
      <c r="H3166" s="321"/>
      <c r="I3166" s="354" t="str">
        <f t="shared" si="243"/>
        <v>x</v>
      </c>
      <c r="J3166" s="399"/>
      <c r="K3166" s="381"/>
      <c r="L3166" s="391" t="s">
        <v>2135</v>
      </c>
      <c r="M3166" s="44"/>
      <c r="N3166" s="518"/>
      <c r="O3166" s="518"/>
      <c r="P3166" s="359" t="str">
        <f t="shared" si="244"/>
        <v/>
      </c>
    </row>
    <row r="3167" spans="1:16" s="64" customFormat="1" ht="12" customHeight="1" outlineLevel="1">
      <c r="A3167" s="106"/>
      <c r="B3167" s="65"/>
      <c r="C3167" s="66"/>
      <c r="D3167" s="66"/>
      <c r="E3167" s="44"/>
      <c r="F3167" s="65"/>
      <c r="G3167" s="119"/>
      <c r="H3167" s="321"/>
      <c r="I3167" s="354" t="str">
        <f t="shared" si="243"/>
        <v>x</v>
      </c>
      <c r="J3167" s="399"/>
      <c r="K3167" s="381"/>
      <c r="L3167" s="391" t="s">
        <v>2136</v>
      </c>
      <c r="M3167" s="44"/>
      <c r="N3167" s="518"/>
      <c r="O3167" s="518"/>
      <c r="P3167" s="359" t="str">
        <f t="shared" si="244"/>
        <v/>
      </c>
    </row>
    <row r="3168" spans="1:16" s="64" customFormat="1" ht="12" customHeight="1" outlineLevel="1">
      <c r="A3168" s="106"/>
      <c r="B3168" s="65"/>
      <c r="C3168" s="66"/>
      <c r="D3168" s="66"/>
      <c r="E3168" s="44"/>
      <c r="F3168" s="65"/>
      <c r="G3168" s="119"/>
      <c r="H3168" s="321"/>
      <c r="I3168" s="354" t="str">
        <f t="shared" si="243"/>
        <v>x</v>
      </c>
      <c r="J3168" s="399"/>
      <c r="K3168" s="381"/>
      <c r="L3168" s="391" t="s">
        <v>2137</v>
      </c>
      <c r="M3168" s="44"/>
      <c r="N3168" s="518"/>
      <c r="O3168" s="518"/>
      <c r="P3168" s="359" t="str">
        <f t="shared" si="244"/>
        <v/>
      </c>
    </row>
    <row r="3169" spans="1:16" s="64" customFormat="1" ht="12" customHeight="1" outlineLevel="1">
      <c r="A3169" s="106"/>
      <c r="B3169" s="65"/>
      <c r="C3169" s="66"/>
      <c r="D3169" s="66"/>
      <c r="E3169" s="44"/>
      <c r="F3169" s="65"/>
      <c r="G3169" s="119"/>
      <c r="H3169" s="321"/>
      <c r="I3169" s="354" t="str">
        <f t="shared" si="243"/>
        <v>x</v>
      </c>
      <c r="J3169" s="399"/>
      <c r="K3169" s="381"/>
      <c r="L3169" s="391" t="s">
        <v>2138</v>
      </c>
      <c r="M3169" s="44"/>
      <c r="N3169" s="518"/>
      <c r="O3169" s="518"/>
      <c r="P3169" s="359" t="str">
        <f t="shared" si="244"/>
        <v/>
      </c>
    </row>
    <row r="3170" spans="1:16" s="64" customFormat="1" ht="12" customHeight="1" outlineLevel="1">
      <c r="A3170" s="106"/>
      <c r="B3170" s="65"/>
      <c r="C3170" s="66"/>
      <c r="D3170" s="66"/>
      <c r="E3170" s="44"/>
      <c r="F3170" s="65"/>
      <c r="G3170" s="119"/>
      <c r="H3170" s="321"/>
      <c r="I3170" s="354" t="str">
        <f t="shared" si="243"/>
        <v>x</v>
      </c>
      <c r="J3170" s="399"/>
      <c r="K3170" s="381"/>
      <c r="L3170" s="391" t="s">
        <v>2139</v>
      </c>
      <c r="M3170" s="44"/>
      <c r="N3170" s="518"/>
      <c r="O3170" s="518"/>
      <c r="P3170" s="359" t="str">
        <f t="shared" si="244"/>
        <v/>
      </c>
    </row>
    <row r="3171" spans="1:16" s="64" customFormat="1" ht="12" customHeight="1" outlineLevel="1">
      <c r="A3171" s="106"/>
      <c r="B3171" s="65"/>
      <c r="C3171" s="66"/>
      <c r="D3171" s="66"/>
      <c r="E3171" s="44"/>
      <c r="F3171" s="65"/>
      <c r="G3171" s="119"/>
      <c r="H3171" s="321"/>
      <c r="I3171" s="354" t="str">
        <f t="shared" si="243"/>
        <v>x</v>
      </c>
      <c r="J3171" s="399"/>
      <c r="K3171" s="381"/>
      <c r="L3171" s="391" t="s">
        <v>2140</v>
      </c>
      <c r="M3171" s="44"/>
      <c r="N3171" s="518"/>
      <c r="O3171" s="518"/>
      <c r="P3171" s="359" t="str">
        <f t="shared" si="244"/>
        <v/>
      </c>
    </row>
    <row r="3172" spans="1:16" s="64" customFormat="1" ht="12" customHeight="1" outlineLevel="1">
      <c r="A3172" s="106"/>
      <c r="B3172" s="65"/>
      <c r="C3172" s="66"/>
      <c r="D3172" s="66"/>
      <c r="E3172" s="44"/>
      <c r="F3172" s="65"/>
      <c r="G3172" s="119"/>
      <c r="H3172" s="321"/>
      <c r="I3172" s="354" t="str">
        <f t="shared" si="243"/>
        <v>x</v>
      </c>
      <c r="J3172" s="399"/>
      <c r="K3172" s="381"/>
      <c r="L3172" s="391" t="s">
        <v>2141</v>
      </c>
      <c r="M3172" s="44"/>
      <c r="N3172" s="518"/>
      <c r="O3172" s="518"/>
      <c r="P3172" s="359" t="str">
        <f t="shared" si="244"/>
        <v/>
      </c>
    </row>
    <row r="3173" spans="1:16" s="64" customFormat="1" ht="12" customHeight="1" outlineLevel="1">
      <c r="A3173" s="106"/>
      <c r="B3173" s="65"/>
      <c r="C3173" s="66"/>
      <c r="D3173" s="66"/>
      <c r="E3173" s="44"/>
      <c r="F3173" s="65"/>
      <c r="G3173" s="119"/>
      <c r="H3173" s="321"/>
      <c r="I3173" s="354" t="str">
        <f t="shared" si="243"/>
        <v>x</v>
      </c>
      <c r="J3173" s="399"/>
      <c r="K3173" s="381"/>
      <c r="L3173" s="391" t="s">
        <v>2142</v>
      </c>
      <c r="M3173" s="44"/>
      <c r="N3173" s="518"/>
      <c r="O3173" s="518"/>
      <c r="P3173" s="359" t="str">
        <f t="shared" si="244"/>
        <v/>
      </c>
    </row>
    <row r="3174" spans="1:16" s="64" customFormat="1" ht="12" customHeight="1" outlineLevel="1">
      <c r="A3174" s="106"/>
      <c r="B3174" s="65"/>
      <c r="C3174" s="66"/>
      <c r="D3174" s="66"/>
      <c r="E3174" s="44"/>
      <c r="F3174" s="65"/>
      <c r="G3174" s="119"/>
      <c r="H3174" s="321"/>
      <c r="I3174" s="354" t="str">
        <f t="shared" si="243"/>
        <v>x</v>
      </c>
      <c r="J3174" s="399"/>
      <c r="K3174" s="381"/>
      <c r="L3174" s="391" t="s">
        <v>2143</v>
      </c>
      <c r="M3174" s="44"/>
      <c r="N3174" s="518"/>
      <c r="O3174" s="518"/>
      <c r="P3174" s="359" t="str">
        <f t="shared" si="244"/>
        <v/>
      </c>
    </row>
    <row r="3175" spans="1:16" s="64" customFormat="1" ht="12" customHeight="1" outlineLevel="1">
      <c r="A3175" s="106"/>
      <c r="B3175" s="65"/>
      <c r="C3175" s="66"/>
      <c r="D3175" s="66"/>
      <c r="E3175" s="44"/>
      <c r="F3175" s="65"/>
      <c r="G3175" s="119"/>
      <c r="H3175" s="321"/>
      <c r="I3175" s="354" t="str">
        <f t="shared" si="243"/>
        <v>x</v>
      </c>
      <c r="J3175" s="399"/>
      <c r="K3175" s="381"/>
      <c r="L3175" s="391" t="s">
        <v>2144</v>
      </c>
      <c r="M3175" s="44"/>
      <c r="N3175" s="518"/>
      <c r="O3175" s="518"/>
      <c r="P3175" s="359" t="str">
        <f t="shared" si="244"/>
        <v/>
      </c>
    </row>
    <row r="3176" spans="1:16" s="64" customFormat="1" ht="12" customHeight="1" outlineLevel="1">
      <c r="A3176" s="106"/>
      <c r="B3176" s="65"/>
      <c r="C3176" s="66"/>
      <c r="D3176" s="66"/>
      <c r="E3176" s="44"/>
      <c r="F3176" s="65"/>
      <c r="G3176" s="119"/>
      <c r="H3176" s="321"/>
      <c r="I3176" s="354" t="str">
        <f t="shared" si="243"/>
        <v>x</v>
      </c>
      <c r="J3176" s="399"/>
      <c r="K3176" s="381"/>
      <c r="L3176" s="391" t="s">
        <v>2145</v>
      </c>
      <c r="M3176" s="44"/>
      <c r="N3176" s="518"/>
      <c r="O3176" s="518"/>
      <c r="P3176" s="359" t="str">
        <f t="shared" si="244"/>
        <v/>
      </c>
    </row>
    <row r="3177" spans="1:16" s="64" customFormat="1" ht="12" customHeight="1" outlineLevel="1">
      <c r="A3177" s="106"/>
      <c r="B3177" s="65"/>
      <c r="C3177" s="66"/>
      <c r="D3177" s="66"/>
      <c r="E3177" s="44"/>
      <c r="F3177" s="65"/>
      <c r="G3177" s="119"/>
      <c r="H3177" s="321"/>
      <c r="I3177" s="354" t="str">
        <f t="shared" si="243"/>
        <v>x</v>
      </c>
      <c r="J3177" s="399"/>
      <c r="K3177" s="381"/>
      <c r="L3177" s="391" t="s">
        <v>2146</v>
      </c>
      <c r="M3177" s="44"/>
      <c r="N3177" s="518"/>
      <c r="O3177" s="518"/>
      <c r="P3177" s="359" t="str">
        <f t="shared" si="244"/>
        <v/>
      </c>
    </row>
    <row r="3178" spans="1:16" s="64" customFormat="1" ht="12" customHeight="1" outlineLevel="1">
      <c r="A3178" s="106"/>
      <c r="B3178" s="65"/>
      <c r="C3178" s="66"/>
      <c r="D3178" s="66"/>
      <c r="E3178" s="44"/>
      <c r="F3178" s="65"/>
      <c r="G3178" s="119"/>
      <c r="H3178" s="321"/>
      <c r="I3178" s="354" t="str">
        <f t="shared" si="243"/>
        <v>x</v>
      </c>
      <c r="J3178" s="399"/>
      <c r="K3178" s="381"/>
      <c r="L3178" s="391" t="s">
        <v>2147</v>
      </c>
      <c r="M3178" s="44"/>
      <c r="N3178" s="518"/>
      <c r="O3178" s="518"/>
      <c r="P3178" s="359" t="str">
        <f t="shared" si="244"/>
        <v/>
      </c>
    </row>
    <row r="3179" spans="1:16" s="64" customFormat="1" ht="12" customHeight="1" outlineLevel="1">
      <c r="A3179" s="106"/>
      <c r="B3179" s="65"/>
      <c r="C3179" s="66"/>
      <c r="D3179" s="66"/>
      <c r="E3179" s="44"/>
      <c r="F3179" s="65"/>
      <c r="G3179" s="119"/>
      <c r="H3179" s="321"/>
      <c r="I3179" s="354" t="str">
        <f t="shared" ref="I3179:I3242" si="245">IF((K3179=L3179)=TRUE,"○","x")</f>
        <v>x</v>
      </c>
      <c r="J3179" s="399"/>
      <c r="K3179" s="381"/>
      <c r="L3179" s="391" t="s">
        <v>2148</v>
      </c>
      <c r="M3179" s="44"/>
      <c r="N3179" s="518"/>
      <c r="O3179" s="518"/>
      <c r="P3179" s="359" t="str">
        <f t="shared" si="244"/>
        <v/>
      </c>
    </row>
    <row r="3180" spans="1:16" s="64" customFormat="1" ht="12" customHeight="1" outlineLevel="1">
      <c r="A3180" s="106"/>
      <c r="B3180" s="65"/>
      <c r="C3180" s="66"/>
      <c r="D3180" s="66"/>
      <c r="E3180" s="44"/>
      <c r="F3180" s="65"/>
      <c r="G3180" s="119"/>
      <c r="H3180" s="321"/>
      <c r="I3180" s="354" t="str">
        <f t="shared" si="245"/>
        <v>x</v>
      </c>
      <c r="J3180" s="399"/>
      <c r="K3180" s="381"/>
      <c r="L3180" s="391" t="s">
        <v>2149</v>
      </c>
      <c r="M3180" s="44"/>
      <c r="N3180" s="518"/>
      <c r="O3180" s="518"/>
      <c r="P3180" s="359" t="str">
        <f t="shared" si="244"/>
        <v/>
      </c>
    </row>
    <row r="3181" spans="1:16" s="64" customFormat="1" ht="12" customHeight="1" outlineLevel="1">
      <c r="A3181" s="106"/>
      <c r="B3181" s="65"/>
      <c r="C3181" s="66"/>
      <c r="D3181" s="66"/>
      <c r="E3181" s="44"/>
      <c r="F3181" s="65"/>
      <c r="G3181" s="119"/>
      <c r="H3181" s="321"/>
      <c r="I3181" s="354" t="str">
        <f t="shared" si="245"/>
        <v>x</v>
      </c>
      <c r="J3181" s="399"/>
      <c r="K3181" s="381"/>
      <c r="L3181" s="391" t="s">
        <v>2150</v>
      </c>
      <c r="M3181" s="44"/>
      <c r="N3181" s="518"/>
      <c r="O3181" s="518"/>
      <c r="P3181" s="359" t="str">
        <f t="shared" si="244"/>
        <v/>
      </c>
    </row>
    <row r="3182" spans="1:16" s="64" customFormat="1" ht="12" customHeight="1" outlineLevel="1">
      <c r="A3182" s="106"/>
      <c r="B3182" s="65"/>
      <c r="C3182" s="66"/>
      <c r="D3182" s="66"/>
      <c r="E3182" s="44"/>
      <c r="F3182" s="65"/>
      <c r="G3182" s="119"/>
      <c r="H3182" s="321"/>
      <c r="I3182" s="354" t="str">
        <f t="shared" si="245"/>
        <v>x</v>
      </c>
      <c r="J3182" s="399"/>
      <c r="K3182" s="381"/>
      <c r="L3182" s="391" t="s">
        <v>2151</v>
      </c>
      <c r="M3182" s="44"/>
      <c r="N3182" s="518"/>
      <c r="O3182" s="518"/>
      <c r="P3182" s="359" t="str">
        <f t="shared" si="244"/>
        <v/>
      </c>
    </row>
    <row r="3183" spans="1:16" s="64" customFormat="1" ht="12" customHeight="1" outlineLevel="1">
      <c r="A3183" s="106"/>
      <c r="B3183" s="65"/>
      <c r="C3183" s="66"/>
      <c r="D3183" s="66"/>
      <c r="E3183" s="44"/>
      <c r="F3183" s="65"/>
      <c r="G3183" s="119"/>
      <c r="H3183" s="321"/>
      <c r="I3183" s="354" t="str">
        <f t="shared" si="245"/>
        <v>x</v>
      </c>
      <c r="J3183" s="399"/>
      <c r="K3183" s="381"/>
      <c r="L3183" s="391" t="s">
        <v>2152</v>
      </c>
      <c r="M3183" s="44"/>
      <c r="N3183" s="518"/>
      <c r="O3183" s="518"/>
      <c r="P3183" s="359" t="str">
        <f t="shared" si="244"/>
        <v/>
      </c>
    </row>
    <row r="3184" spans="1:16" s="64" customFormat="1" ht="12" customHeight="1" outlineLevel="1">
      <c r="A3184" s="106"/>
      <c r="B3184" s="65"/>
      <c r="C3184" s="66"/>
      <c r="D3184" s="66"/>
      <c r="E3184" s="44"/>
      <c r="F3184" s="65"/>
      <c r="G3184" s="119"/>
      <c r="H3184" s="321"/>
      <c r="I3184" s="354" t="str">
        <f t="shared" si="245"/>
        <v>x</v>
      </c>
      <c r="J3184" s="399"/>
      <c r="K3184" s="381"/>
      <c r="L3184" s="391" t="s">
        <v>2153</v>
      </c>
      <c r="M3184" s="44"/>
      <c r="N3184" s="518"/>
      <c r="O3184" s="518"/>
      <c r="P3184" s="359" t="str">
        <f t="shared" si="244"/>
        <v/>
      </c>
    </row>
    <row r="3185" spans="1:16" s="64" customFormat="1" ht="12" customHeight="1" outlineLevel="1">
      <c r="A3185" s="106"/>
      <c r="B3185" s="65"/>
      <c r="C3185" s="66"/>
      <c r="D3185" s="66"/>
      <c r="E3185" s="44"/>
      <c r="F3185" s="65"/>
      <c r="G3185" s="119"/>
      <c r="H3185" s="321"/>
      <c r="I3185" s="354" t="str">
        <f t="shared" si="245"/>
        <v>x</v>
      </c>
      <c r="J3185" s="399"/>
      <c r="K3185" s="381"/>
      <c r="L3185" s="391" t="s">
        <v>2154</v>
      </c>
      <c r="M3185" s="44"/>
      <c r="N3185" s="518"/>
      <c r="O3185" s="518"/>
      <c r="P3185" s="359" t="str">
        <f t="shared" si="244"/>
        <v/>
      </c>
    </row>
    <row r="3186" spans="1:16" s="64" customFormat="1" ht="12" customHeight="1" outlineLevel="1">
      <c r="A3186" s="106"/>
      <c r="B3186" s="65"/>
      <c r="C3186" s="66"/>
      <c r="D3186" s="66"/>
      <c r="E3186" s="44"/>
      <c r="F3186" s="65"/>
      <c r="G3186" s="119"/>
      <c r="H3186" s="321"/>
      <c r="I3186" s="354" t="str">
        <f t="shared" si="245"/>
        <v>x</v>
      </c>
      <c r="J3186" s="399"/>
      <c r="K3186" s="381"/>
      <c r="L3186" s="391" t="s">
        <v>2155</v>
      </c>
      <c r="M3186" s="44"/>
      <c r="N3186" s="518"/>
      <c r="O3186" s="518"/>
      <c r="P3186" s="359" t="str">
        <f t="shared" si="244"/>
        <v/>
      </c>
    </row>
    <row r="3187" spans="1:16" s="64" customFormat="1" ht="12" customHeight="1" outlineLevel="1">
      <c r="A3187" s="106"/>
      <c r="B3187" s="65"/>
      <c r="C3187" s="66"/>
      <c r="D3187" s="66"/>
      <c r="E3187" s="44"/>
      <c r="F3187" s="65"/>
      <c r="G3187" s="119"/>
      <c r="H3187" s="321"/>
      <c r="I3187" s="354" t="str">
        <f t="shared" si="245"/>
        <v>x</v>
      </c>
      <c r="J3187" s="399"/>
      <c r="K3187" s="381"/>
      <c r="L3187" s="391" t="s">
        <v>2156</v>
      </c>
      <c r="M3187" s="44"/>
      <c r="N3187" s="518"/>
      <c r="O3187" s="518"/>
      <c r="P3187" s="359" t="str">
        <f t="shared" si="244"/>
        <v/>
      </c>
    </row>
    <row r="3188" spans="1:16" s="64" customFormat="1" ht="12" customHeight="1" outlineLevel="1">
      <c r="A3188" s="106"/>
      <c r="B3188" s="65"/>
      <c r="C3188" s="66"/>
      <c r="D3188" s="66"/>
      <c r="E3188" s="44"/>
      <c r="F3188" s="65"/>
      <c r="G3188" s="119"/>
      <c r="H3188" s="321"/>
      <c r="I3188" s="354" t="str">
        <f t="shared" si="245"/>
        <v>x</v>
      </c>
      <c r="J3188" s="399"/>
      <c r="K3188" s="381"/>
      <c r="L3188" s="391" t="s">
        <v>2157</v>
      </c>
      <c r="M3188" s="44"/>
      <c r="N3188" s="518"/>
      <c r="O3188" s="518"/>
      <c r="P3188" s="359" t="str">
        <f t="shared" si="244"/>
        <v/>
      </c>
    </row>
    <row r="3189" spans="1:16" s="64" customFormat="1" ht="12" customHeight="1" outlineLevel="1">
      <c r="A3189" s="106"/>
      <c r="B3189" s="65"/>
      <c r="C3189" s="66"/>
      <c r="D3189" s="66"/>
      <c r="E3189" s="44"/>
      <c r="F3189" s="65"/>
      <c r="G3189" s="119"/>
      <c r="H3189" s="321"/>
      <c r="I3189" s="354" t="str">
        <f t="shared" si="245"/>
        <v>x</v>
      </c>
      <c r="J3189" s="399"/>
      <c r="K3189" s="381"/>
      <c r="L3189" s="391" t="s">
        <v>2158</v>
      </c>
      <c r="M3189" s="44"/>
      <c r="N3189" s="518"/>
      <c r="O3189" s="518"/>
      <c r="P3189" s="359" t="str">
        <f t="shared" ref="P3189:P3252" si="246">IF(N3189="","",IF(O3189="","",IF(O3189=N3189,$Q$1,O3189-N3189)))</f>
        <v/>
      </c>
    </row>
    <row r="3190" spans="1:16" s="64" customFormat="1" ht="12" customHeight="1" outlineLevel="1">
      <c r="A3190" s="106"/>
      <c r="B3190" s="65"/>
      <c r="C3190" s="66"/>
      <c r="D3190" s="66"/>
      <c r="E3190" s="44"/>
      <c r="F3190" s="65"/>
      <c r="G3190" s="119"/>
      <c r="H3190" s="321"/>
      <c r="I3190" s="354" t="str">
        <f t="shared" si="245"/>
        <v>x</v>
      </c>
      <c r="J3190" s="399"/>
      <c r="K3190" s="381"/>
      <c r="L3190" s="391" t="s">
        <v>2159</v>
      </c>
      <c r="M3190" s="44"/>
      <c r="N3190" s="518"/>
      <c r="O3190" s="518"/>
      <c r="P3190" s="359" t="str">
        <f t="shared" si="246"/>
        <v/>
      </c>
    </row>
    <row r="3191" spans="1:16" s="64" customFormat="1" ht="12" customHeight="1" outlineLevel="1">
      <c r="A3191" s="106"/>
      <c r="B3191" s="65"/>
      <c r="C3191" s="66"/>
      <c r="D3191" s="66"/>
      <c r="E3191" s="44"/>
      <c r="F3191" s="65"/>
      <c r="G3191" s="119"/>
      <c r="H3191" s="321"/>
      <c r="I3191" s="354" t="str">
        <f t="shared" si="245"/>
        <v>x</v>
      </c>
      <c r="J3191" s="399"/>
      <c r="K3191" s="381"/>
      <c r="L3191" s="391" t="s">
        <v>2160</v>
      </c>
      <c r="M3191" s="44"/>
      <c r="N3191" s="518"/>
      <c r="O3191" s="518"/>
      <c r="P3191" s="359" t="str">
        <f t="shared" si="246"/>
        <v/>
      </c>
    </row>
    <row r="3192" spans="1:16" s="64" customFormat="1" ht="12" customHeight="1" outlineLevel="1">
      <c r="A3192" s="106"/>
      <c r="B3192" s="65"/>
      <c r="C3192" s="66"/>
      <c r="D3192" s="66"/>
      <c r="E3192" s="44"/>
      <c r="F3192" s="65"/>
      <c r="G3192" s="119"/>
      <c r="H3192" s="321"/>
      <c r="I3192" s="354" t="str">
        <f t="shared" si="245"/>
        <v>x</v>
      </c>
      <c r="J3192" s="399"/>
      <c r="K3192" s="381"/>
      <c r="L3192" s="391" t="s">
        <v>2161</v>
      </c>
      <c r="M3192" s="44"/>
      <c r="N3192" s="518"/>
      <c r="O3192" s="518"/>
      <c r="P3192" s="359" t="str">
        <f t="shared" si="246"/>
        <v/>
      </c>
    </row>
    <row r="3193" spans="1:16" s="64" customFormat="1" ht="12" customHeight="1" outlineLevel="1">
      <c r="A3193" s="106"/>
      <c r="B3193" s="65"/>
      <c r="C3193" s="66"/>
      <c r="D3193" s="66"/>
      <c r="E3193" s="44"/>
      <c r="F3193" s="65"/>
      <c r="G3193" s="119"/>
      <c r="H3193" s="321"/>
      <c r="I3193" s="354" t="str">
        <f t="shared" si="245"/>
        <v>x</v>
      </c>
      <c r="J3193" s="399"/>
      <c r="K3193" s="381"/>
      <c r="L3193" s="391" t="s">
        <v>2162</v>
      </c>
      <c r="M3193" s="44"/>
      <c r="N3193" s="518"/>
      <c r="O3193" s="518"/>
      <c r="P3193" s="359" t="str">
        <f t="shared" si="246"/>
        <v/>
      </c>
    </row>
    <row r="3194" spans="1:16" s="64" customFormat="1" ht="12" customHeight="1" outlineLevel="1">
      <c r="A3194" s="106"/>
      <c r="B3194" s="65"/>
      <c r="C3194" s="66"/>
      <c r="D3194" s="66"/>
      <c r="E3194" s="44"/>
      <c r="F3194" s="65"/>
      <c r="G3194" s="119"/>
      <c r="H3194" s="321"/>
      <c r="I3194" s="354" t="str">
        <f t="shared" si="245"/>
        <v>x</v>
      </c>
      <c r="J3194" s="399"/>
      <c r="K3194" s="381"/>
      <c r="L3194" s="391" t="s">
        <v>2163</v>
      </c>
      <c r="M3194" s="44"/>
      <c r="N3194" s="518"/>
      <c r="O3194" s="518"/>
      <c r="P3194" s="359" t="str">
        <f t="shared" si="246"/>
        <v/>
      </c>
    </row>
    <row r="3195" spans="1:16" s="64" customFormat="1" ht="12" customHeight="1" outlineLevel="1">
      <c r="A3195" s="106"/>
      <c r="B3195" s="65"/>
      <c r="C3195" s="66"/>
      <c r="D3195" s="66"/>
      <c r="E3195" s="44"/>
      <c r="F3195" s="65"/>
      <c r="G3195" s="119"/>
      <c r="H3195" s="321"/>
      <c r="I3195" s="354" t="str">
        <f t="shared" si="245"/>
        <v>x</v>
      </c>
      <c r="J3195" s="399"/>
      <c r="K3195" s="381"/>
      <c r="L3195" s="391" t="s">
        <v>2164</v>
      </c>
      <c r="M3195" s="44"/>
      <c r="N3195" s="518"/>
      <c r="O3195" s="518"/>
      <c r="P3195" s="359" t="str">
        <f t="shared" si="246"/>
        <v/>
      </c>
    </row>
    <row r="3196" spans="1:16" s="64" customFormat="1" ht="12" customHeight="1" outlineLevel="1">
      <c r="A3196" s="106"/>
      <c r="B3196" s="65"/>
      <c r="C3196" s="66"/>
      <c r="D3196" s="66"/>
      <c r="E3196" s="44"/>
      <c r="F3196" s="65"/>
      <c r="G3196" s="119"/>
      <c r="H3196" s="321"/>
      <c r="I3196" s="354" t="str">
        <f t="shared" si="245"/>
        <v>x</v>
      </c>
      <c r="J3196" s="399"/>
      <c r="K3196" s="381"/>
      <c r="L3196" s="391" t="s">
        <v>2165</v>
      </c>
      <c r="M3196" s="44"/>
      <c r="N3196" s="518"/>
      <c r="O3196" s="518"/>
      <c r="P3196" s="359" t="str">
        <f t="shared" si="246"/>
        <v/>
      </c>
    </row>
    <row r="3197" spans="1:16" s="64" customFormat="1" ht="12" customHeight="1" outlineLevel="1">
      <c r="A3197" s="106"/>
      <c r="B3197" s="65"/>
      <c r="C3197" s="66"/>
      <c r="D3197" s="66"/>
      <c r="E3197" s="44"/>
      <c r="F3197" s="65"/>
      <c r="G3197" s="119"/>
      <c r="H3197" s="321"/>
      <c r="I3197" s="354" t="str">
        <f t="shared" si="245"/>
        <v>x</v>
      </c>
      <c r="J3197" s="399"/>
      <c r="K3197" s="381"/>
      <c r="L3197" s="391" t="s">
        <v>2166</v>
      </c>
      <c r="M3197" s="44"/>
      <c r="N3197" s="518"/>
      <c r="O3197" s="518"/>
      <c r="P3197" s="359" t="str">
        <f t="shared" si="246"/>
        <v/>
      </c>
    </row>
    <row r="3198" spans="1:16" s="64" customFormat="1" ht="12" customHeight="1" outlineLevel="1">
      <c r="A3198" s="106"/>
      <c r="B3198" s="65"/>
      <c r="C3198" s="66"/>
      <c r="D3198" s="66"/>
      <c r="E3198" s="44"/>
      <c r="F3198" s="65"/>
      <c r="G3198" s="119"/>
      <c r="H3198" s="321"/>
      <c r="I3198" s="354" t="str">
        <f t="shared" si="245"/>
        <v>x</v>
      </c>
      <c r="J3198" s="399"/>
      <c r="K3198" s="381"/>
      <c r="L3198" s="391" t="s">
        <v>2167</v>
      </c>
      <c r="M3198" s="44"/>
      <c r="N3198" s="518"/>
      <c r="O3198" s="518"/>
      <c r="P3198" s="359" t="str">
        <f t="shared" si="246"/>
        <v/>
      </c>
    </row>
    <row r="3199" spans="1:16" s="64" customFormat="1" ht="12" customHeight="1" outlineLevel="1">
      <c r="A3199" s="106"/>
      <c r="B3199" s="65"/>
      <c r="C3199" s="66"/>
      <c r="D3199" s="66"/>
      <c r="E3199" s="44"/>
      <c r="F3199" s="65"/>
      <c r="G3199" s="119"/>
      <c r="H3199" s="321"/>
      <c r="I3199" s="354" t="str">
        <f t="shared" si="245"/>
        <v>x</v>
      </c>
      <c r="J3199" s="399"/>
      <c r="K3199" s="381"/>
      <c r="L3199" s="391" t="s">
        <v>2168</v>
      </c>
      <c r="M3199" s="44"/>
      <c r="N3199" s="518"/>
      <c r="O3199" s="518"/>
      <c r="P3199" s="359" t="str">
        <f t="shared" si="246"/>
        <v/>
      </c>
    </row>
    <row r="3200" spans="1:16" s="64" customFormat="1" ht="12" customHeight="1" outlineLevel="1">
      <c r="A3200" s="106"/>
      <c r="B3200" s="65"/>
      <c r="C3200" s="66"/>
      <c r="D3200" s="66"/>
      <c r="E3200" s="44"/>
      <c r="F3200" s="65"/>
      <c r="G3200" s="119"/>
      <c r="H3200" s="321"/>
      <c r="I3200" s="354" t="str">
        <f t="shared" si="245"/>
        <v>x</v>
      </c>
      <c r="J3200" s="399"/>
      <c r="K3200" s="381"/>
      <c r="L3200" s="391" t="s">
        <v>2169</v>
      </c>
      <c r="M3200" s="44"/>
      <c r="N3200" s="518"/>
      <c r="O3200" s="518"/>
      <c r="P3200" s="359" t="str">
        <f t="shared" si="246"/>
        <v/>
      </c>
    </row>
    <row r="3201" spans="1:16" s="64" customFormat="1" ht="12" customHeight="1" outlineLevel="1">
      <c r="A3201" s="106"/>
      <c r="B3201" s="65"/>
      <c r="C3201" s="66"/>
      <c r="D3201" s="66"/>
      <c r="E3201" s="44"/>
      <c r="F3201" s="65"/>
      <c r="G3201" s="119"/>
      <c r="H3201" s="321"/>
      <c r="I3201" s="354" t="str">
        <f t="shared" si="245"/>
        <v>x</v>
      </c>
      <c r="J3201" s="399"/>
      <c r="K3201" s="381"/>
      <c r="L3201" s="391" t="s">
        <v>2170</v>
      </c>
      <c r="M3201" s="44"/>
      <c r="N3201" s="518"/>
      <c r="O3201" s="518"/>
      <c r="P3201" s="359" t="str">
        <f t="shared" si="246"/>
        <v/>
      </c>
    </row>
    <row r="3202" spans="1:16" s="64" customFormat="1" ht="12" customHeight="1" outlineLevel="1">
      <c r="A3202" s="106"/>
      <c r="B3202" s="65"/>
      <c r="C3202" s="66"/>
      <c r="D3202" s="66"/>
      <c r="E3202" s="44"/>
      <c r="F3202" s="65"/>
      <c r="G3202" s="119"/>
      <c r="H3202" s="321"/>
      <c r="I3202" s="354" t="str">
        <f t="shared" si="245"/>
        <v>x</v>
      </c>
      <c r="J3202" s="399"/>
      <c r="K3202" s="381"/>
      <c r="L3202" s="391" t="s">
        <v>2171</v>
      </c>
      <c r="M3202" s="44"/>
      <c r="N3202" s="518"/>
      <c r="O3202" s="518"/>
      <c r="P3202" s="359" t="str">
        <f t="shared" si="246"/>
        <v/>
      </c>
    </row>
    <row r="3203" spans="1:16" s="64" customFormat="1" ht="12" customHeight="1" outlineLevel="1">
      <c r="A3203" s="106"/>
      <c r="B3203" s="65"/>
      <c r="C3203" s="66"/>
      <c r="D3203" s="66"/>
      <c r="E3203" s="44"/>
      <c r="F3203" s="65"/>
      <c r="G3203" s="119"/>
      <c r="H3203" s="321"/>
      <c r="I3203" s="354" t="str">
        <f t="shared" si="245"/>
        <v>x</v>
      </c>
      <c r="J3203" s="399"/>
      <c r="K3203" s="381"/>
      <c r="L3203" s="391" t="s">
        <v>2172</v>
      </c>
      <c r="M3203" s="44"/>
      <c r="N3203" s="518"/>
      <c r="O3203" s="518"/>
      <c r="P3203" s="359" t="str">
        <f t="shared" si="246"/>
        <v/>
      </c>
    </row>
    <row r="3204" spans="1:16" s="64" customFormat="1" ht="12" customHeight="1" outlineLevel="1">
      <c r="A3204" s="106"/>
      <c r="B3204" s="65"/>
      <c r="C3204" s="66"/>
      <c r="D3204" s="66"/>
      <c r="E3204" s="44"/>
      <c r="F3204" s="65"/>
      <c r="G3204" s="119"/>
      <c r="H3204" s="321"/>
      <c r="I3204" s="354" t="str">
        <f t="shared" si="245"/>
        <v>x</v>
      </c>
      <c r="J3204" s="399"/>
      <c r="K3204" s="381"/>
      <c r="L3204" s="391" t="s">
        <v>2173</v>
      </c>
      <c r="M3204" s="44"/>
      <c r="N3204" s="518"/>
      <c r="O3204" s="518"/>
      <c r="P3204" s="359" t="str">
        <f t="shared" si="246"/>
        <v/>
      </c>
    </row>
    <row r="3205" spans="1:16" s="64" customFormat="1" ht="12" customHeight="1" outlineLevel="1">
      <c r="A3205" s="106"/>
      <c r="B3205" s="65"/>
      <c r="C3205" s="66"/>
      <c r="D3205" s="66"/>
      <c r="E3205" s="44"/>
      <c r="F3205" s="65"/>
      <c r="G3205" s="119"/>
      <c r="H3205" s="321"/>
      <c r="I3205" s="354" t="str">
        <f t="shared" si="245"/>
        <v>x</v>
      </c>
      <c r="J3205" s="399"/>
      <c r="K3205" s="381"/>
      <c r="L3205" s="391" t="s">
        <v>2174</v>
      </c>
      <c r="M3205" s="44"/>
      <c r="N3205" s="518"/>
      <c r="O3205" s="518"/>
      <c r="P3205" s="359" t="str">
        <f t="shared" si="246"/>
        <v/>
      </c>
    </row>
    <row r="3206" spans="1:16" s="64" customFormat="1" ht="12" customHeight="1" outlineLevel="1">
      <c r="A3206" s="106"/>
      <c r="B3206" s="65"/>
      <c r="C3206" s="66"/>
      <c r="D3206" s="66"/>
      <c r="E3206" s="44"/>
      <c r="F3206" s="65"/>
      <c r="G3206" s="119"/>
      <c r="H3206" s="321"/>
      <c r="I3206" s="354" t="str">
        <f t="shared" si="245"/>
        <v>x</v>
      </c>
      <c r="J3206" s="399"/>
      <c r="K3206" s="381"/>
      <c r="L3206" s="391" t="s">
        <v>2175</v>
      </c>
      <c r="M3206" s="44"/>
      <c r="N3206" s="518"/>
      <c r="O3206" s="518"/>
      <c r="P3206" s="359" t="str">
        <f t="shared" si="246"/>
        <v/>
      </c>
    </row>
    <row r="3207" spans="1:16" s="64" customFormat="1" ht="12" customHeight="1" outlineLevel="1">
      <c r="A3207" s="106"/>
      <c r="B3207" s="65"/>
      <c r="C3207" s="66"/>
      <c r="D3207" s="66"/>
      <c r="E3207" s="44"/>
      <c r="F3207" s="65"/>
      <c r="G3207" s="119"/>
      <c r="H3207" s="321"/>
      <c r="I3207" s="354" t="str">
        <f t="shared" si="245"/>
        <v>x</v>
      </c>
      <c r="J3207" s="399"/>
      <c r="K3207" s="381"/>
      <c r="L3207" s="391" t="s">
        <v>2176</v>
      </c>
      <c r="M3207" s="44"/>
      <c r="N3207" s="518"/>
      <c r="O3207" s="518"/>
      <c r="P3207" s="359" t="str">
        <f t="shared" si="246"/>
        <v/>
      </c>
    </row>
    <row r="3208" spans="1:16" s="64" customFormat="1" ht="12" customHeight="1" outlineLevel="1">
      <c r="A3208" s="106"/>
      <c r="B3208" s="65"/>
      <c r="C3208" s="66"/>
      <c r="D3208" s="66"/>
      <c r="E3208" s="44"/>
      <c r="F3208" s="65"/>
      <c r="G3208" s="119"/>
      <c r="H3208" s="321"/>
      <c r="I3208" s="354" t="str">
        <f t="shared" si="245"/>
        <v>x</v>
      </c>
      <c r="J3208" s="399"/>
      <c r="K3208" s="381"/>
      <c r="L3208" s="391" t="s">
        <v>2177</v>
      </c>
      <c r="M3208" s="44"/>
      <c r="N3208" s="518"/>
      <c r="O3208" s="518"/>
      <c r="P3208" s="359" t="str">
        <f t="shared" si="246"/>
        <v/>
      </c>
    </row>
    <row r="3209" spans="1:16" s="64" customFormat="1" ht="12" customHeight="1" outlineLevel="1">
      <c r="A3209" s="106"/>
      <c r="B3209" s="65"/>
      <c r="C3209" s="66"/>
      <c r="D3209" s="66"/>
      <c r="E3209" s="44"/>
      <c r="F3209" s="65"/>
      <c r="G3209" s="119"/>
      <c r="H3209" s="321"/>
      <c r="I3209" s="354" t="str">
        <f t="shared" si="245"/>
        <v>x</v>
      </c>
      <c r="J3209" s="399"/>
      <c r="K3209" s="381"/>
      <c r="L3209" s="391" t="s">
        <v>2178</v>
      </c>
      <c r="M3209" s="44"/>
      <c r="N3209" s="518"/>
      <c r="O3209" s="518"/>
      <c r="P3209" s="359" t="str">
        <f t="shared" si="246"/>
        <v/>
      </c>
    </row>
    <row r="3210" spans="1:16" s="64" customFormat="1" ht="12" customHeight="1" outlineLevel="1">
      <c r="A3210" s="106"/>
      <c r="B3210" s="65"/>
      <c r="C3210" s="66"/>
      <c r="D3210" s="66"/>
      <c r="E3210" s="44"/>
      <c r="F3210" s="65"/>
      <c r="G3210" s="119"/>
      <c r="H3210" s="321"/>
      <c r="I3210" s="354" t="str">
        <f t="shared" si="245"/>
        <v>x</v>
      </c>
      <c r="J3210" s="399"/>
      <c r="K3210" s="381"/>
      <c r="L3210" s="391" t="s">
        <v>2179</v>
      </c>
      <c r="M3210" s="44"/>
      <c r="N3210" s="518"/>
      <c r="O3210" s="518"/>
      <c r="P3210" s="359" t="str">
        <f t="shared" si="246"/>
        <v/>
      </c>
    </row>
    <row r="3211" spans="1:16" s="64" customFormat="1" ht="12" customHeight="1" outlineLevel="1">
      <c r="A3211" s="106"/>
      <c r="B3211" s="65"/>
      <c r="C3211" s="66"/>
      <c r="D3211" s="66"/>
      <c r="E3211" s="44"/>
      <c r="F3211" s="65"/>
      <c r="G3211" s="119"/>
      <c r="H3211" s="321"/>
      <c r="I3211" s="354" t="str">
        <f t="shared" si="245"/>
        <v>x</v>
      </c>
      <c r="J3211" s="399"/>
      <c r="K3211" s="381"/>
      <c r="L3211" s="391" t="s">
        <v>2180</v>
      </c>
      <c r="M3211" s="44"/>
      <c r="N3211" s="518"/>
      <c r="O3211" s="518"/>
      <c r="P3211" s="359" t="str">
        <f t="shared" si="246"/>
        <v/>
      </c>
    </row>
    <row r="3212" spans="1:16" s="64" customFormat="1" ht="12" customHeight="1" outlineLevel="1">
      <c r="A3212" s="106"/>
      <c r="B3212" s="65"/>
      <c r="C3212" s="66"/>
      <c r="D3212" s="66"/>
      <c r="E3212" s="44"/>
      <c r="F3212" s="65"/>
      <c r="G3212" s="119"/>
      <c r="H3212" s="321"/>
      <c r="I3212" s="354" t="str">
        <f t="shared" si="245"/>
        <v>x</v>
      </c>
      <c r="J3212" s="399"/>
      <c r="K3212" s="381"/>
      <c r="L3212" s="391" t="s">
        <v>2181</v>
      </c>
      <c r="M3212" s="44"/>
      <c r="N3212" s="518"/>
      <c r="O3212" s="518"/>
      <c r="P3212" s="359" t="str">
        <f t="shared" si="246"/>
        <v/>
      </c>
    </row>
    <row r="3213" spans="1:16" s="64" customFormat="1" ht="12" customHeight="1" outlineLevel="1">
      <c r="A3213" s="106"/>
      <c r="B3213" s="65"/>
      <c r="C3213" s="66"/>
      <c r="D3213" s="66"/>
      <c r="E3213" s="44"/>
      <c r="F3213" s="65"/>
      <c r="G3213" s="119"/>
      <c r="H3213" s="321"/>
      <c r="I3213" s="354" t="str">
        <f t="shared" si="245"/>
        <v>x</v>
      </c>
      <c r="J3213" s="399"/>
      <c r="K3213" s="381"/>
      <c r="L3213" s="391" t="s">
        <v>2182</v>
      </c>
      <c r="M3213" s="44"/>
      <c r="N3213" s="518"/>
      <c r="O3213" s="518"/>
      <c r="P3213" s="359" t="str">
        <f t="shared" si="246"/>
        <v/>
      </c>
    </row>
    <row r="3214" spans="1:16" s="64" customFormat="1" ht="12" customHeight="1" outlineLevel="1">
      <c r="A3214" s="106"/>
      <c r="B3214" s="65"/>
      <c r="C3214" s="66"/>
      <c r="D3214" s="66"/>
      <c r="E3214" s="44"/>
      <c r="F3214" s="65"/>
      <c r="G3214" s="119"/>
      <c r="H3214" s="321"/>
      <c r="I3214" s="354" t="str">
        <f t="shared" si="245"/>
        <v>x</v>
      </c>
      <c r="J3214" s="399"/>
      <c r="K3214" s="381"/>
      <c r="L3214" s="391" t="s">
        <v>2183</v>
      </c>
      <c r="M3214" s="44"/>
      <c r="N3214" s="518"/>
      <c r="O3214" s="518"/>
      <c r="P3214" s="359" t="str">
        <f t="shared" si="246"/>
        <v/>
      </c>
    </row>
    <row r="3215" spans="1:16" s="64" customFormat="1" ht="12" customHeight="1" outlineLevel="1">
      <c r="A3215" s="106"/>
      <c r="B3215" s="65"/>
      <c r="C3215" s="66"/>
      <c r="D3215" s="66"/>
      <c r="E3215" s="44"/>
      <c r="F3215" s="65"/>
      <c r="G3215" s="119"/>
      <c r="H3215" s="321"/>
      <c r="I3215" s="354" t="str">
        <f t="shared" si="245"/>
        <v>x</v>
      </c>
      <c r="J3215" s="399"/>
      <c r="K3215" s="381"/>
      <c r="L3215" s="391" t="s">
        <v>2184</v>
      </c>
      <c r="M3215" s="44"/>
      <c r="N3215" s="518"/>
      <c r="O3215" s="518"/>
      <c r="P3215" s="359" t="str">
        <f t="shared" si="246"/>
        <v/>
      </c>
    </row>
    <row r="3216" spans="1:16" s="64" customFormat="1" ht="12" customHeight="1" outlineLevel="1">
      <c r="A3216" s="106"/>
      <c r="B3216" s="65"/>
      <c r="C3216" s="66"/>
      <c r="D3216" s="66"/>
      <c r="E3216" s="44"/>
      <c r="F3216" s="65"/>
      <c r="G3216" s="119"/>
      <c r="H3216" s="321"/>
      <c r="I3216" s="354" t="str">
        <f t="shared" si="245"/>
        <v>x</v>
      </c>
      <c r="J3216" s="399"/>
      <c r="K3216" s="381"/>
      <c r="L3216" s="391" t="s">
        <v>2185</v>
      </c>
      <c r="M3216" s="44"/>
      <c r="N3216" s="518"/>
      <c r="O3216" s="518"/>
      <c r="P3216" s="359" t="str">
        <f t="shared" si="246"/>
        <v/>
      </c>
    </row>
    <row r="3217" spans="1:16" s="64" customFormat="1" ht="12" customHeight="1" outlineLevel="1">
      <c r="A3217" s="106"/>
      <c r="B3217" s="65"/>
      <c r="C3217" s="66"/>
      <c r="D3217" s="66"/>
      <c r="E3217" s="44"/>
      <c r="F3217" s="65"/>
      <c r="G3217" s="119"/>
      <c r="H3217" s="321"/>
      <c r="I3217" s="354" t="str">
        <f t="shared" si="245"/>
        <v>x</v>
      </c>
      <c r="J3217" s="399"/>
      <c r="K3217" s="381"/>
      <c r="L3217" s="391" t="s">
        <v>2186</v>
      </c>
      <c r="M3217" s="44"/>
      <c r="N3217" s="518"/>
      <c r="O3217" s="518"/>
      <c r="P3217" s="359" t="str">
        <f t="shared" si="246"/>
        <v/>
      </c>
    </row>
    <row r="3218" spans="1:16" s="64" customFormat="1" ht="12" customHeight="1" outlineLevel="1">
      <c r="A3218" s="106"/>
      <c r="B3218" s="65"/>
      <c r="C3218" s="66"/>
      <c r="D3218" s="66"/>
      <c r="E3218" s="44"/>
      <c r="F3218" s="65"/>
      <c r="G3218" s="119"/>
      <c r="H3218" s="321"/>
      <c r="I3218" s="354" t="str">
        <f t="shared" si="245"/>
        <v>x</v>
      </c>
      <c r="J3218" s="399"/>
      <c r="K3218" s="381"/>
      <c r="L3218" s="391" t="s">
        <v>2187</v>
      </c>
      <c r="M3218" s="44"/>
      <c r="N3218" s="518"/>
      <c r="O3218" s="518"/>
      <c r="P3218" s="359" t="str">
        <f t="shared" si="246"/>
        <v/>
      </c>
    </row>
    <row r="3219" spans="1:16" s="64" customFormat="1" ht="12" customHeight="1" outlineLevel="1">
      <c r="A3219" s="106"/>
      <c r="B3219" s="65"/>
      <c r="C3219" s="66"/>
      <c r="D3219" s="66"/>
      <c r="E3219" s="44"/>
      <c r="F3219" s="65"/>
      <c r="G3219" s="119"/>
      <c r="H3219" s="321"/>
      <c r="I3219" s="354" t="str">
        <f t="shared" si="245"/>
        <v>x</v>
      </c>
      <c r="J3219" s="399"/>
      <c r="K3219" s="381"/>
      <c r="L3219" s="391" t="s">
        <v>2188</v>
      </c>
      <c r="M3219" s="44"/>
      <c r="N3219" s="518"/>
      <c r="O3219" s="518"/>
      <c r="P3219" s="359" t="str">
        <f t="shared" si="246"/>
        <v/>
      </c>
    </row>
    <row r="3220" spans="1:16" s="64" customFormat="1" ht="12" customHeight="1" outlineLevel="1">
      <c r="A3220" s="106"/>
      <c r="B3220" s="65"/>
      <c r="C3220" s="66"/>
      <c r="D3220" s="66"/>
      <c r="E3220" s="44"/>
      <c r="F3220" s="65"/>
      <c r="G3220" s="119"/>
      <c r="H3220" s="321"/>
      <c r="I3220" s="354" t="str">
        <f t="shared" si="245"/>
        <v>x</v>
      </c>
      <c r="J3220" s="399"/>
      <c r="K3220" s="381"/>
      <c r="L3220" s="391" t="s">
        <v>2189</v>
      </c>
      <c r="M3220" s="44"/>
      <c r="N3220" s="518"/>
      <c r="O3220" s="518"/>
      <c r="P3220" s="359" t="str">
        <f t="shared" si="246"/>
        <v/>
      </c>
    </row>
    <row r="3221" spans="1:16" s="64" customFormat="1" ht="12" customHeight="1" outlineLevel="1">
      <c r="A3221" s="106"/>
      <c r="B3221" s="65"/>
      <c r="C3221" s="66"/>
      <c r="D3221" s="66"/>
      <c r="E3221" s="44"/>
      <c r="F3221" s="65"/>
      <c r="G3221" s="119"/>
      <c r="H3221" s="321"/>
      <c r="I3221" s="354" t="str">
        <f t="shared" si="245"/>
        <v>x</v>
      </c>
      <c r="J3221" s="399"/>
      <c r="K3221" s="381"/>
      <c r="L3221" s="391" t="s">
        <v>2190</v>
      </c>
      <c r="M3221" s="44"/>
      <c r="N3221" s="518"/>
      <c r="O3221" s="518"/>
      <c r="P3221" s="359" t="str">
        <f t="shared" si="246"/>
        <v/>
      </c>
    </row>
    <row r="3222" spans="1:16" s="64" customFormat="1" ht="12" customHeight="1" outlineLevel="1">
      <c r="A3222" s="106"/>
      <c r="B3222" s="65"/>
      <c r="C3222" s="66"/>
      <c r="D3222" s="66"/>
      <c r="E3222" s="44"/>
      <c r="F3222" s="65"/>
      <c r="G3222" s="119"/>
      <c r="H3222" s="321"/>
      <c r="I3222" s="354" t="str">
        <f t="shared" si="245"/>
        <v>x</v>
      </c>
      <c r="J3222" s="399"/>
      <c r="K3222" s="381"/>
      <c r="L3222" s="391" t="s">
        <v>2191</v>
      </c>
      <c r="M3222" s="44"/>
      <c r="N3222" s="518"/>
      <c r="O3222" s="518"/>
      <c r="P3222" s="359" t="str">
        <f t="shared" si="246"/>
        <v/>
      </c>
    </row>
    <row r="3223" spans="1:16" s="64" customFormat="1" ht="12" customHeight="1" outlineLevel="1">
      <c r="A3223" s="106"/>
      <c r="B3223" s="65"/>
      <c r="C3223" s="66"/>
      <c r="D3223" s="66"/>
      <c r="E3223" s="44"/>
      <c r="F3223" s="65"/>
      <c r="G3223" s="119"/>
      <c r="H3223" s="321"/>
      <c r="I3223" s="354" t="str">
        <f t="shared" si="245"/>
        <v>x</v>
      </c>
      <c r="J3223" s="399"/>
      <c r="K3223" s="381"/>
      <c r="L3223" s="391" t="s">
        <v>2192</v>
      </c>
      <c r="M3223" s="44"/>
      <c r="N3223" s="518"/>
      <c r="O3223" s="518"/>
      <c r="P3223" s="359" t="str">
        <f t="shared" si="246"/>
        <v/>
      </c>
    </row>
    <row r="3224" spans="1:16" s="64" customFormat="1" ht="12" customHeight="1" outlineLevel="1">
      <c r="A3224" s="106"/>
      <c r="B3224" s="65"/>
      <c r="C3224" s="66"/>
      <c r="D3224" s="66"/>
      <c r="E3224" s="44"/>
      <c r="F3224" s="65"/>
      <c r="G3224" s="119"/>
      <c r="H3224" s="321"/>
      <c r="I3224" s="354" t="str">
        <f t="shared" si="245"/>
        <v>x</v>
      </c>
      <c r="J3224" s="399"/>
      <c r="K3224" s="381"/>
      <c r="L3224" s="391" t="s">
        <v>2193</v>
      </c>
      <c r="M3224" s="44"/>
      <c r="N3224" s="518"/>
      <c r="O3224" s="518"/>
      <c r="P3224" s="359" t="str">
        <f t="shared" si="246"/>
        <v/>
      </c>
    </row>
    <row r="3225" spans="1:16" s="64" customFormat="1" ht="12" customHeight="1" outlineLevel="1">
      <c r="A3225" s="106"/>
      <c r="B3225" s="65"/>
      <c r="C3225" s="66"/>
      <c r="D3225" s="66"/>
      <c r="E3225" s="44"/>
      <c r="F3225" s="65"/>
      <c r="G3225" s="119"/>
      <c r="H3225" s="321"/>
      <c r="I3225" s="354" t="str">
        <f t="shared" si="245"/>
        <v>x</v>
      </c>
      <c r="J3225" s="399"/>
      <c r="K3225" s="381"/>
      <c r="L3225" s="391" t="s">
        <v>2194</v>
      </c>
      <c r="M3225" s="44"/>
      <c r="N3225" s="518"/>
      <c r="O3225" s="518"/>
      <c r="P3225" s="359" t="str">
        <f t="shared" si="246"/>
        <v/>
      </c>
    </row>
    <row r="3226" spans="1:16" s="64" customFormat="1" ht="12" customHeight="1" outlineLevel="1">
      <c r="A3226" s="106"/>
      <c r="B3226" s="65"/>
      <c r="C3226" s="66"/>
      <c r="D3226" s="66"/>
      <c r="E3226" s="44"/>
      <c r="F3226" s="65"/>
      <c r="G3226" s="119"/>
      <c r="H3226" s="321"/>
      <c r="I3226" s="354" t="str">
        <f t="shared" si="245"/>
        <v>x</v>
      </c>
      <c r="J3226" s="399"/>
      <c r="K3226" s="381"/>
      <c r="L3226" s="391" t="s">
        <v>2195</v>
      </c>
      <c r="M3226" s="44"/>
      <c r="N3226" s="518"/>
      <c r="O3226" s="518"/>
      <c r="P3226" s="359" t="str">
        <f t="shared" si="246"/>
        <v/>
      </c>
    </row>
    <row r="3227" spans="1:16" s="64" customFormat="1" ht="12" customHeight="1" outlineLevel="1">
      <c r="A3227" s="106"/>
      <c r="B3227" s="65"/>
      <c r="C3227" s="66"/>
      <c r="D3227" s="66"/>
      <c r="E3227" s="44"/>
      <c r="F3227" s="65"/>
      <c r="G3227" s="119"/>
      <c r="H3227" s="321"/>
      <c r="I3227" s="354" t="str">
        <f t="shared" si="245"/>
        <v>x</v>
      </c>
      <c r="J3227" s="399"/>
      <c r="K3227" s="381"/>
      <c r="L3227" s="391" t="s">
        <v>2196</v>
      </c>
      <c r="M3227" s="44"/>
      <c r="N3227" s="518"/>
      <c r="O3227" s="518"/>
      <c r="P3227" s="359" t="str">
        <f t="shared" si="246"/>
        <v/>
      </c>
    </row>
    <row r="3228" spans="1:16" s="64" customFormat="1" ht="12" customHeight="1" outlineLevel="1">
      <c r="A3228" s="106"/>
      <c r="B3228" s="65"/>
      <c r="C3228" s="66"/>
      <c r="D3228" s="66"/>
      <c r="E3228" s="44"/>
      <c r="F3228" s="65"/>
      <c r="G3228" s="119"/>
      <c r="H3228" s="321"/>
      <c r="I3228" s="354" t="str">
        <f t="shared" si="245"/>
        <v>x</v>
      </c>
      <c r="J3228" s="399"/>
      <c r="K3228" s="381"/>
      <c r="L3228" s="391" t="s">
        <v>2197</v>
      </c>
      <c r="M3228" s="44"/>
      <c r="N3228" s="518"/>
      <c r="O3228" s="518"/>
      <c r="P3228" s="359" t="str">
        <f t="shared" si="246"/>
        <v/>
      </c>
    </row>
    <row r="3229" spans="1:16" s="64" customFormat="1" ht="12" customHeight="1" outlineLevel="1">
      <c r="A3229" s="106"/>
      <c r="B3229" s="65"/>
      <c r="C3229" s="66"/>
      <c r="D3229" s="66"/>
      <c r="E3229" s="44"/>
      <c r="F3229" s="65"/>
      <c r="G3229" s="119"/>
      <c r="H3229" s="321"/>
      <c r="I3229" s="354" t="str">
        <f t="shared" si="245"/>
        <v>x</v>
      </c>
      <c r="J3229" s="399"/>
      <c r="K3229" s="381"/>
      <c r="L3229" s="391" t="s">
        <v>2198</v>
      </c>
      <c r="M3229" s="44"/>
      <c r="N3229" s="518"/>
      <c r="O3229" s="518"/>
      <c r="P3229" s="359" t="str">
        <f t="shared" si="246"/>
        <v/>
      </c>
    </row>
    <row r="3230" spans="1:16" s="64" customFormat="1" ht="12" customHeight="1" outlineLevel="1">
      <c r="A3230" s="106"/>
      <c r="B3230" s="65"/>
      <c r="C3230" s="66"/>
      <c r="D3230" s="66"/>
      <c r="E3230" s="44"/>
      <c r="F3230" s="65"/>
      <c r="G3230" s="119"/>
      <c r="H3230" s="321"/>
      <c r="I3230" s="354" t="str">
        <f t="shared" si="245"/>
        <v>x</v>
      </c>
      <c r="J3230" s="399"/>
      <c r="K3230" s="381"/>
      <c r="L3230" s="391" t="s">
        <v>2199</v>
      </c>
      <c r="M3230" s="44"/>
      <c r="N3230" s="518"/>
      <c r="O3230" s="518"/>
      <c r="P3230" s="359" t="str">
        <f t="shared" si="246"/>
        <v/>
      </c>
    </row>
    <row r="3231" spans="1:16" s="64" customFormat="1" ht="12" customHeight="1" outlineLevel="1">
      <c r="A3231" s="106"/>
      <c r="B3231" s="65"/>
      <c r="C3231" s="66"/>
      <c r="D3231" s="66"/>
      <c r="E3231" s="44"/>
      <c r="F3231" s="65"/>
      <c r="G3231" s="119"/>
      <c r="H3231" s="321"/>
      <c r="I3231" s="354" t="str">
        <f t="shared" si="245"/>
        <v>x</v>
      </c>
      <c r="J3231" s="399"/>
      <c r="K3231" s="381"/>
      <c r="L3231" s="391" t="s">
        <v>2200</v>
      </c>
      <c r="M3231" s="44"/>
      <c r="N3231" s="518"/>
      <c r="O3231" s="518"/>
      <c r="P3231" s="359" t="str">
        <f t="shared" si="246"/>
        <v/>
      </c>
    </row>
    <row r="3232" spans="1:16" s="64" customFormat="1" ht="12" customHeight="1" outlineLevel="1">
      <c r="A3232" s="106"/>
      <c r="B3232" s="65"/>
      <c r="C3232" s="66"/>
      <c r="D3232" s="66"/>
      <c r="E3232" s="44"/>
      <c r="F3232" s="65"/>
      <c r="G3232" s="119"/>
      <c r="H3232" s="321"/>
      <c r="I3232" s="354" t="str">
        <f t="shared" si="245"/>
        <v>x</v>
      </c>
      <c r="J3232" s="399"/>
      <c r="K3232" s="381"/>
      <c r="L3232" s="391" t="s">
        <v>2201</v>
      </c>
      <c r="M3232" s="44"/>
      <c r="N3232" s="518"/>
      <c r="O3232" s="518"/>
      <c r="P3232" s="359" t="str">
        <f t="shared" si="246"/>
        <v/>
      </c>
    </row>
    <row r="3233" spans="1:16" s="64" customFormat="1" ht="12" customHeight="1" outlineLevel="1">
      <c r="A3233" s="106"/>
      <c r="B3233" s="65"/>
      <c r="C3233" s="66"/>
      <c r="D3233" s="66"/>
      <c r="E3233" s="44"/>
      <c r="F3233" s="65"/>
      <c r="G3233" s="119"/>
      <c r="H3233" s="321"/>
      <c r="I3233" s="354" t="str">
        <f t="shared" si="245"/>
        <v>x</v>
      </c>
      <c r="J3233" s="399"/>
      <c r="K3233" s="381"/>
      <c r="L3233" s="391" t="s">
        <v>2202</v>
      </c>
      <c r="M3233" s="44"/>
      <c r="N3233" s="518"/>
      <c r="O3233" s="518"/>
      <c r="P3233" s="359" t="str">
        <f t="shared" si="246"/>
        <v/>
      </c>
    </row>
    <row r="3234" spans="1:16" s="64" customFormat="1" ht="12" customHeight="1" outlineLevel="1">
      <c r="A3234" s="106"/>
      <c r="B3234" s="65"/>
      <c r="C3234" s="66"/>
      <c r="D3234" s="66"/>
      <c r="E3234" s="44"/>
      <c r="F3234" s="65"/>
      <c r="G3234" s="119"/>
      <c r="H3234" s="321"/>
      <c r="I3234" s="354" t="str">
        <f t="shared" si="245"/>
        <v>x</v>
      </c>
      <c r="J3234" s="399"/>
      <c r="K3234" s="381"/>
      <c r="L3234" s="391" t="s">
        <v>2203</v>
      </c>
      <c r="M3234" s="44"/>
      <c r="N3234" s="518"/>
      <c r="O3234" s="518"/>
      <c r="P3234" s="359" t="str">
        <f t="shared" si="246"/>
        <v/>
      </c>
    </row>
    <row r="3235" spans="1:16" s="64" customFormat="1" ht="12" customHeight="1" outlineLevel="1">
      <c r="A3235" s="106"/>
      <c r="B3235" s="65"/>
      <c r="C3235" s="66"/>
      <c r="D3235" s="66"/>
      <c r="E3235" s="44"/>
      <c r="F3235" s="65"/>
      <c r="G3235" s="119"/>
      <c r="H3235" s="321"/>
      <c r="I3235" s="354" t="str">
        <f t="shared" si="245"/>
        <v>x</v>
      </c>
      <c r="J3235" s="399"/>
      <c r="K3235" s="381"/>
      <c r="L3235" s="391" t="s">
        <v>2204</v>
      </c>
      <c r="M3235" s="44"/>
      <c r="N3235" s="518"/>
      <c r="O3235" s="518"/>
      <c r="P3235" s="359" t="str">
        <f t="shared" si="246"/>
        <v/>
      </c>
    </row>
    <row r="3236" spans="1:16" s="64" customFormat="1" ht="12" customHeight="1" outlineLevel="1">
      <c r="A3236" s="106"/>
      <c r="B3236" s="65"/>
      <c r="C3236" s="66"/>
      <c r="D3236" s="66"/>
      <c r="E3236" s="44"/>
      <c r="F3236" s="65"/>
      <c r="G3236" s="119"/>
      <c r="H3236" s="321"/>
      <c r="I3236" s="354" t="str">
        <f t="shared" si="245"/>
        <v>x</v>
      </c>
      <c r="J3236" s="399"/>
      <c r="K3236" s="381"/>
      <c r="L3236" s="391" t="s">
        <v>2205</v>
      </c>
      <c r="M3236" s="44"/>
      <c r="N3236" s="518"/>
      <c r="O3236" s="518"/>
      <c r="P3236" s="359" t="str">
        <f t="shared" si="246"/>
        <v/>
      </c>
    </row>
    <row r="3237" spans="1:16" s="64" customFormat="1" ht="12" customHeight="1" outlineLevel="1">
      <c r="A3237" s="106"/>
      <c r="B3237" s="65"/>
      <c r="C3237" s="66"/>
      <c r="D3237" s="66"/>
      <c r="E3237" s="44"/>
      <c r="F3237" s="65"/>
      <c r="G3237" s="119"/>
      <c r="H3237" s="321"/>
      <c r="I3237" s="354" t="str">
        <f t="shared" si="245"/>
        <v>x</v>
      </c>
      <c r="J3237" s="399"/>
      <c r="K3237" s="381"/>
      <c r="L3237" s="391" t="s">
        <v>2206</v>
      </c>
      <c r="M3237" s="44"/>
      <c r="N3237" s="518"/>
      <c r="O3237" s="518"/>
      <c r="P3237" s="359" t="str">
        <f t="shared" si="246"/>
        <v/>
      </c>
    </row>
    <row r="3238" spans="1:16" s="64" customFormat="1" ht="12" customHeight="1" outlineLevel="1">
      <c r="A3238" s="106"/>
      <c r="B3238" s="65"/>
      <c r="C3238" s="66"/>
      <c r="D3238" s="66"/>
      <c r="E3238" s="44"/>
      <c r="F3238" s="65"/>
      <c r="G3238" s="119"/>
      <c r="H3238" s="321"/>
      <c r="I3238" s="354" t="str">
        <f t="shared" si="245"/>
        <v>x</v>
      </c>
      <c r="J3238" s="399"/>
      <c r="K3238" s="381"/>
      <c r="L3238" s="391" t="s">
        <v>2207</v>
      </c>
      <c r="M3238" s="44"/>
      <c r="N3238" s="518"/>
      <c r="O3238" s="518"/>
      <c r="P3238" s="359" t="str">
        <f t="shared" si="246"/>
        <v/>
      </c>
    </row>
    <row r="3239" spans="1:16" s="64" customFormat="1" ht="12" customHeight="1" outlineLevel="1">
      <c r="A3239" s="106"/>
      <c r="B3239" s="65"/>
      <c r="C3239" s="66"/>
      <c r="D3239" s="66"/>
      <c r="E3239" s="44"/>
      <c r="F3239" s="65"/>
      <c r="G3239" s="119"/>
      <c r="H3239" s="321"/>
      <c r="I3239" s="354" t="str">
        <f t="shared" si="245"/>
        <v>x</v>
      </c>
      <c r="J3239" s="399"/>
      <c r="K3239" s="381"/>
      <c r="L3239" s="391" t="s">
        <v>2208</v>
      </c>
      <c r="M3239" s="44"/>
      <c r="N3239" s="518"/>
      <c r="O3239" s="518"/>
      <c r="P3239" s="359" t="str">
        <f t="shared" si="246"/>
        <v/>
      </c>
    </row>
    <row r="3240" spans="1:16" s="64" customFormat="1" ht="12" customHeight="1" outlineLevel="1">
      <c r="A3240" s="106"/>
      <c r="B3240" s="65"/>
      <c r="C3240" s="66"/>
      <c r="D3240" s="66"/>
      <c r="E3240" s="44"/>
      <c r="F3240" s="65"/>
      <c r="G3240" s="119"/>
      <c r="H3240" s="321"/>
      <c r="I3240" s="354" t="str">
        <f t="shared" si="245"/>
        <v>x</v>
      </c>
      <c r="J3240" s="399"/>
      <c r="K3240" s="381"/>
      <c r="L3240" s="391" t="s">
        <v>2209</v>
      </c>
      <c r="M3240" s="44"/>
      <c r="N3240" s="518"/>
      <c r="O3240" s="518"/>
      <c r="P3240" s="359" t="str">
        <f t="shared" si="246"/>
        <v/>
      </c>
    </row>
    <row r="3241" spans="1:16" s="64" customFormat="1" ht="12" customHeight="1" outlineLevel="1">
      <c r="A3241" s="106"/>
      <c r="B3241" s="65"/>
      <c r="C3241" s="66"/>
      <c r="D3241" s="66"/>
      <c r="E3241" s="44"/>
      <c r="F3241" s="65"/>
      <c r="G3241" s="119"/>
      <c r="H3241" s="321"/>
      <c r="I3241" s="354" t="str">
        <f t="shared" si="245"/>
        <v>x</v>
      </c>
      <c r="J3241" s="399"/>
      <c r="K3241" s="381"/>
      <c r="L3241" s="391" t="s">
        <v>2210</v>
      </c>
      <c r="M3241" s="44"/>
      <c r="N3241" s="518"/>
      <c r="O3241" s="518"/>
      <c r="P3241" s="359" t="str">
        <f t="shared" si="246"/>
        <v/>
      </c>
    </row>
    <row r="3242" spans="1:16" s="64" customFormat="1" ht="12" customHeight="1" outlineLevel="1">
      <c r="A3242" s="106"/>
      <c r="B3242" s="65"/>
      <c r="C3242" s="66"/>
      <c r="D3242" s="66"/>
      <c r="E3242" s="44"/>
      <c r="F3242" s="65"/>
      <c r="G3242" s="119"/>
      <c r="H3242" s="321"/>
      <c r="I3242" s="354" t="str">
        <f t="shared" si="245"/>
        <v>x</v>
      </c>
      <c r="J3242" s="399"/>
      <c r="K3242" s="381"/>
      <c r="L3242" s="391" t="s">
        <v>2211</v>
      </c>
      <c r="M3242" s="44"/>
      <c r="N3242" s="518"/>
      <c r="O3242" s="518"/>
      <c r="P3242" s="359" t="str">
        <f t="shared" si="246"/>
        <v/>
      </c>
    </row>
    <row r="3243" spans="1:16" s="64" customFormat="1" ht="12" customHeight="1" outlineLevel="1">
      <c r="A3243" s="106"/>
      <c r="B3243" s="65"/>
      <c r="C3243" s="66"/>
      <c r="D3243" s="66"/>
      <c r="E3243" s="44"/>
      <c r="F3243" s="65"/>
      <c r="G3243" s="119"/>
      <c r="H3243" s="321"/>
      <c r="I3243" s="354" t="str">
        <f t="shared" ref="I3243:I3306" si="247">IF((K3243=L3243)=TRUE,"○","x")</f>
        <v>x</v>
      </c>
      <c r="J3243" s="399"/>
      <c r="K3243" s="381"/>
      <c r="L3243" s="391" t="s">
        <v>2212</v>
      </c>
      <c r="M3243" s="44"/>
      <c r="N3243" s="518"/>
      <c r="O3243" s="518"/>
      <c r="P3243" s="359" t="str">
        <f t="shared" si="246"/>
        <v/>
      </c>
    </row>
    <row r="3244" spans="1:16" s="64" customFormat="1" ht="12" customHeight="1" outlineLevel="1">
      <c r="A3244" s="106"/>
      <c r="B3244" s="65"/>
      <c r="C3244" s="66"/>
      <c r="D3244" s="66"/>
      <c r="E3244" s="44"/>
      <c r="F3244" s="65"/>
      <c r="G3244" s="119"/>
      <c r="H3244" s="321"/>
      <c r="I3244" s="354" t="str">
        <f t="shared" si="247"/>
        <v>x</v>
      </c>
      <c r="J3244" s="399"/>
      <c r="K3244" s="381"/>
      <c r="L3244" s="391" t="s">
        <v>2213</v>
      </c>
      <c r="M3244" s="44"/>
      <c r="N3244" s="518"/>
      <c r="O3244" s="518"/>
      <c r="P3244" s="359" t="str">
        <f t="shared" si="246"/>
        <v/>
      </c>
    </row>
    <row r="3245" spans="1:16" s="64" customFormat="1" ht="12" customHeight="1" outlineLevel="1">
      <c r="A3245" s="106"/>
      <c r="B3245" s="65"/>
      <c r="C3245" s="66"/>
      <c r="D3245" s="66"/>
      <c r="E3245" s="44"/>
      <c r="F3245" s="65"/>
      <c r="G3245" s="119"/>
      <c r="H3245" s="321"/>
      <c r="I3245" s="354" t="str">
        <f t="shared" si="247"/>
        <v>x</v>
      </c>
      <c r="J3245" s="399"/>
      <c r="K3245" s="381"/>
      <c r="L3245" s="391" t="s">
        <v>2214</v>
      </c>
      <c r="M3245" s="44"/>
      <c r="N3245" s="518"/>
      <c r="O3245" s="518"/>
      <c r="P3245" s="359" t="str">
        <f t="shared" si="246"/>
        <v/>
      </c>
    </row>
    <row r="3246" spans="1:16" s="64" customFormat="1" ht="12" customHeight="1" outlineLevel="1">
      <c r="A3246" s="106"/>
      <c r="B3246" s="65"/>
      <c r="C3246" s="66"/>
      <c r="D3246" s="66"/>
      <c r="E3246" s="44"/>
      <c r="F3246" s="65"/>
      <c r="G3246" s="119"/>
      <c r="H3246" s="321"/>
      <c r="I3246" s="354" t="str">
        <f t="shared" si="247"/>
        <v>x</v>
      </c>
      <c r="J3246" s="399"/>
      <c r="K3246" s="381"/>
      <c r="L3246" s="391" t="s">
        <v>2215</v>
      </c>
      <c r="M3246" s="44"/>
      <c r="N3246" s="518"/>
      <c r="O3246" s="518"/>
      <c r="P3246" s="359" t="str">
        <f t="shared" si="246"/>
        <v/>
      </c>
    </row>
    <row r="3247" spans="1:16" s="64" customFormat="1" ht="12" customHeight="1" outlineLevel="1">
      <c r="A3247" s="106"/>
      <c r="B3247" s="65"/>
      <c r="C3247" s="66"/>
      <c r="D3247" s="66"/>
      <c r="E3247" s="44"/>
      <c r="F3247" s="65"/>
      <c r="G3247" s="119"/>
      <c r="H3247" s="321"/>
      <c r="I3247" s="354" t="str">
        <f t="shared" si="247"/>
        <v>x</v>
      </c>
      <c r="J3247" s="399"/>
      <c r="K3247" s="381"/>
      <c r="L3247" s="391" t="s">
        <v>2216</v>
      </c>
      <c r="M3247" s="44"/>
      <c r="N3247" s="518"/>
      <c r="O3247" s="518"/>
      <c r="P3247" s="359" t="str">
        <f t="shared" si="246"/>
        <v/>
      </c>
    </row>
    <row r="3248" spans="1:16" s="64" customFormat="1" ht="12" customHeight="1" outlineLevel="1">
      <c r="A3248" s="106"/>
      <c r="B3248" s="65"/>
      <c r="C3248" s="66"/>
      <c r="D3248" s="66"/>
      <c r="E3248" s="44"/>
      <c r="F3248" s="65"/>
      <c r="G3248" s="119"/>
      <c r="H3248" s="321"/>
      <c r="I3248" s="354" t="str">
        <f t="shared" si="247"/>
        <v>x</v>
      </c>
      <c r="J3248" s="399"/>
      <c r="K3248" s="381"/>
      <c r="L3248" s="391" t="s">
        <v>2217</v>
      </c>
      <c r="M3248" s="44"/>
      <c r="N3248" s="518"/>
      <c r="O3248" s="518"/>
      <c r="P3248" s="359" t="str">
        <f t="shared" si="246"/>
        <v/>
      </c>
    </row>
    <row r="3249" spans="1:16" s="64" customFormat="1" ht="12" customHeight="1" outlineLevel="1">
      <c r="A3249" s="106"/>
      <c r="B3249" s="65"/>
      <c r="C3249" s="66"/>
      <c r="D3249" s="66"/>
      <c r="E3249" s="44"/>
      <c r="F3249" s="65"/>
      <c r="G3249" s="119"/>
      <c r="H3249" s="321"/>
      <c r="I3249" s="354" t="str">
        <f t="shared" si="247"/>
        <v>x</v>
      </c>
      <c r="J3249" s="399"/>
      <c r="K3249" s="381"/>
      <c r="L3249" s="391" t="s">
        <v>2218</v>
      </c>
      <c r="M3249" s="44"/>
      <c r="N3249" s="518"/>
      <c r="O3249" s="518"/>
      <c r="P3249" s="359" t="str">
        <f t="shared" si="246"/>
        <v/>
      </c>
    </row>
    <row r="3250" spans="1:16" s="64" customFormat="1" ht="12" customHeight="1" outlineLevel="1">
      <c r="A3250" s="106"/>
      <c r="B3250" s="65"/>
      <c r="C3250" s="66"/>
      <c r="D3250" s="66"/>
      <c r="E3250" s="44"/>
      <c r="F3250" s="65"/>
      <c r="G3250" s="119"/>
      <c r="H3250" s="321"/>
      <c r="I3250" s="354" t="str">
        <f t="shared" si="247"/>
        <v>x</v>
      </c>
      <c r="J3250" s="399"/>
      <c r="K3250" s="381"/>
      <c r="L3250" s="391" t="s">
        <v>2219</v>
      </c>
      <c r="M3250" s="44"/>
      <c r="N3250" s="518"/>
      <c r="O3250" s="518"/>
      <c r="P3250" s="359" t="str">
        <f t="shared" si="246"/>
        <v/>
      </c>
    </row>
    <row r="3251" spans="1:16" s="64" customFormat="1" ht="12" customHeight="1" outlineLevel="1">
      <c r="A3251" s="106"/>
      <c r="B3251" s="65"/>
      <c r="C3251" s="66"/>
      <c r="D3251" s="66"/>
      <c r="E3251" s="44"/>
      <c r="F3251" s="65"/>
      <c r="G3251" s="119"/>
      <c r="H3251" s="321"/>
      <c r="I3251" s="354" t="str">
        <f t="shared" si="247"/>
        <v>x</v>
      </c>
      <c r="J3251" s="399"/>
      <c r="K3251" s="381"/>
      <c r="L3251" s="391" t="s">
        <v>2220</v>
      </c>
      <c r="M3251" s="44"/>
      <c r="N3251" s="518"/>
      <c r="O3251" s="518"/>
      <c r="P3251" s="359" t="str">
        <f t="shared" si="246"/>
        <v/>
      </c>
    </row>
    <row r="3252" spans="1:16" s="64" customFormat="1" ht="12" customHeight="1" outlineLevel="1">
      <c r="A3252" s="106"/>
      <c r="B3252" s="65"/>
      <c r="C3252" s="66"/>
      <c r="D3252" s="66"/>
      <c r="E3252" s="44"/>
      <c r="F3252" s="65"/>
      <c r="G3252" s="119"/>
      <c r="H3252" s="321"/>
      <c r="I3252" s="354" t="str">
        <f t="shared" si="247"/>
        <v>x</v>
      </c>
      <c r="J3252" s="399"/>
      <c r="K3252" s="381"/>
      <c r="L3252" s="391" t="s">
        <v>2221</v>
      </c>
      <c r="M3252" s="44"/>
      <c r="N3252" s="518"/>
      <c r="O3252" s="518"/>
      <c r="P3252" s="359" t="str">
        <f t="shared" si="246"/>
        <v/>
      </c>
    </row>
    <row r="3253" spans="1:16" s="64" customFormat="1" ht="12" customHeight="1" outlineLevel="1">
      <c r="A3253" s="106"/>
      <c r="B3253" s="65"/>
      <c r="C3253" s="66"/>
      <c r="D3253" s="66"/>
      <c r="E3253" s="44"/>
      <c r="F3253" s="65"/>
      <c r="G3253" s="119"/>
      <c r="H3253" s="321"/>
      <c r="I3253" s="354" t="str">
        <f t="shared" si="247"/>
        <v>x</v>
      </c>
      <c r="J3253" s="399"/>
      <c r="K3253" s="381"/>
      <c r="L3253" s="391" t="s">
        <v>2222</v>
      </c>
      <c r="M3253" s="44"/>
      <c r="N3253" s="518"/>
      <c r="O3253" s="518"/>
      <c r="P3253" s="359" t="str">
        <f t="shared" ref="P3253:P3316" si="248">IF(N3253="","",IF(O3253="","",IF(O3253=N3253,$Q$1,O3253-N3253)))</f>
        <v/>
      </c>
    </row>
    <row r="3254" spans="1:16" s="64" customFormat="1" ht="12" customHeight="1" outlineLevel="1">
      <c r="A3254" s="106"/>
      <c r="B3254" s="65"/>
      <c r="C3254" s="66"/>
      <c r="D3254" s="66"/>
      <c r="E3254" s="44"/>
      <c r="F3254" s="65"/>
      <c r="G3254" s="119"/>
      <c r="H3254" s="321"/>
      <c r="I3254" s="354" t="str">
        <f t="shared" si="247"/>
        <v>x</v>
      </c>
      <c r="J3254" s="399"/>
      <c r="K3254" s="381"/>
      <c r="L3254" s="391" t="s">
        <v>2223</v>
      </c>
      <c r="M3254" s="44"/>
      <c r="N3254" s="518"/>
      <c r="O3254" s="518"/>
      <c r="P3254" s="359" t="str">
        <f t="shared" si="248"/>
        <v/>
      </c>
    </row>
    <row r="3255" spans="1:16" s="64" customFormat="1" ht="12" customHeight="1" outlineLevel="1">
      <c r="A3255" s="106"/>
      <c r="B3255" s="65"/>
      <c r="C3255" s="66"/>
      <c r="D3255" s="66"/>
      <c r="E3255" s="44"/>
      <c r="F3255" s="65"/>
      <c r="G3255" s="119"/>
      <c r="H3255" s="321"/>
      <c r="I3255" s="354" t="str">
        <f t="shared" si="247"/>
        <v>x</v>
      </c>
      <c r="J3255" s="399"/>
      <c r="K3255" s="381"/>
      <c r="L3255" s="391" t="s">
        <v>2224</v>
      </c>
      <c r="M3255" s="44"/>
      <c r="N3255" s="518"/>
      <c r="O3255" s="518"/>
      <c r="P3255" s="359" t="str">
        <f t="shared" si="248"/>
        <v/>
      </c>
    </row>
    <row r="3256" spans="1:16" s="64" customFormat="1" ht="12" customHeight="1" outlineLevel="1">
      <c r="A3256" s="106"/>
      <c r="B3256" s="65"/>
      <c r="C3256" s="66"/>
      <c r="D3256" s="66"/>
      <c r="E3256" s="44"/>
      <c r="F3256" s="65"/>
      <c r="G3256" s="119"/>
      <c r="H3256" s="321"/>
      <c r="I3256" s="354" t="str">
        <f t="shared" si="247"/>
        <v>x</v>
      </c>
      <c r="J3256" s="399"/>
      <c r="K3256" s="381"/>
      <c r="L3256" s="391" t="s">
        <v>2225</v>
      </c>
      <c r="M3256" s="44"/>
      <c r="N3256" s="518"/>
      <c r="O3256" s="518"/>
      <c r="P3256" s="359" t="str">
        <f t="shared" si="248"/>
        <v/>
      </c>
    </row>
    <row r="3257" spans="1:16" s="64" customFormat="1" ht="12" customHeight="1" outlineLevel="1">
      <c r="A3257" s="106"/>
      <c r="B3257" s="65"/>
      <c r="C3257" s="66"/>
      <c r="D3257" s="66"/>
      <c r="E3257" s="44"/>
      <c r="F3257" s="65"/>
      <c r="G3257" s="119"/>
      <c r="H3257" s="321"/>
      <c r="I3257" s="354" t="str">
        <f t="shared" si="247"/>
        <v>x</v>
      </c>
      <c r="J3257" s="399"/>
      <c r="K3257" s="381"/>
      <c r="L3257" s="391" t="s">
        <v>2226</v>
      </c>
      <c r="M3257" s="44"/>
      <c r="N3257" s="518"/>
      <c r="O3257" s="518"/>
      <c r="P3257" s="359" t="str">
        <f t="shared" si="248"/>
        <v/>
      </c>
    </row>
    <row r="3258" spans="1:16" s="64" customFormat="1" ht="12" customHeight="1" outlineLevel="1">
      <c r="A3258" s="106"/>
      <c r="B3258" s="65"/>
      <c r="C3258" s="66"/>
      <c r="D3258" s="66"/>
      <c r="E3258" s="44"/>
      <c r="F3258" s="65"/>
      <c r="G3258" s="119"/>
      <c r="H3258" s="321"/>
      <c r="I3258" s="354" t="str">
        <f t="shared" si="247"/>
        <v>x</v>
      </c>
      <c r="J3258" s="399"/>
      <c r="K3258" s="381"/>
      <c r="L3258" s="391" t="s">
        <v>2227</v>
      </c>
      <c r="M3258" s="44"/>
      <c r="N3258" s="518"/>
      <c r="O3258" s="518"/>
      <c r="P3258" s="359" t="str">
        <f t="shared" si="248"/>
        <v/>
      </c>
    </row>
    <row r="3259" spans="1:16" s="64" customFormat="1" ht="12" customHeight="1" outlineLevel="1">
      <c r="A3259" s="106"/>
      <c r="B3259" s="65"/>
      <c r="C3259" s="66"/>
      <c r="D3259" s="66"/>
      <c r="E3259" s="44"/>
      <c r="F3259" s="65"/>
      <c r="G3259" s="119"/>
      <c r="H3259" s="321"/>
      <c r="I3259" s="354" t="str">
        <f t="shared" si="247"/>
        <v>x</v>
      </c>
      <c r="J3259" s="399"/>
      <c r="K3259" s="381"/>
      <c r="L3259" s="391" t="s">
        <v>2228</v>
      </c>
      <c r="M3259" s="44"/>
      <c r="N3259" s="518"/>
      <c r="O3259" s="518"/>
      <c r="P3259" s="359" t="str">
        <f t="shared" si="248"/>
        <v/>
      </c>
    </row>
    <row r="3260" spans="1:16" s="64" customFormat="1" ht="12" customHeight="1" outlineLevel="1">
      <c r="A3260" s="106"/>
      <c r="B3260" s="65"/>
      <c r="C3260" s="66"/>
      <c r="D3260" s="66"/>
      <c r="E3260" s="44"/>
      <c r="F3260" s="65"/>
      <c r="G3260" s="119"/>
      <c r="H3260" s="321"/>
      <c r="I3260" s="354" t="str">
        <f t="shared" si="247"/>
        <v>x</v>
      </c>
      <c r="J3260" s="399"/>
      <c r="K3260" s="381"/>
      <c r="L3260" s="391" t="s">
        <v>2229</v>
      </c>
      <c r="M3260" s="44"/>
      <c r="N3260" s="518"/>
      <c r="O3260" s="518"/>
      <c r="P3260" s="359" t="str">
        <f t="shared" si="248"/>
        <v/>
      </c>
    </row>
    <row r="3261" spans="1:16" s="64" customFormat="1" ht="12" customHeight="1" outlineLevel="1">
      <c r="A3261" s="106"/>
      <c r="B3261" s="65"/>
      <c r="C3261" s="66"/>
      <c r="D3261" s="66"/>
      <c r="E3261" s="44"/>
      <c r="F3261" s="65"/>
      <c r="G3261" s="119"/>
      <c r="H3261" s="321"/>
      <c r="I3261" s="354" t="str">
        <f t="shared" si="247"/>
        <v>x</v>
      </c>
      <c r="J3261" s="399"/>
      <c r="K3261" s="381"/>
      <c r="L3261" s="391" t="s">
        <v>2230</v>
      </c>
      <c r="M3261" s="44"/>
      <c r="N3261" s="518"/>
      <c r="O3261" s="518"/>
      <c r="P3261" s="359" t="str">
        <f t="shared" si="248"/>
        <v/>
      </c>
    </row>
    <row r="3262" spans="1:16" s="64" customFormat="1" ht="12" customHeight="1" outlineLevel="1">
      <c r="A3262" s="106"/>
      <c r="B3262" s="65"/>
      <c r="C3262" s="66"/>
      <c r="D3262" s="66"/>
      <c r="E3262" s="44"/>
      <c r="F3262" s="65"/>
      <c r="G3262" s="119"/>
      <c r="H3262" s="321"/>
      <c r="I3262" s="354" t="str">
        <f t="shared" si="247"/>
        <v>x</v>
      </c>
      <c r="J3262" s="399"/>
      <c r="K3262" s="381"/>
      <c r="L3262" s="391" t="s">
        <v>2231</v>
      </c>
      <c r="M3262" s="44"/>
      <c r="N3262" s="518"/>
      <c r="O3262" s="518"/>
      <c r="P3262" s="359" t="str">
        <f t="shared" si="248"/>
        <v/>
      </c>
    </row>
    <row r="3263" spans="1:16" s="64" customFormat="1" ht="12" customHeight="1" outlineLevel="1">
      <c r="A3263" s="106"/>
      <c r="B3263" s="65"/>
      <c r="C3263" s="66"/>
      <c r="D3263" s="66"/>
      <c r="E3263" s="44"/>
      <c r="F3263" s="65"/>
      <c r="G3263" s="119"/>
      <c r="H3263" s="321"/>
      <c r="I3263" s="354" t="str">
        <f t="shared" si="247"/>
        <v>x</v>
      </c>
      <c r="J3263" s="399"/>
      <c r="K3263" s="381"/>
      <c r="L3263" s="391" t="s">
        <v>2232</v>
      </c>
      <c r="M3263" s="44"/>
      <c r="N3263" s="518"/>
      <c r="O3263" s="518"/>
      <c r="P3263" s="359" t="str">
        <f t="shared" si="248"/>
        <v/>
      </c>
    </row>
    <row r="3264" spans="1:16" s="64" customFormat="1" ht="12" customHeight="1" outlineLevel="1">
      <c r="A3264" s="106"/>
      <c r="B3264" s="65"/>
      <c r="C3264" s="66"/>
      <c r="D3264" s="66"/>
      <c r="E3264" s="44"/>
      <c r="F3264" s="65"/>
      <c r="G3264" s="119"/>
      <c r="H3264" s="321"/>
      <c r="I3264" s="354" t="str">
        <f t="shared" si="247"/>
        <v>x</v>
      </c>
      <c r="J3264" s="399"/>
      <c r="K3264" s="381"/>
      <c r="L3264" s="391" t="s">
        <v>2233</v>
      </c>
      <c r="M3264" s="44"/>
      <c r="N3264" s="518"/>
      <c r="O3264" s="518"/>
      <c r="P3264" s="359" t="str">
        <f t="shared" si="248"/>
        <v/>
      </c>
    </row>
    <row r="3265" spans="1:16" s="64" customFormat="1" ht="12" customHeight="1" outlineLevel="1">
      <c r="A3265" s="106"/>
      <c r="B3265" s="65"/>
      <c r="C3265" s="66"/>
      <c r="D3265" s="66"/>
      <c r="E3265" s="44"/>
      <c r="F3265" s="65"/>
      <c r="G3265" s="119"/>
      <c r="H3265" s="321"/>
      <c r="I3265" s="354" t="str">
        <f t="shared" si="247"/>
        <v>x</v>
      </c>
      <c r="J3265" s="399"/>
      <c r="K3265" s="381"/>
      <c r="L3265" s="391" t="s">
        <v>2234</v>
      </c>
      <c r="M3265" s="44"/>
      <c r="N3265" s="518"/>
      <c r="O3265" s="518"/>
      <c r="P3265" s="359" t="str">
        <f t="shared" si="248"/>
        <v/>
      </c>
    </row>
    <row r="3266" spans="1:16" s="64" customFormat="1" ht="12" customHeight="1" outlineLevel="1">
      <c r="A3266" s="106"/>
      <c r="B3266" s="65"/>
      <c r="C3266" s="66"/>
      <c r="D3266" s="66"/>
      <c r="E3266" s="44"/>
      <c r="F3266" s="65"/>
      <c r="G3266" s="119"/>
      <c r="H3266" s="321"/>
      <c r="I3266" s="354" t="str">
        <f t="shared" si="247"/>
        <v>x</v>
      </c>
      <c r="J3266" s="399"/>
      <c r="K3266" s="381"/>
      <c r="L3266" s="391" t="s">
        <v>2235</v>
      </c>
      <c r="M3266" s="44"/>
      <c r="N3266" s="518"/>
      <c r="O3266" s="518"/>
      <c r="P3266" s="359" t="str">
        <f t="shared" si="248"/>
        <v/>
      </c>
    </row>
    <row r="3267" spans="1:16" s="64" customFormat="1" ht="12" customHeight="1" outlineLevel="1">
      <c r="A3267" s="106"/>
      <c r="B3267" s="65"/>
      <c r="C3267" s="66"/>
      <c r="D3267" s="66"/>
      <c r="E3267" s="44"/>
      <c r="F3267" s="65"/>
      <c r="G3267" s="119"/>
      <c r="H3267" s="321"/>
      <c r="I3267" s="354" t="str">
        <f t="shared" si="247"/>
        <v>x</v>
      </c>
      <c r="J3267" s="399"/>
      <c r="K3267" s="381"/>
      <c r="L3267" s="391" t="s">
        <v>2236</v>
      </c>
      <c r="M3267" s="44"/>
      <c r="N3267" s="518"/>
      <c r="O3267" s="518"/>
      <c r="P3267" s="359" t="str">
        <f t="shared" si="248"/>
        <v/>
      </c>
    </row>
    <row r="3268" spans="1:16" s="64" customFormat="1" ht="12" customHeight="1" outlineLevel="1">
      <c r="A3268" s="106"/>
      <c r="B3268" s="65"/>
      <c r="C3268" s="66"/>
      <c r="D3268" s="66"/>
      <c r="E3268" s="44"/>
      <c r="F3268" s="65"/>
      <c r="G3268" s="119"/>
      <c r="H3268" s="321"/>
      <c r="I3268" s="354" t="str">
        <f t="shared" si="247"/>
        <v>x</v>
      </c>
      <c r="J3268" s="399"/>
      <c r="K3268" s="381"/>
      <c r="L3268" s="391" t="s">
        <v>2237</v>
      </c>
      <c r="M3268" s="44"/>
      <c r="N3268" s="518"/>
      <c r="O3268" s="518"/>
      <c r="P3268" s="359" t="str">
        <f t="shared" si="248"/>
        <v/>
      </c>
    </row>
    <row r="3269" spans="1:16" s="64" customFormat="1" ht="12" customHeight="1" outlineLevel="1">
      <c r="A3269" s="106"/>
      <c r="B3269" s="65"/>
      <c r="C3269" s="66"/>
      <c r="D3269" s="66"/>
      <c r="E3269" s="44"/>
      <c r="F3269" s="65"/>
      <c r="G3269" s="119"/>
      <c r="H3269" s="321"/>
      <c r="I3269" s="354" t="str">
        <f t="shared" si="247"/>
        <v>x</v>
      </c>
      <c r="J3269" s="399"/>
      <c r="K3269" s="381"/>
      <c r="L3269" s="391" t="s">
        <v>2238</v>
      </c>
      <c r="M3269" s="44"/>
      <c r="N3269" s="518"/>
      <c r="O3269" s="518"/>
      <c r="P3269" s="359" t="str">
        <f t="shared" si="248"/>
        <v/>
      </c>
    </row>
    <row r="3270" spans="1:16" s="64" customFormat="1" ht="12" customHeight="1" outlineLevel="1">
      <c r="A3270" s="106"/>
      <c r="B3270" s="65"/>
      <c r="C3270" s="66"/>
      <c r="D3270" s="66"/>
      <c r="E3270" s="44"/>
      <c r="F3270" s="65"/>
      <c r="G3270" s="119"/>
      <c r="H3270" s="321"/>
      <c r="I3270" s="354" t="str">
        <f t="shared" si="247"/>
        <v>x</v>
      </c>
      <c r="J3270" s="399"/>
      <c r="K3270" s="381"/>
      <c r="L3270" s="391" t="s">
        <v>2239</v>
      </c>
      <c r="M3270" s="44"/>
      <c r="N3270" s="518"/>
      <c r="O3270" s="518"/>
      <c r="P3270" s="359" t="str">
        <f t="shared" si="248"/>
        <v/>
      </c>
    </row>
    <row r="3271" spans="1:16" s="64" customFormat="1" ht="12" customHeight="1" outlineLevel="1">
      <c r="A3271" s="106"/>
      <c r="B3271" s="65"/>
      <c r="C3271" s="66"/>
      <c r="D3271" s="66"/>
      <c r="E3271" s="44"/>
      <c r="F3271" s="65"/>
      <c r="G3271" s="119"/>
      <c r="H3271" s="321"/>
      <c r="I3271" s="354" t="str">
        <f t="shared" si="247"/>
        <v>x</v>
      </c>
      <c r="J3271" s="399"/>
      <c r="K3271" s="381"/>
      <c r="L3271" s="391" t="s">
        <v>2240</v>
      </c>
      <c r="M3271" s="44"/>
      <c r="N3271" s="518"/>
      <c r="O3271" s="518"/>
      <c r="P3271" s="359" t="str">
        <f t="shared" si="248"/>
        <v/>
      </c>
    </row>
    <row r="3272" spans="1:16" s="64" customFormat="1" ht="12" customHeight="1" outlineLevel="1">
      <c r="A3272" s="106"/>
      <c r="B3272" s="65"/>
      <c r="C3272" s="66"/>
      <c r="D3272" s="66"/>
      <c r="E3272" s="44"/>
      <c r="F3272" s="65"/>
      <c r="G3272" s="119"/>
      <c r="H3272" s="321"/>
      <c r="I3272" s="354" t="str">
        <f t="shared" si="247"/>
        <v>x</v>
      </c>
      <c r="J3272" s="399"/>
      <c r="K3272" s="381"/>
      <c r="L3272" s="391" t="s">
        <v>2241</v>
      </c>
      <c r="M3272" s="44"/>
      <c r="N3272" s="518"/>
      <c r="O3272" s="518"/>
      <c r="P3272" s="359" t="str">
        <f t="shared" si="248"/>
        <v/>
      </c>
    </row>
    <row r="3273" spans="1:16" s="64" customFormat="1" ht="12" customHeight="1" outlineLevel="1">
      <c r="A3273" s="106"/>
      <c r="B3273" s="65"/>
      <c r="C3273" s="66"/>
      <c r="D3273" s="66"/>
      <c r="E3273" s="44"/>
      <c r="F3273" s="65"/>
      <c r="G3273" s="119"/>
      <c r="H3273" s="321"/>
      <c r="I3273" s="354" t="str">
        <f t="shared" si="247"/>
        <v>x</v>
      </c>
      <c r="J3273" s="399"/>
      <c r="K3273" s="381"/>
      <c r="L3273" s="391" t="s">
        <v>2242</v>
      </c>
      <c r="M3273" s="44"/>
      <c r="N3273" s="518"/>
      <c r="O3273" s="518"/>
      <c r="P3273" s="359" t="str">
        <f t="shared" si="248"/>
        <v/>
      </c>
    </row>
    <row r="3274" spans="1:16" s="64" customFormat="1" ht="12" customHeight="1" outlineLevel="1">
      <c r="A3274" s="106"/>
      <c r="B3274" s="65"/>
      <c r="C3274" s="66"/>
      <c r="D3274" s="66"/>
      <c r="E3274" s="44"/>
      <c r="F3274" s="65"/>
      <c r="G3274" s="119"/>
      <c r="H3274" s="321"/>
      <c r="I3274" s="354" t="str">
        <f t="shared" si="247"/>
        <v>x</v>
      </c>
      <c r="J3274" s="399"/>
      <c r="K3274" s="381"/>
      <c r="L3274" s="391" t="s">
        <v>2243</v>
      </c>
      <c r="M3274" s="44"/>
      <c r="N3274" s="518"/>
      <c r="O3274" s="518"/>
      <c r="P3274" s="359" t="str">
        <f t="shared" si="248"/>
        <v/>
      </c>
    </row>
    <row r="3275" spans="1:16" s="64" customFormat="1" ht="12" customHeight="1" outlineLevel="1">
      <c r="A3275" s="106"/>
      <c r="B3275" s="65"/>
      <c r="C3275" s="66"/>
      <c r="D3275" s="66"/>
      <c r="E3275" s="44"/>
      <c r="F3275" s="65"/>
      <c r="G3275" s="119"/>
      <c r="H3275" s="321"/>
      <c r="I3275" s="354" t="str">
        <f t="shared" si="247"/>
        <v>x</v>
      </c>
      <c r="J3275" s="399"/>
      <c r="K3275" s="381"/>
      <c r="L3275" s="391" t="s">
        <v>2244</v>
      </c>
      <c r="M3275" s="44"/>
      <c r="N3275" s="518"/>
      <c r="O3275" s="518"/>
      <c r="P3275" s="359" t="str">
        <f t="shared" si="248"/>
        <v/>
      </c>
    </row>
    <row r="3276" spans="1:16" s="64" customFormat="1" ht="12" customHeight="1" outlineLevel="1">
      <c r="A3276" s="106"/>
      <c r="B3276" s="65"/>
      <c r="C3276" s="66"/>
      <c r="D3276" s="66"/>
      <c r="E3276" s="44"/>
      <c r="F3276" s="65"/>
      <c r="G3276" s="119"/>
      <c r="H3276" s="321"/>
      <c r="I3276" s="354" t="str">
        <f t="shared" si="247"/>
        <v>x</v>
      </c>
      <c r="J3276" s="399"/>
      <c r="K3276" s="381"/>
      <c r="L3276" s="391" t="s">
        <v>2245</v>
      </c>
      <c r="M3276" s="44"/>
      <c r="N3276" s="518"/>
      <c r="O3276" s="518"/>
      <c r="P3276" s="359" t="str">
        <f t="shared" si="248"/>
        <v/>
      </c>
    </row>
    <row r="3277" spans="1:16" s="64" customFormat="1" ht="12" customHeight="1" outlineLevel="1">
      <c r="A3277" s="106"/>
      <c r="B3277" s="65"/>
      <c r="C3277" s="66"/>
      <c r="D3277" s="66"/>
      <c r="E3277" s="44"/>
      <c r="F3277" s="65"/>
      <c r="G3277" s="119"/>
      <c r="H3277" s="321"/>
      <c r="I3277" s="354" t="str">
        <f t="shared" si="247"/>
        <v>x</v>
      </c>
      <c r="J3277" s="399"/>
      <c r="K3277" s="381"/>
      <c r="L3277" s="391" t="s">
        <v>2246</v>
      </c>
      <c r="M3277" s="44"/>
      <c r="N3277" s="518"/>
      <c r="O3277" s="518"/>
      <c r="P3277" s="359" t="str">
        <f t="shared" si="248"/>
        <v/>
      </c>
    </row>
    <row r="3278" spans="1:16" s="64" customFormat="1" ht="12" customHeight="1" outlineLevel="1">
      <c r="A3278" s="106"/>
      <c r="B3278" s="65"/>
      <c r="C3278" s="66"/>
      <c r="D3278" s="66"/>
      <c r="E3278" s="44"/>
      <c r="F3278" s="65"/>
      <c r="G3278" s="119"/>
      <c r="H3278" s="321"/>
      <c r="I3278" s="354" t="str">
        <f t="shared" si="247"/>
        <v>x</v>
      </c>
      <c r="J3278" s="399"/>
      <c r="K3278" s="381"/>
      <c r="L3278" s="391" t="s">
        <v>2247</v>
      </c>
      <c r="M3278" s="44"/>
      <c r="N3278" s="518"/>
      <c r="O3278" s="518"/>
      <c r="P3278" s="359" t="str">
        <f t="shared" si="248"/>
        <v/>
      </c>
    </row>
    <row r="3279" spans="1:16" s="64" customFormat="1" ht="12" customHeight="1" outlineLevel="1">
      <c r="A3279" s="106"/>
      <c r="B3279" s="65"/>
      <c r="C3279" s="66"/>
      <c r="D3279" s="66"/>
      <c r="E3279" s="44"/>
      <c r="F3279" s="65"/>
      <c r="G3279" s="119"/>
      <c r="H3279" s="321"/>
      <c r="I3279" s="354" t="str">
        <f t="shared" si="247"/>
        <v>x</v>
      </c>
      <c r="J3279" s="399"/>
      <c r="K3279" s="381"/>
      <c r="L3279" s="391" t="s">
        <v>2248</v>
      </c>
      <c r="M3279" s="44"/>
      <c r="N3279" s="518"/>
      <c r="O3279" s="518"/>
      <c r="P3279" s="359" t="str">
        <f t="shared" si="248"/>
        <v/>
      </c>
    </row>
    <row r="3280" spans="1:16" s="64" customFormat="1" ht="12" customHeight="1" outlineLevel="1">
      <c r="A3280" s="106"/>
      <c r="B3280" s="65"/>
      <c r="C3280" s="66"/>
      <c r="D3280" s="66"/>
      <c r="E3280" s="44"/>
      <c r="F3280" s="65"/>
      <c r="G3280" s="119"/>
      <c r="H3280" s="321"/>
      <c r="I3280" s="354" t="str">
        <f t="shared" si="247"/>
        <v>x</v>
      </c>
      <c r="J3280" s="399"/>
      <c r="K3280" s="381"/>
      <c r="L3280" s="391" t="s">
        <v>2249</v>
      </c>
      <c r="M3280" s="44"/>
      <c r="N3280" s="518"/>
      <c r="O3280" s="518"/>
      <c r="P3280" s="359" t="str">
        <f t="shared" si="248"/>
        <v/>
      </c>
    </row>
    <row r="3281" spans="1:16" s="64" customFormat="1" ht="12" customHeight="1" outlineLevel="1">
      <c r="A3281" s="106"/>
      <c r="B3281" s="65"/>
      <c r="C3281" s="66"/>
      <c r="D3281" s="66"/>
      <c r="E3281" s="44"/>
      <c r="F3281" s="65"/>
      <c r="G3281" s="119"/>
      <c r="H3281" s="321"/>
      <c r="I3281" s="354" t="str">
        <f t="shared" si="247"/>
        <v>x</v>
      </c>
      <c r="J3281" s="399"/>
      <c r="K3281" s="381"/>
      <c r="L3281" s="391" t="s">
        <v>2250</v>
      </c>
      <c r="M3281" s="44"/>
      <c r="N3281" s="518"/>
      <c r="O3281" s="518"/>
      <c r="P3281" s="359" t="str">
        <f t="shared" si="248"/>
        <v/>
      </c>
    </row>
    <row r="3282" spans="1:16" s="64" customFormat="1" ht="12" customHeight="1" outlineLevel="1">
      <c r="A3282" s="106"/>
      <c r="B3282" s="65"/>
      <c r="C3282" s="66"/>
      <c r="D3282" s="66"/>
      <c r="E3282" s="44"/>
      <c r="F3282" s="65"/>
      <c r="G3282" s="119"/>
      <c r="H3282" s="321"/>
      <c r="I3282" s="354" t="str">
        <f t="shared" si="247"/>
        <v>x</v>
      </c>
      <c r="J3282" s="399"/>
      <c r="K3282" s="381"/>
      <c r="L3282" s="391" t="s">
        <v>2251</v>
      </c>
      <c r="M3282" s="44"/>
      <c r="N3282" s="518"/>
      <c r="O3282" s="518"/>
      <c r="P3282" s="359" t="str">
        <f t="shared" si="248"/>
        <v/>
      </c>
    </row>
    <row r="3283" spans="1:16" s="64" customFormat="1" ht="12" customHeight="1" outlineLevel="1">
      <c r="A3283" s="106"/>
      <c r="B3283" s="65"/>
      <c r="C3283" s="66"/>
      <c r="D3283" s="66"/>
      <c r="E3283" s="44"/>
      <c r="F3283" s="65"/>
      <c r="G3283" s="119"/>
      <c r="H3283" s="321"/>
      <c r="I3283" s="354"/>
      <c r="J3283" s="399"/>
      <c r="K3283" s="381"/>
      <c r="L3283" s="391"/>
      <c r="M3283" s="44"/>
      <c r="N3283" s="518"/>
      <c r="O3283" s="518"/>
      <c r="P3283" s="359" t="str">
        <f t="shared" si="248"/>
        <v/>
      </c>
    </row>
    <row r="3284" spans="1:16" s="64" customFormat="1" ht="12" customHeight="1" outlineLevel="1">
      <c r="A3284" s="106"/>
      <c r="B3284" s="65"/>
      <c r="C3284" s="66"/>
      <c r="D3284" s="66"/>
      <c r="E3284" s="44"/>
      <c r="F3284" s="65"/>
      <c r="G3284" s="119"/>
      <c r="H3284" s="321"/>
      <c r="I3284" s="354" t="str">
        <f t="shared" si="247"/>
        <v>x</v>
      </c>
      <c r="J3284" s="399"/>
      <c r="K3284" s="381"/>
      <c r="L3284" s="391" t="s">
        <v>2252</v>
      </c>
      <c r="M3284" s="44"/>
      <c r="N3284" s="518"/>
      <c r="O3284" s="518"/>
      <c r="P3284" s="359" t="str">
        <f t="shared" si="248"/>
        <v/>
      </c>
    </row>
    <row r="3285" spans="1:16" s="64" customFormat="1" ht="12" customHeight="1" outlineLevel="1">
      <c r="A3285" s="106"/>
      <c r="B3285" s="65"/>
      <c r="C3285" s="66"/>
      <c r="D3285" s="66"/>
      <c r="E3285" s="44"/>
      <c r="F3285" s="65"/>
      <c r="G3285" s="119"/>
      <c r="H3285" s="321"/>
      <c r="I3285" s="354" t="str">
        <f t="shared" si="247"/>
        <v>x</v>
      </c>
      <c r="J3285" s="399"/>
      <c r="K3285" s="381"/>
      <c r="L3285" s="391" t="s">
        <v>2253</v>
      </c>
      <c r="M3285" s="44"/>
      <c r="N3285" s="518"/>
      <c r="O3285" s="518"/>
      <c r="P3285" s="359" t="str">
        <f t="shared" si="248"/>
        <v/>
      </c>
    </row>
    <row r="3286" spans="1:16" s="64" customFormat="1" ht="12" customHeight="1" outlineLevel="1">
      <c r="A3286" s="106"/>
      <c r="B3286" s="65"/>
      <c r="C3286" s="66"/>
      <c r="D3286" s="66"/>
      <c r="E3286" s="44"/>
      <c r="F3286" s="65"/>
      <c r="G3286" s="119"/>
      <c r="H3286" s="321"/>
      <c r="I3286" s="354" t="str">
        <f t="shared" si="247"/>
        <v>x</v>
      </c>
      <c r="J3286" s="399"/>
      <c r="K3286" s="381"/>
      <c r="L3286" s="391" t="s">
        <v>2254</v>
      </c>
      <c r="M3286" s="44"/>
      <c r="N3286" s="518"/>
      <c r="O3286" s="518"/>
      <c r="P3286" s="359" t="str">
        <f t="shared" si="248"/>
        <v/>
      </c>
    </row>
    <row r="3287" spans="1:16" s="64" customFormat="1" ht="12" customHeight="1" outlineLevel="1">
      <c r="A3287" s="106"/>
      <c r="B3287" s="65"/>
      <c r="C3287" s="66"/>
      <c r="D3287" s="66"/>
      <c r="E3287" s="44"/>
      <c r="F3287" s="65"/>
      <c r="G3287" s="119"/>
      <c r="H3287" s="321"/>
      <c r="I3287" s="354" t="str">
        <f t="shared" si="247"/>
        <v>x</v>
      </c>
      <c r="J3287" s="399"/>
      <c r="K3287" s="381"/>
      <c r="L3287" s="391" t="s">
        <v>2255</v>
      </c>
      <c r="M3287" s="44"/>
      <c r="N3287" s="518"/>
      <c r="O3287" s="518"/>
      <c r="P3287" s="359" t="str">
        <f t="shared" si="248"/>
        <v/>
      </c>
    </row>
    <row r="3288" spans="1:16" s="64" customFormat="1" ht="12" customHeight="1" outlineLevel="1">
      <c r="A3288" s="106"/>
      <c r="B3288" s="65"/>
      <c r="C3288" s="66"/>
      <c r="D3288" s="66"/>
      <c r="E3288" s="44"/>
      <c r="F3288" s="65"/>
      <c r="G3288" s="119"/>
      <c r="H3288" s="321"/>
      <c r="I3288" s="354" t="str">
        <f t="shared" si="247"/>
        <v>x</v>
      </c>
      <c r="J3288" s="399"/>
      <c r="K3288" s="381"/>
      <c r="L3288" s="391" t="s">
        <v>535</v>
      </c>
      <c r="M3288" s="44"/>
      <c r="N3288" s="518"/>
      <c r="O3288" s="518"/>
      <c r="P3288" s="359" t="str">
        <f t="shared" si="248"/>
        <v/>
      </c>
    </row>
    <row r="3289" spans="1:16" s="64" customFormat="1" ht="12" customHeight="1" outlineLevel="1">
      <c r="A3289" s="106"/>
      <c r="B3289" s="65"/>
      <c r="C3289" s="66"/>
      <c r="D3289" s="66"/>
      <c r="E3289" s="44"/>
      <c r="F3289" s="65"/>
      <c r="G3289" s="119"/>
      <c r="H3289" s="321"/>
      <c r="I3289" s="354" t="str">
        <f t="shared" si="247"/>
        <v>x</v>
      </c>
      <c r="J3289" s="399"/>
      <c r="K3289" s="381"/>
      <c r="L3289" s="391" t="s">
        <v>2256</v>
      </c>
      <c r="M3289" s="44"/>
      <c r="N3289" s="518"/>
      <c r="O3289" s="518"/>
      <c r="P3289" s="359" t="str">
        <f t="shared" si="248"/>
        <v/>
      </c>
    </row>
    <row r="3290" spans="1:16" s="64" customFormat="1" ht="12" customHeight="1" outlineLevel="1">
      <c r="A3290" s="106"/>
      <c r="B3290" s="65"/>
      <c r="C3290" s="66"/>
      <c r="D3290" s="66"/>
      <c r="E3290" s="44"/>
      <c r="F3290" s="65"/>
      <c r="G3290" s="119"/>
      <c r="H3290" s="321"/>
      <c r="I3290" s="354" t="str">
        <f t="shared" si="247"/>
        <v>x</v>
      </c>
      <c r="J3290" s="399"/>
      <c r="K3290" s="381"/>
      <c r="L3290" s="391" t="s">
        <v>2257</v>
      </c>
      <c r="M3290" s="44"/>
      <c r="N3290" s="518"/>
      <c r="O3290" s="518"/>
      <c r="P3290" s="359" t="str">
        <f t="shared" si="248"/>
        <v/>
      </c>
    </row>
    <row r="3291" spans="1:16" s="64" customFormat="1" ht="12" customHeight="1" outlineLevel="1">
      <c r="A3291" s="106"/>
      <c r="B3291" s="65"/>
      <c r="C3291" s="66"/>
      <c r="D3291" s="66"/>
      <c r="E3291" s="44"/>
      <c r="F3291" s="65"/>
      <c r="G3291" s="119"/>
      <c r="H3291" s="321"/>
      <c r="I3291" s="354" t="str">
        <f t="shared" si="247"/>
        <v>x</v>
      </c>
      <c r="J3291" s="399"/>
      <c r="K3291" s="381"/>
      <c r="L3291" s="391" t="s">
        <v>2258</v>
      </c>
      <c r="M3291" s="44"/>
      <c r="N3291" s="518"/>
      <c r="O3291" s="518"/>
      <c r="P3291" s="359" t="str">
        <f t="shared" si="248"/>
        <v/>
      </c>
    </row>
    <row r="3292" spans="1:16" s="64" customFormat="1" ht="12" customHeight="1" outlineLevel="1">
      <c r="A3292" s="106"/>
      <c r="B3292" s="65"/>
      <c r="C3292" s="66"/>
      <c r="D3292" s="66"/>
      <c r="E3292" s="44"/>
      <c r="F3292" s="65"/>
      <c r="G3292" s="119"/>
      <c r="H3292" s="321"/>
      <c r="I3292" s="354" t="str">
        <f t="shared" si="247"/>
        <v>x</v>
      </c>
      <c r="J3292" s="399"/>
      <c r="K3292" s="381"/>
      <c r="L3292" s="391" t="s">
        <v>2259</v>
      </c>
      <c r="M3292" s="44"/>
      <c r="N3292" s="518"/>
      <c r="O3292" s="518"/>
      <c r="P3292" s="359" t="str">
        <f t="shared" si="248"/>
        <v/>
      </c>
    </row>
    <row r="3293" spans="1:16" s="64" customFormat="1" ht="12" customHeight="1" outlineLevel="1">
      <c r="A3293" s="106"/>
      <c r="B3293" s="65"/>
      <c r="C3293" s="66"/>
      <c r="D3293" s="66"/>
      <c r="E3293" s="44"/>
      <c r="F3293" s="65"/>
      <c r="G3293" s="119"/>
      <c r="H3293" s="321"/>
      <c r="I3293" s="354" t="str">
        <f t="shared" si="247"/>
        <v>x</v>
      </c>
      <c r="J3293" s="399"/>
      <c r="K3293" s="381"/>
      <c r="L3293" s="391" t="s">
        <v>2260</v>
      </c>
      <c r="M3293" s="44"/>
      <c r="N3293" s="518"/>
      <c r="O3293" s="518"/>
      <c r="P3293" s="359" t="str">
        <f t="shared" si="248"/>
        <v/>
      </c>
    </row>
    <row r="3294" spans="1:16" s="64" customFormat="1" ht="12" customHeight="1" outlineLevel="1">
      <c r="A3294" s="106"/>
      <c r="B3294" s="65"/>
      <c r="C3294" s="66"/>
      <c r="D3294" s="66"/>
      <c r="E3294" s="44"/>
      <c r="F3294" s="65"/>
      <c r="G3294" s="119"/>
      <c r="H3294" s="321"/>
      <c r="I3294" s="354" t="str">
        <f t="shared" si="247"/>
        <v>x</v>
      </c>
      <c r="J3294" s="399"/>
      <c r="K3294" s="381"/>
      <c r="L3294" s="391" t="s">
        <v>2261</v>
      </c>
      <c r="M3294" s="44"/>
      <c r="N3294" s="518"/>
      <c r="O3294" s="518"/>
      <c r="P3294" s="359" t="str">
        <f t="shared" si="248"/>
        <v/>
      </c>
    </row>
    <row r="3295" spans="1:16" s="64" customFormat="1" ht="12" customHeight="1" outlineLevel="1">
      <c r="A3295" s="106"/>
      <c r="B3295" s="65"/>
      <c r="C3295" s="66"/>
      <c r="D3295" s="66"/>
      <c r="E3295" s="44"/>
      <c r="F3295" s="65"/>
      <c r="G3295" s="119"/>
      <c r="H3295" s="321"/>
      <c r="I3295" s="354" t="str">
        <f t="shared" si="247"/>
        <v>x</v>
      </c>
      <c r="J3295" s="399"/>
      <c r="K3295" s="381"/>
      <c r="L3295" s="391" t="s">
        <v>2262</v>
      </c>
      <c r="M3295" s="44"/>
      <c r="N3295" s="518"/>
      <c r="O3295" s="518"/>
      <c r="P3295" s="359" t="str">
        <f t="shared" si="248"/>
        <v/>
      </c>
    </row>
    <row r="3296" spans="1:16" s="64" customFormat="1" ht="12" customHeight="1" outlineLevel="1">
      <c r="A3296" s="106"/>
      <c r="B3296" s="65"/>
      <c r="C3296" s="66"/>
      <c r="D3296" s="66"/>
      <c r="E3296" s="44"/>
      <c r="F3296" s="65"/>
      <c r="G3296" s="119"/>
      <c r="H3296" s="321"/>
      <c r="I3296" s="354" t="str">
        <f t="shared" si="247"/>
        <v>x</v>
      </c>
      <c r="J3296" s="399"/>
      <c r="K3296" s="381"/>
      <c r="L3296" s="391" t="s">
        <v>2263</v>
      </c>
      <c r="M3296" s="44"/>
      <c r="N3296" s="518"/>
      <c r="O3296" s="518"/>
      <c r="P3296" s="359" t="str">
        <f t="shared" si="248"/>
        <v/>
      </c>
    </row>
    <row r="3297" spans="1:16" s="64" customFormat="1" ht="12" customHeight="1" outlineLevel="1">
      <c r="A3297" s="106"/>
      <c r="B3297" s="65"/>
      <c r="C3297" s="66"/>
      <c r="D3297" s="66"/>
      <c r="E3297" s="44"/>
      <c r="F3297" s="65"/>
      <c r="G3297" s="119"/>
      <c r="H3297" s="321"/>
      <c r="I3297" s="354" t="str">
        <f t="shared" si="247"/>
        <v>x</v>
      </c>
      <c r="J3297" s="399"/>
      <c r="K3297" s="381"/>
      <c r="L3297" s="391" t="s">
        <v>2264</v>
      </c>
      <c r="M3297" s="44"/>
      <c r="N3297" s="518"/>
      <c r="O3297" s="518"/>
      <c r="P3297" s="359" t="str">
        <f t="shared" si="248"/>
        <v/>
      </c>
    </row>
    <row r="3298" spans="1:16" s="64" customFormat="1" ht="12" customHeight="1" outlineLevel="1">
      <c r="A3298" s="106"/>
      <c r="B3298" s="65"/>
      <c r="C3298" s="66"/>
      <c r="D3298" s="66"/>
      <c r="E3298" s="44"/>
      <c r="F3298" s="65"/>
      <c r="G3298" s="119"/>
      <c r="H3298" s="321"/>
      <c r="I3298" s="354" t="str">
        <f t="shared" si="247"/>
        <v>x</v>
      </c>
      <c r="J3298" s="399"/>
      <c r="K3298" s="381"/>
      <c r="L3298" s="391" t="s">
        <v>2265</v>
      </c>
      <c r="M3298" s="44"/>
      <c r="N3298" s="518"/>
      <c r="O3298" s="518"/>
      <c r="P3298" s="359" t="str">
        <f t="shared" si="248"/>
        <v/>
      </c>
    </row>
    <row r="3299" spans="1:16" s="64" customFormat="1" ht="12" customHeight="1" outlineLevel="1">
      <c r="A3299" s="106"/>
      <c r="B3299" s="65"/>
      <c r="C3299" s="66"/>
      <c r="D3299" s="66"/>
      <c r="E3299" s="44"/>
      <c r="F3299" s="65"/>
      <c r="G3299" s="119"/>
      <c r="H3299" s="321"/>
      <c r="I3299" s="354" t="str">
        <f t="shared" si="247"/>
        <v>x</v>
      </c>
      <c r="J3299" s="399"/>
      <c r="K3299" s="381"/>
      <c r="L3299" s="391" t="s">
        <v>2266</v>
      </c>
      <c r="M3299" s="44"/>
      <c r="N3299" s="518"/>
      <c r="O3299" s="518"/>
      <c r="P3299" s="359" t="str">
        <f t="shared" si="248"/>
        <v/>
      </c>
    </row>
    <row r="3300" spans="1:16" s="64" customFormat="1" ht="12" customHeight="1" outlineLevel="1">
      <c r="A3300" s="106"/>
      <c r="B3300" s="65"/>
      <c r="C3300" s="66"/>
      <c r="D3300" s="66"/>
      <c r="E3300" s="44"/>
      <c r="F3300" s="65"/>
      <c r="G3300" s="119"/>
      <c r="H3300" s="321"/>
      <c r="I3300" s="354" t="str">
        <f t="shared" si="247"/>
        <v>x</v>
      </c>
      <c r="J3300" s="399"/>
      <c r="K3300" s="381"/>
      <c r="L3300" s="391" t="s">
        <v>2267</v>
      </c>
      <c r="M3300" s="44"/>
      <c r="N3300" s="518"/>
      <c r="O3300" s="518"/>
      <c r="P3300" s="359" t="str">
        <f t="shared" si="248"/>
        <v/>
      </c>
    </row>
    <row r="3301" spans="1:16" s="64" customFormat="1" ht="12" customHeight="1" outlineLevel="1">
      <c r="A3301" s="106"/>
      <c r="B3301" s="65"/>
      <c r="C3301" s="66"/>
      <c r="D3301" s="66"/>
      <c r="E3301" s="44"/>
      <c r="F3301" s="65"/>
      <c r="G3301" s="119"/>
      <c r="H3301" s="321"/>
      <c r="I3301" s="354" t="str">
        <f t="shared" si="247"/>
        <v>x</v>
      </c>
      <c r="J3301" s="399"/>
      <c r="K3301" s="381"/>
      <c r="L3301" s="391" t="s">
        <v>2268</v>
      </c>
      <c r="M3301" s="44"/>
      <c r="N3301" s="518"/>
      <c r="O3301" s="518"/>
      <c r="P3301" s="359" t="str">
        <f t="shared" si="248"/>
        <v/>
      </c>
    </row>
    <row r="3302" spans="1:16" s="64" customFormat="1" ht="12" customHeight="1" outlineLevel="1">
      <c r="A3302" s="106"/>
      <c r="B3302" s="65"/>
      <c r="C3302" s="66"/>
      <c r="D3302" s="66"/>
      <c r="E3302" s="44"/>
      <c r="F3302" s="65"/>
      <c r="G3302" s="119"/>
      <c r="H3302" s="321"/>
      <c r="I3302" s="354" t="str">
        <f t="shared" si="247"/>
        <v>x</v>
      </c>
      <c r="J3302" s="399"/>
      <c r="K3302" s="381"/>
      <c r="L3302" s="391" t="s">
        <v>2269</v>
      </c>
      <c r="M3302" s="44"/>
      <c r="N3302" s="518"/>
      <c r="O3302" s="518"/>
      <c r="P3302" s="359" t="str">
        <f t="shared" si="248"/>
        <v/>
      </c>
    </row>
    <row r="3303" spans="1:16" s="64" customFormat="1" ht="12" customHeight="1" outlineLevel="1">
      <c r="A3303" s="106"/>
      <c r="B3303" s="65"/>
      <c r="C3303" s="66"/>
      <c r="D3303" s="66"/>
      <c r="E3303" s="44"/>
      <c r="F3303" s="65"/>
      <c r="G3303" s="119"/>
      <c r="H3303" s="321"/>
      <c r="I3303" s="354" t="str">
        <f t="shared" si="247"/>
        <v>x</v>
      </c>
      <c r="J3303" s="399"/>
      <c r="K3303" s="381"/>
      <c r="L3303" s="391" t="s">
        <v>2270</v>
      </c>
      <c r="M3303" s="44"/>
      <c r="N3303" s="518"/>
      <c r="O3303" s="518"/>
      <c r="P3303" s="359" t="str">
        <f t="shared" si="248"/>
        <v/>
      </c>
    </row>
    <row r="3304" spans="1:16" s="64" customFormat="1" ht="12" customHeight="1" outlineLevel="1">
      <c r="A3304" s="106"/>
      <c r="B3304" s="65"/>
      <c r="C3304" s="66"/>
      <c r="D3304" s="66"/>
      <c r="E3304" s="44"/>
      <c r="F3304" s="65"/>
      <c r="G3304" s="119"/>
      <c r="H3304" s="321"/>
      <c r="I3304" s="354" t="str">
        <f t="shared" si="247"/>
        <v>x</v>
      </c>
      <c r="J3304" s="399"/>
      <c r="K3304" s="381"/>
      <c r="L3304" s="391" t="s">
        <v>2271</v>
      </c>
      <c r="M3304" s="44"/>
      <c r="N3304" s="518"/>
      <c r="O3304" s="518"/>
      <c r="P3304" s="359" t="str">
        <f t="shared" si="248"/>
        <v/>
      </c>
    </row>
    <row r="3305" spans="1:16" s="64" customFormat="1" ht="12" customHeight="1" outlineLevel="1">
      <c r="A3305" s="106"/>
      <c r="B3305" s="65"/>
      <c r="C3305" s="66"/>
      <c r="D3305" s="66"/>
      <c r="E3305" s="44"/>
      <c r="F3305" s="65"/>
      <c r="G3305" s="119"/>
      <c r="H3305" s="321"/>
      <c r="I3305" s="354" t="str">
        <f t="shared" si="247"/>
        <v>x</v>
      </c>
      <c r="J3305" s="399"/>
      <c r="K3305" s="381"/>
      <c r="L3305" s="391" t="s">
        <v>2272</v>
      </c>
      <c r="M3305" s="44"/>
      <c r="N3305" s="518"/>
      <c r="O3305" s="518"/>
      <c r="P3305" s="359" t="str">
        <f t="shared" si="248"/>
        <v/>
      </c>
    </row>
    <row r="3306" spans="1:16" s="64" customFormat="1" ht="12" customHeight="1" outlineLevel="1">
      <c r="A3306" s="106"/>
      <c r="B3306" s="65"/>
      <c r="C3306" s="66"/>
      <c r="D3306" s="66"/>
      <c r="E3306" s="44"/>
      <c r="F3306" s="65"/>
      <c r="G3306" s="119"/>
      <c r="H3306" s="321"/>
      <c r="I3306" s="354" t="str">
        <f t="shared" si="247"/>
        <v>x</v>
      </c>
      <c r="J3306" s="399"/>
      <c r="K3306" s="381"/>
      <c r="L3306" s="391" t="s">
        <v>2273</v>
      </c>
      <c r="M3306" s="44"/>
      <c r="N3306" s="518"/>
      <c r="O3306" s="518"/>
      <c r="P3306" s="359" t="str">
        <f t="shared" si="248"/>
        <v/>
      </c>
    </row>
    <row r="3307" spans="1:16" s="64" customFormat="1" ht="12" customHeight="1" outlineLevel="1">
      <c r="A3307" s="106"/>
      <c r="B3307" s="65"/>
      <c r="C3307" s="66"/>
      <c r="D3307" s="66"/>
      <c r="E3307" s="44"/>
      <c r="F3307" s="65"/>
      <c r="G3307" s="119"/>
      <c r="H3307" s="321"/>
      <c r="I3307" s="354" t="str">
        <f t="shared" ref="I3307:I3326" si="249">IF((K3307=L3307)=TRUE,"○","x")</f>
        <v>x</v>
      </c>
      <c r="J3307" s="399"/>
      <c r="K3307" s="381"/>
      <c r="L3307" s="391" t="s">
        <v>2274</v>
      </c>
      <c r="M3307" s="44"/>
      <c r="N3307" s="518"/>
      <c r="O3307" s="518"/>
      <c r="P3307" s="359" t="str">
        <f t="shared" si="248"/>
        <v/>
      </c>
    </row>
    <row r="3308" spans="1:16" s="64" customFormat="1" ht="12" customHeight="1" outlineLevel="1">
      <c r="A3308" s="106"/>
      <c r="B3308" s="65"/>
      <c r="C3308" s="66"/>
      <c r="D3308" s="66"/>
      <c r="E3308" s="44"/>
      <c r="F3308" s="65"/>
      <c r="G3308" s="119"/>
      <c r="H3308" s="321"/>
      <c r="I3308" s="354" t="str">
        <f t="shared" si="249"/>
        <v>x</v>
      </c>
      <c r="J3308" s="399"/>
      <c r="K3308" s="381"/>
      <c r="L3308" s="391" t="s">
        <v>2275</v>
      </c>
      <c r="M3308" s="44"/>
      <c r="N3308" s="518"/>
      <c r="O3308" s="518"/>
      <c r="P3308" s="359" t="str">
        <f t="shared" si="248"/>
        <v/>
      </c>
    </row>
    <row r="3309" spans="1:16" s="64" customFormat="1" ht="12" customHeight="1" outlineLevel="1">
      <c r="A3309" s="106"/>
      <c r="B3309" s="65"/>
      <c r="C3309" s="66"/>
      <c r="D3309" s="66"/>
      <c r="E3309" s="44"/>
      <c r="F3309" s="65"/>
      <c r="G3309" s="119"/>
      <c r="H3309" s="321"/>
      <c r="I3309" s="354" t="str">
        <f t="shared" si="249"/>
        <v>x</v>
      </c>
      <c r="J3309" s="399"/>
      <c r="K3309" s="381"/>
      <c r="L3309" s="391" t="s">
        <v>2276</v>
      </c>
      <c r="M3309" s="44"/>
      <c r="N3309" s="518"/>
      <c r="O3309" s="518"/>
      <c r="P3309" s="359" t="str">
        <f t="shared" si="248"/>
        <v/>
      </c>
    </row>
    <row r="3310" spans="1:16" s="64" customFormat="1" ht="12" customHeight="1" outlineLevel="1">
      <c r="A3310" s="106"/>
      <c r="B3310" s="65"/>
      <c r="C3310" s="66"/>
      <c r="D3310" s="66"/>
      <c r="E3310" s="44"/>
      <c r="F3310" s="65"/>
      <c r="G3310" s="119"/>
      <c r="H3310" s="321"/>
      <c r="I3310" s="354" t="str">
        <f t="shared" si="249"/>
        <v>x</v>
      </c>
      <c r="J3310" s="399"/>
      <c r="K3310" s="381"/>
      <c r="L3310" s="391" t="s">
        <v>2277</v>
      </c>
      <c r="M3310" s="44"/>
      <c r="N3310" s="518"/>
      <c r="O3310" s="518"/>
      <c r="P3310" s="359" t="str">
        <f t="shared" si="248"/>
        <v/>
      </c>
    </row>
    <row r="3311" spans="1:16" s="64" customFormat="1" ht="12" customHeight="1" outlineLevel="1">
      <c r="A3311" s="106"/>
      <c r="B3311" s="65"/>
      <c r="C3311" s="66"/>
      <c r="D3311" s="66"/>
      <c r="E3311" s="44"/>
      <c r="F3311" s="65"/>
      <c r="G3311" s="119"/>
      <c r="H3311" s="321"/>
      <c r="I3311" s="354" t="str">
        <f t="shared" si="249"/>
        <v>x</v>
      </c>
      <c r="J3311" s="399"/>
      <c r="K3311" s="381"/>
      <c r="L3311" s="391" t="s">
        <v>2278</v>
      </c>
      <c r="M3311" s="44"/>
      <c r="N3311" s="518"/>
      <c r="O3311" s="518"/>
      <c r="P3311" s="359" t="str">
        <f t="shared" si="248"/>
        <v/>
      </c>
    </row>
    <row r="3312" spans="1:16" s="64" customFormat="1" ht="12" customHeight="1" outlineLevel="1">
      <c r="A3312" s="106"/>
      <c r="B3312" s="65"/>
      <c r="C3312" s="66"/>
      <c r="D3312" s="66"/>
      <c r="E3312" s="44"/>
      <c r="F3312" s="65"/>
      <c r="G3312" s="119"/>
      <c r="H3312" s="321"/>
      <c r="I3312" s="354" t="str">
        <f t="shared" si="249"/>
        <v>x</v>
      </c>
      <c r="J3312" s="399"/>
      <c r="K3312" s="381"/>
      <c r="L3312" s="391" t="s">
        <v>2279</v>
      </c>
      <c r="M3312" s="44"/>
      <c r="N3312" s="518"/>
      <c r="O3312" s="518"/>
      <c r="P3312" s="359" t="str">
        <f t="shared" si="248"/>
        <v/>
      </c>
    </row>
    <row r="3313" spans="1:16" s="64" customFormat="1" ht="12" customHeight="1" outlineLevel="1">
      <c r="A3313" s="106"/>
      <c r="B3313" s="65"/>
      <c r="C3313" s="66"/>
      <c r="D3313" s="66"/>
      <c r="E3313" s="44"/>
      <c r="F3313" s="65"/>
      <c r="G3313" s="119"/>
      <c r="H3313" s="321"/>
      <c r="I3313" s="354" t="str">
        <f t="shared" si="249"/>
        <v>x</v>
      </c>
      <c r="J3313" s="399"/>
      <c r="K3313" s="381"/>
      <c r="L3313" s="391" t="s">
        <v>2280</v>
      </c>
      <c r="M3313" s="44"/>
      <c r="N3313" s="518"/>
      <c r="O3313" s="518"/>
      <c r="P3313" s="359" t="str">
        <f t="shared" si="248"/>
        <v/>
      </c>
    </row>
    <row r="3314" spans="1:16" s="64" customFormat="1" ht="12" customHeight="1" outlineLevel="1">
      <c r="A3314" s="106"/>
      <c r="B3314" s="65"/>
      <c r="C3314" s="66"/>
      <c r="D3314" s="66"/>
      <c r="E3314" s="44"/>
      <c r="F3314" s="65"/>
      <c r="G3314" s="119"/>
      <c r="H3314" s="321"/>
      <c r="I3314" s="354" t="str">
        <f t="shared" si="249"/>
        <v>x</v>
      </c>
      <c r="J3314" s="399"/>
      <c r="K3314" s="381"/>
      <c r="L3314" s="391" t="s">
        <v>2281</v>
      </c>
      <c r="M3314" s="44"/>
      <c r="N3314" s="518"/>
      <c r="O3314" s="518"/>
      <c r="P3314" s="359" t="str">
        <f t="shared" si="248"/>
        <v/>
      </c>
    </row>
    <row r="3315" spans="1:16" s="64" customFormat="1" ht="12" customHeight="1" outlineLevel="1">
      <c r="A3315" s="106"/>
      <c r="B3315" s="65"/>
      <c r="C3315" s="66"/>
      <c r="D3315" s="66"/>
      <c r="E3315" s="44"/>
      <c r="F3315" s="65"/>
      <c r="G3315" s="119"/>
      <c r="H3315" s="321"/>
      <c r="I3315" s="354" t="str">
        <f t="shared" si="249"/>
        <v>x</v>
      </c>
      <c r="J3315" s="399"/>
      <c r="K3315" s="381"/>
      <c r="L3315" s="391" t="s">
        <v>2282</v>
      </c>
      <c r="M3315" s="44"/>
      <c r="N3315" s="518"/>
      <c r="O3315" s="518"/>
      <c r="P3315" s="359" t="str">
        <f t="shared" si="248"/>
        <v/>
      </c>
    </row>
    <row r="3316" spans="1:16" s="64" customFormat="1" ht="12" customHeight="1" outlineLevel="1">
      <c r="A3316" s="106"/>
      <c r="B3316" s="65"/>
      <c r="C3316" s="66"/>
      <c r="D3316" s="66"/>
      <c r="E3316" s="44"/>
      <c r="F3316" s="65"/>
      <c r="G3316" s="119"/>
      <c r="H3316" s="321"/>
      <c r="I3316" s="354" t="str">
        <f t="shared" si="249"/>
        <v>x</v>
      </c>
      <c r="J3316" s="399"/>
      <c r="K3316" s="381"/>
      <c r="L3316" s="391" t="s">
        <v>2283</v>
      </c>
      <c r="M3316" s="44"/>
      <c r="N3316" s="518"/>
      <c r="O3316" s="518"/>
      <c r="P3316" s="359" t="str">
        <f t="shared" si="248"/>
        <v/>
      </c>
    </row>
    <row r="3317" spans="1:16" s="64" customFormat="1" ht="12" customHeight="1" outlineLevel="1">
      <c r="A3317" s="106"/>
      <c r="B3317" s="65"/>
      <c r="C3317" s="66"/>
      <c r="D3317" s="66"/>
      <c r="E3317" s="44"/>
      <c r="F3317" s="65"/>
      <c r="G3317" s="119"/>
      <c r="H3317" s="321"/>
      <c r="I3317" s="354" t="str">
        <f t="shared" si="249"/>
        <v>x</v>
      </c>
      <c r="J3317" s="399"/>
      <c r="K3317" s="381"/>
      <c r="L3317" s="391" t="s">
        <v>2284</v>
      </c>
      <c r="M3317" s="44"/>
      <c r="N3317" s="518"/>
      <c r="O3317" s="518"/>
      <c r="P3317" s="359" t="str">
        <f t="shared" ref="P3317:P3380" si="250">IF(N3317="","",IF(O3317="","",IF(O3317=N3317,$Q$1,O3317-N3317)))</f>
        <v/>
      </c>
    </row>
    <row r="3318" spans="1:16" s="64" customFormat="1" ht="12" customHeight="1" outlineLevel="1">
      <c r="A3318" s="106"/>
      <c r="B3318" s="65"/>
      <c r="C3318" s="66"/>
      <c r="D3318" s="66"/>
      <c r="E3318" s="44"/>
      <c r="F3318" s="65"/>
      <c r="G3318" s="119"/>
      <c r="H3318" s="321"/>
      <c r="I3318" s="354" t="str">
        <f t="shared" si="249"/>
        <v>x</v>
      </c>
      <c r="J3318" s="399"/>
      <c r="K3318" s="381"/>
      <c r="L3318" s="391" t="s">
        <v>2285</v>
      </c>
      <c r="M3318" s="44"/>
      <c r="N3318" s="518"/>
      <c r="O3318" s="518"/>
      <c r="P3318" s="359" t="str">
        <f t="shared" si="250"/>
        <v/>
      </c>
    </row>
    <row r="3319" spans="1:16" s="64" customFormat="1" ht="12" customHeight="1" outlineLevel="1">
      <c r="A3319" s="106"/>
      <c r="B3319" s="65"/>
      <c r="C3319" s="66"/>
      <c r="D3319" s="66"/>
      <c r="E3319" s="44"/>
      <c r="F3319" s="65"/>
      <c r="G3319" s="119"/>
      <c r="H3319" s="321"/>
      <c r="I3319" s="354" t="str">
        <f t="shared" si="249"/>
        <v>x</v>
      </c>
      <c r="J3319" s="399"/>
      <c r="K3319" s="381"/>
      <c r="L3319" s="391" t="s">
        <v>2286</v>
      </c>
      <c r="M3319" s="44"/>
      <c r="N3319" s="518"/>
      <c r="O3319" s="518"/>
      <c r="P3319" s="359" t="str">
        <f t="shared" si="250"/>
        <v/>
      </c>
    </row>
    <row r="3320" spans="1:16" s="64" customFormat="1" ht="12" customHeight="1" outlineLevel="1">
      <c r="A3320" s="106"/>
      <c r="B3320" s="65"/>
      <c r="C3320" s="66"/>
      <c r="D3320" s="66"/>
      <c r="E3320" s="44"/>
      <c r="F3320" s="65"/>
      <c r="G3320" s="119"/>
      <c r="H3320" s="321"/>
      <c r="I3320" s="354" t="str">
        <f t="shared" si="249"/>
        <v>x</v>
      </c>
      <c r="J3320" s="399"/>
      <c r="K3320" s="381"/>
      <c r="L3320" s="391" t="s">
        <v>2287</v>
      </c>
      <c r="M3320" s="44"/>
      <c r="N3320" s="518"/>
      <c r="O3320" s="518"/>
      <c r="P3320" s="359" t="str">
        <f t="shared" si="250"/>
        <v/>
      </c>
    </row>
    <row r="3321" spans="1:16" s="64" customFormat="1" ht="12" customHeight="1" outlineLevel="1">
      <c r="A3321" s="106"/>
      <c r="B3321" s="65"/>
      <c r="C3321" s="66"/>
      <c r="D3321" s="66"/>
      <c r="E3321" s="44"/>
      <c r="F3321" s="65"/>
      <c r="G3321" s="119"/>
      <c r="H3321" s="321"/>
      <c r="I3321" s="354"/>
      <c r="J3321" s="399"/>
      <c r="K3321" s="381"/>
      <c r="L3321" s="391"/>
      <c r="M3321" s="44"/>
      <c r="N3321" s="518"/>
      <c r="O3321" s="518"/>
      <c r="P3321" s="359" t="str">
        <f t="shared" si="250"/>
        <v/>
      </c>
    </row>
    <row r="3322" spans="1:16" s="64" customFormat="1" ht="12" customHeight="1" outlineLevel="1">
      <c r="A3322" s="106"/>
      <c r="B3322" s="65"/>
      <c r="C3322" s="66"/>
      <c r="D3322" s="66"/>
      <c r="E3322" s="44"/>
      <c r="F3322" s="65"/>
      <c r="G3322" s="119"/>
      <c r="H3322" s="321"/>
      <c r="I3322" s="354"/>
      <c r="J3322" s="399"/>
      <c r="K3322" s="381"/>
      <c r="L3322" s="391"/>
      <c r="M3322" s="44"/>
      <c r="N3322" s="518"/>
      <c r="O3322" s="518"/>
      <c r="P3322" s="359" t="str">
        <f t="shared" si="250"/>
        <v/>
      </c>
    </row>
    <row r="3323" spans="1:16" s="64" customFormat="1" ht="12" customHeight="1" outlineLevel="1">
      <c r="A3323" s="106"/>
      <c r="B3323" s="65"/>
      <c r="C3323" s="66"/>
      <c r="D3323" s="66"/>
      <c r="E3323" s="44"/>
      <c r="F3323" s="65"/>
      <c r="G3323" s="119"/>
      <c r="H3323" s="321"/>
      <c r="I3323" s="354"/>
      <c r="J3323" s="399"/>
      <c r="K3323" s="381"/>
      <c r="L3323" s="391"/>
      <c r="M3323" s="44"/>
      <c r="N3323" s="518"/>
      <c r="O3323" s="518"/>
      <c r="P3323" s="359" t="str">
        <f t="shared" si="250"/>
        <v/>
      </c>
    </row>
    <row r="3324" spans="1:16" s="64" customFormat="1" ht="12" customHeight="1" outlineLevel="1">
      <c r="A3324" s="106"/>
      <c r="B3324" s="65"/>
      <c r="C3324" s="66"/>
      <c r="D3324" s="66"/>
      <c r="E3324" s="44"/>
      <c r="F3324" s="65"/>
      <c r="G3324" s="119"/>
      <c r="H3324" s="321"/>
      <c r="I3324" s="354" t="str">
        <f t="shared" si="249"/>
        <v>x</v>
      </c>
      <c r="J3324" s="399"/>
      <c r="K3324" s="381"/>
      <c r="L3324" s="391" t="s">
        <v>79</v>
      </c>
      <c r="M3324" s="44"/>
      <c r="N3324" s="518"/>
      <c r="O3324" s="518"/>
      <c r="P3324" s="359" t="str">
        <f t="shared" si="250"/>
        <v/>
      </c>
    </row>
    <row r="3325" spans="1:16" s="64" customFormat="1" ht="12" customHeight="1" outlineLevel="1">
      <c r="A3325" s="106"/>
      <c r="B3325" s="65"/>
      <c r="C3325" s="66"/>
      <c r="D3325" s="66"/>
      <c r="E3325" s="44"/>
      <c r="F3325" s="65"/>
      <c r="G3325" s="119"/>
      <c r="H3325" s="321"/>
      <c r="I3325" s="354"/>
      <c r="J3325" s="399"/>
      <c r="K3325" s="381"/>
      <c r="L3325" s="391"/>
      <c r="M3325" s="44"/>
      <c r="N3325" s="518"/>
      <c r="O3325" s="518"/>
      <c r="P3325" s="359" t="str">
        <f t="shared" si="250"/>
        <v/>
      </c>
    </row>
    <row r="3326" spans="1:16" s="64" customFormat="1" ht="12" customHeight="1" outlineLevel="1">
      <c r="A3326" s="106"/>
      <c r="B3326" s="65"/>
      <c r="C3326" s="66"/>
      <c r="D3326" s="66"/>
      <c r="E3326" s="44"/>
      <c r="F3326" s="65"/>
      <c r="G3326" s="119"/>
      <c r="H3326" s="321"/>
      <c r="I3326" s="354" t="str">
        <f t="shared" si="249"/>
        <v>x</v>
      </c>
      <c r="J3326" s="399"/>
      <c r="K3326" s="381"/>
      <c r="L3326" s="391" t="s">
        <v>302</v>
      </c>
      <c r="M3326" s="44"/>
      <c r="N3326" s="518"/>
      <c r="O3326" s="518"/>
      <c r="P3326" s="359" t="str">
        <f t="shared" si="250"/>
        <v/>
      </c>
    </row>
    <row r="3327" spans="1:16" s="64" customFormat="1" ht="12" customHeight="1" outlineLevel="1">
      <c r="A3327" s="106"/>
      <c r="B3327" s="65"/>
      <c r="C3327" s="66"/>
      <c r="D3327" s="66"/>
      <c r="E3327" s="44"/>
      <c r="F3327" s="65"/>
      <c r="G3327" s="119"/>
      <c r="H3327" s="337"/>
      <c r="I3327" s="92" t="s">
        <v>3366</v>
      </c>
      <c r="J3327" s="399"/>
      <c r="K3327" s="381"/>
      <c r="L3327" s="391"/>
      <c r="M3327" s="44"/>
      <c r="N3327" s="518"/>
      <c r="O3327" s="518"/>
      <c r="P3327" s="359" t="str">
        <f t="shared" si="250"/>
        <v/>
      </c>
    </row>
    <row r="3328" spans="1:16" s="64" customFormat="1" ht="12" customHeight="1" outlineLevel="1">
      <c r="A3328" s="106"/>
      <c r="B3328" s="65"/>
      <c r="C3328" s="66"/>
      <c r="D3328" s="66"/>
      <c r="E3328" s="44"/>
      <c r="F3328" s="65"/>
      <c r="G3328" s="119"/>
      <c r="H3328" s="337"/>
      <c r="I3328" s="92" t="s">
        <v>538</v>
      </c>
      <c r="J3328" s="399"/>
      <c r="K3328" s="381"/>
      <c r="L3328" s="391"/>
      <c r="M3328" s="44"/>
      <c r="N3328" s="518"/>
      <c r="O3328" s="518"/>
      <c r="P3328" s="359" t="str">
        <f t="shared" si="250"/>
        <v/>
      </c>
    </row>
    <row r="3329" spans="1:16" s="64" customFormat="1" ht="12" customHeight="1" outlineLevel="1">
      <c r="A3329" s="106"/>
      <c r="B3329" s="65"/>
      <c r="C3329" s="66"/>
      <c r="D3329" s="66"/>
      <c r="E3329" s="44"/>
      <c r="F3329" s="65"/>
      <c r="G3329" s="119"/>
      <c r="H3329" s="329"/>
      <c r="I3329" s="92"/>
      <c r="J3329" s="399"/>
      <c r="K3329" s="381"/>
      <c r="L3329" s="391"/>
      <c r="M3329" s="44"/>
      <c r="N3329" s="518"/>
      <c r="O3329" s="518"/>
      <c r="P3329" s="359" t="str">
        <f t="shared" si="250"/>
        <v/>
      </c>
    </row>
    <row r="3330" spans="1:16" s="64" customFormat="1" ht="12" customHeight="1" outlineLevel="1">
      <c r="A3330" s="106"/>
      <c r="B3330" s="65"/>
      <c r="C3330" s="66"/>
      <c r="D3330" s="66"/>
      <c r="E3330" s="44"/>
      <c r="F3330" s="65"/>
      <c r="G3330" s="119"/>
      <c r="H3330" s="329"/>
      <c r="I3330" s="92" t="s">
        <v>3697</v>
      </c>
      <c r="J3330" s="399"/>
      <c r="K3330" s="381"/>
      <c r="L3330" s="391"/>
      <c r="M3330" s="44"/>
      <c r="N3330" s="518"/>
      <c r="O3330" s="518"/>
      <c r="P3330" s="359" t="str">
        <f t="shared" si="250"/>
        <v/>
      </c>
    </row>
    <row r="3331" spans="1:16" s="64" customFormat="1" ht="12" customHeight="1" outlineLevel="1">
      <c r="A3331" s="106"/>
      <c r="B3331" s="65"/>
      <c r="C3331" s="66"/>
      <c r="D3331" s="66"/>
      <c r="E3331" s="44"/>
      <c r="F3331" s="65"/>
      <c r="G3331" s="119"/>
      <c r="H3331" s="329" t="s">
        <v>3736</v>
      </c>
      <c r="I3331" s="92"/>
      <c r="J3331" s="399" t="s">
        <v>3737</v>
      </c>
      <c r="K3331" s="381"/>
      <c r="L3331" s="391"/>
      <c r="M3331" s="44"/>
      <c r="N3331" s="518"/>
      <c r="O3331" s="518"/>
      <c r="P3331" s="359" t="str">
        <f t="shared" si="250"/>
        <v/>
      </c>
    </row>
    <row r="3332" spans="1:16" s="64" customFormat="1" ht="12" customHeight="1" outlineLevel="1">
      <c r="A3332" s="106"/>
      <c r="B3332" s="65"/>
      <c r="C3332" s="66"/>
      <c r="D3332" s="66"/>
      <c r="E3332" s="44"/>
      <c r="F3332" s="65"/>
      <c r="G3332" s="119"/>
      <c r="H3332" s="321"/>
      <c r="I3332" s="45"/>
      <c r="J3332" s="399"/>
      <c r="K3332" s="381"/>
      <c r="L3332" s="391"/>
      <c r="M3332" s="44"/>
      <c r="N3332" s="518"/>
      <c r="O3332" s="518"/>
      <c r="P3332" s="359" t="str">
        <f t="shared" si="250"/>
        <v/>
      </c>
    </row>
    <row r="3333" spans="1:16" s="64" customFormat="1" ht="12" customHeight="1">
      <c r="A3333" s="106" t="str">
        <f ca="1">IF(B3333="","",MAX($A$3:INDIRECT(ADDRESS(ROW()-1,COLUMN(),1)))+1)</f>
        <v/>
      </c>
      <c r="B3333" s="65"/>
      <c r="C3333" s="66" t="str">
        <f ca="1">IF(B3333="",IF(D3333="","",MAX(INDIRECT(ADDRESS(2+MATCH(MAX($A$3:$A3144),$A$3:$A3144),COLUMN(),1)):INDIRECT(ADDRESS(ROW()-1,COLUMN(),1)))+1),1)</f>
        <v/>
      </c>
      <c r="D3333" s="66"/>
      <c r="E3333" s="44"/>
      <c r="F3333" s="65"/>
      <c r="G3333" s="119"/>
      <c r="H3333" s="321"/>
      <c r="I3333" s="45"/>
      <c r="J3333" s="399"/>
      <c r="K3333" s="381"/>
      <c r="L3333" s="391"/>
      <c r="M3333" s="44"/>
      <c r="N3333" s="518"/>
      <c r="O3333" s="518"/>
      <c r="P3333" s="360" t="str">
        <f t="shared" si="250"/>
        <v/>
      </c>
    </row>
    <row r="3334" spans="1:16" s="64" customFormat="1" ht="12.75" customHeight="1">
      <c r="A3334" s="106" t="str">
        <f ca="1">IF(B3334="","",MAX($A$3:INDIRECT(ADDRESS(ROW()-1,COLUMN(),1)))+1)</f>
        <v/>
      </c>
      <c r="B3334" s="65"/>
      <c r="C3334" s="66" t="str">
        <f ca="1">IF(B3334="",IF(D3334="","",MAX(INDIRECT(ADDRESS(2+MATCH(MAX($A$3:$A3333),$A$3:$A3333),COLUMN(),1)):INDIRECT(ADDRESS(ROW()-1,COLUMN(),1)))+1),1)</f>
        <v/>
      </c>
      <c r="D3334" s="66"/>
      <c r="E3334" s="48" t="s">
        <v>1037</v>
      </c>
      <c r="F3334" s="60" t="s">
        <v>1043</v>
      </c>
      <c r="G3334" s="130">
        <v>4</v>
      </c>
      <c r="H3334" s="336" t="s">
        <v>600</v>
      </c>
      <c r="I3334" s="49" t="s">
        <v>3341</v>
      </c>
      <c r="J3334" s="400"/>
      <c r="K3334" s="384"/>
      <c r="L3334" s="392"/>
      <c r="M3334" s="48"/>
      <c r="N3334" s="520"/>
      <c r="O3334" s="520"/>
      <c r="P3334" s="359" t="str">
        <f t="shared" si="250"/>
        <v/>
      </c>
    </row>
    <row r="3335" spans="1:16" s="64" customFormat="1" ht="12.75" customHeight="1">
      <c r="A3335" s="106"/>
      <c r="B3335" s="65"/>
      <c r="C3335" s="66"/>
      <c r="D3335" s="66"/>
      <c r="E3335" s="44"/>
      <c r="F3335" s="65"/>
      <c r="G3335" s="119"/>
      <c r="H3335" s="321" t="s">
        <v>68</v>
      </c>
      <c r="J3335" s="399" t="s">
        <v>2288</v>
      </c>
      <c r="K3335" s="381"/>
      <c r="L3335" s="391"/>
      <c r="M3335" s="44"/>
      <c r="N3335" s="518"/>
      <c r="O3335" s="518"/>
      <c r="P3335" s="359" t="str">
        <f t="shared" si="250"/>
        <v/>
      </c>
    </row>
    <row r="3336" spans="1:16" s="64" customFormat="1" ht="12.75" customHeight="1" outlineLevel="1">
      <c r="A3336" s="106"/>
      <c r="B3336" s="65"/>
      <c r="C3336" s="66"/>
      <c r="D3336" s="66"/>
      <c r="E3336" s="44"/>
      <c r="F3336" s="65"/>
      <c r="G3336" s="119"/>
      <c r="H3336" s="329"/>
      <c r="I3336" s="354" t="str">
        <f t="shared" ref="I3336:I3337" si="251">IF((K3336=L3336)=TRUE,"○","x")</f>
        <v>x</v>
      </c>
      <c r="J3336" s="399"/>
      <c r="K3336" s="381"/>
      <c r="L3336" s="391" t="s">
        <v>1037</v>
      </c>
      <c r="M3336" s="44"/>
      <c r="N3336" s="518"/>
      <c r="O3336" s="518"/>
      <c r="P3336" s="359" t="str">
        <f t="shared" si="250"/>
        <v/>
      </c>
    </row>
    <row r="3337" spans="1:16" s="64" customFormat="1" ht="12.75" customHeight="1" outlineLevel="1">
      <c r="A3337" s="106"/>
      <c r="B3337" s="65"/>
      <c r="C3337" s="66"/>
      <c r="D3337" s="66"/>
      <c r="E3337" s="44"/>
      <c r="F3337" s="65"/>
      <c r="G3337" s="119"/>
      <c r="H3337" s="329"/>
      <c r="I3337" s="354" t="str">
        <f t="shared" si="251"/>
        <v>x</v>
      </c>
      <c r="J3337" s="399"/>
      <c r="K3337" s="381"/>
      <c r="L3337" s="381" t="s">
        <v>4700</v>
      </c>
      <c r="M3337" s="44"/>
      <c r="N3337" s="518"/>
      <c r="O3337" s="518"/>
      <c r="P3337" s="359" t="str">
        <f t="shared" si="250"/>
        <v/>
      </c>
    </row>
    <row r="3338" spans="1:16" s="64" customFormat="1" ht="12.75" customHeight="1" outlineLevel="1">
      <c r="A3338" s="106"/>
      <c r="B3338" s="65"/>
      <c r="C3338" s="66"/>
      <c r="D3338" s="66"/>
      <c r="E3338" s="44"/>
      <c r="F3338" s="65"/>
      <c r="G3338" s="119"/>
      <c r="H3338" s="329"/>
      <c r="I3338" s="354" t="s">
        <v>3631</v>
      </c>
      <c r="J3338" s="399"/>
      <c r="K3338" s="381"/>
      <c r="L3338" s="391"/>
      <c r="M3338" s="44"/>
      <c r="N3338" s="518"/>
      <c r="O3338" s="518"/>
      <c r="P3338" s="359" t="str">
        <f t="shared" si="250"/>
        <v/>
      </c>
    </row>
    <row r="3339" spans="1:16" s="64" customFormat="1" ht="12.75" customHeight="1" outlineLevel="1">
      <c r="A3339" s="106"/>
      <c r="B3339" s="65"/>
      <c r="C3339" s="66"/>
      <c r="D3339" s="66"/>
      <c r="E3339" s="44"/>
      <c r="F3339" s="65"/>
      <c r="G3339" s="119"/>
      <c r="H3339" s="329"/>
      <c r="I3339" s="45"/>
      <c r="J3339" s="399"/>
      <c r="K3339" s="381"/>
      <c r="L3339" s="391"/>
      <c r="M3339" s="44"/>
      <c r="N3339" s="518"/>
      <c r="O3339" s="518"/>
      <c r="P3339" s="359" t="str">
        <f t="shared" si="250"/>
        <v/>
      </c>
    </row>
    <row r="3340" spans="1:16" s="64" customFormat="1" ht="12.75" customHeight="1" outlineLevel="1">
      <c r="A3340" s="106" t="str">
        <f ca="1">IF(B3340="","",MAX($A$3:INDIRECT(ADDRESS(ROW()-1,COLUMN(),1)))+1)</f>
        <v/>
      </c>
      <c r="B3340" s="65"/>
      <c r="C3340" s="66" t="str">
        <f ca="1">IF(B3340="",IF(D3340="","",MAX(INDIRECT(ADDRESS(2+MATCH(MAX($A$3:$A3334),$A$3:$A3334),COLUMN(),1)):INDIRECT(ADDRESS(ROW()-1,COLUMN(),1)))+1),1)</f>
        <v/>
      </c>
      <c r="D3340" s="66"/>
      <c r="E3340" s="44"/>
      <c r="F3340" s="65"/>
      <c r="G3340" s="119"/>
      <c r="H3340" s="321" t="s">
        <v>68</v>
      </c>
      <c r="J3340" s="399" t="s">
        <v>1306</v>
      </c>
      <c r="K3340" s="381"/>
      <c r="L3340" s="391"/>
      <c r="M3340" s="44"/>
      <c r="N3340" s="518"/>
      <c r="O3340" s="518"/>
      <c r="P3340" s="359" t="str">
        <f t="shared" si="250"/>
        <v/>
      </c>
    </row>
    <row r="3341" spans="1:16" s="64" customFormat="1" ht="12.75" customHeight="1" outlineLevel="1">
      <c r="A3341" s="106" t="str">
        <f ca="1">IF(B3341="","",MAX($A$3:INDIRECT(ADDRESS(ROW()-1,COLUMN(),1)))+1)</f>
        <v/>
      </c>
      <c r="B3341" s="65"/>
      <c r="C3341" s="66" t="str">
        <f ca="1">IF(B3341="",IF(D3341="","",MAX(INDIRECT(ADDRESS(2+MATCH(MAX($A$3:$A3340),$A$3:$A3340),COLUMN(),1)):INDIRECT(ADDRESS(ROW()-1,COLUMN(),1)))+1),1)</f>
        <v/>
      </c>
      <c r="D3341" s="66"/>
      <c r="E3341" s="44"/>
      <c r="F3341" s="65"/>
      <c r="G3341" s="119"/>
      <c r="H3341" s="321" t="s">
        <v>0</v>
      </c>
      <c r="J3341" s="399" t="s">
        <v>1156</v>
      </c>
      <c r="K3341" s="381"/>
      <c r="L3341" s="391"/>
      <c r="M3341" s="44"/>
      <c r="N3341" s="518"/>
      <c r="O3341" s="518"/>
      <c r="P3341" s="359" t="str">
        <f t="shared" si="250"/>
        <v/>
      </c>
    </row>
    <row r="3342" spans="1:16" s="64" customFormat="1" ht="12" customHeight="1" outlineLevel="1">
      <c r="A3342" s="106" t="str">
        <f ca="1">IF(B3342="","",MAX($A$3:INDIRECT(ADDRESS(ROW()-1,COLUMN(),1)))+1)</f>
        <v/>
      </c>
      <c r="B3342" s="65"/>
      <c r="C3342" s="66" t="str">
        <f ca="1">IF(B3342="",IF(D3342="","",MAX(INDIRECT(ADDRESS(2+MATCH(MAX($A$3:$A3341),$A$3:$A3341),COLUMN(),1)):INDIRECT(ADDRESS(ROW()-1,COLUMN(),1)))+1),1)</f>
        <v/>
      </c>
      <c r="D3342" s="66"/>
      <c r="E3342" s="44"/>
      <c r="F3342" s="65"/>
      <c r="G3342" s="119"/>
      <c r="H3342" s="321"/>
      <c r="I3342" s="45"/>
      <c r="J3342" s="399"/>
      <c r="K3342" s="381"/>
      <c r="L3342" s="391" t="s">
        <v>2046</v>
      </c>
      <c r="M3342" s="44"/>
      <c r="N3342" s="518"/>
      <c r="O3342" s="518"/>
      <c r="P3342" s="359" t="str">
        <f t="shared" si="250"/>
        <v/>
      </c>
    </row>
    <row r="3343" spans="1:16" s="64" customFormat="1" ht="12" customHeight="1" outlineLevel="1">
      <c r="A3343" s="106" t="str">
        <f ca="1">IF(B3343="","",MAX($A$3:INDIRECT(ADDRESS(ROW()-1,COLUMN(),1)))+1)</f>
        <v/>
      </c>
      <c r="B3343" s="65"/>
      <c r="C3343" s="66" t="str">
        <f ca="1">IF(B3343="",IF(D3343="","",MAX(INDIRECT(ADDRESS(2+MATCH(MAX($A$3:$A3342),$A$3:$A3342),COLUMN(),1)):INDIRECT(ADDRESS(ROW()-1,COLUMN(),1)))+1),1)</f>
        <v/>
      </c>
      <c r="D3343" s="66"/>
      <c r="E3343" s="44"/>
      <c r="F3343" s="65"/>
      <c r="G3343" s="119"/>
      <c r="H3343" s="321"/>
      <c r="I3343" s="45"/>
      <c r="J3343" s="399"/>
      <c r="K3343" s="381"/>
      <c r="L3343" s="391"/>
      <c r="M3343" s="44"/>
      <c r="N3343" s="518"/>
      <c r="O3343" s="518"/>
      <c r="P3343" s="359" t="str">
        <f t="shared" si="250"/>
        <v/>
      </c>
    </row>
    <row r="3344" spans="1:16" s="64" customFormat="1" ht="12" customHeight="1" outlineLevel="1">
      <c r="A3344" s="106" t="str">
        <f ca="1">IF(B3344="","",MAX($A$3:INDIRECT(ADDRESS(ROW()-1,COLUMN(),1)))+1)</f>
        <v/>
      </c>
      <c r="B3344" s="65"/>
      <c r="C3344" s="66" t="str">
        <f ca="1">IF(B3344="",IF(D3344="","",MAX(INDIRECT(ADDRESS(2+MATCH(MAX($A$3:$A3343),$A$3:$A3343),COLUMN(),1)):INDIRECT(ADDRESS(ROW()-1,COLUMN(),1)))+1),1)</f>
        <v/>
      </c>
      <c r="D3344" s="66"/>
      <c r="E3344" s="44"/>
      <c r="F3344" s="65"/>
      <c r="G3344" s="119"/>
      <c r="H3344" s="321"/>
      <c r="I3344" s="354"/>
      <c r="J3344" s="399"/>
      <c r="K3344" s="381"/>
      <c r="L3344" s="391" t="s">
        <v>2047</v>
      </c>
      <c r="M3344" s="44"/>
      <c r="N3344" s="518"/>
      <c r="O3344" s="518"/>
      <c r="P3344" s="359" t="str">
        <f t="shared" si="250"/>
        <v/>
      </c>
    </row>
    <row r="3345" spans="1:16" s="64" customFormat="1" ht="12" customHeight="1" outlineLevel="1">
      <c r="A3345" s="106" t="str">
        <f ca="1">IF(B3345="","",MAX($A$3:INDIRECT(ADDRESS(ROW()-1,COLUMN(),1)))+1)</f>
        <v/>
      </c>
      <c r="B3345" s="65"/>
      <c r="C3345" s="66" t="str">
        <f ca="1">IF(B3345="",IF(D3345="","",MAX(INDIRECT(ADDRESS(2+MATCH(MAX($A$3:$A3344),$A$3:$A3344),COLUMN(),1)):INDIRECT(ADDRESS(ROW()-1,COLUMN(),1)))+1),1)</f>
        <v/>
      </c>
      <c r="D3345" s="66"/>
      <c r="E3345" s="44"/>
      <c r="F3345" s="65"/>
      <c r="G3345" s="119"/>
      <c r="H3345" s="321"/>
      <c r="I3345" s="354" t="str">
        <f t="shared" ref="I3345:I3347" si="252">IF((K3345=L3345)=TRUE,"○","x")</f>
        <v>x</v>
      </c>
      <c r="J3345" s="399"/>
      <c r="K3345" s="381"/>
      <c r="L3345" s="391" t="s">
        <v>536</v>
      </c>
      <c r="M3345" s="44"/>
      <c r="N3345" s="518"/>
      <c r="O3345" s="518"/>
      <c r="P3345" s="359" t="str">
        <f t="shared" si="250"/>
        <v/>
      </c>
    </row>
    <row r="3346" spans="1:16" s="64" customFormat="1" ht="12" customHeight="1" outlineLevel="1">
      <c r="A3346" s="106" t="str">
        <f ca="1">IF(B3346="","",MAX($A$3:INDIRECT(ADDRESS(ROW()-1,COLUMN(),1)))+1)</f>
        <v/>
      </c>
      <c r="B3346" s="65"/>
      <c r="C3346" s="66" t="str">
        <f ca="1">IF(B3346="",IF(D3346="","",MAX(INDIRECT(ADDRESS(2+MATCH(MAX($A$3:$A3345),$A$3:$A3345),COLUMN(),1)):INDIRECT(ADDRESS(ROW()-1,COLUMN(),1)))+1),1)</f>
        <v/>
      </c>
      <c r="D3346" s="66"/>
      <c r="E3346" s="44"/>
      <c r="F3346" s="65"/>
      <c r="G3346" s="119"/>
      <c r="H3346" s="321"/>
      <c r="I3346" s="354" t="str">
        <f t="shared" si="252"/>
        <v>x</v>
      </c>
      <c r="J3346" s="399"/>
      <c r="K3346" s="381"/>
      <c r="L3346" s="391" t="s">
        <v>1337</v>
      </c>
      <c r="M3346" s="44"/>
      <c r="N3346" s="518"/>
      <c r="O3346" s="518"/>
      <c r="P3346" s="359" t="str">
        <f t="shared" si="250"/>
        <v/>
      </c>
    </row>
    <row r="3347" spans="1:16" s="64" customFormat="1" ht="12" customHeight="1" outlineLevel="1">
      <c r="A3347" s="106" t="str">
        <f ca="1">IF(B3347="","",MAX($A$3:INDIRECT(ADDRESS(ROW()-1,COLUMN(),1)))+1)</f>
        <v/>
      </c>
      <c r="B3347" s="65"/>
      <c r="C3347" s="66" t="str">
        <f ca="1">IF(B3347="",IF(D3347="","",MAX(INDIRECT(ADDRESS(2+MATCH(MAX($A$3:$A3346),$A$3:$A3346),COLUMN(),1)):INDIRECT(ADDRESS(ROW()-1,COLUMN(),1)))+1),1)</f>
        <v/>
      </c>
      <c r="D3347" s="66"/>
      <c r="E3347" s="44"/>
      <c r="F3347" s="65"/>
      <c r="G3347" s="119"/>
      <c r="H3347" s="321"/>
      <c r="I3347" s="354" t="str">
        <f t="shared" si="252"/>
        <v>x</v>
      </c>
      <c r="J3347" s="399"/>
      <c r="K3347" s="381"/>
      <c r="L3347" s="391" t="s">
        <v>2048</v>
      </c>
      <c r="M3347" s="44"/>
      <c r="N3347" s="518"/>
      <c r="O3347" s="518"/>
      <c r="P3347" s="359" t="str">
        <f t="shared" si="250"/>
        <v/>
      </c>
    </row>
    <row r="3348" spans="1:16" s="64" customFormat="1" ht="12" customHeight="1" outlineLevel="1">
      <c r="A3348" s="106" t="str">
        <f ca="1">IF(B3348="","",MAX($A$3:INDIRECT(ADDRESS(ROW()-1,COLUMN(),1)))+1)</f>
        <v/>
      </c>
      <c r="B3348" s="65"/>
      <c r="C3348" s="66" t="str">
        <f ca="1">IF(B3348="",IF(D3348="","",MAX(INDIRECT(ADDRESS(2+MATCH(MAX($A$3:$A3347),$A$3:$A3347),COLUMN(),1)):INDIRECT(ADDRESS(ROW()-1,COLUMN(),1)))+1),1)</f>
        <v/>
      </c>
      <c r="D3348" s="66"/>
      <c r="E3348" s="44"/>
      <c r="F3348" s="65"/>
      <c r="G3348" s="119"/>
      <c r="H3348" s="337"/>
      <c r="I3348" s="92" t="s">
        <v>3365</v>
      </c>
      <c r="J3348" s="399"/>
      <c r="K3348" s="381"/>
      <c r="L3348" s="391"/>
      <c r="M3348" s="44"/>
      <c r="N3348" s="518"/>
      <c r="O3348" s="518"/>
      <c r="P3348" s="359" t="str">
        <f t="shared" si="250"/>
        <v/>
      </c>
    </row>
    <row r="3349" spans="1:16" s="64" customFormat="1" ht="12" customHeight="1" outlineLevel="1">
      <c r="A3349" s="106"/>
      <c r="B3349" s="65"/>
      <c r="C3349" s="66"/>
      <c r="D3349" s="66"/>
      <c r="E3349" s="44"/>
      <c r="F3349" s="65"/>
      <c r="G3349" s="119"/>
      <c r="H3349" s="329"/>
      <c r="I3349" s="92"/>
      <c r="J3349" s="399"/>
      <c r="K3349" s="381"/>
      <c r="L3349" s="391"/>
      <c r="M3349" s="44"/>
      <c r="N3349" s="518"/>
      <c r="O3349" s="518"/>
      <c r="P3349" s="359" t="str">
        <f t="shared" si="250"/>
        <v/>
      </c>
    </row>
    <row r="3350" spans="1:16" s="64" customFormat="1" ht="12" customHeight="1" outlineLevel="1">
      <c r="A3350" s="106" t="str">
        <f ca="1">IF(B3350="","",MAX($A$3:INDIRECT(ADDRESS(ROW()-1,COLUMN(),1)))+1)</f>
        <v/>
      </c>
      <c r="B3350" s="65"/>
      <c r="C3350" s="66" t="str">
        <f ca="1">IF(B3350="",IF(D3350="","",MAX(INDIRECT(ADDRESS(2+MATCH(MAX($A$3:$A3348),$A$3:$A3348),COLUMN(),1)):INDIRECT(ADDRESS(ROW()-1,COLUMN(),1)))+1),1)</f>
        <v/>
      </c>
      <c r="D3350" s="66"/>
      <c r="E3350" s="44"/>
      <c r="F3350" s="65"/>
      <c r="G3350" s="119"/>
      <c r="H3350" s="321" t="s">
        <v>603</v>
      </c>
      <c r="I3350" s="45" t="s">
        <v>3342</v>
      </c>
      <c r="J3350" s="399"/>
      <c r="K3350" s="381"/>
      <c r="L3350" s="391"/>
      <c r="M3350" s="44"/>
      <c r="N3350" s="518"/>
      <c r="O3350" s="518"/>
      <c r="P3350" s="359" t="str">
        <f t="shared" si="250"/>
        <v/>
      </c>
    </row>
    <row r="3351" spans="1:16" s="64" customFormat="1" ht="12" customHeight="1" outlineLevel="1">
      <c r="A3351" s="106" t="str">
        <f ca="1">IF(B3351="","",MAX($A$3:INDIRECT(ADDRESS(ROW()-1,COLUMN(),1)))+1)</f>
        <v/>
      </c>
      <c r="B3351" s="65"/>
      <c r="C3351" s="66" t="str">
        <f ca="1">IF(B3351="",IF(D3351="","",MAX(INDIRECT(ADDRESS(2+MATCH(MAX($A$3:$A3350),$A$3:$A3350),COLUMN(),1)):INDIRECT(ADDRESS(ROW()-1,COLUMN(),1)))+1),1)</f>
        <v/>
      </c>
      <c r="D3351" s="66"/>
      <c r="E3351" s="44"/>
      <c r="F3351" s="65"/>
      <c r="G3351" s="119"/>
      <c r="H3351" s="321" t="s">
        <v>68</v>
      </c>
      <c r="J3351" s="399" t="s">
        <v>537</v>
      </c>
      <c r="K3351" s="381"/>
      <c r="L3351" s="391"/>
      <c r="M3351" s="44"/>
      <c r="N3351" s="518"/>
      <c r="O3351" s="518"/>
      <c r="P3351" s="359" t="str">
        <f t="shared" si="250"/>
        <v/>
      </c>
    </row>
    <row r="3352" spans="1:16" s="64" customFormat="1" ht="12" customHeight="1" outlineLevel="1">
      <c r="A3352" s="106" t="str">
        <f ca="1">IF(B3352="","",MAX($A$3:INDIRECT(ADDRESS(ROW()-1,COLUMN(),1)))+1)</f>
        <v/>
      </c>
      <c r="B3352" s="65"/>
      <c r="C3352" s="66" t="str">
        <f ca="1">IF(B3352="",IF(D3352="","",MAX(INDIRECT(ADDRESS(2+MATCH(MAX($A$3:$A3351),$A$3:$A3351),COLUMN(),1)):INDIRECT(ADDRESS(ROW()-1,COLUMN(),1)))+1),1)</f>
        <v/>
      </c>
      <c r="D3352" s="66"/>
      <c r="E3352" s="44"/>
      <c r="F3352" s="65"/>
      <c r="G3352" s="119"/>
      <c r="H3352" s="321"/>
      <c r="I3352" s="354" t="str">
        <f t="shared" ref="I3352:I3415" si="253">IF((K3352=L3352)=TRUE,"○","x")</f>
        <v>x</v>
      </c>
      <c r="J3352" s="399"/>
      <c r="K3352" s="381"/>
      <c r="L3352" s="391" t="s">
        <v>2049</v>
      </c>
      <c r="M3352" s="44"/>
      <c r="N3352" s="518"/>
      <c r="O3352" s="518"/>
      <c r="P3352" s="359" t="str">
        <f t="shared" si="250"/>
        <v/>
      </c>
    </row>
    <row r="3353" spans="1:16" s="64" customFormat="1" ht="12" customHeight="1" outlineLevel="1">
      <c r="A3353" s="106" t="str">
        <f ca="1">IF(B3353="","",MAX($A$3:INDIRECT(ADDRESS(ROW()-1,COLUMN(),1)))+1)</f>
        <v/>
      </c>
      <c r="B3353" s="65"/>
      <c r="C3353" s="66" t="str">
        <f ca="1">IF(B3353="",IF(D3353="","",MAX(INDIRECT(ADDRESS(2+MATCH(MAX($A$3:$A3352),$A$3:$A3352),COLUMN(),1)):INDIRECT(ADDRESS(ROW()-1,COLUMN(),1)))+1),1)</f>
        <v/>
      </c>
      <c r="D3353" s="66"/>
      <c r="E3353" s="44"/>
      <c r="F3353" s="65"/>
      <c r="G3353" s="119"/>
      <c r="H3353" s="321"/>
      <c r="I3353" s="354" t="str">
        <f t="shared" si="253"/>
        <v>x</v>
      </c>
      <c r="J3353" s="399"/>
      <c r="K3353" s="381"/>
      <c r="L3353" s="391" t="s">
        <v>2050</v>
      </c>
      <c r="M3353" s="44"/>
      <c r="N3353" s="518"/>
      <c r="O3353" s="518"/>
      <c r="P3353" s="359" t="str">
        <f t="shared" si="250"/>
        <v/>
      </c>
    </row>
    <row r="3354" spans="1:16" s="64" customFormat="1" ht="12" customHeight="1" outlineLevel="1">
      <c r="A3354" s="106" t="str">
        <f ca="1">IF(B3354="","",MAX($A$3:INDIRECT(ADDRESS(ROW()-1,COLUMN(),1)))+1)</f>
        <v/>
      </c>
      <c r="B3354" s="65"/>
      <c r="C3354" s="66" t="str">
        <f ca="1">IF(B3354="",IF(D3354="","",MAX(INDIRECT(ADDRESS(2+MATCH(MAX($A$3:$A3353),$A$3:$A3353),COLUMN(),1)):INDIRECT(ADDRESS(ROW()-1,COLUMN(),1)))+1),1)</f>
        <v/>
      </c>
      <c r="D3354" s="66"/>
      <c r="E3354" s="44"/>
      <c r="F3354" s="65"/>
      <c r="G3354" s="119"/>
      <c r="H3354" s="321"/>
      <c r="I3354" s="354"/>
      <c r="J3354" s="399"/>
      <c r="K3354" s="381"/>
      <c r="L3354" s="391"/>
      <c r="M3354" s="44"/>
      <c r="N3354" s="518"/>
      <c r="O3354" s="518"/>
      <c r="P3354" s="359" t="str">
        <f t="shared" si="250"/>
        <v/>
      </c>
    </row>
    <row r="3355" spans="1:16" s="64" customFormat="1" ht="12" customHeight="1" outlineLevel="1">
      <c r="A3355" s="106" t="str">
        <f ca="1">IF(B3355="","",MAX($A$3:INDIRECT(ADDRESS(ROW()-1,COLUMN(),1)))+1)</f>
        <v/>
      </c>
      <c r="B3355" s="65"/>
      <c r="C3355" s="66" t="str">
        <f ca="1">IF(B3355="",IF(D3355="","",MAX(INDIRECT(ADDRESS(2+MATCH(MAX($A$3:$A3354),$A$3:$A3354),COLUMN(),1)):INDIRECT(ADDRESS(ROW()-1,COLUMN(),1)))+1),1)</f>
        <v/>
      </c>
      <c r="D3355" s="66"/>
      <c r="E3355" s="44"/>
      <c r="F3355" s="65"/>
      <c r="G3355" s="119"/>
      <c r="H3355" s="321"/>
      <c r="I3355" s="354"/>
      <c r="J3355" s="399"/>
      <c r="K3355" s="381"/>
      <c r="L3355" s="391"/>
      <c r="M3355" s="44"/>
      <c r="N3355" s="518"/>
      <c r="O3355" s="518"/>
      <c r="P3355" s="359" t="str">
        <f t="shared" si="250"/>
        <v/>
      </c>
    </row>
    <row r="3356" spans="1:16" s="64" customFormat="1" ht="12" customHeight="1" outlineLevel="1">
      <c r="A3356" s="106" t="str">
        <f ca="1">IF(B3356="","",MAX($A$3:INDIRECT(ADDRESS(ROW()-1,COLUMN(),1)))+1)</f>
        <v/>
      </c>
      <c r="B3356" s="65"/>
      <c r="C3356" s="66" t="str">
        <f ca="1">IF(B3356="",IF(D3356="","",MAX(INDIRECT(ADDRESS(2+MATCH(MAX($A$3:$A3355),$A$3:$A3355),COLUMN(),1)):INDIRECT(ADDRESS(ROW()-1,COLUMN(),1)))+1),1)</f>
        <v/>
      </c>
      <c r="D3356" s="66"/>
      <c r="E3356" s="44"/>
      <c r="F3356" s="65"/>
      <c r="G3356" s="119"/>
      <c r="H3356" s="321"/>
      <c r="I3356" s="354" t="str">
        <f t="shared" si="253"/>
        <v>x</v>
      </c>
      <c r="J3356" s="399"/>
      <c r="K3356" s="381"/>
      <c r="L3356" s="391" t="s">
        <v>2051</v>
      </c>
      <c r="M3356" s="44"/>
      <c r="N3356" s="518"/>
      <c r="O3356" s="518"/>
      <c r="P3356" s="359" t="str">
        <f t="shared" si="250"/>
        <v/>
      </c>
    </row>
    <row r="3357" spans="1:16" s="64" customFormat="1" ht="12" customHeight="1" outlineLevel="1">
      <c r="A3357" s="106" t="str">
        <f ca="1">IF(B3357="","",MAX($A$3:INDIRECT(ADDRESS(ROW()-1,COLUMN(),1)))+1)</f>
        <v/>
      </c>
      <c r="B3357" s="65"/>
      <c r="C3357" s="66" t="str">
        <f ca="1">IF(B3357="",IF(D3357="","",MAX(INDIRECT(ADDRESS(2+MATCH(MAX($A$3:$A3356),$A$3:$A3356),COLUMN(),1)):INDIRECT(ADDRESS(ROW()-1,COLUMN(),1)))+1),1)</f>
        <v/>
      </c>
      <c r="D3357" s="66"/>
      <c r="E3357" s="44"/>
      <c r="F3357" s="65"/>
      <c r="G3357" s="119"/>
      <c r="H3357" s="321"/>
      <c r="I3357" s="354" t="str">
        <f t="shared" si="253"/>
        <v>x</v>
      </c>
      <c r="J3357" s="399"/>
      <c r="K3357" s="381"/>
      <c r="L3357" s="391" t="s">
        <v>2052</v>
      </c>
      <c r="M3357" s="44"/>
      <c r="N3357" s="518"/>
      <c r="O3357" s="518"/>
      <c r="P3357" s="359" t="str">
        <f t="shared" si="250"/>
        <v/>
      </c>
    </row>
    <row r="3358" spans="1:16" s="64" customFormat="1" ht="12" customHeight="1" outlineLevel="1">
      <c r="A3358" s="106" t="str">
        <f ca="1">IF(B3358="","",MAX($A$3:INDIRECT(ADDRESS(ROW()-1,COLUMN(),1)))+1)</f>
        <v/>
      </c>
      <c r="B3358" s="65"/>
      <c r="C3358" s="66" t="str">
        <f ca="1">IF(B3358="",IF(D3358="","",MAX(INDIRECT(ADDRESS(2+MATCH(MAX($A$3:$A3357),$A$3:$A3357),COLUMN(),1)):INDIRECT(ADDRESS(ROW()-1,COLUMN(),1)))+1),1)</f>
        <v/>
      </c>
      <c r="D3358" s="66"/>
      <c r="E3358" s="44"/>
      <c r="F3358" s="65"/>
      <c r="G3358" s="119"/>
      <c r="H3358" s="321"/>
      <c r="I3358" s="354" t="str">
        <f t="shared" si="253"/>
        <v>x</v>
      </c>
      <c r="J3358" s="399"/>
      <c r="K3358" s="381"/>
      <c r="L3358" s="391" t="s">
        <v>2053</v>
      </c>
      <c r="M3358" s="44"/>
      <c r="N3358" s="518"/>
      <c r="O3358" s="518"/>
      <c r="P3358" s="359" t="str">
        <f t="shared" si="250"/>
        <v/>
      </c>
    </row>
    <row r="3359" spans="1:16" s="64" customFormat="1" ht="12" customHeight="1" outlineLevel="1">
      <c r="A3359" s="106" t="str">
        <f ca="1">IF(B3359="","",MAX($A$3:INDIRECT(ADDRESS(ROW()-1,COLUMN(),1)))+1)</f>
        <v/>
      </c>
      <c r="B3359" s="65"/>
      <c r="C3359" s="66" t="str">
        <f ca="1">IF(B3359="",IF(D3359="","",MAX(INDIRECT(ADDRESS(2+MATCH(MAX($A$3:$A3358),$A$3:$A3358),COLUMN(),1)):INDIRECT(ADDRESS(ROW()-1,COLUMN(),1)))+1),1)</f>
        <v/>
      </c>
      <c r="D3359" s="66"/>
      <c r="E3359" s="44"/>
      <c r="F3359" s="65"/>
      <c r="G3359" s="119"/>
      <c r="H3359" s="321"/>
      <c r="I3359" s="354" t="str">
        <f t="shared" si="253"/>
        <v>x</v>
      </c>
      <c r="J3359" s="399"/>
      <c r="K3359" s="381"/>
      <c r="L3359" s="391" t="s">
        <v>2054</v>
      </c>
      <c r="M3359" s="44"/>
      <c r="N3359" s="518"/>
      <c r="O3359" s="518"/>
      <c r="P3359" s="359" t="str">
        <f t="shared" si="250"/>
        <v/>
      </c>
    </row>
    <row r="3360" spans="1:16" s="64" customFormat="1" ht="12" customHeight="1" outlineLevel="1">
      <c r="A3360" s="106" t="str">
        <f ca="1">IF(B3360="","",MAX($A$3:INDIRECT(ADDRESS(ROW()-1,COLUMN(),1)))+1)</f>
        <v/>
      </c>
      <c r="B3360" s="65"/>
      <c r="C3360" s="66" t="str">
        <f ca="1">IF(B3360="",IF(D3360="","",MAX(INDIRECT(ADDRESS(2+MATCH(MAX($A$3:$A3359),$A$3:$A3359),COLUMN(),1)):INDIRECT(ADDRESS(ROW()-1,COLUMN(),1)))+1),1)</f>
        <v/>
      </c>
      <c r="D3360" s="66"/>
      <c r="E3360" s="44"/>
      <c r="F3360" s="65"/>
      <c r="G3360" s="119"/>
      <c r="H3360" s="321"/>
      <c r="I3360" s="354" t="str">
        <f t="shared" si="253"/>
        <v>x</v>
      </c>
      <c r="J3360" s="399"/>
      <c r="K3360" s="381"/>
      <c r="L3360" s="391" t="s">
        <v>2055</v>
      </c>
      <c r="M3360" s="44"/>
      <c r="N3360" s="518"/>
      <c r="O3360" s="518"/>
      <c r="P3360" s="359" t="str">
        <f t="shared" si="250"/>
        <v/>
      </c>
    </row>
    <row r="3361" spans="1:16" s="64" customFormat="1" ht="12" customHeight="1" outlineLevel="1">
      <c r="A3361" s="106" t="str">
        <f ca="1">IF(B3361="","",MAX($A$3:INDIRECT(ADDRESS(ROW()-1,COLUMN(),1)))+1)</f>
        <v/>
      </c>
      <c r="B3361" s="65"/>
      <c r="C3361" s="66" t="str">
        <f ca="1">IF(B3361="",IF(D3361="","",MAX(INDIRECT(ADDRESS(2+MATCH(MAX($A$3:$A3360),$A$3:$A3360),COLUMN(),1)):INDIRECT(ADDRESS(ROW()-1,COLUMN(),1)))+1),1)</f>
        <v/>
      </c>
      <c r="D3361" s="66"/>
      <c r="E3361" s="44"/>
      <c r="F3361" s="65"/>
      <c r="G3361" s="119"/>
      <c r="H3361" s="321"/>
      <c r="I3361" s="354"/>
      <c r="J3361" s="399"/>
      <c r="K3361" s="381"/>
      <c r="L3361" s="391" t="s">
        <v>5743</v>
      </c>
      <c r="M3361" s="44"/>
      <c r="N3361" s="518"/>
      <c r="O3361" s="518"/>
      <c r="P3361" s="359" t="str">
        <f t="shared" si="250"/>
        <v/>
      </c>
    </row>
    <row r="3362" spans="1:16" s="64" customFormat="1" ht="12" customHeight="1" outlineLevel="1">
      <c r="A3362" s="106" t="str">
        <f ca="1">IF(B3362="","",MAX($A$3:INDIRECT(ADDRESS(ROW()-1,COLUMN(),1)))+1)</f>
        <v/>
      </c>
      <c r="B3362" s="65"/>
      <c r="C3362" s="66" t="str">
        <f ca="1">IF(B3362="",IF(D3362="","",MAX(INDIRECT(ADDRESS(2+MATCH(MAX($A$3:$A3361),$A$3:$A3361),COLUMN(),1)):INDIRECT(ADDRESS(ROW()-1,COLUMN(),1)))+1),1)</f>
        <v/>
      </c>
      <c r="D3362" s="66"/>
      <c r="E3362" s="44"/>
      <c r="F3362" s="65"/>
      <c r="G3362" s="119"/>
      <c r="H3362" s="321"/>
      <c r="I3362" s="354"/>
      <c r="J3362" s="399"/>
      <c r="K3362" s="381"/>
      <c r="L3362" s="391"/>
      <c r="M3362" s="44"/>
      <c r="N3362" s="518"/>
      <c r="O3362" s="518"/>
      <c r="P3362" s="359" t="str">
        <f t="shared" si="250"/>
        <v/>
      </c>
    </row>
    <row r="3363" spans="1:16" s="64" customFormat="1" ht="12" customHeight="1" outlineLevel="1">
      <c r="A3363" s="106" t="str">
        <f ca="1">IF(B3363="","",MAX($A$3:INDIRECT(ADDRESS(ROW()-1,COLUMN(),1)))+1)</f>
        <v/>
      </c>
      <c r="B3363" s="65"/>
      <c r="C3363" s="66" t="str">
        <f ca="1">IF(B3363="",IF(D3363="","",MAX(INDIRECT(ADDRESS(2+MATCH(MAX($A$3:$A3362),$A$3:$A3362),COLUMN(),1)):INDIRECT(ADDRESS(ROW()-1,COLUMN(),1)))+1),1)</f>
        <v/>
      </c>
      <c r="D3363" s="66"/>
      <c r="E3363" s="44"/>
      <c r="F3363" s="65"/>
      <c r="G3363" s="119"/>
      <c r="H3363" s="321"/>
      <c r="I3363" s="354" t="str">
        <f t="shared" si="253"/>
        <v>x</v>
      </c>
      <c r="J3363" s="399"/>
      <c r="K3363" s="381"/>
      <c r="L3363" s="391" t="s">
        <v>2056</v>
      </c>
      <c r="M3363" s="44"/>
      <c r="N3363" s="518"/>
      <c r="O3363" s="518"/>
      <c r="P3363" s="359" t="str">
        <f t="shared" si="250"/>
        <v/>
      </c>
    </row>
    <row r="3364" spans="1:16" s="64" customFormat="1" ht="12" customHeight="1" outlineLevel="1">
      <c r="A3364" s="106" t="str">
        <f ca="1">IF(B3364="","",MAX($A$3:INDIRECT(ADDRESS(ROW()-1,COLUMN(),1)))+1)</f>
        <v/>
      </c>
      <c r="B3364" s="65"/>
      <c r="C3364" s="66" t="str">
        <f ca="1">IF(B3364="",IF(D3364="","",MAX(INDIRECT(ADDRESS(2+MATCH(MAX($A$3:$A3363),$A$3:$A3363),COLUMN(),1)):INDIRECT(ADDRESS(ROW()-1,COLUMN(),1)))+1),1)</f>
        <v/>
      </c>
      <c r="D3364" s="66"/>
      <c r="E3364" s="44"/>
      <c r="F3364" s="65"/>
      <c r="G3364" s="119"/>
      <c r="H3364" s="321"/>
      <c r="I3364" s="354" t="str">
        <f t="shared" si="253"/>
        <v>x</v>
      </c>
      <c r="J3364" s="399"/>
      <c r="K3364" s="381"/>
      <c r="L3364" s="391" t="s">
        <v>2057</v>
      </c>
      <c r="M3364" s="44"/>
      <c r="N3364" s="518"/>
      <c r="O3364" s="518"/>
      <c r="P3364" s="359" t="str">
        <f t="shared" si="250"/>
        <v/>
      </c>
    </row>
    <row r="3365" spans="1:16" s="64" customFormat="1" ht="12" customHeight="1" outlineLevel="1">
      <c r="A3365" s="106" t="str">
        <f ca="1">IF(B3365="","",MAX($A$3:INDIRECT(ADDRESS(ROW()-1,COLUMN(),1)))+1)</f>
        <v/>
      </c>
      <c r="B3365" s="65"/>
      <c r="C3365" s="66" t="str">
        <f ca="1">IF(B3365="",IF(D3365="","",MAX(INDIRECT(ADDRESS(2+MATCH(MAX($A$3:$A3364),$A$3:$A3364),COLUMN(),1)):INDIRECT(ADDRESS(ROW()-1,COLUMN(),1)))+1),1)</f>
        <v/>
      </c>
      <c r="D3365" s="66"/>
      <c r="E3365" s="44"/>
      <c r="F3365" s="65"/>
      <c r="G3365" s="119"/>
      <c r="H3365" s="321"/>
      <c r="I3365" s="354"/>
      <c r="J3365" s="399"/>
      <c r="K3365" s="381"/>
      <c r="L3365" s="391"/>
      <c r="M3365" s="44"/>
      <c r="N3365" s="518"/>
      <c r="O3365" s="518"/>
      <c r="P3365" s="359" t="str">
        <f t="shared" si="250"/>
        <v/>
      </c>
    </row>
    <row r="3366" spans="1:16" s="64" customFormat="1" ht="12" customHeight="1" outlineLevel="1">
      <c r="A3366" s="106" t="str">
        <f ca="1">IF(B3366="","",MAX($A$3:INDIRECT(ADDRESS(ROW()-1,COLUMN(),1)))+1)</f>
        <v/>
      </c>
      <c r="B3366" s="65"/>
      <c r="C3366" s="66" t="str">
        <f ca="1">IF(B3366="",IF(D3366="","",MAX(INDIRECT(ADDRESS(2+MATCH(MAX($A$3:$A3365),$A$3:$A3365),COLUMN(),1)):INDIRECT(ADDRESS(ROW()-1,COLUMN(),1)))+1),1)</f>
        <v/>
      </c>
      <c r="D3366" s="66"/>
      <c r="E3366" s="44"/>
      <c r="F3366" s="65"/>
      <c r="G3366" s="119"/>
      <c r="H3366" s="321"/>
      <c r="I3366" s="354"/>
      <c r="J3366" s="399"/>
      <c r="K3366" s="381"/>
      <c r="L3366" s="391" t="s">
        <v>5744</v>
      </c>
      <c r="M3366" s="44"/>
      <c r="N3366" s="518"/>
      <c r="O3366" s="518"/>
      <c r="P3366" s="359" t="str">
        <f t="shared" si="250"/>
        <v/>
      </c>
    </row>
    <row r="3367" spans="1:16" s="64" customFormat="1" ht="12" customHeight="1" outlineLevel="1">
      <c r="A3367" s="106" t="str">
        <f ca="1">IF(B3367="","",MAX($A$3:INDIRECT(ADDRESS(ROW()-1,COLUMN(),1)))+1)</f>
        <v/>
      </c>
      <c r="B3367" s="65"/>
      <c r="C3367" s="66" t="str">
        <f ca="1">IF(B3367="",IF(D3367="","",MAX(INDIRECT(ADDRESS(2+MATCH(MAX($A$3:$A3366),$A$3:$A3366),COLUMN(),1)):INDIRECT(ADDRESS(ROW()-1,COLUMN(),1)))+1),1)</f>
        <v/>
      </c>
      <c r="D3367" s="66"/>
      <c r="E3367" s="44"/>
      <c r="F3367" s="65"/>
      <c r="G3367" s="119"/>
      <c r="H3367" s="321"/>
      <c r="I3367" s="354" t="str">
        <f t="shared" si="253"/>
        <v>x</v>
      </c>
      <c r="J3367" s="399"/>
      <c r="K3367" s="381"/>
      <c r="L3367" s="391" t="s">
        <v>79</v>
      </c>
      <c r="M3367" s="44"/>
      <c r="N3367" s="518"/>
      <c r="O3367" s="518"/>
      <c r="P3367" s="359" t="str">
        <f t="shared" si="250"/>
        <v/>
      </c>
    </row>
    <row r="3368" spans="1:16" s="64" customFormat="1" ht="12" customHeight="1" outlineLevel="1">
      <c r="A3368" s="106" t="str">
        <f ca="1">IF(B3368="","",MAX($A$3:INDIRECT(ADDRESS(ROW()-1,COLUMN(),1)))+1)</f>
        <v/>
      </c>
      <c r="B3368" s="65"/>
      <c r="C3368" s="66" t="str">
        <f ca="1">IF(B3368="",IF(D3368="","",MAX(INDIRECT(ADDRESS(2+MATCH(MAX($A$3:$A3367),$A$3:$A3367),COLUMN(),1)):INDIRECT(ADDRESS(ROW()-1,COLUMN(),1)))+1),1)</f>
        <v/>
      </c>
      <c r="D3368" s="66"/>
      <c r="E3368" s="44"/>
      <c r="F3368" s="65"/>
      <c r="G3368" s="119"/>
      <c r="H3368" s="321"/>
      <c r="I3368" s="354" t="str">
        <f t="shared" si="253"/>
        <v>x</v>
      </c>
      <c r="J3368" s="399"/>
      <c r="K3368" s="381"/>
      <c r="L3368" s="391" t="s">
        <v>2058</v>
      </c>
      <c r="M3368" s="44"/>
      <c r="N3368" s="518"/>
      <c r="O3368" s="518"/>
      <c r="P3368" s="359" t="str">
        <f t="shared" si="250"/>
        <v/>
      </c>
    </row>
    <row r="3369" spans="1:16" s="64" customFormat="1" ht="12" customHeight="1" outlineLevel="1">
      <c r="A3369" s="106" t="str">
        <f ca="1">IF(B3369="","",MAX($A$3:INDIRECT(ADDRESS(ROW()-1,COLUMN(),1)))+1)</f>
        <v/>
      </c>
      <c r="B3369" s="65"/>
      <c r="C3369" s="66" t="str">
        <f ca="1">IF(B3369="",IF(D3369="","",MAX(INDIRECT(ADDRESS(2+MATCH(MAX($A$3:$A3368),$A$3:$A3368),COLUMN(),1)):INDIRECT(ADDRESS(ROW()-1,COLUMN(),1)))+1),1)</f>
        <v/>
      </c>
      <c r="D3369" s="66"/>
      <c r="E3369" s="44"/>
      <c r="F3369" s="65"/>
      <c r="G3369" s="119"/>
      <c r="H3369" s="321"/>
      <c r="I3369" s="354" t="str">
        <f t="shared" si="253"/>
        <v>x</v>
      </c>
      <c r="J3369" s="399"/>
      <c r="K3369" s="381"/>
      <c r="L3369" s="391" t="s">
        <v>2289</v>
      </c>
      <c r="M3369" s="44"/>
      <c r="N3369" s="518"/>
      <c r="O3369" s="518"/>
      <c r="P3369" s="359" t="str">
        <f t="shared" si="250"/>
        <v/>
      </c>
    </row>
    <row r="3370" spans="1:16" s="64" customFormat="1" ht="12" customHeight="1" outlineLevel="1">
      <c r="A3370" s="106" t="str">
        <f ca="1">IF(B3370="","",MAX($A$3:INDIRECT(ADDRESS(ROW()-1,COLUMN(),1)))+1)</f>
        <v/>
      </c>
      <c r="B3370" s="65"/>
      <c r="C3370" s="66" t="str">
        <f ca="1">IF(B3370="",IF(D3370="","",MAX(INDIRECT(ADDRESS(2+MATCH(MAX($A$3:$A3369),$A$3:$A3369),COLUMN(),1)):INDIRECT(ADDRESS(ROW()-1,COLUMN(),1)))+1),1)</f>
        <v/>
      </c>
      <c r="D3370" s="66"/>
      <c r="E3370" s="44"/>
      <c r="F3370" s="65"/>
      <c r="G3370" s="119"/>
      <c r="H3370" s="321"/>
      <c r="I3370" s="354" t="str">
        <f t="shared" si="253"/>
        <v>x</v>
      </c>
      <c r="J3370" s="399"/>
      <c r="K3370" s="381"/>
      <c r="L3370" s="391" t="s">
        <v>2060</v>
      </c>
      <c r="M3370" s="44"/>
      <c r="N3370" s="518"/>
      <c r="O3370" s="518"/>
      <c r="P3370" s="359" t="str">
        <f t="shared" si="250"/>
        <v/>
      </c>
    </row>
    <row r="3371" spans="1:16" s="64" customFormat="1" ht="12" customHeight="1" outlineLevel="1">
      <c r="A3371" s="106" t="str">
        <f ca="1">IF(B3371="","",MAX($A$3:INDIRECT(ADDRESS(ROW()-1,COLUMN(),1)))+1)</f>
        <v/>
      </c>
      <c r="B3371" s="65"/>
      <c r="C3371" s="66" t="str">
        <f ca="1">IF(B3371="",IF(D3371="","",MAX(INDIRECT(ADDRESS(2+MATCH(MAX($A$3:$A3370),$A$3:$A3370),COLUMN(),1)):INDIRECT(ADDRESS(ROW()-1,COLUMN(),1)))+1),1)</f>
        <v/>
      </c>
      <c r="D3371" s="66"/>
      <c r="E3371" s="44"/>
      <c r="F3371" s="65"/>
      <c r="G3371" s="119"/>
      <c r="H3371" s="321"/>
      <c r="I3371" s="354" t="str">
        <f t="shared" si="253"/>
        <v>x</v>
      </c>
      <c r="J3371" s="399"/>
      <c r="K3371" s="381"/>
      <c r="L3371" s="391" t="s">
        <v>2061</v>
      </c>
      <c r="M3371" s="44"/>
      <c r="N3371" s="518"/>
      <c r="O3371" s="518"/>
      <c r="P3371" s="359" t="str">
        <f t="shared" si="250"/>
        <v/>
      </c>
    </row>
    <row r="3372" spans="1:16" s="64" customFormat="1" ht="12" customHeight="1" outlineLevel="1">
      <c r="A3372" s="106" t="str">
        <f ca="1">IF(B3372="","",MAX($A$3:INDIRECT(ADDRESS(ROW()-1,COLUMN(),1)))+1)</f>
        <v/>
      </c>
      <c r="B3372" s="65"/>
      <c r="C3372" s="66" t="str">
        <f ca="1">IF(B3372="",IF(D3372="","",MAX(INDIRECT(ADDRESS(2+MATCH(MAX($A$3:$A3371),$A$3:$A3371),COLUMN(),1)):INDIRECT(ADDRESS(ROW()-1,COLUMN(),1)))+1),1)</f>
        <v/>
      </c>
      <c r="D3372" s="66"/>
      <c r="E3372" s="44"/>
      <c r="F3372" s="65"/>
      <c r="G3372" s="119"/>
      <c r="H3372" s="321"/>
      <c r="I3372" s="354"/>
      <c r="J3372" s="399"/>
      <c r="K3372" s="381"/>
      <c r="L3372" s="391"/>
      <c r="M3372" s="44"/>
      <c r="N3372" s="518"/>
      <c r="O3372" s="518"/>
      <c r="P3372" s="359" t="str">
        <f t="shared" si="250"/>
        <v/>
      </c>
    </row>
    <row r="3373" spans="1:16" s="64" customFormat="1" ht="12" customHeight="1" outlineLevel="1">
      <c r="A3373" s="106" t="str">
        <f ca="1">IF(B3373="","",MAX($A$3:INDIRECT(ADDRESS(ROW()-1,COLUMN(),1)))+1)</f>
        <v/>
      </c>
      <c r="B3373" s="65"/>
      <c r="C3373" s="66" t="str">
        <f ca="1">IF(B3373="",IF(D3373="","",MAX(INDIRECT(ADDRESS(2+MATCH(MAX($A$3:$A3372),$A$3:$A3372),COLUMN(),1)):INDIRECT(ADDRESS(ROW()-1,COLUMN(),1)))+1),1)</f>
        <v/>
      </c>
      <c r="D3373" s="66"/>
      <c r="E3373" s="44"/>
      <c r="F3373" s="65"/>
      <c r="G3373" s="119"/>
      <c r="H3373" s="321"/>
      <c r="I3373" s="354" t="str">
        <f t="shared" si="253"/>
        <v>x</v>
      </c>
      <c r="J3373" s="399"/>
      <c r="K3373" s="381"/>
      <c r="L3373" s="391" t="s">
        <v>2062</v>
      </c>
      <c r="M3373" s="44"/>
      <c r="N3373" s="518"/>
      <c r="O3373" s="518"/>
      <c r="P3373" s="359" t="str">
        <f t="shared" si="250"/>
        <v/>
      </c>
    </row>
    <row r="3374" spans="1:16" s="64" customFormat="1" ht="12" customHeight="1" outlineLevel="1">
      <c r="A3374" s="106" t="str">
        <f ca="1">IF(B3374="","",MAX($A$3:INDIRECT(ADDRESS(ROW()-1,COLUMN(),1)))+1)</f>
        <v/>
      </c>
      <c r="B3374" s="65"/>
      <c r="C3374" s="66" t="str">
        <f ca="1">IF(B3374="",IF(D3374="","",MAX(INDIRECT(ADDRESS(2+MATCH(MAX($A$3:$A3373),$A$3:$A3373),COLUMN(),1)):INDIRECT(ADDRESS(ROW()-1,COLUMN(),1)))+1),1)</f>
        <v/>
      </c>
      <c r="D3374" s="66"/>
      <c r="E3374" s="44"/>
      <c r="F3374" s="65"/>
      <c r="G3374" s="119"/>
      <c r="H3374" s="321"/>
      <c r="I3374" s="354"/>
      <c r="J3374" s="399"/>
      <c r="K3374" s="381"/>
      <c r="L3374" s="391"/>
      <c r="M3374" s="44"/>
      <c r="N3374" s="518"/>
      <c r="O3374" s="518"/>
      <c r="P3374" s="359" t="str">
        <f t="shared" si="250"/>
        <v/>
      </c>
    </row>
    <row r="3375" spans="1:16" s="64" customFormat="1" ht="12" customHeight="1" outlineLevel="1">
      <c r="A3375" s="106" t="str">
        <f ca="1">IF(B3375="","",MAX($A$3:INDIRECT(ADDRESS(ROW()-1,COLUMN(),1)))+1)</f>
        <v/>
      </c>
      <c r="B3375" s="65"/>
      <c r="C3375" s="66" t="str">
        <f ca="1">IF(B3375="",IF(D3375="","",MAX(INDIRECT(ADDRESS(2+MATCH(MAX($A$3:$A3374),$A$3:$A3374),COLUMN(),1)):INDIRECT(ADDRESS(ROW()-1,COLUMN(),1)))+1),1)</f>
        <v/>
      </c>
      <c r="D3375" s="66"/>
      <c r="E3375" s="44"/>
      <c r="F3375" s="65"/>
      <c r="G3375" s="119"/>
      <c r="H3375" s="321"/>
      <c r="I3375" s="354" t="str">
        <f t="shared" si="253"/>
        <v>x</v>
      </c>
      <c r="J3375" s="399"/>
      <c r="K3375" s="381"/>
      <c r="L3375" s="391" t="s">
        <v>2063</v>
      </c>
      <c r="M3375" s="44"/>
      <c r="N3375" s="518"/>
      <c r="O3375" s="518"/>
      <c r="P3375" s="359" t="str">
        <f t="shared" si="250"/>
        <v/>
      </c>
    </row>
    <row r="3376" spans="1:16" s="64" customFormat="1" ht="12" customHeight="1" outlineLevel="1">
      <c r="A3376" s="106" t="str">
        <f ca="1">IF(B3376="","",MAX($A$3:INDIRECT(ADDRESS(ROW()-1,COLUMN(),1)))+1)</f>
        <v/>
      </c>
      <c r="B3376" s="65"/>
      <c r="C3376" s="66" t="str">
        <f ca="1">IF(B3376="",IF(D3376="","",MAX(INDIRECT(ADDRESS(2+MATCH(MAX($A$3:$A3375),$A$3:$A3375),COLUMN(),1)):INDIRECT(ADDRESS(ROW()-1,COLUMN(),1)))+1),1)</f>
        <v/>
      </c>
      <c r="D3376" s="66"/>
      <c r="E3376" s="44"/>
      <c r="F3376" s="65"/>
      <c r="G3376" s="119"/>
      <c r="H3376" s="321"/>
      <c r="I3376" s="354" t="str">
        <f t="shared" si="253"/>
        <v>x</v>
      </c>
      <c r="J3376" s="399"/>
      <c r="K3376" s="381"/>
      <c r="L3376" s="391" t="s">
        <v>2064</v>
      </c>
      <c r="M3376" s="44"/>
      <c r="N3376" s="518"/>
      <c r="O3376" s="518"/>
      <c r="P3376" s="359" t="str">
        <f t="shared" si="250"/>
        <v/>
      </c>
    </row>
    <row r="3377" spans="1:16" s="64" customFormat="1" ht="12" customHeight="1" outlineLevel="1">
      <c r="A3377" s="106" t="str">
        <f ca="1">IF(B3377="","",MAX($A$3:INDIRECT(ADDRESS(ROW()-1,COLUMN(),1)))+1)</f>
        <v/>
      </c>
      <c r="B3377" s="65"/>
      <c r="C3377" s="66" t="str">
        <f ca="1">IF(B3377="",IF(D3377="","",MAX(INDIRECT(ADDRESS(2+MATCH(MAX($A$3:$A3376),$A$3:$A3376),COLUMN(),1)):INDIRECT(ADDRESS(ROW()-1,COLUMN(),1)))+1),1)</f>
        <v/>
      </c>
      <c r="D3377" s="66"/>
      <c r="E3377" s="44"/>
      <c r="F3377" s="65"/>
      <c r="G3377" s="119"/>
      <c r="H3377" s="321"/>
      <c r="I3377" s="354"/>
      <c r="J3377" s="399"/>
      <c r="K3377" s="381"/>
      <c r="L3377" s="391"/>
      <c r="M3377" s="44"/>
      <c r="N3377" s="518"/>
      <c r="O3377" s="518"/>
      <c r="P3377" s="359" t="str">
        <f t="shared" si="250"/>
        <v/>
      </c>
    </row>
    <row r="3378" spans="1:16" s="64" customFormat="1" ht="12" customHeight="1" outlineLevel="1">
      <c r="A3378" s="106" t="str">
        <f ca="1">IF(B3378="","",MAX($A$3:INDIRECT(ADDRESS(ROW()-1,COLUMN(),1)))+1)</f>
        <v/>
      </c>
      <c r="B3378" s="65"/>
      <c r="C3378" s="66" t="str">
        <f ca="1">IF(B3378="",IF(D3378="","",MAX(INDIRECT(ADDRESS(2+MATCH(MAX($A$3:$A3377),$A$3:$A3377),COLUMN(),1)):INDIRECT(ADDRESS(ROW()-1,COLUMN(),1)))+1),1)</f>
        <v/>
      </c>
      <c r="D3378" s="66"/>
      <c r="E3378" s="44"/>
      <c r="F3378" s="65"/>
      <c r="G3378" s="119"/>
      <c r="H3378" s="321"/>
      <c r="I3378" s="354"/>
      <c r="J3378" s="399"/>
      <c r="K3378" s="381"/>
      <c r="L3378" s="391"/>
      <c r="M3378" s="44"/>
      <c r="N3378" s="518"/>
      <c r="O3378" s="518"/>
      <c r="P3378" s="359" t="str">
        <f t="shared" si="250"/>
        <v/>
      </c>
    </row>
    <row r="3379" spans="1:16" s="64" customFormat="1" ht="12" customHeight="1" outlineLevel="1">
      <c r="A3379" s="106" t="str">
        <f ca="1">IF(B3379="","",MAX($A$3:INDIRECT(ADDRESS(ROW()-1,COLUMN(),1)))+1)</f>
        <v/>
      </c>
      <c r="B3379" s="65"/>
      <c r="C3379" s="66" t="str">
        <f ca="1">IF(B3379="",IF(D3379="","",MAX(INDIRECT(ADDRESS(2+MATCH(MAX($A$3:$A3378),$A$3:$A3378),COLUMN(),1)):INDIRECT(ADDRESS(ROW()-1,COLUMN(),1)))+1),1)</f>
        <v/>
      </c>
      <c r="D3379" s="66"/>
      <c r="E3379" s="44"/>
      <c r="F3379" s="65"/>
      <c r="G3379" s="119"/>
      <c r="H3379" s="321"/>
      <c r="I3379" s="354" t="str">
        <f t="shared" si="253"/>
        <v>x</v>
      </c>
      <c r="J3379" s="399"/>
      <c r="K3379" s="381"/>
      <c r="L3379" s="391" t="s">
        <v>2065</v>
      </c>
      <c r="M3379" s="44"/>
      <c r="N3379" s="518"/>
      <c r="O3379" s="518"/>
      <c r="P3379" s="359" t="str">
        <f t="shared" si="250"/>
        <v/>
      </c>
    </row>
    <row r="3380" spans="1:16" s="64" customFormat="1" ht="12" customHeight="1" outlineLevel="1">
      <c r="A3380" s="106" t="str">
        <f ca="1">IF(B3380="","",MAX($A$3:INDIRECT(ADDRESS(ROW()-1,COLUMN(),1)))+1)</f>
        <v/>
      </c>
      <c r="B3380" s="65"/>
      <c r="C3380" s="66" t="str">
        <f ca="1">IF(B3380="",IF(D3380="","",MAX(INDIRECT(ADDRESS(2+MATCH(MAX($A$3:$A3379),$A$3:$A3379),COLUMN(),1)):INDIRECT(ADDRESS(ROW()-1,COLUMN(),1)))+1),1)</f>
        <v/>
      </c>
      <c r="D3380" s="66"/>
      <c r="E3380" s="44"/>
      <c r="F3380" s="65"/>
      <c r="G3380" s="119"/>
      <c r="H3380" s="321"/>
      <c r="I3380" s="354"/>
      <c r="J3380" s="399"/>
      <c r="K3380" s="381"/>
      <c r="L3380" s="391"/>
      <c r="M3380" s="44"/>
      <c r="N3380" s="518"/>
      <c r="O3380" s="518"/>
      <c r="P3380" s="359" t="str">
        <f t="shared" si="250"/>
        <v/>
      </c>
    </row>
    <row r="3381" spans="1:16" s="64" customFormat="1" ht="12" customHeight="1" outlineLevel="1">
      <c r="A3381" s="106" t="str">
        <f ca="1">IF(B3381="","",MAX($A$3:INDIRECT(ADDRESS(ROW()-1,COLUMN(),1)))+1)</f>
        <v/>
      </c>
      <c r="B3381" s="65"/>
      <c r="C3381" s="66" t="str">
        <f ca="1">IF(B3381="",IF(D3381="","",MAX(INDIRECT(ADDRESS(2+MATCH(MAX($A$3:$A3380),$A$3:$A3380),COLUMN(),1)):INDIRECT(ADDRESS(ROW()-1,COLUMN(),1)))+1),1)</f>
        <v/>
      </c>
      <c r="D3381" s="66"/>
      <c r="E3381" s="44"/>
      <c r="F3381" s="65"/>
      <c r="G3381" s="119"/>
      <c r="H3381" s="321"/>
      <c r="I3381" s="354" t="str">
        <f t="shared" si="253"/>
        <v>x</v>
      </c>
      <c r="J3381" s="399"/>
      <c r="K3381" s="381"/>
      <c r="L3381" s="391" t="s">
        <v>2066</v>
      </c>
      <c r="M3381" s="44"/>
      <c r="N3381" s="518"/>
      <c r="O3381" s="518"/>
      <c r="P3381" s="359" t="str">
        <f t="shared" ref="P3381:P3444" si="254">IF(N3381="","",IF(O3381="","",IF(O3381=N3381,$Q$1,O3381-N3381)))</f>
        <v/>
      </c>
    </row>
    <row r="3382" spans="1:16" s="64" customFormat="1" ht="12" customHeight="1" outlineLevel="1">
      <c r="A3382" s="106" t="str">
        <f ca="1">IF(B3382="","",MAX($A$3:INDIRECT(ADDRESS(ROW()-1,COLUMN(),1)))+1)</f>
        <v/>
      </c>
      <c r="B3382" s="65"/>
      <c r="C3382" s="66" t="str">
        <f ca="1">IF(B3382="",IF(D3382="","",MAX(INDIRECT(ADDRESS(2+MATCH(MAX($A$3:$A3381),$A$3:$A3381),COLUMN(),1)):INDIRECT(ADDRESS(ROW()-1,COLUMN(),1)))+1),1)</f>
        <v/>
      </c>
      <c r="D3382" s="66"/>
      <c r="E3382" s="44"/>
      <c r="F3382" s="65"/>
      <c r="G3382" s="119"/>
      <c r="H3382" s="321"/>
      <c r="I3382" s="354" t="str">
        <f t="shared" si="253"/>
        <v>x</v>
      </c>
      <c r="J3382" s="399"/>
      <c r="K3382" s="381"/>
      <c r="L3382" s="391" t="s">
        <v>2067</v>
      </c>
      <c r="M3382" s="44"/>
      <c r="N3382" s="518"/>
      <c r="O3382" s="518"/>
      <c r="P3382" s="359" t="str">
        <f t="shared" si="254"/>
        <v/>
      </c>
    </row>
    <row r="3383" spans="1:16" s="64" customFormat="1" ht="12" customHeight="1" outlineLevel="1">
      <c r="A3383" s="106" t="str">
        <f ca="1">IF(B3383="","",MAX($A$3:INDIRECT(ADDRESS(ROW()-1,COLUMN(),1)))+1)</f>
        <v/>
      </c>
      <c r="B3383" s="65"/>
      <c r="C3383" s="66" t="str">
        <f ca="1">IF(B3383="",IF(D3383="","",MAX(INDIRECT(ADDRESS(2+MATCH(MAX($A$3:$A3382),$A$3:$A3382),COLUMN(),1)):INDIRECT(ADDRESS(ROW()-1,COLUMN(),1)))+1),1)</f>
        <v/>
      </c>
      <c r="D3383" s="66"/>
      <c r="E3383" s="44"/>
      <c r="F3383" s="65"/>
      <c r="G3383" s="119"/>
      <c r="H3383" s="321"/>
      <c r="I3383" s="354" t="str">
        <f t="shared" si="253"/>
        <v>x</v>
      </c>
      <c r="J3383" s="399"/>
      <c r="K3383" s="381"/>
      <c r="L3383" s="391" t="s">
        <v>2068</v>
      </c>
      <c r="M3383" s="44"/>
      <c r="N3383" s="518"/>
      <c r="O3383" s="518"/>
      <c r="P3383" s="359" t="str">
        <f t="shared" si="254"/>
        <v/>
      </c>
    </row>
    <row r="3384" spans="1:16" s="64" customFormat="1" ht="12" customHeight="1" outlineLevel="1">
      <c r="A3384" s="106" t="str">
        <f ca="1">IF(B3384="","",MAX($A$3:INDIRECT(ADDRESS(ROW()-1,COLUMN(),1)))+1)</f>
        <v/>
      </c>
      <c r="B3384" s="65"/>
      <c r="C3384" s="66" t="str">
        <f ca="1">IF(B3384="",IF(D3384="","",MAX(INDIRECT(ADDRESS(2+MATCH(MAX($A$3:$A3383),$A$3:$A3383),COLUMN(),1)):INDIRECT(ADDRESS(ROW()-1,COLUMN(),1)))+1),1)</f>
        <v/>
      </c>
      <c r="D3384" s="66"/>
      <c r="E3384" s="44"/>
      <c r="F3384" s="65"/>
      <c r="G3384" s="119"/>
      <c r="H3384" s="321"/>
      <c r="I3384" s="354" t="str">
        <f t="shared" si="253"/>
        <v>x</v>
      </c>
      <c r="J3384" s="399"/>
      <c r="K3384" s="381"/>
      <c r="L3384" s="391" t="s">
        <v>535</v>
      </c>
      <c r="M3384" s="44"/>
      <c r="N3384" s="518"/>
      <c r="O3384" s="518"/>
      <c r="P3384" s="359" t="str">
        <f t="shared" si="254"/>
        <v/>
      </c>
    </row>
    <row r="3385" spans="1:16" s="64" customFormat="1" ht="12" customHeight="1" outlineLevel="1">
      <c r="A3385" s="106" t="str">
        <f ca="1">IF(B3385="","",MAX($A$3:INDIRECT(ADDRESS(ROW()-1,COLUMN(),1)))+1)</f>
        <v/>
      </c>
      <c r="B3385" s="65"/>
      <c r="C3385" s="66" t="str">
        <f ca="1">IF(B3385="",IF(D3385="","",MAX(INDIRECT(ADDRESS(2+MATCH(MAX($A$3:$A3384),$A$3:$A3384),COLUMN(),1)):INDIRECT(ADDRESS(ROW()-1,COLUMN(),1)))+1),1)</f>
        <v/>
      </c>
      <c r="D3385" s="66"/>
      <c r="E3385" s="44"/>
      <c r="F3385" s="65"/>
      <c r="G3385" s="119"/>
      <c r="H3385" s="321"/>
      <c r="I3385" s="354" t="str">
        <f t="shared" si="253"/>
        <v>x</v>
      </c>
      <c r="J3385" s="399"/>
      <c r="K3385" s="381"/>
      <c r="L3385" s="391" t="s">
        <v>4031</v>
      </c>
      <c r="M3385" s="44"/>
      <c r="N3385" s="518"/>
      <c r="O3385" s="518"/>
      <c r="P3385" s="359" t="str">
        <f t="shared" si="254"/>
        <v/>
      </c>
    </row>
    <row r="3386" spans="1:16" s="64" customFormat="1" ht="12" customHeight="1" outlineLevel="1">
      <c r="A3386" s="106" t="str">
        <f ca="1">IF(B3386="","",MAX($A$3:INDIRECT(ADDRESS(ROW()-1,COLUMN(),1)))+1)</f>
        <v/>
      </c>
      <c r="B3386" s="65"/>
      <c r="C3386" s="66" t="str">
        <f ca="1">IF(B3386="",IF(D3386="","",MAX(INDIRECT(ADDRESS(2+MATCH(MAX($A$3:$A3385),$A$3:$A3385),COLUMN(),1)):INDIRECT(ADDRESS(ROW()-1,COLUMN(),1)))+1),1)</f>
        <v/>
      </c>
      <c r="D3386" s="66"/>
      <c r="E3386" s="44"/>
      <c r="F3386" s="65"/>
      <c r="G3386" s="119"/>
      <c r="H3386" s="321"/>
      <c r="I3386" s="354"/>
      <c r="J3386" s="399"/>
      <c r="K3386" s="381"/>
      <c r="L3386" s="391"/>
      <c r="M3386" s="44"/>
      <c r="N3386" s="518"/>
      <c r="O3386" s="518"/>
      <c r="P3386" s="359" t="str">
        <f t="shared" si="254"/>
        <v/>
      </c>
    </row>
    <row r="3387" spans="1:16" s="64" customFormat="1" ht="12" customHeight="1" outlineLevel="1">
      <c r="A3387" s="106" t="str">
        <f ca="1">IF(B3387="","",MAX($A$3:INDIRECT(ADDRESS(ROW()-1,COLUMN(),1)))+1)</f>
        <v/>
      </c>
      <c r="B3387" s="65"/>
      <c r="C3387" s="66" t="str">
        <f ca="1">IF(B3387="",IF(D3387="","",MAX(INDIRECT(ADDRESS(2+MATCH(MAX($A$3:$A3386),$A$3:$A3386),COLUMN(),1)):INDIRECT(ADDRESS(ROW()-1,COLUMN(),1)))+1),1)</f>
        <v/>
      </c>
      <c r="D3387" s="66"/>
      <c r="E3387" s="44"/>
      <c r="F3387" s="65"/>
      <c r="G3387" s="119"/>
      <c r="H3387" s="321"/>
      <c r="I3387" s="354" t="str">
        <f t="shared" si="253"/>
        <v>x</v>
      </c>
      <c r="J3387" s="399"/>
      <c r="K3387" s="381"/>
      <c r="L3387" s="391" t="s">
        <v>2069</v>
      </c>
      <c r="M3387" s="44"/>
      <c r="N3387" s="518"/>
      <c r="O3387" s="518"/>
      <c r="P3387" s="359" t="str">
        <f t="shared" si="254"/>
        <v/>
      </c>
    </row>
    <row r="3388" spans="1:16" s="64" customFormat="1" ht="12" customHeight="1" outlineLevel="1">
      <c r="A3388" s="106" t="str">
        <f ca="1">IF(B3388="","",MAX($A$3:INDIRECT(ADDRESS(ROW()-1,COLUMN(),1)))+1)</f>
        <v/>
      </c>
      <c r="B3388" s="65"/>
      <c r="C3388" s="66" t="str">
        <f ca="1">IF(B3388="",IF(D3388="","",MAX(INDIRECT(ADDRESS(2+MATCH(MAX($A$3:$A3387),$A$3:$A3387),COLUMN(),1)):INDIRECT(ADDRESS(ROW()-1,COLUMN(),1)))+1),1)</f>
        <v/>
      </c>
      <c r="D3388" s="66"/>
      <c r="E3388" s="44"/>
      <c r="F3388" s="65"/>
      <c r="G3388" s="119"/>
      <c r="H3388" s="321"/>
      <c r="I3388" s="354" t="str">
        <f t="shared" si="253"/>
        <v>x</v>
      </c>
      <c r="J3388" s="399"/>
      <c r="K3388" s="381"/>
      <c r="L3388" s="391" t="s">
        <v>2070</v>
      </c>
      <c r="M3388" s="44"/>
      <c r="N3388" s="518"/>
      <c r="O3388" s="518"/>
      <c r="P3388" s="359" t="str">
        <f t="shared" si="254"/>
        <v/>
      </c>
    </row>
    <row r="3389" spans="1:16" s="64" customFormat="1" ht="12" customHeight="1" outlineLevel="1">
      <c r="A3389" s="106" t="str">
        <f ca="1">IF(B3389="","",MAX($A$3:INDIRECT(ADDRESS(ROW()-1,COLUMN(),1)))+1)</f>
        <v/>
      </c>
      <c r="B3389" s="65"/>
      <c r="C3389" s="66" t="str">
        <f ca="1">IF(B3389="",IF(D3389="","",MAX(INDIRECT(ADDRESS(2+MATCH(MAX($A$3:$A3388),$A$3:$A3388),COLUMN(),1)):INDIRECT(ADDRESS(ROW()-1,COLUMN(),1)))+1),1)</f>
        <v/>
      </c>
      <c r="D3389" s="66"/>
      <c r="E3389" s="44"/>
      <c r="F3389" s="65"/>
      <c r="G3389" s="119"/>
      <c r="H3389" s="321"/>
      <c r="I3389" s="354" t="str">
        <f t="shared" si="253"/>
        <v>x</v>
      </c>
      <c r="J3389" s="399"/>
      <c r="K3389" s="381"/>
      <c r="L3389" s="391" t="s">
        <v>2071</v>
      </c>
      <c r="M3389" s="44"/>
      <c r="N3389" s="518"/>
      <c r="O3389" s="518"/>
      <c r="P3389" s="359" t="str">
        <f t="shared" si="254"/>
        <v/>
      </c>
    </row>
    <row r="3390" spans="1:16" s="64" customFormat="1" ht="12" customHeight="1" outlineLevel="1">
      <c r="A3390" s="106" t="str">
        <f ca="1">IF(B3390="","",MAX($A$3:INDIRECT(ADDRESS(ROW()-1,COLUMN(),1)))+1)</f>
        <v/>
      </c>
      <c r="B3390" s="65"/>
      <c r="C3390" s="66" t="str">
        <f ca="1">IF(B3390="",IF(D3390="","",MAX(INDIRECT(ADDRESS(2+MATCH(MAX($A$3:$A3389),$A$3:$A3389),COLUMN(),1)):INDIRECT(ADDRESS(ROW()-1,COLUMN(),1)))+1),1)</f>
        <v/>
      </c>
      <c r="D3390" s="66"/>
      <c r="E3390" s="44"/>
      <c r="F3390" s="65"/>
      <c r="G3390" s="119"/>
      <c r="H3390" s="321"/>
      <c r="I3390" s="354" t="str">
        <f t="shared" si="253"/>
        <v>x</v>
      </c>
      <c r="J3390" s="399"/>
      <c r="K3390" s="381"/>
      <c r="L3390" s="391" t="s">
        <v>535</v>
      </c>
      <c r="M3390" s="44"/>
      <c r="N3390" s="518"/>
      <c r="O3390" s="518"/>
      <c r="P3390" s="359" t="str">
        <f t="shared" si="254"/>
        <v/>
      </c>
    </row>
    <row r="3391" spans="1:16" s="64" customFormat="1" ht="12" customHeight="1" outlineLevel="1">
      <c r="A3391" s="106" t="str">
        <f ca="1">IF(B3391="","",MAX($A$3:INDIRECT(ADDRESS(ROW()-1,COLUMN(),1)))+1)</f>
        <v/>
      </c>
      <c r="B3391" s="65"/>
      <c r="C3391" s="66" t="str">
        <f ca="1">IF(B3391="",IF(D3391="","",MAX(INDIRECT(ADDRESS(2+MATCH(MAX($A$3:$A3390),$A$3:$A3390),COLUMN(),1)):INDIRECT(ADDRESS(ROW()-1,COLUMN(),1)))+1),1)</f>
        <v/>
      </c>
      <c r="D3391" s="66"/>
      <c r="E3391" s="44"/>
      <c r="F3391" s="65"/>
      <c r="G3391" s="119"/>
      <c r="H3391" s="321"/>
      <c r="I3391" s="354" t="str">
        <f t="shared" si="253"/>
        <v>x</v>
      </c>
      <c r="J3391" s="399"/>
      <c r="K3391" s="381"/>
      <c r="L3391" s="391" t="s">
        <v>4032</v>
      </c>
      <c r="M3391" s="44"/>
      <c r="N3391" s="518"/>
      <c r="O3391" s="518"/>
      <c r="P3391" s="359" t="str">
        <f t="shared" si="254"/>
        <v/>
      </c>
    </row>
    <row r="3392" spans="1:16" s="64" customFormat="1" ht="12" customHeight="1" outlineLevel="1">
      <c r="A3392" s="106" t="str">
        <f ca="1">IF(B3392="","",MAX($A$3:INDIRECT(ADDRESS(ROW()-1,COLUMN(),1)))+1)</f>
        <v/>
      </c>
      <c r="B3392" s="65"/>
      <c r="C3392" s="66" t="str">
        <f ca="1">IF(B3392="",IF(D3392="","",MAX(INDIRECT(ADDRESS(2+MATCH(MAX($A$3:$A3391),$A$3:$A3391),COLUMN(),1)):INDIRECT(ADDRESS(ROW()-1,COLUMN(),1)))+1),1)</f>
        <v/>
      </c>
      <c r="D3392" s="66"/>
      <c r="E3392" s="44"/>
      <c r="F3392" s="65"/>
      <c r="G3392" s="119"/>
      <c r="H3392" s="321"/>
      <c r="I3392" s="354" t="str">
        <f t="shared" si="253"/>
        <v>x</v>
      </c>
      <c r="J3392" s="399"/>
      <c r="K3392" s="381"/>
      <c r="L3392" s="391" t="s">
        <v>2072</v>
      </c>
      <c r="M3392" s="44"/>
      <c r="N3392" s="518"/>
      <c r="O3392" s="518"/>
      <c r="P3392" s="359" t="str">
        <f t="shared" si="254"/>
        <v/>
      </c>
    </row>
    <row r="3393" spans="1:16" s="64" customFormat="1" ht="12" customHeight="1" outlineLevel="1">
      <c r="A3393" s="106" t="str">
        <f ca="1">IF(B3393="","",MAX($A$3:INDIRECT(ADDRESS(ROW()-1,COLUMN(),1)))+1)</f>
        <v/>
      </c>
      <c r="B3393" s="65"/>
      <c r="C3393" s="66" t="str">
        <f ca="1">IF(B3393="",IF(D3393="","",MAX(INDIRECT(ADDRESS(2+MATCH(MAX($A$3:$A3392),$A$3:$A3392),COLUMN(),1)):INDIRECT(ADDRESS(ROW()-1,COLUMN(),1)))+1),1)</f>
        <v/>
      </c>
      <c r="D3393" s="66"/>
      <c r="E3393" s="44"/>
      <c r="F3393" s="65"/>
      <c r="G3393" s="119"/>
      <c r="H3393" s="321"/>
      <c r="I3393" s="354" t="str">
        <f t="shared" si="253"/>
        <v>x</v>
      </c>
      <c r="J3393" s="399"/>
      <c r="K3393" s="381"/>
      <c r="L3393" s="391" t="s">
        <v>4033</v>
      </c>
      <c r="M3393" s="44"/>
      <c r="N3393" s="518"/>
      <c r="O3393" s="518"/>
      <c r="P3393" s="359" t="str">
        <f t="shared" si="254"/>
        <v/>
      </c>
    </row>
    <row r="3394" spans="1:16" s="64" customFormat="1" ht="12" customHeight="1" outlineLevel="1">
      <c r="A3394" s="106" t="str">
        <f ca="1">IF(B3394="","",MAX($A$3:INDIRECT(ADDRESS(ROW()-1,COLUMN(),1)))+1)</f>
        <v/>
      </c>
      <c r="B3394" s="65"/>
      <c r="C3394" s="66" t="str">
        <f ca="1">IF(B3394="",IF(D3394="","",MAX(INDIRECT(ADDRESS(2+MATCH(MAX($A$3:$A3393),$A$3:$A3393),COLUMN(),1)):INDIRECT(ADDRESS(ROW()-1,COLUMN(),1)))+1),1)</f>
        <v/>
      </c>
      <c r="D3394" s="66"/>
      <c r="E3394" s="44"/>
      <c r="F3394" s="65"/>
      <c r="G3394" s="119"/>
      <c r="H3394" s="321"/>
      <c r="I3394" s="354" t="str">
        <f t="shared" si="253"/>
        <v>x</v>
      </c>
      <c r="J3394" s="399"/>
      <c r="K3394" s="381"/>
      <c r="L3394" s="391" t="s">
        <v>2073</v>
      </c>
      <c r="M3394" s="44"/>
      <c r="N3394" s="518"/>
      <c r="O3394" s="518"/>
      <c r="P3394" s="359" t="str">
        <f t="shared" si="254"/>
        <v/>
      </c>
    </row>
    <row r="3395" spans="1:16" s="64" customFormat="1" ht="12" customHeight="1" outlineLevel="1">
      <c r="A3395" s="106" t="str">
        <f ca="1">IF(B3395="","",MAX($A$3:INDIRECT(ADDRESS(ROW()-1,COLUMN(),1)))+1)</f>
        <v/>
      </c>
      <c r="B3395" s="65"/>
      <c r="C3395" s="66" t="str">
        <f ca="1">IF(B3395="",IF(D3395="","",MAX(INDIRECT(ADDRESS(2+MATCH(MAX($A$3:$A3394),$A$3:$A3394),COLUMN(),1)):INDIRECT(ADDRESS(ROW()-1,COLUMN(),1)))+1),1)</f>
        <v/>
      </c>
      <c r="D3395" s="66"/>
      <c r="E3395" s="44"/>
      <c r="F3395" s="65"/>
      <c r="G3395" s="119"/>
      <c r="H3395" s="321"/>
      <c r="I3395" s="354" t="str">
        <f t="shared" si="253"/>
        <v>x</v>
      </c>
      <c r="J3395" s="399"/>
      <c r="K3395" s="381"/>
      <c r="L3395" s="391" t="s">
        <v>4033</v>
      </c>
      <c r="M3395" s="44"/>
      <c r="N3395" s="518"/>
      <c r="O3395" s="518"/>
      <c r="P3395" s="359" t="str">
        <f t="shared" si="254"/>
        <v/>
      </c>
    </row>
    <row r="3396" spans="1:16" s="64" customFormat="1" ht="12" customHeight="1" outlineLevel="1">
      <c r="A3396" s="106" t="str">
        <f ca="1">IF(B3396="","",MAX($A$3:INDIRECT(ADDRESS(ROW()-1,COLUMN(),1)))+1)</f>
        <v/>
      </c>
      <c r="B3396" s="65"/>
      <c r="C3396" s="66" t="str">
        <f ca="1">IF(B3396="",IF(D3396="","",MAX(INDIRECT(ADDRESS(2+MATCH(MAX($A$3:$A3395),$A$3:$A3395),COLUMN(),1)):INDIRECT(ADDRESS(ROW()-1,COLUMN(),1)))+1),1)</f>
        <v/>
      </c>
      <c r="D3396" s="66"/>
      <c r="E3396" s="44"/>
      <c r="F3396" s="65"/>
      <c r="G3396" s="119"/>
      <c r="H3396" s="321"/>
      <c r="I3396" s="354" t="str">
        <f t="shared" si="253"/>
        <v>x</v>
      </c>
      <c r="J3396" s="399"/>
      <c r="K3396" s="381"/>
      <c r="L3396" s="391" t="s">
        <v>2074</v>
      </c>
      <c r="M3396" s="44"/>
      <c r="N3396" s="518"/>
      <c r="O3396" s="518"/>
      <c r="P3396" s="359" t="str">
        <f t="shared" si="254"/>
        <v/>
      </c>
    </row>
    <row r="3397" spans="1:16" s="64" customFormat="1" ht="12" customHeight="1" outlineLevel="1">
      <c r="A3397" s="106" t="str">
        <f ca="1">IF(B3397="","",MAX($A$3:INDIRECT(ADDRESS(ROW()-1,COLUMN(),1)))+1)</f>
        <v/>
      </c>
      <c r="B3397" s="65"/>
      <c r="C3397" s="66" t="str">
        <f ca="1">IF(B3397="",IF(D3397="","",MAX(INDIRECT(ADDRESS(2+MATCH(MAX($A$3:$A3396),$A$3:$A3396),COLUMN(),1)):INDIRECT(ADDRESS(ROW()-1,COLUMN(),1)))+1),1)</f>
        <v/>
      </c>
      <c r="D3397" s="66"/>
      <c r="E3397" s="44"/>
      <c r="F3397" s="65"/>
      <c r="G3397" s="119"/>
      <c r="H3397" s="321"/>
      <c r="I3397" s="354"/>
      <c r="J3397" s="399"/>
      <c r="K3397" s="381"/>
      <c r="L3397" s="391"/>
      <c r="M3397" s="44"/>
      <c r="N3397" s="518"/>
      <c r="O3397" s="518"/>
      <c r="P3397" s="359" t="str">
        <f t="shared" si="254"/>
        <v/>
      </c>
    </row>
    <row r="3398" spans="1:16" s="64" customFormat="1" ht="12" customHeight="1" outlineLevel="1">
      <c r="A3398" s="106" t="str">
        <f ca="1">IF(B3398="","",MAX($A$3:INDIRECT(ADDRESS(ROW()-1,COLUMN(),1)))+1)</f>
        <v/>
      </c>
      <c r="B3398" s="65"/>
      <c r="C3398" s="66" t="str">
        <f ca="1">IF(B3398="",IF(D3398="","",MAX(INDIRECT(ADDRESS(2+MATCH(MAX($A$3:$A3397),$A$3:$A3397),COLUMN(),1)):INDIRECT(ADDRESS(ROW()-1,COLUMN(),1)))+1),1)</f>
        <v/>
      </c>
      <c r="D3398" s="66"/>
      <c r="E3398" s="44"/>
      <c r="F3398" s="65"/>
      <c r="G3398" s="119"/>
      <c r="H3398" s="321"/>
      <c r="I3398" s="354" t="str">
        <f t="shared" si="253"/>
        <v>x</v>
      </c>
      <c r="J3398" s="399"/>
      <c r="K3398" s="381"/>
      <c r="L3398" s="391" t="s">
        <v>2075</v>
      </c>
      <c r="M3398" s="44"/>
      <c r="N3398" s="518"/>
      <c r="O3398" s="518"/>
      <c r="P3398" s="359" t="str">
        <f t="shared" si="254"/>
        <v/>
      </c>
    </row>
    <row r="3399" spans="1:16" s="64" customFormat="1" ht="12" customHeight="1" outlineLevel="1">
      <c r="A3399" s="106" t="str">
        <f ca="1">IF(B3399="","",MAX($A$3:INDIRECT(ADDRESS(ROW()-1,COLUMN(),1)))+1)</f>
        <v/>
      </c>
      <c r="B3399" s="65"/>
      <c r="C3399" s="66" t="str">
        <f ca="1">IF(B3399="",IF(D3399="","",MAX(INDIRECT(ADDRESS(2+MATCH(MAX($A$3:$A3398),$A$3:$A3398),COLUMN(),1)):INDIRECT(ADDRESS(ROW()-1,COLUMN(),1)))+1),1)</f>
        <v/>
      </c>
      <c r="D3399" s="66"/>
      <c r="E3399" s="44"/>
      <c r="F3399" s="65"/>
      <c r="G3399" s="119"/>
      <c r="H3399" s="321"/>
      <c r="I3399" s="354" t="str">
        <f t="shared" si="253"/>
        <v>x</v>
      </c>
      <c r="J3399" s="399"/>
      <c r="K3399" s="381"/>
      <c r="L3399" s="391" t="s">
        <v>2076</v>
      </c>
      <c r="M3399" s="44"/>
      <c r="N3399" s="518"/>
      <c r="O3399" s="518"/>
      <c r="P3399" s="359" t="str">
        <f t="shared" si="254"/>
        <v/>
      </c>
    </row>
    <row r="3400" spans="1:16" s="64" customFormat="1" ht="12" customHeight="1" outlineLevel="1">
      <c r="A3400" s="106" t="str">
        <f ca="1">IF(B3400="","",MAX($A$3:INDIRECT(ADDRESS(ROW()-1,COLUMN(),1)))+1)</f>
        <v/>
      </c>
      <c r="B3400" s="65"/>
      <c r="C3400" s="66" t="str">
        <f ca="1">IF(B3400="",IF(D3400="","",MAX(INDIRECT(ADDRESS(2+MATCH(MAX($A$3:$A3399),$A$3:$A3399),COLUMN(),1)):INDIRECT(ADDRESS(ROW()-1,COLUMN(),1)))+1),1)</f>
        <v/>
      </c>
      <c r="D3400" s="66"/>
      <c r="E3400" s="44"/>
      <c r="F3400" s="65"/>
      <c r="G3400" s="119"/>
      <c r="H3400" s="321"/>
      <c r="I3400" s="354" t="str">
        <f t="shared" si="253"/>
        <v>x</v>
      </c>
      <c r="J3400" s="399"/>
      <c r="K3400" s="381"/>
      <c r="L3400" s="391" t="s">
        <v>2077</v>
      </c>
      <c r="M3400" s="44"/>
      <c r="N3400" s="518"/>
      <c r="O3400" s="518"/>
      <c r="P3400" s="359" t="str">
        <f t="shared" si="254"/>
        <v/>
      </c>
    </row>
    <row r="3401" spans="1:16" s="64" customFormat="1" ht="12" customHeight="1" outlineLevel="1">
      <c r="A3401" s="106" t="str">
        <f ca="1">IF(B3401="","",MAX($A$3:INDIRECT(ADDRESS(ROW()-1,COLUMN(),1)))+1)</f>
        <v/>
      </c>
      <c r="B3401" s="65"/>
      <c r="C3401" s="66" t="str">
        <f ca="1">IF(B3401="",IF(D3401="","",MAX(INDIRECT(ADDRESS(2+MATCH(MAX($A$3:$A3400),$A$3:$A3400),COLUMN(),1)):INDIRECT(ADDRESS(ROW()-1,COLUMN(),1)))+1),1)</f>
        <v/>
      </c>
      <c r="D3401" s="66"/>
      <c r="E3401" s="44"/>
      <c r="F3401" s="65"/>
      <c r="G3401" s="119"/>
      <c r="H3401" s="321"/>
      <c r="I3401" s="354" t="str">
        <f t="shared" si="253"/>
        <v>x</v>
      </c>
      <c r="J3401" s="399"/>
      <c r="K3401" s="381"/>
      <c r="L3401" s="391" t="s">
        <v>535</v>
      </c>
      <c r="M3401" s="44"/>
      <c r="N3401" s="518"/>
      <c r="O3401" s="518"/>
      <c r="P3401" s="359" t="str">
        <f t="shared" si="254"/>
        <v/>
      </c>
    </row>
    <row r="3402" spans="1:16" s="64" customFormat="1" ht="12" customHeight="1" outlineLevel="1">
      <c r="A3402" s="106" t="str">
        <f ca="1">IF(B3402="","",MAX($A$3:INDIRECT(ADDRESS(ROW()-1,COLUMN(),1)))+1)</f>
        <v/>
      </c>
      <c r="B3402" s="65"/>
      <c r="C3402" s="66" t="str">
        <f ca="1">IF(B3402="",IF(D3402="","",MAX(INDIRECT(ADDRESS(2+MATCH(MAX($A$3:$A3401),$A$3:$A3401),COLUMN(),1)):INDIRECT(ADDRESS(ROW()-1,COLUMN(),1)))+1),1)</f>
        <v/>
      </c>
      <c r="D3402" s="66"/>
      <c r="E3402" s="44"/>
      <c r="F3402" s="65"/>
      <c r="G3402" s="119"/>
      <c r="H3402" s="321"/>
      <c r="I3402" s="354" t="str">
        <f t="shared" si="253"/>
        <v>x</v>
      </c>
      <c r="J3402" s="399"/>
      <c r="K3402" s="381"/>
      <c r="L3402" s="391" t="s">
        <v>2078</v>
      </c>
      <c r="M3402" s="44"/>
      <c r="N3402" s="518"/>
      <c r="O3402" s="518"/>
      <c r="P3402" s="359" t="str">
        <f t="shared" si="254"/>
        <v/>
      </c>
    </row>
    <row r="3403" spans="1:16" s="64" customFormat="1" ht="12" customHeight="1" outlineLevel="1">
      <c r="A3403" s="106" t="str">
        <f ca="1">IF(B3403="","",MAX($A$3:INDIRECT(ADDRESS(ROW()-1,COLUMN(),1)))+1)</f>
        <v/>
      </c>
      <c r="B3403" s="65"/>
      <c r="C3403" s="66" t="str">
        <f ca="1">IF(B3403="",IF(D3403="","",MAX(INDIRECT(ADDRESS(2+MATCH(MAX($A$3:$A3402),$A$3:$A3402),COLUMN(),1)):INDIRECT(ADDRESS(ROW()-1,COLUMN(),1)))+1),1)</f>
        <v/>
      </c>
      <c r="D3403" s="66"/>
      <c r="E3403" s="44"/>
      <c r="F3403" s="65"/>
      <c r="G3403" s="119"/>
      <c r="H3403" s="321"/>
      <c r="I3403" s="354"/>
      <c r="J3403" s="399"/>
      <c r="K3403" s="381"/>
      <c r="L3403" s="391"/>
      <c r="M3403" s="44"/>
      <c r="N3403" s="518"/>
      <c r="O3403" s="518"/>
      <c r="P3403" s="359" t="str">
        <f t="shared" si="254"/>
        <v/>
      </c>
    </row>
    <row r="3404" spans="1:16" s="64" customFormat="1" ht="12" customHeight="1" outlineLevel="1">
      <c r="A3404" s="106" t="str">
        <f ca="1">IF(B3404="","",MAX($A$3:INDIRECT(ADDRESS(ROW()-1,COLUMN(),1)))+1)</f>
        <v/>
      </c>
      <c r="B3404" s="65"/>
      <c r="C3404" s="66" t="str">
        <f ca="1">IF(B3404="",IF(D3404="","",MAX(INDIRECT(ADDRESS(2+MATCH(MAX($A$3:$A3403),$A$3:$A3403),COLUMN(),1)):INDIRECT(ADDRESS(ROW()-1,COLUMN(),1)))+1),1)</f>
        <v/>
      </c>
      <c r="D3404" s="66"/>
      <c r="E3404" s="44"/>
      <c r="F3404" s="65"/>
      <c r="G3404" s="119"/>
      <c r="H3404" s="321"/>
      <c r="I3404" s="354" t="str">
        <f t="shared" si="253"/>
        <v>x</v>
      </c>
      <c r="J3404" s="399"/>
      <c r="K3404" s="381"/>
      <c r="L3404" s="391" t="s">
        <v>2079</v>
      </c>
      <c r="M3404" s="44"/>
      <c r="N3404" s="518"/>
      <c r="O3404" s="518"/>
      <c r="P3404" s="359" t="str">
        <f t="shared" si="254"/>
        <v/>
      </c>
    </row>
    <row r="3405" spans="1:16" s="64" customFormat="1" ht="12" customHeight="1" outlineLevel="1">
      <c r="A3405" s="106" t="str">
        <f ca="1">IF(B3405="","",MAX($A$3:INDIRECT(ADDRESS(ROW()-1,COLUMN(),1)))+1)</f>
        <v/>
      </c>
      <c r="B3405" s="65"/>
      <c r="C3405" s="66" t="str">
        <f ca="1">IF(B3405="",IF(D3405="","",MAX(INDIRECT(ADDRESS(2+MATCH(MAX($A$3:$A3404),$A$3:$A3404),COLUMN(),1)):INDIRECT(ADDRESS(ROW()-1,COLUMN(),1)))+1),1)</f>
        <v/>
      </c>
      <c r="D3405" s="66"/>
      <c r="E3405" s="44"/>
      <c r="F3405" s="65"/>
      <c r="G3405" s="119"/>
      <c r="H3405" s="321"/>
      <c r="I3405" s="354" t="str">
        <f t="shared" si="253"/>
        <v>x</v>
      </c>
      <c r="J3405" s="399"/>
      <c r="K3405" s="381"/>
      <c r="L3405" s="391" t="s">
        <v>2080</v>
      </c>
      <c r="M3405" s="44"/>
      <c r="N3405" s="518"/>
      <c r="O3405" s="518"/>
      <c r="P3405" s="359" t="str">
        <f t="shared" si="254"/>
        <v/>
      </c>
    </row>
    <row r="3406" spans="1:16" s="64" customFormat="1" ht="12" customHeight="1" outlineLevel="1">
      <c r="A3406" s="106" t="str">
        <f ca="1">IF(B3406="","",MAX($A$3:INDIRECT(ADDRESS(ROW()-1,COLUMN(),1)))+1)</f>
        <v/>
      </c>
      <c r="B3406" s="65"/>
      <c r="C3406" s="66" t="str">
        <f ca="1">IF(B3406="",IF(D3406="","",MAX(INDIRECT(ADDRESS(2+MATCH(MAX($A$3:$A3405),$A$3:$A3405),COLUMN(),1)):INDIRECT(ADDRESS(ROW()-1,COLUMN(),1)))+1),1)</f>
        <v/>
      </c>
      <c r="D3406" s="66"/>
      <c r="E3406" s="44"/>
      <c r="F3406" s="65"/>
      <c r="G3406" s="119"/>
      <c r="H3406" s="321"/>
      <c r="I3406" s="354" t="str">
        <f t="shared" si="253"/>
        <v>x</v>
      </c>
      <c r="J3406" s="399"/>
      <c r="K3406" s="381"/>
      <c r="L3406" s="391" t="s">
        <v>2081</v>
      </c>
      <c r="M3406" s="44"/>
      <c r="N3406" s="518"/>
      <c r="O3406" s="518"/>
      <c r="P3406" s="359" t="str">
        <f t="shared" si="254"/>
        <v/>
      </c>
    </row>
    <row r="3407" spans="1:16" s="64" customFormat="1" ht="12" customHeight="1" outlineLevel="1">
      <c r="A3407" s="106" t="str">
        <f ca="1">IF(B3407="","",MAX($A$3:INDIRECT(ADDRESS(ROW()-1,COLUMN(),1)))+1)</f>
        <v/>
      </c>
      <c r="B3407" s="65"/>
      <c r="C3407" s="66" t="str">
        <f ca="1">IF(B3407="",IF(D3407="","",MAX(INDIRECT(ADDRESS(2+MATCH(MAX($A$3:$A3406),$A$3:$A3406),COLUMN(),1)):INDIRECT(ADDRESS(ROW()-1,COLUMN(),1)))+1),1)</f>
        <v/>
      </c>
      <c r="D3407" s="66"/>
      <c r="E3407" s="44"/>
      <c r="F3407" s="65"/>
      <c r="G3407" s="119"/>
      <c r="H3407" s="321"/>
      <c r="I3407" s="354" t="str">
        <f t="shared" si="253"/>
        <v>x</v>
      </c>
      <c r="J3407" s="399"/>
      <c r="K3407" s="381"/>
      <c r="L3407" s="391" t="s">
        <v>535</v>
      </c>
      <c r="M3407" s="44"/>
      <c r="N3407" s="518"/>
      <c r="O3407" s="518"/>
      <c r="P3407" s="359" t="str">
        <f t="shared" si="254"/>
        <v/>
      </c>
    </row>
    <row r="3408" spans="1:16" s="64" customFormat="1" ht="12" customHeight="1" outlineLevel="1">
      <c r="A3408" s="106" t="str">
        <f ca="1">IF(B3408="","",MAX($A$3:INDIRECT(ADDRESS(ROW()-1,COLUMN(),1)))+1)</f>
        <v/>
      </c>
      <c r="B3408" s="65"/>
      <c r="C3408" s="66" t="str">
        <f ca="1">IF(B3408="",IF(D3408="","",MAX(INDIRECT(ADDRESS(2+MATCH(MAX($A$3:$A3407),$A$3:$A3407),COLUMN(),1)):INDIRECT(ADDRESS(ROW()-1,COLUMN(),1)))+1),1)</f>
        <v/>
      </c>
      <c r="D3408" s="66"/>
      <c r="E3408" s="44"/>
      <c r="F3408" s="65"/>
      <c r="G3408" s="119"/>
      <c r="H3408" s="321"/>
      <c r="I3408" s="354" t="str">
        <f t="shared" si="253"/>
        <v>x</v>
      </c>
      <c r="J3408" s="399"/>
      <c r="K3408" s="381"/>
      <c r="L3408" s="391" t="s">
        <v>4034</v>
      </c>
      <c r="M3408" s="44"/>
      <c r="N3408" s="518"/>
      <c r="O3408" s="518"/>
      <c r="P3408" s="359" t="str">
        <f t="shared" si="254"/>
        <v/>
      </c>
    </row>
    <row r="3409" spans="1:16" s="64" customFormat="1" ht="12" customHeight="1" outlineLevel="1">
      <c r="A3409" s="106" t="str">
        <f ca="1">IF(B3409="","",MAX($A$3:INDIRECT(ADDRESS(ROW()-1,COLUMN(),1)))+1)</f>
        <v/>
      </c>
      <c r="B3409" s="65"/>
      <c r="C3409" s="66" t="str">
        <f ca="1">IF(B3409="",IF(D3409="","",MAX(INDIRECT(ADDRESS(2+MATCH(MAX($A$3:$A3408),$A$3:$A3408),COLUMN(),1)):INDIRECT(ADDRESS(ROW()-1,COLUMN(),1)))+1),1)</f>
        <v/>
      </c>
      <c r="D3409" s="66"/>
      <c r="E3409" s="44"/>
      <c r="F3409" s="65"/>
      <c r="G3409" s="119"/>
      <c r="H3409" s="321"/>
      <c r="I3409" s="354"/>
      <c r="J3409" s="399"/>
      <c r="K3409" s="381"/>
      <c r="L3409" s="391"/>
      <c r="M3409" s="44"/>
      <c r="N3409" s="518"/>
      <c r="O3409" s="518"/>
      <c r="P3409" s="359" t="str">
        <f t="shared" si="254"/>
        <v/>
      </c>
    </row>
    <row r="3410" spans="1:16" s="64" customFormat="1" ht="12" customHeight="1" outlineLevel="1">
      <c r="A3410" s="106" t="str">
        <f ca="1">IF(B3410="","",MAX($A$3:INDIRECT(ADDRESS(ROW()-1,COLUMN(),1)))+1)</f>
        <v/>
      </c>
      <c r="B3410" s="65"/>
      <c r="C3410" s="66" t="str">
        <f ca="1">IF(B3410="",IF(D3410="","",MAX(INDIRECT(ADDRESS(2+MATCH(MAX($A$3:$A3409),$A$3:$A3409),COLUMN(),1)):INDIRECT(ADDRESS(ROW()-1,COLUMN(),1)))+1),1)</f>
        <v/>
      </c>
      <c r="D3410" s="66"/>
      <c r="E3410" s="44"/>
      <c r="F3410" s="65"/>
      <c r="G3410" s="119"/>
      <c r="H3410" s="321"/>
      <c r="I3410" s="354" t="str">
        <f t="shared" si="253"/>
        <v>x</v>
      </c>
      <c r="J3410" s="399"/>
      <c r="K3410" s="381"/>
      <c r="L3410" s="391" t="s">
        <v>2082</v>
      </c>
      <c r="M3410" s="44"/>
      <c r="N3410" s="518"/>
      <c r="O3410" s="518"/>
      <c r="P3410" s="359" t="str">
        <f t="shared" si="254"/>
        <v/>
      </c>
    </row>
    <row r="3411" spans="1:16" s="64" customFormat="1" ht="12" customHeight="1" outlineLevel="1">
      <c r="A3411" s="106" t="str">
        <f ca="1">IF(B3411="","",MAX($A$3:INDIRECT(ADDRESS(ROW()-1,COLUMN(),1)))+1)</f>
        <v/>
      </c>
      <c r="B3411" s="65"/>
      <c r="C3411" s="66" t="str">
        <f ca="1">IF(B3411="",IF(D3411="","",MAX(INDIRECT(ADDRESS(2+MATCH(MAX($A$3:$A3410),$A$3:$A3410),COLUMN(),1)):INDIRECT(ADDRESS(ROW()-1,COLUMN(),1)))+1),1)</f>
        <v/>
      </c>
      <c r="D3411" s="66"/>
      <c r="E3411" s="44"/>
      <c r="F3411" s="65"/>
      <c r="G3411" s="119"/>
      <c r="H3411" s="321"/>
      <c r="I3411" s="354" t="str">
        <f t="shared" si="253"/>
        <v>x</v>
      </c>
      <c r="J3411" s="399"/>
      <c r="K3411" s="381"/>
      <c r="L3411" s="391" t="s">
        <v>2083</v>
      </c>
      <c r="M3411" s="44"/>
      <c r="N3411" s="518"/>
      <c r="O3411" s="518"/>
      <c r="P3411" s="359" t="str">
        <f t="shared" si="254"/>
        <v/>
      </c>
    </row>
    <row r="3412" spans="1:16" s="64" customFormat="1" ht="12" customHeight="1" outlineLevel="1">
      <c r="A3412" s="106" t="str">
        <f ca="1">IF(B3412="","",MAX($A$3:INDIRECT(ADDRESS(ROW()-1,COLUMN(),1)))+1)</f>
        <v/>
      </c>
      <c r="B3412" s="65"/>
      <c r="C3412" s="66" t="str">
        <f ca="1">IF(B3412="",IF(D3412="","",MAX(INDIRECT(ADDRESS(2+MATCH(MAX($A$3:$A3411),$A$3:$A3411),COLUMN(),1)):INDIRECT(ADDRESS(ROW()-1,COLUMN(),1)))+1),1)</f>
        <v/>
      </c>
      <c r="D3412" s="66"/>
      <c r="E3412" s="44"/>
      <c r="F3412" s="65"/>
      <c r="G3412" s="119"/>
      <c r="H3412" s="321"/>
      <c r="I3412" s="354" t="str">
        <f t="shared" si="253"/>
        <v>x</v>
      </c>
      <c r="J3412" s="399"/>
      <c r="K3412" s="381"/>
      <c r="L3412" s="391" t="s">
        <v>2084</v>
      </c>
      <c r="M3412" s="44"/>
      <c r="N3412" s="518"/>
      <c r="O3412" s="518"/>
      <c r="P3412" s="359" t="str">
        <f t="shared" si="254"/>
        <v/>
      </c>
    </row>
    <row r="3413" spans="1:16" s="64" customFormat="1" ht="12" customHeight="1" outlineLevel="1">
      <c r="A3413" s="106" t="str">
        <f ca="1">IF(B3413="","",MAX($A$3:INDIRECT(ADDRESS(ROW()-1,COLUMN(),1)))+1)</f>
        <v/>
      </c>
      <c r="B3413" s="65"/>
      <c r="C3413" s="66" t="str">
        <f ca="1">IF(B3413="",IF(D3413="","",MAX(INDIRECT(ADDRESS(2+MATCH(MAX($A$3:$A3412),$A$3:$A3412),COLUMN(),1)):INDIRECT(ADDRESS(ROW()-1,COLUMN(),1)))+1),1)</f>
        <v/>
      </c>
      <c r="D3413" s="66"/>
      <c r="E3413" s="44"/>
      <c r="F3413" s="65"/>
      <c r="G3413" s="119"/>
      <c r="H3413" s="321"/>
      <c r="I3413" s="354" t="str">
        <f t="shared" si="253"/>
        <v>x</v>
      </c>
      <c r="J3413" s="399"/>
      <c r="K3413" s="381"/>
      <c r="L3413" s="391" t="s">
        <v>2085</v>
      </c>
      <c r="M3413" s="44"/>
      <c r="N3413" s="518"/>
      <c r="O3413" s="518"/>
      <c r="P3413" s="359" t="str">
        <f t="shared" si="254"/>
        <v/>
      </c>
    </row>
    <row r="3414" spans="1:16" s="64" customFormat="1" ht="12" customHeight="1" outlineLevel="1">
      <c r="A3414" s="106" t="str">
        <f ca="1">IF(B3414="","",MAX($A$3:INDIRECT(ADDRESS(ROW()-1,COLUMN(),1)))+1)</f>
        <v/>
      </c>
      <c r="B3414" s="65"/>
      <c r="C3414" s="66" t="str">
        <f ca="1">IF(B3414="",IF(D3414="","",MAX(INDIRECT(ADDRESS(2+MATCH(MAX($A$3:$A3413),$A$3:$A3413),COLUMN(),1)):INDIRECT(ADDRESS(ROW()-1,COLUMN(),1)))+1),1)</f>
        <v/>
      </c>
      <c r="D3414" s="66"/>
      <c r="E3414" s="44"/>
      <c r="F3414" s="65"/>
      <c r="G3414" s="119"/>
      <c r="H3414" s="321"/>
      <c r="I3414" s="354" t="str">
        <f t="shared" si="253"/>
        <v>x</v>
      </c>
      <c r="J3414" s="399"/>
      <c r="K3414" s="381"/>
      <c r="L3414" s="391" t="s">
        <v>535</v>
      </c>
      <c r="M3414" s="44"/>
      <c r="N3414" s="518"/>
      <c r="O3414" s="518"/>
      <c r="P3414" s="359" t="str">
        <f t="shared" si="254"/>
        <v/>
      </c>
    </row>
    <row r="3415" spans="1:16" s="64" customFormat="1" ht="12" customHeight="1" outlineLevel="1">
      <c r="A3415" s="106" t="str">
        <f ca="1">IF(B3415="","",MAX($A$3:INDIRECT(ADDRESS(ROW()-1,COLUMN(),1)))+1)</f>
        <v/>
      </c>
      <c r="B3415" s="65"/>
      <c r="C3415" s="66" t="str">
        <f ca="1">IF(B3415="",IF(D3415="","",MAX(INDIRECT(ADDRESS(2+MATCH(MAX($A$3:$A3414),$A$3:$A3414),COLUMN(),1)):INDIRECT(ADDRESS(ROW()-1,COLUMN(),1)))+1),1)</f>
        <v/>
      </c>
      <c r="D3415" s="66"/>
      <c r="E3415" s="44"/>
      <c r="F3415" s="65"/>
      <c r="G3415" s="119"/>
      <c r="H3415" s="321"/>
      <c r="I3415" s="354" t="str">
        <f t="shared" si="253"/>
        <v>x</v>
      </c>
      <c r="J3415" s="399"/>
      <c r="K3415" s="381"/>
      <c r="L3415" s="391" t="s">
        <v>2086</v>
      </c>
      <c r="M3415" s="44"/>
      <c r="N3415" s="518"/>
      <c r="O3415" s="518"/>
      <c r="P3415" s="359" t="str">
        <f t="shared" si="254"/>
        <v/>
      </c>
    </row>
    <row r="3416" spans="1:16" s="64" customFormat="1" ht="12" customHeight="1" outlineLevel="1">
      <c r="A3416" s="106" t="str">
        <f ca="1">IF(B3416="","",MAX($A$3:INDIRECT(ADDRESS(ROW()-1,COLUMN(),1)))+1)</f>
        <v/>
      </c>
      <c r="B3416" s="65"/>
      <c r="C3416" s="66" t="str">
        <f ca="1">IF(B3416="",IF(D3416="","",MAX(INDIRECT(ADDRESS(2+MATCH(MAX($A$3:$A3415),$A$3:$A3415),COLUMN(),1)):INDIRECT(ADDRESS(ROW()-1,COLUMN(),1)))+1),1)</f>
        <v/>
      </c>
      <c r="D3416" s="66"/>
      <c r="E3416" s="44"/>
      <c r="F3416" s="65"/>
      <c r="G3416" s="119"/>
      <c r="H3416" s="321"/>
      <c r="I3416" s="354" t="str">
        <f t="shared" ref="I3416:I3479" si="255">IF((K3416=L3416)=TRUE,"○","x")</f>
        <v>x</v>
      </c>
      <c r="J3416" s="399"/>
      <c r="K3416" s="381"/>
      <c r="L3416" s="391" t="s">
        <v>2087</v>
      </c>
      <c r="M3416" s="44"/>
      <c r="N3416" s="518"/>
      <c r="O3416" s="518"/>
      <c r="P3416" s="359" t="str">
        <f t="shared" si="254"/>
        <v/>
      </c>
    </row>
    <row r="3417" spans="1:16" s="64" customFormat="1" ht="12" customHeight="1" outlineLevel="1">
      <c r="A3417" s="106" t="str">
        <f ca="1">IF(B3417="","",MAX($A$3:INDIRECT(ADDRESS(ROW()-1,COLUMN(),1)))+1)</f>
        <v/>
      </c>
      <c r="B3417" s="65"/>
      <c r="C3417" s="66" t="str">
        <f ca="1">IF(B3417="",IF(D3417="","",MAX(INDIRECT(ADDRESS(2+MATCH(MAX($A$3:$A3416),$A$3:$A3416),COLUMN(),1)):INDIRECT(ADDRESS(ROW()-1,COLUMN(),1)))+1),1)</f>
        <v/>
      </c>
      <c r="D3417" s="66"/>
      <c r="E3417" s="44"/>
      <c r="F3417" s="65"/>
      <c r="G3417" s="119"/>
      <c r="H3417" s="321"/>
      <c r="I3417" s="354" t="str">
        <f t="shared" si="255"/>
        <v>x</v>
      </c>
      <c r="J3417" s="399"/>
      <c r="K3417" s="381"/>
      <c r="L3417" s="391" t="s">
        <v>2088</v>
      </c>
      <c r="M3417" s="44"/>
      <c r="N3417" s="518"/>
      <c r="O3417" s="518"/>
      <c r="P3417" s="359" t="str">
        <f t="shared" si="254"/>
        <v/>
      </c>
    </row>
    <row r="3418" spans="1:16" s="64" customFormat="1" ht="12" customHeight="1" outlineLevel="1">
      <c r="A3418" s="106" t="str">
        <f ca="1">IF(B3418="","",MAX($A$3:INDIRECT(ADDRESS(ROW()-1,COLUMN(),1)))+1)</f>
        <v/>
      </c>
      <c r="B3418" s="65"/>
      <c r="C3418" s="66" t="str">
        <f ca="1">IF(B3418="",IF(D3418="","",MAX(INDIRECT(ADDRESS(2+MATCH(MAX($A$3:$A3417),$A$3:$A3417),COLUMN(),1)):INDIRECT(ADDRESS(ROW()-1,COLUMN(),1)))+1),1)</f>
        <v/>
      </c>
      <c r="D3418" s="66"/>
      <c r="E3418" s="44"/>
      <c r="F3418" s="65"/>
      <c r="G3418" s="119"/>
      <c r="H3418" s="321"/>
      <c r="I3418" s="354" t="str">
        <f t="shared" si="255"/>
        <v>x</v>
      </c>
      <c r="J3418" s="399"/>
      <c r="K3418" s="381"/>
      <c r="L3418" s="391" t="s">
        <v>2089</v>
      </c>
      <c r="M3418" s="44"/>
      <c r="N3418" s="518"/>
      <c r="O3418" s="518"/>
      <c r="P3418" s="359" t="str">
        <f t="shared" si="254"/>
        <v/>
      </c>
    </row>
    <row r="3419" spans="1:16" s="64" customFormat="1" ht="12" customHeight="1" outlineLevel="1">
      <c r="A3419" s="106" t="str">
        <f ca="1">IF(B3419="","",MAX($A$3:INDIRECT(ADDRESS(ROW()-1,COLUMN(),1)))+1)</f>
        <v/>
      </c>
      <c r="B3419" s="65"/>
      <c r="C3419" s="66" t="str">
        <f ca="1">IF(B3419="",IF(D3419="","",MAX(INDIRECT(ADDRESS(2+MATCH(MAX($A$3:$A3418),$A$3:$A3418),COLUMN(),1)):INDIRECT(ADDRESS(ROW()-1,COLUMN(),1)))+1),1)</f>
        <v/>
      </c>
      <c r="D3419" s="66"/>
      <c r="E3419" s="44"/>
      <c r="F3419" s="65"/>
      <c r="G3419" s="119"/>
      <c r="H3419" s="321"/>
      <c r="I3419" s="354" t="str">
        <f t="shared" si="255"/>
        <v>x</v>
      </c>
      <c r="J3419" s="399"/>
      <c r="K3419" s="381"/>
      <c r="L3419" s="391" t="s">
        <v>2090</v>
      </c>
      <c r="M3419" s="44"/>
      <c r="N3419" s="518"/>
      <c r="O3419" s="518"/>
      <c r="P3419" s="359" t="str">
        <f t="shared" si="254"/>
        <v/>
      </c>
    </row>
    <row r="3420" spans="1:16" s="64" customFormat="1" ht="12" customHeight="1" outlineLevel="1">
      <c r="A3420" s="106" t="str">
        <f ca="1">IF(B3420="","",MAX($A$3:INDIRECT(ADDRESS(ROW()-1,COLUMN(),1)))+1)</f>
        <v/>
      </c>
      <c r="B3420" s="65"/>
      <c r="C3420" s="66" t="str">
        <f ca="1">IF(B3420="",IF(D3420="","",MAX(INDIRECT(ADDRESS(2+MATCH(MAX($A$3:$A3419),$A$3:$A3419),COLUMN(),1)):INDIRECT(ADDRESS(ROW()-1,COLUMN(),1)))+1),1)</f>
        <v/>
      </c>
      <c r="D3420" s="66"/>
      <c r="E3420" s="44"/>
      <c r="F3420" s="65"/>
      <c r="G3420" s="119"/>
      <c r="H3420" s="321"/>
      <c r="I3420" s="354" t="str">
        <f t="shared" si="255"/>
        <v>x</v>
      </c>
      <c r="J3420" s="399"/>
      <c r="K3420" s="381"/>
      <c r="L3420" s="391" t="s">
        <v>2091</v>
      </c>
      <c r="M3420" s="44"/>
      <c r="N3420" s="518"/>
      <c r="O3420" s="518"/>
      <c r="P3420" s="359" t="str">
        <f t="shared" si="254"/>
        <v/>
      </c>
    </row>
    <row r="3421" spans="1:16" s="64" customFormat="1" ht="12" customHeight="1" outlineLevel="1">
      <c r="A3421" s="106" t="str">
        <f ca="1">IF(B3421="","",MAX($A$3:INDIRECT(ADDRESS(ROW()-1,COLUMN(),1)))+1)</f>
        <v/>
      </c>
      <c r="B3421" s="65"/>
      <c r="C3421" s="66" t="str">
        <f ca="1">IF(B3421="",IF(D3421="","",MAX(INDIRECT(ADDRESS(2+MATCH(MAX($A$3:$A3420),$A$3:$A3420),COLUMN(),1)):INDIRECT(ADDRESS(ROW()-1,COLUMN(),1)))+1),1)</f>
        <v/>
      </c>
      <c r="D3421" s="66"/>
      <c r="E3421" s="44"/>
      <c r="F3421" s="65"/>
      <c r="G3421" s="119"/>
      <c r="H3421" s="321"/>
      <c r="I3421" s="354" t="str">
        <f t="shared" si="255"/>
        <v>x</v>
      </c>
      <c r="J3421" s="399"/>
      <c r="K3421" s="381"/>
      <c r="L3421" s="391" t="s">
        <v>2092</v>
      </c>
      <c r="M3421" s="44"/>
      <c r="N3421" s="518"/>
      <c r="O3421" s="518"/>
      <c r="P3421" s="359" t="str">
        <f t="shared" si="254"/>
        <v/>
      </c>
    </row>
    <row r="3422" spans="1:16" s="64" customFormat="1" ht="12" customHeight="1" outlineLevel="1">
      <c r="A3422" s="106" t="str">
        <f ca="1">IF(B3422="","",MAX($A$3:INDIRECT(ADDRESS(ROW()-1,COLUMN(),1)))+1)</f>
        <v/>
      </c>
      <c r="B3422" s="65"/>
      <c r="C3422" s="66" t="str">
        <f ca="1">IF(B3422="",IF(D3422="","",MAX(INDIRECT(ADDRESS(2+MATCH(MAX($A$3:$A3421),$A$3:$A3421),COLUMN(),1)):INDIRECT(ADDRESS(ROW()-1,COLUMN(),1)))+1),1)</f>
        <v/>
      </c>
      <c r="D3422" s="66"/>
      <c r="E3422" s="44"/>
      <c r="F3422" s="65"/>
      <c r="G3422" s="119"/>
      <c r="H3422" s="321"/>
      <c r="I3422" s="354" t="str">
        <f t="shared" si="255"/>
        <v>x</v>
      </c>
      <c r="J3422" s="399"/>
      <c r="K3422" s="381"/>
      <c r="L3422" s="391" t="s">
        <v>2093</v>
      </c>
      <c r="M3422" s="44"/>
      <c r="N3422" s="518"/>
      <c r="O3422" s="518"/>
      <c r="P3422" s="359" t="str">
        <f t="shared" si="254"/>
        <v/>
      </c>
    </row>
    <row r="3423" spans="1:16" s="64" customFormat="1" ht="12" customHeight="1" outlineLevel="1">
      <c r="A3423" s="106" t="str">
        <f ca="1">IF(B3423="","",MAX($A$3:INDIRECT(ADDRESS(ROW()-1,COLUMN(),1)))+1)</f>
        <v/>
      </c>
      <c r="B3423" s="65"/>
      <c r="C3423" s="66" t="str">
        <f ca="1">IF(B3423="",IF(D3423="","",MAX(INDIRECT(ADDRESS(2+MATCH(MAX($A$3:$A3422),$A$3:$A3422),COLUMN(),1)):INDIRECT(ADDRESS(ROW()-1,COLUMN(),1)))+1),1)</f>
        <v/>
      </c>
      <c r="D3423" s="66"/>
      <c r="E3423" s="44"/>
      <c r="F3423" s="65"/>
      <c r="G3423" s="119"/>
      <c r="H3423" s="321"/>
      <c r="I3423" s="354" t="str">
        <f t="shared" si="255"/>
        <v>x</v>
      </c>
      <c r="J3423" s="399"/>
      <c r="K3423" s="381"/>
      <c r="L3423" s="391" t="s">
        <v>2094</v>
      </c>
      <c r="M3423" s="44"/>
      <c r="N3423" s="518"/>
      <c r="O3423" s="518"/>
      <c r="P3423" s="359" t="str">
        <f t="shared" si="254"/>
        <v/>
      </c>
    </row>
    <row r="3424" spans="1:16" s="64" customFormat="1" ht="12" customHeight="1" outlineLevel="1">
      <c r="A3424" s="106" t="str">
        <f ca="1">IF(B3424="","",MAX($A$3:INDIRECT(ADDRESS(ROW()-1,COLUMN(),1)))+1)</f>
        <v/>
      </c>
      <c r="B3424" s="65"/>
      <c r="C3424" s="66" t="str">
        <f ca="1">IF(B3424="",IF(D3424="","",MAX(INDIRECT(ADDRESS(2+MATCH(MAX($A$3:$A3423),$A$3:$A3423),COLUMN(),1)):INDIRECT(ADDRESS(ROW()-1,COLUMN(),1)))+1),1)</f>
        <v/>
      </c>
      <c r="D3424" s="66"/>
      <c r="E3424" s="44"/>
      <c r="F3424" s="65"/>
      <c r="G3424" s="119"/>
      <c r="H3424" s="321"/>
      <c r="I3424" s="354" t="str">
        <f t="shared" si="255"/>
        <v>x</v>
      </c>
      <c r="J3424" s="399"/>
      <c r="K3424" s="381"/>
      <c r="L3424" s="391" t="s">
        <v>4035</v>
      </c>
      <c r="M3424" s="44"/>
      <c r="N3424" s="518"/>
      <c r="O3424" s="518"/>
      <c r="P3424" s="359" t="str">
        <f t="shared" si="254"/>
        <v/>
      </c>
    </row>
    <row r="3425" spans="1:16" s="64" customFormat="1" ht="12" customHeight="1" outlineLevel="1">
      <c r="A3425" s="106" t="str">
        <f ca="1">IF(B3425="","",MAX($A$3:INDIRECT(ADDRESS(ROW()-1,COLUMN(),1)))+1)</f>
        <v/>
      </c>
      <c r="B3425" s="65"/>
      <c r="C3425" s="66" t="str">
        <f ca="1">IF(B3425="",IF(D3425="","",MAX(INDIRECT(ADDRESS(2+MATCH(MAX($A$3:$A3424),$A$3:$A3424),COLUMN(),1)):INDIRECT(ADDRESS(ROW()-1,COLUMN(),1)))+1),1)</f>
        <v/>
      </c>
      <c r="D3425" s="66"/>
      <c r="E3425" s="44"/>
      <c r="F3425" s="65"/>
      <c r="G3425" s="119"/>
      <c r="H3425" s="321"/>
      <c r="I3425" s="354"/>
      <c r="J3425" s="399"/>
      <c r="K3425" s="381"/>
      <c r="L3425" s="391"/>
      <c r="M3425" s="44"/>
      <c r="N3425" s="518"/>
      <c r="O3425" s="518"/>
      <c r="P3425" s="359" t="str">
        <f t="shared" si="254"/>
        <v/>
      </c>
    </row>
    <row r="3426" spans="1:16" s="64" customFormat="1" ht="12" customHeight="1" outlineLevel="1">
      <c r="A3426" s="106" t="str">
        <f ca="1">IF(B3426="","",MAX($A$3:INDIRECT(ADDRESS(ROW()-1,COLUMN(),1)))+1)</f>
        <v/>
      </c>
      <c r="B3426" s="65"/>
      <c r="C3426" s="66" t="str">
        <f ca="1">IF(B3426="",IF(D3426="","",MAX(INDIRECT(ADDRESS(2+MATCH(MAX($A$3:$A3425),$A$3:$A3425),COLUMN(),1)):INDIRECT(ADDRESS(ROW()-1,COLUMN(),1)))+1),1)</f>
        <v/>
      </c>
      <c r="D3426" s="66"/>
      <c r="E3426" s="44"/>
      <c r="F3426" s="65"/>
      <c r="G3426" s="119"/>
      <c r="H3426" s="321"/>
      <c r="I3426" s="354" t="str">
        <f t="shared" si="255"/>
        <v>x</v>
      </c>
      <c r="J3426" s="399"/>
      <c r="K3426" s="381"/>
      <c r="L3426" s="391" t="s">
        <v>2095</v>
      </c>
      <c r="M3426" s="44"/>
      <c r="N3426" s="518"/>
      <c r="O3426" s="518"/>
      <c r="P3426" s="359" t="str">
        <f t="shared" si="254"/>
        <v/>
      </c>
    </row>
    <row r="3427" spans="1:16" s="64" customFormat="1" ht="12" customHeight="1" outlineLevel="1">
      <c r="A3427" s="106" t="str">
        <f ca="1">IF(B3427="","",MAX($A$3:INDIRECT(ADDRESS(ROW()-1,COLUMN(),1)))+1)</f>
        <v/>
      </c>
      <c r="B3427" s="65"/>
      <c r="C3427" s="66" t="str">
        <f ca="1">IF(B3427="",IF(D3427="","",MAX(INDIRECT(ADDRESS(2+MATCH(MAX($A$3:$A3426),$A$3:$A3426),COLUMN(),1)):INDIRECT(ADDRESS(ROW()-1,COLUMN(),1)))+1),1)</f>
        <v/>
      </c>
      <c r="D3427" s="66"/>
      <c r="E3427" s="44"/>
      <c r="F3427" s="65"/>
      <c r="G3427" s="119"/>
      <c r="H3427" s="321"/>
      <c r="I3427" s="354" t="str">
        <f t="shared" si="255"/>
        <v>x</v>
      </c>
      <c r="J3427" s="399"/>
      <c r="K3427" s="381"/>
      <c r="L3427" s="391" t="s">
        <v>2096</v>
      </c>
      <c r="M3427" s="44"/>
      <c r="N3427" s="518"/>
      <c r="O3427" s="518"/>
      <c r="P3427" s="359" t="str">
        <f t="shared" si="254"/>
        <v/>
      </c>
    </row>
    <row r="3428" spans="1:16" s="64" customFormat="1" ht="12" customHeight="1" outlineLevel="1">
      <c r="A3428" s="106" t="str">
        <f ca="1">IF(B3428="","",MAX($A$3:INDIRECT(ADDRESS(ROW()-1,COLUMN(),1)))+1)</f>
        <v/>
      </c>
      <c r="B3428" s="65"/>
      <c r="C3428" s="66" t="str">
        <f ca="1">IF(B3428="",IF(D3428="","",MAX(INDIRECT(ADDRESS(2+MATCH(MAX($A$3:$A3427),$A$3:$A3427),COLUMN(),1)):INDIRECT(ADDRESS(ROW()-1,COLUMN(),1)))+1),1)</f>
        <v/>
      </c>
      <c r="D3428" s="66"/>
      <c r="E3428" s="44"/>
      <c r="F3428" s="65"/>
      <c r="G3428" s="119"/>
      <c r="H3428" s="321"/>
      <c r="I3428" s="354" t="str">
        <f t="shared" si="255"/>
        <v>x</v>
      </c>
      <c r="J3428" s="399"/>
      <c r="K3428" s="381"/>
      <c r="L3428" s="391" t="s">
        <v>2097</v>
      </c>
      <c r="M3428" s="44"/>
      <c r="N3428" s="518"/>
      <c r="O3428" s="518"/>
      <c r="P3428" s="359" t="str">
        <f t="shared" si="254"/>
        <v/>
      </c>
    </row>
    <row r="3429" spans="1:16" s="64" customFormat="1" ht="12" customHeight="1" outlineLevel="1">
      <c r="A3429" s="106" t="str">
        <f ca="1">IF(B3429="","",MAX($A$3:INDIRECT(ADDRESS(ROW()-1,COLUMN(),1)))+1)</f>
        <v/>
      </c>
      <c r="B3429" s="65"/>
      <c r="C3429" s="66" t="str">
        <f ca="1">IF(B3429="",IF(D3429="","",MAX(INDIRECT(ADDRESS(2+MATCH(MAX($A$3:$A3428),$A$3:$A3428),COLUMN(),1)):INDIRECT(ADDRESS(ROW()-1,COLUMN(),1)))+1),1)</f>
        <v/>
      </c>
      <c r="D3429" s="66"/>
      <c r="E3429" s="44"/>
      <c r="F3429" s="65"/>
      <c r="G3429" s="119"/>
      <c r="H3429" s="321"/>
      <c r="I3429" s="354" t="str">
        <f t="shared" si="255"/>
        <v>x</v>
      </c>
      <c r="J3429" s="399"/>
      <c r="K3429" s="381"/>
      <c r="L3429" s="391" t="s">
        <v>2098</v>
      </c>
      <c r="M3429" s="44"/>
      <c r="N3429" s="518"/>
      <c r="O3429" s="518"/>
      <c r="P3429" s="359" t="str">
        <f t="shared" si="254"/>
        <v/>
      </c>
    </row>
    <row r="3430" spans="1:16" s="64" customFormat="1" ht="12" customHeight="1" outlineLevel="1">
      <c r="A3430" s="106" t="str">
        <f ca="1">IF(B3430="","",MAX($A$3:INDIRECT(ADDRESS(ROW()-1,COLUMN(),1)))+1)</f>
        <v/>
      </c>
      <c r="B3430" s="65"/>
      <c r="C3430" s="66" t="str">
        <f ca="1">IF(B3430="",IF(D3430="","",MAX(INDIRECT(ADDRESS(2+MATCH(MAX($A$3:$A3429),$A$3:$A3429),COLUMN(),1)):INDIRECT(ADDRESS(ROW()-1,COLUMN(),1)))+1),1)</f>
        <v/>
      </c>
      <c r="D3430" s="66"/>
      <c r="E3430" s="44"/>
      <c r="F3430" s="65"/>
      <c r="G3430" s="119"/>
      <c r="H3430" s="321"/>
      <c r="I3430" s="354" t="str">
        <f t="shared" si="255"/>
        <v>x</v>
      </c>
      <c r="J3430" s="399"/>
      <c r="K3430" s="381"/>
      <c r="L3430" s="391" t="s">
        <v>2099</v>
      </c>
      <c r="M3430" s="44"/>
      <c r="N3430" s="518"/>
      <c r="O3430" s="518"/>
      <c r="P3430" s="359" t="str">
        <f t="shared" si="254"/>
        <v/>
      </c>
    </row>
    <row r="3431" spans="1:16" s="64" customFormat="1" ht="12" customHeight="1" outlineLevel="1">
      <c r="A3431" s="106" t="str">
        <f ca="1">IF(B3431="","",MAX($A$3:INDIRECT(ADDRESS(ROW()-1,COLUMN(),1)))+1)</f>
        <v/>
      </c>
      <c r="B3431" s="65"/>
      <c r="C3431" s="66" t="str">
        <f ca="1">IF(B3431="",IF(D3431="","",MAX(INDIRECT(ADDRESS(2+MATCH(MAX($A$3:$A3430),$A$3:$A3430),COLUMN(),1)):INDIRECT(ADDRESS(ROW()-1,COLUMN(),1)))+1),1)</f>
        <v/>
      </c>
      <c r="D3431" s="66"/>
      <c r="E3431" s="44"/>
      <c r="F3431" s="65"/>
      <c r="G3431" s="119"/>
      <c r="H3431" s="321"/>
      <c r="I3431" s="354" t="str">
        <f t="shared" si="255"/>
        <v>x</v>
      </c>
      <c r="J3431" s="399"/>
      <c r="K3431" s="381"/>
      <c r="L3431" s="391" t="s">
        <v>2100</v>
      </c>
      <c r="M3431" s="44"/>
      <c r="N3431" s="518"/>
      <c r="O3431" s="518"/>
      <c r="P3431" s="359" t="str">
        <f t="shared" si="254"/>
        <v/>
      </c>
    </row>
    <row r="3432" spans="1:16" s="64" customFormat="1" ht="12" customHeight="1" outlineLevel="1">
      <c r="A3432" s="106" t="str">
        <f ca="1">IF(B3432="","",MAX($A$3:INDIRECT(ADDRESS(ROW()-1,COLUMN(),1)))+1)</f>
        <v/>
      </c>
      <c r="B3432" s="65"/>
      <c r="C3432" s="66" t="str">
        <f ca="1">IF(B3432="",IF(D3432="","",MAX(INDIRECT(ADDRESS(2+MATCH(MAX($A$3:$A3431),$A$3:$A3431),COLUMN(),1)):INDIRECT(ADDRESS(ROW()-1,COLUMN(),1)))+1),1)</f>
        <v/>
      </c>
      <c r="D3432" s="66"/>
      <c r="E3432" s="44"/>
      <c r="F3432" s="65"/>
      <c r="G3432" s="119"/>
      <c r="H3432" s="321"/>
      <c r="I3432" s="354" t="str">
        <f t="shared" si="255"/>
        <v>x</v>
      </c>
      <c r="J3432" s="399"/>
      <c r="K3432" s="381"/>
      <c r="L3432" s="391" t="s">
        <v>2101</v>
      </c>
      <c r="M3432" s="44"/>
      <c r="N3432" s="518"/>
      <c r="O3432" s="518"/>
      <c r="P3432" s="359" t="str">
        <f t="shared" si="254"/>
        <v/>
      </c>
    </row>
    <row r="3433" spans="1:16" s="64" customFormat="1" ht="12" customHeight="1" outlineLevel="1">
      <c r="A3433" s="106" t="str">
        <f ca="1">IF(B3433="","",MAX($A$3:INDIRECT(ADDRESS(ROW()-1,COLUMN(),1)))+1)</f>
        <v/>
      </c>
      <c r="B3433" s="65"/>
      <c r="C3433" s="66" t="str">
        <f ca="1">IF(B3433="",IF(D3433="","",MAX(INDIRECT(ADDRESS(2+MATCH(MAX($A$3:$A3432),$A$3:$A3432),COLUMN(),1)):INDIRECT(ADDRESS(ROW()-1,COLUMN(),1)))+1),1)</f>
        <v/>
      </c>
      <c r="D3433" s="66"/>
      <c r="E3433" s="44"/>
      <c r="F3433" s="65"/>
      <c r="G3433" s="119"/>
      <c r="H3433" s="321"/>
      <c r="I3433" s="354" t="str">
        <f t="shared" si="255"/>
        <v>x</v>
      </c>
      <c r="J3433" s="399"/>
      <c r="K3433" s="381"/>
      <c r="L3433" s="391" t="s">
        <v>2102</v>
      </c>
      <c r="M3433" s="44"/>
      <c r="N3433" s="518"/>
      <c r="O3433" s="518"/>
      <c r="P3433" s="359" t="str">
        <f t="shared" si="254"/>
        <v/>
      </c>
    </row>
    <row r="3434" spans="1:16" s="64" customFormat="1" ht="12" customHeight="1" outlineLevel="1">
      <c r="A3434" s="106" t="str">
        <f ca="1">IF(B3434="","",MAX($A$3:INDIRECT(ADDRESS(ROW()-1,COLUMN(),1)))+1)</f>
        <v/>
      </c>
      <c r="B3434" s="65"/>
      <c r="C3434" s="66" t="str">
        <f ca="1">IF(B3434="",IF(D3434="","",MAX(INDIRECT(ADDRESS(2+MATCH(MAX($A$3:$A3433),$A$3:$A3433),COLUMN(),1)):INDIRECT(ADDRESS(ROW()-1,COLUMN(),1)))+1),1)</f>
        <v/>
      </c>
      <c r="D3434" s="66"/>
      <c r="E3434" s="44"/>
      <c r="F3434" s="65"/>
      <c r="G3434" s="119"/>
      <c r="H3434" s="321"/>
      <c r="I3434" s="354" t="str">
        <f t="shared" si="255"/>
        <v>x</v>
      </c>
      <c r="J3434" s="399"/>
      <c r="K3434" s="381"/>
      <c r="L3434" s="391" t="s">
        <v>2103</v>
      </c>
      <c r="M3434" s="44"/>
      <c r="N3434" s="518"/>
      <c r="O3434" s="518"/>
      <c r="P3434" s="359" t="str">
        <f t="shared" si="254"/>
        <v/>
      </c>
    </row>
    <row r="3435" spans="1:16" s="64" customFormat="1" ht="12" customHeight="1" outlineLevel="1">
      <c r="A3435" s="106" t="str">
        <f ca="1">IF(B3435="","",MAX($A$3:INDIRECT(ADDRESS(ROW()-1,COLUMN(),1)))+1)</f>
        <v/>
      </c>
      <c r="B3435" s="65"/>
      <c r="C3435" s="66" t="str">
        <f ca="1">IF(B3435="",IF(D3435="","",MAX(INDIRECT(ADDRESS(2+MATCH(MAX($A$3:$A3434),$A$3:$A3434),COLUMN(),1)):INDIRECT(ADDRESS(ROW()-1,COLUMN(),1)))+1),1)</f>
        <v/>
      </c>
      <c r="D3435" s="66"/>
      <c r="E3435" s="44"/>
      <c r="F3435" s="65"/>
      <c r="G3435" s="119"/>
      <c r="H3435" s="321"/>
      <c r="I3435" s="354" t="str">
        <f t="shared" si="255"/>
        <v>x</v>
      </c>
      <c r="J3435" s="399"/>
      <c r="K3435" s="381"/>
      <c r="L3435" s="391" t="s">
        <v>2104</v>
      </c>
      <c r="M3435" s="44"/>
      <c r="N3435" s="518"/>
      <c r="O3435" s="518"/>
      <c r="P3435" s="359" t="str">
        <f t="shared" si="254"/>
        <v/>
      </c>
    </row>
    <row r="3436" spans="1:16" s="64" customFormat="1" ht="12" customHeight="1" outlineLevel="1">
      <c r="A3436" s="106" t="str">
        <f ca="1">IF(B3436="","",MAX($A$3:INDIRECT(ADDRESS(ROW()-1,COLUMN(),1)))+1)</f>
        <v/>
      </c>
      <c r="B3436" s="65"/>
      <c r="C3436" s="66" t="str">
        <f ca="1">IF(B3436="",IF(D3436="","",MAX(INDIRECT(ADDRESS(2+MATCH(MAX($A$3:$A3435),$A$3:$A3435),COLUMN(),1)):INDIRECT(ADDRESS(ROW()-1,COLUMN(),1)))+1),1)</f>
        <v/>
      </c>
      <c r="D3436" s="66"/>
      <c r="E3436" s="44"/>
      <c r="F3436" s="65"/>
      <c r="G3436" s="119"/>
      <c r="H3436" s="321"/>
      <c r="I3436" s="354" t="str">
        <f t="shared" si="255"/>
        <v>x</v>
      </c>
      <c r="J3436" s="399"/>
      <c r="K3436" s="381"/>
      <c r="L3436" s="391" t="s">
        <v>2105</v>
      </c>
      <c r="M3436" s="44"/>
      <c r="N3436" s="518"/>
      <c r="O3436" s="518"/>
      <c r="P3436" s="359" t="str">
        <f t="shared" si="254"/>
        <v/>
      </c>
    </row>
    <row r="3437" spans="1:16" s="64" customFormat="1" ht="12" customHeight="1" outlineLevel="1">
      <c r="A3437" s="106" t="str">
        <f ca="1">IF(B3437="","",MAX($A$3:INDIRECT(ADDRESS(ROW()-1,COLUMN(),1)))+1)</f>
        <v/>
      </c>
      <c r="B3437" s="65"/>
      <c r="C3437" s="66" t="str">
        <f ca="1">IF(B3437="",IF(D3437="","",MAX(INDIRECT(ADDRESS(2+MATCH(MAX($A$3:$A3436),$A$3:$A3436),COLUMN(),1)):INDIRECT(ADDRESS(ROW()-1,COLUMN(),1)))+1),1)</f>
        <v/>
      </c>
      <c r="D3437" s="66"/>
      <c r="E3437" s="44"/>
      <c r="F3437" s="65"/>
      <c r="G3437" s="119"/>
      <c r="H3437" s="321"/>
      <c r="I3437" s="354" t="str">
        <f t="shared" si="255"/>
        <v>x</v>
      </c>
      <c r="J3437" s="399"/>
      <c r="K3437" s="381"/>
      <c r="L3437" s="391" t="s">
        <v>2106</v>
      </c>
      <c r="M3437" s="44"/>
      <c r="N3437" s="518"/>
      <c r="O3437" s="518"/>
      <c r="P3437" s="359" t="str">
        <f t="shared" si="254"/>
        <v/>
      </c>
    </row>
    <row r="3438" spans="1:16" s="64" customFormat="1" ht="12" customHeight="1" outlineLevel="1">
      <c r="A3438" s="106" t="str">
        <f ca="1">IF(B3438="","",MAX($A$3:INDIRECT(ADDRESS(ROW()-1,COLUMN(),1)))+1)</f>
        <v/>
      </c>
      <c r="B3438" s="65"/>
      <c r="C3438" s="66" t="str">
        <f ca="1">IF(B3438="",IF(D3438="","",MAX(INDIRECT(ADDRESS(2+MATCH(MAX($A$3:$A3437),$A$3:$A3437),COLUMN(),1)):INDIRECT(ADDRESS(ROW()-1,COLUMN(),1)))+1),1)</f>
        <v/>
      </c>
      <c r="D3438" s="66"/>
      <c r="E3438" s="44"/>
      <c r="F3438" s="65"/>
      <c r="G3438" s="119"/>
      <c r="H3438" s="321"/>
      <c r="I3438" s="354" t="str">
        <f t="shared" si="255"/>
        <v>x</v>
      </c>
      <c r="J3438" s="399"/>
      <c r="K3438" s="381"/>
      <c r="L3438" s="391" t="s">
        <v>2107</v>
      </c>
      <c r="M3438" s="44"/>
      <c r="N3438" s="518"/>
      <c r="O3438" s="518"/>
      <c r="P3438" s="359" t="str">
        <f t="shared" si="254"/>
        <v/>
      </c>
    </row>
    <row r="3439" spans="1:16" s="64" customFormat="1" ht="12" customHeight="1" outlineLevel="1">
      <c r="A3439" s="106" t="str">
        <f ca="1">IF(B3439="","",MAX($A$3:INDIRECT(ADDRESS(ROW()-1,COLUMN(),1)))+1)</f>
        <v/>
      </c>
      <c r="B3439" s="65"/>
      <c r="C3439" s="66" t="str">
        <f ca="1">IF(B3439="",IF(D3439="","",MAX(INDIRECT(ADDRESS(2+MATCH(MAX($A$3:$A3438),$A$3:$A3438),COLUMN(),1)):INDIRECT(ADDRESS(ROW()-1,COLUMN(),1)))+1),1)</f>
        <v/>
      </c>
      <c r="D3439" s="66"/>
      <c r="E3439" s="44"/>
      <c r="F3439" s="65"/>
      <c r="G3439" s="119"/>
      <c r="H3439" s="321"/>
      <c r="I3439" s="354" t="str">
        <f t="shared" si="255"/>
        <v>x</v>
      </c>
      <c r="J3439" s="399"/>
      <c r="K3439" s="381"/>
      <c r="L3439" s="391" t="s">
        <v>2108</v>
      </c>
      <c r="M3439" s="44"/>
      <c r="N3439" s="518"/>
      <c r="O3439" s="518"/>
      <c r="P3439" s="359" t="str">
        <f t="shared" si="254"/>
        <v/>
      </c>
    </row>
    <row r="3440" spans="1:16" s="64" customFormat="1" ht="12" customHeight="1" outlineLevel="1">
      <c r="A3440" s="106" t="str">
        <f ca="1">IF(B3440="","",MAX($A$3:INDIRECT(ADDRESS(ROW()-1,COLUMN(),1)))+1)</f>
        <v/>
      </c>
      <c r="B3440" s="65"/>
      <c r="C3440" s="66" t="str">
        <f ca="1">IF(B3440="",IF(D3440="","",MAX(INDIRECT(ADDRESS(2+MATCH(MAX($A$3:$A3439),$A$3:$A3439),COLUMN(),1)):INDIRECT(ADDRESS(ROW()-1,COLUMN(),1)))+1),1)</f>
        <v/>
      </c>
      <c r="D3440" s="66"/>
      <c r="E3440" s="44"/>
      <c r="F3440" s="65"/>
      <c r="G3440" s="119"/>
      <c r="H3440" s="321"/>
      <c r="I3440" s="354" t="str">
        <f t="shared" si="255"/>
        <v>x</v>
      </c>
      <c r="J3440" s="399"/>
      <c r="K3440" s="381"/>
      <c r="L3440" s="391" t="s">
        <v>2109</v>
      </c>
      <c r="M3440" s="44"/>
      <c r="N3440" s="518"/>
      <c r="O3440" s="518"/>
      <c r="P3440" s="359" t="str">
        <f t="shared" si="254"/>
        <v/>
      </c>
    </row>
    <row r="3441" spans="1:16" s="64" customFormat="1" ht="12" customHeight="1" outlineLevel="1">
      <c r="A3441" s="106" t="str">
        <f ca="1">IF(B3441="","",MAX($A$3:INDIRECT(ADDRESS(ROW()-1,COLUMN(),1)))+1)</f>
        <v/>
      </c>
      <c r="B3441" s="65"/>
      <c r="C3441" s="66" t="str">
        <f ca="1">IF(B3441="",IF(D3441="","",MAX(INDIRECT(ADDRESS(2+MATCH(MAX($A$3:$A3440),$A$3:$A3440),COLUMN(),1)):INDIRECT(ADDRESS(ROW()-1,COLUMN(),1)))+1),1)</f>
        <v/>
      </c>
      <c r="D3441" s="66"/>
      <c r="E3441" s="44"/>
      <c r="F3441" s="65"/>
      <c r="G3441" s="119"/>
      <c r="H3441" s="321"/>
      <c r="I3441" s="354" t="str">
        <f t="shared" si="255"/>
        <v>x</v>
      </c>
      <c r="J3441" s="399"/>
      <c r="K3441" s="381"/>
      <c r="L3441" s="391" t="s">
        <v>2110</v>
      </c>
      <c r="M3441" s="44"/>
      <c r="N3441" s="518"/>
      <c r="O3441" s="518"/>
      <c r="P3441" s="359" t="str">
        <f t="shared" si="254"/>
        <v/>
      </c>
    </row>
    <row r="3442" spans="1:16" s="64" customFormat="1" ht="12" customHeight="1" outlineLevel="1">
      <c r="A3442" s="106" t="str">
        <f ca="1">IF(B3442="","",MAX($A$3:INDIRECT(ADDRESS(ROW()-1,COLUMN(),1)))+1)</f>
        <v/>
      </c>
      <c r="B3442" s="65"/>
      <c r="C3442" s="66" t="str">
        <f ca="1">IF(B3442="",IF(D3442="","",MAX(INDIRECT(ADDRESS(2+MATCH(MAX($A$3:$A3441),$A$3:$A3441),COLUMN(),1)):INDIRECT(ADDRESS(ROW()-1,COLUMN(),1)))+1),1)</f>
        <v/>
      </c>
      <c r="D3442" s="66"/>
      <c r="E3442" s="44"/>
      <c r="F3442" s="65"/>
      <c r="G3442" s="119"/>
      <c r="H3442" s="321"/>
      <c r="I3442" s="354" t="str">
        <f t="shared" si="255"/>
        <v>x</v>
      </c>
      <c r="J3442" s="399"/>
      <c r="K3442" s="381"/>
      <c r="L3442" s="391" t="s">
        <v>2111</v>
      </c>
      <c r="M3442" s="44"/>
      <c r="N3442" s="518"/>
      <c r="O3442" s="518"/>
      <c r="P3442" s="359" t="str">
        <f t="shared" si="254"/>
        <v/>
      </c>
    </row>
    <row r="3443" spans="1:16" s="64" customFormat="1" ht="12" customHeight="1" outlineLevel="1">
      <c r="A3443" s="106" t="str">
        <f ca="1">IF(B3443="","",MAX($A$3:INDIRECT(ADDRESS(ROW()-1,COLUMN(),1)))+1)</f>
        <v/>
      </c>
      <c r="B3443" s="65"/>
      <c r="C3443" s="66" t="str">
        <f ca="1">IF(B3443="",IF(D3443="","",MAX(INDIRECT(ADDRESS(2+MATCH(MAX($A$3:$A3442),$A$3:$A3442),COLUMN(),1)):INDIRECT(ADDRESS(ROW()-1,COLUMN(),1)))+1),1)</f>
        <v/>
      </c>
      <c r="D3443" s="66"/>
      <c r="E3443" s="44"/>
      <c r="F3443" s="65"/>
      <c r="G3443" s="119"/>
      <c r="H3443" s="321"/>
      <c r="I3443" s="354" t="str">
        <f t="shared" si="255"/>
        <v>x</v>
      </c>
      <c r="J3443" s="399"/>
      <c r="K3443" s="381"/>
      <c r="L3443" s="391" t="s">
        <v>2112</v>
      </c>
      <c r="M3443" s="44"/>
      <c r="N3443" s="518"/>
      <c r="O3443" s="518"/>
      <c r="P3443" s="359" t="str">
        <f t="shared" si="254"/>
        <v/>
      </c>
    </row>
    <row r="3444" spans="1:16" s="64" customFormat="1" ht="12" customHeight="1" outlineLevel="1">
      <c r="A3444" s="106" t="str">
        <f ca="1">IF(B3444="","",MAX($A$3:INDIRECT(ADDRESS(ROW()-1,COLUMN(),1)))+1)</f>
        <v/>
      </c>
      <c r="B3444" s="65"/>
      <c r="C3444" s="66" t="str">
        <f ca="1">IF(B3444="",IF(D3444="","",MAX(INDIRECT(ADDRESS(2+MATCH(MAX($A$3:$A3443),$A$3:$A3443),COLUMN(),1)):INDIRECT(ADDRESS(ROW()-1,COLUMN(),1)))+1),1)</f>
        <v/>
      </c>
      <c r="D3444" s="66"/>
      <c r="E3444" s="44"/>
      <c r="F3444" s="65"/>
      <c r="G3444" s="119"/>
      <c r="H3444" s="321"/>
      <c r="I3444" s="354" t="str">
        <f t="shared" si="255"/>
        <v>x</v>
      </c>
      <c r="J3444" s="399"/>
      <c r="K3444" s="381"/>
      <c r="L3444" s="391" t="s">
        <v>2113</v>
      </c>
      <c r="M3444" s="44"/>
      <c r="N3444" s="518"/>
      <c r="O3444" s="518"/>
      <c r="P3444" s="359" t="str">
        <f t="shared" si="254"/>
        <v/>
      </c>
    </row>
    <row r="3445" spans="1:16" s="64" customFormat="1" ht="12" customHeight="1" outlineLevel="1">
      <c r="A3445" s="106" t="str">
        <f ca="1">IF(B3445="","",MAX($A$3:INDIRECT(ADDRESS(ROW()-1,COLUMN(),1)))+1)</f>
        <v/>
      </c>
      <c r="B3445" s="65"/>
      <c r="C3445" s="66" t="str">
        <f ca="1">IF(B3445="",IF(D3445="","",MAX(INDIRECT(ADDRESS(2+MATCH(MAX($A$3:$A3444),$A$3:$A3444),COLUMN(),1)):INDIRECT(ADDRESS(ROW()-1,COLUMN(),1)))+1),1)</f>
        <v/>
      </c>
      <c r="D3445" s="66"/>
      <c r="E3445" s="44"/>
      <c r="F3445" s="65"/>
      <c r="G3445" s="119"/>
      <c r="H3445" s="321"/>
      <c r="I3445" s="354" t="str">
        <f t="shared" si="255"/>
        <v>x</v>
      </c>
      <c r="J3445" s="399"/>
      <c r="K3445" s="381"/>
      <c r="L3445" s="391" t="s">
        <v>2114</v>
      </c>
      <c r="M3445" s="44"/>
      <c r="N3445" s="518"/>
      <c r="O3445" s="518"/>
      <c r="P3445" s="359" t="str">
        <f t="shared" ref="P3445:P3508" si="256">IF(N3445="","",IF(O3445="","",IF(O3445=N3445,$Q$1,O3445-N3445)))</f>
        <v/>
      </c>
    </row>
    <row r="3446" spans="1:16" s="64" customFormat="1" ht="12" customHeight="1" outlineLevel="1">
      <c r="A3446" s="106"/>
      <c r="B3446" s="65"/>
      <c r="C3446" s="66"/>
      <c r="D3446" s="66"/>
      <c r="E3446" s="44"/>
      <c r="F3446" s="65"/>
      <c r="G3446" s="119"/>
      <c r="H3446" s="321"/>
      <c r="I3446" s="354" t="str">
        <f t="shared" si="255"/>
        <v>x</v>
      </c>
      <c r="J3446" s="399"/>
      <c r="K3446" s="381"/>
      <c r="L3446" s="391" t="s">
        <v>2115</v>
      </c>
      <c r="M3446" s="44"/>
      <c r="N3446" s="518"/>
      <c r="O3446" s="518"/>
      <c r="P3446" s="359" t="str">
        <f t="shared" si="256"/>
        <v/>
      </c>
    </row>
    <row r="3447" spans="1:16" s="64" customFormat="1" ht="12" customHeight="1" outlineLevel="1">
      <c r="A3447" s="106"/>
      <c r="B3447" s="65"/>
      <c r="C3447" s="66"/>
      <c r="D3447" s="66"/>
      <c r="E3447" s="44"/>
      <c r="F3447" s="65"/>
      <c r="G3447" s="119"/>
      <c r="H3447" s="321"/>
      <c r="I3447" s="354" t="str">
        <f t="shared" si="255"/>
        <v>x</v>
      </c>
      <c r="J3447" s="399"/>
      <c r="K3447" s="381"/>
      <c r="L3447" s="391" t="s">
        <v>2116</v>
      </c>
      <c r="M3447" s="44"/>
      <c r="N3447" s="518"/>
      <c r="O3447" s="518"/>
      <c r="P3447" s="359" t="str">
        <f t="shared" si="256"/>
        <v/>
      </c>
    </row>
    <row r="3448" spans="1:16" s="64" customFormat="1" ht="12" customHeight="1" outlineLevel="1">
      <c r="A3448" s="106"/>
      <c r="B3448" s="65"/>
      <c r="C3448" s="66"/>
      <c r="D3448" s="66"/>
      <c r="E3448" s="44"/>
      <c r="F3448" s="65"/>
      <c r="G3448" s="119"/>
      <c r="H3448" s="321"/>
      <c r="I3448" s="354" t="str">
        <f t="shared" si="255"/>
        <v>x</v>
      </c>
      <c r="J3448" s="399"/>
      <c r="K3448" s="381"/>
      <c r="L3448" s="391" t="s">
        <v>2117</v>
      </c>
      <c r="M3448" s="44"/>
      <c r="N3448" s="518"/>
      <c r="O3448" s="518"/>
      <c r="P3448" s="359" t="str">
        <f t="shared" si="256"/>
        <v/>
      </c>
    </row>
    <row r="3449" spans="1:16" s="64" customFormat="1" ht="12" customHeight="1" outlineLevel="1">
      <c r="A3449" s="106"/>
      <c r="B3449" s="65"/>
      <c r="C3449" s="66"/>
      <c r="D3449" s="66"/>
      <c r="E3449" s="44"/>
      <c r="F3449" s="65"/>
      <c r="G3449" s="119"/>
      <c r="H3449" s="321"/>
      <c r="I3449" s="354" t="str">
        <f t="shared" si="255"/>
        <v>x</v>
      </c>
      <c r="J3449" s="399"/>
      <c r="K3449" s="381"/>
      <c r="L3449" s="391" t="s">
        <v>2118</v>
      </c>
      <c r="M3449" s="44"/>
      <c r="N3449" s="518"/>
      <c r="O3449" s="518"/>
      <c r="P3449" s="359" t="str">
        <f t="shared" si="256"/>
        <v/>
      </c>
    </row>
    <row r="3450" spans="1:16" s="64" customFormat="1" ht="12" customHeight="1" outlineLevel="1">
      <c r="A3450" s="106"/>
      <c r="B3450" s="65"/>
      <c r="C3450" s="66"/>
      <c r="D3450" s="66"/>
      <c r="E3450" s="44"/>
      <c r="F3450" s="65"/>
      <c r="G3450" s="119"/>
      <c r="H3450" s="321"/>
      <c r="I3450" s="354" t="str">
        <f t="shared" si="255"/>
        <v>x</v>
      </c>
      <c r="J3450" s="399"/>
      <c r="K3450" s="381"/>
      <c r="L3450" s="391" t="s">
        <v>2119</v>
      </c>
      <c r="M3450" s="44"/>
      <c r="N3450" s="518"/>
      <c r="O3450" s="518"/>
      <c r="P3450" s="359" t="str">
        <f t="shared" si="256"/>
        <v/>
      </c>
    </row>
    <row r="3451" spans="1:16" s="64" customFormat="1" ht="12" customHeight="1" outlineLevel="1">
      <c r="A3451" s="106"/>
      <c r="B3451" s="65"/>
      <c r="C3451" s="66"/>
      <c r="D3451" s="66"/>
      <c r="E3451" s="44"/>
      <c r="F3451" s="65"/>
      <c r="G3451" s="119"/>
      <c r="H3451" s="321"/>
      <c r="I3451" s="354" t="str">
        <f t="shared" si="255"/>
        <v>x</v>
      </c>
      <c r="J3451" s="399"/>
      <c r="K3451" s="381"/>
      <c r="L3451" s="391" t="s">
        <v>2120</v>
      </c>
      <c r="M3451" s="44"/>
      <c r="N3451" s="518"/>
      <c r="O3451" s="518"/>
      <c r="P3451" s="359" t="str">
        <f t="shared" si="256"/>
        <v/>
      </c>
    </row>
    <row r="3452" spans="1:16" s="64" customFormat="1" ht="12" customHeight="1" outlineLevel="1">
      <c r="A3452" s="106"/>
      <c r="B3452" s="65"/>
      <c r="C3452" s="66"/>
      <c r="D3452" s="66"/>
      <c r="E3452" s="44"/>
      <c r="F3452" s="65"/>
      <c r="G3452" s="119"/>
      <c r="H3452" s="321"/>
      <c r="I3452" s="354" t="str">
        <f t="shared" si="255"/>
        <v>x</v>
      </c>
      <c r="J3452" s="399"/>
      <c r="K3452" s="381"/>
      <c r="L3452" s="391" t="s">
        <v>2121</v>
      </c>
      <c r="M3452" s="44"/>
      <c r="N3452" s="518"/>
      <c r="O3452" s="518"/>
      <c r="P3452" s="359" t="str">
        <f t="shared" si="256"/>
        <v/>
      </c>
    </row>
    <row r="3453" spans="1:16" s="64" customFormat="1" ht="12" customHeight="1" outlineLevel="1">
      <c r="A3453" s="106"/>
      <c r="B3453" s="65"/>
      <c r="C3453" s="66"/>
      <c r="D3453" s="66"/>
      <c r="E3453" s="44"/>
      <c r="F3453" s="65"/>
      <c r="G3453" s="119"/>
      <c r="H3453" s="321"/>
      <c r="I3453" s="354" t="str">
        <f t="shared" si="255"/>
        <v>x</v>
      </c>
      <c r="J3453" s="399"/>
      <c r="K3453" s="381"/>
      <c r="L3453" s="391" t="s">
        <v>2122</v>
      </c>
      <c r="M3453" s="44"/>
      <c r="N3453" s="518"/>
      <c r="O3453" s="518"/>
      <c r="P3453" s="359" t="str">
        <f t="shared" si="256"/>
        <v/>
      </c>
    </row>
    <row r="3454" spans="1:16" s="64" customFormat="1" ht="12" customHeight="1" outlineLevel="1">
      <c r="A3454" s="106"/>
      <c r="B3454" s="65"/>
      <c r="C3454" s="66"/>
      <c r="D3454" s="66"/>
      <c r="E3454" s="44"/>
      <c r="F3454" s="65"/>
      <c r="G3454" s="119"/>
      <c r="H3454" s="321"/>
      <c r="I3454" s="354" t="str">
        <f t="shared" si="255"/>
        <v>x</v>
      </c>
      <c r="J3454" s="399"/>
      <c r="K3454" s="381"/>
      <c r="L3454" s="391" t="s">
        <v>2123</v>
      </c>
      <c r="M3454" s="44"/>
      <c r="N3454" s="518"/>
      <c r="O3454" s="518"/>
      <c r="P3454" s="359" t="str">
        <f t="shared" si="256"/>
        <v/>
      </c>
    </row>
    <row r="3455" spans="1:16" s="64" customFormat="1" ht="12" customHeight="1" outlineLevel="1">
      <c r="A3455" s="106"/>
      <c r="B3455" s="65"/>
      <c r="C3455" s="66"/>
      <c r="D3455" s="66"/>
      <c r="E3455" s="44"/>
      <c r="F3455" s="65"/>
      <c r="G3455" s="119"/>
      <c r="H3455" s="321"/>
      <c r="I3455" s="354" t="str">
        <f t="shared" si="255"/>
        <v>x</v>
      </c>
      <c r="J3455" s="399"/>
      <c r="K3455" s="381"/>
      <c r="L3455" s="391" t="s">
        <v>2124</v>
      </c>
      <c r="M3455" s="44"/>
      <c r="N3455" s="518"/>
      <c r="O3455" s="518"/>
      <c r="P3455" s="359" t="str">
        <f t="shared" si="256"/>
        <v/>
      </c>
    </row>
    <row r="3456" spans="1:16" s="64" customFormat="1" ht="12" customHeight="1" outlineLevel="1">
      <c r="A3456" s="106"/>
      <c r="B3456" s="65"/>
      <c r="C3456" s="66"/>
      <c r="D3456" s="66"/>
      <c r="E3456" s="44"/>
      <c r="F3456" s="65"/>
      <c r="G3456" s="119"/>
      <c r="H3456" s="321"/>
      <c r="I3456" s="354" t="str">
        <f t="shared" si="255"/>
        <v>x</v>
      </c>
      <c r="J3456" s="399"/>
      <c r="K3456" s="381"/>
      <c r="L3456" s="391" t="s">
        <v>2125</v>
      </c>
      <c r="M3456" s="44"/>
      <c r="N3456" s="518"/>
      <c r="O3456" s="518"/>
      <c r="P3456" s="359" t="str">
        <f t="shared" si="256"/>
        <v/>
      </c>
    </row>
    <row r="3457" spans="1:16" s="64" customFormat="1" ht="12" customHeight="1" outlineLevel="1">
      <c r="A3457" s="106"/>
      <c r="B3457" s="65"/>
      <c r="C3457" s="66"/>
      <c r="D3457" s="66"/>
      <c r="E3457" s="44"/>
      <c r="F3457" s="65"/>
      <c r="G3457" s="119"/>
      <c r="H3457" s="321"/>
      <c r="I3457" s="354" t="str">
        <f t="shared" si="255"/>
        <v>x</v>
      </c>
      <c r="J3457" s="399"/>
      <c r="K3457" s="381"/>
      <c r="L3457" s="391" t="s">
        <v>535</v>
      </c>
      <c r="M3457" s="44"/>
      <c r="N3457" s="518"/>
      <c r="O3457" s="518"/>
      <c r="P3457" s="359" t="str">
        <f t="shared" si="256"/>
        <v/>
      </c>
    </row>
    <row r="3458" spans="1:16" s="64" customFormat="1" ht="12" customHeight="1" outlineLevel="1">
      <c r="A3458" s="106"/>
      <c r="B3458" s="65"/>
      <c r="C3458" s="66"/>
      <c r="D3458" s="66"/>
      <c r="E3458" s="44"/>
      <c r="F3458" s="65"/>
      <c r="G3458" s="119"/>
      <c r="H3458" s="321"/>
      <c r="I3458" s="354" t="str">
        <f t="shared" si="255"/>
        <v>x</v>
      </c>
      <c r="J3458" s="399"/>
      <c r="K3458" s="381"/>
      <c r="L3458" s="391" t="s">
        <v>2126</v>
      </c>
      <c r="M3458" s="44"/>
      <c r="N3458" s="518"/>
      <c r="O3458" s="518"/>
      <c r="P3458" s="359" t="str">
        <f t="shared" si="256"/>
        <v/>
      </c>
    </row>
    <row r="3459" spans="1:16" s="64" customFormat="1" ht="12" customHeight="1" outlineLevel="1">
      <c r="A3459" s="106"/>
      <c r="B3459" s="65"/>
      <c r="C3459" s="66"/>
      <c r="D3459" s="66"/>
      <c r="E3459" s="44"/>
      <c r="F3459" s="65"/>
      <c r="G3459" s="119"/>
      <c r="H3459" s="321"/>
      <c r="I3459" s="354" t="str">
        <f t="shared" si="255"/>
        <v>x</v>
      </c>
      <c r="J3459" s="399"/>
      <c r="K3459" s="381"/>
      <c r="L3459" s="391" t="s">
        <v>2127</v>
      </c>
      <c r="M3459" s="44"/>
      <c r="N3459" s="518"/>
      <c r="O3459" s="518"/>
      <c r="P3459" s="359" t="str">
        <f t="shared" si="256"/>
        <v/>
      </c>
    </row>
    <row r="3460" spans="1:16" s="64" customFormat="1" ht="12" customHeight="1" outlineLevel="1">
      <c r="A3460" s="106"/>
      <c r="B3460" s="65"/>
      <c r="C3460" s="66"/>
      <c r="D3460" s="66"/>
      <c r="E3460" s="44"/>
      <c r="F3460" s="65"/>
      <c r="G3460" s="119"/>
      <c r="H3460" s="321"/>
      <c r="I3460" s="354" t="str">
        <f t="shared" si="255"/>
        <v>x</v>
      </c>
      <c r="J3460" s="399"/>
      <c r="K3460" s="381"/>
      <c r="L3460" s="391" t="s">
        <v>2128</v>
      </c>
      <c r="M3460" s="44"/>
      <c r="N3460" s="518"/>
      <c r="O3460" s="518"/>
      <c r="P3460" s="359" t="str">
        <f t="shared" si="256"/>
        <v/>
      </c>
    </row>
    <row r="3461" spans="1:16" s="64" customFormat="1" ht="12" customHeight="1" outlineLevel="1">
      <c r="A3461" s="106"/>
      <c r="B3461" s="65"/>
      <c r="C3461" s="66"/>
      <c r="D3461" s="66"/>
      <c r="E3461" s="44"/>
      <c r="F3461" s="65"/>
      <c r="G3461" s="119"/>
      <c r="H3461" s="321"/>
      <c r="I3461" s="354" t="str">
        <f t="shared" si="255"/>
        <v>x</v>
      </c>
      <c r="J3461" s="399"/>
      <c r="K3461" s="381"/>
      <c r="L3461" s="391" t="s">
        <v>2129</v>
      </c>
      <c r="M3461" s="44"/>
      <c r="N3461" s="518"/>
      <c r="O3461" s="518"/>
      <c r="P3461" s="359" t="str">
        <f t="shared" si="256"/>
        <v/>
      </c>
    </row>
    <row r="3462" spans="1:16" s="64" customFormat="1" ht="12" customHeight="1" outlineLevel="1">
      <c r="A3462" s="106"/>
      <c r="B3462" s="65"/>
      <c r="C3462" s="66"/>
      <c r="D3462" s="66"/>
      <c r="E3462" s="44"/>
      <c r="F3462" s="65"/>
      <c r="G3462" s="119"/>
      <c r="H3462" s="321"/>
      <c r="I3462" s="354" t="str">
        <f t="shared" si="255"/>
        <v>x</v>
      </c>
      <c r="J3462" s="399"/>
      <c r="K3462" s="381"/>
      <c r="L3462" s="391" t="s">
        <v>2130</v>
      </c>
      <c r="M3462" s="44"/>
      <c r="N3462" s="518"/>
      <c r="O3462" s="518"/>
      <c r="P3462" s="359" t="str">
        <f t="shared" si="256"/>
        <v/>
      </c>
    </row>
    <row r="3463" spans="1:16" s="64" customFormat="1" ht="12" customHeight="1" outlineLevel="1">
      <c r="A3463" s="106"/>
      <c r="B3463" s="65"/>
      <c r="C3463" s="66"/>
      <c r="D3463" s="66"/>
      <c r="E3463" s="44"/>
      <c r="F3463" s="65"/>
      <c r="G3463" s="119"/>
      <c r="H3463" s="321"/>
      <c r="I3463" s="354" t="str">
        <f t="shared" si="255"/>
        <v>x</v>
      </c>
      <c r="J3463" s="399"/>
      <c r="K3463" s="381"/>
      <c r="L3463" s="391" t="s">
        <v>2131</v>
      </c>
      <c r="M3463" s="44"/>
      <c r="N3463" s="518"/>
      <c r="O3463" s="518"/>
      <c r="P3463" s="359" t="str">
        <f t="shared" si="256"/>
        <v/>
      </c>
    </row>
    <row r="3464" spans="1:16" s="64" customFormat="1" ht="12" customHeight="1" outlineLevel="1">
      <c r="A3464" s="106"/>
      <c r="B3464" s="65"/>
      <c r="C3464" s="66"/>
      <c r="D3464" s="66"/>
      <c r="E3464" s="44"/>
      <c r="F3464" s="65"/>
      <c r="G3464" s="119"/>
      <c r="H3464" s="321"/>
      <c r="I3464" s="354" t="str">
        <f t="shared" si="255"/>
        <v>x</v>
      </c>
      <c r="J3464" s="399"/>
      <c r="K3464" s="381"/>
      <c r="L3464" s="391" t="s">
        <v>2132</v>
      </c>
      <c r="M3464" s="44"/>
      <c r="N3464" s="518"/>
      <c r="O3464" s="518"/>
      <c r="P3464" s="359" t="str">
        <f t="shared" si="256"/>
        <v/>
      </c>
    </row>
    <row r="3465" spans="1:16" s="64" customFormat="1" ht="12" customHeight="1" outlineLevel="1">
      <c r="A3465" s="106"/>
      <c r="B3465" s="65"/>
      <c r="C3465" s="66"/>
      <c r="D3465" s="66"/>
      <c r="E3465" s="44"/>
      <c r="F3465" s="65"/>
      <c r="G3465" s="119"/>
      <c r="H3465" s="321"/>
      <c r="I3465" s="354" t="str">
        <f t="shared" si="255"/>
        <v>x</v>
      </c>
      <c r="J3465" s="399"/>
      <c r="K3465" s="381"/>
      <c r="L3465" s="391" t="s">
        <v>2133</v>
      </c>
      <c r="M3465" s="44"/>
      <c r="N3465" s="518"/>
      <c r="O3465" s="518"/>
      <c r="P3465" s="359" t="str">
        <f t="shared" si="256"/>
        <v/>
      </c>
    </row>
    <row r="3466" spans="1:16" s="64" customFormat="1" ht="12" customHeight="1" outlineLevel="1">
      <c r="A3466" s="106"/>
      <c r="B3466" s="65"/>
      <c r="C3466" s="66"/>
      <c r="D3466" s="66"/>
      <c r="E3466" s="44"/>
      <c r="F3466" s="65"/>
      <c r="G3466" s="119"/>
      <c r="H3466" s="321"/>
      <c r="I3466" s="354" t="str">
        <f t="shared" si="255"/>
        <v>x</v>
      </c>
      <c r="J3466" s="399"/>
      <c r="K3466" s="381"/>
      <c r="L3466" s="391" t="s">
        <v>2134</v>
      </c>
      <c r="M3466" s="44"/>
      <c r="N3466" s="518"/>
      <c r="O3466" s="518"/>
      <c r="P3466" s="359" t="str">
        <f t="shared" si="256"/>
        <v/>
      </c>
    </row>
    <row r="3467" spans="1:16" s="64" customFormat="1" ht="12" customHeight="1" outlineLevel="1">
      <c r="A3467" s="106"/>
      <c r="B3467" s="65"/>
      <c r="C3467" s="66"/>
      <c r="D3467" s="66"/>
      <c r="E3467" s="44"/>
      <c r="F3467" s="65"/>
      <c r="G3467" s="119"/>
      <c r="H3467" s="321"/>
      <c r="I3467" s="354" t="str">
        <f t="shared" si="255"/>
        <v>x</v>
      </c>
      <c r="J3467" s="399"/>
      <c r="K3467" s="381"/>
      <c r="L3467" s="391" t="s">
        <v>2135</v>
      </c>
      <c r="M3467" s="44"/>
      <c r="N3467" s="518"/>
      <c r="O3467" s="518"/>
      <c r="P3467" s="359" t="str">
        <f t="shared" si="256"/>
        <v/>
      </c>
    </row>
    <row r="3468" spans="1:16" s="64" customFormat="1" ht="12" customHeight="1" outlineLevel="1">
      <c r="A3468" s="106"/>
      <c r="B3468" s="65"/>
      <c r="C3468" s="66"/>
      <c r="D3468" s="66"/>
      <c r="E3468" s="44"/>
      <c r="F3468" s="65"/>
      <c r="G3468" s="119"/>
      <c r="H3468" s="321"/>
      <c r="I3468" s="354" t="str">
        <f t="shared" si="255"/>
        <v>x</v>
      </c>
      <c r="J3468" s="399"/>
      <c r="K3468" s="381"/>
      <c r="L3468" s="391" t="s">
        <v>2136</v>
      </c>
      <c r="M3468" s="44"/>
      <c r="N3468" s="518"/>
      <c r="O3468" s="518"/>
      <c r="P3468" s="359" t="str">
        <f t="shared" si="256"/>
        <v/>
      </c>
    </row>
    <row r="3469" spans="1:16" s="64" customFormat="1" ht="12" customHeight="1" outlineLevel="1">
      <c r="A3469" s="106"/>
      <c r="B3469" s="65"/>
      <c r="C3469" s="66"/>
      <c r="D3469" s="66"/>
      <c r="E3469" s="44"/>
      <c r="F3469" s="65"/>
      <c r="G3469" s="119"/>
      <c r="H3469" s="321"/>
      <c r="I3469" s="354" t="str">
        <f t="shared" si="255"/>
        <v>x</v>
      </c>
      <c r="J3469" s="399"/>
      <c r="K3469" s="381"/>
      <c r="L3469" s="391" t="s">
        <v>2137</v>
      </c>
      <c r="M3469" s="44"/>
      <c r="N3469" s="518"/>
      <c r="O3469" s="518"/>
      <c r="P3469" s="359" t="str">
        <f t="shared" si="256"/>
        <v/>
      </c>
    </row>
    <row r="3470" spans="1:16" s="64" customFormat="1" ht="12" customHeight="1" outlineLevel="1">
      <c r="A3470" s="106"/>
      <c r="B3470" s="65"/>
      <c r="C3470" s="66"/>
      <c r="D3470" s="66"/>
      <c r="E3470" s="44"/>
      <c r="F3470" s="65"/>
      <c r="G3470" s="119"/>
      <c r="H3470" s="321"/>
      <c r="I3470" s="354" t="str">
        <f t="shared" si="255"/>
        <v>x</v>
      </c>
      <c r="J3470" s="399"/>
      <c r="K3470" s="381"/>
      <c r="L3470" s="391" t="s">
        <v>2138</v>
      </c>
      <c r="M3470" s="44"/>
      <c r="N3470" s="518"/>
      <c r="O3470" s="518"/>
      <c r="P3470" s="359" t="str">
        <f t="shared" si="256"/>
        <v/>
      </c>
    </row>
    <row r="3471" spans="1:16" s="64" customFormat="1" ht="12" customHeight="1" outlineLevel="1">
      <c r="A3471" s="106"/>
      <c r="B3471" s="65"/>
      <c r="C3471" s="66"/>
      <c r="D3471" s="66"/>
      <c r="E3471" s="44"/>
      <c r="F3471" s="65"/>
      <c r="G3471" s="119"/>
      <c r="H3471" s="321"/>
      <c r="I3471" s="354" t="str">
        <f t="shared" si="255"/>
        <v>x</v>
      </c>
      <c r="J3471" s="399"/>
      <c r="K3471" s="381"/>
      <c r="L3471" s="391" t="s">
        <v>2139</v>
      </c>
      <c r="M3471" s="44"/>
      <c r="N3471" s="518"/>
      <c r="O3471" s="518"/>
      <c r="P3471" s="359" t="str">
        <f t="shared" si="256"/>
        <v/>
      </c>
    </row>
    <row r="3472" spans="1:16" s="64" customFormat="1" ht="12" customHeight="1" outlineLevel="1">
      <c r="A3472" s="106"/>
      <c r="B3472" s="65"/>
      <c r="C3472" s="66"/>
      <c r="D3472" s="66"/>
      <c r="E3472" s="44"/>
      <c r="F3472" s="65"/>
      <c r="G3472" s="119"/>
      <c r="H3472" s="321"/>
      <c r="I3472" s="354" t="str">
        <f t="shared" si="255"/>
        <v>x</v>
      </c>
      <c r="J3472" s="399"/>
      <c r="K3472" s="381"/>
      <c r="L3472" s="391" t="s">
        <v>2140</v>
      </c>
      <c r="M3472" s="44"/>
      <c r="N3472" s="518"/>
      <c r="O3472" s="518"/>
      <c r="P3472" s="359" t="str">
        <f t="shared" si="256"/>
        <v/>
      </c>
    </row>
    <row r="3473" spans="1:16" s="64" customFormat="1" ht="12" customHeight="1" outlineLevel="1">
      <c r="A3473" s="106"/>
      <c r="B3473" s="65"/>
      <c r="C3473" s="66"/>
      <c r="D3473" s="66"/>
      <c r="E3473" s="44"/>
      <c r="F3473" s="65"/>
      <c r="G3473" s="119"/>
      <c r="H3473" s="321"/>
      <c r="I3473" s="354" t="str">
        <f t="shared" si="255"/>
        <v>x</v>
      </c>
      <c r="J3473" s="399"/>
      <c r="K3473" s="381"/>
      <c r="L3473" s="391" t="s">
        <v>2141</v>
      </c>
      <c r="M3473" s="44"/>
      <c r="N3473" s="518"/>
      <c r="O3473" s="518"/>
      <c r="P3473" s="359" t="str">
        <f t="shared" si="256"/>
        <v/>
      </c>
    </row>
    <row r="3474" spans="1:16" s="64" customFormat="1" ht="12" customHeight="1" outlineLevel="1">
      <c r="A3474" s="106"/>
      <c r="B3474" s="65"/>
      <c r="C3474" s="66"/>
      <c r="D3474" s="66"/>
      <c r="E3474" s="44"/>
      <c r="F3474" s="65"/>
      <c r="G3474" s="119"/>
      <c r="H3474" s="321"/>
      <c r="I3474" s="354" t="str">
        <f t="shared" si="255"/>
        <v>x</v>
      </c>
      <c r="J3474" s="399"/>
      <c r="K3474" s="381"/>
      <c r="L3474" s="391" t="s">
        <v>2142</v>
      </c>
      <c r="M3474" s="44"/>
      <c r="N3474" s="518"/>
      <c r="O3474" s="518"/>
      <c r="P3474" s="359" t="str">
        <f t="shared" si="256"/>
        <v/>
      </c>
    </row>
    <row r="3475" spans="1:16" s="64" customFormat="1" ht="12" customHeight="1" outlineLevel="1">
      <c r="A3475" s="106"/>
      <c r="B3475" s="65"/>
      <c r="C3475" s="66"/>
      <c r="D3475" s="66"/>
      <c r="E3475" s="44"/>
      <c r="F3475" s="65"/>
      <c r="G3475" s="119"/>
      <c r="H3475" s="321"/>
      <c r="I3475" s="354" t="str">
        <f t="shared" si="255"/>
        <v>x</v>
      </c>
      <c r="J3475" s="399"/>
      <c r="K3475" s="381"/>
      <c r="L3475" s="391" t="s">
        <v>2143</v>
      </c>
      <c r="M3475" s="44"/>
      <c r="N3475" s="518"/>
      <c r="O3475" s="518"/>
      <c r="P3475" s="359" t="str">
        <f t="shared" si="256"/>
        <v/>
      </c>
    </row>
    <row r="3476" spans="1:16" s="64" customFormat="1" ht="12" customHeight="1" outlineLevel="1">
      <c r="A3476" s="106"/>
      <c r="B3476" s="65"/>
      <c r="C3476" s="66"/>
      <c r="D3476" s="66"/>
      <c r="E3476" s="44"/>
      <c r="F3476" s="65"/>
      <c r="G3476" s="119"/>
      <c r="H3476" s="321"/>
      <c r="I3476" s="354" t="str">
        <f t="shared" si="255"/>
        <v>x</v>
      </c>
      <c r="J3476" s="399"/>
      <c r="K3476" s="381"/>
      <c r="L3476" s="391" t="s">
        <v>2144</v>
      </c>
      <c r="M3476" s="44"/>
      <c r="N3476" s="518"/>
      <c r="O3476" s="518"/>
      <c r="P3476" s="359" t="str">
        <f t="shared" si="256"/>
        <v/>
      </c>
    </row>
    <row r="3477" spans="1:16" s="64" customFormat="1" ht="12" customHeight="1" outlineLevel="1">
      <c r="A3477" s="106"/>
      <c r="B3477" s="65"/>
      <c r="C3477" s="66"/>
      <c r="D3477" s="66"/>
      <c r="E3477" s="44"/>
      <c r="F3477" s="65"/>
      <c r="G3477" s="119"/>
      <c r="H3477" s="321"/>
      <c r="I3477" s="354" t="str">
        <f t="shared" si="255"/>
        <v>x</v>
      </c>
      <c r="J3477" s="399"/>
      <c r="K3477" s="381"/>
      <c r="L3477" s="391" t="s">
        <v>2145</v>
      </c>
      <c r="M3477" s="44"/>
      <c r="N3477" s="518"/>
      <c r="O3477" s="518"/>
      <c r="P3477" s="359" t="str">
        <f t="shared" si="256"/>
        <v/>
      </c>
    </row>
    <row r="3478" spans="1:16" s="64" customFormat="1" ht="12" customHeight="1" outlineLevel="1">
      <c r="A3478" s="106"/>
      <c r="B3478" s="65"/>
      <c r="C3478" s="66"/>
      <c r="D3478" s="66"/>
      <c r="E3478" s="44"/>
      <c r="F3478" s="65"/>
      <c r="G3478" s="119"/>
      <c r="H3478" s="321"/>
      <c r="I3478" s="354" t="str">
        <f t="shared" si="255"/>
        <v>x</v>
      </c>
      <c r="J3478" s="399"/>
      <c r="K3478" s="381"/>
      <c r="L3478" s="391" t="s">
        <v>2146</v>
      </c>
      <c r="M3478" s="44"/>
      <c r="N3478" s="518"/>
      <c r="O3478" s="518"/>
      <c r="P3478" s="359" t="str">
        <f t="shared" si="256"/>
        <v/>
      </c>
    </row>
    <row r="3479" spans="1:16" s="64" customFormat="1" ht="12" customHeight="1" outlineLevel="1">
      <c r="A3479" s="106"/>
      <c r="B3479" s="65"/>
      <c r="C3479" s="66"/>
      <c r="D3479" s="66"/>
      <c r="E3479" s="44"/>
      <c r="F3479" s="65"/>
      <c r="G3479" s="119"/>
      <c r="H3479" s="321"/>
      <c r="I3479" s="354" t="str">
        <f t="shared" si="255"/>
        <v>x</v>
      </c>
      <c r="J3479" s="399"/>
      <c r="K3479" s="381"/>
      <c r="L3479" s="391" t="s">
        <v>2147</v>
      </c>
      <c r="M3479" s="44"/>
      <c r="N3479" s="518"/>
      <c r="O3479" s="518"/>
      <c r="P3479" s="359" t="str">
        <f t="shared" si="256"/>
        <v/>
      </c>
    </row>
    <row r="3480" spans="1:16" s="64" customFormat="1" ht="12" customHeight="1" outlineLevel="1">
      <c r="A3480" s="106"/>
      <c r="B3480" s="65"/>
      <c r="C3480" s="66"/>
      <c r="D3480" s="66"/>
      <c r="E3480" s="44"/>
      <c r="F3480" s="65"/>
      <c r="G3480" s="119"/>
      <c r="H3480" s="321"/>
      <c r="I3480" s="354" t="str">
        <f t="shared" ref="I3480:I3543" si="257">IF((K3480=L3480)=TRUE,"○","x")</f>
        <v>x</v>
      </c>
      <c r="J3480" s="399"/>
      <c r="K3480" s="381"/>
      <c r="L3480" s="391" t="s">
        <v>2148</v>
      </c>
      <c r="M3480" s="44"/>
      <c r="N3480" s="518"/>
      <c r="O3480" s="518"/>
      <c r="P3480" s="359" t="str">
        <f t="shared" si="256"/>
        <v/>
      </c>
    </row>
    <row r="3481" spans="1:16" s="64" customFormat="1" ht="12" customHeight="1" outlineLevel="1">
      <c r="A3481" s="106"/>
      <c r="B3481" s="65"/>
      <c r="C3481" s="66"/>
      <c r="D3481" s="66"/>
      <c r="E3481" s="44"/>
      <c r="F3481" s="65"/>
      <c r="G3481" s="119"/>
      <c r="H3481" s="321"/>
      <c r="I3481" s="354" t="str">
        <f t="shared" si="257"/>
        <v>x</v>
      </c>
      <c r="J3481" s="399"/>
      <c r="K3481" s="381"/>
      <c r="L3481" s="391" t="s">
        <v>2149</v>
      </c>
      <c r="M3481" s="44"/>
      <c r="N3481" s="518"/>
      <c r="O3481" s="518"/>
      <c r="P3481" s="359" t="str">
        <f t="shared" si="256"/>
        <v/>
      </c>
    </row>
    <row r="3482" spans="1:16" s="64" customFormat="1" ht="12" customHeight="1" outlineLevel="1">
      <c r="A3482" s="106"/>
      <c r="B3482" s="65"/>
      <c r="C3482" s="66"/>
      <c r="D3482" s="66"/>
      <c r="E3482" s="44"/>
      <c r="F3482" s="65"/>
      <c r="G3482" s="119"/>
      <c r="H3482" s="321"/>
      <c r="I3482" s="354" t="str">
        <f t="shared" si="257"/>
        <v>x</v>
      </c>
      <c r="J3482" s="399"/>
      <c r="K3482" s="381"/>
      <c r="L3482" s="391" t="s">
        <v>2150</v>
      </c>
      <c r="M3482" s="44"/>
      <c r="N3482" s="518"/>
      <c r="O3482" s="518"/>
      <c r="P3482" s="359" t="str">
        <f t="shared" si="256"/>
        <v/>
      </c>
    </row>
    <row r="3483" spans="1:16" s="64" customFormat="1" ht="12" customHeight="1" outlineLevel="1">
      <c r="A3483" s="106"/>
      <c r="B3483" s="65"/>
      <c r="C3483" s="66"/>
      <c r="D3483" s="66"/>
      <c r="E3483" s="44"/>
      <c r="F3483" s="65"/>
      <c r="G3483" s="119"/>
      <c r="H3483" s="321"/>
      <c r="I3483" s="354" t="str">
        <f t="shared" si="257"/>
        <v>x</v>
      </c>
      <c r="J3483" s="399"/>
      <c r="K3483" s="381"/>
      <c r="L3483" s="391" t="s">
        <v>2151</v>
      </c>
      <c r="M3483" s="44"/>
      <c r="N3483" s="518"/>
      <c r="O3483" s="518"/>
      <c r="P3483" s="359" t="str">
        <f t="shared" si="256"/>
        <v/>
      </c>
    </row>
    <row r="3484" spans="1:16" s="64" customFormat="1" ht="12" customHeight="1" outlineLevel="1">
      <c r="A3484" s="106"/>
      <c r="B3484" s="65"/>
      <c r="C3484" s="66"/>
      <c r="D3484" s="66"/>
      <c r="E3484" s="44"/>
      <c r="F3484" s="65"/>
      <c r="G3484" s="119"/>
      <c r="H3484" s="321"/>
      <c r="I3484" s="354" t="str">
        <f t="shared" si="257"/>
        <v>x</v>
      </c>
      <c r="J3484" s="399"/>
      <c r="K3484" s="381"/>
      <c r="L3484" s="391" t="s">
        <v>2152</v>
      </c>
      <c r="M3484" s="44"/>
      <c r="N3484" s="518"/>
      <c r="O3484" s="518"/>
      <c r="P3484" s="359" t="str">
        <f t="shared" si="256"/>
        <v/>
      </c>
    </row>
    <row r="3485" spans="1:16" s="64" customFormat="1" ht="12" customHeight="1" outlineLevel="1">
      <c r="A3485" s="106"/>
      <c r="B3485" s="65"/>
      <c r="C3485" s="66"/>
      <c r="D3485" s="66"/>
      <c r="E3485" s="44"/>
      <c r="F3485" s="65"/>
      <c r="G3485" s="119"/>
      <c r="H3485" s="321"/>
      <c r="I3485" s="354" t="str">
        <f t="shared" si="257"/>
        <v>x</v>
      </c>
      <c r="J3485" s="399"/>
      <c r="K3485" s="381"/>
      <c r="L3485" s="391" t="s">
        <v>2153</v>
      </c>
      <c r="M3485" s="44"/>
      <c r="N3485" s="518"/>
      <c r="O3485" s="518"/>
      <c r="P3485" s="359" t="str">
        <f t="shared" si="256"/>
        <v/>
      </c>
    </row>
    <row r="3486" spans="1:16" s="64" customFormat="1" ht="12" customHeight="1" outlineLevel="1">
      <c r="A3486" s="106"/>
      <c r="B3486" s="65"/>
      <c r="C3486" s="66"/>
      <c r="D3486" s="66"/>
      <c r="E3486" s="44"/>
      <c r="F3486" s="65"/>
      <c r="G3486" s="119"/>
      <c r="H3486" s="321"/>
      <c r="I3486" s="354" t="str">
        <f t="shared" si="257"/>
        <v>x</v>
      </c>
      <c r="J3486" s="399"/>
      <c r="K3486" s="381"/>
      <c r="L3486" s="391" t="s">
        <v>2154</v>
      </c>
      <c r="M3486" s="44"/>
      <c r="N3486" s="518"/>
      <c r="O3486" s="518"/>
      <c r="P3486" s="359" t="str">
        <f t="shared" si="256"/>
        <v/>
      </c>
    </row>
    <row r="3487" spans="1:16" s="64" customFormat="1" ht="12" customHeight="1" outlineLevel="1">
      <c r="A3487" s="106"/>
      <c r="B3487" s="65"/>
      <c r="C3487" s="66"/>
      <c r="D3487" s="66"/>
      <c r="E3487" s="44"/>
      <c r="F3487" s="65"/>
      <c r="G3487" s="119"/>
      <c r="H3487" s="321"/>
      <c r="I3487" s="354" t="str">
        <f t="shared" si="257"/>
        <v>x</v>
      </c>
      <c r="J3487" s="399"/>
      <c r="K3487" s="381"/>
      <c r="L3487" s="391" t="s">
        <v>2155</v>
      </c>
      <c r="M3487" s="44"/>
      <c r="N3487" s="518"/>
      <c r="O3487" s="518"/>
      <c r="P3487" s="359" t="str">
        <f t="shared" si="256"/>
        <v/>
      </c>
    </row>
    <row r="3488" spans="1:16" s="64" customFormat="1" ht="12" customHeight="1" outlineLevel="1">
      <c r="A3488" s="106"/>
      <c r="B3488" s="65"/>
      <c r="C3488" s="66"/>
      <c r="D3488" s="66"/>
      <c r="E3488" s="44"/>
      <c r="F3488" s="65"/>
      <c r="G3488" s="119"/>
      <c r="H3488" s="321"/>
      <c r="I3488" s="354" t="str">
        <f t="shared" si="257"/>
        <v>x</v>
      </c>
      <c r="J3488" s="399"/>
      <c r="K3488" s="381"/>
      <c r="L3488" s="391" t="s">
        <v>2156</v>
      </c>
      <c r="M3488" s="44"/>
      <c r="N3488" s="518"/>
      <c r="O3488" s="518"/>
      <c r="P3488" s="359" t="str">
        <f t="shared" si="256"/>
        <v/>
      </c>
    </row>
    <row r="3489" spans="1:16" s="64" customFormat="1" ht="12" customHeight="1" outlineLevel="1">
      <c r="A3489" s="106"/>
      <c r="B3489" s="65"/>
      <c r="C3489" s="66"/>
      <c r="D3489" s="66"/>
      <c r="E3489" s="44"/>
      <c r="F3489" s="65"/>
      <c r="G3489" s="119"/>
      <c r="H3489" s="321"/>
      <c r="I3489" s="354" t="str">
        <f t="shared" si="257"/>
        <v>x</v>
      </c>
      <c r="J3489" s="399"/>
      <c r="K3489" s="381"/>
      <c r="L3489" s="391" t="s">
        <v>2157</v>
      </c>
      <c r="M3489" s="44"/>
      <c r="N3489" s="518"/>
      <c r="O3489" s="518"/>
      <c r="P3489" s="359" t="str">
        <f t="shared" si="256"/>
        <v/>
      </c>
    </row>
    <row r="3490" spans="1:16" s="64" customFormat="1" ht="12" customHeight="1" outlineLevel="1">
      <c r="A3490" s="106"/>
      <c r="B3490" s="65"/>
      <c r="C3490" s="66"/>
      <c r="D3490" s="66"/>
      <c r="E3490" s="44"/>
      <c r="F3490" s="65"/>
      <c r="G3490" s="119"/>
      <c r="H3490" s="321"/>
      <c r="I3490" s="354" t="str">
        <f t="shared" si="257"/>
        <v>x</v>
      </c>
      <c r="J3490" s="399"/>
      <c r="K3490" s="381"/>
      <c r="L3490" s="391" t="s">
        <v>2158</v>
      </c>
      <c r="M3490" s="44"/>
      <c r="N3490" s="518"/>
      <c r="O3490" s="518"/>
      <c r="P3490" s="359" t="str">
        <f t="shared" si="256"/>
        <v/>
      </c>
    </row>
    <row r="3491" spans="1:16" s="64" customFormat="1" ht="12" customHeight="1" outlineLevel="1">
      <c r="A3491" s="106"/>
      <c r="B3491" s="65"/>
      <c r="C3491" s="66"/>
      <c r="D3491" s="66"/>
      <c r="E3491" s="44"/>
      <c r="F3491" s="65"/>
      <c r="G3491" s="119"/>
      <c r="H3491" s="321"/>
      <c r="I3491" s="354" t="str">
        <f t="shared" si="257"/>
        <v>x</v>
      </c>
      <c r="J3491" s="399"/>
      <c r="K3491" s="381"/>
      <c r="L3491" s="391" t="s">
        <v>2159</v>
      </c>
      <c r="M3491" s="44"/>
      <c r="N3491" s="518"/>
      <c r="O3491" s="518"/>
      <c r="P3491" s="359" t="str">
        <f t="shared" si="256"/>
        <v/>
      </c>
    </row>
    <row r="3492" spans="1:16" s="64" customFormat="1" ht="12" customHeight="1" outlineLevel="1">
      <c r="A3492" s="106"/>
      <c r="B3492" s="65"/>
      <c r="C3492" s="66"/>
      <c r="D3492" s="66"/>
      <c r="E3492" s="44"/>
      <c r="F3492" s="65"/>
      <c r="G3492" s="119"/>
      <c r="H3492" s="321"/>
      <c r="I3492" s="354" t="str">
        <f t="shared" si="257"/>
        <v>x</v>
      </c>
      <c r="J3492" s="399"/>
      <c r="K3492" s="381"/>
      <c r="L3492" s="391" t="s">
        <v>2160</v>
      </c>
      <c r="M3492" s="44"/>
      <c r="N3492" s="518"/>
      <c r="O3492" s="518"/>
      <c r="P3492" s="359" t="str">
        <f t="shared" si="256"/>
        <v/>
      </c>
    </row>
    <row r="3493" spans="1:16" s="64" customFormat="1" ht="12" customHeight="1" outlineLevel="1">
      <c r="A3493" s="106"/>
      <c r="B3493" s="65"/>
      <c r="C3493" s="66"/>
      <c r="D3493" s="66"/>
      <c r="E3493" s="44"/>
      <c r="F3493" s="65"/>
      <c r="G3493" s="119"/>
      <c r="H3493" s="321"/>
      <c r="I3493" s="354" t="str">
        <f t="shared" si="257"/>
        <v>x</v>
      </c>
      <c r="J3493" s="399"/>
      <c r="K3493" s="381"/>
      <c r="L3493" s="391" t="s">
        <v>2161</v>
      </c>
      <c r="M3493" s="44"/>
      <c r="N3493" s="518"/>
      <c r="O3493" s="518"/>
      <c r="P3493" s="359" t="str">
        <f t="shared" si="256"/>
        <v/>
      </c>
    </row>
    <row r="3494" spans="1:16" s="64" customFormat="1" ht="12" customHeight="1" outlineLevel="1">
      <c r="A3494" s="106"/>
      <c r="B3494" s="65"/>
      <c r="C3494" s="66"/>
      <c r="D3494" s="66"/>
      <c r="E3494" s="44"/>
      <c r="F3494" s="65"/>
      <c r="G3494" s="119"/>
      <c r="H3494" s="321"/>
      <c r="I3494" s="354" t="str">
        <f t="shared" si="257"/>
        <v>x</v>
      </c>
      <c r="J3494" s="399"/>
      <c r="K3494" s="381"/>
      <c r="L3494" s="391" t="s">
        <v>2162</v>
      </c>
      <c r="M3494" s="44"/>
      <c r="N3494" s="518"/>
      <c r="O3494" s="518"/>
      <c r="P3494" s="359" t="str">
        <f t="shared" si="256"/>
        <v/>
      </c>
    </row>
    <row r="3495" spans="1:16" s="64" customFormat="1" ht="12" customHeight="1" outlineLevel="1">
      <c r="A3495" s="106"/>
      <c r="B3495" s="65"/>
      <c r="C3495" s="66"/>
      <c r="D3495" s="66"/>
      <c r="E3495" s="44"/>
      <c r="F3495" s="65"/>
      <c r="G3495" s="119"/>
      <c r="H3495" s="321"/>
      <c r="I3495" s="354" t="str">
        <f t="shared" si="257"/>
        <v>x</v>
      </c>
      <c r="J3495" s="399"/>
      <c r="K3495" s="381"/>
      <c r="L3495" s="391" t="s">
        <v>2163</v>
      </c>
      <c r="M3495" s="44"/>
      <c r="N3495" s="518"/>
      <c r="O3495" s="518"/>
      <c r="P3495" s="359" t="str">
        <f t="shared" si="256"/>
        <v/>
      </c>
    </row>
    <row r="3496" spans="1:16" s="64" customFormat="1" ht="12" customHeight="1" outlineLevel="1">
      <c r="A3496" s="106"/>
      <c r="B3496" s="65"/>
      <c r="C3496" s="66"/>
      <c r="D3496" s="66"/>
      <c r="E3496" s="44"/>
      <c r="F3496" s="65"/>
      <c r="G3496" s="119"/>
      <c r="H3496" s="321"/>
      <c r="I3496" s="354" t="str">
        <f t="shared" si="257"/>
        <v>x</v>
      </c>
      <c r="J3496" s="399"/>
      <c r="K3496" s="381"/>
      <c r="L3496" s="391" t="s">
        <v>2164</v>
      </c>
      <c r="M3496" s="44"/>
      <c r="N3496" s="518"/>
      <c r="O3496" s="518"/>
      <c r="P3496" s="359" t="str">
        <f t="shared" si="256"/>
        <v/>
      </c>
    </row>
    <row r="3497" spans="1:16" s="64" customFormat="1" ht="12" customHeight="1" outlineLevel="1">
      <c r="A3497" s="106"/>
      <c r="B3497" s="65"/>
      <c r="C3497" s="66"/>
      <c r="D3497" s="66"/>
      <c r="E3497" s="44"/>
      <c r="F3497" s="65"/>
      <c r="G3497" s="119"/>
      <c r="H3497" s="321"/>
      <c r="I3497" s="354" t="str">
        <f t="shared" si="257"/>
        <v>x</v>
      </c>
      <c r="J3497" s="399"/>
      <c r="K3497" s="381"/>
      <c r="L3497" s="391" t="s">
        <v>2165</v>
      </c>
      <c r="M3497" s="44"/>
      <c r="N3497" s="518"/>
      <c r="O3497" s="518"/>
      <c r="P3497" s="359" t="str">
        <f t="shared" si="256"/>
        <v/>
      </c>
    </row>
    <row r="3498" spans="1:16" s="64" customFormat="1" ht="12" customHeight="1" outlineLevel="1">
      <c r="A3498" s="106"/>
      <c r="B3498" s="65"/>
      <c r="C3498" s="66"/>
      <c r="D3498" s="66"/>
      <c r="E3498" s="44"/>
      <c r="F3498" s="65"/>
      <c r="G3498" s="119"/>
      <c r="H3498" s="321"/>
      <c r="I3498" s="354" t="str">
        <f t="shared" si="257"/>
        <v>x</v>
      </c>
      <c r="J3498" s="399"/>
      <c r="K3498" s="381"/>
      <c r="L3498" s="391" t="s">
        <v>2166</v>
      </c>
      <c r="M3498" s="44"/>
      <c r="N3498" s="518"/>
      <c r="O3498" s="518"/>
      <c r="P3498" s="359" t="str">
        <f t="shared" si="256"/>
        <v/>
      </c>
    </row>
    <row r="3499" spans="1:16" s="64" customFormat="1" ht="12" customHeight="1" outlineLevel="1">
      <c r="A3499" s="106"/>
      <c r="B3499" s="65"/>
      <c r="C3499" s="66"/>
      <c r="D3499" s="66"/>
      <c r="E3499" s="44"/>
      <c r="F3499" s="65"/>
      <c r="G3499" s="119"/>
      <c r="H3499" s="321"/>
      <c r="I3499" s="354" t="str">
        <f t="shared" si="257"/>
        <v>x</v>
      </c>
      <c r="J3499" s="399"/>
      <c r="K3499" s="381"/>
      <c r="L3499" s="391" t="s">
        <v>2167</v>
      </c>
      <c r="M3499" s="44"/>
      <c r="N3499" s="518"/>
      <c r="O3499" s="518"/>
      <c r="P3499" s="359" t="str">
        <f t="shared" si="256"/>
        <v/>
      </c>
    </row>
    <row r="3500" spans="1:16" s="64" customFormat="1" ht="12" customHeight="1" outlineLevel="1">
      <c r="A3500" s="106"/>
      <c r="B3500" s="65"/>
      <c r="C3500" s="66"/>
      <c r="D3500" s="66"/>
      <c r="E3500" s="44"/>
      <c r="F3500" s="65"/>
      <c r="G3500" s="119"/>
      <c r="H3500" s="321"/>
      <c r="I3500" s="354" t="str">
        <f t="shared" si="257"/>
        <v>x</v>
      </c>
      <c r="J3500" s="399"/>
      <c r="K3500" s="381"/>
      <c r="L3500" s="391" t="s">
        <v>2168</v>
      </c>
      <c r="M3500" s="44"/>
      <c r="N3500" s="518"/>
      <c r="O3500" s="518"/>
      <c r="P3500" s="359" t="str">
        <f t="shared" si="256"/>
        <v/>
      </c>
    </row>
    <row r="3501" spans="1:16" s="64" customFormat="1" ht="12" customHeight="1" outlineLevel="1">
      <c r="A3501" s="106"/>
      <c r="B3501" s="65"/>
      <c r="C3501" s="66"/>
      <c r="D3501" s="66"/>
      <c r="E3501" s="44"/>
      <c r="F3501" s="65"/>
      <c r="G3501" s="119"/>
      <c r="H3501" s="321"/>
      <c r="I3501" s="354" t="str">
        <f t="shared" si="257"/>
        <v>x</v>
      </c>
      <c r="J3501" s="399"/>
      <c r="K3501" s="381"/>
      <c r="L3501" s="391" t="s">
        <v>2169</v>
      </c>
      <c r="M3501" s="44"/>
      <c r="N3501" s="518"/>
      <c r="O3501" s="518"/>
      <c r="P3501" s="359" t="str">
        <f t="shared" si="256"/>
        <v/>
      </c>
    </row>
    <row r="3502" spans="1:16" s="64" customFormat="1" ht="12" customHeight="1" outlineLevel="1">
      <c r="A3502" s="106"/>
      <c r="B3502" s="65"/>
      <c r="C3502" s="66"/>
      <c r="D3502" s="66"/>
      <c r="E3502" s="44"/>
      <c r="F3502" s="65"/>
      <c r="G3502" s="119"/>
      <c r="H3502" s="321"/>
      <c r="I3502" s="354" t="str">
        <f t="shared" si="257"/>
        <v>x</v>
      </c>
      <c r="J3502" s="399"/>
      <c r="K3502" s="381"/>
      <c r="L3502" s="391" t="s">
        <v>2170</v>
      </c>
      <c r="M3502" s="44"/>
      <c r="N3502" s="518"/>
      <c r="O3502" s="518"/>
      <c r="P3502" s="359" t="str">
        <f t="shared" si="256"/>
        <v/>
      </c>
    </row>
    <row r="3503" spans="1:16" s="64" customFormat="1" ht="12" customHeight="1" outlineLevel="1">
      <c r="A3503" s="106"/>
      <c r="B3503" s="65"/>
      <c r="C3503" s="66"/>
      <c r="D3503" s="66"/>
      <c r="E3503" s="44"/>
      <c r="F3503" s="65"/>
      <c r="G3503" s="119"/>
      <c r="H3503" s="321"/>
      <c r="I3503" s="354" t="str">
        <f t="shared" si="257"/>
        <v>x</v>
      </c>
      <c r="J3503" s="399"/>
      <c r="K3503" s="381"/>
      <c r="L3503" s="391" t="s">
        <v>2171</v>
      </c>
      <c r="M3503" s="44"/>
      <c r="N3503" s="518"/>
      <c r="O3503" s="518"/>
      <c r="P3503" s="359" t="str">
        <f t="shared" si="256"/>
        <v/>
      </c>
    </row>
    <row r="3504" spans="1:16" s="64" customFormat="1" ht="12" customHeight="1" outlineLevel="1">
      <c r="A3504" s="106"/>
      <c r="B3504" s="65"/>
      <c r="C3504" s="66"/>
      <c r="D3504" s="66"/>
      <c r="E3504" s="44"/>
      <c r="F3504" s="65"/>
      <c r="G3504" s="119"/>
      <c r="H3504" s="321"/>
      <c r="I3504" s="354" t="str">
        <f t="shared" si="257"/>
        <v>x</v>
      </c>
      <c r="J3504" s="399"/>
      <c r="K3504" s="381"/>
      <c r="L3504" s="391" t="s">
        <v>2172</v>
      </c>
      <c r="M3504" s="44"/>
      <c r="N3504" s="518"/>
      <c r="O3504" s="518"/>
      <c r="P3504" s="359" t="str">
        <f t="shared" si="256"/>
        <v/>
      </c>
    </row>
    <row r="3505" spans="1:16" s="64" customFormat="1" ht="12" customHeight="1" outlineLevel="1">
      <c r="A3505" s="106"/>
      <c r="B3505" s="65"/>
      <c r="C3505" s="66"/>
      <c r="D3505" s="66"/>
      <c r="E3505" s="44"/>
      <c r="F3505" s="65"/>
      <c r="G3505" s="119"/>
      <c r="H3505" s="321"/>
      <c r="I3505" s="354" t="str">
        <f t="shared" si="257"/>
        <v>x</v>
      </c>
      <c r="J3505" s="399"/>
      <c r="K3505" s="381"/>
      <c r="L3505" s="391" t="s">
        <v>2173</v>
      </c>
      <c r="M3505" s="44"/>
      <c r="N3505" s="518"/>
      <c r="O3505" s="518"/>
      <c r="P3505" s="359" t="str">
        <f t="shared" si="256"/>
        <v/>
      </c>
    </row>
    <row r="3506" spans="1:16" s="64" customFormat="1" ht="12" customHeight="1" outlineLevel="1">
      <c r="A3506" s="106"/>
      <c r="B3506" s="65"/>
      <c r="C3506" s="66"/>
      <c r="D3506" s="66"/>
      <c r="E3506" s="44"/>
      <c r="F3506" s="65"/>
      <c r="G3506" s="119"/>
      <c r="H3506" s="321"/>
      <c r="I3506" s="354" t="str">
        <f t="shared" si="257"/>
        <v>x</v>
      </c>
      <c r="J3506" s="399"/>
      <c r="K3506" s="381"/>
      <c r="L3506" s="391" t="s">
        <v>2174</v>
      </c>
      <c r="M3506" s="44"/>
      <c r="N3506" s="518"/>
      <c r="O3506" s="518"/>
      <c r="P3506" s="359" t="str">
        <f t="shared" si="256"/>
        <v/>
      </c>
    </row>
    <row r="3507" spans="1:16" s="64" customFormat="1" ht="12" customHeight="1" outlineLevel="1">
      <c r="A3507" s="106"/>
      <c r="B3507" s="65"/>
      <c r="C3507" s="66"/>
      <c r="D3507" s="66"/>
      <c r="E3507" s="44"/>
      <c r="F3507" s="65"/>
      <c r="G3507" s="119"/>
      <c r="H3507" s="321"/>
      <c r="I3507" s="354" t="str">
        <f t="shared" si="257"/>
        <v>x</v>
      </c>
      <c r="J3507" s="399"/>
      <c r="K3507" s="381"/>
      <c r="L3507" s="391" t="s">
        <v>2175</v>
      </c>
      <c r="M3507" s="44"/>
      <c r="N3507" s="518"/>
      <c r="O3507" s="518"/>
      <c r="P3507" s="359" t="str">
        <f t="shared" si="256"/>
        <v/>
      </c>
    </row>
    <row r="3508" spans="1:16" s="64" customFormat="1" ht="12" customHeight="1" outlineLevel="1">
      <c r="A3508" s="106"/>
      <c r="B3508" s="65"/>
      <c r="C3508" s="66"/>
      <c r="D3508" s="66"/>
      <c r="E3508" s="44"/>
      <c r="F3508" s="65"/>
      <c r="G3508" s="119"/>
      <c r="H3508" s="321"/>
      <c r="I3508" s="354" t="str">
        <f t="shared" si="257"/>
        <v>x</v>
      </c>
      <c r="J3508" s="399"/>
      <c r="K3508" s="381"/>
      <c r="L3508" s="391" t="s">
        <v>2176</v>
      </c>
      <c r="M3508" s="44"/>
      <c r="N3508" s="518"/>
      <c r="O3508" s="518"/>
      <c r="P3508" s="359" t="str">
        <f t="shared" si="256"/>
        <v/>
      </c>
    </row>
    <row r="3509" spans="1:16" s="64" customFormat="1" ht="12" customHeight="1" outlineLevel="1">
      <c r="A3509" s="106"/>
      <c r="B3509" s="65"/>
      <c r="C3509" s="66"/>
      <c r="D3509" s="66"/>
      <c r="E3509" s="44"/>
      <c r="F3509" s="65"/>
      <c r="G3509" s="119"/>
      <c r="H3509" s="321"/>
      <c r="I3509" s="354" t="str">
        <f t="shared" si="257"/>
        <v>x</v>
      </c>
      <c r="J3509" s="399"/>
      <c r="K3509" s="381"/>
      <c r="L3509" s="391" t="s">
        <v>2177</v>
      </c>
      <c r="M3509" s="44"/>
      <c r="N3509" s="518"/>
      <c r="O3509" s="518"/>
      <c r="P3509" s="359" t="str">
        <f t="shared" ref="P3509:P3572" si="258">IF(N3509="","",IF(O3509="","",IF(O3509=N3509,$Q$1,O3509-N3509)))</f>
        <v/>
      </c>
    </row>
    <row r="3510" spans="1:16" s="64" customFormat="1" ht="12" customHeight="1" outlineLevel="1">
      <c r="A3510" s="106"/>
      <c r="B3510" s="65"/>
      <c r="C3510" s="66"/>
      <c r="D3510" s="66"/>
      <c r="E3510" s="44"/>
      <c r="F3510" s="65"/>
      <c r="G3510" s="119"/>
      <c r="H3510" s="321"/>
      <c r="I3510" s="354" t="str">
        <f t="shared" si="257"/>
        <v>x</v>
      </c>
      <c r="J3510" s="399"/>
      <c r="K3510" s="381"/>
      <c r="L3510" s="391" t="s">
        <v>2178</v>
      </c>
      <c r="M3510" s="44"/>
      <c r="N3510" s="518"/>
      <c r="O3510" s="518"/>
      <c r="P3510" s="359" t="str">
        <f t="shared" si="258"/>
        <v/>
      </c>
    </row>
    <row r="3511" spans="1:16" s="64" customFormat="1" ht="12" customHeight="1" outlineLevel="1">
      <c r="A3511" s="106"/>
      <c r="B3511" s="65"/>
      <c r="C3511" s="66"/>
      <c r="D3511" s="66"/>
      <c r="E3511" s="44"/>
      <c r="F3511" s="65"/>
      <c r="G3511" s="119"/>
      <c r="H3511" s="321"/>
      <c r="I3511" s="354" t="str">
        <f t="shared" si="257"/>
        <v>x</v>
      </c>
      <c r="J3511" s="399"/>
      <c r="K3511" s="381"/>
      <c r="L3511" s="391" t="s">
        <v>2179</v>
      </c>
      <c r="M3511" s="44"/>
      <c r="N3511" s="518"/>
      <c r="O3511" s="518"/>
      <c r="P3511" s="359" t="str">
        <f t="shared" si="258"/>
        <v/>
      </c>
    </row>
    <row r="3512" spans="1:16" s="64" customFormat="1" ht="12" customHeight="1" outlineLevel="1">
      <c r="A3512" s="106"/>
      <c r="B3512" s="65"/>
      <c r="C3512" s="66"/>
      <c r="D3512" s="66"/>
      <c r="E3512" s="44"/>
      <c r="F3512" s="65"/>
      <c r="G3512" s="119"/>
      <c r="H3512" s="321"/>
      <c r="I3512" s="354" t="str">
        <f t="shared" si="257"/>
        <v>x</v>
      </c>
      <c r="J3512" s="399"/>
      <c r="K3512" s="381"/>
      <c r="L3512" s="391" t="s">
        <v>2180</v>
      </c>
      <c r="M3512" s="44"/>
      <c r="N3512" s="518"/>
      <c r="O3512" s="518"/>
      <c r="P3512" s="359" t="str">
        <f t="shared" si="258"/>
        <v/>
      </c>
    </row>
    <row r="3513" spans="1:16" s="64" customFormat="1" ht="12" customHeight="1" outlineLevel="1">
      <c r="A3513" s="106"/>
      <c r="B3513" s="65"/>
      <c r="C3513" s="66"/>
      <c r="D3513" s="66"/>
      <c r="E3513" s="44"/>
      <c r="F3513" s="65"/>
      <c r="G3513" s="119"/>
      <c r="H3513" s="321"/>
      <c r="I3513" s="354" t="str">
        <f t="shared" si="257"/>
        <v>x</v>
      </c>
      <c r="J3513" s="399"/>
      <c r="K3513" s="381"/>
      <c r="L3513" s="391" t="s">
        <v>2181</v>
      </c>
      <c r="M3513" s="44"/>
      <c r="N3513" s="518"/>
      <c r="O3513" s="518"/>
      <c r="P3513" s="359" t="str">
        <f t="shared" si="258"/>
        <v/>
      </c>
    </row>
    <row r="3514" spans="1:16" s="64" customFormat="1" ht="12" customHeight="1" outlineLevel="1">
      <c r="A3514" s="106"/>
      <c r="B3514" s="65"/>
      <c r="C3514" s="66"/>
      <c r="D3514" s="66"/>
      <c r="E3514" s="44"/>
      <c r="F3514" s="65"/>
      <c r="G3514" s="119"/>
      <c r="H3514" s="321"/>
      <c r="I3514" s="354" t="str">
        <f t="shared" si="257"/>
        <v>x</v>
      </c>
      <c r="J3514" s="399"/>
      <c r="K3514" s="381"/>
      <c r="L3514" s="391" t="s">
        <v>2182</v>
      </c>
      <c r="M3514" s="44"/>
      <c r="N3514" s="518"/>
      <c r="O3514" s="518"/>
      <c r="P3514" s="359" t="str">
        <f t="shared" si="258"/>
        <v/>
      </c>
    </row>
    <row r="3515" spans="1:16" s="64" customFormat="1" ht="12" customHeight="1" outlineLevel="1">
      <c r="A3515" s="106"/>
      <c r="B3515" s="65"/>
      <c r="C3515" s="66"/>
      <c r="D3515" s="66"/>
      <c r="E3515" s="44"/>
      <c r="F3515" s="65"/>
      <c r="G3515" s="119"/>
      <c r="H3515" s="321"/>
      <c r="I3515" s="354" t="str">
        <f t="shared" si="257"/>
        <v>x</v>
      </c>
      <c r="J3515" s="399"/>
      <c r="K3515" s="381"/>
      <c r="L3515" s="391" t="s">
        <v>2183</v>
      </c>
      <c r="M3515" s="44"/>
      <c r="N3515" s="518"/>
      <c r="O3515" s="518"/>
      <c r="P3515" s="359" t="str">
        <f t="shared" si="258"/>
        <v/>
      </c>
    </row>
    <row r="3516" spans="1:16" s="64" customFormat="1" ht="12" customHeight="1" outlineLevel="1">
      <c r="A3516" s="106"/>
      <c r="B3516" s="65"/>
      <c r="C3516" s="66"/>
      <c r="D3516" s="66"/>
      <c r="E3516" s="44"/>
      <c r="F3516" s="65"/>
      <c r="G3516" s="119"/>
      <c r="H3516" s="321"/>
      <c r="I3516" s="354" t="str">
        <f t="shared" si="257"/>
        <v>x</v>
      </c>
      <c r="J3516" s="399"/>
      <c r="K3516" s="381"/>
      <c r="L3516" s="391" t="s">
        <v>2184</v>
      </c>
      <c r="M3516" s="44"/>
      <c r="N3516" s="518"/>
      <c r="O3516" s="518"/>
      <c r="P3516" s="359" t="str">
        <f t="shared" si="258"/>
        <v/>
      </c>
    </row>
    <row r="3517" spans="1:16" s="64" customFormat="1" ht="12" customHeight="1" outlineLevel="1">
      <c r="A3517" s="106"/>
      <c r="B3517" s="65"/>
      <c r="C3517" s="66"/>
      <c r="D3517" s="66"/>
      <c r="E3517" s="44"/>
      <c r="F3517" s="65"/>
      <c r="G3517" s="119"/>
      <c r="H3517" s="321"/>
      <c r="I3517" s="354" t="str">
        <f t="shared" si="257"/>
        <v>x</v>
      </c>
      <c r="J3517" s="399"/>
      <c r="K3517" s="381"/>
      <c r="L3517" s="391" t="s">
        <v>2185</v>
      </c>
      <c r="M3517" s="44"/>
      <c r="N3517" s="518"/>
      <c r="O3517" s="518"/>
      <c r="P3517" s="359" t="str">
        <f t="shared" si="258"/>
        <v/>
      </c>
    </row>
    <row r="3518" spans="1:16" s="64" customFormat="1" ht="12" customHeight="1" outlineLevel="1">
      <c r="A3518" s="106"/>
      <c r="B3518" s="65"/>
      <c r="C3518" s="66"/>
      <c r="D3518" s="66"/>
      <c r="E3518" s="44"/>
      <c r="F3518" s="65"/>
      <c r="G3518" s="119"/>
      <c r="H3518" s="321"/>
      <c r="I3518" s="354" t="str">
        <f t="shared" si="257"/>
        <v>x</v>
      </c>
      <c r="J3518" s="399"/>
      <c r="K3518" s="381"/>
      <c r="L3518" s="391" t="s">
        <v>2186</v>
      </c>
      <c r="M3518" s="44"/>
      <c r="N3518" s="518"/>
      <c r="O3518" s="518"/>
      <c r="P3518" s="359" t="str">
        <f t="shared" si="258"/>
        <v/>
      </c>
    </row>
    <row r="3519" spans="1:16" s="64" customFormat="1" ht="12" customHeight="1" outlineLevel="1">
      <c r="A3519" s="106"/>
      <c r="B3519" s="65"/>
      <c r="C3519" s="66"/>
      <c r="D3519" s="66"/>
      <c r="E3519" s="44"/>
      <c r="F3519" s="65"/>
      <c r="G3519" s="119"/>
      <c r="H3519" s="321"/>
      <c r="I3519" s="354" t="str">
        <f t="shared" si="257"/>
        <v>x</v>
      </c>
      <c r="J3519" s="399"/>
      <c r="K3519" s="381"/>
      <c r="L3519" s="391" t="s">
        <v>2187</v>
      </c>
      <c r="M3519" s="44"/>
      <c r="N3519" s="518"/>
      <c r="O3519" s="518"/>
      <c r="P3519" s="359" t="str">
        <f t="shared" si="258"/>
        <v/>
      </c>
    </row>
    <row r="3520" spans="1:16" s="64" customFormat="1" ht="12" customHeight="1" outlineLevel="1">
      <c r="A3520" s="106"/>
      <c r="B3520" s="65"/>
      <c r="C3520" s="66"/>
      <c r="D3520" s="66"/>
      <c r="E3520" s="44"/>
      <c r="F3520" s="65"/>
      <c r="G3520" s="119"/>
      <c r="H3520" s="321"/>
      <c r="I3520" s="354" t="str">
        <f t="shared" si="257"/>
        <v>x</v>
      </c>
      <c r="J3520" s="399"/>
      <c r="K3520" s="381"/>
      <c r="L3520" s="391" t="s">
        <v>2188</v>
      </c>
      <c r="M3520" s="44"/>
      <c r="N3520" s="518"/>
      <c r="O3520" s="518"/>
      <c r="P3520" s="359" t="str">
        <f t="shared" si="258"/>
        <v/>
      </c>
    </row>
    <row r="3521" spans="1:16" s="64" customFormat="1" ht="12" customHeight="1" outlineLevel="1">
      <c r="A3521" s="106"/>
      <c r="B3521" s="65"/>
      <c r="C3521" s="66"/>
      <c r="D3521" s="66"/>
      <c r="E3521" s="44"/>
      <c r="F3521" s="65"/>
      <c r="G3521" s="119"/>
      <c r="H3521" s="321"/>
      <c r="I3521" s="354" t="str">
        <f t="shared" si="257"/>
        <v>x</v>
      </c>
      <c r="J3521" s="399"/>
      <c r="K3521" s="381"/>
      <c r="L3521" s="391" t="s">
        <v>2189</v>
      </c>
      <c r="M3521" s="44"/>
      <c r="N3521" s="518"/>
      <c r="O3521" s="518"/>
      <c r="P3521" s="359" t="str">
        <f t="shared" si="258"/>
        <v/>
      </c>
    </row>
    <row r="3522" spans="1:16" s="64" customFormat="1" ht="12" customHeight="1" outlineLevel="1">
      <c r="A3522" s="106"/>
      <c r="B3522" s="65"/>
      <c r="C3522" s="66"/>
      <c r="D3522" s="66"/>
      <c r="E3522" s="44"/>
      <c r="F3522" s="65"/>
      <c r="G3522" s="119"/>
      <c r="H3522" s="321"/>
      <c r="I3522" s="354" t="str">
        <f t="shared" si="257"/>
        <v>x</v>
      </c>
      <c r="J3522" s="399"/>
      <c r="K3522" s="381"/>
      <c r="L3522" s="391" t="s">
        <v>2190</v>
      </c>
      <c r="M3522" s="44"/>
      <c r="N3522" s="518"/>
      <c r="O3522" s="518"/>
      <c r="P3522" s="359" t="str">
        <f t="shared" si="258"/>
        <v/>
      </c>
    </row>
    <row r="3523" spans="1:16" s="64" customFormat="1" ht="12" customHeight="1" outlineLevel="1">
      <c r="A3523" s="106"/>
      <c r="B3523" s="65"/>
      <c r="C3523" s="66"/>
      <c r="D3523" s="66"/>
      <c r="E3523" s="44"/>
      <c r="F3523" s="65"/>
      <c r="G3523" s="119"/>
      <c r="H3523" s="321"/>
      <c r="I3523" s="354" t="str">
        <f t="shared" si="257"/>
        <v>x</v>
      </c>
      <c r="J3523" s="399"/>
      <c r="K3523" s="381"/>
      <c r="L3523" s="391" t="s">
        <v>2191</v>
      </c>
      <c r="M3523" s="44"/>
      <c r="N3523" s="518"/>
      <c r="O3523" s="518"/>
      <c r="P3523" s="359" t="str">
        <f t="shared" si="258"/>
        <v/>
      </c>
    </row>
    <row r="3524" spans="1:16" s="64" customFormat="1" ht="12" customHeight="1" outlineLevel="1">
      <c r="A3524" s="106"/>
      <c r="B3524" s="65"/>
      <c r="C3524" s="66"/>
      <c r="D3524" s="66"/>
      <c r="E3524" s="44"/>
      <c r="F3524" s="65"/>
      <c r="G3524" s="119"/>
      <c r="H3524" s="321"/>
      <c r="I3524" s="354" t="str">
        <f t="shared" si="257"/>
        <v>x</v>
      </c>
      <c r="J3524" s="399"/>
      <c r="K3524" s="381"/>
      <c r="L3524" s="391" t="s">
        <v>2192</v>
      </c>
      <c r="M3524" s="44"/>
      <c r="N3524" s="518"/>
      <c r="O3524" s="518"/>
      <c r="P3524" s="359" t="str">
        <f t="shared" si="258"/>
        <v/>
      </c>
    </row>
    <row r="3525" spans="1:16" s="64" customFormat="1" ht="12" customHeight="1" outlineLevel="1">
      <c r="A3525" s="106"/>
      <c r="B3525" s="65"/>
      <c r="C3525" s="66"/>
      <c r="D3525" s="66"/>
      <c r="E3525" s="44"/>
      <c r="F3525" s="65"/>
      <c r="G3525" s="119"/>
      <c r="H3525" s="321"/>
      <c r="I3525" s="354" t="str">
        <f t="shared" si="257"/>
        <v>x</v>
      </c>
      <c r="J3525" s="399"/>
      <c r="K3525" s="381"/>
      <c r="L3525" s="391" t="s">
        <v>2193</v>
      </c>
      <c r="M3525" s="44"/>
      <c r="N3525" s="518"/>
      <c r="O3525" s="518"/>
      <c r="P3525" s="359" t="str">
        <f t="shared" si="258"/>
        <v/>
      </c>
    </row>
    <row r="3526" spans="1:16" s="64" customFormat="1" ht="12" customHeight="1" outlineLevel="1">
      <c r="A3526" s="106"/>
      <c r="B3526" s="65"/>
      <c r="C3526" s="66"/>
      <c r="D3526" s="66"/>
      <c r="E3526" s="44"/>
      <c r="F3526" s="65"/>
      <c r="G3526" s="119"/>
      <c r="H3526" s="321"/>
      <c r="I3526" s="354" t="str">
        <f t="shared" si="257"/>
        <v>x</v>
      </c>
      <c r="J3526" s="399"/>
      <c r="K3526" s="381"/>
      <c r="L3526" s="391" t="s">
        <v>2194</v>
      </c>
      <c r="M3526" s="44"/>
      <c r="N3526" s="518"/>
      <c r="O3526" s="518"/>
      <c r="P3526" s="359" t="str">
        <f t="shared" si="258"/>
        <v/>
      </c>
    </row>
    <row r="3527" spans="1:16" s="64" customFormat="1" ht="12" customHeight="1" outlineLevel="1">
      <c r="A3527" s="106"/>
      <c r="B3527" s="65"/>
      <c r="C3527" s="66"/>
      <c r="D3527" s="66"/>
      <c r="E3527" s="44"/>
      <c r="F3527" s="65"/>
      <c r="G3527" s="119"/>
      <c r="H3527" s="321"/>
      <c r="I3527" s="354" t="str">
        <f t="shared" si="257"/>
        <v>x</v>
      </c>
      <c r="J3527" s="399"/>
      <c r="K3527" s="381"/>
      <c r="L3527" s="391" t="s">
        <v>2195</v>
      </c>
      <c r="M3527" s="44"/>
      <c r="N3527" s="518"/>
      <c r="O3527" s="518"/>
      <c r="P3527" s="359" t="str">
        <f t="shared" si="258"/>
        <v/>
      </c>
    </row>
    <row r="3528" spans="1:16" s="64" customFormat="1" ht="12" customHeight="1" outlineLevel="1">
      <c r="A3528" s="106"/>
      <c r="B3528" s="65"/>
      <c r="C3528" s="66"/>
      <c r="D3528" s="66"/>
      <c r="E3528" s="44"/>
      <c r="F3528" s="65"/>
      <c r="G3528" s="119"/>
      <c r="H3528" s="321"/>
      <c r="I3528" s="354" t="str">
        <f t="shared" si="257"/>
        <v>x</v>
      </c>
      <c r="J3528" s="399"/>
      <c r="K3528" s="381"/>
      <c r="L3528" s="391" t="s">
        <v>2196</v>
      </c>
      <c r="M3528" s="44"/>
      <c r="N3528" s="518"/>
      <c r="O3528" s="518"/>
      <c r="P3528" s="359" t="str">
        <f t="shared" si="258"/>
        <v/>
      </c>
    </row>
    <row r="3529" spans="1:16" s="64" customFormat="1" ht="12" customHeight="1" outlineLevel="1">
      <c r="A3529" s="106"/>
      <c r="B3529" s="65"/>
      <c r="C3529" s="66"/>
      <c r="D3529" s="66"/>
      <c r="E3529" s="44"/>
      <c r="F3529" s="65"/>
      <c r="G3529" s="119"/>
      <c r="H3529" s="321"/>
      <c r="I3529" s="354" t="str">
        <f t="shared" si="257"/>
        <v>x</v>
      </c>
      <c r="J3529" s="399"/>
      <c r="K3529" s="381"/>
      <c r="L3529" s="391" t="s">
        <v>2197</v>
      </c>
      <c r="M3529" s="44"/>
      <c r="N3529" s="518"/>
      <c r="O3529" s="518"/>
      <c r="P3529" s="359" t="str">
        <f t="shared" si="258"/>
        <v/>
      </c>
    </row>
    <row r="3530" spans="1:16" s="64" customFormat="1" ht="12" customHeight="1" outlineLevel="1">
      <c r="A3530" s="106"/>
      <c r="B3530" s="65"/>
      <c r="C3530" s="66"/>
      <c r="D3530" s="66"/>
      <c r="E3530" s="44"/>
      <c r="F3530" s="65"/>
      <c r="G3530" s="119"/>
      <c r="H3530" s="321"/>
      <c r="I3530" s="354" t="str">
        <f t="shared" si="257"/>
        <v>x</v>
      </c>
      <c r="J3530" s="399"/>
      <c r="K3530" s="381"/>
      <c r="L3530" s="391" t="s">
        <v>2198</v>
      </c>
      <c r="M3530" s="44"/>
      <c r="N3530" s="518"/>
      <c r="O3530" s="518"/>
      <c r="P3530" s="359" t="str">
        <f t="shared" si="258"/>
        <v/>
      </c>
    </row>
    <row r="3531" spans="1:16" s="64" customFormat="1" ht="12" customHeight="1" outlineLevel="1">
      <c r="A3531" s="106"/>
      <c r="B3531" s="65"/>
      <c r="C3531" s="66"/>
      <c r="D3531" s="66"/>
      <c r="E3531" s="44"/>
      <c r="F3531" s="65"/>
      <c r="G3531" s="119"/>
      <c r="H3531" s="321"/>
      <c r="I3531" s="354" t="str">
        <f t="shared" si="257"/>
        <v>x</v>
      </c>
      <c r="J3531" s="399"/>
      <c r="K3531" s="381"/>
      <c r="L3531" s="391" t="s">
        <v>2199</v>
      </c>
      <c r="M3531" s="44"/>
      <c r="N3531" s="518"/>
      <c r="O3531" s="518"/>
      <c r="P3531" s="359" t="str">
        <f t="shared" si="258"/>
        <v/>
      </c>
    </row>
    <row r="3532" spans="1:16" s="64" customFormat="1" ht="12" customHeight="1" outlineLevel="1">
      <c r="A3532" s="106"/>
      <c r="B3532" s="65"/>
      <c r="C3532" s="66"/>
      <c r="D3532" s="66"/>
      <c r="E3532" s="44"/>
      <c r="F3532" s="65"/>
      <c r="G3532" s="119"/>
      <c r="H3532" s="321"/>
      <c r="I3532" s="354" t="str">
        <f t="shared" si="257"/>
        <v>x</v>
      </c>
      <c r="J3532" s="399"/>
      <c r="K3532" s="381"/>
      <c r="L3532" s="391" t="s">
        <v>2200</v>
      </c>
      <c r="M3532" s="44"/>
      <c r="N3532" s="518"/>
      <c r="O3532" s="518"/>
      <c r="P3532" s="359" t="str">
        <f t="shared" si="258"/>
        <v/>
      </c>
    </row>
    <row r="3533" spans="1:16" s="64" customFormat="1" ht="12" customHeight="1" outlineLevel="1">
      <c r="A3533" s="106"/>
      <c r="B3533" s="65"/>
      <c r="C3533" s="66"/>
      <c r="D3533" s="66"/>
      <c r="E3533" s="44"/>
      <c r="F3533" s="65"/>
      <c r="G3533" s="119"/>
      <c r="H3533" s="321"/>
      <c r="I3533" s="354" t="str">
        <f t="shared" si="257"/>
        <v>x</v>
      </c>
      <c r="J3533" s="399"/>
      <c r="K3533" s="381"/>
      <c r="L3533" s="391" t="s">
        <v>2201</v>
      </c>
      <c r="M3533" s="44"/>
      <c r="N3533" s="518"/>
      <c r="O3533" s="518"/>
      <c r="P3533" s="359" t="str">
        <f t="shared" si="258"/>
        <v/>
      </c>
    </row>
    <row r="3534" spans="1:16" s="64" customFormat="1" ht="12" customHeight="1" outlineLevel="1">
      <c r="A3534" s="106"/>
      <c r="B3534" s="65"/>
      <c r="C3534" s="66"/>
      <c r="D3534" s="66"/>
      <c r="E3534" s="44"/>
      <c r="F3534" s="65"/>
      <c r="G3534" s="119"/>
      <c r="H3534" s="321"/>
      <c r="I3534" s="354" t="str">
        <f t="shared" si="257"/>
        <v>x</v>
      </c>
      <c r="J3534" s="399"/>
      <c r="K3534" s="381"/>
      <c r="L3534" s="391" t="s">
        <v>2202</v>
      </c>
      <c r="M3534" s="44"/>
      <c r="N3534" s="518"/>
      <c r="O3534" s="518"/>
      <c r="P3534" s="359" t="str">
        <f t="shared" si="258"/>
        <v/>
      </c>
    </row>
    <row r="3535" spans="1:16" s="64" customFormat="1" ht="12" customHeight="1" outlineLevel="1">
      <c r="A3535" s="106"/>
      <c r="B3535" s="65"/>
      <c r="C3535" s="66"/>
      <c r="D3535" s="66"/>
      <c r="E3535" s="44"/>
      <c r="F3535" s="65"/>
      <c r="G3535" s="119"/>
      <c r="H3535" s="321"/>
      <c r="I3535" s="354" t="str">
        <f t="shared" si="257"/>
        <v>x</v>
      </c>
      <c r="J3535" s="399"/>
      <c r="K3535" s="381"/>
      <c r="L3535" s="391" t="s">
        <v>2203</v>
      </c>
      <c r="M3535" s="44"/>
      <c r="N3535" s="518"/>
      <c r="O3535" s="518"/>
      <c r="P3535" s="359" t="str">
        <f t="shared" si="258"/>
        <v/>
      </c>
    </row>
    <row r="3536" spans="1:16" s="64" customFormat="1" ht="12" customHeight="1" outlineLevel="1">
      <c r="A3536" s="106"/>
      <c r="B3536" s="65"/>
      <c r="C3536" s="66"/>
      <c r="D3536" s="66"/>
      <c r="E3536" s="44"/>
      <c r="F3536" s="65"/>
      <c r="G3536" s="119"/>
      <c r="H3536" s="321"/>
      <c r="I3536" s="354" t="str">
        <f t="shared" si="257"/>
        <v>x</v>
      </c>
      <c r="J3536" s="399"/>
      <c r="K3536" s="381"/>
      <c r="L3536" s="391" t="s">
        <v>2204</v>
      </c>
      <c r="M3536" s="44"/>
      <c r="N3536" s="518"/>
      <c r="O3536" s="518"/>
      <c r="P3536" s="359" t="str">
        <f t="shared" si="258"/>
        <v/>
      </c>
    </row>
    <row r="3537" spans="1:16" s="64" customFormat="1" ht="12" customHeight="1" outlineLevel="1">
      <c r="A3537" s="106"/>
      <c r="B3537" s="65"/>
      <c r="C3537" s="66"/>
      <c r="D3537" s="66"/>
      <c r="E3537" s="44"/>
      <c r="F3537" s="65"/>
      <c r="G3537" s="119"/>
      <c r="H3537" s="321"/>
      <c r="I3537" s="354" t="str">
        <f t="shared" si="257"/>
        <v>x</v>
      </c>
      <c r="J3537" s="399"/>
      <c r="K3537" s="381"/>
      <c r="L3537" s="391" t="s">
        <v>2205</v>
      </c>
      <c r="M3537" s="44"/>
      <c r="N3537" s="518"/>
      <c r="O3537" s="518"/>
      <c r="P3537" s="359" t="str">
        <f t="shared" si="258"/>
        <v/>
      </c>
    </row>
    <row r="3538" spans="1:16" s="64" customFormat="1" ht="12" customHeight="1" outlineLevel="1">
      <c r="A3538" s="106"/>
      <c r="B3538" s="65"/>
      <c r="C3538" s="66"/>
      <c r="D3538" s="66"/>
      <c r="E3538" s="44"/>
      <c r="F3538" s="65"/>
      <c r="G3538" s="119"/>
      <c r="H3538" s="321"/>
      <c r="I3538" s="354" t="str">
        <f t="shared" si="257"/>
        <v>x</v>
      </c>
      <c r="J3538" s="399"/>
      <c r="K3538" s="381"/>
      <c r="L3538" s="391" t="s">
        <v>2206</v>
      </c>
      <c r="M3538" s="44"/>
      <c r="N3538" s="518"/>
      <c r="O3538" s="518"/>
      <c r="P3538" s="359" t="str">
        <f t="shared" si="258"/>
        <v/>
      </c>
    </row>
    <row r="3539" spans="1:16" s="64" customFormat="1" ht="12" customHeight="1" outlineLevel="1">
      <c r="A3539" s="106"/>
      <c r="B3539" s="65"/>
      <c r="C3539" s="66"/>
      <c r="D3539" s="66"/>
      <c r="E3539" s="44"/>
      <c r="F3539" s="65"/>
      <c r="G3539" s="119"/>
      <c r="H3539" s="321"/>
      <c r="I3539" s="354" t="str">
        <f t="shared" si="257"/>
        <v>x</v>
      </c>
      <c r="J3539" s="399"/>
      <c r="K3539" s="381"/>
      <c r="L3539" s="391" t="s">
        <v>2207</v>
      </c>
      <c r="M3539" s="44"/>
      <c r="N3539" s="518"/>
      <c r="O3539" s="518"/>
      <c r="P3539" s="359" t="str">
        <f t="shared" si="258"/>
        <v/>
      </c>
    </row>
    <row r="3540" spans="1:16" s="64" customFormat="1" ht="12" customHeight="1" outlineLevel="1">
      <c r="A3540" s="106"/>
      <c r="B3540" s="65"/>
      <c r="C3540" s="66"/>
      <c r="D3540" s="66"/>
      <c r="E3540" s="44"/>
      <c r="F3540" s="65"/>
      <c r="G3540" s="119"/>
      <c r="H3540" s="321"/>
      <c r="I3540" s="354" t="str">
        <f t="shared" si="257"/>
        <v>x</v>
      </c>
      <c r="J3540" s="399"/>
      <c r="K3540" s="381"/>
      <c r="L3540" s="391" t="s">
        <v>2208</v>
      </c>
      <c r="M3540" s="44"/>
      <c r="N3540" s="518"/>
      <c r="O3540" s="518"/>
      <c r="P3540" s="359" t="str">
        <f t="shared" si="258"/>
        <v/>
      </c>
    </row>
    <row r="3541" spans="1:16" s="64" customFormat="1" ht="12" customHeight="1" outlineLevel="1">
      <c r="A3541" s="106"/>
      <c r="B3541" s="65"/>
      <c r="C3541" s="66"/>
      <c r="D3541" s="66"/>
      <c r="E3541" s="44"/>
      <c r="F3541" s="65"/>
      <c r="G3541" s="119"/>
      <c r="H3541" s="321"/>
      <c r="I3541" s="354" t="str">
        <f t="shared" si="257"/>
        <v>x</v>
      </c>
      <c r="J3541" s="399"/>
      <c r="K3541" s="381"/>
      <c r="L3541" s="391" t="s">
        <v>2209</v>
      </c>
      <c r="M3541" s="44"/>
      <c r="N3541" s="518"/>
      <c r="O3541" s="518"/>
      <c r="P3541" s="359" t="str">
        <f t="shared" si="258"/>
        <v/>
      </c>
    </row>
    <row r="3542" spans="1:16" s="64" customFormat="1" ht="12" customHeight="1" outlineLevel="1">
      <c r="A3542" s="106"/>
      <c r="B3542" s="65"/>
      <c r="C3542" s="66"/>
      <c r="D3542" s="66"/>
      <c r="E3542" s="44"/>
      <c r="F3542" s="65"/>
      <c r="G3542" s="119"/>
      <c r="H3542" s="321"/>
      <c r="I3542" s="354" t="str">
        <f t="shared" si="257"/>
        <v>x</v>
      </c>
      <c r="J3542" s="399"/>
      <c r="K3542" s="381"/>
      <c r="L3542" s="391" t="s">
        <v>2210</v>
      </c>
      <c r="M3542" s="44"/>
      <c r="N3542" s="518"/>
      <c r="O3542" s="518"/>
      <c r="P3542" s="359" t="str">
        <f t="shared" si="258"/>
        <v/>
      </c>
    </row>
    <row r="3543" spans="1:16" s="64" customFormat="1" ht="12" customHeight="1" outlineLevel="1">
      <c r="A3543" s="106"/>
      <c r="B3543" s="65"/>
      <c r="C3543" s="66"/>
      <c r="D3543" s="66"/>
      <c r="E3543" s="44"/>
      <c r="F3543" s="65"/>
      <c r="G3543" s="119"/>
      <c r="H3543" s="321"/>
      <c r="I3543" s="354" t="str">
        <f t="shared" si="257"/>
        <v>x</v>
      </c>
      <c r="J3543" s="399"/>
      <c r="K3543" s="381"/>
      <c r="L3543" s="391" t="s">
        <v>2211</v>
      </c>
      <c r="M3543" s="44"/>
      <c r="N3543" s="518"/>
      <c r="O3543" s="518"/>
      <c r="P3543" s="359" t="str">
        <f t="shared" si="258"/>
        <v/>
      </c>
    </row>
    <row r="3544" spans="1:16" s="64" customFormat="1" ht="12" customHeight="1" outlineLevel="1">
      <c r="A3544" s="106"/>
      <c r="B3544" s="65"/>
      <c r="C3544" s="66"/>
      <c r="D3544" s="66"/>
      <c r="E3544" s="44"/>
      <c r="F3544" s="65"/>
      <c r="G3544" s="119"/>
      <c r="H3544" s="321"/>
      <c r="I3544" s="354" t="str">
        <f t="shared" ref="I3544:I3607" si="259">IF((K3544=L3544)=TRUE,"○","x")</f>
        <v>x</v>
      </c>
      <c r="J3544" s="399"/>
      <c r="K3544" s="381"/>
      <c r="L3544" s="391" t="s">
        <v>2212</v>
      </c>
      <c r="M3544" s="44"/>
      <c r="N3544" s="518"/>
      <c r="O3544" s="518"/>
      <c r="P3544" s="359" t="str">
        <f t="shared" si="258"/>
        <v/>
      </c>
    </row>
    <row r="3545" spans="1:16" s="64" customFormat="1" ht="12" customHeight="1" outlineLevel="1">
      <c r="A3545" s="106"/>
      <c r="B3545" s="65"/>
      <c r="C3545" s="66"/>
      <c r="D3545" s="66"/>
      <c r="E3545" s="44"/>
      <c r="F3545" s="65"/>
      <c r="G3545" s="119"/>
      <c r="H3545" s="321"/>
      <c r="I3545" s="354" t="str">
        <f t="shared" si="259"/>
        <v>x</v>
      </c>
      <c r="J3545" s="399"/>
      <c r="K3545" s="381"/>
      <c r="L3545" s="391" t="s">
        <v>2213</v>
      </c>
      <c r="M3545" s="44"/>
      <c r="N3545" s="518"/>
      <c r="O3545" s="518"/>
      <c r="P3545" s="359" t="str">
        <f t="shared" si="258"/>
        <v/>
      </c>
    </row>
    <row r="3546" spans="1:16" s="64" customFormat="1" ht="12" customHeight="1" outlineLevel="1">
      <c r="A3546" s="106"/>
      <c r="B3546" s="65"/>
      <c r="C3546" s="66"/>
      <c r="D3546" s="66"/>
      <c r="E3546" s="44"/>
      <c r="F3546" s="65"/>
      <c r="G3546" s="119"/>
      <c r="H3546" s="321"/>
      <c r="I3546" s="354" t="str">
        <f t="shared" si="259"/>
        <v>x</v>
      </c>
      <c r="J3546" s="399"/>
      <c r="K3546" s="381"/>
      <c r="L3546" s="391" t="s">
        <v>2214</v>
      </c>
      <c r="M3546" s="44"/>
      <c r="N3546" s="518"/>
      <c r="O3546" s="518"/>
      <c r="P3546" s="359" t="str">
        <f t="shared" si="258"/>
        <v/>
      </c>
    </row>
    <row r="3547" spans="1:16" s="64" customFormat="1" ht="12" customHeight="1" outlineLevel="1">
      <c r="A3547" s="106"/>
      <c r="B3547" s="65"/>
      <c r="C3547" s="66"/>
      <c r="D3547" s="66"/>
      <c r="E3547" s="44"/>
      <c r="F3547" s="65"/>
      <c r="G3547" s="119"/>
      <c r="H3547" s="321"/>
      <c r="I3547" s="354" t="str">
        <f t="shared" si="259"/>
        <v>x</v>
      </c>
      <c r="J3547" s="399"/>
      <c r="K3547" s="381"/>
      <c r="L3547" s="391" t="s">
        <v>2215</v>
      </c>
      <c r="M3547" s="44"/>
      <c r="N3547" s="518"/>
      <c r="O3547" s="518"/>
      <c r="P3547" s="359" t="str">
        <f t="shared" si="258"/>
        <v/>
      </c>
    </row>
    <row r="3548" spans="1:16" s="64" customFormat="1" ht="12" customHeight="1" outlineLevel="1">
      <c r="A3548" s="106"/>
      <c r="B3548" s="65"/>
      <c r="C3548" s="66"/>
      <c r="D3548" s="66"/>
      <c r="E3548" s="44"/>
      <c r="F3548" s="65"/>
      <c r="G3548" s="119"/>
      <c r="H3548" s="321"/>
      <c r="I3548" s="354" t="str">
        <f t="shared" si="259"/>
        <v>x</v>
      </c>
      <c r="J3548" s="399"/>
      <c r="K3548" s="381"/>
      <c r="L3548" s="391" t="s">
        <v>2216</v>
      </c>
      <c r="M3548" s="44"/>
      <c r="N3548" s="518"/>
      <c r="O3548" s="518"/>
      <c r="P3548" s="359" t="str">
        <f t="shared" si="258"/>
        <v/>
      </c>
    </row>
    <row r="3549" spans="1:16" s="64" customFormat="1" ht="12" customHeight="1" outlineLevel="1">
      <c r="A3549" s="106"/>
      <c r="B3549" s="65"/>
      <c r="C3549" s="66"/>
      <c r="D3549" s="66"/>
      <c r="E3549" s="44"/>
      <c r="F3549" s="65"/>
      <c r="G3549" s="119"/>
      <c r="H3549" s="321"/>
      <c r="I3549" s="354" t="str">
        <f t="shared" si="259"/>
        <v>x</v>
      </c>
      <c r="J3549" s="399"/>
      <c r="K3549" s="381"/>
      <c r="L3549" s="391" t="s">
        <v>2217</v>
      </c>
      <c r="M3549" s="44"/>
      <c r="N3549" s="518"/>
      <c r="O3549" s="518"/>
      <c r="P3549" s="359" t="str">
        <f t="shared" si="258"/>
        <v/>
      </c>
    </row>
    <row r="3550" spans="1:16" s="64" customFormat="1" ht="12" customHeight="1" outlineLevel="1">
      <c r="A3550" s="106"/>
      <c r="B3550" s="65"/>
      <c r="C3550" s="66"/>
      <c r="D3550" s="66"/>
      <c r="E3550" s="44"/>
      <c r="F3550" s="65"/>
      <c r="G3550" s="119"/>
      <c r="H3550" s="321"/>
      <c r="I3550" s="354" t="str">
        <f t="shared" si="259"/>
        <v>x</v>
      </c>
      <c r="J3550" s="399"/>
      <c r="K3550" s="381"/>
      <c r="L3550" s="391" t="s">
        <v>2218</v>
      </c>
      <c r="M3550" s="44"/>
      <c r="N3550" s="518"/>
      <c r="O3550" s="518"/>
      <c r="P3550" s="359" t="str">
        <f t="shared" si="258"/>
        <v/>
      </c>
    </row>
    <row r="3551" spans="1:16" s="64" customFormat="1" ht="12" customHeight="1" outlineLevel="1">
      <c r="A3551" s="106"/>
      <c r="B3551" s="65"/>
      <c r="C3551" s="66"/>
      <c r="D3551" s="66"/>
      <c r="E3551" s="44"/>
      <c r="F3551" s="65"/>
      <c r="G3551" s="119"/>
      <c r="H3551" s="321"/>
      <c r="I3551" s="354" t="str">
        <f t="shared" si="259"/>
        <v>x</v>
      </c>
      <c r="J3551" s="399"/>
      <c r="K3551" s="381"/>
      <c r="L3551" s="391" t="s">
        <v>2219</v>
      </c>
      <c r="M3551" s="44"/>
      <c r="N3551" s="518"/>
      <c r="O3551" s="518"/>
      <c r="P3551" s="359" t="str">
        <f t="shared" si="258"/>
        <v/>
      </c>
    </row>
    <row r="3552" spans="1:16" s="64" customFormat="1" ht="12" customHeight="1" outlineLevel="1">
      <c r="A3552" s="106"/>
      <c r="B3552" s="65"/>
      <c r="C3552" s="66"/>
      <c r="D3552" s="66"/>
      <c r="E3552" s="44"/>
      <c r="F3552" s="65"/>
      <c r="G3552" s="119"/>
      <c r="H3552" s="321"/>
      <c r="I3552" s="354" t="str">
        <f t="shared" si="259"/>
        <v>x</v>
      </c>
      <c r="J3552" s="399"/>
      <c r="K3552" s="381"/>
      <c r="L3552" s="391" t="s">
        <v>2220</v>
      </c>
      <c r="M3552" s="44"/>
      <c r="N3552" s="518"/>
      <c r="O3552" s="518"/>
      <c r="P3552" s="359" t="str">
        <f t="shared" si="258"/>
        <v/>
      </c>
    </row>
    <row r="3553" spans="1:16" s="64" customFormat="1" ht="12" customHeight="1" outlineLevel="1">
      <c r="A3553" s="106"/>
      <c r="B3553" s="65"/>
      <c r="C3553" s="66"/>
      <c r="D3553" s="66"/>
      <c r="E3553" s="44"/>
      <c r="F3553" s="65"/>
      <c r="G3553" s="119"/>
      <c r="H3553" s="321"/>
      <c r="I3553" s="354" t="str">
        <f t="shared" si="259"/>
        <v>x</v>
      </c>
      <c r="J3553" s="399"/>
      <c r="K3553" s="381"/>
      <c r="L3553" s="391" t="s">
        <v>2221</v>
      </c>
      <c r="M3553" s="44"/>
      <c r="N3553" s="518"/>
      <c r="O3553" s="518"/>
      <c r="P3553" s="359" t="str">
        <f t="shared" si="258"/>
        <v/>
      </c>
    </row>
    <row r="3554" spans="1:16" s="64" customFormat="1" ht="12" customHeight="1" outlineLevel="1">
      <c r="A3554" s="106"/>
      <c r="B3554" s="65"/>
      <c r="C3554" s="66"/>
      <c r="D3554" s="66"/>
      <c r="E3554" s="44"/>
      <c r="F3554" s="65"/>
      <c r="G3554" s="119"/>
      <c r="H3554" s="321"/>
      <c r="I3554" s="354" t="str">
        <f t="shared" si="259"/>
        <v>x</v>
      </c>
      <c r="J3554" s="399"/>
      <c r="K3554" s="381"/>
      <c r="L3554" s="391" t="s">
        <v>2222</v>
      </c>
      <c r="M3554" s="44"/>
      <c r="N3554" s="518"/>
      <c r="O3554" s="518"/>
      <c r="P3554" s="359" t="str">
        <f t="shared" si="258"/>
        <v/>
      </c>
    </row>
    <row r="3555" spans="1:16" s="64" customFormat="1" ht="12" customHeight="1" outlineLevel="1">
      <c r="A3555" s="106"/>
      <c r="B3555" s="65"/>
      <c r="C3555" s="66"/>
      <c r="D3555" s="66"/>
      <c r="E3555" s="44"/>
      <c r="F3555" s="65"/>
      <c r="G3555" s="119"/>
      <c r="H3555" s="321"/>
      <c r="I3555" s="354" t="str">
        <f t="shared" si="259"/>
        <v>x</v>
      </c>
      <c r="J3555" s="399"/>
      <c r="K3555" s="381"/>
      <c r="L3555" s="391" t="s">
        <v>2223</v>
      </c>
      <c r="M3555" s="44"/>
      <c r="N3555" s="518"/>
      <c r="O3555" s="518"/>
      <c r="P3555" s="359" t="str">
        <f t="shared" si="258"/>
        <v/>
      </c>
    </row>
    <row r="3556" spans="1:16" s="64" customFormat="1" ht="12" customHeight="1" outlineLevel="1">
      <c r="A3556" s="106"/>
      <c r="B3556" s="65"/>
      <c r="C3556" s="66"/>
      <c r="D3556" s="66"/>
      <c r="E3556" s="44"/>
      <c r="F3556" s="65"/>
      <c r="G3556" s="119"/>
      <c r="H3556" s="321"/>
      <c r="I3556" s="354" t="str">
        <f t="shared" si="259"/>
        <v>x</v>
      </c>
      <c r="J3556" s="399"/>
      <c r="K3556" s="381"/>
      <c r="L3556" s="391" t="s">
        <v>2224</v>
      </c>
      <c r="M3556" s="44"/>
      <c r="N3556" s="518"/>
      <c r="O3556" s="518"/>
      <c r="P3556" s="359" t="str">
        <f t="shared" si="258"/>
        <v/>
      </c>
    </row>
    <row r="3557" spans="1:16" s="64" customFormat="1" ht="12" customHeight="1" outlineLevel="1">
      <c r="A3557" s="106"/>
      <c r="B3557" s="65"/>
      <c r="C3557" s="66"/>
      <c r="D3557" s="66"/>
      <c r="E3557" s="44"/>
      <c r="F3557" s="65"/>
      <c r="G3557" s="119"/>
      <c r="H3557" s="321"/>
      <c r="I3557" s="354" t="str">
        <f t="shared" si="259"/>
        <v>x</v>
      </c>
      <c r="J3557" s="399"/>
      <c r="K3557" s="381"/>
      <c r="L3557" s="391" t="s">
        <v>2225</v>
      </c>
      <c r="M3557" s="44"/>
      <c r="N3557" s="518"/>
      <c r="O3557" s="518"/>
      <c r="P3557" s="359" t="str">
        <f t="shared" si="258"/>
        <v/>
      </c>
    </row>
    <row r="3558" spans="1:16" s="64" customFormat="1" ht="12" customHeight="1" outlineLevel="1">
      <c r="A3558" s="106"/>
      <c r="B3558" s="65"/>
      <c r="C3558" s="66"/>
      <c r="D3558" s="66"/>
      <c r="E3558" s="44"/>
      <c r="F3558" s="65"/>
      <c r="G3558" s="119"/>
      <c r="H3558" s="321"/>
      <c r="I3558" s="354" t="str">
        <f t="shared" si="259"/>
        <v>x</v>
      </c>
      <c r="J3558" s="399"/>
      <c r="K3558" s="381"/>
      <c r="L3558" s="391" t="s">
        <v>2226</v>
      </c>
      <c r="M3558" s="44"/>
      <c r="N3558" s="518"/>
      <c r="O3558" s="518"/>
      <c r="P3558" s="359" t="str">
        <f t="shared" si="258"/>
        <v/>
      </c>
    </row>
    <row r="3559" spans="1:16" s="64" customFormat="1" ht="12" customHeight="1" outlineLevel="1">
      <c r="A3559" s="106"/>
      <c r="B3559" s="65"/>
      <c r="C3559" s="66"/>
      <c r="D3559" s="66"/>
      <c r="E3559" s="44"/>
      <c r="F3559" s="65"/>
      <c r="G3559" s="119"/>
      <c r="H3559" s="321"/>
      <c r="I3559" s="354" t="str">
        <f t="shared" si="259"/>
        <v>x</v>
      </c>
      <c r="J3559" s="399"/>
      <c r="K3559" s="381"/>
      <c r="L3559" s="391" t="s">
        <v>2227</v>
      </c>
      <c r="M3559" s="44"/>
      <c r="N3559" s="518"/>
      <c r="O3559" s="518"/>
      <c r="P3559" s="359" t="str">
        <f t="shared" si="258"/>
        <v/>
      </c>
    </row>
    <row r="3560" spans="1:16" s="64" customFormat="1" ht="12" customHeight="1" outlineLevel="1">
      <c r="A3560" s="106"/>
      <c r="B3560" s="65"/>
      <c r="C3560" s="66"/>
      <c r="D3560" s="66"/>
      <c r="E3560" s="44"/>
      <c r="F3560" s="65"/>
      <c r="G3560" s="119"/>
      <c r="H3560" s="321"/>
      <c r="I3560" s="354" t="str">
        <f t="shared" si="259"/>
        <v>x</v>
      </c>
      <c r="J3560" s="399"/>
      <c r="K3560" s="381"/>
      <c r="L3560" s="391" t="s">
        <v>2228</v>
      </c>
      <c r="M3560" s="44"/>
      <c r="N3560" s="518"/>
      <c r="O3560" s="518"/>
      <c r="P3560" s="359" t="str">
        <f t="shared" si="258"/>
        <v/>
      </c>
    </row>
    <row r="3561" spans="1:16" s="64" customFormat="1" ht="12" customHeight="1" outlineLevel="1">
      <c r="A3561" s="106"/>
      <c r="B3561" s="65"/>
      <c r="C3561" s="66"/>
      <c r="D3561" s="66"/>
      <c r="E3561" s="44"/>
      <c r="F3561" s="65"/>
      <c r="G3561" s="119"/>
      <c r="H3561" s="321"/>
      <c r="I3561" s="354" t="str">
        <f t="shared" si="259"/>
        <v>x</v>
      </c>
      <c r="J3561" s="399"/>
      <c r="K3561" s="381"/>
      <c r="L3561" s="391" t="s">
        <v>2229</v>
      </c>
      <c r="M3561" s="44"/>
      <c r="N3561" s="518"/>
      <c r="O3561" s="518"/>
      <c r="P3561" s="359" t="str">
        <f t="shared" si="258"/>
        <v/>
      </c>
    </row>
    <row r="3562" spans="1:16" s="64" customFormat="1" ht="12" customHeight="1" outlineLevel="1">
      <c r="A3562" s="106"/>
      <c r="B3562" s="65"/>
      <c r="C3562" s="66"/>
      <c r="D3562" s="66"/>
      <c r="E3562" s="44"/>
      <c r="F3562" s="65"/>
      <c r="G3562" s="119"/>
      <c r="H3562" s="321"/>
      <c r="I3562" s="354" t="str">
        <f t="shared" si="259"/>
        <v>x</v>
      </c>
      <c r="J3562" s="399"/>
      <c r="K3562" s="381"/>
      <c r="L3562" s="391" t="s">
        <v>2230</v>
      </c>
      <c r="M3562" s="44"/>
      <c r="N3562" s="518"/>
      <c r="O3562" s="518"/>
      <c r="P3562" s="359" t="str">
        <f t="shared" si="258"/>
        <v/>
      </c>
    </row>
    <row r="3563" spans="1:16" s="64" customFormat="1" ht="12" customHeight="1" outlineLevel="1">
      <c r="A3563" s="106"/>
      <c r="B3563" s="65"/>
      <c r="C3563" s="66"/>
      <c r="D3563" s="66"/>
      <c r="E3563" s="44"/>
      <c r="F3563" s="65"/>
      <c r="G3563" s="119"/>
      <c r="H3563" s="321"/>
      <c r="I3563" s="354" t="str">
        <f t="shared" si="259"/>
        <v>x</v>
      </c>
      <c r="J3563" s="399"/>
      <c r="K3563" s="381"/>
      <c r="L3563" s="391" t="s">
        <v>2231</v>
      </c>
      <c r="M3563" s="44"/>
      <c r="N3563" s="518"/>
      <c r="O3563" s="518"/>
      <c r="P3563" s="359" t="str">
        <f t="shared" si="258"/>
        <v/>
      </c>
    </row>
    <row r="3564" spans="1:16" s="64" customFormat="1" ht="12" customHeight="1" outlineLevel="1">
      <c r="A3564" s="106"/>
      <c r="B3564" s="65"/>
      <c r="C3564" s="66"/>
      <c r="D3564" s="66"/>
      <c r="E3564" s="44"/>
      <c r="F3564" s="65"/>
      <c r="G3564" s="119"/>
      <c r="H3564" s="321"/>
      <c r="I3564" s="354" t="str">
        <f t="shared" si="259"/>
        <v>x</v>
      </c>
      <c r="J3564" s="399"/>
      <c r="K3564" s="381"/>
      <c r="L3564" s="391" t="s">
        <v>2232</v>
      </c>
      <c r="M3564" s="44"/>
      <c r="N3564" s="518"/>
      <c r="O3564" s="518"/>
      <c r="P3564" s="359" t="str">
        <f t="shared" si="258"/>
        <v/>
      </c>
    </row>
    <row r="3565" spans="1:16" s="64" customFormat="1" ht="12" customHeight="1" outlineLevel="1">
      <c r="A3565" s="106"/>
      <c r="B3565" s="65"/>
      <c r="C3565" s="66"/>
      <c r="D3565" s="66"/>
      <c r="E3565" s="44"/>
      <c r="F3565" s="65"/>
      <c r="G3565" s="119"/>
      <c r="H3565" s="321"/>
      <c r="I3565" s="354" t="str">
        <f t="shared" si="259"/>
        <v>x</v>
      </c>
      <c r="J3565" s="399"/>
      <c r="K3565" s="381"/>
      <c r="L3565" s="391" t="s">
        <v>2233</v>
      </c>
      <c r="M3565" s="44"/>
      <c r="N3565" s="518"/>
      <c r="O3565" s="518"/>
      <c r="P3565" s="359" t="str">
        <f t="shared" si="258"/>
        <v/>
      </c>
    </row>
    <row r="3566" spans="1:16" s="64" customFormat="1" ht="12" customHeight="1" outlineLevel="1">
      <c r="A3566" s="106"/>
      <c r="B3566" s="65"/>
      <c r="C3566" s="66"/>
      <c r="D3566" s="66"/>
      <c r="E3566" s="44"/>
      <c r="F3566" s="65"/>
      <c r="G3566" s="119"/>
      <c r="H3566" s="321"/>
      <c r="I3566" s="354" t="str">
        <f t="shared" si="259"/>
        <v>x</v>
      </c>
      <c r="J3566" s="399"/>
      <c r="K3566" s="381"/>
      <c r="L3566" s="391" t="s">
        <v>2234</v>
      </c>
      <c r="M3566" s="44"/>
      <c r="N3566" s="518"/>
      <c r="O3566" s="518"/>
      <c r="P3566" s="359" t="str">
        <f t="shared" si="258"/>
        <v/>
      </c>
    </row>
    <row r="3567" spans="1:16" s="64" customFormat="1" ht="12" customHeight="1" outlineLevel="1">
      <c r="A3567" s="106"/>
      <c r="B3567" s="65"/>
      <c r="C3567" s="66"/>
      <c r="D3567" s="66"/>
      <c r="E3567" s="44"/>
      <c r="F3567" s="65"/>
      <c r="G3567" s="119"/>
      <c r="H3567" s="321"/>
      <c r="I3567" s="354" t="str">
        <f t="shared" si="259"/>
        <v>x</v>
      </c>
      <c r="J3567" s="399"/>
      <c r="K3567" s="381"/>
      <c r="L3567" s="391" t="s">
        <v>2235</v>
      </c>
      <c r="M3567" s="44"/>
      <c r="N3567" s="518"/>
      <c r="O3567" s="518"/>
      <c r="P3567" s="359" t="str">
        <f t="shared" si="258"/>
        <v/>
      </c>
    </row>
    <row r="3568" spans="1:16" s="64" customFormat="1" ht="12" customHeight="1" outlineLevel="1">
      <c r="A3568" s="106"/>
      <c r="B3568" s="65"/>
      <c r="C3568" s="66"/>
      <c r="D3568" s="66"/>
      <c r="E3568" s="44"/>
      <c r="F3568" s="65"/>
      <c r="G3568" s="119"/>
      <c r="H3568" s="321"/>
      <c r="I3568" s="354" t="str">
        <f t="shared" si="259"/>
        <v>x</v>
      </c>
      <c r="J3568" s="399"/>
      <c r="K3568" s="381"/>
      <c r="L3568" s="391" t="s">
        <v>2236</v>
      </c>
      <c r="M3568" s="44"/>
      <c r="N3568" s="518"/>
      <c r="O3568" s="518"/>
      <c r="P3568" s="359" t="str">
        <f t="shared" si="258"/>
        <v/>
      </c>
    </row>
    <row r="3569" spans="1:16" s="64" customFormat="1" ht="12" customHeight="1" outlineLevel="1">
      <c r="A3569" s="106"/>
      <c r="B3569" s="65"/>
      <c r="C3569" s="66"/>
      <c r="D3569" s="66"/>
      <c r="E3569" s="44"/>
      <c r="F3569" s="65"/>
      <c r="G3569" s="119"/>
      <c r="H3569" s="321"/>
      <c r="I3569" s="354" t="str">
        <f t="shared" si="259"/>
        <v>x</v>
      </c>
      <c r="J3569" s="399"/>
      <c r="K3569" s="381"/>
      <c r="L3569" s="391" t="s">
        <v>2237</v>
      </c>
      <c r="M3569" s="44"/>
      <c r="N3569" s="518"/>
      <c r="O3569" s="518"/>
      <c r="P3569" s="359" t="str">
        <f t="shared" si="258"/>
        <v/>
      </c>
    </row>
    <row r="3570" spans="1:16" s="64" customFormat="1" ht="12" customHeight="1" outlineLevel="1">
      <c r="A3570" s="106"/>
      <c r="B3570" s="65"/>
      <c r="C3570" s="66"/>
      <c r="D3570" s="66"/>
      <c r="E3570" s="44"/>
      <c r="F3570" s="65"/>
      <c r="G3570" s="119"/>
      <c r="H3570" s="321"/>
      <c r="I3570" s="354" t="str">
        <f t="shared" si="259"/>
        <v>x</v>
      </c>
      <c r="J3570" s="399"/>
      <c r="K3570" s="381"/>
      <c r="L3570" s="391" t="s">
        <v>2238</v>
      </c>
      <c r="M3570" s="44"/>
      <c r="N3570" s="518"/>
      <c r="O3570" s="518"/>
      <c r="P3570" s="359" t="str">
        <f t="shared" si="258"/>
        <v/>
      </c>
    </row>
    <row r="3571" spans="1:16" s="64" customFormat="1" ht="12" customHeight="1" outlineLevel="1">
      <c r="A3571" s="106"/>
      <c r="B3571" s="65"/>
      <c r="C3571" s="66"/>
      <c r="D3571" s="66"/>
      <c r="E3571" s="44"/>
      <c r="F3571" s="65"/>
      <c r="G3571" s="119"/>
      <c r="H3571" s="321"/>
      <c r="I3571" s="354" t="str">
        <f t="shared" si="259"/>
        <v>x</v>
      </c>
      <c r="J3571" s="399"/>
      <c r="K3571" s="381"/>
      <c r="L3571" s="391" t="s">
        <v>2239</v>
      </c>
      <c r="M3571" s="44"/>
      <c r="N3571" s="518"/>
      <c r="O3571" s="518"/>
      <c r="P3571" s="359" t="str">
        <f t="shared" si="258"/>
        <v/>
      </c>
    </row>
    <row r="3572" spans="1:16" s="64" customFormat="1" ht="12" customHeight="1" outlineLevel="1">
      <c r="A3572" s="106"/>
      <c r="B3572" s="65"/>
      <c r="C3572" s="66"/>
      <c r="D3572" s="66"/>
      <c r="E3572" s="44"/>
      <c r="F3572" s="65"/>
      <c r="G3572" s="119"/>
      <c r="H3572" s="321"/>
      <c r="I3572" s="354" t="str">
        <f t="shared" si="259"/>
        <v>x</v>
      </c>
      <c r="J3572" s="399"/>
      <c r="K3572" s="381"/>
      <c r="L3572" s="391" t="s">
        <v>2240</v>
      </c>
      <c r="M3572" s="44"/>
      <c r="N3572" s="518"/>
      <c r="O3572" s="518"/>
      <c r="P3572" s="359" t="str">
        <f t="shared" si="258"/>
        <v/>
      </c>
    </row>
    <row r="3573" spans="1:16" s="64" customFormat="1" ht="12" customHeight="1" outlineLevel="1">
      <c r="A3573" s="106"/>
      <c r="B3573" s="65"/>
      <c r="C3573" s="66"/>
      <c r="D3573" s="66"/>
      <c r="E3573" s="44"/>
      <c r="F3573" s="65"/>
      <c r="G3573" s="119"/>
      <c r="H3573" s="321"/>
      <c r="I3573" s="354" t="str">
        <f t="shared" si="259"/>
        <v>x</v>
      </c>
      <c r="J3573" s="399"/>
      <c r="K3573" s="381"/>
      <c r="L3573" s="391" t="s">
        <v>2241</v>
      </c>
      <c r="M3573" s="44"/>
      <c r="N3573" s="518"/>
      <c r="O3573" s="518"/>
      <c r="P3573" s="359" t="str">
        <f t="shared" ref="P3573:P3633" si="260">IF(N3573="","",IF(O3573="","",IF(O3573=N3573,$Q$1,O3573-N3573)))</f>
        <v/>
      </c>
    </row>
    <row r="3574" spans="1:16" s="64" customFormat="1" ht="12" customHeight="1" outlineLevel="1">
      <c r="A3574" s="106"/>
      <c r="B3574" s="65"/>
      <c r="C3574" s="66"/>
      <c r="D3574" s="66"/>
      <c r="E3574" s="44"/>
      <c r="F3574" s="65"/>
      <c r="G3574" s="119"/>
      <c r="H3574" s="321"/>
      <c r="I3574" s="354" t="str">
        <f t="shared" si="259"/>
        <v>x</v>
      </c>
      <c r="J3574" s="399"/>
      <c r="K3574" s="381"/>
      <c r="L3574" s="391" t="s">
        <v>2242</v>
      </c>
      <c r="M3574" s="44"/>
      <c r="N3574" s="518"/>
      <c r="O3574" s="518"/>
      <c r="P3574" s="359" t="str">
        <f t="shared" si="260"/>
        <v/>
      </c>
    </row>
    <row r="3575" spans="1:16" s="64" customFormat="1" ht="12" customHeight="1" outlineLevel="1">
      <c r="A3575" s="106"/>
      <c r="B3575" s="65"/>
      <c r="C3575" s="66"/>
      <c r="D3575" s="66"/>
      <c r="E3575" s="44"/>
      <c r="F3575" s="65"/>
      <c r="G3575" s="119"/>
      <c r="H3575" s="321"/>
      <c r="I3575" s="354" t="str">
        <f t="shared" si="259"/>
        <v>x</v>
      </c>
      <c r="J3575" s="399"/>
      <c r="K3575" s="381"/>
      <c r="L3575" s="391" t="s">
        <v>2243</v>
      </c>
      <c r="M3575" s="44"/>
      <c r="N3575" s="518"/>
      <c r="O3575" s="518"/>
      <c r="P3575" s="359" t="str">
        <f t="shared" si="260"/>
        <v/>
      </c>
    </row>
    <row r="3576" spans="1:16" s="64" customFormat="1" ht="12" customHeight="1" outlineLevel="1">
      <c r="A3576" s="106"/>
      <c r="B3576" s="65"/>
      <c r="C3576" s="66"/>
      <c r="D3576" s="66"/>
      <c r="E3576" s="44"/>
      <c r="F3576" s="65"/>
      <c r="G3576" s="119"/>
      <c r="H3576" s="321"/>
      <c r="I3576" s="354" t="str">
        <f t="shared" si="259"/>
        <v>x</v>
      </c>
      <c r="J3576" s="399"/>
      <c r="K3576" s="381"/>
      <c r="L3576" s="391" t="s">
        <v>2244</v>
      </c>
      <c r="M3576" s="44"/>
      <c r="N3576" s="518"/>
      <c r="O3576" s="518"/>
      <c r="P3576" s="359" t="str">
        <f t="shared" si="260"/>
        <v/>
      </c>
    </row>
    <row r="3577" spans="1:16" s="64" customFormat="1" ht="12" customHeight="1" outlineLevel="1">
      <c r="A3577" s="106"/>
      <c r="B3577" s="65"/>
      <c r="C3577" s="66"/>
      <c r="D3577" s="66"/>
      <c r="E3577" s="44"/>
      <c r="F3577" s="65"/>
      <c r="G3577" s="119"/>
      <c r="H3577" s="321"/>
      <c r="I3577" s="354" t="str">
        <f t="shared" si="259"/>
        <v>x</v>
      </c>
      <c r="J3577" s="399"/>
      <c r="K3577" s="381"/>
      <c r="L3577" s="391" t="s">
        <v>2245</v>
      </c>
      <c r="M3577" s="44"/>
      <c r="N3577" s="518"/>
      <c r="O3577" s="518"/>
      <c r="P3577" s="359" t="str">
        <f t="shared" si="260"/>
        <v/>
      </c>
    </row>
    <row r="3578" spans="1:16" s="64" customFormat="1" ht="12" customHeight="1" outlineLevel="1">
      <c r="A3578" s="106"/>
      <c r="B3578" s="65"/>
      <c r="C3578" s="66"/>
      <c r="D3578" s="66"/>
      <c r="E3578" s="44"/>
      <c r="F3578" s="65"/>
      <c r="G3578" s="119"/>
      <c r="H3578" s="321"/>
      <c r="I3578" s="354" t="str">
        <f t="shared" si="259"/>
        <v>x</v>
      </c>
      <c r="J3578" s="399"/>
      <c r="K3578" s="381"/>
      <c r="L3578" s="391" t="s">
        <v>2246</v>
      </c>
      <c r="M3578" s="44"/>
      <c r="N3578" s="518"/>
      <c r="O3578" s="518"/>
      <c r="P3578" s="359" t="str">
        <f t="shared" si="260"/>
        <v/>
      </c>
    </row>
    <row r="3579" spans="1:16" s="64" customFormat="1" ht="12" customHeight="1" outlineLevel="1">
      <c r="A3579" s="106"/>
      <c r="B3579" s="65"/>
      <c r="C3579" s="66"/>
      <c r="D3579" s="66"/>
      <c r="E3579" s="44"/>
      <c r="F3579" s="65"/>
      <c r="G3579" s="119"/>
      <c r="H3579" s="321"/>
      <c r="I3579" s="354" t="str">
        <f t="shared" si="259"/>
        <v>x</v>
      </c>
      <c r="J3579" s="399"/>
      <c r="K3579" s="381"/>
      <c r="L3579" s="391" t="s">
        <v>2247</v>
      </c>
      <c r="M3579" s="44"/>
      <c r="N3579" s="518"/>
      <c r="O3579" s="518"/>
      <c r="P3579" s="359" t="str">
        <f t="shared" si="260"/>
        <v/>
      </c>
    </row>
    <row r="3580" spans="1:16" s="64" customFormat="1" ht="12" customHeight="1" outlineLevel="1">
      <c r="A3580" s="106"/>
      <c r="B3580" s="65"/>
      <c r="C3580" s="66"/>
      <c r="D3580" s="66"/>
      <c r="E3580" s="44"/>
      <c r="F3580" s="65"/>
      <c r="G3580" s="119"/>
      <c r="H3580" s="321"/>
      <c r="I3580" s="354" t="str">
        <f t="shared" si="259"/>
        <v>x</v>
      </c>
      <c r="J3580" s="399"/>
      <c r="K3580" s="381"/>
      <c r="L3580" s="391" t="s">
        <v>2248</v>
      </c>
      <c r="M3580" s="44"/>
      <c r="N3580" s="518"/>
      <c r="O3580" s="518"/>
      <c r="P3580" s="359" t="str">
        <f t="shared" si="260"/>
        <v/>
      </c>
    </row>
    <row r="3581" spans="1:16" s="64" customFormat="1" ht="12" customHeight="1" outlineLevel="1">
      <c r="A3581" s="106"/>
      <c r="B3581" s="65"/>
      <c r="C3581" s="66"/>
      <c r="D3581" s="66"/>
      <c r="E3581" s="44"/>
      <c r="F3581" s="65"/>
      <c r="G3581" s="119"/>
      <c r="H3581" s="321"/>
      <c r="I3581" s="354" t="str">
        <f t="shared" si="259"/>
        <v>x</v>
      </c>
      <c r="J3581" s="399"/>
      <c r="K3581" s="381"/>
      <c r="L3581" s="391" t="s">
        <v>2249</v>
      </c>
      <c r="M3581" s="44"/>
      <c r="N3581" s="518"/>
      <c r="O3581" s="518"/>
      <c r="P3581" s="359" t="str">
        <f t="shared" si="260"/>
        <v/>
      </c>
    </row>
    <row r="3582" spans="1:16" s="64" customFormat="1" ht="12" customHeight="1" outlineLevel="1">
      <c r="A3582" s="106"/>
      <c r="B3582" s="65"/>
      <c r="C3582" s="66"/>
      <c r="D3582" s="66"/>
      <c r="E3582" s="44"/>
      <c r="F3582" s="65"/>
      <c r="G3582" s="119"/>
      <c r="H3582" s="321"/>
      <c r="I3582" s="354" t="str">
        <f t="shared" si="259"/>
        <v>x</v>
      </c>
      <c r="J3582" s="399"/>
      <c r="K3582" s="381"/>
      <c r="L3582" s="391" t="s">
        <v>2250</v>
      </c>
      <c r="M3582" s="44"/>
      <c r="N3582" s="518"/>
      <c r="O3582" s="518"/>
      <c r="P3582" s="359" t="str">
        <f t="shared" si="260"/>
        <v/>
      </c>
    </row>
    <row r="3583" spans="1:16" s="64" customFormat="1" ht="12" customHeight="1" outlineLevel="1">
      <c r="A3583" s="106"/>
      <c r="B3583" s="65"/>
      <c r="C3583" s="66"/>
      <c r="D3583" s="66"/>
      <c r="E3583" s="44"/>
      <c r="F3583" s="65"/>
      <c r="G3583" s="119"/>
      <c r="H3583" s="321"/>
      <c r="I3583" s="354" t="str">
        <f t="shared" si="259"/>
        <v>x</v>
      </c>
      <c r="J3583" s="399"/>
      <c r="K3583" s="381"/>
      <c r="L3583" s="391" t="s">
        <v>2251</v>
      </c>
      <c r="M3583" s="44"/>
      <c r="N3583" s="518"/>
      <c r="O3583" s="518"/>
      <c r="P3583" s="359" t="str">
        <f t="shared" si="260"/>
        <v/>
      </c>
    </row>
    <row r="3584" spans="1:16" s="64" customFormat="1" ht="12" customHeight="1" outlineLevel="1">
      <c r="A3584" s="106"/>
      <c r="B3584" s="65"/>
      <c r="C3584" s="66"/>
      <c r="D3584" s="66"/>
      <c r="E3584" s="44"/>
      <c r="F3584" s="65"/>
      <c r="G3584" s="119"/>
      <c r="H3584" s="321"/>
      <c r="I3584" s="354"/>
      <c r="J3584" s="399"/>
      <c r="K3584" s="381"/>
      <c r="L3584" s="391"/>
      <c r="M3584" s="44"/>
      <c r="N3584" s="518"/>
      <c r="O3584" s="518"/>
      <c r="P3584" s="359" t="str">
        <f t="shared" si="260"/>
        <v/>
      </c>
    </row>
    <row r="3585" spans="1:16" s="64" customFormat="1" ht="12" customHeight="1" outlineLevel="1">
      <c r="A3585" s="106"/>
      <c r="B3585" s="65"/>
      <c r="C3585" s="66"/>
      <c r="D3585" s="66"/>
      <c r="E3585" s="44"/>
      <c r="F3585" s="65"/>
      <c r="G3585" s="119"/>
      <c r="H3585" s="321"/>
      <c r="I3585" s="354" t="str">
        <f t="shared" si="259"/>
        <v>x</v>
      </c>
      <c r="J3585" s="399"/>
      <c r="K3585" s="381"/>
      <c r="L3585" s="391" t="s">
        <v>2252</v>
      </c>
      <c r="M3585" s="44"/>
      <c r="N3585" s="518"/>
      <c r="O3585" s="518"/>
      <c r="P3585" s="359" t="str">
        <f t="shared" si="260"/>
        <v/>
      </c>
    </row>
    <row r="3586" spans="1:16" s="64" customFormat="1" ht="12" customHeight="1" outlineLevel="1">
      <c r="A3586" s="106"/>
      <c r="B3586" s="65"/>
      <c r="C3586" s="66"/>
      <c r="D3586" s="66"/>
      <c r="E3586" s="44"/>
      <c r="F3586" s="65"/>
      <c r="G3586" s="119"/>
      <c r="H3586" s="321"/>
      <c r="I3586" s="354" t="str">
        <f t="shared" si="259"/>
        <v>x</v>
      </c>
      <c r="J3586" s="399"/>
      <c r="K3586" s="381"/>
      <c r="L3586" s="391" t="s">
        <v>2253</v>
      </c>
      <c r="M3586" s="44"/>
      <c r="N3586" s="518"/>
      <c r="O3586" s="518"/>
      <c r="P3586" s="359" t="str">
        <f t="shared" si="260"/>
        <v/>
      </c>
    </row>
    <row r="3587" spans="1:16" s="64" customFormat="1" ht="12" customHeight="1" outlineLevel="1">
      <c r="A3587" s="106"/>
      <c r="B3587" s="65"/>
      <c r="C3587" s="66"/>
      <c r="D3587" s="66"/>
      <c r="E3587" s="44"/>
      <c r="F3587" s="65"/>
      <c r="G3587" s="119"/>
      <c r="H3587" s="321"/>
      <c r="I3587" s="354" t="str">
        <f t="shared" si="259"/>
        <v>x</v>
      </c>
      <c r="J3587" s="399"/>
      <c r="K3587" s="381"/>
      <c r="L3587" s="391" t="s">
        <v>2254</v>
      </c>
      <c r="M3587" s="44"/>
      <c r="N3587" s="518"/>
      <c r="O3587" s="518"/>
      <c r="P3587" s="359" t="str">
        <f t="shared" si="260"/>
        <v/>
      </c>
    </row>
    <row r="3588" spans="1:16" s="64" customFormat="1" ht="12" customHeight="1" outlineLevel="1">
      <c r="A3588" s="106"/>
      <c r="B3588" s="65"/>
      <c r="C3588" s="66"/>
      <c r="D3588" s="66"/>
      <c r="E3588" s="44"/>
      <c r="F3588" s="65"/>
      <c r="G3588" s="119"/>
      <c r="H3588" s="321"/>
      <c r="I3588" s="354" t="str">
        <f t="shared" si="259"/>
        <v>x</v>
      </c>
      <c r="J3588" s="399"/>
      <c r="K3588" s="381"/>
      <c r="L3588" s="391" t="s">
        <v>2255</v>
      </c>
      <c r="M3588" s="44"/>
      <c r="N3588" s="518"/>
      <c r="O3588" s="518"/>
      <c r="P3588" s="359" t="str">
        <f t="shared" si="260"/>
        <v/>
      </c>
    </row>
    <row r="3589" spans="1:16" s="64" customFormat="1" ht="12" customHeight="1" outlineLevel="1">
      <c r="A3589" s="106"/>
      <c r="B3589" s="65"/>
      <c r="C3589" s="66"/>
      <c r="D3589" s="66"/>
      <c r="E3589" s="44"/>
      <c r="F3589" s="65"/>
      <c r="G3589" s="119"/>
      <c r="H3589" s="321"/>
      <c r="I3589" s="354" t="str">
        <f t="shared" si="259"/>
        <v>x</v>
      </c>
      <c r="J3589" s="399"/>
      <c r="K3589" s="381"/>
      <c r="L3589" s="391" t="s">
        <v>535</v>
      </c>
      <c r="M3589" s="44"/>
      <c r="N3589" s="518"/>
      <c r="O3589" s="518"/>
      <c r="P3589" s="359" t="str">
        <f t="shared" si="260"/>
        <v/>
      </c>
    </row>
    <row r="3590" spans="1:16" s="64" customFormat="1" ht="12" customHeight="1" outlineLevel="1">
      <c r="A3590" s="106"/>
      <c r="B3590" s="65"/>
      <c r="C3590" s="66"/>
      <c r="D3590" s="66"/>
      <c r="E3590" s="44"/>
      <c r="F3590" s="65"/>
      <c r="G3590" s="119"/>
      <c r="H3590" s="321"/>
      <c r="I3590" s="354" t="str">
        <f t="shared" si="259"/>
        <v>x</v>
      </c>
      <c r="J3590" s="399"/>
      <c r="K3590" s="381"/>
      <c r="L3590" s="391" t="s">
        <v>2256</v>
      </c>
      <c r="M3590" s="44"/>
      <c r="N3590" s="518"/>
      <c r="O3590" s="518"/>
      <c r="P3590" s="359" t="str">
        <f t="shared" si="260"/>
        <v/>
      </c>
    </row>
    <row r="3591" spans="1:16" s="64" customFormat="1" ht="12" customHeight="1" outlineLevel="1">
      <c r="A3591" s="106"/>
      <c r="B3591" s="65"/>
      <c r="C3591" s="66"/>
      <c r="D3591" s="66"/>
      <c r="E3591" s="44"/>
      <c r="F3591" s="65"/>
      <c r="G3591" s="119"/>
      <c r="H3591" s="321"/>
      <c r="I3591" s="354" t="str">
        <f t="shared" si="259"/>
        <v>x</v>
      </c>
      <c r="J3591" s="399"/>
      <c r="K3591" s="381"/>
      <c r="L3591" s="391" t="s">
        <v>2257</v>
      </c>
      <c r="M3591" s="44"/>
      <c r="N3591" s="518"/>
      <c r="O3591" s="518"/>
      <c r="P3591" s="359" t="str">
        <f t="shared" si="260"/>
        <v/>
      </c>
    </row>
    <row r="3592" spans="1:16" s="64" customFormat="1" ht="12" customHeight="1" outlineLevel="1">
      <c r="A3592" s="106"/>
      <c r="B3592" s="65"/>
      <c r="C3592" s="66"/>
      <c r="D3592" s="66"/>
      <c r="E3592" s="44"/>
      <c r="F3592" s="65"/>
      <c r="G3592" s="119"/>
      <c r="H3592" s="321"/>
      <c r="I3592" s="354" t="str">
        <f t="shared" si="259"/>
        <v>x</v>
      </c>
      <c r="J3592" s="399"/>
      <c r="K3592" s="381"/>
      <c r="L3592" s="391" t="s">
        <v>2258</v>
      </c>
      <c r="M3592" s="44"/>
      <c r="N3592" s="518"/>
      <c r="O3592" s="518"/>
      <c r="P3592" s="359" t="str">
        <f t="shared" si="260"/>
        <v/>
      </c>
    </row>
    <row r="3593" spans="1:16" s="64" customFormat="1" ht="12" customHeight="1" outlineLevel="1">
      <c r="A3593" s="106"/>
      <c r="B3593" s="65"/>
      <c r="C3593" s="66"/>
      <c r="D3593" s="66"/>
      <c r="E3593" s="44"/>
      <c r="F3593" s="65"/>
      <c r="G3593" s="119"/>
      <c r="H3593" s="321"/>
      <c r="I3593" s="354" t="str">
        <f t="shared" si="259"/>
        <v>x</v>
      </c>
      <c r="J3593" s="399"/>
      <c r="K3593" s="381"/>
      <c r="L3593" s="391" t="s">
        <v>2259</v>
      </c>
      <c r="M3593" s="44"/>
      <c r="N3593" s="518"/>
      <c r="O3593" s="518"/>
      <c r="P3593" s="359" t="str">
        <f t="shared" si="260"/>
        <v/>
      </c>
    </row>
    <row r="3594" spans="1:16" s="64" customFormat="1" ht="12" customHeight="1" outlineLevel="1">
      <c r="A3594" s="106"/>
      <c r="B3594" s="65"/>
      <c r="C3594" s="66"/>
      <c r="D3594" s="66"/>
      <c r="E3594" s="44"/>
      <c r="F3594" s="65"/>
      <c r="G3594" s="119"/>
      <c r="H3594" s="321"/>
      <c r="I3594" s="354" t="str">
        <f t="shared" si="259"/>
        <v>x</v>
      </c>
      <c r="J3594" s="399"/>
      <c r="K3594" s="381"/>
      <c r="L3594" s="391" t="s">
        <v>2260</v>
      </c>
      <c r="M3594" s="44"/>
      <c r="N3594" s="518"/>
      <c r="O3594" s="518"/>
      <c r="P3594" s="359" t="str">
        <f t="shared" si="260"/>
        <v/>
      </c>
    </row>
    <row r="3595" spans="1:16" s="64" customFormat="1" ht="12" customHeight="1" outlineLevel="1">
      <c r="A3595" s="106"/>
      <c r="B3595" s="65"/>
      <c r="C3595" s="66"/>
      <c r="D3595" s="66"/>
      <c r="E3595" s="44"/>
      <c r="F3595" s="65"/>
      <c r="G3595" s="119"/>
      <c r="H3595" s="321"/>
      <c r="I3595" s="354" t="str">
        <f t="shared" si="259"/>
        <v>x</v>
      </c>
      <c r="J3595" s="399"/>
      <c r="K3595" s="381"/>
      <c r="L3595" s="391" t="s">
        <v>2261</v>
      </c>
      <c r="M3595" s="44"/>
      <c r="N3595" s="518"/>
      <c r="O3595" s="518"/>
      <c r="P3595" s="359" t="str">
        <f t="shared" si="260"/>
        <v/>
      </c>
    </row>
    <row r="3596" spans="1:16" s="64" customFormat="1" ht="12" customHeight="1" outlineLevel="1">
      <c r="A3596" s="106"/>
      <c r="B3596" s="65"/>
      <c r="C3596" s="66"/>
      <c r="D3596" s="66"/>
      <c r="E3596" s="44"/>
      <c r="F3596" s="65"/>
      <c r="G3596" s="119"/>
      <c r="H3596" s="321"/>
      <c r="I3596" s="354" t="str">
        <f t="shared" si="259"/>
        <v>x</v>
      </c>
      <c r="J3596" s="399"/>
      <c r="K3596" s="381"/>
      <c r="L3596" s="391" t="s">
        <v>2262</v>
      </c>
      <c r="M3596" s="44"/>
      <c r="N3596" s="518"/>
      <c r="O3596" s="518"/>
      <c r="P3596" s="359" t="str">
        <f t="shared" si="260"/>
        <v/>
      </c>
    </row>
    <row r="3597" spans="1:16" s="64" customFormat="1" ht="12" customHeight="1" outlineLevel="1">
      <c r="A3597" s="106"/>
      <c r="B3597" s="65"/>
      <c r="C3597" s="66"/>
      <c r="D3597" s="66"/>
      <c r="E3597" s="44"/>
      <c r="F3597" s="65"/>
      <c r="G3597" s="119"/>
      <c r="H3597" s="321"/>
      <c r="I3597" s="354" t="str">
        <f t="shared" si="259"/>
        <v>x</v>
      </c>
      <c r="J3597" s="399"/>
      <c r="K3597" s="381"/>
      <c r="L3597" s="391" t="s">
        <v>2263</v>
      </c>
      <c r="M3597" s="44"/>
      <c r="N3597" s="518"/>
      <c r="O3597" s="518"/>
      <c r="P3597" s="359" t="str">
        <f t="shared" si="260"/>
        <v/>
      </c>
    </row>
    <row r="3598" spans="1:16" s="64" customFormat="1" ht="12" customHeight="1" outlineLevel="1">
      <c r="A3598" s="106"/>
      <c r="B3598" s="65"/>
      <c r="C3598" s="66"/>
      <c r="D3598" s="66"/>
      <c r="E3598" s="44"/>
      <c r="F3598" s="65"/>
      <c r="G3598" s="119"/>
      <c r="H3598" s="321"/>
      <c r="I3598" s="354" t="str">
        <f t="shared" si="259"/>
        <v>x</v>
      </c>
      <c r="J3598" s="399"/>
      <c r="K3598" s="381"/>
      <c r="L3598" s="391" t="s">
        <v>2264</v>
      </c>
      <c r="M3598" s="44"/>
      <c r="N3598" s="518"/>
      <c r="O3598" s="518"/>
      <c r="P3598" s="359" t="str">
        <f t="shared" si="260"/>
        <v/>
      </c>
    </row>
    <row r="3599" spans="1:16" s="64" customFormat="1" ht="12" customHeight="1" outlineLevel="1">
      <c r="A3599" s="106"/>
      <c r="B3599" s="65"/>
      <c r="C3599" s="66"/>
      <c r="D3599" s="66"/>
      <c r="E3599" s="44"/>
      <c r="F3599" s="65"/>
      <c r="G3599" s="119"/>
      <c r="H3599" s="321"/>
      <c r="I3599" s="354" t="str">
        <f t="shared" si="259"/>
        <v>x</v>
      </c>
      <c r="J3599" s="399"/>
      <c r="K3599" s="381"/>
      <c r="L3599" s="391" t="s">
        <v>2265</v>
      </c>
      <c r="M3599" s="44"/>
      <c r="N3599" s="518"/>
      <c r="O3599" s="518"/>
      <c r="P3599" s="359" t="str">
        <f t="shared" si="260"/>
        <v/>
      </c>
    </row>
    <row r="3600" spans="1:16" s="64" customFormat="1" ht="12" customHeight="1" outlineLevel="1">
      <c r="A3600" s="106"/>
      <c r="B3600" s="65"/>
      <c r="C3600" s="66"/>
      <c r="D3600" s="66"/>
      <c r="E3600" s="44"/>
      <c r="F3600" s="65"/>
      <c r="G3600" s="119"/>
      <c r="H3600" s="321"/>
      <c r="I3600" s="354" t="str">
        <f t="shared" si="259"/>
        <v>x</v>
      </c>
      <c r="J3600" s="399"/>
      <c r="K3600" s="381"/>
      <c r="L3600" s="391" t="s">
        <v>2266</v>
      </c>
      <c r="M3600" s="44"/>
      <c r="N3600" s="518"/>
      <c r="O3600" s="518"/>
      <c r="P3600" s="359" t="str">
        <f t="shared" si="260"/>
        <v/>
      </c>
    </row>
    <row r="3601" spans="1:16" s="64" customFormat="1" ht="12" customHeight="1" outlineLevel="1">
      <c r="A3601" s="106"/>
      <c r="B3601" s="65"/>
      <c r="C3601" s="66"/>
      <c r="D3601" s="66"/>
      <c r="E3601" s="44"/>
      <c r="F3601" s="65"/>
      <c r="G3601" s="119"/>
      <c r="H3601" s="321"/>
      <c r="I3601" s="354" t="str">
        <f t="shared" si="259"/>
        <v>x</v>
      </c>
      <c r="J3601" s="399"/>
      <c r="K3601" s="381"/>
      <c r="L3601" s="391" t="s">
        <v>2267</v>
      </c>
      <c r="M3601" s="44"/>
      <c r="N3601" s="518"/>
      <c r="O3601" s="518"/>
      <c r="P3601" s="359" t="str">
        <f t="shared" si="260"/>
        <v/>
      </c>
    </row>
    <row r="3602" spans="1:16" s="64" customFormat="1" ht="12" customHeight="1" outlineLevel="1">
      <c r="A3602" s="106"/>
      <c r="B3602" s="65"/>
      <c r="C3602" s="66"/>
      <c r="D3602" s="66"/>
      <c r="E3602" s="44"/>
      <c r="F3602" s="65"/>
      <c r="G3602" s="119"/>
      <c r="H3602" s="321"/>
      <c r="I3602" s="354" t="str">
        <f t="shared" si="259"/>
        <v>x</v>
      </c>
      <c r="J3602" s="399"/>
      <c r="K3602" s="381"/>
      <c r="L3602" s="391" t="s">
        <v>2268</v>
      </c>
      <c r="M3602" s="44"/>
      <c r="N3602" s="518"/>
      <c r="O3602" s="518"/>
      <c r="P3602" s="359" t="str">
        <f t="shared" si="260"/>
        <v/>
      </c>
    </row>
    <row r="3603" spans="1:16" s="64" customFormat="1" ht="12" customHeight="1" outlineLevel="1">
      <c r="A3603" s="106"/>
      <c r="B3603" s="65"/>
      <c r="C3603" s="66"/>
      <c r="D3603" s="66"/>
      <c r="E3603" s="44"/>
      <c r="F3603" s="65"/>
      <c r="G3603" s="119"/>
      <c r="H3603" s="321"/>
      <c r="I3603" s="354" t="str">
        <f t="shared" si="259"/>
        <v>x</v>
      </c>
      <c r="J3603" s="399"/>
      <c r="K3603" s="381"/>
      <c r="L3603" s="391" t="s">
        <v>2269</v>
      </c>
      <c r="M3603" s="44"/>
      <c r="N3603" s="518"/>
      <c r="O3603" s="518"/>
      <c r="P3603" s="359" t="str">
        <f t="shared" si="260"/>
        <v/>
      </c>
    </row>
    <row r="3604" spans="1:16" s="64" customFormat="1" ht="12" customHeight="1" outlineLevel="1">
      <c r="A3604" s="106"/>
      <c r="B3604" s="65"/>
      <c r="C3604" s="66"/>
      <c r="D3604" s="66"/>
      <c r="E3604" s="44"/>
      <c r="F3604" s="65"/>
      <c r="G3604" s="119"/>
      <c r="H3604" s="321"/>
      <c r="I3604" s="354" t="str">
        <f t="shared" si="259"/>
        <v>x</v>
      </c>
      <c r="J3604" s="399"/>
      <c r="K3604" s="381"/>
      <c r="L3604" s="391" t="s">
        <v>2270</v>
      </c>
      <c r="M3604" s="44"/>
      <c r="N3604" s="518"/>
      <c r="O3604" s="518"/>
      <c r="P3604" s="359" t="str">
        <f t="shared" si="260"/>
        <v/>
      </c>
    </row>
    <row r="3605" spans="1:16" s="64" customFormat="1" ht="12" customHeight="1" outlineLevel="1">
      <c r="A3605" s="106"/>
      <c r="B3605" s="65"/>
      <c r="C3605" s="66"/>
      <c r="D3605" s="66"/>
      <c r="E3605" s="44"/>
      <c r="F3605" s="65"/>
      <c r="G3605" s="119"/>
      <c r="H3605" s="321"/>
      <c r="I3605" s="354" t="str">
        <f t="shared" si="259"/>
        <v>x</v>
      </c>
      <c r="J3605" s="399"/>
      <c r="K3605" s="381"/>
      <c r="L3605" s="391" t="s">
        <v>2271</v>
      </c>
      <c r="M3605" s="44"/>
      <c r="N3605" s="518"/>
      <c r="O3605" s="518"/>
      <c r="P3605" s="359" t="str">
        <f t="shared" si="260"/>
        <v/>
      </c>
    </row>
    <row r="3606" spans="1:16" s="64" customFormat="1" ht="12" customHeight="1" outlineLevel="1">
      <c r="A3606" s="106"/>
      <c r="B3606" s="65"/>
      <c r="C3606" s="66"/>
      <c r="D3606" s="66"/>
      <c r="E3606" s="44"/>
      <c r="F3606" s="65"/>
      <c r="G3606" s="119"/>
      <c r="H3606" s="321"/>
      <c r="I3606" s="354" t="str">
        <f t="shared" si="259"/>
        <v>x</v>
      </c>
      <c r="J3606" s="399"/>
      <c r="K3606" s="381"/>
      <c r="L3606" s="391" t="s">
        <v>2272</v>
      </c>
      <c r="M3606" s="44"/>
      <c r="N3606" s="518"/>
      <c r="O3606" s="518"/>
      <c r="P3606" s="359" t="str">
        <f t="shared" si="260"/>
        <v/>
      </c>
    </row>
    <row r="3607" spans="1:16" s="64" customFormat="1" ht="12" customHeight="1" outlineLevel="1">
      <c r="A3607" s="106"/>
      <c r="B3607" s="65"/>
      <c r="C3607" s="66"/>
      <c r="D3607" s="66"/>
      <c r="E3607" s="44"/>
      <c r="F3607" s="65"/>
      <c r="G3607" s="119"/>
      <c r="H3607" s="321"/>
      <c r="I3607" s="354" t="str">
        <f t="shared" si="259"/>
        <v>x</v>
      </c>
      <c r="J3607" s="399"/>
      <c r="K3607" s="381"/>
      <c r="L3607" s="391" t="s">
        <v>2273</v>
      </c>
      <c r="M3607" s="44"/>
      <c r="N3607" s="518"/>
      <c r="O3607" s="518"/>
      <c r="P3607" s="359" t="str">
        <f t="shared" si="260"/>
        <v/>
      </c>
    </row>
    <row r="3608" spans="1:16" s="64" customFormat="1" ht="12" customHeight="1" outlineLevel="1">
      <c r="A3608" s="106"/>
      <c r="B3608" s="65"/>
      <c r="C3608" s="66"/>
      <c r="D3608" s="66"/>
      <c r="E3608" s="44"/>
      <c r="F3608" s="65"/>
      <c r="G3608" s="119"/>
      <c r="H3608" s="321"/>
      <c r="I3608" s="354" t="str">
        <f t="shared" ref="I3608:I3627" si="261">IF((K3608=L3608)=TRUE,"○","x")</f>
        <v>x</v>
      </c>
      <c r="J3608" s="399"/>
      <c r="K3608" s="381"/>
      <c r="L3608" s="391" t="s">
        <v>2274</v>
      </c>
      <c r="M3608" s="44"/>
      <c r="N3608" s="518"/>
      <c r="O3608" s="518"/>
      <c r="P3608" s="359" t="str">
        <f t="shared" si="260"/>
        <v/>
      </c>
    </row>
    <row r="3609" spans="1:16" s="64" customFormat="1" ht="12" customHeight="1" outlineLevel="1">
      <c r="A3609" s="106"/>
      <c r="B3609" s="65"/>
      <c r="C3609" s="66"/>
      <c r="D3609" s="66"/>
      <c r="E3609" s="44"/>
      <c r="F3609" s="65"/>
      <c r="G3609" s="119"/>
      <c r="H3609" s="321"/>
      <c r="I3609" s="354" t="str">
        <f t="shared" si="261"/>
        <v>x</v>
      </c>
      <c r="J3609" s="399"/>
      <c r="K3609" s="381"/>
      <c r="L3609" s="391" t="s">
        <v>2275</v>
      </c>
      <c r="M3609" s="44"/>
      <c r="N3609" s="518"/>
      <c r="O3609" s="518"/>
      <c r="P3609" s="359" t="str">
        <f t="shared" si="260"/>
        <v/>
      </c>
    </row>
    <row r="3610" spans="1:16" s="64" customFormat="1" ht="12" customHeight="1" outlineLevel="1">
      <c r="A3610" s="106"/>
      <c r="B3610" s="65"/>
      <c r="C3610" s="66"/>
      <c r="D3610" s="66"/>
      <c r="E3610" s="44"/>
      <c r="F3610" s="65"/>
      <c r="G3610" s="119"/>
      <c r="H3610" s="321"/>
      <c r="I3610" s="354" t="str">
        <f t="shared" si="261"/>
        <v>x</v>
      </c>
      <c r="J3610" s="399"/>
      <c r="K3610" s="381"/>
      <c r="L3610" s="391" t="s">
        <v>2276</v>
      </c>
      <c r="M3610" s="44"/>
      <c r="N3610" s="518"/>
      <c r="O3610" s="518"/>
      <c r="P3610" s="359" t="str">
        <f t="shared" si="260"/>
        <v/>
      </c>
    </row>
    <row r="3611" spans="1:16" s="64" customFormat="1" ht="12" customHeight="1" outlineLevel="1">
      <c r="A3611" s="106"/>
      <c r="B3611" s="65"/>
      <c r="C3611" s="66"/>
      <c r="D3611" s="66"/>
      <c r="E3611" s="44"/>
      <c r="F3611" s="65"/>
      <c r="G3611" s="119"/>
      <c r="H3611" s="321"/>
      <c r="I3611" s="354" t="str">
        <f t="shared" si="261"/>
        <v>x</v>
      </c>
      <c r="J3611" s="399"/>
      <c r="K3611" s="381"/>
      <c r="L3611" s="391" t="s">
        <v>2277</v>
      </c>
      <c r="M3611" s="44"/>
      <c r="N3611" s="518"/>
      <c r="O3611" s="518"/>
      <c r="P3611" s="359" t="str">
        <f t="shared" si="260"/>
        <v/>
      </c>
    </row>
    <row r="3612" spans="1:16" s="64" customFormat="1" ht="12" customHeight="1" outlineLevel="1">
      <c r="A3612" s="106"/>
      <c r="B3612" s="65"/>
      <c r="C3612" s="66"/>
      <c r="D3612" s="66"/>
      <c r="E3612" s="44"/>
      <c r="F3612" s="65"/>
      <c r="G3612" s="119"/>
      <c r="H3612" s="321"/>
      <c r="I3612" s="354" t="str">
        <f t="shared" si="261"/>
        <v>x</v>
      </c>
      <c r="J3612" s="399"/>
      <c r="K3612" s="381"/>
      <c r="L3612" s="391" t="s">
        <v>2278</v>
      </c>
      <c r="M3612" s="44"/>
      <c r="N3612" s="518"/>
      <c r="O3612" s="518"/>
      <c r="P3612" s="359" t="str">
        <f t="shared" si="260"/>
        <v/>
      </c>
    </row>
    <row r="3613" spans="1:16" s="64" customFormat="1" ht="12" customHeight="1" outlineLevel="1">
      <c r="A3613" s="106"/>
      <c r="B3613" s="65"/>
      <c r="C3613" s="66"/>
      <c r="D3613" s="66"/>
      <c r="E3613" s="44"/>
      <c r="F3613" s="65"/>
      <c r="G3613" s="119"/>
      <c r="H3613" s="321"/>
      <c r="I3613" s="354" t="str">
        <f t="shared" si="261"/>
        <v>x</v>
      </c>
      <c r="J3613" s="399"/>
      <c r="K3613" s="381"/>
      <c r="L3613" s="391" t="s">
        <v>2279</v>
      </c>
      <c r="M3613" s="44"/>
      <c r="N3613" s="518"/>
      <c r="O3613" s="518"/>
      <c r="P3613" s="359" t="str">
        <f t="shared" si="260"/>
        <v/>
      </c>
    </row>
    <row r="3614" spans="1:16" s="64" customFormat="1" ht="12" customHeight="1" outlineLevel="1">
      <c r="A3614" s="106"/>
      <c r="B3614" s="65"/>
      <c r="C3614" s="66"/>
      <c r="D3614" s="66"/>
      <c r="E3614" s="44"/>
      <c r="F3614" s="65"/>
      <c r="G3614" s="119"/>
      <c r="H3614" s="321"/>
      <c r="I3614" s="354" t="str">
        <f t="shared" si="261"/>
        <v>x</v>
      </c>
      <c r="J3614" s="399"/>
      <c r="K3614" s="381"/>
      <c r="L3614" s="391" t="s">
        <v>2280</v>
      </c>
      <c r="M3614" s="44"/>
      <c r="N3614" s="518"/>
      <c r="O3614" s="518"/>
      <c r="P3614" s="359" t="str">
        <f t="shared" si="260"/>
        <v/>
      </c>
    </row>
    <row r="3615" spans="1:16" s="64" customFormat="1" ht="12" customHeight="1" outlineLevel="1">
      <c r="A3615" s="106"/>
      <c r="B3615" s="65"/>
      <c r="C3615" s="66"/>
      <c r="D3615" s="66"/>
      <c r="E3615" s="44"/>
      <c r="F3615" s="65"/>
      <c r="G3615" s="119"/>
      <c r="H3615" s="321"/>
      <c r="I3615" s="354" t="str">
        <f t="shared" si="261"/>
        <v>x</v>
      </c>
      <c r="J3615" s="399"/>
      <c r="K3615" s="381"/>
      <c r="L3615" s="391" t="s">
        <v>2281</v>
      </c>
      <c r="M3615" s="44"/>
      <c r="N3615" s="518"/>
      <c r="O3615" s="518"/>
      <c r="P3615" s="359" t="str">
        <f t="shared" si="260"/>
        <v/>
      </c>
    </row>
    <row r="3616" spans="1:16" s="64" customFormat="1" ht="12" customHeight="1" outlineLevel="1">
      <c r="A3616" s="106"/>
      <c r="B3616" s="65"/>
      <c r="C3616" s="66"/>
      <c r="D3616" s="66"/>
      <c r="E3616" s="44"/>
      <c r="F3616" s="65"/>
      <c r="G3616" s="119"/>
      <c r="H3616" s="321"/>
      <c r="I3616" s="354" t="str">
        <f t="shared" si="261"/>
        <v>x</v>
      </c>
      <c r="J3616" s="399"/>
      <c r="K3616" s="381"/>
      <c r="L3616" s="391" t="s">
        <v>2282</v>
      </c>
      <c r="M3616" s="44"/>
      <c r="N3616" s="518"/>
      <c r="O3616" s="518"/>
      <c r="P3616" s="359" t="str">
        <f t="shared" si="260"/>
        <v/>
      </c>
    </row>
    <row r="3617" spans="1:16" s="64" customFormat="1" ht="12" customHeight="1" outlineLevel="1">
      <c r="A3617" s="106"/>
      <c r="B3617" s="65"/>
      <c r="C3617" s="66"/>
      <c r="D3617" s="66"/>
      <c r="E3617" s="44"/>
      <c r="F3617" s="65"/>
      <c r="G3617" s="119"/>
      <c r="H3617" s="321"/>
      <c r="I3617" s="354" t="str">
        <f t="shared" si="261"/>
        <v>x</v>
      </c>
      <c r="J3617" s="399"/>
      <c r="K3617" s="381"/>
      <c r="L3617" s="391" t="s">
        <v>2283</v>
      </c>
      <c r="M3617" s="44"/>
      <c r="N3617" s="518"/>
      <c r="O3617" s="518"/>
      <c r="P3617" s="359" t="str">
        <f t="shared" si="260"/>
        <v/>
      </c>
    </row>
    <row r="3618" spans="1:16" s="64" customFormat="1" ht="12" customHeight="1" outlineLevel="1">
      <c r="A3618" s="106"/>
      <c r="B3618" s="65"/>
      <c r="C3618" s="66"/>
      <c r="D3618" s="66"/>
      <c r="E3618" s="44"/>
      <c r="F3618" s="65"/>
      <c r="G3618" s="119"/>
      <c r="H3618" s="321"/>
      <c r="I3618" s="354" t="str">
        <f t="shared" si="261"/>
        <v>x</v>
      </c>
      <c r="J3618" s="399"/>
      <c r="K3618" s="381"/>
      <c r="L3618" s="391" t="s">
        <v>2284</v>
      </c>
      <c r="M3618" s="44"/>
      <c r="N3618" s="518"/>
      <c r="O3618" s="518"/>
      <c r="P3618" s="359" t="str">
        <f t="shared" si="260"/>
        <v/>
      </c>
    </row>
    <row r="3619" spans="1:16" s="64" customFormat="1" ht="12" customHeight="1" outlineLevel="1">
      <c r="A3619" s="106"/>
      <c r="B3619" s="65"/>
      <c r="C3619" s="66"/>
      <c r="D3619" s="66"/>
      <c r="E3619" s="44"/>
      <c r="F3619" s="65"/>
      <c r="G3619" s="119"/>
      <c r="H3619" s="321"/>
      <c r="I3619" s="354" t="str">
        <f t="shared" si="261"/>
        <v>x</v>
      </c>
      <c r="J3619" s="399"/>
      <c r="K3619" s="381"/>
      <c r="L3619" s="391" t="s">
        <v>2285</v>
      </c>
      <c r="M3619" s="44"/>
      <c r="N3619" s="518"/>
      <c r="O3619" s="518"/>
      <c r="P3619" s="359" t="str">
        <f t="shared" si="260"/>
        <v/>
      </c>
    </row>
    <row r="3620" spans="1:16" s="64" customFormat="1" ht="12" customHeight="1" outlineLevel="1">
      <c r="A3620" s="106"/>
      <c r="B3620" s="65"/>
      <c r="C3620" s="66"/>
      <c r="D3620" s="66"/>
      <c r="E3620" s="44"/>
      <c r="F3620" s="65"/>
      <c r="G3620" s="119"/>
      <c r="H3620" s="321"/>
      <c r="I3620" s="354" t="str">
        <f t="shared" si="261"/>
        <v>x</v>
      </c>
      <c r="J3620" s="399"/>
      <c r="K3620" s="381"/>
      <c r="L3620" s="391" t="s">
        <v>2286</v>
      </c>
      <c r="M3620" s="44"/>
      <c r="N3620" s="518"/>
      <c r="O3620" s="518"/>
      <c r="P3620" s="359" t="str">
        <f t="shared" si="260"/>
        <v/>
      </c>
    </row>
    <row r="3621" spans="1:16" s="64" customFormat="1" ht="12" customHeight="1" outlineLevel="1">
      <c r="A3621" s="106"/>
      <c r="B3621" s="65"/>
      <c r="C3621" s="66"/>
      <c r="D3621" s="66"/>
      <c r="E3621" s="44"/>
      <c r="F3621" s="65"/>
      <c r="G3621" s="119"/>
      <c r="H3621" s="321"/>
      <c r="I3621" s="354" t="str">
        <f t="shared" si="261"/>
        <v>x</v>
      </c>
      <c r="J3621" s="399"/>
      <c r="K3621" s="381"/>
      <c r="L3621" s="391" t="s">
        <v>2287</v>
      </c>
      <c r="M3621" s="44"/>
      <c r="N3621" s="518"/>
      <c r="O3621" s="518"/>
      <c r="P3621" s="359" t="str">
        <f t="shared" si="260"/>
        <v/>
      </c>
    </row>
    <row r="3622" spans="1:16" s="64" customFormat="1" ht="12" customHeight="1" outlineLevel="1">
      <c r="A3622" s="106"/>
      <c r="B3622" s="65"/>
      <c r="C3622" s="66"/>
      <c r="D3622" s="66"/>
      <c r="E3622" s="44"/>
      <c r="F3622" s="65"/>
      <c r="G3622" s="119"/>
      <c r="H3622" s="321"/>
      <c r="I3622" s="354"/>
      <c r="J3622" s="399"/>
      <c r="K3622" s="381"/>
      <c r="L3622" s="391"/>
      <c r="M3622" s="44"/>
      <c r="N3622" s="518"/>
      <c r="O3622" s="518"/>
      <c r="P3622" s="359" t="str">
        <f t="shared" si="260"/>
        <v/>
      </c>
    </row>
    <row r="3623" spans="1:16" s="64" customFormat="1" ht="12" customHeight="1" outlineLevel="1">
      <c r="A3623" s="106"/>
      <c r="B3623" s="65"/>
      <c r="C3623" s="66"/>
      <c r="D3623" s="66"/>
      <c r="E3623" s="44"/>
      <c r="F3623" s="65"/>
      <c r="G3623" s="119"/>
      <c r="H3623" s="321"/>
      <c r="I3623" s="354"/>
      <c r="J3623" s="399"/>
      <c r="K3623" s="381"/>
      <c r="L3623" s="391"/>
      <c r="M3623" s="44"/>
      <c r="N3623" s="518"/>
      <c r="O3623" s="518"/>
      <c r="P3623" s="359" t="str">
        <f t="shared" si="260"/>
        <v/>
      </c>
    </row>
    <row r="3624" spans="1:16" s="64" customFormat="1" ht="12" customHeight="1" outlineLevel="1">
      <c r="A3624" s="106"/>
      <c r="B3624" s="65"/>
      <c r="C3624" s="66"/>
      <c r="D3624" s="66"/>
      <c r="E3624" s="44"/>
      <c r="F3624" s="65"/>
      <c r="G3624" s="119"/>
      <c r="H3624" s="321"/>
      <c r="I3624" s="354"/>
      <c r="J3624" s="399"/>
      <c r="K3624" s="381"/>
      <c r="L3624" s="391"/>
      <c r="M3624" s="44"/>
      <c r="N3624" s="518"/>
      <c r="O3624" s="518"/>
      <c r="P3624" s="359" t="str">
        <f t="shared" si="260"/>
        <v/>
      </c>
    </row>
    <row r="3625" spans="1:16" s="64" customFormat="1" ht="12" customHeight="1" outlineLevel="1">
      <c r="A3625" s="106"/>
      <c r="B3625" s="65"/>
      <c r="C3625" s="66"/>
      <c r="D3625" s="66"/>
      <c r="E3625" s="44"/>
      <c r="F3625" s="65"/>
      <c r="G3625" s="119"/>
      <c r="H3625" s="321"/>
      <c r="I3625" s="354" t="str">
        <f t="shared" si="261"/>
        <v>x</v>
      </c>
      <c r="J3625" s="399"/>
      <c r="K3625" s="381"/>
      <c r="L3625" s="391" t="s">
        <v>79</v>
      </c>
      <c r="M3625" s="44"/>
      <c r="N3625" s="518"/>
      <c r="O3625" s="518"/>
      <c r="P3625" s="359" t="str">
        <f t="shared" si="260"/>
        <v/>
      </c>
    </row>
    <row r="3626" spans="1:16" s="64" customFormat="1" ht="12" customHeight="1" outlineLevel="1">
      <c r="A3626" s="106"/>
      <c r="B3626" s="65"/>
      <c r="C3626" s="66"/>
      <c r="D3626" s="66"/>
      <c r="E3626" s="44"/>
      <c r="F3626" s="65"/>
      <c r="G3626" s="119"/>
      <c r="H3626" s="321"/>
      <c r="I3626" s="354"/>
      <c r="J3626" s="399"/>
      <c r="K3626" s="381"/>
      <c r="L3626" s="391"/>
      <c r="M3626" s="44"/>
      <c r="N3626" s="518"/>
      <c r="O3626" s="518"/>
      <c r="P3626" s="359" t="str">
        <f t="shared" si="260"/>
        <v/>
      </c>
    </row>
    <row r="3627" spans="1:16" s="64" customFormat="1" ht="12" customHeight="1" outlineLevel="1">
      <c r="A3627" s="106"/>
      <c r="B3627" s="65"/>
      <c r="C3627" s="66"/>
      <c r="D3627" s="66"/>
      <c r="E3627" s="44"/>
      <c r="F3627" s="65"/>
      <c r="G3627" s="119"/>
      <c r="H3627" s="321"/>
      <c r="I3627" s="354" t="str">
        <f t="shared" si="261"/>
        <v>x</v>
      </c>
      <c r="J3627" s="399"/>
      <c r="K3627" s="381"/>
      <c r="L3627" s="391" t="s">
        <v>302</v>
      </c>
      <c r="M3627" s="44"/>
      <c r="N3627" s="518"/>
      <c r="O3627" s="518"/>
      <c r="P3627" s="359" t="str">
        <f t="shared" si="260"/>
        <v/>
      </c>
    </row>
    <row r="3628" spans="1:16" s="64" customFormat="1" ht="12" customHeight="1" outlineLevel="1">
      <c r="A3628" s="106"/>
      <c r="B3628" s="65"/>
      <c r="C3628" s="66"/>
      <c r="D3628" s="66"/>
      <c r="E3628" s="44"/>
      <c r="F3628" s="65"/>
      <c r="G3628" s="119"/>
      <c r="H3628" s="337"/>
      <c r="I3628" s="92" t="s">
        <v>3366</v>
      </c>
      <c r="J3628" s="399"/>
      <c r="K3628" s="381"/>
      <c r="L3628" s="391"/>
      <c r="M3628" s="44"/>
      <c r="N3628" s="518"/>
      <c r="O3628" s="518"/>
      <c r="P3628" s="359" t="str">
        <f t="shared" si="260"/>
        <v/>
      </c>
    </row>
    <row r="3629" spans="1:16" s="64" customFormat="1" ht="12" customHeight="1" outlineLevel="1">
      <c r="A3629" s="106"/>
      <c r="B3629" s="65"/>
      <c r="C3629" s="66"/>
      <c r="D3629" s="66"/>
      <c r="E3629" s="44"/>
      <c r="F3629" s="65"/>
      <c r="G3629" s="119"/>
      <c r="H3629" s="337"/>
      <c r="I3629" s="92" t="s">
        <v>538</v>
      </c>
      <c r="J3629" s="399"/>
      <c r="K3629" s="381"/>
      <c r="L3629" s="391"/>
      <c r="M3629" s="44"/>
      <c r="N3629" s="518"/>
      <c r="O3629" s="518"/>
      <c r="P3629" s="359" t="str">
        <f t="shared" si="260"/>
        <v/>
      </c>
    </row>
    <row r="3630" spans="1:16" s="64" customFormat="1" ht="12" customHeight="1" outlineLevel="1">
      <c r="A3630" s="106"/>
      <c r="B3630" s="65"/>
      <c r="C3630" s="66"/>
      <c r="D3630" s="66"/>
      <c r="E3630" s="44"/>
      <c r="F3630" s="65"/>
      <c r="G3630" s="119"/>
      <c r="H3630" s="329"/>
      <c r="I3630" s="92"/>
      <c r="J3630" s="399"/>
      <c r="K3630" s="381"/>
      <c r="L3630" s="391"/>
      <c r="M3630" s="44"/>
      <c r="N3630" s="518"/>
      <c r="O3630" s="518"/>
      <c r="P3630" s="359" t="str">
        <f t="shared" si="260"/>
        <v/>
      </c>
    </row>
    <row r="3631" spans="1:16" s="64" customFormat="1" ht="12" customHeight="1" outlineLevel="1">
      <c r="A3631" s="106"/>
      <c r="B3631" s="65"/>
      <c r="C3631" s="66"/>
      <c r="D3631" s="66"/>
      <c r="E3631" s="44"/>
      <c r="F3631" s="65"/>
      <c r="G3631" s="119"/>
      <c r="H3631" s="329"/>
      <c r="I3631" s="92" t="s">
        <v>3697</v>
      </c>
      <c r="J3631" s="399"/>
      <c r="K3631" s="381"/>
      <c r="L3631" s="391"/>
      <c r="M3631" s="44"/>
      <c r="N3631" s="518"/>
      <c r="O3631" s="518"/>
      <c r="P3631" s="359" t="str">
        <f t="shared" si="260"/>
        <v/>
      </c>
    </row>
    <row r="3632" spans="1:16" s="64" customFormat="1" ht="12" customHeight="1" outlineLevel="1">
      <c r="A3632" s="106"/>
      <c r="B3632" s="65"/>
      <c r="C3632" s="66"/>
      <c r="D3632" s="66"/>
      <c r="E3632" s="44"/>
      <c r="F3632" s="65"/>
      <c r="G3632" s="119"/>
      <c r="H3632" s="329" t="s">
        <v>3736</v>
      </c>
      <c r="I3632" s="92"/>
      <c r="J3632" s="399" t="s">
        <v>3737</v>
      </c>
      <c r="K3632" s="381"/>
      <c r="L3632" s="391"/>
      <c r="M3632" s="44"/>
      <c r="N3632" s="518"/>
      <c r="O3632" s="518"/>
      <c r="P3632" s="359" t="str">
        <f t="shared" si="260"/>
        <v/>
      </c>
    </row>
    <row r="3633" spans="1:16" s="64" customFormat="1" ht="12" customHeight="1">
      <c r="A3633" s="113" t="str">
        <f ca="1">IF(B3633="","",MAX($A$3:INDIRECT(ADDRESS(ROW()-1,COLUMN(),1)))+1)</f>
        <v/>
      </c>
      <c r="B3633" s="71"/>
      <c r="C3633" s="73" t="str">
        <f ca="1">IF(B3633="",IF(D3633="","",MAX(INDIRECT(ADDRESS(2+MATCH(MAX($A$3:$A3445),$A$3:$A3445),COLUMN(),1)):INDIRECT(ADDRESS(ROW()-1,COLUMN(),1)))+1),1)</f>
        <v/>
      </c>
      <c r="D3633" s="73"/>
      <c r="E3633" s="46"/>
      <c r="F3633" s="71"/>
      <c r="G3633" s="120"/>
      <c r="H3633" s="327"/>
      <c r="I3633" s="47"/>
      <c r="J3633" s="401"/>
      <c r="K3633" s="385"/>
      <c r="L3633" s="393"/>
      <c r="M3633" s="46"/>
      <c r="N3633" s="519"/>
      <c r="O3633" s="519"/>
      <c r="P3633" s="360" t="str">
        <f t="shared" si="260"/>
        <v/>
      </c>
    </row>
    <row r="3634" spans="1:16" s="64" customFormat="1" ht="12" customHeight="1">
      <c r="A3634" s="105"/>
      <c r="B3634" s="50"/>
      <c r="C3634" s="45"/>
      <c r="D3634" s="45"/>
      <c r="E3634" s="45"/>
      <c r="F3634" s="50"/>
      <c r="G3634" s="190"/>
      <c r="H3634" s="321"/>
      <c r="I3634" s="45"/>
      <c r="J3634" s="399"/>
      <c r="K3634" s="381"/>
      <c r="L3634" s="381"/>
      <c r="M3634" s="45"/>
      <c r="N3634" s="521"/>
      <c r="O3634" s="521"/>
      <c r="P3634" s="122"/>
    </row>
    <row r="3635" spans="1:16" s="64" customFormat="1" ht="12" customHeight="1">
      <c r="A3635" s="105"/>
      <c r="B3635" s="50"/>
      <c r="C3635" s="45"/>
      <c r="D3635" s="45"/>
      <c r="E3635" s="45"/>
      <c r="F3635" s="50"/>
      <c r="G3635" s="190"/>
      <c r="H3635" s="321"/>
      <c r="I3635" s="45"/>
      <c r="J3635" s="399"/>
      <c r="K3635" s="381"/>
      <c r="L3635" s="381"/>
      <c r="M3635" s="45"/>
      <c r="N3635" s="521"/>
      <c r="O3635" s="521"/>
      <c r="P3635" s="122"/>
    </row>
    <row r="3636" spans="1:16" s="64" customFormat="1" ht="12" customHeight="1">
      <c r="A3636" s="105"/>
      <c r="B3636" s="50"/>
      <c r="C3636" s="45"/>
      <c r="D3636" s="45"/>
      <c r="E3636" s="45"/>
      <c r="F3636" s="50"/>
      <c r="G3636" s="190"/>
      <c r="H3636" s="321"/>
      <c r="I3636" s="45"/>
      <c r="J3636" s="399"/>
      <c r="K3636" s="381"/>
      <c r="L3636" s="381"/>
      <c r="M3636" s="45"/>
      <c r="N3636" s="521"/>
      <c r="O3636" s="521"/>
      <c r="P3636" s="122"/>
    </row>
    <row r="3637" spans="1:16" s="64" customFormat="1" ht="12" customHeight="1">
      <c r="A3637" s="105"/>
      <c r="B3637" s="50"/>
      <c r="C3637" s="45"/>
      <c r="D3637" s="45"/>
      <c r="E3637" s="45"/>
      <c r="F3637" s="50"/>
      <c r="G3637" s="190"/>
      <c r="H3637" s="321"/>
      <c r="I3637" s="45"/>
      <c r="J3637" s="399"/>
      <c r="K3637" s="381"/>
      <c r="L3637" s="381"/>
      <c r="M3637" s="45"/>
      <c r="N3637" s="521"/>
      <c r="O3637" s="521"/>
      <c r="P3637" s="122"/>
    </row>
    <row r="3638" spans="1:16" s="64" customFormat="1" ht="12" customHeight="1">
      <c r="A3638" s="105"/>
      <c r="B3638" s="50"/>
      <c r="C3638" s="45"/>
      <c r="D3638" s="45"/>
      <c r="E3638" s="45"/>
      <c r="F3638" s="50"/>
      <c r="G3638" s="190"/>
      <c r="H3638" s="321"/>
      <c r="I3638" s="45"/>
      <c r="J3638" s="399"/>
      <c r="K3638" s="381"/>
      <c r="L3638" s="381"/>
      <c r="M3638" s="45"/>
      <c r="N3638" s="521"/>
      <c r="O3638" s="521"/>
      <c r="P3638" s="122"/>
    </row>
    <row r="3639" spans="1:16" s="64" customFormat="1" ht="12" customHeight="1">
      <c r="A3639" s="105"/>
      <c r="B3639" s="50"/>
      <c r="C3639" s="45"/>
      <c r="D3639" s="45"/>
      <c r="E3639" s="45"/>
      <c r="F3639" s="50"/>
      <c r="G3639" s="190"/>
      <c r="H3639" s="321"/>
      <c r="I3639" s="45"/>
      <c r="J3639" s="399"/>
      <c r="K3639" s="381"/>
      <c r="L3639" s="381"/>
      <c r="M3639" s="45"/>
      <c r="N3639" s="521"/>
      <c r="O3639" s="521"/>
      <c r="P3639" s="122"/>
    </row>
    <row r="3640" spans="1:16" s="64" customFormat="1" ht="12" customHeight="1">
      <c r="A3640" s="105"/>
      <c r="B3640" s="50"/>
      <c r="C3640" s="45"/>
      <c r="D3640" s="45"/>
      <c r="E3640" s="45"/>
      <c r="F3640" s="50"/>
      <c r="G3640" s="190"/>
      <c r="H3640" s="321"/>
      <c r="I3640" s="45"/>
      <c r="J3640" s="399"/>
      <c r="K3640" s="381"/>
      <c r="L3640" s="381"/>
      <c r="M3640" s="45"/>
      <c r="N3640" s="521"/>
      <c r="O3640" s="521"/>
      <c r="P3640" s="122"/>
    </row>
  </sheetData>
  <autoFilter ref="A2:P3633"/>
  <customSheetViews>
    <customSheetView guid="{024887EB-B399-4172-9E30-B5B9119C2956}" scale="85" showPageBreaks="1" showGridLines="0" view="pageBreakPreview" topLeftCell="A518">
      <pane xSplit="30.25" topLeftCell="BF1"/>
      <selection activeCell="A1126" sqref="A1126:IV1126"/>
      <rowBreaks count="15" manualBreakCount="15">
        <brk id="167" max="59" man="1"/>
        <brk id="345" max="59" man="1"/>
        <brk id="496" max="59" man="1"/>
        <brk id="689" max="59" man="1"/>
        <brk id="690" max="59" man="1"/>
        <brk id="728" max="16383" man="1"/>
        <brk id="903" max="59" man="1"/>
        <brk id="913" max="59" man="1"/>
        <brk id="937" max="16383" man="1"/>
        <brk id="1112" max="59" man="1"/>
        <brk id="1167" max="59" man="1"/>
        <brk id="1342" max="59" man="1"/>
        <brk id="1517" max="59" man="1"/>
        <brk id="1692" max="59" man="1"/>
        <brk id="1874" max="59" man="1"/>
      </rowBreaks>
      <pageMargins left="0.19685039370078741" right="0.19685039370078741" top="0.6692913385826772" bottom="0.59055118110236227" header="0.27559055118110237" footer="0.31496062992125984"/>
      <pageSetup paperSize="9" scale="25" fitToHeight="0" orientation="landscape" useFirstPageNumber="1" r:id="rId1"/>
      <headerFooter alignWithMargins="0">
        <oddHeader>&amp;C&amp;10準本番環境構築手順書
[&amp;A]</oddHeader>
        <oddFooter xml:space="preserve">&amp;CCONFIDENTIAL　株式会社伊藤園
&amp;R&amp;P / &amp;N ページ
</oddFooter>
      </headerFooter>
    </customSheetView>
    <customSheetView guid="{27BD86A2-5CE9-486C-9731-237CEFB29291}" scale="85" showPageBreaks="1" showGridLines="0" view="pageBreakPreview">
      <pane xSplit="30.8" topLeftCell="AP1"/>
      <selection activeCell="C2" sqref="C2"/>
      <rowBreaks count="13" manualBreakCount="13">
        <brk id="171" max="60" man="1"/>
        <brk id="206" min="1" max="60" man="1"/>
        <brk id="401" min="1" max="60" man="1"/>
        <brk id="420" min="1" max="60" man="1"/>
        <brk id="458" max="16383" man="1"/>
        <brk id="640" min="1" max="60" man="1"/>
        <brk id="694" max="16383" man="1"/>
        <brk id="866" min="1" max="60" man="1"/>
        <brk id="1044" min="1" max="60" man="1"/>
        <brk id="1096" min="1" max="60" man="1"/>
        <brk id="1270" min="1" max="60" man="1"/>
        <brk id="1445" min="1" max="60" man="1"/>
        <brk id="1627" min="1" max="60" man="1"/>
      </rowBreaks>
      <pageMargins left="0.19685039370078741" right="0.19685039370078741" top="0.6692913385826772" bottom="0.59055118110236227" header="0.27559055118110237" footer="0.31496062992125984"/>
      <pageSetup paperSize="9" scale="24" fitToHeight="0" orientation="landscape" useFirstPageNumber="1" r:id="rId2"/>
      <headerFooter alignWithMargins="0">
        <oddHeader>&amp;C&amp;10準本番環境構築手順書
[&amp;A]</oddHeader>
        <oddFooter xml:space="preserve">&amp;CCONFIDENTIAL　株式会社伊藤園
&amp;R&amp;P / &amp;N ページ
</oddFooter>
      </headerFooter>
    </customSheetView>
  </customSheetViews>
  <phoneticPr fontId="3"/>
  <pageMargins left="0.19685039370078741" right="0.19685039370078741" top="0.6692913385826772" bottom="0.59055118110236227" header="0.27559055118110237" footer="0.31496062992125984"/>
  <pageSetup paperSize="9" scale="65" fitToHeight="0" orientation="landscape" useFirstPageNumber="1" r:id="rId3"/>
  <headerFooter alignWithMargins="0">
    <oddHeader>&amp;C&amp;10準本番環境構築手順書
[&amp;A]</oddHeader>
    <oddFooter xml:space="preserve">&amp;CCONFIDENTIAL　株式会社伊藤園
&amp;R&amp;P / &amp;N ページ
</oddFooter>
  </headerFooter>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003"/>
  <sheetViews>
    <sheetView showGridLines="0" zoomScale="110" zoomScaleNormal="110" zoomScaleSheetLayoutView="100" workbookViewId="0">
      <pane ySplit="1" topLeftCell="A429" activePane="bottomLeft" state="frozen"/>
      <selection sqref="A1:A3"/>
      <selection pane="bottomLeft" activeCell="B460" sqref="B460"/>
    </sheetView>
  </sheetViews>
  <sheetFormatPr defaultColWidth="9.33203125" defaultRowHeight="12.95" customHeight="1"/>
  <cols>
    <col min="1" max="1" width="83.33203125" style="366" bestFit="1" customWidth="1"/>
    <col min="2" max="2" width="62.6640625" style="366" bestFit="1" customWidth="1"/>
    <col min="3" max="16384" width="9.33203125" style="366"/>
  </cols>
  <sheetData>
    <row r="1" spans="1:3" ht="10.5">
      <c r="A1" s="376" t="s">
        <v>424</v>
      </c>
      <c r="B1" s="376" t="s">
        <v>423</v>
      </c>
    </row>
    <row r="2" spans="1:3" ht="10.5">
      <c r="A2" s="369" t="s">
        <v>1734</v>
      </c>
      <c r="B2" s="369"/>
    </row>
    <row r="3" spans="1:3" ht="10.5">
      <c r="A3" s="369" t="s">
        <v>1235</v>
      </c>
      <c r="B3" s="369"/>
    </row>
    <row r="4" spans="1:3" ht="10.5">
      <c r="A4" s="369" t="s">
        <v>126</v>
      </c>
      <c r="B4" s="369"/>
    </row>
    <row r="5" spans="1:3" ht="10.5">
      <c r="A5" s="369" t="s">
        <v>127</v>
      </c>
      <c r="B5" s="369"/>
    </row>
    <row r="6" spans="1:3" ht="10.5">
      <c r="A6" s="369" t="s">
        <v>128</v>
      </c>
      <c r="B6" s="369"/>
    </row>
    <row r="7" spans="1:3" ht="10.5">
      <c r="A7" s="369" t="s">
        <v>129</v>
      </c>
      <c r="B7" s="369"/>
    </row>
    <row r="8" spans="1:3" ht="10.5">
      <c r="A8" s="369" t="s">
        <v>130</v>
      </c>
      <c r="B8" s="369"/>
    </row>
    <row r="9" spans="1:3" ht="10.5">
      <c r="A9" s="369" t="s">
        <v>131</v>
      </c>
      <c r="B9" s="369"/>
    </row>
    <row r="10" spans="1:3" ht="10.5">
      <c r="A10" s="369" t="s">
        <v>1270</v>
      </c>
      <c r="B10" s="369"/>
    </row>
    <row r="11" spans="1:3" ht="10.5">
      <c r="A11" s="369" t="s">
        <v>1271</v>
      </c>
      <c r="B11" s="369"/>
    </row>
    <row r="12" spans="1:3" s="372" customFormat="1" ht="10.5">
      <c r="A12" s="371" t="s">
        <v>1272</v>
      </c>
      <c r="B12" s="371"/>
    </row>
    <row r="13" spans="1:3" ht="10.5">
      <c r="A13" s="369" t="s">
        <v>132</v>
      </c>
      <c r="B13" s="377" t="s">
        <v>425</v>
      </c>
      <c r="C13" s="377"/>
    </row>
    <row r="14" spans="1:3" ht="10.5">
      <c r="A14" s="370" t="str">
        <f>IF(B14="",IF(B13="",IF(A13="CHARACTER SET JA16SJIS",";",""),IF(A13="DATAFILE","","CHARACTER SET JA16SJIS")),IF(B15="","  '" &amp; B14 &amp; "'","  '" &amp; B14 &amp; "',"))</f>
        <v xml:space="preserve">  '+DATA/BEBSITO/DATAFILE/APPS_TS_ARCHIVE.312.1110228695',</v>
      </c>
      <c r="B14" s="369" t="s">
        <v>4880</v>
      </c>
    </row>
    <row r="15" spans="1:3" ht="10.5">
      <c r="A15" s="370" t="str">
        <f t="shared" ref="A15:A78" si="0">IF(B15="",IF(B14="",IF(A14="CHARACTER SET JA16SJIS",";",""),IF(A14="DATAFILE","","CHARACTER SET JA16SJIS")),IF(B16="","  '" &amp; B15 &amp; "'","  '" &amp; B15 &amp; "',"))</f>
        <v xml:space="preserve">  '+DATA/BEBSITO/DATAFILE/APPS_TS_ARCHIVE.319.1110228695',</v>
      </c>
      <c r="B15" s="369" t="s">
        <v>4881</v>
      </c>
    </row>
    <row r="16" spans="1:3" ht="10.5">
      <c r="A16" s="370" t="str">
        <f t="shared" si="0"/>
        <v xml:space="preserve">  '+DATA/BEBSITO/DATAFILE/APPS_TS_ARCHIVE.335.1110226797',</v>
      </c>
      <c r="B16" s="369" t="s">
        <v>4882</v>
      </c>
    </row>
    <row r="17" spans="1:2" ht="10.5">
      <c r="A17" s="370" t="str">
        <f t="shared" si="0"/>
        <v xml:space="preserve">  '+DATA/BEBSITO/DATAFILE/APPS_TS_ARCHIVE.340.1110228877',</v>
      </c>
      <c r="B17" s="369" t="s">
        <v>4883</v>
      </c>
    </row>
    <row r="18" spans="1:2" ht="10.5">
      <c r="A18" s="370" t="str">
        <f t="shared" si="0"/>
        <v xml:space="preserve">  '+DATA/BEBSITO/DATAFILE/APPS_TS_ARCHIVE.351.1110226203',</v>
      </c>
      <c r="B18" s="369" t="s">
        <v>4884</v>
      </c>
    </row>
    <row r="19" spans="1:2" ht="10.5">
      <c r="A19" s="370" t="str">
        <f t="shared" si="0"/>
        <v xml:space="preserve">  '+DATA/BEBSITO/DATAFILE/APPS_TS_ARCHIVE.356.1110228843',</v>
      </c>
      <c r="B19" s="369" t="s">
        <v>4885</v>
      </c>
    </row>
    <row r="20" spans="1:2" ht="10.5">
      <c r="A20" s="370" t="str">
        <f t="shared" si="0"/>
        <v xml:space="preserve">  '+DATA/BEBSITO/DATAFILE/APPS_TS_ARCHIVE.398.1110226823',</v>
      </c>
      <c r="B20" s="369" t="s">
        <v>4886</v>
      </c>
    </row>
    <row r="21" spans="1:2" ht="10.5">
      <c r="A21" s="370" t="str">
        <f t="shared" si="0"/>
        <v xml:space="preserve">  '+DATA/BEBSITO/DATAFILE/APPS_TS_ARCHIVE.614.1110226617',</v>
      </c>
      <c r="B21" s="369" t="s">
        <v>4887</v>
      </c>
    </row>
    <row r="22" spans="1:2" ht="10.5">
      <c r="A22" s="370" t="str">
        <f t="shared" si="0"/>
        <v xml:space="preserve">  '+DATA/BEBSITO/DATAFILE/APPS_TS_ARCHIVE.631.1110224619',</v>
      </c>
      <c r="B22" s="369" t="s">
        <v>4888</v>
      </c>
    </row>
    <row r="23" spans="1:2" ht="10.5">
      <c r="A23" s="370" t="str">
        <f t="shared" si="0"/>
        <v xml:space="preserve">  '+DATA/BEBSITO/DATAFILE/APPS_TS_ARCHIVE.813.1110225949',</v>
      </c>
      <c r="B23" s="369" t="s">
        <v>4889</v>
      </c>
    </row>
    <row r="24" spans="1:2" ht="10.5">
      <c r="A24" s="370" t="str">
        <f t="shared" si="0"/>
        <v xml:space="preserve">  '+DATA/BEBSITO/DATAFILE/APPS_TS_INTERFACE.349.1110228953',</v>
      </c>
      <c r="B24" s="369" t="s">
        <v>4890</v>
      </c>
    </row>
    <row r="25" spans="1:2" ht="10.5">
      <c r="A25" s="370" t="str">
        <f t="shared" si="0"/>
        <v xml:space="preserve">  '+DATA/BEBSITO/DATAFILE/APPS_TS_INTERFACE.447.1110226175',</v>
      </c>
      <c r="B25" s="369" t="s">
        <v>4891</v>
      </c>
    </row>
    <row r="26" spans="1:2" ht="10.5">
      <c r="A26" s="370" t="str">
        <f t="shared" si="0"/>
        <v xml:space="preserve">  '+DATA/BEBSITO/DATAFILE/APPS_TS_INTERFACE.783.1110224083',</v>
      </c>
      <c r="B26" s="369" t="s">
        <v>4892</v>
      </c>
    </row>
    <row r="27" spans="1:2" ht="10.5">
      <c r="A27" s="370" t="str">
        <f t="shared" si="0"/>
        <v xml:space="preserve">  '+DATA/BEBSITO/DATAFILE/APPS_TS_INTERFACE.862.1110226617',</v>
      </c>
      <c r="B27" s="369" t="s">
        <v>4893</v>
      </c>
    </row>
    <row r="28" spans="1:2" ht="10.5">
      <c r="A28" s="370" t="str">
        <f t="shared" si="0"/>
        <v xml:space="preserve">  '+DATA/BEBSITO/DATAFILE/APPS_TS_MEDIA.638.1110225161',</v>
      </c>
      <c r="B28" s="369" t="s">
        <v>4894</v>
      </c>
    </row>
    <row r="29" spans="1:2" ht="10.5">
      <c r="A29" s="370" t="str">
        <f t="shared" si="0"/>
        <v xml:space="preserve">  '+DATA/BEBSITO/DATAFILE/APPS_TS_MEDIA.818.1110228839',</v>
      </c>
      <c r="B29" s="369" t="s">
        <v>4895</v>
      </c>
    </row>
    <row r="30" spans="1:2" ht="10.5">
      <c r="A30" s="370" t="str">
        <f t="shared" si="0"/>
        <v xml:space="preserve">  '+DATA/BEBSITO/DATAFILE/APPS_TS_NOLOGGING.268.1110228979',</v>
      </c>
      <c r="B30" s="369" t="s">
        <v>4896</v>
      </c>
    </row>
    <row r="31" spans="1:2" ht="10.5">
      <c r="A31" s="370" t="str">
        <f t="shared" si="0"/>
        <v xml:space="preserve">  '+DATA/BEBSITO/DATAFILE/APPS_TS_NOLOGGING.306.1110226617',</v>
      </c>
      <c r="B31" s="369" t="s">
        <v>4897</v>
      </c>
    </row>
    <row r="32" spans="1:2" ht="10.5">
      <c r="A32" s="370" t="str">
        <f t="shared" si="0"/>
        <v xml:space="preserve">  '+DATA/BEBSITO/DATAFILE/APPS_TS_QUEUES.333.1110228695',</v>
      </c>
      <c r="B32" s="369" t="s">
        <v>4898</v>
      </c>
    </row>
    <row r="33" spans="1:2" ht="10.5">
      <c r="A33" s="370" t="str">
        <f t="shared" si="0"/>
        <v xml:space="preserve">  '+DATA/BEBSITO/DATAFILE/APPS_TS_QUEUES.432.1110226237',</v>
      </c>
      <c r="B33" s="369" t="s">
        <v>4899</v>
      </c>
    </row>
    <row r="34" spans="1:2" ht="10.5">
      <c r="A34" s="370" t="str">
        <f t="shared" si="0"/>
        <v xml:space="preserve">  '+DATA/BEBSITO/DATAFILE/APPS_TS_QUEUES.475.1110225185',</v>
      </c>
      <c r="B34" s="369" t="s">
        <v>4900</v>
      </c>
    </row>
    <row r="35" spans="1:2" ht="10.5">
      <c r="A35" s="370" t="str">
        <f t="shared" si="0"/>
        <v xml:space="preserve">  '+DATA/BEBSITO/DATAFILE/APPS_TS_SEED.337.1110224815',</v>
      </c>
      <c r="B35" s="369" t="s">
        <v>4901</v>
      </c>
    </row>
    <row r="36" spans="1:2" ht="10.5">
      <c r="A36" s="370" t="str">
        <f t="shared" si="0"/>
        <v xml:space="preserve">  '+DATA/BEBSITO/DATAFILE/APPS_TS_SEED.859.1110226203',</v>
      </c>
      <c r="B36" s="369" t="s">
        <v>4902</v>
      </c>
    </row>
    <row r="37" spans="1:2" ht="10.5">
      <c r="A37" s="370" t="str">
        <f t="shared" si="0"/>
        <v xml:space="preserve">  '+DATA/BEBSITO/DATAFILE/APPS_TS_SUMMARY.330.1110223309',</v>
      </c>
      <c r="B37" s="369" t="s">
        <v>4903</v>
      </c>
    </row>
    <row r="38" spans="1:2" ht="10.5">
      <c r="A38" s="370" t="str">
        <f t="shared" si="0"/>
        <v xml:space="preserve">  '+DATA/BEBSITO/DATAFILE/APPS_TS_SUMMARY.858.1110226773',</v>
      </c>
      <c r="B38" s="369" t="s">
        <v>4904</v>
      </c>
    </row>
    <row r="39" spans="1:2" ht="10.5">
      <c r="A39" s="370" t="str">
        <f t="shared" si="0"/>
        <v xml:space="preserve">  '+DATA/BEBSITO/DATAFILE/APPS_TS_SUMMARY.946.1110468903',</v>
      </c>
      <c r="B39" s="369" t="s">
        <v>4905</v>
      </c>
    </row>
    <row r="40" spans="1:2" ht="10.5">
      <c r="A40" s="370" t="str">
        <f t="shared" si="0"/>
        <v xml:space="preserve">  '+DATA/BEBSITO/DATAFILE/APPS_TS_SUMMARY.947.1110468933',</v>
      </c>
      <c r="B40" s="369" t="s">
        <v>4906</v>
      </c>
    </row>
    <row r="41" spans="1:2" ht="10.5">
      <c r="A41" s="370" t="str">
        <f t="shared" si="0"/>
        <v xml:space="preserve">  '+DATA/BEBSITO/DATAFILE/APPS_TS_TOOLS.514.1110224081',</v>
      </c>
      <c r="B41" s="369" t="s">
        <v>4907</v>
      </c>
    </row>
    <row r="42" spans="1:2" ht="10.5">
      <c r="A42" s="370" t="str">
        <f t="shared" si="0"/>
        <v xml:space="preserve">  '+DATA/BEBSITO/DATAFILE/APPS_TS_TX_DATA.282.1110215665',</v>
      </c>
      <c r="B42" s="369" t="s">
        <v>4908</v>
      </c>
    </row>
    <row r="43" spans="1:2" ht="10.5">
      <c r="A43" s="370" t="str">
        <f t="shared" si="0"/>
        <v xml:space="preserve">  '+DATA/BEBSITO/DATAFILE/APPS_TS_TX_DATA.285.1110212029',</v>
      </c>
      <c r="B43" s="369" t="s">
        <v>4909</v>
      </c>
    </row>
    <row r="44" spans="1:2" ht="10.5">
      <c r="A44" s="370" t="str">
        <f t="shared" si="0"/>
        <v xml:space="preserve">  '+DATA/BEBSITO/DATAFILE/APPS_TS_TX_DATA.286.1110219861',</v>
      </c>
      <c r="B44" s="369" t="s">
        <v>4910</v>
      </c>
    </row>
    <row r="45" spans="1:2" ht="10.5">
      <c r="A45" s="370" t="str">
        <f t="shared" si="0"/>
        <v xml:space="preserve">  '+DATA/BEBSITO/DATAFILE/APPS_TS_TX_DATA.287.1110224079',</v>
      </c>
      <c r="B45" s="369" t="s">
        <v>4911</v>
      </c>
    </row>
    <row r="46" spans="1:2" ht="10.5">
      <c r="A46" s="370" t="str">
        <f t="shared" si="0"/>
        <v xml:space="preserve">  '+DATA/BEBSITO/DATAFILE/APPS_TS_TX_DATA.288.1110220665',</v>
      </c>
      <c r="B46" s="369" t="s">
        <v>4912</v>
      </c>
    </row>
    <row r="47" spans="1:2" ht="10.5">
      <c r="A47" s="370" t="str">
        <f t="shared" si="0"/>
        <v xml:space="preserve">  '+DATA/BEBSITO/DATAFILE/APPS_TS_TX_DATA.291.1110218167',</v>
      </c>
      <c r="B47" s="369" t="s">
        <v>4913</v>
      </c>
    </row>
    <row r="48" spans="1:2" ht="10.5">
      <c r="A48" s="370" t="str">
        <f t="shared" si="0"/>
        <v xml:space="preserve">  '+DATA/BEBSITO/DATAFILE/APPS_TS_TX_DATA.292.1110218745',</v>
      </c>
      <c r="B48" s="369" t="s">
        <v>4914</v>
      </c>
    </row>
    <row r="49" spans="1:2" ht="10.5">
      <c r="A49" s="370" t="str">
        <f t="shared" si="0"/>
        <v xml:space="preserve">  '+DATA/BEBSITO/DATAFILE/APPS_TS_TX_DATA.294.1110215193',</v>
      </c>
      <c r="B49" s="369" t="s">
        <v>4915</v>
      </c>
    </row>
    <row r="50" spans="1:2" ht="10.5">
      <c r="A50" s="370" t="str">
        <f t="shared" si="0"/>
        <v xml:space="preserve">  '+DATA/BEBSITO/DATAFILE/APPS_TS_TX_DATA.295.1110222863',</v>
      </c>
      <c r="B50" s="369" t="s">
        <v>4916</v>
      </c>
    </row>
    <row r="51" spans="1:2" ht="10.5">
      <c r="A51" s="370" t="str">
        <f t="shared" si="0"/>
        <v xml:space="preserve">  '+DATA/BEBSITO/DATAFILE/APPS_TS_TX_DATA.296.1110215211',</v>
      </c>
      <c r="B51" s="369" t="s">
        <v>4917</v>
      </c>
    </row>
    <row r="52" spans="1:2" ht="10.5">
      <c r="A52" s="370" t="str">
        <f t="shared" si="0"/>
        <v xml:space="preserve">  '+DATA/BEBSITO/DATAFILE/APPS_TS_TX_DATA.297.1110226923',</v>
      </c>
      <c r="B52" s="369" t="s">
        <v>4918</v>
      </c>
    </row>
    <row r="53" spans="1:2" ht="10.5">
      <c r="A53" s="370" t="str">
        <f t="shared" si="0"/>
        <v xml:space="preserve">  '+DATA/BEBSITO/DATAFILE/APPS_TS_TX_DATA.298.1110221415',</v>
      </c>
      <c r="B53" s="369" t="s">
        <v>4919</v>
      </c>
    </row>
    <row r="54" spans="1:2" ht="10.5">
      <c r="A54" s="370" t="str">
        <f t="shared" si="0"/>
        <v xml:space="preserve">  '+DATA/BEBSITO/DATAFILE/APPS_TS_TX_DATA.300.1110218379',</v>
      </c>
      <c r="B54" s="369" t="s">
        <v>4920</v>
      </c>
    </row>
    <row r="55" spans="1:2" ht="10.5">
      <c r="A55" s="370" t="str">
        <f t="shared" si="0"/>
        <v xml:space="preserve">  '+DATA/BEBSITO/DATAFILE/APPS_TS_TX_DATA.301.1110218403',</v>
      </c>
      <c r="B55" s="369" t="s">
        <v>4921</v>
      </c>
    </row>
    <row r="56" spans="1:2" ht="10.5">
      <c r="A56" s="370" t="str">
        <f t="shared" si="0"/>
        <v xml:space="preserve">  '+DATA/BEBSITO/DATAFILE/APPS_TS_TX_DATA.302.1110222639',</v>
      </c>
      <c r="B56" s="369" t="s">
        <v>4922</v>
      </c>
    </row>
    <row r="57" spans="1:2" ht="10.5">
      <c r="A57" s="370" t="str">
        <f t="shared" si="0"/>
        <v xml:space="preserve">  '+DATA/BEBSITO/DATAFILE/APPS_TS_TX_DATA.303.1110218371',</v>
      </c>
      <c r="B57" s="369" t="s">
        <v>4923</v>
      </c>
    </row>
    <row r="58" spans="1:2" ht="10.5">
      <c r="A58" s="370" t="str">
        <f t="shared" si="0"/>
        <v xml:space="preserve">  '+DATA/BEBSITO/DATAFILE/APPS_TS_TX_DATA.305.1110222883',</v>
      </c>
      <c r="B58" s="369" t="s">
        <v>4924</v>
      </c>
    </row>
    <row r="59" spans="1:2" ht="10.5">
      <c r="A59" s="370" t="str">
        <f t="shared" si="0"/>
        <v xml:space="preserve">  '+DATA/BEBSITO/DATAFILE/APPS_TS_TX_DATA.307.1110224369',</v>
      </c>
      <c r="B59" s="369" t="s">
        <v>4925</v>
      </c>
    </row>
    <row r="60" spans="1:2" ht="10.5">
      <c r="A60" s="370" t="str">
        <f t="shared" si="0"/>
        <v xml:space="preserve">  '+DATA/BEBSITO/DATAFILE/APPS_TS_TX_DATA.308.1110213813',</v>
      </c>
      <c r="B60" s="369" t="s">
        <v>4926</v>
      </c>
    </row>
    <row r="61" spans="1:2" ht="10.5">
      <c r="A61" s="370" t="str">
        <f t="shared" si="0"/>
        <v xml:space="preserve">  '+DATA/BEBSITO/DATAFILE/APPS_TS_TX_DATA.309.1110225949',</v>
      </c>
      <c r="B61" s="369" t="s">
        <v>4927</v>
      </c>
    </row>
    <row r="62" spans="1:2" ht="10.5">
      <c r="A62" s="370" t="str">
        <f t="shared" si="0"/>
        <v xml:space="preserve">  '+DATA/BEBSITO/DATAFILE/APPS_TS_TX_DATA.310.1110210713',</v>
      </c>
      <c r="B62" s="369" t="s">
        <v>4928</v>
      </c>
    </row>
    <row r="63" spans="1:2" ht="10.5">
      <c r="A63" s="370" t="str">
        <f t="shared" si="0"/>
        <v xml:space="preserve">  '+DATA/BEBSITO/DATAFILE/APPS_TS_TX_DATA.313.1110215207',</v>
      </c>
      <c r="B63" s="369" t="s">
        <v>4929</v>
      </c>
    </row>
    <row r="64" spans="1:2" ht="10.5">
      <c r="A64" s="370" t="str">
        <f t="shared" si="0"/>
        <v xml:space="preserve">  '+DATA/BEBSITO/DATAFILE/APPS_TS_TX_DATA.317.1110213607',</v>
      </c>
      <c r="B64" s="369" t="s">
        <v>4930</v>
      </c>
    </row>
    <row r="65" spans="1:2" ht="10.5">
      <c r="A65" s="370" t="str">
        <f t="shared" si="0"/>
        <v xml:space="preserve">  '+DATA/BEBSITO/DATAFILE/APPS_TS_TX_DATA.320.1110217949',</v>
      </c>
      <c r="B65" s="369" t="s">
        <v>4931</v>
      </c>
    </row>
    <row r="66" spans="1:2" ht="10.5">
      <c r="A66" s="370" t="str">
        <f t="shared" si="0"/>
        <v xml:space="preserve">  '+DATA/BEBSITO/DATAFILE/APPS_TS_TX_DATA.321.1110213767',</v>
      </c>
      <c r="B66" s="369" t="s">
        <v>4932</v>
      </c>
    </row>
    <row r="67" spans="1:2" ht="10.5">
      <c r="A67" s="370" t="str">
        <f t="shared" si="0"/>
        <v xml:space="preserve">  '+DATA/BEBSITO/DATAFILE/APPS_TS_TX_DATA.322.1110213261',</v>
      </c>
      <c r="B67" s="369" t="s">
        <v>4933</v>
      </c>
    </row>
    <row r="68" spans="1:2" ht="10.5">
      <c r="A68" s="370" t="str">
        <f t="shared" si="0"/>
        <v xml:space="preserve">  '+DATA/BEBSITO/DATAFILE/APPS_TS_TX_DATA.323.1110222001',</v>
      </c>
      <c r="B68" s="369" t="s">
        <v>4934</v>
      </c>
    </row>
    <row r="69" spans="1:2" ht="10.5">
      <c r="A69" s="370" t="str">
        <f t="shared" si="0"/>
        <v xml:space="preserve">  '+DATA/BEBSITO/DATAFILE/APPS_TS_TX_DATA.324.1110215869',</v>
      </c>
      <c r="B69" s="369" t="s">
        <v>4935</v>
      </c>
    </row>
    <row r="70" spans="1:2" ht="10.5">
      <c r="A70" s="370" t="str">
        <f t="shared" si="0"/>
        <v xml:space="preserve">  '+DATA/BEBSITO/DATAFILE/APPS_TS_TX_DATA.326.1110221415',</v>
      </c>
      <c r="B70" s="369" t="s">
        <v>4936</v>
      </c>
    </row>
    <row r="71" spans="1:2" ht="10.5">
      <c r="A71" s="370" t="str">
        <f t="shared" si="0"/>
        <v xml:space="preserve">  '+DATA/BEBSITO/DATAFILE/APPS_TS_TX_DATA.327.1110217735',</v>
      </c>
      <c r="B71" s="369" t="s">
        <v>4937</v>
      </c>
    </row>
    <row r="72" spans="1:2" ht="10.5">
      <c r="A72" s="370" t="str">
        <f t="shared" si="0"/>
        <v xml:space="preserve">  '+DATA/BEBSITO/DATAFILE/APPS_TS_TX_DATA.329.1110218569',</v>
      </c>
      <c r="B72" s="369" t="s">
        <v>4938</v>
      </c>
    </row>
    <row r="73" spans="1:2" ht="10.5">
      <c r="A73" s="370" t="str">
        <f t="shared" si="0"/>
        <v xml:space="preserve">  '+DATA/BEBSITO/DATAFILE/APPS_TS_TX_DATA.332.1110212781',</v>
      </c>
      <c r="B73" s="369" t="s">
        <v>4939</v>
      </c>
    </row>
    <row r="74" spans="1:2" ht="10.5">
      <c r="A74" s="370" t="str">
        <f t="shared" si="0"/>
        <v xml:space="preserve">  '+DATA/BEBSITO/DATAFILE/APPS_TS_TX_DATA.334.1110212981',</v>
      </c>
      <c r="B74" s="369" t="s">
        <v>4940</v>
      </c>
    </row>
    <row r="75" spans="1:2" ht="10.5">
      <c r="A75" s="370" t="str">
        <f t="shared" si="0"/>
        <v xml:space="preserve">  '+DATA/BEBSITO/DATAFILE/APPS_TS_TX_DATA.338.1110217949',</v>
      </c>
      <c r="B75" s="369" t="s">
        <v>4941</v>
      </c>
    </row>
    <row r="76" spans="1:2" ht="10.5">
      <c r="A76" s="370" t="str">
        <f t="shared" si="0"/>
        <v xml:space="preserve">  '+DATA/BEBSITO/DATAFILE/APPS_TS_TX_DATA.341.1110223861',</v>
      </c>
      <c r="B76" s="369" t="s">
        <v>4942</v>
      </c>
    </row>
    <row r="77" spans="1:2" ht="10.5">
      <c r="A77" s="370" t="str">
        <f t="shared" si="0"/>
        <v xml:space="preserve">  '+DATA/BEBSITO/DATAFILE/APPS_TS_TX_DATA.343.1110223615',</v>
      </c>
      <c r="B77" s="369" t="s">
        <v>4943</v>
      </c>
    </row>
    <row r="78" spans="1:2" ht="10.5">
      <c r="A78" s="370" t="str">
        <f t="shared" si="0"/>
        <v xml:space="preserve">  '+DATA/BEBSITO/DATAFILE/APPS_TS_TX_DATA.344.1110213425',</v>
      </c>
      <c r="B78" s="369" t="s">
        <v>4944</v>
      </c>
    </row>
    <row r="79" spans="1:2" ht="10.5">
      <c r="A79" s="370" t="str">
        <f t="shared" ref="A79:A142" si="1">IF(B79="",IF(B78="",IF(A78="CHARACTER SET JA16SJIS",";",""),IF(A78="DATAFILE","","CHARACTER SET JA16SJIS")),IF(B80="","  '" &amp; B79 &amp; "'","  '" &amp; B79 &amp; "',"))</f>
        <v xml:space="preserve">  '+DATA/BEBSITO/DATAFILE/APPS_TS_TX_DATA.345.1110226837',</v>
      </c>
      <c r="B79" s="369" t="s">
        <v>4945</v>
      </c>
    </row>
    <row r="80" spans="1:2" ht="10.5">
      <c r="A80" s="370" t="str">
        <f t="shared" si="1"/>
        <v xml:space="preserve">  '+DATA/BEBSITO/DATAFILE/APPS_TS_TX_DATA.346.1110216049',</v>
      </c>
      <c r="B80" s="369" t="s">
        <v>4946</v>
      </c>
    </row>
    <row r="81" spans="1:2" ht="10.5">
      <c r="A81" s="370" t="str">
        <f t="shared" si="1"/>
        <v xml:space="preserve">  '+DATA/BEBSITO/DATAFILE/APPS_TS_TX_DATA.347.1110215913',</v>
      </c>
      <c r="B81" s="369" t="s">
        <v>4947</v>
      </c>
    </row>
    <row r="82" spans="1:2" ht="10.5">
      <c r="A82" s="370" t="str">
        <f t="shared" si="1"/>
        <v xml:space="preserve">  '+DATA/BEBSITO/DATAFILE/APPS_TS_TX_DATA.348.1110217735',</v>
      </c>
      <c r="B82" s="369" t="s">
        <v>4948</v>
      </c>
    </row>
    <row r="83" spans="1:2" ht="10.5">
      <c r="A83" s="370" t="str">
        <f t="shared" si="1"/>
        <v xml:space="preserve">  '+DATA/BEBSITO/DATAFILE/APPS_TS_TX_DATA.352.1110218569',</v>
      </c>
      <c r="B83" s="369" t="s">
        <v>4949</v>
      </c>
    </row>
    <row r="84" spans="1:2" ht="10.5">
      <c r="A84" s="370" t="str">
        <f t="shared" si="1"/>
        <v xml:space="preserve">  '+DATA/BEBSITO/DATAFILE/APPS_TS_TX_DATA.353.1110228695',</v>
      </c>
      <c r="B84" s="369" t="s">
        <v>4950</v>
      </c>
    </row>
    <row r="85" spans="1:2" ht="10.5">
      <c r="A85" s="370" t="str">
        <f t="shared" si="1"/>
        <v xml:space="preserve">  '+DATA/BEBSITO/DATAFILE/APPS_TS_TX_DATA.354.1110215657',</v>
      </c>
      <c r="B85" s="369" t="s">
        <v>4951</v>
      </c>
    </row>
    <row r="86" spans="1:2" ht="10.5">
      <c r="A86" s="370" t="str">
        <f t="shared" si="1"/>
        <v xml:space="preserve">  '+DATA/BEBSITO/DATAFILE/APPS_TS_TX_DATA.355.1110223615',</v>
      </c>
      <c r="B86" s="369" t="s">
        <v>4952</v>
      </c>
    </row>
    <row r="87" spans="1:2" ht="10.5">
      <c r="A87" s="370" t="str">
        <f t="shared" si="1"/>
        <v xml:space="preserve">  '+DATA/BEBSITO/DATAFILE/APPS_TS_TX_DATA.357.1110223103',</v>
      </c>
      <c r="B87" s="369" t="s">
        <v>4953</v>
      </c>
    </row>
    <row r="88" spans="1:2" ht="10.5">
      <c r="A88" s="370" t="str">
        <f t="shared" si="1"/>
        <v xml:space="preserve">  '+DATA/BEBSITO/DATAFILE/APPS_TS_TX_DATA.359.1110224965',</v>
      </c>
      <c r="B88" s="369" t="s">
        <v>4954</v>
      </c>
    </row>
    <row r="89" spans="1:2" ht="10.5">
      <c r="A89" s="370" t="str">
        <f t="shared" si="1"/>
        <v xml:space="preserve">  '+DATA/BEBSITO/DATAFILE/APPS_TS_TX_DATA.360.1110220057',</v>
      </c>
      <c r="B89" s="369" t="s">
        <v>4955</v>
      </c>
    </row>
    <row r="90" spans="1:2" ht="10.5">
      <c r="A90" s="370" t="str">
        <f t="shared" si="1"/>
        <v xml:space="preserve">  '+DATA/BEBSITO/DATAFILE/APPS_TS_TX_DATA.361.1110221841',</v>
      </c>
      <c r="B90" s="369" t="s">
        <v>4956</v>
      </c>
    </row>
    <row r="91" spans="1:2" ht="10.5">
      <c r="A91" s="370" t="str">
        <f t="shared" si="1"/>
        <v xml:space="preserve">  '+DATA/BEBSITO/DATAFILE/APPS_TS_TX_DATA.363.1110215425',</v>
      </c>
      <c r="B91" s="369" t="s">
        <v>4957</v>
      </c>
    </row>
    <row r="92" spans="1:2" ht="10.5">
      <c r="A92" s="370" t="str">
        <f t="shared" si="1"/>
        <v xml:space="preserve">  '+DATA/BEBSITO/DATAFILE/APPS_TS_TX_DATA.365.1110221651',</v>
      </c>
      <c r="B92" s="369" t="s">
        <v>4958</v>
      </c>
    </row>
    <row r="93" spans="1:2" ht="10.5">
      <c r="A93" s="370" t="str">
        <f t="shared" si="1"/>
        <v xml:space="preserve">  '+DATA/BEBSITO/DATAFILE/APPS_TS_TX_DATA.367.1110214927',</v>
      </c>
      <c r="B93" s="369" t="s">
        <v>4959</v>
      </c>
    </row>
    <row r="94" spans="1:2" ht="10.5">
      <c r="A94" s="370" t="str">
        <f t="shared" si="1"/>
        <v xml:space="preserve">  '+DATA/BEBSITO/DATAFILE/APPS_TS_TX_DATA.368.1110224369',</v>
      </c>
      <c r="B94" s="369" t="s">
        <v>4960</v>
      </c>
    </row>
    <row r="95" spans="1:2" ht="10.5">
      <c r="A95" s="370" t="str">
        <f t="shared" si="1"/>
        <v xml:space="preserve">  '+DATA/BEBSITO/DATAFILE/APPS_TS_TX_DATA.370.1110221415',</v>
      </c>
      <c r="B95" s="369" t="s">
        <v>4961</v>
      </c>
    </row>
    <row r="96" spans="1:2" ht="10.5">
      <c r="A96" s="370" t="str">
        <f t="shared" si="1"/>
        <v xml:space="preserve">  '+DATA/BEBSITO/DATAFILE/APPS_TS_TX_DATA.371.1110221021',</v>
      </c>
      <c r="B96" s="369" t="s">
        <v>4962</v>
      </c>
    </row>
    <row r="97" spans="1:2" ht="10.5">
      <c r="A97" s="370" t="str">
        <f t="shared" si="1"/>
        <v xml:space="preserve">  '+DATA/BEBSITO/DATAFILE/APPS_TS_TX_DATA.372.1110219861',</v>
      </c>
      <c r="B97" s="369" t="s">
        <v>4963</v>
      </c>
    </row>
    <row r="98" spans="1:2" ht="10.5">
      <c r="A98" s="370" t="str">
        <f t="shared" si="1"/>
        <v xml:space="preserve">  '+DATA/BEBSITO/DATAFILE/APPS_TS_TX_DATA.375.1110219861',</v>
      </c>
      <c r="B98" s="369" t="s">
        <v>4964</v>
      </c>
    </row>
    <row r="99" spans="1:2" ht="10.5">
      <c r="A99" s="370" t="str">
        <f t="shared" si="1"/>
        <v xml:space="preserve">  '+DATA/BEBSITO/DATAFILE/APPS_TS_TX_DATA.379.1110221075',</v>
      </c>
      <c r="B99" s="369" t="s">
        <v>4965</v>
      </c>
    </row>
    <row r="100" spans="1:2" ht="10.5">
      <c r="A100" s="370" t="str">
        <f t="shared" si="1"/>
        <v xml:space="preserve">  '+DATA/BEBSITO/DATAFILE/APPS_TS_TX_DATA.381.1110211197',</v>
      </c>
      <c r="B100" s="369" t="s">
        <v>4966</v>
      </c>
    </row>
    <row r="101" spans="1:2" ht="10.5">
      <c r="A101" s="370" t="str">
        <f t="shared" si="1"/>
        <v xml:space="preserve">  '+DATA/BEBSITO/DATAFILE/APPS_TS_TX_DATA.383.1110215865',</v>
      </c>
      <c r="B101" s="369" t="s">
        <v>4967</v>
      </c>
    </row>
    <row r="102" spans="1:2" ht="10.5">
      <c r="A102" s="370" t="str">
        <f t="shared" si="1"/>
        <v xml:space="preserve">  '+DATA/BEBSITO/DATAFILE/APPS_TS_TX_DATA.385.1110220309',</v>
      </c>
      <c r="B102" s="369" t="s">
        <v>4968</v>
      </c>
    </row>
    <row r="103" spans="1:2" ht="10.5">
      <c r="A103" s="370" t="str">
        <f t="shared" si="1"/>
        <v xml:space="preserve">  '+DATA/BEBSITO/DATAFILE/APPS_TS_TX_DATA.387.1110217515',</v>
      </c>
      <c r="B103" s="369" t="s">
        <v>4969</v>
      </c>
    </row>
    <row r="104" spans="1:2" ht="10.5">
      <c r="A104" s="370" t="str">
        <f t="shared" si="1"/>
        <v xml:space="preserve">  '+DATA/BEBSITO/DATAFILE/APPS_TS_TX_DATA.388.1110212781',</v>
      </c>
      <c r="B104" s="369" t="s">
        <v>4970</v>
      </c>
    </row>
    <row r="105" spans="1:2" ht="10.5">
      <c r="A105" s="370" t="str">
        <f t="shared" si="1"/>
        <v xml:space="preserve">  '+DATA/BEBSITO/DATAFILE/APPS_TS_TX_DATA.392.1110222025',</v>
      </c>
      <c r="B105" s="369" t="s">
        <v>4971</v>
      </c>
    </row>
    <row r="106" spans="1:2" ht="10.5">
      <c r="A106" s="370" t="str">
        <f t="shared" si="1"/>
        <v xml:space="preserve">  '+DATA/BEBSITO/DATAFILE/APPS_TS_TX_DATA.394.1110224619',</v>
      </c>
      <c r="B106" s="369" t="s">
        <v>4972</v>
      </c>
    </row>
    <row r="107" spans="1:2" ht="10.5">
      <c r="A107" s="370" t="str">
        <f t="shared" si="1"/>
        <v xml:space="preserve">  '+DATA/BEBSITO/DATAFILE/APPS_TS_TX_DATA.395.1110223103',</v>
      </c>
      <c r="B107" s="369" t="s">
        <v>4973</v>
      </c>
    </row>
    <row r="108" spans="1:2" ht="10.5">
      <c r="A108" s="370" t="str">
        <f t="shared" si="1"/>
        <v xml:space="preserve">  '+DATA/BEBSITO/DATAFILE/APPS_TS_TX_DATA.396.1110224965',</v>
      </c>
      <c r="B108" s="369" t="s">
        <v>4974</v>
      </c>
    </row>
    <row r="109" spans="1:2" ht="10.5">
      <c r="A109" s="370" t="str">
        <f t="shared" si="1"/>
        <v xml:space="preserve">  '+DATA/BEBSITO/DATAFILE/APPS_TS_TX_DATA.401.1110217949',</v>
      </c>
      <c r="B109" s="369" t="s">
        <v>4975</v>
      </c>
    </row>
    <row r="110" spans="1:2" ht="10.5">
      <c r="A110" s="370" t="str">
        <f t="shared" si="1"/>
        <v xml:space="preserve">  '+DATA/BEBSITO/DATAFILE/APPS_TS_TX_DATA.403.1110213207',</v>
      </c>
      <c r="B110" s="369" t="s">
        <v>4976</v>
      </c>
    </row>
    <row r="111" spans="1:2" ht="10.5">
      <c r="A111" s="370" t="str">
        <f t="shared" si="1"/>
        <v xml:space="preserve">  '+DATA/BEBSITO/DATAFILE/APPS_TS_TX_DATA.404.1110220955',</v>
      </c>
      <c r="B111" s="369" t="s">
        <v>4977</v>
      </c>
    </row>
    <row r="112" spans="1:2" ht="10.5">
      <c r="A112" s="370" t="str">
        <f t="shared" si="1"/>
        <v xml:space="preserve">  '+DATA/BEBSITO/DATAFILE/APPS_TS_TX_DATA.408.1110213207',</v>
      </c>
      <c r="B112" s="369" t="s">
        <v>4978</v>
      </c>
    </row>
    <row r="113" spans="1:2" ht="10.5">
      <c r="A113" s="370" t="str">
        <f t="shared" si="1"/>
        <v xml:space="preserve">  '+DATA/BEBSITO/DATAFILE/APPS_TS_TX_DATA.411.1110221653',</v>
      </c>
      <c r="B113" s="369" t="s">
        <v>4979</v>
      </c>
    </row>
    <row r="114" spans="1:2" ht="10.5">
      <c r="A114" s="370" t="str">
        <f t="shared" si="1"/>
        <v xml:space="preserve">  '+DATA/BEBSITO/DATAFILE/APPS_TS_TX_DATA.415.1110218791',</v>
      </c>
      <c r="B114" s="369" t="s">
        <v>4980</v>
      </c>
    </row>
    <row r="115" spans="1:2" ht="10.5">
      <c r="A115" s="370" t="str">
        <f t="shared" si="1"/>
        <v xml:space="preserve">  '+DATA/BEBSITO/DATAFILE/APPS_TS_TX_DATA.418.1110222639',</v>
      </c>
      <c r="B115" s="369" t="s">
        <v>4981</v>
      </c>
    </row>
    <row r="116" spans="1:2" ht="10.5">
      <c r="A116" s="370" t="str">
        <f t="shared" si="1"/>
        <v xml:space="preserve">  '+DATA/BEBSITO/DATAFILE/APPS_TS_TX_DATA.419.1110224605',</v>
      </c>
      <c r="B116" s="369" t="s">
        <v>4982</v>
      </c>
    </row>
    <row r="117" spans="1:2" ht="10.5">
      <c r="A117" s="370" t="str">
        <f t="shared" si="1"/>
        <v xml:space="preserve">  '+DATA/BEBSITO/DATAFILE/APPS_TS_TX_DATA.420.1110217873',</v>
      </c>
      <c r="B117" s="369" t="s">
        <v>4983</v>
      </c>
    </row>
    <row r="118" spans="1:2" ht="10.5">
      <c r="A118" s="370" t="str">
        <f t="shared" si="1"/>
        <v xml:space="preserve">  '+DATA/BEBSITO/DATAFILE/APPS_TS_TX_DATA.424.1110215447',</v>
      </c>
      <c r="B118" s="369" t="s">
        <v>4984</v>
      </c>
    </row>
    <row r="119" spans="1:2" ht="10.5">
      <c r="A119" s="370" t="str">
        <f t="shared" si="1"/>
        <v xml:space="preserve">  '+DATA/BEBSITO/DATAFILE/APPS_TS_TX_DATA.429.1110215657',</v>
      </c>
      <c r="B119" s="369" t="s">
        <v>4985</v>
      </c>
    </row>
    <row r="120" spans="1:2" ht="10.5">
      <c r="A120" s="370" t="str">
        <f t="shared" si="1"/>
        <v xml:space="preserve">  '+DATA/BEBSITO/DATAFILE/APPS_TS_TX_DATA.430.1110213953',</v>
      </c>
      <c r="B120" s="369" t="s">
        <v>4986</v>
      </c>
    </row>
    <row r="121" spans="1:2" ht="10.5">
      <c r="A121" s="370" t="str">
        <f t="shared" si="1"/>
        <v xml:space="preserve">  '+DATA/BEBSITO/DATAFILE/APPS_TS_TX_DATA.433.1110224369',</v>
      </c>
      <c r="B121" s="369" t="s">
        <v>4987</v>
      </c>
    </row>
    <row r="122" spans="1:2" ht="10.5">
      <c r="A122" s="370" t="str">
        <f t="shared" si="1"/>
        <v xml:space="preserve">  '+DATA/BEBSITO/DATAFILE/APPS_TS_TX_DATA.434.1110215865',</v>
      </c>
      <c r="B122" s="369" t="s">
        <v>4988</v>
      </c>
    </row>
    <row r="123" spans="1:2" ht="10.5">
      <c r="A123" s="370" t="str">
        <f t="shared" si="1"/>
        <v xml:space="preserve">  '+DATA/BEBSITO/DATAFILE/APPS_TS_TX_DATA.435.1110225161',</v>
      </c>
      <c r="B123" s="369" t="s">
        <v>4989</v>
      </c>
    </row>
    <row r="124" spans="1:2" ht="10.5">
      <c r="A124" s="370" t="str">
        <f t="shared" si="1"/>
        <v xml:space="preserve">  '+DATA/BEBSITO/DATAFILE/APPS_TS_TX_DATA.439.1110221865',</v>
      </c>
      <c r="B124" s="369" t="s">
        <v>4990</v>
      </c>
    </row>
    <row r="125" spans="1:2" ht="10.5">
      <c r="A125" s="370" t="str">
        <f t="shared" si="1"/>
        <v xml:space="preserve">  '+DATA/BEBSITO/DATAFILE/APPS_TS_TX_DATA.440.1110218371',</v>
      </c>
      <c r="B125" s="369" t="s">
        <v>4991</v>
      </c>
    </row>
    <row r="126" spans="1:2" ht="10.5">
      <c r="A126" s="370" t="str">
        <f t="shared" si="1"/>
        <v xml:space="preserve">  '+DATA/BEBSITO/DATAFILE/APPS_TS_TX_DATA.441.1110220765',</v>
      </c>
      <c r="B126" s="369" t="s">
        <v>4992</v>
      </c>
    </row>
    <row r="127" spans="1:2" ht="10.5">
      <c r="A127" s="370" t="str">
        <f t="shared" si="1"/>
        <v xml:space="preserve">  '+DATA/BEBSITO/DATAFILE/APPS_TS_TX_DATA.442.1110213857',</v>
      </c>
      <c r="B127" s="369" t="s">
        <v>4993</v>
      </c>
    </row>
    <row r="128" spans="1:2" ht="10.5">
      <c r="A128" s="370" t="str">
        <f t="shared" si="1"/>
        <v xml:space="preserve">  '+DATA/BEBSITO/DATAFILE/APPS_TS_TX_DATA.443.1110218181',</v>
      </c>
      <c r="B128" s="369" t="s">
        <v>4994</v>
      </c>
    </row>
    <row r="129" spans="1:2" ht="10.5">
      <c r="A129" s="370" t="str">
        <f t="shared" si="1"/>
        <v xml:space="preserve">  '+DATA/BEBSITO/DATAFILE/APPS_TS_TX_DATA.445.1110223263',</v>
      </c>
      <c r="B129" s="369" t="s">
        <v>4995</v>
      </c>
    </row>
    <row r="130" spans="1:2" ht="10.5">
      <c r="A130" s="370" t="str">
        <f t="shared" si="1"/>
        <v xml:space="preserve">  '+DATA/BEBSITO/DATAFILE/APPS_TS_TX_DATA.446.1110223047',</v>
      </c>
      <c r="B130" s="369" t="s">
        <v>4996</v>
      </c>
    </row>
    <row r="131" spans="1:2" ht="10.5">
      <c r="A131" s="370" t="str">
        <f t="shared" si="1"/>
        <v xml:space="preserve">  '+DATA/BEBSITO/DATAFILE/APPS_TS_TX_DATA.456.1110220263',</v>
      </c>
      <c r="B131" s="369" t="s">
        <v>4997</v>
      </c>
    </row>
    <row r="132" spans="1:2" ht="10.5">
      <c r="A132" s="370" t="str">
        <f t="shared" si="1"/>
        <v xml:space="preserve">  '+DATA/BEBSITO/DATAFILE/APPS_TS_TX_DATA.457.1110220581',</v>
      </c>
      <c r="B132" s="369" t="s">
        <v>4998</v>
      </c>
    </row>
    <row r="133" spans="1:2" ht="10.5">
      <c r="A133" s="370" t="str">
        <f t="shared" si="1"/>
        <v xml:space="preserve">  '+DATA/BEBSITO/DATAFILE/APPS_TS_TX_DATA.459.1110218053',</v>
      </c>
      <c r="B133" s="369" t="s">
        <v>4999</v>
      </c>
    </row>
    <row r="134" spans="1:2" ht="10.5">
      <c r="A134" s="370" t="str">
        <f t="shared" si="1"/>
        <v xml:space="preserve">  '+DATA/BEBSITO/DATAFILE/APPS_TS_TX_DATA.463.1110223863',</v>
      </c>
      <c r="B134" s="369" t="s">
        <v>5000</v>
      </c>
    </row>
    <row r="135" spans="1:2" ht="10.5">
      <c r="A135" s="370" t="str">
        <f t="shared" si="1"/>
        <v xml:space="preserve">  '+DATA/BEBSITO/DATAFILE/APPS_TS_TX_DATA.464.1110221651',</v>
      </c>
      <c r="B135" s="369" t="s">
        <v>5001</v>
      </c>
    </row>
    <row r="136" spans="1:2" ht="10.5">
      <c r="A136" s="370" t="str">
        <f t="shared" si="1"/>
        <v xml:space="preserve">  '+DATA/BEBSITO/DATAFILE/APPS_TS_TX_DATA.465.1110213207',</v>
      </c>
      <c r="B136" s="369" t="s">
        <v>5002</v>
      </c>
    </row>
    <row r="137" spans="1:2" ht="10.5">
      <c r="A137" s="370" t="str">
        <f t="shared" si="1"/>
        <v xml:space="preserve">  '+DATA/BEBSITO/DATAFILE/APPS_TS_TX_DATA.466.1110212033',</v>
      </c>
      <c r="B137" s="369" t="s">
        <v>5003</v>
      </c>
    </row>
    <row r="138" spans="1:2" ht="10.5">
      <c r="A138" s="370" t="str">
        <f t="shared" si="1"/>
        <v xml:space="preserve">  '+DATA/BEBSITO/DATAFILE/APPS_TS_TX_DATA.471.1110217711',</v>
      </c>
      <c r="B138" s="369" t="s">
        <v>5004</v>
      </c>
    </row>
    <row r="139" spans="1:2" ht="10.5">
      <c r="A139" s="370" t="str">
        <f t="shared" si="1"/>
        <v xml:space="preserve">  '+DATA/BEBSITO/DATAFILE/APPS_TS_TX_DATA.478.1110225949',</v>
      </c>
      <c r="B139" s="369" t="s">
        <v>5005</v>
      </c>
    </row>
    <row r="140" spans="1:2" ht="10.5">
      <c r="A140" s="370" t="str">
        <f t="shared" si="1"/>
        <v xml:space="preserve">  '+DATA/BEBSITO/DATAFILE/APPS_TS_TX_DATA.479.1110213417',</v>
      </c>
      <c r="B140" s="369" t="s">
        <v>5006</v>
      </c>
    </row>
    <row r="141" spans="1:2" ht="10.5">
      <c r="A141" s="370" t="str">
        <f t="shared" si="1"/>
        <v xml:space="preserve">  '+DATA/BEBSITO/DATAFILE/APPS_TS_TX_DATA.489.1110212981',</v>
      </c>
      <c r="B141" s="369" t="s">
        <v>5007</v>
      </c>
    </row>
    <row r="142" spans="1:2" ht="10.5">
      <c r="A142" s="370" t="str">
        <f t="shared" si="1"/>
        <v xml:space="preserve">  '+DATA/BEBSITO/DATAFILE/APPS_TS_TX_DATA.494.1110223859',</v>
      </c>
      <c r="B142" s="369" t="s">
        <v>5008</v>
      </c>
    </row>
    <row r="143" spans="1:2" ht="10.5">
      <c r="A143" s="370" t="str">
        <f t="shared" ref="A143:A206" si="2">IF(B143="",IF(B142="",IF(A142="CHARACTER SET JA16SJIS",";",""),IF(A142="DATAFILE","","CHARACTER SET JA16SJIS")),IF(B144="","  '" &amp; B143 &amp; "'","  '" &amp; B143 &amp; "',"))</f>
        <v xml:space="preserve">  '+DATA/BEBSITO/DATAFILE/APPS_TS_TX_DATA.495.1110217515',</v>
      </c>
      <c r="B143" s="369" t="s">
        <v>5009</v>
      </c>
    </row>
    <row r="144" spans="1:2" ht="10.5">
      <c r="A144" s="370" t="str">
        <f t="shared" si="2"/>
        <v xml:space="preserve">  '+DATA/BEBSITO/DATAFILE/APPS_TS_TX_DATA.497.1110213643',</v>
      </c>
      <c r="B144" s="369" t="s">
        <v>5010</v>
      </c>
    </row>
    <row r="145" spans="1:2" ht="10.5">
      <c r="A145" s="370" t="str">
        <f t="shared" si="2"/>
        <v xml:space="preserve">  '+DATA/BEBSITO/DATAFILE/APPS_TS_TX_DATA.502.1110213857',</v>
      </c>
      <c r="B145" s="369" t="s">
        <v>5011</v>
      </c>
    </row>
    <row r="146" spans="1:2" ht="10.5">
      <c r="A146" s="370" t="str">
        <f t="shared" si="2"/>
        <v xml:space="preserve">  '+DATA/BEBSITO/DATAFILE/APPS_TS_TX_DATA.504.1110220071',</v>
      </c>
      <c r="B146" s="369" t="s">
        <v>5012</v>
      </c>
    </row>
    <row r="147" spans="1:2" ht="10.5">
      <c r="A147" s="370" t="str">
        <f t="shared" si="2"/>
        <v xml:space="preserve">  '+DATA/BEBSITO/DATAFILE/APPS_TS_TX_DATA.513.1110225161',</v>
      </c>
      <c r="B147" s="369" t="s">
        <v>5013</v>
      </c>
    </row>
    <row r="148" spans="1:2" ht="10.5">
      <c r="A148" s="370" t="str">
        <f t="shared" si="2"/>
        <v xml:space="preserve">  '+DATA/BEBSITO/DATAFILE/APPS_TS_TX_DATA.522.1110221651',</v>
      </c>
      <c r="B148" s="369" t="s">
        <v>5014</v>
      </c>
    </row>
    <row r="149" spans="1:2" ht="10.5">
      <c r="A149" s="370" t="str">
        <f t="shared" si="2"/>
        <v xml:space="preserve">  '+DATA/BEBSITO/DATAFILE/APPS_TS_TX_DATA.527.1110220433',</v>
      </c>
      <c r="B149" s="369" t="s">
        <v>5015</v>
      </c>
    </row>
    <row r="150" spans="1:2" ht="10.5">
      <c r="A150" s="370" t="str">
        <f t="shared" si="2"/>
        <v xml:space="preserve">  '+DATA/BEBSITO/DATAFILE/APPS_TS_TX_DATA.528.1110220309',</v>
      </c>
      <c r="B150" s="369" t="s">
        <v>5016</v>
      </c>
    </row>
    <row r="151" spans="1:2" ht="10.5">
      <c r="A151" s="370" t="str">
        <f t="shared" si="2"/>
        <v xml:space="preserve">  '+DATA/BEBSITO/DATAFILE/APPS_TS_TX_DATA.529.1110222881',</v>
      </c>
      <c r="B151" s="369" t="s">
        <v>5017</v>
      </c>
    </row>
    <row r="152" spans="1:2" ht="10.5">
      <c r="A152" s="370" t="str">
        <f t="shared" si="2"/>
        <v xml:space="preserve">  '+DATA/BEBSITO/DATAFILE/APPS_TS_TX_DATA.530.1110220079',</v>
      </c>
      <c r="B152" s="369" t="s">
        <v>5018</v>
      </c>
    </row>
    <row r="153" spans="1:2" ht="10.5">
      <c r="A153" s="370" t="str">
        <f t="shared" si="2"/>
        <v xml:space="preserve">  '+DATA/BEBSITO/DATAFILE/APPS_TS_TX_DATA.531.1110212781',</v>
      </c>
      <c r="B153" s="369" t="s">
        <v>5019</v>
      </c>
    </row>
    <row r="154" spans="1:2" ht="10.5">
      <c r="A154" s="370" t="str">
        <f t="shared" si="2"/>
        <v xml:space="preserve">  '+DATA/BEBSITO/DATAFILE/APPS_TS_TX_DATA.545.1110221415',</v>
      </c>
      <c r="B154" s="369" t="s">
        <v>5020</v>
      </c>
    </row>
    <row r="155" spans="1:2" ht="10.5">
      <c r="A155" s="370" t="str">
        <f t="shared" si="2"/>
        <v xml:space="preserve">  '+DATA/BEBSITO/DATAFILE/APPS_TS_TX_DATA.546.1110216049',</v>
      </c>
      <c r="B155" s="369" t="s">
        <v>5021</v>
      </c>
    </row>
    <row r="156" spans="1:2" ht="10.5">
      <c r="A156" s="370" t="str">
        <f t="shared" si="2"/>
        <v xml:space="preserve">  '+DATA/BEBSITO/DATAFILE/APPS_TS_TX_DATA.552.1110221837',</v>
      </c>
      <c r="B156" s="369" t="s">
        <v>5022</v>
      </c>
    </row>
    <row r="157" spans="1:2" ht="10.5">
      <c r="A157" s="370" t="str">
        <f t="shared" si="2"/>
        <v xml:space="preserve">  '+DATA/BEBSITO/DATAFILE/APPS_TS_TX_DATA.553.1110218159',</v>
      </c>
      <c r="B157" s="369" t="s">
        <v>5023</v>
      </c>
    </row>
    <row r="158" spans="1:2" ht="10.5">
      <c r="A158" s="370" t="str">
        <f t="shared" si="2"/>
        <v xml:space="preserve">  '+DATA/BEBSITO/DATAFILE/APPS_TS_TX_DATA.556.1110224611',</v>
      </c>
      <c r="B158" s="369" t="s">
        <v>5024</v>
      </c>
    </row>
    <row r="159" spans="1:2" ht="10.5">
      <c r="A159" s="370" t="str">
        <f t="shared" si="2"/>
        <v xml:space="preserve">  '+DATA/BEBSITO/DATAFILE/APPS_TS_TX_DATA.560.1110223615',</v>
      </c>
      <c r="B159" s="369" t="s">
        <v>5025</v>
      </c>
    </row>
    <row r="160" spans="1:2" ht="10.5">
      <c r="A160" s="370" t="str">
        <f t="shared" si="2"/>
        <v xml:space="preserve">  '+DATA/BEBSITO/DATAFILE/APPS_TS_TX_DATA.564.1110219861',</v>
      </c>
      <c r="B160" s="369" t="s">
        <v>5026</v>
      </c>
    </row>
    <row r="161" spans="1:2" ht="10.5">
      <c r="A161" s="370" t="str">
        <f t="shared" si="2"/>
        <v xml:space="preserve">  '+DATA/BEBSITO/DATAFILE/APPS_TS_TX_DATA.580.1110220515',</v>
      </c>
      <c r="B161" s="369" t="s">
        <v>5027</v>
      </c>
    </row>
    <row r="162" spans="1:2" ht="10.5">
      <c r="A162" s="370" t="str">
        <f t="shared" si="2"/>
        <v xml:space="preserve">  '+DATA/BEBSITO/DATAFILE/APPS_TS_TX_DATA.584.1110213423',</v>
      </c>
      <c r="B162" s="369" t="s">
        <v>5028</v>
      </c>
    </row>
    <row r="163" spans="1:2" ht="10.5">
      <c r="A163" s="370" t="str">
        <f t="shared" si="2"/>
        <v xml:space="preserve">  '+DATA/BEBSITO/DATAFILE/APPS_TS_TX_DATA.587.1110226199',</v>
      </c>
      <c r="B163" s="369" t="s">
        <v>5029</v>
      </c>
    </row>
    <row r="164" spans="1:2" ht="10.5">
      <c r="A164" s="370" t="str">
        <f t="shared" si="2"/>
        <v xml:space="preserve">  '+DATA/BEBSITO/DATAFILE/APPS_TS_TX_DATA.592.1110220875',</v>
      </c>
      <c r="B164" s="369" t="s">
        <v>5030</v>
      </c>
    </row>
    <row r="165" spans="1:2" ht="10.5">
      <c r="A165" s="370" t="str">
        <f t="shared" si="2"/>
        <v xml:space="preserve">  '+DATA/BEBSITO/DATAFILE/APPS_TS_TX_DATA.593.1110224965',</v>
      </c>
      <c r="B165" s="369" t="s">
        <v>5031</v>
      </c>
    </row>
    <row r="166" spans="1:2" ht="10.5">
      <c r="A166" s="370" t="str">
        <f t="shared" si="2"/>
        <v xml:space="preserve">  '+DATA/BEBSITO/DATAFILE/APPS_TS_TX_DATA.596.1110215447',</v>
      </c>
      <c r="B166" s="369" t="s">
        <v>5032</v>
      </c>
    </row>
    <row r="167" spans="1:2" ht="10.5">
      <c r="A167" s="370" t="str">
        <f t="shared" si="2"/>
        <v xml:space="preserve">  '+DATA/BEBSITO/DATAFILE/APPS_TS_TX_DATA.597.1110222001',</v>
      </c>
      <c r="B167" s="369" t="s">
        <v>5033</v>
      </c>
    </row>
    <row r="168" spans="1:2" ht="10.5">
      <c r="A168" s="370" t="str">
        <f t="shared" si="2"/>
        <v xml:space="preserve">  '+DATA/BEBSITO/DATAFILE/APPS_TS_TX_DATA.598.1110217739',</v>
      </c>
      <c r="B168" s="369" t="s">
        <v>5034</v>
      </c>
    </row>
    <row r="169" spans="1:2" ht="10.5">
      <c r="A169" s="370" t="str">
        <f t="shared" si="2"/>
        <v xml:space="preserve">  '+DATA/BEBSITO/DATAFILE/APPS_TS_TX_DATA.601.1110225949',</v>
      </c>
      <c r="B169" s="369" t="s">
        <v>5035</v>
      </c>
    </row>
    <row r="170" spans="1:2" ht="10.5">
      <c r="A170" s="370" t="str">
        <f t="shared" si="2"/>
        <v xml:space="preserve">  '+DATA/BEBSITO/DATAFILE/APPS_TS_TX_DATA.606.1110212981',</v>
      </c>
      <c r="B170" s="369" t="s">
        <v>5036</v>
      </c>
    </row>
    <row r="171" spans="1:2" ht="10.5">
      <c r="A171" s="370" t="str">
        <f t="shared" si="2"/>
        <v xml:space="preserve">  '+DATA/BEBSITO/DATAFILE/APPS_TS_TX_DATA.607.1110215739',</v>
      </c>
      <c r="B171" s="369" t="s">
        <v>5037</v>
      </c>
    </row>
    <row r="172" spans="1:2" ht="10.5">
      <c r="A172" s="370" t="str">
        <f t="shared" si="2"/>
        <v xml:space="preserve">  '+DATA/BEBSITO/DATAFILE/APPS_TS_TX_DATA.608.1110220489',</v>
      </c>
      <c r="B172" s="369" t="s">
        <v>5038</v>
      </c>
    </row>
    <row r="173" spans="1:2" ht="10.5">
      <c r="A173" s="370" t="str">
        <f t="shared" si="2"/>
        <v xml:space="preserve">  '+DATA/BEBSITO/DATAFILE/APPS_TS_TX_DATA.610.1110224079',</v>
      </c>
      <c r="B173" s="369" t="s">
        <v>5039</v>
      </c>
    </row>
    <row r="174" spans="1:2" ht="10.5">
      <c r="A174" s="370" t="str">
        <f t="shared" si="2"/>
        <v xml:space="preserve">  '+DATA/BEBSITO/DATAFILE/APPS_TS_TX_DATA.613.1110212197',</v>
      </c>
      <c r="B174" s="369" t="s">
        <v>5040</v>
      </c>
    </row>
    <row r="175" spans="1:2" ht="10.5">
      <c r="A175" s="370" t="str">
        <f t="shared" si="2"/>
        <v xml:space="preserve">  '+DATA/BEBSITO/DATAFILE/APPS_TS_TX_DATA.616.1110220891',</v>
      </c>
      <c r="B175" s="369" t="s">
        <v>5041</v>
      </c>
    </row>
    <row r="176" spans="1:2" ht="10.5">
      <c r="A176" s="370" t="str">
        <f t="shared" si="2"/>
        <v xml:space="preserve">  '+DATA/BEBSITO/DATAFILE/APPS_TS_TX_DATA.619.1110211323',</v>
      </c>
      <c r="B176" s="369" t="s">
        <v>5042</v>
      </c>
    </row>
    <row r="177" spans="1:2" ht="10.5">
      <c r="A177" s="370" t="str">
        <f t="shared" si="2"/>
        <v xml:space="preserve">  '+DATA/BEBSITO/DATAFILE/APPS_TS_TX_DATA.620.1110213643',</v>
      </c>
      <c r="B177" s="369" t="s">
        <v>5043</v>
      </c>
    </row>
    <row r="178" spans="1:2" ht="10.5">
      <c r="A178" s="370" t="str">
        <f t="shared" si="2"/>
        <v xml:space="preserve">  '+DATA/BEBSITO/DATAFILE/APPS_TS_TX_DATA.624.1110224965',</v>
      </c>
      <c r="B178" s="369" t="s">
        <v>5044</v>
      </c>
    </row>
    <row r="179" spans="1:2" ht="10.5">
      <c r="A179" s="370" t="str">
        <f t="shared" si="2"/>
        <v xml:space="preserve">  '+DATA/BEBSITO/DATAFILE/APPS_TS_TX_DATA.626.1110220665',</v>
      </c>
      <c r="B179" s="369" t="s">
        <v>5045</v>
      </c>
    </row>
    <row r="180" spans="1:2" ht="10.5">
      <c r="A180" s="370" t="str">
        <f t="shared" si="2"/>
        <v xml:space="preserve">  '+DATA/BEBSITO/DATAFILE/APPS_TS_TX_DATA.628.1110220079',</v>
      </c>
      <c r="B180" s="369" t="s">
        <v>5046</v>
      </c>
    </row>
    <row r="181" spans="1:2" ht="10.5">
      <c r="A181" s="370" t="str">
        <f t="shared" si="2"/>
        <v xml:space="preserve">  '+DATA/BEBSITO/DATAFILE/APPS_TS_TX_DATA.629.1110215623',</v>
      </c>
      <c r="B181" s="369" t="s">
        <v>5047</v>
      </c>
    </row>
    <row r="182" spans="1:2" ht="10.5">
      <c r="A182" s="370" t="str">
        <f t="shared" si="2"/>
        <v xml:space="preserve">  '+DATA/BEBSITO/DATAFILE/APPS_TS_TX_DATA.692.1110211087',</v>
      </c>
      <c r="B182" s="369" t="s">
        <v>5048</v>
      </c>
    </row>
    <row r="183" spans="1:2" ht="10.5">
      <c r="A183" s="370" t="str">
        <f t="shared" si="2"/>
        <v xml:space="preserve">  '+DATA/BEBSITO/DATAFILE/APPS_TS_TX_DATA.706.1110214927',</v>
      </c>
      <c r="B183" s="369" t="s">
        <v>5049</v>
      </c>
    </row>
    <row r="184" spans="1:2" ht="10.5">
      <c r="A184" s="370" t="str">
        <f t="shared" si="2"/>
        <v xml:space="preserve">  '+DATA/BEBSITO/DATAFILE/APPS_TS_TX_DATA.714.1110222879',</v>
      </c>
      <c r="B184" s="369" t="s">
        <v>5050</v>
      </c>
    </row>
    <row r="185" spans="1:2" ht="10.5">
      <c r="A185" s="370" t="str">
        <f t="shared" si="2"/>
        <v xml:space="preserve">  '+DATA/BEBSITO/DATAFILE/APPS_TS_TX_DATA.737.1110225161',</v>
      </c>
      <c r="B185" s="369" t="s">
        <v>5051</v>
      </c>
    </row>
    <row r="186" spans="1:2" ht="10.5">
      <c r="A186" s="370" t="str">
        <f t="shared" si="2"/>
        <v xml:space="preserve">  '+DATA/BEBSITO/DATAFILE/APPS_TS_TX_DATA.750.1110214927',</v>
      </c>
      <c r="B186" s="369" t="s">
        <v>5052</v>
      </c>
    </row>
    <row r="187" spans="1:2" ht="10.5">
      <c r="A187" s="370" t="str">
        <f t="shared" si="2"/>
        <v xml:space="preserve">  '+DATA/BEBSITO/DATAFILE/APPS_TS_TX_DATA.763.1110220701',</v>
      </c>
      <c r="B187" s="369" t="s">
        <v>5053</v>
      </c>
    </row>
    <row r="188" spans="1:2" ht="10.5">
      <c r="A188" s="370" t="str">
        <f t="shared" si="2"/>
        <v xml:space="preserve">  '+DATA/BEBSITO/DATAFILE/APPS_TS_TX_DATA.765.1110223615',</v>
      </c>
      <c r="B188" s="369" t="s">
        <v>5054</v>
      </c>
    </row>
    <row r="189" spans="1:2" ht="10.5">
      <c r="A189" s="370" t="str">
        <f t="shared" si="2"/>
        <v xml:space="preserve">  '+DATA/BEBSITO/DATAFILE/APPS_TS_TX_DATA.767.1110215441',</v>
      </c>
      <c r="B189" s="369" t="s">
        <v>5055</v>
      </c>
    </row>
    <row r="190" spans="1:2" ht="10.5">
      <c r="A190" s="370" t="str">
        <f t="shared" si="2"/>
        <v xml:space="preserve">  '+DATA/BEBSITO/DATAFILE/APPS_TS_TX_DATA.770.1110220309',</v>
      </c>
      <c r="B190" s="369" t="s">
        <v>5056</v>
      </c>
    </row>
    <row r="191" spans="1:2" ht="10.5">
      <c r="A191" s="370" t="str">
        <f t="shared" si="2"/>
        <v xml:space="preserve">  '+DATA/BEBSITO/DATAFILE/APPS_TS_TX_DATA.772.1110223103',</v>
      </c>
      <c r="B191" s="369" t="s">
        <v>5057</v>
      </c>
    </row>
    <row r="192" spans="1:2" ht="10.5">
      <c r="A192" s="370" t="str">
        <f t="shared" si="2"/>
        <v xml:space="preserve">  '+DATA/BEBSITO/DATAFILE/APPS_TS_TX_DATA.773.1110217515',</v>
      </c>
      <c r="B192" s="369" t="s">
        <v>5058</v>
      </c>
    </row>
    <row r="193" spans="1:2" ht="10.5">
      <c r="A193" s="370" t="str">
        <f t="shared" si="2"/>
        <v xml:space="preserve">  '+DATA/BEBSITO/DATAFILE/APPS_TS_TX_DATA.778.1110223859',</v>
      </c>
      <c r="B193" s="369" t="s">
        <v>5059</v>
      </c>
    </row>
    <row r="194" spans="1:2" ht="10.5">
      <c r="A194" s="370" t="str">
        <f t="shared" si="2"/>
        <v xml:space="preserve">  '+DATA/BEBSITO/DATAFILE/APPS_TS_TX_DATA.781.1110218207',</v>
      </c>
      <c r="B194" s="369" t="s">
        <v>5060</v>
      </c>
    </row>
    <row r="195" spans="1:2" ht="10.5">
      <c r="A195" s="370" t="str">
        <f t="shared" si="2"/>
        <v xml:space="preserve">  '+DATA/BEBSITO/DATAFILE/APPS_TS_TX_DATA.782.1110222639',</v>
      </c>
      <c r="B195" s="369" t="s">
        <v>5061</v>
      </c>
    </row>
    <row r="196" spans="1:2" ht="10.5">
      <c r="A196" s="370" t="str">
        <f t="shared" si="2"/>
        <v xml:space="preserve">  '+DATA/BEBSITO/DATAFILE/APPS_TS_TX_DATA.789.1110222639',</v>
      </c>
      <c r="B196" s="369" t="s">
        <v>5062</v>
      </c>
    </row>
    <row r="197" spans="1:2" ht="10.5">
      <c r="A197" s="370" t="str">
        <f t="shared" si="2"/>
        <v xml:space="preserve">  '+DATA/BEBSITO/DATAFILE/APPS_TS_TX_DATA.795.1110224369',</v>
      </c>
      <c r="B197" s="369" t="s">
        <v>5063</v>
      </c>
    </row>
    <row r="198" spans="1:2" ht="10.5">
      <c r="A198" s="370" t="str">
        <f t="shared" si="2"/>
        <v xml:space="preserve">  '+DATA/BEBSITO/DATAFILE/APPS_TS_TX_DATA.798.1110214927',</v>
      </c>
      <c r="B198" s="369" t="s">
        <v>5064</v>
      </c>
    </row>
    <row r="199" spans="1:2" ht="10.5">
      <c r="A199" s="370" t="str">
        <f t="shared" si="2"/>
        <v xml:space="preserve">  '+DATA/BEBSITO/DATAFILE/APPS_TS_TX_DATA.800.1110217515',</v>
      </c>
      <c r="B199" s="369" t="s">
        <v>5065</v>
      </c>
    </row>
    <row r="200" spans="1:2" ht="10.5">
      <c r="A200" s="370" t="str">
        <f t="shared" si="2"/>
        <v xml:space="preserve">  '+DATA/BEBSITO/DATAFILE/APPS_TS_TX_DATA.802.1110223217',</v>
      </c>
      <c r="B200" s="369" t="s">
        <v>5066</v>
      </c>
    </row>
    <row r="201" spans="1:2" ht="10.5">
      <c r="A201" s="370" t="str">
        <f t="shared" si="2"/>
        <v xml:space="preserve">  '+DATA/BEBSITO/DATAFILE/APPS_TS_TX_DATA.803.1110218575',</v>
      </c>
      <c r="B201" s="369" t="s">
        <v>5067</v>
      </c>
    </row>
    <row r="202" spans="1:2" ht="10.5">
      <c r="A202" s="370" t="str">
        <f t="shared" si="2"/>
        <v xml:space="preserve">  '+DATA/BEBSITO/DATAFILE/APPS_TS_TX_DATA.804.1110220515',</v>
      </c>
      <c r="B202" s="369" t="s">
        <v>5068</v>
      </c>
    </row>
    <row r="203" spans="1:2" ht="10.5">
      <c r="A203" s="370" t="str">
        <f t="shared" si="2"/>
        <v xml:space="preserve">  '+DATA/BEBSITO/DATAFILE/APPS_TS_TX_DATA.805.1110212223',</v>
      </c>
      <c r="B203" s="369" t="s">
        <v>5069</v>
      </c>
    </row>
    <row r="204" spans="1:2" ht="10.5">
      <c r="A204" s="370" t="str">
        <f t="shared" si="2"/>
        <v xml:space="preserve">  '+DATA/BEBSITO/DATAFILE/APPS_TS_TX_DATA.807.1110211579',</v>
      </c>
      <c r="B204" s="369" t="s">
        <v>5070</v>
      </c>
    </row>
    <row r="205" spans="1:2" ht="10.5">
      <c r="A205" s="370" t="str">
        <f t="shared" si="2"/>
        <v xml:space="preserve">  '+DATA/BEBSITO/DATAFILE/APPS_TS_TX_DATA.814.1110212781',</v>
      </c>
      <c r="B205" s="369" t="s">
        <v>5071</v>
      </c>
    </row>
    <row r="206" spans="1:2" ht="10.5">
      <c r="A206" s="370" t="str">
        <f t="shared" si="2"/>
        <v xml:space="preserve">  '+DATA/BEBSITO/DATAFILE/APPS_TS_TX_DATA.821.1110221837',</v>
      </c>
      <c r="B206" s="369" t="s">
        <v>5072</v>
      </c>
    </row>
    <row r="207" spans="1:2" ht="10.5">
      <c r="A207" s="370" t="str">
        <f t="shared" ref="A207:A270" si="3">IF(B207="",IF(B206="",IF(A206="CHARACTER SET JA16SJIS",";",""),IF(A206="DATAFILE","","CHARACTER SET JA16SJIS")),IF(B208="","  '" &amp; B207 &amp; "'","  '" &amp; B207 &amp; "',"))</f>
        <v xml:space="preserve">  '+DATA/BEBSITO/DATAFILE/APPS_TS_TX_DATA.855.1110218591',</v>
      </c>
      <c r="B207" s="369" t="s">
        <v>5073</v>
      </c>
    </row>
    <row r="208" spans="1:2" ht="10.5">
      <c r="A208" s="370" t="str">
        <f t="shared" si="3"/>
        <v xml:space="preserve">  '+DATA/BEBSITO/DATAFILE/APPS_TS_TX_DATA.856.1110220841',</v>
      </c>
      <c r="B208" s="369" t="s">
        <v>5074</v>
      </c>
    </row>
    <row r="209" spans="1:2" ht="10.5">
      <c r="A209" s="370" t="str">
        <f t="shared" si="3"/>
        <v xml:space="preserve">  '+DATA/BEBSITO/DATAFILE/APPS_TS_TX_DATA.857.1110215193',</v>
      </c>
      <c r="B209" s="369" t="s">
        <v>5075</v>
      </c>
    </row>
    <row r="210" spans="1:2" ht="10.5">
      <c r="A210" s="370" t="str">
        <f t="shared" si="3"/>
        <v xml:space="preserve">  '+DATA/BEBSITO/DATAFILE/APPS_TS_TX_DATA.860.1110228839',</v>
      </c>
      <c r="B210" s="369" t="s">
        <v>5076</v>
      </c>
    </row>
    <row r="211" spans="1:2" ht="10.5">
      <c r="A211" s="370" t="str">
        <f t="shared" si="3"/>
        <v xml:space="preserve">  '+DATA/BEBSITO/DATAFILE/APPS_TS_TX_DATA.861.1110226617',</v>
      </c>
      <c r="B211" s="369" t="s">
        <v>5077</v>
      </c>
    </row>
    <row r="212" spans="1:2" ht="10.5">
      <c r="A212" s="370" t="str">
        <f t="shared" si="3"/>
        <v xml:space="preserve">  '+DATA/BEBSITO/DATAFILE/APPS_TS_TX_DATA.957.1110470031',</v>
      </c>
      <c r="B212" s="369" t="s">
        <v>5078</v>
      </c>
    </row>
    <row r="213" spans="1:2" ht="10.5">
      <c r="A213" s="370" t="str">
        <f t="shared" si="3"/>
        <v xml:space="preserve">  '+DATA/BEBSITO/DATAFILE/APPS_TS_TX_DATA.958.1110470061',</v>
      </c>
      <c r="B213" s="369" t="s">
        <v>5079</v>
      </c>
    </row>
    <row r="214" spans="1:2" ht="10.5">
      <c r="A214" s="370" t="str">
        <f t="shared" si="3"/>
        <v xml:space="preserve">  '+DATA/BEBSITO/DATAFILE/APPS_TS_TX_DATA.959.1110470091',</v>
      </c>
      <c r="B214" s="369" t="s">
        <v>5080</v>
      </c>
    </row>
    <row r="215" spans="1:2" ht="10.5">
      <c r="A215" s="370" t="str">
        <f t="shared" si="3"/>
        <v xml:space="preserve">  '+DATA/BEBSITO/DATAFILE/APPS_TS_TX_DATA.960.1110470119',</v>
      </c>
      <c r="B215" s="369" t="s">
        <v>5081</v>
      </c>
    </row>
    <row r="216" spans="1:2" ht="10.5">
      <c r="A216" s="370" t="str">
        <f t="shared" si="3"/>
        <v xml:space="preserve">  '+DATA/BEBSITO/DATAFILE/APPS_TS_TX_DATA.961.1110470149',</v>
      </c>
      <c r="B216" s="369" t="s">
        <v>5082</v>
      </c>
    </row>
    <row r="217" spans="1:2" ht="10.5">
      <c r="A217" s="370" t="str">
        <f t="shared" si="3"/>
        <v xml:space="preserve">  '+DATA/BEBSITO/DATAFILE/APPS_TS_TX_DATA.962.1110470181',</v>
      </c>
      <c r="B217" s="369" t="s">
        <v>5083</v>
      </c>
    </row>
    <row r="218" spans="1:2" ht="10.5">
      <c r="A218" s="370" t="str">
        <f t="shared" si="3"/>
        <v xml:space="preserve">  '+DATA/BEBSITO/DATAFILE/APPS_TS_TX_DATA.963.1110470213',</v>
      </c>
      <c r="B218" s="369" t="s">
        <v>5084</v>
      </c>
    </row>
    <row r="219" spans="1:2" ht="10.5">
      <c r="A219" s="370" t="str">
        <f t="shared" si="3"/>
        <v xml:space="preserve">  '+DATA/BEBSITO/DATAFILE/APPS_TS_TX_DATA.964.1110470241',</v>
      </c>
      <c r="B219" s="369" t="s">
        <v>5085</v>
      </c>
    </row>
    <row r="220" spans="1:2" ht="10.5">
      <c r="A220" s="370" t="str">
        <f t="shared" si="3"/>
        <v xml:space="preserve">  '+DATA/BEBSITO/DATAFILE/APPS_TS_TX_DATA.965.1110470279',</v>
      </c>
      <c r="B220" s="369" t="s">
        <v>5086</v>
      </c>
    </row>
    <row r="221" spans="1:2" ht="10.5">
      <c r="A221" s="370" t="str">
        <f t="shared" si="3"/>
        <v xml:space="preserve">  '+DATA/BEBSITO/DATAFILE/APPS_TS_TX_DATA.966.1110470313',</v>
      </c>
      <c r="B221" s="369" t="s">
        <v>5087</v>
      </c>
    </row>
    <row r="222" spans="1:2" ht="10.5">
      <c r="A222" s="370" t="str">
        <f t="shared" si="3"/>
        <v xml:space="preserve">  '+DATA/BEBSITO/DATAFILE/APPS_TS_TX_DATA.967.1110470343',</v>
      </c>
      <c r="B222" s="369" t="s">
        <v>5088</v>
      </c>
    </row>
    <row r="223" spans="1:2" ht="10.5">
      <c r="A223" s="370" t="str">
        <f t="shared" si="3"/>
        <v xml:space="preserve">  '+DATA/BEBSITO/DATAFILE/APPS_TS_TX_DATA.968.1110470375',</v>
      </c>
      <c r="B223" s="369" t="s">
        <v>5089</v>
      </c>
    </row>
    <row r="224" spans="1:2" ht="10.5">
      <c r="A224" s="370" t="str">
        <f t="shared" si="3"/>
        <v xml:space="preserve">  '+DATA/BEBSITO/DATAFILE/APPS_TS_TX_DATA.969.1110470407',</v>
      </c>
      <c r="B224" s="369" t="s">
        <v>5090</v>
      </c>
    </row>
    <row r="225" spans="1:2" ht="10.5">
      <c r="A225" s="370" t="str">
        <f t="shared" si="3"/>
        <v xml:space="preserve">  '+DATA/BEBSITO/DATAFILE/APPS_TS_TX_DATA.970.1110470445',</v>
      </c>
      <c r="B225" s="369" t="s">
        <v>5091</v>
      </c>
    </row>
    <row r="226" spans="1:2" ht="10.5">
      <c r="A226" s="370" t="str">
        <f t="shared" si="3"/>
        <v xml:space="preserve">  '+DATA/BEBSITO/DATAFILE/APPS_TS_TX_DATA.971.1110470485',</v>
      </c>
      <c r="B226" s="369" t="s">
        <v>5092</v>
      </c>
    </row>
    <row r="227" spans="1:2" ht="10.5">
      <c r="A227" s="370" t="str">
        <f t="shared" si="3"/>
        <v xml:space="preserve">  '+DATA/BEBSITO/DATAFILE/APPS_TS_TX_DATA.972.1110470519',</v>
      </c>
      <c r="B227" s="369" t="s">
        <v>5093</v>
      </c>
    </row>
    <row r="228" spans="1:2" ht="10.5">
      <c r="A228" s="370" t="str">
        <f t="shared" si="3"/>
        <v xml:space="preserve">  '+DATA/BEBSITO/DATAFILE/APPS_TS_TX_DATA.973.1110470549',</v>
      </c>
      <c r="B228" s="369" t="s">
        <v>5094</v>
      </c>
    </row>
    <row r="229" spans="1:2" ht="10.5">
      <c r="A229" s="370" t="str">
        <f t="shared" si="3"/>
        <v xml:space="preserve">  '+DATA/BEBSITO/DATAFILE/APPS_TS_TX_DATA.974.1110470579',</v>
      </c>
      <c r="B229" s="369" t="s">
        <v>5095</v>
      </c>
    </row>
    <row r="230" spans="1:2" ht="10.5">
      <c r="A230" s="370" t="str">
        <f t="shared" si="3"/>
        <v xml:space="preserve">  '+DATA/BEBSITO/DATAFILE/APPS_TS_TX_IDX.269.1110211859',</v>
      </c>
      <c r="B230" s="369" t="s">
        <v>5096</v>
      </c>
    </row>
    <row r="231" spans="1:2" ht="10.5">
      <c r="A231" s="370" t="str">
        <f t="shared" si="3"/>
        <v xml:space="preserve">  '+DATA/BEBSITO/DATAFILE/APPS_TS_TX_IDX.283.1110201807',</v>
      </c>
      <c r="B231" s="369" t="s">
        <v>5097</v>
      </c>
    </row>
    <row r="232" spans="1:2" ht="10.5">
      <c r="A232" s="370" t="str">
        <f t="shared" si="3"/>
        <v xml:space="preserve">  '+DATA/BEBSITO/DATAFILE/APPS_TS_TX_IDX.284.1110207521',</v>
      </c>
      <c r="B232" s="369" t="s">
        <v>5098</v>
      </c>
    </row>
    <row r="233" spans="1:2" ht="10.5">
      <c r="A233" s="370" t="str">
        <f t="shared" si="3"/>
        <v xml:space="preserve">  '+DATA/BEBSITO/DATAFILE/APPS_TS_TX_IDX.290.1110204889',</v>
      </c>
      <c r="B233" s="369" t="s">
        <v>5099</v>
      </c>
    </row>
    <row r="234" spans="1:2" ht="10.5">
      <c r="A234" s="370" t="str">
        <f t="shared" si="3"/>
        <v xml:space="preserve">  '+DATA/BEBSITO/DATAFILE/APPS_TS_TX_IDX.299.1110202231',</v>
      </c>
      <c r="B234" s="369" t="s">
        <v>5100</v>
      </c>
    </row>
    <row r="235" spans="1:2" ht="10.5">
      <c r="A235" s="370" t="str">
        <f t="shared" si="3"/>
        <v xml:space="preserve">  '+DATA/BEBSITO/DATAFILE/APPS_TS_TX_IDX.304.1110200081',</v>
      </c>
      <c r="B235" s="369" t="s">
        <v>5101</v>
      </c>
    </row>
    <row r="236" spans="1:2" ht="10.5">
      <c r="A236" s="370" t="str">
        <f t="shared" si="3"/>
        <v xml:space="preserve">  '+DATA/BEBSITO/DATAFILE/APPS_TS_TX_IDX.311.1110200621',</v>
      </c>
      <c r="B236" s="369" t="s">
        <v>5102</v>
      </c>
    </row>
    <row r="237" spans="1:2" ht="10.5">
      <c r="A237" s="370" t="str">
        <f t="shared" si="3"/>
        <v xml:space="preserve">  '+DATA/BEBSITO/DATAFILE/APPS_TS_TX_IDX.314.1110203967',</v>
      </c>
      <c r="B237" s="369" t="s">
        <v>5103</v>
      </c>
    </row>
    <row r="238" spans="1:2" ht="10.5">
      <c r="A238" s="370" t="str">
        <f t="shared" si="3"/>
        <v xml:space="preserve">  '+DATA/BEBSITO/DATAFILE/APPS_TS_TX_IDX.315.1110199399',</v>
      </c>
      <c r="B238" s="369" t="s">
        <v>5104</v>
      </c>
    </row>
    <row r="239" spans="1:2" ht="10.5">
      <c r="A239" s="370" t="str">
        <f t="shared" si="3"/>
        <v xml:space="preserve">  '+DATA/BEBSITO/DATAFILE/APPS_TS_TX_IDX.318.1110206081',</v>
      </c>
      <c r="B239" s="369" t="s">
        <v>5105</v>
      </c>
    </row>
    <row r="240" spans="1:2" ht="10.5">
      <c r="A240" s="370" t="str">
        <f t="shared" si="3"/>
        <v xml:space="preserve">  '+DATA/BEBSITO/DATAFILE/APPS_TS_TX_IDX.325.1110200377',</v>
      </c>
      <c r="B240" s="369" t="s">
        <v>5106</v>
      </c>
    </row>
    <row r="241" spans="1:2" ht="10.5">
      <c r="A241" s="370" t="str">
        <f t="shared" si="3"/>
        <v xml:space="preserve">  '+DATA/BEBSITO/DATAFILE/APPS_TS_TX_IDX.328.1110208843',</v>
      </c>
      <c r="B241" s="369" t="s">
        <v>5107</v>
      </c>
    </row>
    <row r="242" spans="1:2" ht="10.5">
      <c r="A242" s="370" t="str">
        <f t="shared" si="3"/>
        <v xml:space="preserve">  '+DATA/BEBSITO/DATAFILE/APPS_TS_TX_IDX.331.1110209581',</v>
      </c>
      <c r="B242" s="369" t="s">
        <v>5108</v>
      </c>
    </row>
    <row r="243" spans="1:2" ht="10.5">
      <c r="A243" s="370" t="str">
        <f t="shared" si="3"/>
        <v xml:space="preserve">  '+DATA/BEBSITO/DATAFILE/APPS_TS_TX_IDX.336.1110212317',</v>
      </c>
      <c r="B243" s="369" t="s">
        <v>5109</v>
      </c>
    </row>
    <row r="244" spans="1:2" ht="10.5">
      <c r="A244" s="370" t="str">
        <f t="shared" si="3"/>
        <v xml:space="preserve">  '+DATA/BEBSITO/DATAFILE/APPS_TS_TX_IDX.350.1110211257',</v>
      </c>
      <c r="B244" s="369" t="s">
        <v>5110</v>
      </c>
    </row>
    <row r="245" spans="1:2" ht="10.5">
      <c r="A245" s="370" t="str">
        <f t="shared" si="3"/>
        <v xml:space="preserve">  '+DATA/BEBSITO/DATAFILE/APPS_TS_TX_IDX.362.1110207191',</v>
      </c>
      <c r="B245" s="369" t="s">
        <v>5111</v>
      </c>
    </row>
    <row r="246" spans="1:2" ht="10.5">
      <c r="A246" s="370" t="str">
        <f t="shared" si="3"/>
        <v xml:space="preserve">  '+DATA/BEBSITO/DATAFILE/APPS_TS_TX_IDX.366.1110206081',</v>
      </c>
      <c r="B246" s="369" t="s">
        <v>5112</v>
      </c>
    </row>
    <row r="247" spans="1:2" ht="10.5">
      <c r="A247" s="370" t="str">
        <f t="shared" si="3"/>
        <v xml:space="preserve">  '+DATA/BEBSITO/DATAFILE/APPS_TS_TX_IDX.369.1110199059',</v>
      </c>
      <c r="B247" s="369" t="s">
        <v>5113</v>
      </c>
    </row>
    <row r="248" spans="1:2" ht="10.5">
      <c r="A248" s="370" t="str">
        <f t="shared" si="3"/>
        <v xml:space="preserve">  '+DATA/BEBSITO/DATAFILE/APPS_TS_TX_IDX.373.1110195941',</v>
      </c>
      <c r="B248" s="369" t="s">
        <v>5114</v>
      </c>
    </row>
    <row r="249" spans="1:2" ht="10.5">
      <c r="A249" s="370" t="str">
        <f t="shared" si="3"/>
        <v xml:space="preserve">  '+DATA/BEBSITO/DATAFILE/APPS_TS_TX_IDX.374.1110210713',</v>
      </c>
      <c r="B249" s="369" t="s">
        <v>5115</v>
      </c>
    </row>
    <row r="250" spans="1:2" ht="10.5">
      <c r="A250" s="370" t="str">
        <f t="shared" si="3"/>
        <v xml:space="preserve">  '+DATA/BEBSITO/DATAFILE/APPS_TS_TX_IDX.376.1110204391',</v>
      </c>
      <c r="B250" s="369" t="s">
        <v>5116</v>
      </c>
    </row>
    <row r="251" spans="1:2" ht="10.5">
      <c r="A251" s="370" t="str">
        <f t="shared" si="3"/>
        <v xml:space="preserve">  '+DATA/BEBSITO/DATAFILE/APPS_TS_TX_IDX.377.1110202885',</v>
      </c>
      <c r="B251" s="369" t="s">
        <v>5117</v>
      </c>
    </row>
    <row r="252" spans="1:2" ht="10.5">
      <c r="A252" s="370" t="str">
        <f t="shared" si="3"/>
        <v xml:space="preserve">  '+DATA/BEBSITO/DATAFILE/APPS_TS_TX_IDX.378.1110209287',</v>
      </c>
      <c r="B252" s="369" t="s">
        <v>5118</v>
      </c>
    </row>
    <row r="253" spans="1:2" ht="10.5">
      <c r="A253" s="370" t="str">
        <f t="shared" si="3"/>
        <v xml:space="preserve">  '+DATA/BEBSITO/DATAFILE/APPS_TS_TX_IDX.380.1110201383',</v>
      </c>
      <c r="B253" s="369" t="s">
        <v>5119</v>
      </c>
    </row>
    <row r="254" spans="1:2" ht="10.5">
      <c r="A254" s="370" t="str">
        <f t="shared" si="3"/>
        <v xml:space="preserve">  '+DATA/BEBSITO/DATAFILE/APPS_TS_TX_IDX.382.1110206771',</v>
      </c>
      <c r="B254" s="369" t="s">
        <v>5120</v>
      </c>
    </row>
    <row r="255" spans="1:2" ht="10.5">
      <c r="A255" s="370" t="str">
        <f t="shared" si="3"/>
        <v xml:space="preserve">  '+DATA/BEBSITO/DATAFILE/APPS_TS_TX_IDX.384.1110202561',</v>
      </c>
      <c r="B255" s="369" t="s">
        <v>5121</v>
      </c>
    </row>
    <row r="256" spans="1:2" ht="10.5">
      <c r="A256" s="370" t="str">
        <f t="shared" si="3"/>
        <v xml:space="preserve">  '+DATA/BEBSITO/DATAFILE/APPS_TS_TX_IDX.386.1110199423',</v>
      </c>
      <c r="B256" s="369" t="s">
        <v>5122</v>
      </c>
    </row>
    <row r="257" spans="1:2" ht="10.5">
      <c r="A257" s="370" t="str">
        <f t="shared" si="3"/>
        <v xml:space="preserve">  '+DATA/BEBSITO/DATAFILE/APPS_TS_TX_IDX.389.1110205273',</v>
      </c>
      <c r="B257" s="369" t="s">
        <v>5123</v>
      </c>
    </row>
    <row r="258" spans="1:2" ht="10.5">
      <c r="A258" s="370" t="str">
        <f t="shared" si="3"/>
        <v xml:space="preserve">  '+DATA/BEBSITO/DATAFILE/APPS_TS_TX_IDX.390.1110208213',</v>
      </c>
      <c r="B258" s="369" t="s">
        <v>5124</v>
      </c>
    </row>
    <row r="259" spans="1:2" ht="10.5">
      <c r="A259" s="370" t="str">
        <f t="shared" si="3"/>
        <v xml:space="preserve">  '+DATA/BEBSITO/DATAFILE/APPS_TS_TX_IDX.393.1110205867',</v>
      </c>
      <c r="B259" s="369" t="s">
        <v>5125</v>
      </c>
    </row>
    <row r="260" spans="1:2" ht="10.5">
      <c r="A260" s="370" t="str">
        <f t="shared" si="3"/>
        <v xml:space="preserve">  '+DATA/BEBSITO/DATAFILE/APPS_TS_TX_IDX.397.1110206847',</v>
      </c>
      <c r="B260" s="369" t="s">
        <v>5126</v>
      </c>
    </row>
    <row r="261" spans="1:2" ht="10.5">
      <c r="A261" s="370" t="str">
        <f t="shared" si="3"/>
        <v xml:space="preserve">  '+DATA/BEBSITO/DATAFILE/APPS_TS_TX_IDX.399.1110211243',</v>
      </c>
      <c r="B261" s="369" t="s">
        <v>5127</v>
      </c>
    </row>
    <row r="262" spans="1:2" ht="10.5">
      <c r="A262" s="370" t="str">
        <f t="shared" si="3"/>
        <v xml:space="preserve">  '+DATA/BEBSITO/DATAFILE/APPS_TS_TX_IDX.400.1110195751',</v>
      </c>
      <c r="B262" s="369" t="s">
        <v>5128</v>
      </c>
    </row>
    <row r="263" spans="1:2" ht="10.5">
      <c r="A263" s="370" t="str">
        <f t="shared" si="3"/>
        <v xml:space="preserve">  '+DATA/BEBSITO/DATAFILE/APPS_TS_TX_IDX.402.1110204887',</v>
      </c>
      <c r="B263" s="369" t="s">
        <v>5129</v>
      </c>
    </row>
    <row r="264" spans="1:2" ht="10.5">
      <c r="A264" s="370" t="str">
        <f t="shared" si="3"/>
        <v xml:space="preserve">  '+DATA/BEBSITO/DATAFILE/APPS_TS_TX_IDX.406.1110198247',</v>
      </c>
      <c r="B264" s="369" t="s">
        <v>5130</v>
      </c>
    </row>
    <row r="265" spans="1:2" ht="10.5">
      <c r="A265" s="370" t="str">
        <f t="shared" si="3"/>
        <v xml:space="preserve">  '+DATA/BEBSITO/DATAFILE/APPS_TS_TX_IDX.407.1110196263',</v>
      </c>
      <c r="B265" s="369" t="s">
        <v>5131</v>
      </c>
    </row>
    <row r="266" spans="1:2" ht="10.5">
      <c r="A266" s="370" t="str">
        <f t="shared" si="3"/>
        <v xml:space="preserve">  '+DATA/BEBSITO/DATAFILE/APPS_TS_TX_IDX.409.1110207883',</v>
      </c>
      <c r="B266" s="369" t="s">
        <v>5132</v>
      </c>
    </row>
    <row r="267" spans="1:2" ht="10.5">
      <c r="A267" s="370" t="str">
        <f t="shared" si="3"/>
        <v xml:space="preserve">  '+DATA/BEBSITO/DATAFILE/APPS_TS_TX_IDX.412.1110208229',</v>
      </c>
      <c r="B267" s="369" t="s">
        <v>5133</v>
      </c>
    </row>
    <row r="268" spans="1:2" ht="10.5">
      <c r="A268" s="370" t="str">
        <f t="shared" si="3"/>
        <v xml:space="preserve">  '+DATA/BEBSITO/DATAFILE/APPS_TS_TX_IDX.413.1110204887',</v>
      </c>
      <c r="B268" s="369" t="s">
        <v>5134</v>
      </c>
    </row>
    <row r="269" spans="1:2" ht="10.5">
      <c r="A269" s="370" t="str">
        <f t="shared" si="3"/>
        <v xml:space="preserve">  '+DATA/BEBSITO/DATAFILE/APPS_TS_TX_IDX.414.1110205281',</v>
      </c>
      <c r="B269" s="369" t="s">
        <v>5135</v>
      </c>
    </row>
    <row r="270" spans="1:2" ht="10.5">
      <c r="A270" s="370" t="str">
        <f t="shared" si="3"/>
        <v xml:space="preserve">  '+DATA/BEBSITO/DATAFILE/APPS_TS_TX_IDX.417.1110210713',</v>
      </c>
      <c r="B270" s="369" t="s">
        <v>5136</v>
      </c>
    </row>
    <row r="271" spans="1:2" ht="10.5">
      <c r="A271" s="370" t="str">
        <f t="shared" ref="A271:A334" si="4">IF(B271="",IF(B270="",IF(A270="CHARACTER SET JA16SJIS",";",""),IF(A270="DATAFILE","","CHARACTER SET JA16SJIS")),IF(B272="","  '" &amp; B271 &amp; "'","  '" &amp; B271 &amp; "',"))</f>
        <v xml:space="preserve">  '+DATA/BEBSITO/DATAFILE/APPS_TS_TX_IDX.421.1110199313',</v>
      </c>
      <c r="B271" s="369" t="s">
        <v>5137</v>
      </c>
    </row>
    <row r="272" spans="1:2" ht="10.5">
      <c r="A272" s="370" t="str">
        <f t="shared" si="4"/>
        <v xml:space="preserve">  '+DATA/BEBSITO/DATAFILE/APPS_TS_TX_IDX.422.1110203967',</v>
      </c>
      <c r="B272" s="369" t="s">
        <v>5138</v>
      </c>
    </row>
    <row r="273" spans="1:2" ht="10.5">
      <c r="A273" s="370" t="str">
        <f t="shared" si="4"/>
        <v xml:space="preserve">  '+DATA/BEBSITO/DATAFILE/APPS_TS_TX_IDX.425.1110211803',</v>
      </c>
      <c r="B273" s="369" t="s">
        <v>5139</v>
      </c>
    </row>
    <row r="274" spans="1:2" ht="10.5">
      <c r="A274" s="370" t="str">
        <f t="shared" si="4"/>
        <v xml:space="preserve">  '+DATA/BEBSITO/DATAFILE/APPS_TS_TX_IDX.426.1110211453',</v>
      </c>
      <c r="B274" s="369" t="s">
        <v>5140</v>
      </c>
    </row>
    <row r="275" spans="1:2" ht="10.5">
      <c r="A275" s="370" t="str">
        <f t="shared" si="4"/>
        <v xml:space="preserve">  '+DATA/BEBSITO/DATAFILE/APPS_TS_TX_IDX.427.1110202575',</v>
      </c>
      <c r="B275" s="369" t="s">
        <v>5141</v>
      </c>
    </row>
    <row r="276" spans="1:2" ht="10.5">
      <c r="A276" s="370" t="str">
        <f t="shared" si="4"/>
        <v xml:space="preserve">  '+DATA/BEBSITO/DATAFILE/APPS_TS_TX_IDX.428.1110209087',</v>
      </c>
      <c r="B276" s="369" t="s">
        <v>5142</v>
      </c>
    </row>
    <row r="277" spans="1:2" ht="10.5">
      <c r="A277" s="370" t="str">
        <f t="shared" si="4"/>
        <v xml:space="preserve">  '+DATA/BEBSITO/DATAFILE/APPS_TS_TX_IDX.436.1110211357',</v>
      </c>
      <c r="B277" s="369" t="s">
        <v>5143</v>
      </c>
    </row>
    <row r="278" spans="1:2" ht="10.5">
      <c r="A278" s="370" t="str">
        <f t="shared" si="4"/>
        <v xml:space="preserve">  '+DATA/BEBSITO/DATAFILE/APPS_TS_TX_IDX.437.1110198969',</v>
      </c>
      <c r="B278" s="369" t="s">
        <v>5144</v>
      </c>
    </row>
    <row r="279" spans="1:2" ht="10.5">
      <c r="A279" s="370" t="str">
        <f t="shared" si="4"/>
        <v xml:space="preserve">  '+DATA/BEBSITO/DATAFILE/APPS_TS_TX_IDX.444.1110203975',</v>
      </c>
      <c r="B279" s="369" t="s">
        <v>5145</v>
      </c>
    </row>
    <row r="280" spans="1:2" ht="10.5">
      <c r="A280" s="370" t="str">
        <f t="shared" si="4"/>
        <v xml:space="preserve">  '+DATA/BEBSITO/DATAFILE/APPS_TS_TX_IDX.448.1110202885',</v>
      </c>
      <c r="B280" s="369" t="s">
        <v>5146</v>
      </c>
    </row>
    <row r="281" spans="1:2" ht="10.5">
      <c r="A281" s="370" t="str">
        <f t="shared" si="4"/>
        <v xml:space="preserve">  '+DATA/BEBSITO/DATAFILE/APPS_TS_TX_IDX.450.1110209341',</v>
      </c>
      <c r="B281" s="369" t="s">
        <v>5147</v>
      </c>
    </row>
    <row r="282" spans="1:2" ht="10.5">
      <c r="A282" s="370" t="str">
        <f t="shared" si="4"/>
        <v xml:space="preserve">  '+DATA/BEBSITO/DATAFILE/APPS_TS_TX_IDX.451.1110201807',</v>
      </c>
      <c r="B282" s="369" t="s">
        <v>5148</v>
      </c>
    </row>
    <row r="283" spans="1:2" ht="10.5">
      <c r="A283" s="370" t="str">
        <f t="shared" si="4"/>
        <v xml:space="preserve">  '+DATA/BEBSITO/DATAFILE/APPS_TS_TX_IDX.452.1110200447',</v>
      </c>
      <c r="B283" s="369" t="s">
        <v>5149</v>
      </c>
    </row>
    <row r="284" spans="1:2" ht="10.5">
      <c r="A284" s="370" t="str">
        <f t="shared" si="4"/>
        <v xml:space="preserve">  '+DATA/BEBSITO/DATAFILE/APPS_TS_TX_IDX.453.1110206409',</v>
      </c>
      <c r="B284" s="369" t="s">
        <v>5150</v>
      </c>
    </row>
    <row r="285" spans="1:2" ht="10.5">
      <c r="A285" s="370" t="str">
        <f t="shared" si="4"/>
        <v xml:space="preserve">  '+DATA/BEBSITO/DATAFILE/APPS_TS_TX_IDX.455.1110209211',</v>
      </c>
      <c r="B285" s="369" t="s">
        <v>5151</v>
      </c>
    </row>
    <row r="286" spans="1:2" ht="10.5">
      <c r="A286" s="370" t="str">
        <f t="shared" si="4"/>
        <v xml:space="preserve">  '+DATA/BEBSITO/DATAFILE/APPS_TS_TX_IDX.458.1110198247',</v>
      </c>
      <c r="B286" s="369" t="s">
        <v>5152</v>
      </c>
    </row>
    <row r="287" spans="1:2" ht="10.5">
      <c r="A287" s="370" t="str">
        <f t="shared" si="4"/>
        <v xml:space="preserve">  '+DATA/BEBSITO/DATAFILE/APPS_TS_TX_IDX.462.1110203597',</v>
      </c>
      <c r="B287" s="369" t="s">
        <v>5153</v>
      </c>
    </row>
    <row r="288" spans="1:2" ht="10.5">
      <c r="A288" s="370" t="str">
        <f t="shared" si="4"/>
        <v xml:space="preserve">  '+DATA/BEBSITO/DATAFILE/APPS_TS_TX_IDX.470.1110208213',</v>
      </c>
      <c r="B288" s="369" t="s">
        <v>5154</v>
      </c>
    </row>
    <row r="289" spans="1:2" ht="10.5">
      <c r="A289" s="370" t="str">
        <f t="shared" si="4"/>
        <v xml:space="preserve">  '+DATA/BEBSITO/DATAFILE/APPS_TS_TX_IDX.472.1110208789',</v>
      </c>
      <c r="B289" s="369" t="s">
        <v>5155</v>
      </c>
    </row>
    <row r="290" spans="1:2" ht="10.5">
      <c r="A290" s="370" t="str">
        <f t="shared" si="4"/>
        <v xml:space="preserve">  '+DATA/BEBSITO/DATAFILE/APPS_TS_TX_IDX.476.1110202569',</v>
      </c>
      <c r="B290" s="369" t="s">
        <v>5156</v>
      </c>
    </row>
    <row r="291" spans="1:2" ht="10.5">
      <c r="A291" s="370" t="str">
        <f t="shared" si="4"/>
        <v xml:space="preserve">  '+DATA/BEBSITO/DATAFILE/APPS_TS_TX_IDX.483.1110199951',</v>
      </c>
      <c r="B291" s="369" t="s">
        <v>5157</v>
      </c>
    </row>
    <row r="292" spans="1:2" ht="10.5">
      <c r="A292" s="370" t="str">
        <f t="shared" si="4"/>
        <v xml:space="preserve">  '+DATA/BEBSITO/DATAFILE/APPS_TS_TX_IDX.484.1110199625',</v>
      </c>
      <c r="B292" s="369" t="s">
        <v>5158</v>
      </c>
    </row>
    <row r="293" spans="1:2" ht="10.5">
      <c r="A293" s="370" t="str">
        <f t="shared" si="4"/>
        <v xml:space="preserve">  '+DATA/BEBSITO/DATAFILE/APPS_TS_TX_IDX.485.1110200431',</v>
      </c>
      <c r="B293" s="369" t="s">
        <v>5159</v>
      </c>
    </row>
    <row r="294" spans="1:2" ht="10.5">
      <c r="A294" s="370" t="str">
        <f t="shared" si="4"/>
        <v xml:space="preserve">  '+DATA/BEBSITO/DATAFILE/APPS_TS_TX_IDX.486.1110205701',</v>
      </c>
      <c r="B294" s="369" t="s">
        <v>5160</v>
      </c>
    </row>
    <row r="295" spans="1:2" ht="10.5">
      <c r="A295" s="370" t="str">
        <f t="shared" si="4"/>
        <v xml:space="preserve">  '+DATA/BEBSITO/DATAFILE/APPS_TS_TX_IDX.487.1110212223',</v>
      </c>
      <c r="B295" s="369" t="s">
        <v>5161</v>
      </c>
    </row>
    <row r="296" spans="1:2" ht="10.5">
      <c r="A296" s="370" t="str">
        <f t="shared" si="4"/>
        <v xml:space="preserve">  '+DATA/BEBSITO/DATAFILE/APPS_TS_TX_IDX.488.1110199701',</v>
      </c>
      <c r="B296" s="369" t="s">
        <v>5162</v>
      </c>
    </row>
    <row r="297" spans="1:2" ht="10.5">
      <c r="A297" s="370" t="str">
        <f t="shared" si="4"/>
        <v xml:space="preserve">  '+DATA/BEBSITO/DATAFILE/APPS_TS_TX_IDX.490.1110211103',</v>
      </c>
      <c r="B297" s="369" t="s">
        <v>5163</v>
      </c>
    </row>
    <row r="298" spans="1:2" ht="10.5">
      <c r="A298" s="370" t="str">
        <f t="shared" si="4"/>
        <v xml:space="preserve">  '+DATA/BEBSITO/DATAFILE/APPS_TS_TX_IDX.492.1110203219',</v>
      </c>
      <c r="B298" s="369" t="s">
        <v>5164</v>
      </c>
    </row>
    <row r="299" spans="1:2" ht="10.5">
      <c r="A299" s="370" t="str">
        <f t="shared" si="4"/>
        <v xml:space="preserve">  '+DATA/BEBSITO/DATAFILE/APPS_TS_TX_IDX.493.1110198633',</v>
      </c>
      <c r="B299" s="369" t="s">
        <v>5165</v>
      </c>
    </row>
    <row r="300" spans="1:2" ht="10.5">
      <c r="A300" s="370" t="str">
        <f t="shared" si="4"/>
        <v xml:space="preserve">  '+DATA/BEBSITO/DATAFILE/APPS_TS_TX_IDX.498.1110209847',</v>
      </c>
      <c r="B300" s="369" t="s">
        <v>5166</v>
      </c>
    </row>
    <row r="301" spans="1:2" ht="10.5">
      <c r="A301" s="370" t="str">
        <f t="shared" si="4"/>
        <v xml:space="preserve">  '+DATA/BEBSITO/DATAFILE/APPS_TS_TX_IDX.499.1110211613',</v>
      </c>
      <c r="B301" s="369" t="s">
        <v>5167</v>
      </c>
    </row>
    <row r="302" spans="1:2" ht="10.5">
      <c r="A302" s="370" t="str">
        <f t="shared" si="4"/>
        <v xml:space="preserve">  '+DATA/BEBSITO/DATAFILE/APPS_TS_TX_IDX.500.1110205695',</v>
      </c>
      <c r="B302" s="369" t="s">
        <v>5168</v>
      </c>
    </row>
    <row r="303" spans="1:2" ht="10.5">
      <c r="A303" s="370" t="str">
        <f t="shared" si="4"/>
        <v xml:space="preserve">  '+DATA/BEBSITO/DATAFILE/APPS_TS_TX_IDX.501.1110202217',</v>
      </c>
      <c r="B303" s="369" t="s">
        <v>5169</v>
      </c>
    </row>
    <row r="304" spans="1:2" ht="10.5">
      <c r="A304" s="370" t="str">
        <f t="shared" si="4"/>
        <v xml:space="preserve">  '+DATA/BEBSITO/DATAFILE/APPS_TS_TX_IDX.503.1110204551',</v>
      </c>
      <c r="B304" s="369" t="s">
        <v>5170</v>
      </c>
    </row>
    <row r="305" spans="1:2" ht="10.5">
      <c r="A305" s="370" t="str">
        <f t="shared" si="4"/>
        <v xml:space="preserve">  '+DATA/BEBSITO/DATAFILE/APPS_TS_TX_IDX.505.1110202215',</v>
      </c>
      <c r="B305" s="369" t="s">
        <v>5171</v>
      </c>
    </row>
    <row r="306" spans="1:2" ht="10.5">
      <c r="A306" s="370" t="str">
        <f t="shared" si="4"/>
        <v xml:space="preserve">  '+DATA/BEBSITO/DATAFILE/APPS_TS_TX_IDX.506.1110196081',</v>
      </c>
      <c r="B306" s="369" t="s">
        <v>5172</v>
      </c>
    </row>
    <row r="307" spans="1:2" ht="10.5">
      <c r="A307" s="370" t="str">
        <f t="shared" si="4"/>
        <v xml:space="preserve">  '+DATA/BEBSITO/DATAFILE/APPS_TS_TX_IDX.507.1110209541',</v>
      </c>
      <c r="B307" s="369" t="s">
        <v>5173</v>
      </c>
    </row>
    <row r="308" spans="1:2" ht="10.5">
      <c r="A308" s="370" t="str">
        <f t="shared" si="4"/>
        <v xml:space="preserve">  '+DATA/BEBSITO/DATAFILE/APPS_TS_TX_IDX.508.1110206417',</v>
      </c>
      <c r="B308" s="369" t="s">
        <v>5174</v>
      </c>
    </row>
    <row r="309" spans="1:2" ht="10.5">
      <c r="A309" s="370" t="str">
        <f t="shared" si="4"/>
        <v xml:space="preserve">  '+DATA/BEBSITO/DATAFILE/APPS_TS_TX_IDX.509.1110213431',</v>
      </c>
      <c r="B309" s="369" t="s">
        <v>5175</v>
      </c>
    </row>
    <row r="310" spans="1:2" ht="10.5">
      <c r="A310" s="370" t="str">
        <f t="shared" si="4"/>
        <v xml:space="preserve">  '+DATA/BEBSITO/DATAFILE/APPS_TS_TX_IDX.510.1110207367',</v>
      </c>
      <c r="B310" s="369" t="s">
        <v>5176</v>
      </c>
    </row>
    <row r="311" spans="1:2" ht="10.5">
      <c r="A311" s="370" t="str">
        <f t="shared" si="4"/>
        <v xml:space="preserve">  '+DATA/BEBSITO/DATAFILE/APPS_TS_TX_IDX.515.1110204553',</v>
      </c>
      <c r="B311" s="369" t="s">
        <v>5177</v>
      </c>
    </row>
    <row r="312" spans="1:2" ht="10.5">
      <c r="A312" s="370" t="str">
        <f t="shared" si="4"/>
        <v xml:space="preserve">  '+DATA/BEBSITO/DATAFILE/APPS_TS_TX_IDX.516.1110209557',</v>
      </c>
      <c r="B312" s="369" t="s">
        <v>5178</v>
      </c>
    </row>
    <row r="313" spans="1:2" ht="10.5">
      <c r="A313" s="370" t="str">
        <f t="shared" si="4"/>
        <v xml:space="preserve">  '+DATA/BEBSITO/DATAFILE/APPS_TS_TX_IDX.517.1110203221',</v>
      </c>
      <c r="B313" s="369" t="s">
        <v>5179</v>
      </c>
    </row>
    <row r="314" spans="1:2" ht="10.5">
      <c r="A314" s="370" t="str">
        <f t="shared" si="4"/>
        <v xml:space="preserve">  '+DATA/BEBSITO/DATAFILE/APPS_TS_TX_IDX.518.1110200035',</v>
      </c>
      <c r="B314" s="369" t="s">
        <v>5180</v>
      </c>
    </row>
    <row r="315" spans="1:2" ht="10.5">
      <c r="A315" s="370" t="str">
        <f t="shared" si="4"/>
        <v xml:space="preserve">  '+DATA/BEBSITO/DATAFILE/APPS_TS_TX_IDX.519.1110200787',</v>
      </c>
      <c r="B315" s="369" t="s">
        <v>5181</v>
      </c>
    </row>
    <row r="316" spans="1:2" ht="10.5">
      <c r="A316" s="370" t="str">
        <f t="shared" si="4"/>
        <v xml:space="preserve">  '+DATA/BEBSITO/DATAFILE/APPS_TS_TX_IDX.523.1110207031',</v>
      </c>
      <c r="B316" s="369" t="s">
        <v>5182</v>
      </c>
    </row>
    <row r="317" spans="1:2" ht="10.5">
      <c r="A317" s="370" t="str">
        <f t="shared" si="4"/>
        <v xml:space="preserve">  '+DATA/BEBSITO/DATAFILE/APPS_TS_TX_IDX.524.1110210191',</v>
      </c>
      <c r="B317" s="369" t="s">
        <v>5183</v>
      </c>
    </row>
    <row r="318" spans="1:2" ht="10.5">
      <c r="A318" s="370" t="str">
        <f t="shared" si="4"/>
        <v xml:space="preserve">  '+DATA/BEBSITO/DATAFILE/APPS_TS_TX_IDX.525.1110205281',</v>
      </c>
      <c r="B318" s="369" t="s">
        <v>5184</v>
      </c>
    </row>
    <row r="319" spans="1:2" ht="10.5">
      <c r="A319" s="370" t="str">
        <f t="shared" si="4"/>
        <v xml:space="preserve">  '+DATA/BEBSITO/DATAFILE/APPS_TS_TX_IDX.526.1110208859',</v>
      </c>
      <c r="B319" s="369" t="s">
        <v>5185</v>
      </c>
    </row>
    <row r="320" spans="1:2" ht="10.5">
      <c r="A320" s="370" t="str">
        <f t="shared" si="4"/>
        <v xml:space="preserve">  '+DATA/BEBSITO/DATAFILE/APPS_TS_TX_IDX.534.1110209737',</v>
      </c>
      <c r="B320" s="369" t="s">
        <v>5186</v>
      </c>
    </row>
    <row r="321" spans="1:2" ht="10.5">
      <c r="A321" s="370" t="str">
        <f t="shared" si="4"/>
        <v xml:space="preserve">  '+DATA/BEBSITO/DATAFILE/APPS_TS_TX_IDX.535.1110200961',</v>
      </c>
      <c r="B321" s="369" t="s">
        <v>5187</v>
      </c>
    </row>
    <row r="322" spans="1:2" ht="10.5">
      <c r="A322" s="370" t="str">
        <f t="shared" si="4"/>
        <v xml:space="preserve">  '+DATA/BEBSITO/DATAFILE/APPS_TS_TX_IDX.536.1110198247',</v>
      </c>
      <c r="B322" s="369" t="s">
        <v>5188</v>
      </c>
    </row>
    <row r="323" spans="1:2" ht="10.5">
      <c r="A323" s="370" t="str">
        <f t="shared" si="4"/>
        <v xml:space="preserve">  '+DATA/BEBSITO/DATAFILE/APPS_TS_TX_IDX.537.1110207521',</v>
      </c>
      <c r="B323" s="369" t="s">
        <v>5189</v>
      </c>
    </row>
    <row r="324" spans="1:2" ht="10.5">
      <c r="A324" s="370" t="str">
        <f t="shared" si="4"/>
        <v xml:space="preserve">  '+DATA/BEBSITO/DATAFILE/APPS_TS_TX_IDX.538.1110203613',</v>
      </c>
      <c r="B324" s="369" t="s">
        <v>5190</v>
      </c>
    </row>
    <row r="325" spans="1:2" ht="10.5">
      <c r="A325" s="370" t="str">
        <f t="shared" si="4"/>
        <v xml:space="preserve">  '+DATA/BEBSITO/DATAFILE/APPS_TS_TX_IDX.539.1110196117',</v>
      </c>
      <c r="B325" s="369" t="s">
        <v>5191</v>
      </c>
    </row>
    <row r="326" spans="1:2" ht="10.5">
      <c r="A326" s="370" t="str">
        <f t="shared" si="4"/>
        <v xml:space="preserve">  '+DATA/BEBSITO/DATAFILE/APPS_TS_TX_IDX.541.1110194981',</v>
      </c>
      <c r="B326" s="369" t="s">
        <v>5192</v>
      </c>
    </row>
    <row r="327" spans="1:2" ht="10.5">
      <c r="A327" s="370" t="str">
        <f t="shared" si="4"/>
        <v xml:space="preserve">  '+DATA/BEBSITO/DATAFILE/APPS_TS_TX_IDX.548.1110207883',</v>
      </c>
      <c r="B327" s="369" t="s">
        <v>5193</v>
      </c>
    </row>
    <row r="328" spans="1:2" ht="10.5">
      <c r="A328" s="370" t="str">
        <f t="shared" si="4"/>
        <v xml:space="preserve">  '+DATA/BEBSITO/DATAFILE/APPS_TS_TX_IDX.549.1110209079',</v>
      </c>
      <c r="B328" s="369" t="s">
        <v>5194</v>
      </c>
    </row>
    <row r="329" spans="1:2" ht="10.5">
      <c r="A329" s="370" t="str">
        <f t="shared" si="4"/>
        <v xml:space="preserve">  '+DATA/BEBSITO/DATAFILE/APPS_TS_TX_IDX.551.1110207147',</v>
      </c>
      <c r="B329" s="369" t="s">
        <v>5195</v>
      </c>
    </row>
    <row r="330" spans="1:2" ht="10.5">
      <c r="A330" s="370" t="str">
        <f t="shared" si="4"/>
        <v xml:space="preserve">  '+DATA/BEBSITO/DATAFILE/APPS_TS_TX_IDX.555.1110203975',</v>
      </c>
      <c r="B330" s="369" t="s">
        <v>5196</v>
      </c>
    </row>
    <row r="331" spans="1:2" ht="10.5">
      <c r="A331" s="370" t="str">
        <f t="shared" si="4"/>
        <v xml:space="preserve">  '+DATA/BEBSITO/DATAFILE/APPS_TS_TX_IDX.558.1110210307',</v>
      </c>
      <c r="B331" s="369" t="s">
        <v>5197</v>
      </c>
    </row>
    <row r="332" spans="1:2" ht="10.5">
      <c r="A332" s="370" t="str">
        <f t="shared" si="4"/>
        <v xml:space="preserve">  '+DATA/BEBSITO/DATAFILE/APPS_TS_TX_IDX.559.1110206081',</v>
      </c>
      <c r="B332" s="369" t="s">
        <v>5198</v>
      </c>
    </row>
    <row r="333" spans="1:2" ht="10.5">
      <c r="A333" s="370" t="str">
        <f t="shared" si="4"/>
        <v xml:space="preserve">  '+DATA/BEBSITO/DATAFILE/APPS_TS_TX_IDX.561.1110201383',</v>
      </c>
      <c r="B333" s="369" t="s">
        <v>5199</v>
      </c>
    </row>
    <row r="334" spans="1:2" ht="10.5">
      <c r="A334" s="370" t="str">
        <f t="shared" si="4"/>
        <v xml:space="preserve">  '+DATA/BEBSITO/DATAFILE/APPS_TS_TX_IDX.563.1110208953',</v>
      </c>
      <c r="B334" s="369" t="s">
        <v>5200</v>
      </c>
    </row>
    <row r="335" spans="1:2" ht="10.5">
      <c r="A335" s="370" t="str">
        <f t="shared" ref="A335:A398" si="5">IF(B335="",IF(B334="",IF(A334="CHARACTER SET JA16SJIS",";",""),IF(A334="DATAFILE","","CHARACTER SET JA16SJIS")),IF(B336="","  '" &amp; B335 &amp; "'","  '" &amp; B335 &amp; "',"))</f>
        <v xml:space="preserve">  '+DATA/BEBSITO/DATAFILE/APPS_TS_TX_IDX.568.1110202889',</v>
      </c>
      <c r="B335" s="369" t="s">
        <v>5201</v>
      </c>
    </row>
    <row r="336" spans="1:2" ht="10.5">
      <c r="A336" s="370" t="str">
        <f t="shared" si="5"/>
        <v xml:space="preserve">  '+DATA/BEBSITO/DATAFILE/APPS_TS_TX_IDX.569.1110201383',</v>
      </c>
      <c r="B336" s="369" t="s">
        <v>5202</v>
      </c>
    </row>
    <row r="337" spans="1:2" ht="10.5">
      <c r="A337" s="370" t="str">
        <f t="shared" si="5"/>
        <v xml:space="preserve">  '+DATA/BEBSITO/DATAFILE/APPS_TS_TX_IDX.570.1110204551',</v>
      </c>
      <c r="B337" s="369" t="s">
        <v>5203</v>
      </c>
    </row>
    <row r="338" spans="1:2" ht="10.5">
      <c r="A338" s="370" t="str">
        <f t="shared" si="5"/>
        <v xml:space="preserve">  '+DATA/BEBSITO/DATAFILE/APPS_TS_TX_IDX.573.1110205527',</v>
      </c>
      <c r="B338" s="369" t="s">
        <v>5204</v>
      </c>
    </row>
    <row r="339" spans="1:2" ht="10.5">
      <c r="A339" s="370" t="str">
        <f t="shared" si="5"/>
        <v xml:space="preserve">  '+DATA/BEBSITO/DATAFILE/APPS_TS_TX_IDX.574.1110204551',</v>
      </c>
      <c r="B339" s="369" t="s">
        <v>5205</v>
      </c>
    </row>
    <row r="340" spans="1:2" ht="10.5">
      <c r="A340" s="370" t="str">
        <f t="shared" si="5"/>
        <v xml:space="preserve">  '+DATA/BEBSITO/DATAFILE/APPS_TS_TX_IDX.575.1110202387',</v>
      </c>
      <c r="B340" s="369" t="s">
        <v>5206</v>
      </c>
    </row>
    <row r="341" spans="1:2" ht="10.5">
      <c r="A341" s="370" t="str">
        <f t="shared" si="5"/>
        <v xml:space="preserve">  '+DATA/BEBSITO/DATAFILE/APPS_TS_TX_IDX.576.1110207883',</v>
      </c>
      <c r="B341" s="369" t="s">
        <v>5207</v>
      </c>
    </row>
    <row r="342" spans="1:2" ht="10.5">
      <c r="A342" s="370" t="str">
        <f t="shared" si="5"/>
        <v xml:space="preserve">  '+DATA/BEBSITO/DATAFILE/APPS_TS_TX_IDX.577.1110196309',</v>
      </c>
      <c r="B342" s="369" t="s">
        <v>5208</v>
      </c>
    </row>
    <row r="343" spans="1:2" ht="10.5">
      <c r="A343" s="370" t="str">
        <f t="shared" si="5"/>
        <v xml:space="preserve">  '+DATA/BEBSITO/DATAFILE/APPS_TS_TX_IDX.578.1110206403',</v>
      </c>
      <c r="B343" s="369" t="s">
        <v>5209</v>
      </c>
    </row>
    <row r="344" spans="1:2" ht="10.5">
      <c r="A344" s="370" t="str">
        <f t="shared" si="5"/>
        <v xml:space="preserve">  '+DATA/BEBSITO/DATAFILE/APPS_TS_TX_IDX.581.1110198643',</v>
      </c>
      <c r="B344" s="369" t="s">
        <v>5210</v>
      </c>
    </row>
    <row r="345" spans="1:2" ht="10.5">
      <c r="A345" s="370" t="str">
        <f t="shared" si="5"/>
        <v xml:space="preserve">  '+DATA/BEBSITO/DATAFILE/APPS_TS_TX_IDX.583.1110210713',</v>
      </c>
      <c r="B345" s="369" t="s">
        <v>5211</v>
      </c>
    </row>
    <row r="346" spans="1:2" ht="10.5">
      <c r="A346" s="370" t="str">
        <f t="shared" si="5"/>
        <v xml:space="preserve">  '+DATA/BEBSITO/DATAFILE/APPS_TS_TX_IDX.589.1110209427',</v>
      </c>
      <c r="B346" s="369" t="s">
        <v>5212</v>
      </c>
    </row>
    <row r="347" spans="1:2" ht="10.5">
      <c r="A347" s="370" t="str">
        <f t="shared" si="5"/>
        <v xml:space="preserve">  '+DATA/BEBSITO/DATAFILE/APPS_TS_TX_IDX.591.1110199059',</v>
      </c>
      <c r="B347" s="369" t="s">
        <v>5213</v>
      </c>
    </row>
    <row r="348" spans="1:2" ht="10.5">
      <c r="A348" s="370" t="str">
        <f t="shared" si="5"/>
        <v xml:space="preserve">  '+DATA/BEBSITO/DATAFILE/APPS_TS_TX_IDX.594.1110198247',</v>
      </c>
      <c r="B348" s="369" t="s">
        <v>5214</v>
      </c>
    </row>
    <row r="349" spans="1:2" ht="10.5">
      <c r="A349" s="370" t="str">
        <f t="shared" si="5"/>
        <v xml:space="preserve">  '+DATA/BEBSITO/DATAFILE/APPS_TS_TX_IDX.595.1110211985',</v>
      </c>
      <c r="B349" s="369" t="s">
        <v>5215</v>
      </c>
    </row>
    <row r="350" spans="1:2" ht="10.5">
      <c r="A350" s="370" t="str">
        <f t="shared" si="5"/>
        <v xml:space="preserve">  '+DATA/BEBSITO/DATAFILE/APPS_TS_TX_IDX.600.1110210927',</v>
      </c>
      <c r="B350" s="369" t="s">
        <v>5216</v>
      </c>
    </row>
    <row r="351" spans="1:2" ht="10.5">
      <c r="A351" s="370" t="str">
        <f t="shared" si="5"/>
        <v xml:space="preserve">  '+DATA/BEBSITO/DATAFILE/APPS_TS_TX_IDX.602.1110205691',</v>
      </c>
      <c r="B351" s="369" t="s">
        <v>5217</v>
      </c>
    </row>
    <row r="352" spans="1:2" ht="10.5">
      <c r="A352" s="370" t="str">
        <f t="shared" si="5"/>
        <v xml:space="preserve">  '+DATA/BEBSITO/DATAFILE/APPS_TS_TX_IDX.603.1110204887',</v>
      </c>
      <c r="B352" s="369" t="s">
        <v>5218</v>
      </c>
    </row>
    <row r="353" spans="1:2" ht="10.5">
      <c r="A353" s="370" t="str">
        <f t="shared" si="5"/>
        <v xml:space="preserve">  '+DATA/BEBSITO/DATAFILE/APPS_TS_TX_IDX.604.1110207883',</v>
      </c>
      <c r="B353" s="369" t="s">
        <v>5219</v>
      </c>
    </row>
    <row r="354" spans="1:2" ht="10.5">
      <c r="A354" s="370" t="str">
        <f t="shared" si="5"/>
        <v xml:space="preserve">  '+DATA/BEBSITO/DATAFILE/APPS_TS_TX_IDX.605.1110203043',</v>
      </c>
      <c r="B354" s="369" t="s">
        <v>5220</v>
      </c>
    </row>
    <row r="355" spans="1:2" ht="10.5">
      <c r="A355" s="370" t="str">
        <f t="shared" si="5"/>
        <v xml:space="preserve">  '+DATA/BEBSITO/DATAFILE/APPS_TS_TX_IDX.611.1110200291',</v>
      </c>
      <c r="B355" s="369" t="s">
        <v>5221</v>
      </c>
    </row>
    <row r="356" spans="1:2" ht="10.5">
      <c r="A356" s="370" t="str">
        <f t="shared" si="5"/>
        <v xml:space="preserve">  '+DATA/BEBSITO/DATAFILE/APPS_TS_TX_IDX.615.1110207547',</v>
      </c>
      <c r="B356" s="369" t="s">
        <v>5222</v>
      </c>
    </row>
    <row r="357" spans="1:2" ht="10.5">
      <c r="A357" s="370" t="str">
        <f t="shared" si="5"/>
        <v xml:space="preserve">  '+DATA/BEBSITO/DATAFILE/APPS_TS_TX_IDX.617.1110212937',</v>
      </c>
      <c r="B357" s="369" t="s">
        <v>5223</v>
      </c>
    </row>
    <row r="358" spans="1:2" ht="10.5">
      <c r="A358" s="370" t="str">
        <f t="shared" si="5"/>
        <v xml:space="preserve">  '+DATA/BEBSITO/DATAFILE/APPS_TS_TX_IDX.639.1110195601',</v>
      </c>
      <c r="B358" s="369" t="s">
        <v>5224</v>
      </c>
    </row>
    <row r="359" spans="1:2" ht="10.5">
      <c r="A359" s="370" t="str">
        <f t="shared" si="5"/>
        <v xml:space="preserve">  '+DATA/BEBSITO/DATAFILE/APPS_TS_TX_IDX.661.1110209801',</v>
      </c>
      <c r="B359" s="369" t="s">
        <v>5225</v>
      </c>
    </row>
    <row r="360" spans="1:2" ht="10.5">
      <c r="A360" s="370" t="str">
        <f t="shared" si="5"/>
        <v xml:space="preserve">  '+DATA/BEBSITO/DATAFILE/APPS_TS_TX_IDX.664.1110206187',</v>
      </c>
      <c r="B360" s="369" t="s">
        <v>5226</v>
      </c>
    </row>
    <row r="361" spans="1:2" ht="10.5">
      <c r="A361" s="370" t="str">
        <f t="shared" si="5"/>
        <v xml:space="preserve">  '+DATA/BEBSITO/DATAFILE/APPS_TS_TX_IDX.670.1110208057',</v>
      </c>
      <c r="B361" s="369" t="s">
        <v>5227</v>
      </c>
    </row>
    <row r="362" spans="1:2" ht="10.5">
      <c r="A362" s="370" t="str">
        <f t="shared" si="5"/>
        <v xml:space="preserve">  '+DATA/BEBSITO/DATAFILE/APPS_TS_TX_IDX.673.1110195777',</v>
      </c>
      <c r="B362" s="369" t="s">
        <v>5228</v>
      </c>
    </row>
    <row r="363" spans="1:2" ht="10.5">
      <c r="A363" s="370" t="str">
        <f t="shared" si="5"/>
        <v xml:space="preserve">  '+DATA/BEBSITO/DATAFILE/APPS_TS_TX_IDX.680.1110205273',</v>
      </c>
      <c r="B363" s="369" t="s">
        <v>5229</v>
      </c>
    </row>
    <row r="364" spans="1:2" ht="10.5">
      <c r="A364" s="370" t="str">
        <f t="shared" si="5"/>
        <v xml:space="preserve">  '+DATA/BEBSITO/DATAFILE/APPS_TS_TX_IDX.687.1110203377',</v>
      </c>
      <c r="B364" s="369" t="s">
        <v>5230</v>
      </c>
    </row>
    <row r="365" spans="1:2" ht="10.5">
      <c r="A365" s="370" t="str">
        <f t="shared" si="5"/>
        <v xml:space="preserve">  '+DATA/BEBSITO/DATAFILE/APPS_TS_TX_IDX.688.1110203219',</v>
      </c>
      <c r="B365" s="369" t="s">
        <v>5231</v>
      </c>
    </row>
    <row r="366" spans="1:2" ht="10.5">
      <c r="A366" s="370" t="str">
        <f t="shared" si="5"/>
        <v xml:space="preserve">  '+DATA/BEBSITO/DATAFILE/APPS_TS_TX_IDX.694.1110208509',</v>
      </c>
      <c r="B366" s="369" t="s">
        <v>5232</v>
      </c>
    </row>
    <row r="367" spans="1:2" ht="10.5">
      <c r="A367" s="370" t="str">
        <f t="shared" si="5"/>
        <v xml:space="preserve">  '+DATA/BEBSITO/DATAFILE/APPS_TS_TX_IDX.696.1110211577',</v>
      </c>
      <c r="B367" s="369" t="s">
        <v>5233</v>
      </c>
    </row>
    <row r="368" spans="1:2" ht="10.5">
      <c r="A368" s="370" t="str">
        <f t="shared" si="5"/>
        <v xml:space="preserve">  '+DATA/BEBSITO/DATAFILE/APPS_TS_TX_IDX.702.1110199431',</v>
      </c>
      <c r="B368" s="369" t="s">
        <v>5234</v>
      </c>
    </row>
    <row r="369" spans="1:2" ht="10.5">
      <c r="A369" s="370" t="str">
        <f t="shared" si="5"/>
        <v xml:space="preserve">  '+DATA/BEBSITO/DATAFILE/APPS_TS_TX_IDX.708.1110203581',</v>
      </c>
      <c r="B369" s="369" t="s">
        <v>5235</v>
      </c>
    </row>
    <row r="370" spans="1:2" ht="10.5">
      <c r="A370" s="370" t="str">
        <f t="shared" si="5"/>
        <v xml:space="preserve">  '+DATA/BEBSITO/DATAFILE/APPS_TS_TX_IDX.715.1110211003',</v>
      </c>
      <c r="B370" s="369" t="s">
        <v>5236</v>
      </c>
    </row>
    <row r="371" spans="1:2" ht="10.5">
      <c r="A371" s="370" t="str">
        <f t="shared" si="5"/>
        <v xml:space="preserve">  '+DATA/BEBSITO/DATAFILE/APPS_TS_TX_IDX.717.1110202059',</v>
      </c>
      <c r="B371" s="369" t="s">
        <v>5237</v>
      </c>
    </row>
    <row r="372" spans="1:2" ht="10.5">
      <c r="A372" s="370" t="str">
        <f t="shared" si="5"/>
        <v xml:space="preserve">  '+DATA/BEBSITO/DATAFILE/APPS_TS_TX_IDX.718.1110202721',</v>
      </c>
      <c r="B372" s="369" t="s">
        <v>5238</v>
      </c>
    </row>
    <row r="373" spans="1:2" ht="10.5">
      <c r="A373" s="370" t="str">
        <f t="shared" si="5"/>
        <v xml:space="preserve">  '+DATA/BEBSITO/DATAFILE/APPS_TS_TX_IDX.720.1110209861',</v>
      </c>
      <c r="B373" s="369" t="s">
        <v>5239</v>
      </c>
    </row>
    <row r="374" spans="1:2" ht="10.5">
      <c r="A374" s="370" t="str">
        <f t="shared" si="5"/>
        <v xml:space="preserve">  '+DATA/BEBSITO/DATAFILE/APPS_TS_TX_IDX.723.1110208609',</v>
      </c>
      <c r="B374" s="369" t="s">
        <v>5240</v>
      </c>
    </row>
    <row r="375" spans="1:2" ht="10.5">
      <c r="A375" s="370" t="str">
        <f t="shared" si="5"/>
        <v xml:space="preserve">  '+DATA/BEBSITO/DATAFILE/APPS_TS_TX_IDX.728.1110210177',</v>
      </c>
      <c r="B375" s="369" t="s">
        <v>5241</v>
      </c>
    </row>
    <row r="376" spans="1:2" ht="10.5">
      <c r="A376" s="370" t="str">
        <f t="shared" si="5"/>
        <v xml:space="preserve">  '+DATA/BEBSITO/DATAFILE/APPS_TS_TX_IDX.733.1110210131',</v>
      </c>
      <c r="B376" s="369" t="s">
        <v>5242</v>
      </c>
    </row>
    <row r="377" spans="1:2" ht="10.5">
      <c r="A377" s="370" t="str">
        <f t="shared" si="5"/>
        <v xml:space="preserve">  '+DATA/BEBSITO/DATAFILE/APPS_TS_TX_IDX.739.1110200987',</v>
      </c>
      <c r="B377" s="369" t="s">
        <v>5243</v>
      </c>
    </row>
    <row r="378" spans="1:2" ht="10.5">
      <c r="A378" s="370" t="str">
        <f t="shared" si="5"/>
        <v xml:space="preserve">  '+DATA/BEBSITO/DATAFILE/APPS_TS_TX_IDX.746.1110195657',</v>
      </c>
      <c r="B378" s="369" t="s">
        <v>5244</v>
      </c>
    </row>
    <row r="379" spans="1:2" ht="10.5">
      <c r="A379" s="370" t="str">
        <f t="shared" si="5"/>
        <v xml:space="preserve">  '+DATA/BEBSITO/DATAFILE/APPS_TS_TX_IDX.749.1110206501',</v>
      </c>
      <c r="B379" s="369" t="s">
        <v>5245</v>
      </c>
    </row>
    <row r="380" spans="1:2" ht="10.5">
      <c r="A380" s="370" t="str">
        <f t="shared" si="5"/>
        <v xml:space="preserve">  '+DATA/BEBSITO/DATAFILE/APPS_TS_TX_IDX.752.1110201815',</v>
      </c>
      <c r="B380" s="369" t="s">
        <v>5246</v>
      </c>
    </row>
    <row r="381" spans="1:2" ht="10.5">
      <c r="A381" s="370" t="str">
        <f t="shared" si="5"/>
        <v xml:space="preserve">  '+DATA/BEBSITO/DATAFILE/APPS_TS_TX_IDX.753.1110199735',</v>
      </c>
      <c r="B381" s="369" t="s">
        <v>5247</v>
      </c>
    </row>
    <row r="382" spans="1:2" ht="10.5">
      <c r="A382" s="370" t="str">
        <f t="shared" si="5"/>
        <v xml:space="preserve">  '+DATA/BEBSITO/DATAFILE/APPS_TS_TX_IDX.758.1110206771',</v>
      </c>
      <c r="B382" s="369" t="s">
        <v>5248</v>
      </c>
    </row>
    <row r="383" spans="1:2" ht="10.5">
      <c r="A383" s="370" t="str">
        <f t="shared" si="5"/>
        <v xml:space="preserve">  '+DATA/BEBSITO/DATAFILE/APPS_TS_TX_IDX.759.1110208593',</v>
      </c>
      <c r="B383" s="369" t="s">
        <v>5249</v>
      </c>
    </row>
    <row r="384" spans="1:2" ht="10.5">
      <c r="A384" s="370" t="str">
        <f t="shared" si="5"/>
        <v xml:space="preserve">  '+DATA/BEBSITO/DATAFILE/APPS_TS_TX_IDX.762.1110201815',</v>
      </c>
      <c r="B384" s="369" t="s">
        <v>5250</v>
      </c>
    </row>
    <row r="385" spans="1:3" ht="10.5">
      <c r="A385" s="370" t="str">
        <f t="shared" si="5"/>
        <v xml:space="preserve">  '+DATA/BEBSITO/DATAFILE/APPS_TS_TX_IDX.764.1110195231',</v>
      </c>
      <c r="B385" s="369" t="s">
        <v>5251</v>
      </c>
    </row>
    <row r="386" spans="1:3" ht="10.5">
      <c r="A386" s="370" t="str">
        <f t="shared" si="5"/>
        <v xml:space="preserve">  '+DATA/BEBSITO/DATAFILE/APPS_TS_TX_IDX.766.1110207147',</v>
      </c>
      <c r="B386" s="369" t="s">
        <v>5252</v>
      </c>
    </row>
    <row r="387" spans="1:3" ht="10.5">
      <c r="A387" s="370" t="str">
        <f t="shared" si="5"/>
        <v xml:space="preserve">  '+DATA/BEBSITO/DATAFILE/APPS_TS_TX_IDX.768.1110200095',</v>
      </c>
      <c r="B387" s="369" t="s">
        <v>5253</v>
      </c>
    </row>
    <row r="388" spans="1:3" ht="10.5">
      <c r="A388" s="370" t="str">
        <f t="shared" si="5"/>
        <v xml:space="preserve">  '+DATA/BEBSITO/DATAFILE/APPS_TS_TX_IDX.769.1110203581',</v>
      </c>
      <c r="B388" s="369" t="s">
        <v>5254</v>
      </c>
    </row>
    <row r="389" spans="1:3" ht="10.5">
      <c r="A389" s="370" t="str">
        <f t="shared" si="5"/>
        <v xml:space="preserve">  '+DATA/BEBSITO/DATAFILE/APPS_TS_TX_IDX.774.1110200761',</v>
      </c>
      <c r="B389" s="369" t="s">
        <v>5255</v>
      </c>
      <c r="C389" s="366" t="s">
        <v>1746</v>
      </c>
    </row>
    <row r="390" spans="1:3" ht="10.5">
      <c r="A390" s="370" t="str">
        <f t="shared" si="5"/>
        <v xml:space="preserve">  '+DATA/BEBSITO/DATAFILE/APPS_TS_TX_IDX.775.1110208743',</v>
      </c>
      <c r="B390" s="369" t="s">
        <v>5256</v>
      </c>
      <c r="C390" s="366" t="s">
        <v>1747</v>
      </c>
    </row>
    <row r="391" spans="1:3" ht="10.5">
      <c r="A391" s="370" t="str">
        <f t="shared" si="5"/>
        <v xml:space="preserve">  '+DATA/BEBSITO/DATAFILE/APPS_TS_TX_IDX.777.1110206697',</v>
      </c>
      <c r="B391" s="369" t="s">
        <v>5257</v>
      </c>
      <c r="C391" s="366" t="s">
        <v>1748</v>
      </c>
    </row>
    <row r="392" spans="1:3" ht="10.5">
      <c r="A392" s="370" t="str">
        <f t="shared" si="5"/>
        <v xml:space="preserve">  '+DATA/BEBSITO/DATAFILE/APPS_TS_TX_IDX.784.1110198643',</v>
      </c>
      <c r="B392" s="369" t="s">
        <v>5258</v>
      </c>
      <c r="C392" s="366" t="s">
        <v>1749</v>
      </c>
    </row>
    <row r="393" spans="1:3" ht="10.5">
      <c r="A393" s="370" t="str">
        <f t="shared" si="5"/>
        <v xml:space="preserve">  '+DATA/BEBSITO/DATAFILE/APPS_TS_TX_IDX.785.1110210067',</v>
      </c>
      <c r="B393" s="369" t="s">
        <v>5259</v>
      </c>
      <c r="C393" s="366" t="s">
        <v>1750</v>
      </c>
    </row>
    <row r="394" spans="1:3" ht="10.5">
      <c r="A394" s="370" t="str">
        <f t="shared" si="5"/>
        <v xml:space="preserve">  '+DATA/BEBSITO/DATAFILE/APPS_TS_TX_IDX.786.1110199735',</v>
      </c>
      <c r="B394" s="369" t="s">
        <v>5260</v>
      </c>
      <c r="C394" s="366" t="s">
        <v>1751</v>
      </c>
    </row>
    <row r="395" spans="1:3" ht="10.5">
      <c r="A395" s="370" t="str">
        <f t="shared" si="5"/>
        <v xml:space="preserve">  '+DATA/BEBSITO/DATAFILE/APPS_TS_TX_IDX.788.1110199043',</v>
      </c>
      <c r="B395" s="369" t="s">
        <v>5261</v>
      </c>
      <c r="C395" s="366" t="s">
        <v>1752</v>
      </c>
    </row>
    <row r="396" spans="1:3" ht="10.5">
      <c r="A396" s="370" t="str">
        <f t="shared" si="5"/>
        <v xml:space="preserve">  '+DATA/BEBSITO/DATAFILE/APPS_TS_TX_IDX.794.1110211689',</v>
      </c>
      <c r="B396" s="369" t="s">
        <v>5262</v>
      </c>
      <c r="C396" s="366" t="s">
        <v>1753</v>
      </c>
    </row>
    <row r="397" spans="1:3" ht="10.5">
      <c r="A397" s="370" t="str">
        <f t="shared" si="5"/>
        <v xml:space="preserve">  '+DATA/BEBSITO/DATAFILE/APPS_TS_TX_IDX.796.1110198635',</v>
      </c>
      <c r="B397" s="369" t="s">
        <v>5263</v>
      </c>
      <c r="C397" s="366" t="s">
        <v>1754</v>
      </c>
    </row>
    <row r="398" spans="1:3" ht="10.5">
      <c r="A398" s="370" t="str">
        <f t="shared" si="5"/>
        <v xml:space="preserve">  '+DATA/BEBSITO/DATAFILE/APPS_TS_TX_IDX.797.1110201383',</v>
      </c>
      <c r="B398" s="369" t="s">
        <v>5264</v>
      </c>
      <c r="C398" s="366" t="s">
        <v>1755</v>
      </c>
    </row>
    <row r="399" spans="1:3" ht="10.5">
      <c r="A399" s="370" t="str">
        <f t="shared" ref="A399:A462" si="6">IF(B399="",IF(B398="",IF(A398="CHARACTER SET JA16SJIS",";",""),IF(A398="DATAFILE","","CHARACTER SET JA16SJIS")),IF(B400="","  '" &amp; B399 &amp; "'","  '" &amp; B399 &amp; "',"))</f>
        <v xml:space="preserve">  '+DATA/BEBSITO/DATAFILE/APPS_TS_TX_IDX.799.1110196083',</v>
      </c>
      <c r="B399" s="369" t="s">
        <v>5265</v>
      </c>
      <c r="C399" s="366" t="s">
        <v>1756</v>
      </c>
    </row>
    <row r="400" spans="1:3" ht="10.5">
      <c r="A400" s="370" t="str">
        <f t="shared" si="6"/>
        <v xml:space="preserve">  '+DATA/BEBSITO/DATAFILE/APPS_TS_TX_IDX.801.1110195431',</v>
      </c>
      <c r="B400" s="369" t="s">
        <v>5266</v>
      </c>
      <c r="C400" s="366" t="s">
        <v>1757</v>
      </c>
    </row>
    <row r="401" spans="1:3" ht="10.5">
      <c r="A401" s="370" t="str">
        <f t="shared" si="6"/>
        <v xml:space="preserve">  '+DATA/BEBSITO/DATAFILE/APPS_TS_TX_IDX.806.1110208403',</v>
      </c>
      <c r="B401" s="369" t="s">
        <v>5267</v>
      </c>
      <c r="C401" s="366" t="s">
        <v>1758</v>
      </c>
    </row>
    <row r="402" spans="1:3" ht="10.5">
      <c r="A402" s="370" t="str">
        <f t="shared" si="6"/>
        <v xml:space="preserve">  '+DATA/BEBSITO/DATAFILE/APPS_TS_TX_IDX.812.1110200727',</v>
      </c>
      <c r="B402" s="369" t="s">
        <v>5268</v>
      </c>
      <c r="C402" s="366" t="s">
        <v>1759</v>
      </c>
    </row>
    <row r="403" spans="1:3" ht="10.5">
      <c r="A403" s="370" t="str">
        <f t="shared" si="6"/>
        <v xml:space="preserve">  '+DATA/BEBSITO/DATAFILE/APPS_TS_TX_IDX.975.1110471765',</v>
      </c>
      <c r="B403" s="369" t="s">
        <v>5269</v>
      </c>
      <c r="C403" s="366" t="s">
        <v>1760</v>
      </c>
    </row>
    <row r="404" spans="1:3" ht="10.5">
      <c r="A404" s="370" t="str">
        <f t="shared" si="6"/>
        <v xml:space="preserve">  '+DATA/BEBSITO/DATAFILE/APPS_TS_TX_IDX.976.1110471793',</v>
      </c>
      <c r="B404" s="369" t="s">
        <v>5270</v>
      </c>
      <c r="C404" s="366" t="s">
        <v>1761</v>
      </c>
    </row>
    <row r="405" spans="1:3" ht="10.5">
      <c r="A405" s="370" t="str">
        <f t="shared" si="6"/>
        <v xml:space="preserve">  '+DATA/BEBSITO/DATAFILE/APPS_TS_TX_IDX.977.1110471823',</v>
      </c>
      <c r="B405" s="369" t="s">
        <v>5271</v>
      </c>
      <c r="C405" s="366" t="s">
        <v>1762</v>
      </c>
    </row>
    <row r="406" spans="1:3" ht="10.5">
      <c r="A406" s="370" t="str">
        <f t="shared" si="6"/>
        <v xml:space="preserve">  '+DATA/BEBSITO/DATAFILE/APPS_TS_TX_IDX.978.1110471853',</v>
      </c>
      <c r="B406" s="369" t="s">
        <v>5272</v>
      </c>
      <c r="C406" s="366" t="s">
        <v>1763</v>
      </c>
    </row>
    <row r="407" spans="1:3" ht="10.5">
      <c r="A407" s="370" t="str">
        <f t="shared" si="6"/>
        <v xml:space="preserve">  '+DATA/BEBSITO/DATAFILE/APPS_TS_TX_IDX.979.1110471887',</v>
      </c>
      <c r="B407" s="369" t="s">
        <v>5273</v>
      </c>
      <c r="C407" s="366" t="s">
        <v>1764</v>
      </c>
    </row>
    <row r="408" spans="1:3" ht="10.5">
      <c r="A408" s="370" t="str">
        <f t="shared" si="6"/>
        <v xml:space="preserve">  '+DATA/BEBSITO/DATAFILE/APPS_TS_TX_IDX.980.1110471915',</v>
      </c>
      <c r="B408" s="369" t="s">
        <v>5274</v>
      </c>
      <c r="C408" s="366" t="s">
        <v>1765</v>
      </c>
    </row>
    <row r="409" spans="1:3" ht="10.5">
      <c r="A409" s="370" t="str">
        <f t="shared" si="6"/>
        <v xml:space="preserve">  '+DATA/BEBSITO/DATAFILE/APPS_TS_TX_IDX.981.1110471945',</v>
      </c>
      <c r="B409" s="369" t="s">
        <v>5275</v>
      </c>
      <c r="C409" s="366" t="s">
        <v>1766</v>
      </c>
    </row>
    <row r="410" spans="1:3" ht="10.5">
      <c r="A410" s="370" t="str">
        <f t="shared" si="6"/>
        <v xml:space="preserve">  '+DATA/BEBSITO/DATAFILE/APPS_TS_TX_IDX.982.1110471977',</v>
      </c>
      <c r="B410" s="369" t="s">
        <v>5276</v>
      </c>
      <c r="C410" s="366" t="s">
        <v>1767</v>
      </c>
    </row>
    <row r="411" spans="1:3" ht="10.5">
      <c r="A411" s="370" t="str">
        <f t="shared" si="6"/>
        <v xml:space="preserve">  '+DATA/BEBSITO/DATAFILE/APPS_TS_TX_IDX.983.1110472007',</v>
      </c>
      <c r="B411" s="369" t="s">
        <v>5277</v>
      </c>
      <c r="C411" s="366" t="s">
        <v>1768</v>
      </c>
    </row>
    <row r="412" spans="1:3" ht="10.5">
      <c r="A412" s="370" t="str">
        <f t="shared" si="6"/>
        <v xml:space="preserve">  '+DATA/BEBSITO/DATAFILE/APPS_TS_TX_IDX.984.1110472037',</v>
      </c>
      <c r="B412" s="369" t="s">
        <v>5278</v>
      </c>
      <c r="C412" s="366" t="s">
        <v>1769</v>
      </c>
    </row>
    <row r="413" spans="1:3" ht="10.5">
      <c r="A413" s="370" t="str">
        <f t="shared" si="6"/>
        <v xml:space="preserve">  '+DATA/BEBSITO/DATAFILE/APPS_TS_TX_IDX.985.1110472071',</v>
      </c>
      <c r="B413" s="369" t="s">
        <v>5279</v>
      </c>
      <c r="C413" s="366" t="s">
        <v>1770</v>
      </c>
    </row>
    <row r="414" spans="1:3" ht="10.5">
      <c r="A414" s="370" t="str">
        <f t="shared" si="6"/>
        <v xml:space="preserve">  '+DATA/BEBSITO/DATAFILE/APPS_TS_TX_IDX.986.1110472099',</v>
      </c>
      <c r="B414" s="369" t="s">
        <v>5280</v>
      </c>
      <c r="C414" s="366" t="s">
        <v>1771</v>
      </c>
    </row>
    <row r="415" spans="1:3" ht="10.5">
      <c r="A415" s="370" t="str">
        <f t="shared" si="6"/>
        <v xml:space="preserve">  '+DATA/BEBSITO/DATAFILE/APPS_TS_TX_IDX.987.1110472129',</v>
      </c>
      <c r="B415" s="369" t="s">
        <v>5281</v>
      </c>
      <c r="C415" s="366" t="s">
        <v>1772</v>
      </c>
    </row>
    <row r="416" spans="1:3" ht="10.5">
      <c r="A416" s="370" t="str">
        <f t="shared" si="6"/>
        <v xml:space="preserve">  '+DATA/BEBSITO/DATAFILE/APPS_TS_TX_IDX.988.1110472157',</v>
      </c>
      <c r="B416" s="369" t="s">
        <v>5282</v>
      </c>
      <c r="C416" s="366" t="s">
        <v>1773</v>
      </c>
    </row>
    <row r="417" spans="1:3" ht="10.5">
      <c r="A417" s="370" t="str">
        <f t="shared" si="6"/>
        <v xml:space="preserve">  '+DATA/BEBSITO/DATAFILE/APPS_TS_TX_IDX.989.1110472191',</v>
      </c>
      <c r="B417" s="369" t="s">
        <v>5283</v>
      </c>
      <c r="C417" s="366" t="s">
        <v>1774</v>
      </c>
    </row>
    <row r="418" spans="1:3" ht="10.5">
      <c r="A418" s="370" t="str">
        <f t="shared" si="6"/>
        <v xml:space="preserve">  '+DATA/BEBSITO/DATAFILE/APPS_TS_TX_IDX.990.1110472223',</v>
      </c>
      <c r="B418" s="369" t="s">
        <v>5284</v>
      </c>
      <c r="C418" s="366" t="s">
        <v>1775</v>
      </c>
    </row>
    <row r="419" spans="1:3" ht="10.5">
      <c r="A419" s="370" t="str">
        <f t="shared" si="6"/>
        <v xml:space="preserve">  '+DATA/BEBSITO/DATAFILE/APPS_TS_TX_IDX.991.1110472257',</v>
      </c>
      <c r="B419" s="369" t="s">
        <v>5285</v>
      </c>
      <c r="C419" s="366" t="s">
        <v>1776</v>
      </c>
    </row>
    <row r="420" spans="1:3" ht="10.5">
      <c r="A420" s="370" t="str">
        <f t="shared" si="6"/>
        <v xml:space="preserve">  '+DATA/BEBSITO/DATAFILE/APPS_TS_TX_IDX.992.1110472289',</v>
      </c>
      <c r="B420" s="369" t="s">
        <v>5286</v>
      </c>
      <c r="C420" s="366" t="s">
        <v>1777</v>
      </c>
    </row>
    <row r="421" spans="1:3" ht="10.5">
      <c r="A421" s="370" t="str">
        <f t="shared" si="6"/>
        <v xml:space="preserve">  '+DATA/BEBSITO/DATAFILE/APPS_TS_TX_IDX.993.1110472325',</v>
      </c>
      <c r="B421" s="369" t="s">
        <v>5287</v>
      </c>
      <c r="C421" s="366" t="s">
        <v>1778</v>
      </c>
    </row>
    <row r="422" spans="1:3" ht="10.5">
      <c r="A422" s="370" t="str">
        <f t="shared" si="6"/>
        <v xml:space="preserve">  '+DATA/BEBSITO/DATAFILE/APPS_TS_TX_IDX.994.1110472357',</v>
      </c>
      <c r="B422" s="369" t="s">
        <v>5288</v>
      </c>
      <c r="C422" s="366" t="s">
        <v>1779</v>
      </c>
    </row>
    <row r="423" spans="1:3" ht="10.5">
      <c r="A423" s="370" t="str">
        <f t="shared" si="6"/>
        <v xml:space="preserve">  '+DATA/BEBSITO/DATAFILE/APPS_UNDOTS1.609.1110101583',</v>
      </c>
      <c r="B423" s="369" t="s">
        <v>5289</v>
      </c>
      <c r="C423" s="366" t="s">
        <v>1780</v>
      </c>
    </row>
    <row r="424" spans="1:3" ht="10.5">
      <c r="A424" s="370" t="str">
        <f t="shared" si="6"/>
        <v xml:space="preserve">  '+DATA/BEBSITO/DATAFILE/APPS_UNDOTS1.648.1110101607',</v>
      </c>
      <c r="B424" s="369" t="s">
        <v>5290</v>
      </c>
      <c r="C424" s="366" t="s">
        <v>1781</v>
      </c>
    </row>
    <row r="425" spans="1:3" ht="10.5">
      <c r="A425" s="370" t="str">
        <f t="shared" si="6"/>
        <v xml:space="preserve">  '+DATA/BEBSITO/DATAFILE/APPS_UNDOTS1.830.1110101559',</v>
      </c>
      <c r="B425" s="369" t="s">
        <v>5291</v>
      </c>
      <c r="C425" s="366" t="s">
        <v>1782</v>
      </c>
    </row>
    <row r="426" spans="1:3" ht="10.5">
      <c r="A426" s="370" t="str">
        <f t="shared" si="6"/>
        <v xml:space="preserve">  '+DATA/BEBSITO/DATAFILE/APPS_UNDOTS2.265.1110101655',</v>
      </c>
      <c r="B426" s="369" t="s">
        <v>5292</v>
      </c>
      <c r="C426" s="366" t="s">
        <v>1783</v>
      </c>
    </row>
    <row r="427" spans="1:3" ht="10.5">
      <c r="A427" s="370" t="str">
        <f t="shared" si="6"/>
        <v xml:space="preserve">  '+DATA/BEBSITO/DATAFILE/APPS_UNDOTS2.625.1110101703',</v>
      </c>
      <c r="B427" s="369" t="s">
        <v>5293</v>
      </c>
      <c r="C427" s="366" t="s">
        <v>1784</v>
      </c>
    </row>
    <row r="428" spans="1:3" ht="10.5">
      <c r="A428" s="370" t="str">
        <f t="shared" si="6"/>
        <v xml:space="preserve">  '+DATA/BEBSITO/DATAFILE/APPS_UNDOTS2.707.1110101679',</v>
      </c>
      <c r="B428" s="369" t="s">
        <v>5294</v>
      </c>
      <c r="C428" s="366" t="s">
        <v>1785</v>
      </c>
    </row>
    <row r="429" spans="1:3" ht="10.5">
      <c r="A429" s="370" t="str">
        <f t="shared" si="6"/>
        <v xml:space="preserve">  '+DATA/BEBSITO/DATAFILE/CTXD.316.1110195447',</v>
      </c>
      <c r="B429" s="369" t="s">
        <v>5295</v>
      </c>
      <c r="C429" s="366" t="s">
        <v>1786</v>
      </c>
    </row>
    <row r="430" spans="1:3" ht="10.5">
      <c r="A430" s="370" t="str">
        <f t="shared" si="6"/>
        <v xml:space="preserve">  '+DATA/BEBSITO/DATAFILE/CTXD.822.1110193279',</v>
      </c>
      <c r="B430" s="369" t="s">
        <v>5296</v>
      </c>
      <c r="C430" s="366" t="s">
        <v>1787</v>
      </c>
    </row>
    <row r="431" spans="1:3" ht="10.5">
      <c r="A431" s="370" t="str">
        <f t="shared" si="6"/>
        <v xml:space="preserve">  '+DATA/BEBSITO/DATAFILE/ODM.416.1110196527',</v>
      </c>
      <c r="B431" s="369" t="s">
        <v>5297</v>
      </c>
      <c r="C431" s="366" t="s">
        <v>1788</v>
      </c>
    </row>
    <row r="432" spans="1:3" ht="10.5">
      <c r="A432" s="370" t="str">
        <f t="shared" si="6"/>
        <v xml:space="preserve">  '+DATA/BEBSITO/DATAFILE/OLAP.636.1110193287',</v>
      </c>
      <c r="B432" s="369" t="s">
        <v>5298</v>
      </c>
      <c r="C432" s="366" t="s">
        <v>1789</v>
      </c>
    </row>
    <row r="433" spans="1:3" ht="10.5">
      <c r="A433" s="370" t="str">
        <f t="shared" si="6"/>
        <v xml:space="preserve">  '+DATA/BEBSITO/DATAFILE/OWAPUB.481.1110196525',</v>
      </c>
      <c r="B433" s="369" t="s">
        <v>5299</v>
      </c>
      <c r="C433" s="366" t="s">
        <v>1790</v>
      </c>
    </row>
    <row r="434" spans="1:3" ht="10.5">
      <c r="A434" s="370" t="str">
        <f t="shared" si="6"/>
        <v xml:space="preserve">  '+DATA/BEBSITO/DATAFILE/PORTAL.776.1110196521',</v>
      </c>
      <c r="B434" s="369" t="s">
        <v>5300</v>
      </c>
      <c r="C434" s="366" t="s">
        <v>1791</v>
      </c>
    </row>
    <row r="435" spans="1:3" ht="10.5">
      <c r="A435" s="370" t="str">
        <f t="shared" si="6"/>
        <v xml:space="preserve">  '+DATA/BEBSITO/DATAFILE/SYSAUX.273.1110101535',</v>
      </c>
      <c r="B435" s="369" t="s">
        <v>5301</v>
      </c>
      <c r="C435" s="366" t="s">
        <v>1792</v>
      </c>
    </row>
    <row r="436" spans="1:3" ht="10.5">
      <c r="A436" s="370" t="str">
        <f t="shared" si="6"/>
        <v xml:space="preserve">  '+DATA/BEBSITO/DATAFILE/SYSAUX.815.1110101513',</v>
      </c>
      <c r="B436" s="369" t="s">
        <v>5302</v>
      </c>
      <c r="C436" s="366" t="s">
        <v>1793</v>
      </c>
    </row>
    <row r="437" spans="1:3" ht="10.5">
      <c r="A437" s="370" t="str">
        <f t="shared" si="6"/>
        <v xml:space="preserve">  '+DATA/BEBSITO/DATAFILE/SYSAUX.817.1110101525',</v>
      </c>
      <c r="B437" s="369" t="s">
        <v>5303</v>
      </c>
      <c r="C437" s="366" t="s">
        <v>1794</v>
      </c>
    </row>
    <row r="438" spans="1:3" ht="10.5">
      <c r="A438" s="370" t="str">
        <f t="shared" si="6"/>
        <v xml:space="preserve">  '+DATA/BEBSITO/DATAFILE/SYSTEM.260.1110101487',</v>
      </c>
      <c r="B438" s="369" t="s">
        <v>5304</v>
      </c>
      <c r="C438" s="366" t="s">
        <v>1795</v>
      </c>
    </row>
    <row r="439" spans="1:3" ht="10.5">
      <c r="A439" s="370" t="str">
        <f t="shared" si="6"/>
        <v xml:space="preserve">  '+DATA/BEBSITO/DATAFILE/SYSTEM.263.1110101467',</v>
      </c>
      <c r="B439" s="369" t="s">
        <v>5305</v>
      </c>
      <c r="C439" s="366" t="s">
        <v>1796</v>
      </c>
    </row>
    <row r="440" spans="1:3" ht="10.5">
      <c r="A440" s="370" t="str">
        <f t="shared" si="6"/>
        <v xml:space="preserve">  '+DATA/BEBSITO/DATAFILE/SYSTEM.339.1110101473',</v>
      </c>
      <c r="B440" s="369" t="s">
        <v>5306</v>
      </c>
      <c r="C440" s="366" t="s">
        <v>1797</v>
      </c>
    </row>
    <row r="441" spans="1:3" ht="10.5">
      <c r="A441" s="370" t="str">
        <f t="shared" si="6"/>
        <v xml:space="preserve">  '+DATA/BEBSITO/DATAFILE/SYSTEM.342.1110101473',</v>
      </c>
      <c r="B441" s="369" t="s">
        <v>5307</v>
      </c>
      <c r="C441" s="366" t="s">
        <v>1798</v>
      </c>
    </row>
    <row r="442" spans="1:3" ht="10.5">
      <c r="A442" s="370" t="str">
        <f t="shared" si="6"/>
        <v xml:space="preserve">  '+DATA/BEBSITO/DATAFILE/SYSTEM.358.1110101471',</v>
      </c>
      <c r="B442" s="369" t="s">
        <v>5308</v>
      </c>
      <c r="C442" s="366" t="s">
        <v>1799</v>
      </c>
    </row>
    <row r="443" spans="1:3" ht="10.5">
      <c r="A443" s="370" t="str">
        <f t="shared" si="6"/>
        <v xml:space="preserve">  '+DATA/BEBSITO/DATAFILE/SYSTEM.364.1110101475',</v>
      </c>
      <c r="B443" s="369" t="s">
        <v>5309</v>
      </c>
      <c r="C443" s="366" t="s">
        <v>1800</v>
      </c>
    </row>
    <row r="444" spans="1:3" ht="10.5">
      <c r="A444" s="370" t="str">
        <f t="shared" si="6"/>
        <v xml:space="preserve">  '+DATA/BEBSITO/DATAFILE/SYSTEM.640.1110101483',</v>
      </c>
      <c r="B444" s="369" t="s">
        <v>5310</v>
      </c>
      <c r="C444" s="366" t="s">
        <v>1801</v>
      </c>
    </row>
    <row r="445" spans="1:3" ht="12.95" customHeight="1">
      <c r="A445" s="370" t="str">
        <f t="shared" si="6"/>
        <v xml:space="preserve">  '+DATA/BEBSITO/DATAFILE/SYSTEM.649.1110101479',</v>
      </c>
      <c r="B445" s="369" t="s">
        <v>5311</v>
      </c>
      <c r="C445" s="366" t="s">
        <v>1802</v>
      </c>
    </row>
    <row r="446" spans="1:3" ht="12.95" customHeight="1">
      <c r="A446" s="370" t="str">
        <f t="shared" si="6"/>
        <v xml:space="preserve">  '+DATA/BEBSITO/DATAFILE/SYSTEM.724.1110101463',</v>
      </c>
      <c r="B446" s="369" t="s">
        <v>5312</v>
      </c>
      <c r="C446" s="366" t="s">
        <v>1803</v>
      </c>
    </row>
    <row r="447" spans="1:3" ht="12.95" customHeight="1">
      <c r="A447" s="370" t="str">
        <f t="shared" si="6"/>
        <v xml:space="preserve">  '+DATA/BEBSITO/DATAFILE/SYSTEM.736.1110101487',</v>
      </c>
      <c r="B447" s="369" t="s">
        <v>5313</v>
      </c>
      <c r="C447" s="366" t="s">
        <v>1804</v>
      </c>
    </row>
    <row r="448" spans="1:3" ht="12.95" customHeight="1">
      <c r="A448" s="370" t="str">
        <f t="shared" si="6"/>
        <v xml:space="preserve">  '+DATA/BEBSITO/DATAFILE/SYSTEM.771.1110101487',</v>
      </c>
      <c r="B448" s="369" t="s">
        <v>5314</v>
      </c>
      <c r="C448" s="366" t="s">
        <v>1805</v>
      </c>
    </row>
    <row r="449" spans="1:3" ht="12.95" customHeight="1">
      <c r="A449" s="370" t="str">
        <f t="shared" si="6"/>
        <v xml:space="preserve">  '+DATA/BEBSITO/DATAFILE/SYSTEM.837.1110101467',</v>
      </c>
      <c r="B449" s="369" t="s">
        <v>5315</v>
      </c>
      <c r="C449" s="366" t="s">
        <v>1806</v>
      </c>
    </row>
    <row r="450" spans="1:3" ht="12.95" customHeight="1">
      <c r="A450" s="370" t="str">
        <f t="shared" si="6"/>
        <v xml:space="preserve">  '+DATA/BEBSITO/DATAFILE/SYSTEM.838.1110101467',</v>
      </c>
      <c r="B450" s="369" t="s">
        <v>5316</v>
      </c>
      <c r="C450" s="366" t="s">
        <v>1807</v>
      </c>
    </row>
    <row r="451" spans="1:3" ht="12.95" customHeight="1">
      <c r="A451" s="370" t="str">
        <f t="shared" si="6"/>
        <v xml:space="preserve">  '+DATA/BEBSITO/DATAFILE/XX01D.449.1110195195',</v>
      </c>
      <c r="B451" s="369" t="s">
        <v>5317</v>
      </c>
      <c r="C451" s="366" t="s">
        <v>1808</v>
      </c>
    </row>
    <row r="452" spans="1:3" ht="12.95" customHeight="1">
      <c r="A452" s="370" t="str">
        <f t="shared" si="6"/>
        <v xml:space="preserve">  '+DATA/BEBSITO/DATAFILE/XX01D.760.1110195501',</v>
      </c>
      <c r="B452" s="369" t="s">
        <v>5318</v>
      </c>
      <c r="C452" s="366" t="s">
        <v>1809</v>
      </c>
    </row>
    <row r="453" spans="1:3" ht="12.95" customHeight="1">
      <c r="A453" s="370" t="str">
        <f t="shared" si="6"/>
        <v xml:space="preserve">  '+DATA/BEBSITO/DATAFILE/XX01D.941.1110467645',</v>
      </c>
      <c r="B453" s="369" t="s">
        <v>5319</v>
      </c>
      <c r="C453" s="366" t="s">
        <v>1810</v>
      </c>
    </row>
    <row r="454" spans="1:3" ht="12.95" customHeight="1">
      <c r="A454" s="370" t="str">
        <f t="shared" si="6"/>
        <v xml:space="preserve">  '+DATA/BEBSITO/DATAFILE/XX01X.586.1110195337',</v>
      </c>
      <c r="B454" s="369" t="s">
        <v>5320</v>
      </c>
      <c r="C454" s="366" t="s">
        <v>1811</v>
      </c>
    </row>
    <row r="455" spans="1:3" ht="12.95" customHeight="1">
      <c r="A455" s="370" t="str">
        <f t="shared" si="6"/>
        <v xml:space="preserve">  '+DATA/BEBSITO/DATAFILE/XX03D.705.1110194981',</v>
      </c>
      <c r="B455" s="369" t="s">
        <v>5321</v>
      </c>
      <c r="C455" s="366" t="s">
        <v>1812</v>
      </c>
    </row>
    <row r="456" spans="1:3" ht="12.95" customHeight="1">
      <c r="A456" s="370" t="str">
        <f t="shared" si="6"/>
        <v xml:space="preserve">  '+DATA/BEBSITO/DATAFILE/XX03D.791.1110195197',</v>
      </c>
      <c r="B456" s="369" t="s">
        <v>5322</v>
      </c>
      <c r="C456" s="366" t="s">
        <v>1813</v>
      </c>
    </row>
    <row r="457" spans="1:3" ht="12.95" customHeight="1">
      <c r="A457" s="370" t="str">
        <f t="shared" si="6"/>
        <v xml:space="preserve">  '+DATA/BEBSITO/DATAFILE/XX03X.790.1110194981',</v>
      </c>
      <c r="B457" s="369" t="s">
        <v>5323</v>
      </c>
      <c r="C457" s="366" t="s">
        <v>1814</v>
      </c>
    </row>
    <row r="458" spans="1:3" ht="12.95" customHeight="1">
      <c r="A458" s="370" t="str">
        <f t="shared" si="6"/>
        <v xml:space="preserve">  '+DATA/BEBSITO/DATAFILE/XXCVR.735.1110194981',</v>
      </c>
      <c r="B458" s="369" t="s">
        <v>5324</v>
      </c>
      <c r="C458" s="366" t="s">
        <v>1815</v>
      </c>
    </row>
    <row r="459" spans="1:3" ht="12.95" customHeight="1">
      <c r="A459" s="370" t="str">
        <f t="shared" si="6"/>
        <v xml:space="preserve">  '+DATA/BEBSITO/DATAFILE/XXCVR.809.1110192443',</v>
      </c>
      <c r="B459" s="369" t="s">
        <v>5325</v>
      </c>
      <c r="C459" s="366" t="s">
        <v>1816</v>
      </c>
    </row>
    <row r="460" spans="1:3" ht="12.95" customHeight="1">
      <c r="A460" s="370" t="str">
        <f t="shared" si="6"/>
        <v xml:space="preserve">  '+DATA/BEBSITO/DATAFILE/XXCVR2.270.1110318389',</v>
      </c>
      <c r="B460" s="369" t="s">
        <v>5326</v>
      </c>
      <c r="C460" s="366" t="s">
        <v>1817</v>
      </c>
    </row>
    <row r="461" spans="1:3" ht="12.95" customHeight="1">
      <c r="A461" s="370" t="str">
        <f t="shared" si="6"/>
        <v xml:space="preserve">  '+DATA/BEBSITO/DATAFILE/XXCVR2.491.1110318035',</v>
      </c>
      <c r="B461" s="369" t="s">
        <v>5327</v>
      </c>
      <c r="C461" s="366" t="s">
        <v>1818</v>
      </c>
    </row>
    <row r="462" spans="1:3" ht="12.95" customHeight="1">
      <c r="A462" s="370" t="str">
        <f t="shared" si="6"/>
        <v xml:space="preserve">  '+DATA/BEBSITO/DATAFILE/XXCVR2.572.1110318881',</v>
      </c>
      <c r="B462" s="369" t="s">
        <v>5328</v>
      </c>
      <c r="C462" s="366" t="s">
        <v>1819</v>
      </c>
    </row>
    <row r="463" spans="1:3" ht="12.95" customHeight="1">
      <c r="A463" s="370" t="str">
        <f t="shared" ref="A463:A526" si="7">IF(B463="",IF(B462="",IF(A462="CHARACTER SET JA16SJIS",";",""),IF(A462="DATAFILE","","CHARACTER SET JA16SJIS")),IF(B464="","  '" &amp; B463 &amp; "'","  '" &amp; B463 &amp; "',"))</f>
        <v xml:space="preserve">  '+DATA/BEBSITO/DATAFILE/XXCVR2.585.1110318333',</v>
      </c>
      <c r="B463" s="369" t="s">
        <v>5329</v>
      </c>
      <c r="C463" s="366" t="s">
        <v>1820</v>
      </c>
    </row>
    <row r="464" spans="1:3" ht="12.95" customHeight="1">
      <c r="A464" s="370" t="str">
        <f t="shared" si="7"/>
        <v xml:space="preserve">  '+DATA/BEBSITO/DATAFILE/XXCVR2.660.1110318415',</v>
      </c>
      <c r="B464" s="369" t="s">
        <v>5330</v>
      </c>
      <c r="C464" s="366" t="s">
        <v>1821</v>
      </c>
    </row>
    <row r="465" spans="1:3" ht="12.95" customHeight="1">
      <c r="A465" s="370" t="str">
        <f t="shared" si="7"/>
        <v xml:space="preserve">  '+DATA/BEBSITO/DATAFILE/XXCVR2.690.1110318907',</v>
      </c>
      <c r="B465" s="369" t="s">
        <v>5331</v>
      </c>
      <c r="C465" s="366" t="s">
        <v>1822</v>
      </c>
    </row>
    <row r="466" spans="1:3" ht="12.95" customHeight="1">
      <c r="A466" s="370" t="str">
        <f t="shared" si="7"/>
        <v xml:space="preserve">  '+DATA/BEBSITO/DATAFILE/XXCVR2.787.1110318307',</v>
      </c>
      <c r="B466" s="369" t="s">
        <v>5332</v>
      </c>
      <c r="C466" s="366" t="s">
        <v>1823</v>
      </c>
    </row>
    <row r="467" spans="1:3" ht="12.95" customHeight="1">
      <c r="A467" s="370" t="str">
        <f t="shared" si="7"/>
        <v xml:space="preserve">  '+DATA/BEBSITO/DATAFILE/XXCVR2.808.1110318933',</v>
      </c>
      <c r="B467" s="369" t="s">
        <v>5333</v>
      </c>
      <c r="C467" s="366" t="s">
        <v>1824</v>
      </c>
    </row>
    <row r="468" spans="1:3" ht="12.95" customHeight="1">
      <c r="A468" s="370" t="str">
        <f t="shared" si="7"/>
        <v xml:space="preserve">  '+DATA/BEBSITO/DATAFILE/XXCVR2.811.1110318359',</v>
      </c>
      <c r="B468" s="369" t="s">
        <v>5334</v>
      </c>
      <c r="C468" s="366" t="s">
        <v>1825</v>
      </c>
    </row>
    <row r="469" spans="1:3" ht="12.95" customHeight="1">
      <c r="A469" s="370" t="str">
        <f t="shared" si="7"/>
        <v xml:space="preserve">  '+DATA/BEBSITO/DATAFILE/XXCVR2.816.1110318855',</v>
      </c>
      <c r="B469" s="369" t="s">
        <v>5335</v>
      </c>
      <c r="C469" s="366" t="s">
        <v>1826</v>
      </c>
    </row>
    <row r="470" spans="1:3" ht="12.95" customHeight="1">
      <c r="A470" s="370" t="str">
        <f t="shared" si="7"/>
        <v xml:space="preserve">  '+DATA/BEBSITO/DATAFILE/XXCVR2.839.1110318443',</v>
      </c>
      <c r="B470" s="369" t="s">
        <v>5336</v>
      </c>
      <c r="C470" s="366" t="s">
        <v>1827</v>
      </c>
    </row>
    <row r="471" spans="1:3" ht="12.95" customHeight="1">
      <c r="A471" s="370" t="str">
        <f t="shared" si="7"/>
        <v xml:space="preserve">  '+DATA/BEBSITO/DATAFILE/XXCVR2.840.1110318469',</v>
      </c>
      <c r="B471" s="369" t="s">
        <v>5337</v>
      </c>
      <c r="C471" s="366" t="s">
        <v>1828</v>
      </c>
    </row>
    <row r="472" spans="1:3" ht="12.95" customHeight="1">
      <c r="A472" s="370" t="str">
        <f t="shared" si="7"/>
        <v xml:space="preserve">  '+DATA/BEBSITO/DATAFILE/XXCVR2.841.1110318495',</v>
      </c>
      <c r="B472" s="369" t="s">
        <v>5338</v>
      </c>
      <c r="C472" s="366" t="s">
        <v>1829</v>
      </c>
    </row>
    <row r="473" spans="1:3" ht="12.95" customHeight="1">
      <c r="A473" s="370" t="str">
        <f t="shared" si="7"/>
        <v xml:space="preserve">  '+DATA/BEBSITO/DATAFILE/XXCVR2.842.1110318521',</v>
      </c>
      <c r="B473" s="369" t="s">
        <v>5339</v>
      </c>
      <c r="C473" s="366" t="s">
        <v>1830</v>
      </c>
    </row>
    <row r="474" spans="1:3" ht="12.95" customHeight="1">
      <c r="A474" s="370" t="str">
        <f t="shared" si="7"/>
        <v xml:space="preserve">  '+DATA/BEBSITO/DATAFILE/XXCVR2.843.1110318547',</v>
      </c>
      <c r="B474" s="369" t="s">
        <v>5340</v>
      </c>
      <c r="C474" s="366" t="s">
        <v>1831</v>
      </c>
    </row>
    <row r="475" spans="1:3" ht="12.95" customHeight="1">
      <c r="A475" s="370" t="str">
        <f t="shared" si="7"/>
        <v xml:space="preserve">  '+DATA/BEBSITO/DATAFILE/XXCVR2.844.1110318577',</v>
      </c>
      <c r="B475" s="369" t="s">
        <v>5341</v>
      </c>
      <c r="C475" s="366" t="s">
        <v>1832</v>
      </c>
    </row>
    <row r="476" spans="1:3" ht="12.95" customHeight="1">
      <c r="A476" s="370" t="str">
        <f t="shared" si="7"/>
        <v xml:space="preserve">  '+DATA/BEBSITO/DATAFILE/XXCVR2.845.1110318603',</v>
      </c>
      <c r="B476" s="369" t="s">
        <v>5342</v>
      </c>
      <c r="C476" s="366" t="s">
        <v>1833</v>
      </c>
    </row>
    <row r="477" spans="1:3" ht="12.95" customHeight="1">
      <c r="A477" s="370" t="str">
        <f t="shared" si="7"/>
        <v xml:space="preserve">  '+DATA/BEBSITO/DATAFILE/XXCVR2.846.1110318631',</v>
      </c>
      <c r="B477" s="369" t="s">
        <v>5343</v>
      </c>
      <c r="C477" s="366" t="s">
        <v>1834</v>
      </c>
    </row>
    <row r="478" spans="1:3" ht="12.95" customHeight="1">
      <c r="A478" s="370" t="str">
        <f t="shared" si="7"/>
        <v xml:space="preserve">  '+DATA/BEBSITO/DATAFILE/XXCVR2.847.1110318659',</v>
      </c>
      <c r="B478" s="369" t="s">
        <v>5344</v>
      </c>
      <c r="C478" s="366" t="s">
        <v>1835</v>
      </c>
    </row>
    <row r="479" spans="1:3" ht="12.95" customHeight="1">
      <c r="A479" s="370" t="str">
        <f t="shared" si="7"/>
        <v xml:space="preserve">  '+DATA/BEBSITO/DATAFILE/XXCVR2.848.1110318685',</v>
      </c>
      <c r="B479" s="369" t="s">
        <v>5345</v>
      </c>
      <c r="C479" s="366" t="s">
        <v>1836</v>
      </c>
    </row>
    <row r="480" spans="1:3" ht="12.95" customHeight="1">
      <c r="A480" s="370" t="str">
        <f t="shared" si="7"/>
        <v xml:space="preserve">  '+DATA/BEBSITO/DATAFILE/XXCVR2.849.1110318713',</v>
      </c>
      <c r="B480" s="369" t="s">
        <v>5346</v>
      </c>
      <c r="C480" s="366" t="s">
        <v>1837</v>
      </c>
    </row>
    <row r="481" spans="1:3" ht="12.95" customHeight="1">
      <c r="A481" s="370" t="str">
        <f t="shared" si="7"/>
        <v xml:space="preserve">  '+DATA/BEBSITO/DATAFILE/XXCVR2.850.1110318741',</v>
      </c>
      <c r="B481" s="369" t="s">
        <v>5347</v>
      </c>
      <c r="C481" s="366" t="s">
        <v>1838</v>
      </c>
    </row>
    <row r="482" spans="1:3" ht="12.95" customHeight="1">
      <c r="A482" s="370" t="str">
        <f t="shared" si="7"/>
        <v xml:space="preserve">  '+DATA/BEBSITO/DATAFILE/XXCVR2.851.1110318767',</v>
      </c>
      <c r="B482" s="369" t="s">
        <v>5348</v>
      </c>
      <c r="C482" s="366" t="s">
        <v>1839</v>
      </c>
    </row>
    <row r="483" spans="1:3" ht="12.95" customHeight="1">
      <c r="A483" s="370" t="str">
        <f t="shared" si="7"/>
        <v xml:space="preserve">  '+DATA/BEBSITO/DATAFILE/XXCVR2.852.1110318795',</v>
      </c>
      <c r="B483" s="369" t="s">
        <v>5349</v>
      </c>
      <c r="C483" s="366" t="s">
        <v>1840</v>
      </c>
    </row>
    <row r="484" spans="1:3" ht="12.95" customHeight="1">
      <c r="A484" s="370" t="str">
        <f t="shared" si="7"/>
        <v xml:space="preserve">  '+DATA/BEBSITO/DATAFILE/XXCVR2.853.1110318825',</v>
      </c>
      <c r="B484" s="369" t="s">
        <v>5350</v>
      </c>
      <c r="C484" s="366" t="s">
        <v>1841</v>
      </c>
    </row>
    <row r="485" spans="1:3" ht="12.95" customHeight="1">
      <c r="A485" s="370" t="str">
        <f t="shared" si="7"/>
        <v xml:space="preserve">  '+DATA/BEBSITO/DATAFILE/XXCVR2.863.1110318963',</v>
      </c>
      <c r="B485" s="369" t="s">
        <v>5351</v>
      </c>
      <c r="C485" s="366" t="s">
        <v>1842</v>
      </c>
    </row>
    <row r="486" spans="1:3" ht="12.95" customHeight="1">
      <c r="A486" s="370" t="str">
        <f t="shared" si="7"/>
        <v xml:space="preserve">  '+DATA/BEBSITO/DATAFILE/XXCVR2.864.1110318989',</v>
      </c>
      <c r="B486" s="369" t="s">
        <v>5352</v>
      </c>
      <c r="C486" s="366" t="s">
        <v>1843</v>
      </c>
    </row>
    <row r="487" spans="1:3" ht="12.95" customHeight="1">
      <c r="A487" s="370" t="str">
        <f t="shared" si="7"/>
        <v xml:space="preserve">  '+DATA/BEBSITO/DATAFILE/XXCVR2.865.1110319015',</v>
      </c>
      <c r="B487" s="369" t="s">
        <v>5353</v>
      </c>
      <c r="C487" s="366" t="s">
        <v>1844</v>
      </c>
    </row>
    <row r="488" spans="1:3" ht="12.95" customHeight="1">
      <c r="A488" s="370" t="str">
        <f t="shared" si="7"/>
        <v xml:space="preserve">  '+DATA/BEBSITO/DATAFILE/XXCVR2.866.1110319041',</v>
      </c>
      <c r="B488" s="369" t="s">
        <v>5354</v>
      </c>
      <c r="C488" s="366" t="s">
        <v>1845</v>
      </c>
    </row>
    <row r="489" spans="1:3" ht="12.95" customHeight="1">
      <c r="A489" s="370" t="str">
        <f t="shared" si="7"/>
        <v xml:space="preserve">  '+DATA/BEBSITO/DATAFILE/XXCVR2.867.1110319067',</v>
      </c>
      <c r="B489" s="369" t="s">
        <v>5355</v>
      </c>
      <c r="C489" s="366" t="s">
        <v>1846</v>
      </c>
    </row>
    <row r="490" spans="1:3" ht="12.95" customHeight="1">
      <c r="A490" s="370" t="str">
        <f t="shared" si="7"/>
        <v xml:space="preserve">  '+DATA/BEBSITO/DATAFILE/XXCVR2.868.1110319095',</v>
      </c>
      <c r="B490" s="369" t="s">
        <v>5356</v>
      </c>
      <c r="C490" s="366" t="s">
        <v>1847</v>
      </c>
    </row>
    <row r="491" spans="1:3" ht="12.95" customHeight="1">
      <c r="A491" s="370" t="str">
        <f t="shared" si="7"/>
        <v xml:space="preserve">  '+DATA/BEBSITO/DATAFILE/XXCVR2.869.1110319127',</v>
      </c>
      <c r="B491" s="369" t="s">
        <v>5357</v>
      </c>
      <c r="C491" s="366" t="s">
        <v>1848</v>
      </c>
    </row>
    <row r="492" spans="1:3" ht="12.95" customHeight="1">
      <c r="A492" s="370" t="str">
        <f t="shared" si="7"/>
        <v xml:space="preserve">  '+DATA/BEBSITO/DATAFILE/XXCVR2.870.1110319155',</v>
      </c>
      <c r="B492" s="369" t="s">
        <v>5358</v>
      </c>
      <c r="C492" s="366" t="s">
        <v>1849</v>
      </c>
    </row>
    <row r="493" spans="1:3" ht="12.95" customHeight="1">
      <c r="A493" s="370" t="str">
        <f t="shared" si="7"/>
        <v xml:space="preserve">  '+DATA/BEBSITO/DATAFILE/XXCVR2.871.1110319185',</v>
      </c>
      <c r="B493" s="369" t="s">
        <v>5359</v>
      </c>
      <c r="C493" s="366" t="s">
        <v>1850</v>
      </c>
    </row>
    <row r="494" spans="1:3" ht="12.95" customHeight="1">
      <c r="A494" s="370" t="str">
        <f t="shared" si="7"/>
        <v xml:space="preserve">  '+DATA/BEBSITO/DATAFILE/XXCVR2.872.1110319211',</v>
      </c>
      <c r="B494" s="369" t="s">
        <v>5360</v>
      </c>
      <c r="C494" s="366" t="s">
        <v>1851</v>
      </c>
    </row>
    <row r="495" spans="1:3" ht="12.95" customHeight="1">
      <c r="A495" s="370" t="str">
        <f t="shared" si="7"/>
        <v xml:space="preserve">  '+DATA/BEBSITO/DATAFILE/XXCVR2.873.1110319239',</v>
      </c>
      <c r="B495" s="369" t="s">
        <v>5361</v>
      </c>
      <c r="C495" s="366" t="s">
        <v>1852</v>
      </c>
    </row>
    <row r="496" spans="1:3" ht="12.95" customHeight="1">
      <c r="A496" s="370" t="str">
        <f t="shared" si="7"/>
        <v xml:space="preserve">  '+DATA/BEBSITO/DATAFILE/XXCVR2.874.1110319267',</v>
      </c>
      <c r="B496" s="369" t="s">
        <v>5362</v>
      </c>
      <c r="C496" s="366" t="s">
        <v>1853</v>
      </c>
    </row>
    <row r="497" spans="1:3" ht="12.95" customHeight="1">
      <c r="A497" s="370" t="str">
        <f t="shared" si="7"/>
        <v xml:space="preserve">  '+DATA/BEBSITO/DATAFILE/XXCVR2.875.1110319293',</v>
      </c>
      <c r="B497" s="369" t="s">
        <v>5363</v>
      </c>
      <c r="C497" s="366" t="s">
        <v>1854</v>
      </c>
    </row>
    <row r="498" spans="1:3" ht="12.95" customHeight="1">
      <c r="A498" s="370" t="str">
        <f t="shared" si="7"/>
        <v xml:space="preserve">  '+DATA/BEBSITO/DATAFILE/XXCVR2.876.1110319321',</v>
      </c>
      <c r="B498" s="369" t="s">
        <v>5364</v>
      </c>
      <c r="C498" s="366" t="s">
        <v>1855</v>
      </c>
    </row>
    <row r="499" spans="1:3" ht="12.95" customHeight="1">
      <c r="A499" s="370" t="str">
        <f t="shared" si="7"/>
        <v xml:space="preserve">  '+DATA/BEBSITO/DATAFILE/XXCVR2.877.1110319349',</v>
      </c>
      <c r="B499" s="369" t="s">
        <v>5365</v>
      </c>
      <c r="C499" s="366" t="s">
        <v>1856</v>
      </c>
    </row>
    <row r="500" spans="1:3" ht="12.95" customHeight="1">
      <c r="A500" s="370" t="str">
        <f t="shared" si="7"/>
        <v xml:space="preserve">  '+DATA/BEBSITO/DATAFILE/XXCVR2.878.1110319377',</v>
      </c>
      <c r="B500" s="369" t="s">
        <v>5366</v>
      </c>
      <c r="C500" s="366" t="s">
        <v>1857</v>
      </c>
    </row>
    <row r="501" spans="1:3" ht="12.95" customHeight="1">
      <c r="A501" s="370" t="str">
        <f t="shared" si="7"/>
        <v xml:space="preserve">  '+DATA/BEBSITO/DATAFILE/XXCVR2.879.1110319409',</v>
      </c>
      <c r="B501" s="369" t="s">
        <v>5367</v>
      </c>
      <c r="C501" s="366" t="s">
        <v>1858</v>
      </c>
    </row>
    <row r="502" spans="1:3" ht="12.95" customHeight="1">
      <c r="A502" s="370" t="str">
        <f t="shared" si="7"/>
        <v xml:space="preserve">  '+DATA/BEBSITO/DATAFILE/XXCVR2.880.1110319437',</v>
      </c>
      <c r="B502" s="369" t="s">
        <v>5368</v>
      </c>
      <c r="C502" s="366" t="s">
        <v>1859</v>
      </c>
    </row>
    <row r="503" spans="1:3" ht="12.95" customHeight="1">
      <c r="A503" s="370" t="str">
        <f t="shared" si="7"/>
        <v xml:space="preserve">  '+DATA/BEBSITO/DATAFILE/XXCVR2.881.1110319465',</v>
      </c>
      <c r="B503" s="369" t="s">
        <v>5369</v>
      </c>
      <c r="C503" s="366" t="s">
        <v>1860</v>
      </c>
    </row>
    <row r="504" spans="1:3" ht="12.95" customHeight="1">
      <c r="A504" s="370" t="str">
        <f t="shared" si="7"/>
        <v xml:space="preserve">  '+DATA/BEBSITO/DATAFILE/XXCVR2.882.1110319495',</v>
      </c>
      <c r="B504" s="369" t="s">
        <v>5370</v>
      </c>
      <c r="C504" s="366" t="s">
        <v>1861</v>
      </c>
    </row>
    <row r="505" spans="1:3" ht="12.95" customHeight="1">
      <c r="A505" s="370" t="str">
        <f t="shared" si="7"/>
        <v xml:space="preserve">  '+DATA/BEBSITO/DATAFILE/XXCVR2.883.1110319525',</v>
      </c>
      <c r="B505" s="369" t="s">
        <v>5371</v>
      </c>
      <c r="C505" s="366" t="s">
        <v>1862</v>
      </c>
    </row>
    <row r="506" spans="1:3" ht="12.95" customHeight="1">
      <c r="A506" s="370" t="str">
        <f t="shared" si="7"/>
        <v xml:space="preserve">  '+DATA/BEBSITO/DATAFILE/XXCVR2.884.1110319553',</v>
      </c>
      <c r="B506" s="369" t="s">
        <v>5372</v>
      </c>
      <c r="C506" s="366" t="s">
        <v>1863</v>
      </c>
    </row>
    <row r="507" spans="1:3" ht="12.95" customHeight="1">
      <c r="A507" s="370" t="str">
        <f t="shared" si="7"/>
        <v xml:space="preserve">  '+DATA/BEBSITO/DATAFILE/XXCVR2.885.1110319579',</v>
      </c>
      <c r="B507" s="369" t="s">
        <v>5373</v>
      </c>
      <c r="C507" s="366" t="s">
        <v>1864</v>
      </c>
    </row>
    <row r="508" spans="1:3" ht="12.95" customHeight="1">
      <c r="A508" s="370" t="str">
        <f t="shared" si="7"/>
        <v xml:space="preserve">  '+DATA/BEBSITO/DATAFILE/XXCVR2.886.1110319607',</v>
      </c>
      <c r="B508" s="369" t="s">
        <v>5374</v>
      </c>
      <c r="C508" s="366" t="s">
        <v>1865</v>
      </c>
    </row>
    <row r="509" spans="1:3" ht="12.95" customHeight="1">
      <c r="A509" s="370" t="str">
        <f t="shared" si="7"/>
        <v xml:space="preserve">  '+DATA/BEBSITO/DATAFILE/XXCVR2.887.1110319635',</v>
      </c>
      <c r="B509" s="369" t="s">
        <v>5375</v>
      </c>
      <c r="C509" s="366" t="s">
        <v>1866</v>
      </c>
    </row>
    <row r="510" spans="1:3" ht="12.95" customHeight="1">
      <c r="A510" s="370" t="str">
        <f t="shared" si="7"/>
        <v xml:space="preserve">  '+DATA/BEBSITO/DATAFILE/XXCVR2.888.1110319665',</v>
      </c>
      <c r="B510" s="369" t="s">
        <v>5376</v>
      </c>
      <c r="C510" s="366" t="s">
        <v>1867</v>
      </c>
    </row>
    <row r="511" spans="1:3" ht="12.95" customHeight="1">
      <c r="A511" s="370" t="str">
        <f t="shared" si="7"/>
        <v xml:space="preserve">  '+DATA/BEBSITO/DATAFILE/XXCVR2.889.1110319693',</v>
      </c>
      <c r="B511" s="369" t="s">
        <v>5377</v>
      </c>
      <c r="C511" s="366" t="s">
        <v>1868</v>
      </c>
    </row>
    <row r="512" spans="1:3" ht="12.95" customHeight="1">
      <c r="A512" s="370" t="str">
        <f t="shared" si="7"/>
        <v xml:space="preserve">  '+DATA/BEBSITO/DATAFILE/XXCVR2.890.1110319723',</v>
      </c>
      <c r="B512" s="369" t="s">
        <v>5378</v>
      </c>
      <c r="C512" s="366" t="s">
        <v>1869</v>
      </c>
    </row>
    <row r="513" spans="1:3" ht="12.95" customHeight="1">
      <c r="A513" s="370" t="str">
        <f t="shared" si="7"/>
        <v xml:space="preserve">  '+DATA/BEBSITO/DATAFILE/XXCVR2.891.1110319751',</v>
      </c>
      <c r="B513" s="369" t="s">
        <v>5379</v>
      </c>
      <c r="C513" s="366" t="s">
        <v>1870</v>
      </c>
    </row>
    <row r="514" spans="1:3" ht="12.95" customHeight="1">
      <c r="A514" s="370" t="str">
        <f t="shared" si="7"/>
        <v xml:space="preserve">  '+DATA/BEBSITO/DATAFILE/XXCVR2.892.1110319779',</v>
      </c>
      <c r="B514" s="369" t="s">
        <v>5380</v>
      </c>
      <c r="C514" s="366" t="s">
        <v>1871</v>
      </c>
    </row>
    <row r="515" spans="1:3" ht="12.95" customHeight="1">
      <c r="A515" s="370" t="str">
        <f t="shared" si="7"/>
        <v xml:space="preserve">  '+DATA/BEBSITO/DATAFILE/XXCVR2.893.1110319807',</v>
      </c>
      <c r="B515" s="369" t="s">
        <v>5381</v>
      </c>
      <c r="C515" s="366" t="s">
        <v>1872</v>
      </c>
    </row>
    <row r="516" spans="1:3" ht="12.95" customHeight="1">
      <c r="A516" s="370" t="str">
        <f t="shared" si="7"/>
        <v xml:space="preserve">  '+DATA/BEBSITO/DATAFILE/XXCVR2.894.1110319833',</v>
      </c>
      <c r="B516" s="369" t="s">
        <v>5382</v>
      </c>
      <c r="C516" s="366" t="s">
        <v>1873</v>
      </c>
    </row>
    <row r="517" spans="1:3" ht="12.95" customHeight="1">
      <c r="A517" s="370" t="str">
        <f t="shared" si="7"/>
        <v xml:space="preserve">  '+DATA/BEBSITO/DATAFILE/XXCVR2.895.1110319861',</v>
      </c>
      <c r="B517" s="369" t="s">
        <v>5383</v>
      </c>
      <c r="C517" s="366" t="s">
        <v>1874</v>
      </c>
    </row>
    <row r="518" spans="1:3" ht="12.95" customHeight="1">
      <c r="A518" s="370" t="str">
        <f t="shared" si="7"/>
        <v xml:space="preserve">  '+DATA/BEBSITO/DATAFILE/XXCVR2.896.1110319891',</v>
      </c>
      <c r="B518" s="369" t="s">
        <v>5384</v>
      </c>
      <c r="C518" s="366" t="s">
        <v>1875</v>
      </c>
    </row>
    <row r="519" spans="1:3" ht="12.95" customHeight="1">
      <c r="A519" s="370" t="str">
        <f t="shared" si="7"/>
        <v xml:space="preserve">  '+DATA/BEBSITO/DATAFILE/XXCVR2.897.1110319919',</v>
      </c>
      <c r="B519" s="369" t="s">
        <v>5385</v>
      </c>
      <c r="C519" s="366" t="s">
        <v>1876</v>
      </c>
    </row>
    <row r="520" spans="1:3" ht="12.95" customHeight="1">
      <c r="A520" s="370" t="str">
        <f t="shared" si="7"/>
        <v xml:space="preserve">  '+DATA/BEBSITO/DATAFILE/XXCVR2.898.1110319947',</v>
      </c>
      <c r="B520" s="369" t="s">
        <v>5386</v>
      </c>
      <c r="C520" s="366" t="s">
        <v>1877</v>
      </c>
    </row>
    <row r="521" spans="1:3" ht="12.95" customHeight="1">
      <c r="A521" s="370" t="str">
        <f t="shared" si="7"/>
        <v xml:space="preserve">  '+DATA/BEBSITO/DATAFILE/XXCVR2.899.1110319975',</v>
      </c>
      <c r="B521" s="369" t="s">
        <v>5387</v>
      </c>
      <c r="C521" s="366" t="s">
        <v>1878</v>
      </c>
    </row>
    <row r="522" spans="1:3" ht="12.95" customHeight="1">
      <c r="A522" s="370" t="str">
        <f t="shared" si="7"/>
        <v xml:space="preserve">  '+DATA/BEBSITO/DATAFILE/XXCVR2.900.1110320001',</v>
      </c>
      <c r="B522" s="369" t="s">
        <v>5388</v>
      </c>
      <c r="C522" s="366" t="s">
        <v>1879</v>
      </c>
    </row>
    <row r="523" spans="1:3" ht="12.95" customHeight="1">
      <c r="A523" s="370" t="str">
        <f t="shared" si="7"/>
        <v xml:space="preserve">  '+DATA/BEBSITO/DATAFILE/XXCVR2.901.1110320029',</v>
      </c>
      <c r="B523" s="369" t="s">
        <v>5389</v>
      </c>
      <c r="C523" s="366" t="s">
        <v>1880</v>
      </c>
    </row>
    <row r="524" spans="1:3" ht="12.95" customHeight="1">
      <c r="A524" s="370" t="str">
        <f t="shared" si="7"/>
        <v xml:space="preserve">  '+DATA/BEBSITO/DATAFILE/XXCVR2.902.1110320057',</v>
      </c>
      <c r="B524" s="369" t="s">
        <v>5390</v>
      </c>
      <c r="C524" s="366" t="s">
        <v>1881</v>
      </c>
    </row>
    <row r="525" spans="1:3" ht="12.95" customHeight="1">
      <c r="A525" s="370" t="str">
        <f t="shared" si="7"/>
        <v xml:space="preserve">  '+DATA/BEBSITO/DATAFILE/XXCVR2.903.1110320085',</v>
      </c>
      <c r="B525" s="369" t="s">
        <v>5391</v>
      </c>
      <c r="C525" s="366" t="s">
        <v>1882</v>
      </c>
    </row>
    <row r="526" spans="1:3" ht="12.95" customHeight="1">
      <c r="A526" s="370" t="str">
        <f t="shared" si="7"/>
        <v xml:space="preserve">  '+DATA/BEBSITO/DATAFILE/XXCVR2.904.1110320111',</v>
      </c>
      <c r="B526" s="369" t="s">
        <v>5392</v>
      </c>
      <c r="C526" s="366" t="s">
        <v>1883</v>
      </c>
    </row>
    <row r="527" spans="1:3" ht="12.95" customHeight="1">
      <c r="A527" s="370" t="str">
        <f t="shared" ref="A527:A590" si="8">IF(B527="",IF(B526="",IF(A526="CHARACTER SET JA16SJIS",";",""),IF(A526="DATAFILE","","CHARACTER SET JA16SJIS")),IF(B528="","  '" &amp; B527 &amp; "'","  '" &amp; B527 &amp; "',"))</f>
        <v xml:space="preserve">  '+DATA/BEBSITO/DATAFILE/XXCVR2.905.1110320139',</v>
      </c>
      <c r="B527" s="369" t="s">
        <v>5393</v>
      </c>
      <c r="C527" s="366" t="s">
        <v>1884</v>
      </c>
    </row>
    <row r="528" spans="1:3" ht="12.95" customHeight="1">
      <c r="A528" s="370" t="str">
        <f t="shared" si="8"/>
        <v xml:space="preserve">  '+DATA/BEBSITO/DATAFILE/XXCVR2.906.1110320167',</v>
      </c>
      <c r="B528" s="369" t="s">
        <v>5394</v>
      </c>
      <c r="C528" s="366" t="s">
        <v>1885</v>
      </c>
    </row>
    <row r="529" spans="1:3" ht="12.95" customHeight="1">
      <c r="A529" s="370" t="str">
        <f t="shared" si="8"/>
        <v xml:space="preserve">  '+DATA/BEBSITO/DATAFILE/XXCVR2.907.1110320193',</v>
      </c>
      <c r="B529" s="369" t="s">
        <v>5395</v>
      </c>
      <c r="C529" s="366" t="s">
        <v>1886</v>
      </c>
    </row>
    <row r="530" spans="1:3" ht="12.95" customHeight="1">
      <c r="A530" s="370" t="str">
        <f t="shared" si="8"/>
        <v xml:space="preserve">  '+DATA/BEBSITO/DATAFILE/XXCVR2.908.1110320221',</v>
      </c>
      <c r="B530" s="369" t="s">
        <v>5396</v>
      </c>
      <c r="C530" s="366" t="s">
        <v>1887</v>
      </c>
    </row>
    <row r="531" spans="1:3" ht="12.95" customHeight="1">
      <c r="A531" s="370" t="str">
        <f t="shared" si="8"/>
        <v xml:space="preserve">  '+DATA/BEBSITO/DATAFILE/XXCVR2.909.1110320249',</v>
      </c>
      <c r="B531" s="369" t="s">
        <v>5397</v>
      </c>
      <c r="C531" s="366" t="s">
        <v>1888</v>
      </c>
    </row>
    <row r="532" spans="1:3" ht="12.95" customHeight="1">
      <c r="A532" s="370" t="str">
        <f t="shared" si="8"/>
        <v xml:space="preserve">  '+DATA/BEBSITO/DATAFILE/XXCVR2.910.1110320275',</v>
      </c>
      <c r="B532" s="369" t="s">
        <v>5398</v>
      </c>
      <c r="C532" s="366" t="s">
        <v>1889</v>
      </c>
    </row>
    <row r="533" spans="1:3" ht="12.95" customHeight="1">
      <c r="A533" s="370" t="str">
        <f t="shared" si="8"/>
        <v xml:space="preserve">  '+DATA/BEBSITO/DATAFILE/XXCVR2.911.1110320303',</v>
      </c>
      <c r="B533" s="369" t="s">
        <v>5399</v>
      </c>
      <c r="C533" s="366" t="s">
        <v>1890</v>
      </c>
    </row>
    <row r="534" spans="1:3" ht="12.95" customHeight="1">
      <c r="A534" s="370" t="str">
        <f t="shared" si="8"/>
        <v xml:space="preserve">  '+DATA/BEBSITO/DATAFILE/XXCVR2.912.1110320333',</v>
      </c>
      <c r="B534" s="369" t="s">
        <v>5400</v>
      </c>
      <c r="C534" s="366" t="s">
        <v>1891</v>
      </c>
    </row>
    <row r="535" spans="1:3" ht="12.95" customHeight="1">
      <c r="A535" s="370" t="str">
        <f t="shared" si="8"/>
        <v xml:space="preserve">  '+DATA/BEBSITO/DATAFILE/XXCVR2.913.1110320361',</v>
      </c>
      <c r="B535" s="369" t="s">
        <v>5401</v>
      </c>
      <c r="C535" s="366" t="s">
        <v>1892</v>
      </c>
    </row>
    <row r="536" spans="1:3" ht="12.95" customHeight="1">
      <c r="A536" s="370" t="str">
        <f t="shared" si="8"/>
        <v xml:space="preserve">  '+DATA/BEBSITO/DATAFILE/XXCVR2.914.1110320391',</v>
      </c>
      <c r="B536" s="369" t="s">
        <v>5402</v>
      </c>
      <c r="C536" s="366" t="s">
        <v>1893</v>
      </c>
    </row>
    <row r="537" spans="1:3" ht="12.95" customHeight="1">
      <c r="A537" s="370" t="str">
        <f t="shared" si="8"/>
        <v xml:space="preserve">  '+DATA/BEBSITO/DATAFILE/XXCVR2.915.1110320419',</v>
      </c>
      <c r="B537" s="369" t="s">
        <v>5403</v>
      </c>
      <c r="C537" s="366" t="s">
        <v>1894</v>
      </c>
    </row>
    <row r="538" spans="1:3" ht="12.95" customHeight="1">
      <c r="A538" s="370" t="str">
        <f t="shared" si="8"/>
        <v xml:space="preserve">  '+DATA/BEBSITO/DATAFILE/XXCVR2.916.1110320445',</v>
      </c>
      <c r="B538" s="369" t="s">
        <v>5404</v>
      </c>
      <c r="C538" s="366" t="s">
        <v>1895</v>
      </c>
    </row>
    <row r="539" spans="1:3" ht="12.95" customHeight="1">
      <c r="A539" s="370" t="str">
        <f t="shared" si="8"/>
        <v xml:space="preserve">  '+DATA/BEBSITO/DATAFILE/XXCVR2.917.1110320477',</v>
      </c>
      <c r="B539" s="369" t="s">
        <v>5405</v>
      </c>
      <c r="C539" s="366" t="s">
        <v>1896</v>
      </c>
    </row>
    <row r="540" spans="1:3" ht="12.95" customHeight="1">
      <c r="A540" s="370" t="str">
        <f t="shared" si="8"/>
        <v xml:space="preserve">  '+DATA/BEBSITO/DATAFILE/XXCVR2.918.1110320503',</v>
      </c>
      <c r="B540" s="369" t="s">
        <v>5406</v>
      </c>
      <c r="C540" s="366" t="s">
        <v>1897</v>
      </c>
    </row>
    <row r="541" spans="1:3" ht="12.95" customHeight="1">
      <c r="A541" s="370" t="str">
        <f t="shared" si="8"/>
        <v xml:space="preserve">  '+DATA/BEBSITO/DATAFILE/XXCVR2.919.1110320531',</v>
      </c>
      <c r="B541" s="369" t="s">
        <v>5407</v>
      </c>
      <c r="C541" s="366" t="s">
        <v>1898</v>
      </c>
    </row>
    <row r="542" spans="1:3" ht="12.95" customHeight="1">
      <c r="A542" s="370" t="str">
        <f t="shared" si="8"/>
        <v xml:space="preserve">  '+DATA/BEBSITO/DATAFILE/XXCVR2.920.1110320559',</v>
      </c>
      <c r="B542" s="369" t="s">
        <v>5408</v>
      </c>
      <c r="C542" s="366" t="s">
        <v>1899</v>
      </c>
    </row>
    <row r="543" spans="1:3" ht="12.95" customHeight="1">
      <c r="A543" s="370" t="str">
        <f t="shared" si="8"/>
        <v xml:space="preserve">  '+DATA/BEBSITO/DATAFILE/XXCVR2.921.1110320589',</v>
      </c>
      <c r="B543" s="369" t="s">
        <v>5409</v>
      </c>
      <c r="C543" s="366" t="s">
        <v>1900</v>
      </c>
    </row>
    <row r="544" spans="1:3" ht="12.95" customHeight="1">
      <c r="A544" s="370" t="str">
        <f t="shared" si="8"/>
        <v xml:space="preserve">  '+DATA/BEBSITO/DATAFILE/XXCVR2.922.1110320619',</v>
      </c>
      <c r="B544" s="369" t="s">
        <v>5410</v>
      </c>
      <c r="C544" s="366" t="s">
        <v>1901</v>
      </c>
    </row>
    <row r="545" spans="1:3" ht="12.95" customHeight="1">
      <c r="A545" s="370" t="str">
        <f t="shared" si="8"/>
        <v xml:space="preserve">  '+DATA/BEBSITO/DATAFILE/XXCVR2.923.1110320649',</v>
      </c>
      <c r="B545" s="369" t="s">
        <v>5411</v>
      </c>
      <c r="C545" s="366" t="s">
        <v>1902</v>
      </c>
    </row>
    <row r="546" spans="1:3" ht="12.95" customHeight="1">
      <c r="A546" s="370" t="str">
        <f t="shared" si="8"/>
        <v xml:space="preserve">  '+DATA/BEBSITO/DATAFILE/XXCVR2.924.1110320677',</v>
      </c>
      <c r="B546" s="369" t="s">
        <v>5412</v>
      </c>
      <c r="C546" s="366" t="s">
        <v>1903</v>
      </c>
    </row>
    <row r="547" spans="1:3" ht="12.95" customHeight="1">
      <c r="A547" s="370" t="str">
        <f t="shared" si="8"/>
        <v xml:space="preserve">  '+DATA/BEBSITO/DATAFILE/XXCVR2.925.1110320705',</v>
      </c>
      <c r="B547" s="369" t="s">
        <v>5413</v>
      </c>
      <c r="C547" s="366" t="s">
        <v>1904</v>
      </c>
    </row>
    <row r="548" spans="1:3" ht="12.95" customHeight="1">
      <c r="A548" s="370" t="str">
        <f t="shared" si="8"/>
        <v xml:space="preserve">  '+DATA/BEBSITO/DATAFILE/XXCVR2.926.1110320731',</v>
      </c>
      <c r="B548" s="369" t="s">
        <v>5414</v>
      </c>
      <c r="C548" s="366" t="s">
        <v>1905</v>
      </c>
    </row>
    <row r="549" spans="1:3" ht="12.95" customHeight="1">
      <c r="A549" s="370" t="str">
        <f t="shared" si="8"/>
        <v xml:space="preserve">  '+DATA/BEBSITO/DATAFILE/XXCVR2.927.1110320763',</v>
      </c>
      <c r="B549" s="369" t="s">
        <v>5415</v>
      </c>
      <c r="C549" s="366" t="s">
        <v>1906</v>
      </c>
    </row>
    <row r="550" spans="1:3" ht="12.95" customHeight="1">
      <c r="A550" s="370" t="str">
        <f t="shared" si="8"/>
        <v xml:space="preserve">  '+DATA/BEBSITO/DATAFILE/XXCVR2.928.1110320793',</v>
      </c>
      <c r="B550" s="369" t="s">
        <v>5416</v>
      </c>
      <c r="C550" s="366" t="s">
        <v>1907</v>
      </c>
    </row>
    <row r="551" spans="1:3" ht="12.95" customHeight="1">
      <c r="A551" s="370" t="str">
        <f t="shared" si="8"/>
        <v xml:space="preserve">  '+DATA/BEBSITO/DATAFILE/XXCVR2.929.1110320819',</v>
      </c>
      <c r="B551" s="369" t="s">
        <v>5417</v>
      </c>
      <c r="C551" s="366" t="s">
        <v>1908</v>
      </c>
    </row>
    <row r="552" spans="1:3" ht="12.95" customHeight="1">
      <c r="A552" s="370" t="str">
        <f t="shared" si="8"/>
        <v xml:space="preserve">  '+DATA/BEBSITO/DATAFILE/XXCVR2.930.1110320847',</v>
      </c>
      <c r="B552" s="369" t="s">
        <v>5418</v>
      </c>
      <c r="C552" s="366" t="s">
        <v>1909</v>
      </c>
    </row>
    <row r="553" spans="1:3" ht="12.95" customHeight="1">
      <c r="A553" s="370" t="str">
        <f t="shared" si="8"/>
        <v xml:space="preserve">  '+DATA/BEBSITO/DATAFILE/XXCVR2.931.1110320879',</v>
      </c>
      <c r="B553" s="369" t="s">
        <v>5419</v>
      </c>
      <c r="C553" s="366" t="s">
        <v>1910</v>
      </c>
    </row>
    <row r="554" spans="1:3" ht="12.95" customHeight="1">
      <c r="A554" s="370" t="str">
        <f t="shared" si="8"/>
        <v xml:space="preserve">  '+DATA/BEBSITO/DATAFILE/XXCVR2.932.1110320905',</v>
      </c>
      <c r="B554" s="369" t="s">
        <v>5420</v>
      </c>
      <c r="C554" s="366" t="s">
        <v>1911</v>
      </c>
    </row>
    <row r="555" spans="1:3" ht="12.95" customHeight="1">
      <c r="A555" s="370" t="str">
        <f t="shared" si="8"/>
        <v xml:space="preserve">  '+DATA/BEBSITO/DATAFILE/XXCVR2.933.1110320933',</v>
      </c>
      <c r="B555" s="369" t="s">
        <v>5421</v>
      </c>
      <c r="C555" s="366" t="s">
        <v>1912</v>
      </c>
    </row>
    <row r="556" spans="1:3" ht="12.95" customHeight="1">
      <c r="A556" s="370" t="str">
        <f t="shared" si="8"/>
        <v xml:space="preserve">  '+DATA/BEBSITO/DATAFILE/XXCVR2.934.1110320961',</v>
      </c>
      <c r="B556" s="369" t="s">
        <v>5422</v>
      </c>
      <c r="C556" s="366" t="s">
        <v>1913</v>
      </c>
    </row>
    <row r="557" spans="1:3" ht="12.95" customHeight="1">
      <c r="A557" s="370" t="str">
        <f t="shared" si="8"/>
        <v xml:space="preserve">  '+DATA/BEBSITO/DATAFILE/XXCVR2.935.1110320987',</v>
      </c>
      <c r="B557" s="369" t="s">
        <v>5423</v>
      </c>
      <c r="C557" s="366" t="s">
        <v>1914</v>
      </c>
    </row>
    <row r="558" spans="1:3" ht="12.95" customHeight="1">
      <c r="A558" s="370" t="str">
        <f t="shared" si="8"/>
        <v xml:space="preserve">  '+DATA/BEBSITO/DATAFILE/XXCVR2.936.1110321015',</v>
      </c>
      <c r="B558" s="369" t="s">
        <v>5424</v>
      </c>
      <c r="C558" s="366" t="s">
        <v>1915</v>
      </c>
    </row>
    <row r="559" spans="1:3" ht="12.95" customHeight="1">
      <c r="A559" s="370" t="str">
        <f t="shared" si="8"/>
        <v xml:space="preserve">  '+DATA/BEBSITO/DATAFILE/XXCVR2.937.1110321043',</v>
      </c>
      <c r="B559" s="369" t="s">
        <v>5425</v>
      </c>
      <c r="C559" s="366" t="s">
        <v>1916</v>
      </c>
    </row>
    <row r="560" spans="1:3" ht="12.95" customHeight="1">
      <c r="A560" s="370" t="str">
        <f t="shared" si="8"/>
        <v xml:space="preserve">  '+DATA/BEBSITO/DATAFILE/XXCVR2.938.1110321069',</v>
      </c>
      <c r="B560" s="369" t="s">
        <v>5426</v>
      </c>
      <c r="C560" s="366" t="s">
        <v>1917</v>
      </c>
    </row>
    <row r="561" spans="1:3" ht="12.95" customHeight="1">
      <c r="A561" s="370" t="str">
        <f t="shared" si="8"/>
        <v xml:space="preserve">  '+DATA/BEBSITO/DATAFILE/XXCVR2.939.1110321097',</v>
      </c>
      <c r="B561" s="369" t="s">
        <v>5427</v>
      </c>
      <c r="C561" s="366" t="s">
        <v>1918</v>
      </c>
    </row>
    <row r="562" spans="1:3" ht="12.95" customHeight="1">
      <c r="A562" s="370" t="str">
        <f t="shared" si="8"/>
        <v xml:space="preserve">  '+DATA/BEBSITO/DATAFILE/XXCVR2.940.1110321127',</v>
      </c>
      <c r="B562" s="369" t="s">
        <v>5428</v>
      </c>
      <c r="C562" s="366" t="s">
        <v>1919</v>
      </c>
    </row>
    <row r="563" spans="1:3" ht="12.95" customHeight="1">
      <c r="A563" s="370" t="str">
        <f t="shared" si="8"/>
        <v xml:space="preserve">  '+DATA/BEBSITO/DATAFILE/XXDATA.410.1110192895',</v>
      </c>
      <c r="B563" s="369" t="s">
        <v>5429</v>
      </c>
      <c r="C563" s="366" t="s">
        <v>1920</v>
      </c>
    </row>
    <row r="564" spans="1:3" ht="12.95" customHeight="1">
      <c r="A564" s="370" t="str">
        <f t="shared" si="8"/>
        <v xml:space="preserve">  '+DATA/BEBSITO/DATAFILE/XXDATA.543.1110195977',</v>
      </c>
      <c r="B564" s="369" t="s">
        <v>5430</v>
      </c>
      <c r="C564" s="366" t="s">
        <v>1921</v>
      </c>
    </row>
    <row r="565" spans="1:3" ht="12.95" customHeight="1">
      <c r="A565" s="370" t="str">
        <f t="shared" si="8"/>
        <v xml:space="preserve">  '+DATA/BEBSITO/DATAFILE/XXDATA.544.1110196413',</v>
      </c>
      <c r="B565" s="369" t="s">
        <v>5431</v>
      </c>
      <c r="C565" s="366" t="s">
        <v>1922</v>
      </c>
    </row>
    <row r="566" spans="1:3" ht="12.95" customHeight="1">
      <c r="A566" s="370" t="str">
        <f t="shared" si="8"/>
        <v xml:space="preserve">  '+DATA/BEBSITO/DATAFILE/XXDATA.622.1110192443',</v>
      </c>
      <c r="B566" s="369" t="s">
        <v>5432</v>
      </c>
      <c r="C566" s="366" t="s">
        <v>1923</v>
      </c>
    </row>
    <row r="567" spans="1:3" ht="12.95" customHeight="1">
      <c r="A567" s="370" t="str">
        <f t="shared" si="8"/>
        <v xml:space="preserve">  '+DATA/BEBSITO/DATAFILE/XXDATA.650.1110192443',</v>
      </c>
      <c r="B567" s="369" t="s">
        <v>5433</v>
      </c>
      <c r="C567" s="366" t="s">
        <v>1924</v>
      </c>
    </row>
    <row r="568" spans="1:3" ht="12.95" customHeight="1">
      <c r="A568" s="370" t="str">
        <f t="shared" si="8"/>
        <v xml:space="preserve">  '+DATA/BEBSITO/DATAFILE/XXDATA.671.1110192443',</v>
      </c>
      <c r="B568" s="369" t="s">
        <v>5434</v>
      </c>
      <c r="C568" s="366" t="s">
        <v>1925</v>
      </c>
    </row>
    <row r="569" spans="1:3" ht="12.95" customHeight="1">
      <c r="A569" s="370" t="str">
        <f t="shared" si="8"/>
        <v xml:space="preserve">  '+DATA/BEBSITO/DATAFILE/XXDATA.740.1110193265',</v>
      </c>
      <c r="B569" s="369" t="s">
        <v>5435</v>
      </c>
      <c r="C569" s="366" t="s">
        <v>1926</v>
      </c>
    </row>
    <row r="570" spans="1:3" ht="12.95" customHeight="1">
      <c r="A570" s="370" t="str">
        <f t="shared" si="8"/>
        <v xml:space="preserve">  '+DATA/BEBSITO/DATAFILE/XXDATA.793.1110195587',</v>
      </c>
      <c r="B570" s="369" t="s">
        <v>5436</v>
      </c>
      <c r="C570" s="366" t="s">
        <v>1927</v>
      </c>
    </row>
    <row r="571" spans="1:3" ht="12.95" customHeight="1">
      <c r="A571" s="370" t="str">
        <f t="shared" si="8"/>
        <v xml:space="preserve">  '+DATA/BEBSITO/DATAFILE/XXDATA.944.1110468587',</v>
      </c>
      <c r="B571" s="369" t="s">
        <v>5437</v>
      </c>
      <c r="C571" s="366" t="s">
        <v>1928</v>
      </c>
    </row>
    <row r="572" spans="1:3" ht="12.95" customHeight="1">
      <c r="A572" s="370" t="str">
        <f t="shared" si="8"/>
        <v xml:space="preserve">  '+DATA/BEBSITO/DATAFILE/XXDATA.945.1110468617',</v>
      </c>
      <c r="B572" s="369" t="s">
        <v>5438</v>
      </c>
      <c r="C572" s="366" t="s">
        <v>1929</v>
      </c>
    </row>
    <row r="573" spans="1:3" ht="12.95" customHeight="1">
      <c r="A573" s="370" t="str">
        <f t="shared" si="8"/>
        <v xml:space="preserve">  '+DATA/BEBSITO/DATAFILE/XXDATA2.259.1110192635',</v>
      </c>
      <c r="B573" s="369" t="s">
        <v>5439</v>
      </c>
      <c r="C573" s="366" t="s">
        <v>1930</v>
      </c>
    </row>
    <row r="574" spans="1:3" ht="12.95" customHeight="1">
      <c r="A574" s="370" t="str">
        <f t="shared" si="8"/>
        <v xml:space="preserve">  '+DATA/BEBSITO/DATAFILE/XXDATA2.280.1110192745',</v>
      </c>
      <c r="B574" s="369" t="s">
        <v>5440</v>
      </c>
      <c r="C574" s="366" t="s">
        <v>1931</v>
      </c>
    </row>
    <row r="575" spans="1:3" ht="12.95" customHeight="1">
      <c r="A575" s="370" t="str">
        <f t="shared" si="8"/>
        <v xml:space="preserve">  '+DATA/BEBSITO/DATAFILE/XXDATA2.281.1110192589',</v>
      </c>
      <c r="B575" s="369" t="s">
        <v>5441</v>
      </c>
      <c r="C575" s="366" t="s">
        <v>1932</v>
      </c>
    </row>
    <row r="576" spans="1:3" ht="12.95" customHeight="1">
      <c r="A576" s="370" t="str">
        <f t="shared" si="8"/>
        <v xml:space="preserve">  '+DATA/BEBSITO/DATAFILE/XXDATA2.293.1110191247',</v>
      </c>
      <c r="B576" s="369" t="s">
        <v>5442</v>
      </c>
      <c r="C576" s="366" t="s">
        <v>1933</v>
      </c>
    </row>
    <row r="577" spans="1:3" ht="12.95" customHeight="1">
      <c r="A577" s="370" t="str">
        <f t="shared" si="8"/>
        <v xml:space="preserve">  '+DATA/BEBSITO/DATAFILE/XXDATA2.405.1110191405',</v>
      </c>
      <c r="B577" s="369" t="s">
        <v>5443</v>
      </c>
      <c r="C577" s="366" t="s">
        <v>1934</v>
      </c>
    </row>
    <row r="578" spans="1:3" ht="12.95" customHeight="1">
      <c r="A578" s="370" t="str">
        <f t="shared" si="8"/>
        <v xml:space="preserve">  '+DATA/BEBSITO/DATAFILE/XXDATA2.423.1110191269',</v>
      </c>
      <c r="B578" s="369" t="s">
        <v>5444</v>
      </c>
      <c r="C578" s="366" t="s">
        <v>1935</v>
      </c>
    </row>
    <row r="579" spans="1:3" ht="12.95" customHeight="1">
      <c r="A579" s="370" t="str">
        <f t="shared" si="8"/>
        <v xml:space="preserve">  '+DATA/BEBSITO/DATAFILE/XXDATA2.438.1110193191',</v>
      </c>
      <c r="B579" s="369" t="s">
        <v>5445</v>
      </c>
      <c r="C579" s="366" t="s">
        <v>1936</v>
      </c>
    </row>
    <row r="580" spans="1:3" ht="12.95" customHeight="1">
      <c r="A580" s="370" t="str">
        <f t="shared" si="8"/>
        <v xml:space="preserve">  '+DATA/BEBSITO/DATAFILE/XXDATA2.454.1110191473',</v>
      </c>
      <c r="B580" s="369" t="s">
        <v>5446</v>
      </c>
      <c r="C580" s="366" t="s">
        <v>1937</v>
      </c>
    </row>
    <row r="581" spans="1:3" ht="12.95" customHeight="1">
      <c r="A581" s="370" t="str">
        <f t="shared" si="8"/>
        <v xml:space="preserve">  '+DATA/BEBSITO/DATAFILE/XXDATA2.460.1110190949',</v>
      </c>
      <c r="B581" s="369" t="s">
        <v>5447</v>
      </c>
      <c r="C581" s="366" t="s">
        <v>1938</v>
      </c>
    </row>
    <row r="582" spans="1:3" ht="12.95" customHeight="1">
      <c r="A582" s="370" t="str">
        <f t="shared" si="8"/>
        <v xml:space="preserve">  '+DATA/BEBSITO/DATAFILE/XXDATA2.461.1110191051',</v>
      </c>
      <c r="B582" s="369" t="s">
        <v>5448</v>
      </c>
      <c r="C582" s="366" t="s">
        <v>1939</v>
      </c>
    </row>
    <row r="583" spans="1:3" ht="12.95" customHeight="1">
      <c r="A583" s="370" t="str">
        <f t="shared" si="8"/>
        <v xml:space="preserve">  '+DATA/BEBSITO/DATAFILE/XXDATA2.467.1110192985',</v>
      </c>
      <c r="B583" s="369" t="s">
        <v>5449</v>
      </c>
      <c r="C583" s="366" t="s">
        <v>1940</v>
      </c>
    </row>
    <row r="584" spans="1:3" ht="12.95" customHeight="1">
      <c r="A584" s="370" t="str">
        <f t="shared" si="8"/>
        <v xml:space="preserve">  '+DATA/BEBSITO/DATAFILE/XXDATA2.468.1110193193',</v>
      </c>
      <c r="B584" s="369" t="s">
        <v>5450</v>
      </c>
      <c r="C584" s="366" t="s">
        <v>1941</v>
      </c>
    </row>
    <row r="585" spans="1:3" ht="12.95" customHeight="1">
      <c r="A585" s="370" t="str">
        <f t="shared" si="8"/>
        <v xml:space="preserve">  '+DATA/BEBSITO/DATAFILE/XXDATA2.469.1110191285',</v>
      </c>
      <c r="B585" s="369" t="s">
        <v>5451</v>
      </c>
      <c r="C585" s="366" t="s">
        <v>1942</v>
      </c>
    </row>
    <row r="586" spans="1:3" ht="12.95" customHeight="1">
      <c r="A586" s="370" t="str">
        <f t="shared" si="8"/>
        <v xml:space="preserve">  '+DATA/BEBSITO/DATAFILE/XXDATA2.473.1110192719',</v>
      </c>
      <c r="B586" s="369" t="s">
        <v>5452</v>
      </c>
      <c r="C586" s="366" t="s">
        <v>1943</v>
      </c>
    </row>
    <row r="587" spans="1:3" ht="12.95" customHeight="1">
      <c r="A587" s="370" t="str">
        <f t="shared" si="8"/>
        <v xml:space="preserve">  '+DATA/BEBSITO/DATAFILE/XXDATA2.474.1110191473',</v>
      </c>
      <c r="B587" s="369" t="s">
        <v>5453</v>
      </c>
      <c r="C587" s="366" t="s">
        <v>1944</v>
      </c>
    </row>
    <row r="588" spans="1:3" ht="12.95" customHeight="1">
      <c r="A588" s="370" t="str">
        <f t="shared" si="8"/>
        <v xml:space="preserve">  '+DATA/BEBSITO/DATAFILE/XXDATA2.477.1110191177',</v>
      </c>
      <c r="B588" s="369" t="s">
        <v>5454</v>
      </c>
      <c r="C588" s="366" t="s">
        <v>1945</v>
      </c>
    </row>
    <row r="589" spans="1:3" ht="12.95" customHeight="1">
      <c r="A589" s="370" t="str">
        <f t="shared" si="8"/>
        <v xml:space="preserve">  '+DATA/BEBSITO/DATAFILE/XXDATA2.480.1110193145',</v>
      </c>
      <c r="B589" s="369" t="s">
        <v>5455</v>
      </c>
      <c r="C589" s="366" t="s">
        <v>1946</v>
      </c>
    </row>
    <row r="590" spans="1:3" ht="12.95" customHeight="1">
      <c r="A590" s="370" t="str">
        <f t="shared" si="8"/>
        <v xml:space="preserve">  '+DATA/BEBSITO/DATAFILE/XXDATA2.496.1110193263',</v>
      </c>
      <c r="B590" s="369" t="s">
        <v>5456</v>
      </c>
    </row>
    <row r="591" spans="1:3" ht="12.95" customHeight="1">
      <c r="A591" s="370" t="str">
        <f>IF(B591="",IF(B590="",IF(A590="CHARACTER SET JA16SJIS",";",""),IF(A590="DATAFILE","","CHARACTER SET JA16SJIS")),IF(B592="","  '" &amp; B591 &amp; "'","  '" &amp; B591 &amp; "',"))</f>
        <v xml:space="preserve">  '+DATA/BEBSITO/DATAFILE/XXDATA2.512.1110193193',</v>
      </c>
      <c r="B591" s="369" t="s">
        <v>5457</v>
      </c>
    </row>
    <row r="592" spans="1:3" ht="12.95" customHeight="1">
      <c r="A592" s="370" t="str">
        <f t="shared" ref="A592:A655" si="9">IF(B592="",IF(B591="",IF(A591="CHARACTER SET JA16SJIS",";",""),IF(A591="DATAFILE","","CHARACTER SET JA16SJIS")),IF(B593="","  '" &amp; B592 &amp; "'","  '" &amp; B592 &amp; "',"))</f>
        <v xml:space="preserve">  '+DATA/BEBSITO/DATAFILE/XXDATA2.520.1110190925',</v>
      </c>
      <c r="B592" s="369" t="s">
        <v>5458</v>
      </c>
    </row>
    <row r="593" spans="1:2" ht="12.95" customHeight="1">
      <c r="A593" s="370" t="str">
        <f t="shared" si="9"/>
        <v xml:space="preserve">  '+DATA/BEBSITO/DATAFILE/XXDATA2.521.1110193219',</v>
      </c>
      <c r="B593" s="369" t="s">
        <v>5459</v>
      </c>
    </row>
    <row r="594" spans="1:2" ht="12.95" customHeight="1">
      <c r="A594" s="370" t="str">
        <f t="shared" si="9"/>
        <v xml:space="preserve">  '+DATA/BEBSITO/DATAFILE/XXDATA2.532.1110192919',</v>
      </c>
      <c r="B594" s="369" t="s">
        <v>5460</v>
      </c>
    </row>
    <row r="595" spans="1:2" ht="12.95" customHeight="1">
      <c r="A595" s="370" t="str">
        <f t="shared" si="9"/>
        <v xml:space="preserve">  '+DATA/BEBSITO/DATAFILE/XXDATA2.540.1110192567',</v>
      </c>
      <c r="B595" s="369" t="s">
        <v>5461</v>
      </c>
    </row>
    <row r="596" spans="1:2" ht="12.95" customHeight="1">
      <c r="A596" s="370" t="str">
        <f t="shared" si="9"/>
        <v xml:space="preserve">  '+DATA/BEBSITO/DATAFILE/XXDATA2.542.1110192833',</v>
      </c>
      <c r="B596" s="369" t="s">
        <v>5462</v>
      </c>
    </row>
    <row r="597" spans="1:2" ht="12.95" customHeight="1">
      <c r="A597" s="370" t="str">
        <f t="shared" si="9"/>
        <v xml:space="preserve">  '+DATA/BEBSITO/DATAFILE/XXDATA2.550.1110190735',</v>
      </c>
      <c r="B597" s="369" t="s">
        <v>5463</v>
      </c>
    </row>
    <row r="598" spans="1:2" ht="12.95" customHeight="1">
      <c r="A598" s="370" t="str">
        <f t="shared" si="9"/>
        <v xml:space="preserve">  '+DATA/BEBSITO/DATAFILE/XXDATA2.554.1110193009',</v>
      </c>
      <c r="B598" s="369" t="s">
        <v>5464</v>
      </c>
    </row>
    <row r="599" spans="1:2" ht="12.95" customHeight="1">
      <c r="A599" s="370" t="str">
        <f t="shared" si="9"/>
        <v xml:space="preserve">  '+DATA/BEBSITO/DATAFILE/XXDATA2.557.1110192919',</v>
      </c>
      <c r="B599" s="369" t="s">
        <v>5465</v>
      </c>
    </row>
    <row r="600" spans="1:2" ht="12.95" customHeight="1">
      <c r="A600" s="370" t="str">
        <f t="shared" si="9"/>
        <v xml:space="preserve">  '+DATA/BEBSITO/DATAFILE/XXDATA2.565.1110192833',</v>
      </c>
      <c r="B600" s="369" t="s">
        <v>5466</v>
      </c>
    </row>
    <row r="601" spans="1:2" ht="12.95" customHeight="1">
      <c r="A601" s="370" t="str">
        <f t="shared" si="9"/>
        <v xml:space="preserve">  '+DATA/BEBSITO/DATAFILE/XXDATA2.566.1110193099',</v>
      </c>
      <c r="B601" s="369" t="s">
        <v>5467</v>
      </c>
    </row>
    <row r="602" spans="1:2" ht="12.95" customHeight="1">
      <c r="A602" s="370" t="str">
        <f t="shared" si="9"/>
        <v xml:space="preserve">  '+DATA/BEBSITO/DATAFILE/XXDATA2.567.1110191207',</v>
      </c>
      <c r="B602" s="369" t="s">
        <v>5468</v>
      </c>
    </row>
    <row r="603" spans="1:2" ht="12.95" customHeight="1">
      <c r="A603" s="370" t="str">
        <f t="shared" si="9"/>
        <v xml:space="preserve">  '+DATA/BEBSITO/DATAFILE/XXDATA2.571.1110191557',</v>
      </c>
      <c r="B603" s="369" t="s">
        <v>5469</v>
      </c>
    </row>
    <row r="604" spans="1:2" ht="12.95" customHeight="1">
      <c r="A604" s="370" t="str">
        <f t="shared" si="9"/>
        <v xml:space="preserve">  '+DATA/BEBSITO/DATAFILE/XXDATA2.579.1110191137',</v>
      </c>
      <c r="B604" s="369" t="s">
        <v>5470</v>
      </c>
    </row>
    <row r="605" spans="1:2" ht="12.95" customHeight="1">
      <c r="A605" s="370" t="str">
        <f t="shared" si="9"/>
        <v xml:space="preserve">  '+DATA/BEBSITO/DATAFILE/XXDATA2.588.1110191121',</v>
      </c>
      <c r="B605" s="369" t="s">
        <v>5471</v>
      </c>
    </row>
    <row r="606" spans="1:2" ht="12.95" customHeight="1">
      <c r="A606" s="370" t="str">
        <f t="shared" si="9"/>
        <v xml:space="preserve">  '+DATA/BEBSITO/DATAFILE/XXDATA2.590.1110191319',</v>
      </c>
      <c r="B606" s="369" t="s">
        <v>5472</v>
      </c>
    </row>
    <row r="607" spans="1:2" ht="12.95" customHeight="1">
      <c r="A607" s="370" t="str">
        <f t="shared" si="9"/>
        <v xml:space="preserve">  '+DATA/BEBSITO/DATAFILE/XXDATA2.634.1110192839',</v>
      </c>
      <c r="B607" s="369" t="s">
        <v>5473</v>
      </c>
    </row>
    <row r="608" spans="1:2" ht="12.95" customHeight="1">
      <c r="A608" s="370" t="str">
        <f t="shared" si="9"/>
        <v xml:space="preserve">  '+DATA/BEBSITO/DATAFILE/XXDATA2.651.1110190957',</v>
      </c>
      <c r="B608" s="369" t="s">
        <v>5474</v>
      </c>
    </row>
    <row r="609" spans="1:2" ht="12.95" customHeight="1">
      <c r="A609" s="370" t="str">
        <f t="shared" si="9"/>
        <v xml:space="preserve">  '+DATA/BEBSITO/DATAFILE/XXDATA2.652.1110192807',</v>
      </c>
      <c r="B609" s="369" t="s">
        <v>5475</v>
      </c>
    </row>
    <row r="610" spans="1:2" ht="12.95" customHeight="1">
      <c r="A610" s="370" t="str">
        <f t="shared" si="9"/>
        <v xml:space="preserve">  '+DATA/BEBSITO/DATAFILE/XXDATA2.656.1110191557',</v>
      </c>
      <c r="B610" s="369" t="s">
        <v>5476</v>
      </c>
    </row>
    <row r="611" spans="1:2" ht="12.95" customHeight="1">
      <c r="A611" s="370" t="str">
        <f t="shared" si="9"/>
        <v xml:space="preserve">  '+DATA/BEBSITO/DATAFILE/XXDATA2.662.1110191327',</v>
      </c>
      <c r="B611" s="369" t="s">
        <v>5477</v>
      </c>
    </row>
    <row r="612" spans="1:2" ht="12.95" customHeight="1">
      <c r="A612" s="370" t="str">
        <f t="shared" si="9"/>
        <v xml:space="preserve">  '+DATA/BEBSITO/DATAFILE/XXDATA2.663.1110191107',</v>
      </c>
      <c r="B612" s="369" t="s">
        <v>5478</v>
      </c>
    </row>
    <row r="613" spans="1:2" ht="12.95" customHeight="1">
      <c r="A613" s="370" t="str">
        <f t="shared" si="9"/>
        <v xml:space="preserve">  '+DATA/BEBSITO/DATAFILE/XXDATA2.665.1110192747',</v>
      </c>
      <c r="B613" s="369" t="s">
        <v>5479</v>
      </c>
    </row>
    <row r="614" spans="1:2" ht="12.95" customHeight="1">
      <c r="A614" s="370" t="str">
        <f t="shared" si="9"/>
        <v xml:space="preserve">  '+DATA/BEBSITO/DATAFILE/XXDATA2.667.1110192763',</v>
      </c>
      <c r="B614" s="369" t="s">
        <v>5480</v>
      </c>
    </row>
    <row r="615" spans="1:2" ht="12.95" customHeight="1">
      <c r="A615" s="370" t="str">
        <f t="shared" si="9"/>
        <v xml:space="preserve">  '+DATA/BEBSITO/DATAFILE/XXDATA2.669.1110192659',</v>
      </c>
      <c r="B615" s="369" t="s">
        <v>5481</v>
      </c>
    </row>
    <row r="616" spans="1:2" ht="12.95" customHeight="1">
      <c r="A616" s="370" t="str">
        <f t="shared" si="9"/>
        <v xml:space="preserve">  '+DATA/BEBSITO/DATAFILE/XXDATA2.681.1110190957',</v>
      </c>
      <c r="B616" s="369" t="s">
        <v>5482</v>
      </c>
    </row>
    <row r="617" spans="1:2" ht="12.95" customHeight="1">
      <c r="A617" s="370" t="str">
        <f t="shared" si="9"/>
        <v xml:space="preserve">  '+DATA/BEBSITO/DATAFILE/XXDATA2.684.1110191389',</v>
      </c>
      <c r="B617" s="369" t="s">
        <v>5483</v>
      </c>
    </row>
    <row r="618" spans="1:2" ht="12.95" customHeight="1">
      <c r="A618" s="370" t="str">
        <f t="shared" si="9"/>
        <v xml:space="preserve">  '+DATA/BEBSITO/DATAFILE/XXDATA2.698.1110193009',</v>
      </c>
      <c r="B618" s="369" t="s">
        <v>5484</v>
      </c>
    </row>
    <row r="619" spans="1:2" ht="12.95" customHeight="1">
      <c r="A619" s="370" t="str">
        <f t="shared" si="9"/>
        <v xml:space="preserve">  '+DATA/BEBSITO/DATAFILE/XXDATA2.700.1110193009',</v>
      </c>
      <c r="B619" s="369" t="s">
        <v>5485</v>
      </c>
    </row>
    <row r="620" spans="1:2" ht="12.95" customHeight="1">
      <c r="A620" s="370" t="str">
        <f t="shared" si="9"/>
        <v xml:space="preserve">  '+DATA/BEBSITO/DATAFILE/XXDATA2.701.1110192667',</v>
      </c>
      <c r="B620" s="369" t="s">
        <v>5486</v>
      </c>
    </row>
    <row r="621" spans="1:2" ht="12.95" customHeight="1">
      <c r="A621" s="370" t="str">
        <f t="shared" si="9"/>
        <v xml:space="preserve">  '+DATA/BEBSITO/DATAFILE/XXDATA2.704.1110193099',</v>
      </c>
      <c r="B621" s="369" t="s">
        <v>5487</v>
      </c>
    </row>
    <row r="622" spans="1:2" ht="12.95" customHeight="1">
      <c r="A622" s="370" t="str">
        <f t="shared" si="9"/>
        <v xml:space="preserve">  '+DATA/BEBSITO/DATAFILE/XXDATA2.710.1110191473',</v>
      </c>
      <c r="B622" s="369" t="s">
        <v>5488</v>
      </c>
    </row>
    <row r="623" spans="1:2" ht="12.95" customHeight="1">
      <c r="A623" s="370" t="str">
        <f t="shared" si="9"/>
        <v xml:space="preserve">  '+DATA/BEBSITO/DATAFILE/XXDATA2.713.1110191389',</v>
      </c>
      <c r="B623" s="369" t="s">
        <v>5489</v>
      </c>
    </row>
    <row r="624" spans="1:2" ht="12.95" customHeight="1">
      <c r="A624" s="370" t="str">
        <f t="shared" si="9"/>
        <v xml:space="preserve">  '+DATA/BEBSITO/DATAFILE/XXDATA2.719.1110190345',</v>
      </c>
      <c r="B624" s="369" t="s">
        <v>5490</v>
      </c>
    </row>
    <row r="625" spans="1:2" ht="12.95" customHeight="1">
      <c r="A625" s="370" t="str">
        <f t="shared" si="9"/>
        <v xml:space="preserve">  '+DATA/BEBSITO/DATAFILE/XXDATA2.721.1110192919',</v>
      </c>
      <c r="B625" s="369" t="s">
        <v>5491</v>
      </c>
    </row>
    <row r="626" spans="1:2" ht="12.95" customHeight="1">
      <c r="A626" s="370" t="str">
        <f t="shared" si="9"/>
        <v xml:space="preserve">  '+DATA/BEBSITO/DATAFILE/XXDATA2.726.1110196417',</v>
      </c>
      <c r="B626" s="369" t="s">
        <v>5492</v>
      </c>
    </row>
    <row r="627" spans="1:2" ht="12.95" customHeight="1">
      <c r="A627" s="370" t="str">
        <f t="shared" si="9"/>
        <v xml:space="preserve">  '+DATA/BEBSITO/DATAFILE/XXDATA2.729.1110191191',</v>
      </c>
      <c r="B627" s="369" t="s">
        <v>5493</v>
      </c>
    </row>
    <row r="628" spans="1:2" ht="12.95" customHeight="1">
      <c r="A628" s="370" t="str">
        <f t="shared" si="9"/>
        <v xml:space="preserve">  '+DATA/BEBSITO/DATAFILE/XXDATA2.731.1110191037',</v>
      </c>
      <c r="B628" s="369" t="s">
        <v>5494</v>
      </c>
    </row>
    <row r="629" spans="1:2" ht="12.95" customHeight="1">
      <c r="A629" s="370" t="str">
        <f t="shared" si="9"/>
        <v xml:space="preserve">  '+DATA/BEBSITO/DATAFILE/XXDATA2.732.1110191151',</v>
      </c>
      <c r="B629" s="369" t="s">
        <v>5495</v>
      </c>
    </row>
    <row r="630" spans="1:2" ht="12.95" customHeight="1">
      <c r="A630" s="370" t="str">
        <f t="shared" si="9"/>
        <v xml:space="preserve">  '+DATA/BEBSITO/DATAFILE/XXDATA2.738.1110191223',</v>
      </c>
      <c r="B630" s="369" t="s">
        <v>5496</v>
      </c>
    </row>
    <row r="631" spans="1:2" ht="12.95" customHeight="1">
      <c r="A631" s="370" t="str">
        <f t="shared" si="9"/>
        <v xml:space="preserve">  '+DATA/BEBSITO/DATAFILE/XXDATA2.741.1110193065',</v>
      </c>
      <c r="B631" s="369" t="s">
        <v>5497</v>
      </c>
    </row>
    <row r="632" spans="1:2" ht="12.95" customHeight="1">
      <c r="A632" s="370" t="str">
        <f t="shared" si="9"/>
        <v xml:space="preserve">  '+DATA/BEBSITO/DATAFILE/XXDATA2.743.1110193101',</v>
      </c>
      <c r="B632" s="369" t="s">
        <v>5498</v>
      </c>
    </row>
    <row r="633" spans="1:2" ht="12.95" customHeight="1">
      <c r="A633" s="370" t="str">
        <f t="shared" si="9"/>
        <v xml:space="preserve">  '+DATA/BEBSITO/DATAFILE/XXDATA2.744.1110190829',</v>
      </c>
      <c r="B633" s="369" t="s">
        <v>5499</v>
      </c>
    </row>
    <row r="634" spans="1:2" ht="12.95" customHeight="1">
      <c r="A634" s="370" t="str">
        <f t="shared" si="9"/>
        <v xml:space="preserve">  '+DATA/BEBSITO/DATAFILE/XXDATA2.747.1110191263',</v>
      </c>
      <c r="B634" s="369" t="s">
        <v>5500</v>
      </c>
    </row>
    <row r="635" spans="1:2" ht="12.95" customHeight="1">
      <c r="A635" s="370" t="str">
        <f t="shared" si="9"/>
        <v xml:space="preserve">  '+DATA/BEBSITO/DATAFILE/XXDATA2.748.1110191345',</v>
      </c>
      <c r="B635" s="369" t="s">
        <v>5501</v>
      </c>
    </row>
    <row r="636" spans="1:2" ht="12.95" customHeight="1">
      <c r="A636" s="370" t="str">
        <f t="shared" si="9"/>
        <v xml:space="preserve">  '+DATA/BEBSITO/DATAFILE/XXDATA2.755.1110191559',</v>
      </c>
      <c r="B636" s="369" t="s">
        <v>5502</v>
      </c>
    </row>
    <row r="637" spans="1:2" ht="12.95" customHeight="1">
      <c r="A637" s="370" t="str">
        <f t="shared" si="9"/>
        <v xml:space="preserve">  '+DATA/BEBSITO/DATAFILE/XXDATA2.780.1110191011',</v>
      </c>
      <c r="B637" s="369" t="s">
        <v>5503</v>
      </c>
    </row>
    <row r="638" spans="1:2" ht="12.95" customHeight="1">
      <c r="A638" s="370" t="str">
        <f t="shared" si="9"/>
        <v xml:space="preserve">  '+DATA/BEBSITO/DATAFILE/XXDATA2.792.1110191407',</v>
      </c>
      <c r="B638" s="369" t="s">
        <v>5504</v>
      </c>
    </row>
    <row r="639" spans="1:2" ht="12.95" customHeight="1">
      <c r="A639" s="370" t="str">
        <f t="shared" si="9"/>
        <v xml:space="preserve">  '+DATA/BEBSITO/DATAFILE/XXDATA2.810.1110191341',</v>
      </c>
      <c r="B639" s="369" t="s">
        <v>5505</v>
      </c>
    </row>
    <row r="640" spans="1:2" ht="12.95" customHeight="1">
      <c r="A640" s="370" t="str">
        <f t="shared" si="9"/>
        <v xml:space="preserve">  '+DATA/BEBSITO/DATAFILE/XXDATA2.825.1110192583',</v>
      </c>
      <c r="B640" s="369" t="s">
        <v>5506</v>
      </c>
    </row>
    <row r="641" spans="1:2" ht="12.95" customHeight="1">
      <c r="A641" s="370" t="str">
        <f t="shared" si="9"/>
        <v xml:space="preserve">  '+DATA/BEBSITO/DATAFILE/XXDATA2.826.1110192673',</v>
      </c>
      <c r="B641" s="369" t="s">
        <v>5507</v>
      </c>
    </row>
    <row r="642" spans="1:2" ht="12.95" customHeight="1">
      <c r="A642" s="370" t="str">
        <f t="shared" si="9"/>
        <v xml:space="preserve">  '+DATA/BEBSITO/DATAFILE/XXDATA2.827.1110191473',</v>
      </c>
      <c r="B642" s="369" t="s">
        <v>5508</v>
      </c>
    </row>
    <row r="643" spans="1:2" ht="12.95" customHeight="1">
      <c r="A643" s="370" t="str">
        <f t="shared" si="9"/>
        <v xml:space="preserve">  '+DATA/BEBSITO/DATAFILE/XXDATA2.948.1110469229',</v>
      </c>
      <c r="B643" s="369" t="s">
        <v>5509</v>
      </c>
    </row>
    <row r="644" spans="1:2" ht="12.95" customHeight="1">
      <c r="A644" s="370" t="str">
        <f t="shared" si="9"/>
        <v xml:space="preserve">  '+DATA/BEBSITO/DATAFILE/XXDATA2.949.1110469261',</v>
      </c>
      <c r="B644" s="369" t="s">
        <v>5510</v>
      </c>
    </row>
    <row r="645" spans="1:2" ht="12.95" customHeight="1">
      <c r="A645" s="370" t="str">
        <f t="shared" si="9"/>
        <v xml:space="preserve">  '+DATA/BEBSITO/DATAFILE/XXDATA2.950.1110469291',</v>
      </c>
      <c r="B645" s="369" t="s">
        <v>5511</v>
      </c>
    </row>
    <row r="646" spans="1:2" ht="12.95" customHeight="1">
      <c r="A646" s="370" t="str">
        <f t="shared" si="9"/>
        <v xml:space="preserve">  '+DATA/BEBSITO/DATAFILE/XXDATA2.951.1110469323',</v>
      </c>
      <c r="B646" s="369" t="s">
        <v>5512</v>
      </c>
    </row>
    <row r="647" spans="1:2" ht="12.95" customHeight="1">
      <c r="A647" s="370" t="str">
        <f t="shared" si="9"/>
        <v xml:space="preserve">  '+DATA/BEBSITO/DATAFILE/XXDATA2.952.1110469363',</v>
      </c>
      <c r="B647" s="369" t="s">
        <v>5513</v>
      </c>
    </row>
    <row r="648" spans="1:2" ht="12.95" customHeight="1">
      <c r="A648" s="370" t="str">
        <f t="shared" si="9"/>
        <v xml:space="preserve">  '+DATA/BEBSITO/DATAFILE/XXDATA2.953.1110469393',</v>
      </c>
      <c r="B648" s="369" t="s">
        <v>5514</v>
      </c>
    </row>
    <row r="649" spans="1:2" ht="12.95" customHeight="1">
      <c r="A649" s="370" t="str">
        <f t="shared" si="9"/>
        <v xml:space="preserve">  '+DATA/BEBSITO/DATAFILE/XXDATA2.954.1110469425',</v>
      </c>
      <c r="B649" s="369" t="s">
        <v>5515</v>
      </c>
    </row>
    <row r="650" spans="1:2" ht="12.95" customHeight="1">
      <c r="A650" s="370" t="str">
        <f t="shared" si="9"/>
        <v xml:space="preserve">  '+DATA/BEBSITO/DATAFILE/XXDATA2.955.1110469455',</v>
      </c>
      <c r="B650" s="369" t="s">
        <v>5516</v>
      </c>
    </row>
    <row r="651" spans="1:2" ht="12.95" customHeight="1">
      <c r="A651" s="370" t="str">
        <f t="shared" si="9"/>
        <v xml:space="preserve">  '+DATA/BEBSITO/DATAFILE/XXDATA2.956.1110469483',</v>
      </c>
      <c r="B651" s="369" t="s">
        <v>5517</v>
      </c>
    </row>
    <row r="652" spans="1:2" ht="12.95" customHeight="1">
      <c r="A652" s="370" t="str">
        <f t="shared" si="9"/>
        <v xml:space="preserve">  '+DATA/BEBSITO/DATAFILE/XXIDX.261.1110190345',</v>
      </c>
      <c r="B652" s="369" t="s">
        <v>5518</v>
      </c>
    </row>
    <row r="653" spans="1:2" ht="12.95" customHeight="1">
      <c r="A653" s="370" t="str">
        <f t="shared" si="9"/>
        <v xml:space="preserve">  '+DATA/BEBSITO/DATAFILE/XXIDX.276.1110189383',</v>
      </c>
      <c r="B653" s="369" t="s">
        <v>5519</v>
      </c>
    </row>
    <row r="654" spans="1:2" ht="12.95" customHeight="1">
      <c r="A654" s="370" t="str">
        <f t="shared" si="9"/>
        <v xml:space="preserve">  '+DATA/BEBSITO/DATAFILE/XXIDX.289.1110191051',</v>
      </c>
      <c r="B654" s="369" t="s">
        <v>5520</v>
      </c>
    </row>
    <row r="655" spans="1:2" ht="12.95" customHeight="1">
      <c r="A655" s="370" t="str">
        <f t="shared" si="9"/>
        <v xml:space="preserve">  '+DATA/BEBSITO/DATAFILE/XXIDX.391.1110190345',</v>
      </c>
      <c r="B655" s="369" t="s">
        <v>5521</v>
      </c>
    </row>
    <row r="656" spans="1:2" ht="12.95" customHeight="1">
      <c r="A656" s="370" t="str">
        <f t="shared" ref="A656:A719" si="10">IF(B656="",IF(B655="",IF(A655="CHARACTER SET JA16SJIS",";",""),IF(A655="DATAFILE","","CHARACTER SET JA16SJIS")),IF(B657="","  '" &amp; B656 &amp; "'","  '" &amp; B656 &amp; "',"))</f>
        <v xml:space="preserve">  '+DATA/BEBSITO/DATAFILE/XXIDX.582.1110190619',</v>
      </c>
      <c r="B656" s="369" t="s">
        <v>5522</v>
      </c>
    </row>
    <row r="657" spans="1:2" ht="12.95" customHeight="1">
      <c r="A657" s="370" t="str">
        <f t="shared" si="10"/>
        <v xml:space="preserve">  '+DATA/BEBSITO/DATAFILE/XXIDX.683.1110190345',</v>
      </c>
      <c r="B657" s="369" t="s">
        <v>5523</v>
      </c>
    </row>
    <row r="658" spans="1:2" ht="12.95" customHeight="1">
      <c r="A658" s="370" t="str">
        <f t="shared" si="10"/>
        <v xml:space="preserve">  '+DATA/BEBSITO/DATAFILE/XXIDX.734.1110190615',</v>
      </c>
      <c r="B658" s="369" t="s">
        <v>5524</v>
      </c>
    </row>
    <row r="659" spans="1:2" ht="12.95" customHeight="1">
      <c r="A659" s="370" t="str">
        <f t="shared" si="10"/>
        <v xml:space="preserve">  '+DATA/BEBSITO/DATAFILE/XXIDX.754.1110190491',</v>
      </c>
      <c r="B659" s="369" t="s">
        <v>5525</v>
      </c>
    </row>
    <row r="660" spans="1:2" ht="12.95" customHeight="1">
      <c r="A660" s="370" t="str">
        <f t="shared" si="10"/>
        <v xml:space="preserve">  '+DATA/BEBSITO/DATAFILE/XXIDX.831.1110190615',</v>
      </c>
      <c r="B660" s="369" t="s">
        <v>5526</v>
      </c>
    </row>
    <row r="661" spans="1:2" ht="12.95" customHeight="1">
      <c r="A661" s="370" t="str">
        <f t="shared" si="10"/>
        <v xml:space="preserve">  '+DATA/BEBSITO/DATAFILE/XXIDX.942.1110467979',</v>
      </c>
      <c r="B661" s="369" t="s">
        <v>5527</v>
      </c>
    </row>
    <row r="662" spans="1:2" ht="12.95" customHeight="1">
      <c r="A662" s="370" t="str">
        <f t="shared" si="10"/>
        <v xml:space="preserve">  '+DATA/BEBSITO/DATAFILE/XXIDX.943.1110468279',</v>
      </c>
      <c r="B662" s="369" t="s">
        <v>5528</v>
      </c>
    </row>
    <row r="663" spans="1:2" ht="12.95" customHeight="1">
      <c r="A663" s="370" t="str">
        <f t="shared" si="10"/>
        <v xml:space="preserve">  '+DATA/BEBSITO/DATAFILE/XXIDX2.256.1110189287',</v>
      </c>
      <c r="B663" s="369" t="s">
        <v>5529</v>
      </c>
    </row>
    <row r="664" spans="1:2" ht="12.95" customHeight="1">
      <c r="A664" s="370" t="str">
        <f t="shared" si="10"/>
        <v xml:space="preserve">  '+DATA/BEBSITO/DATAFILE/XXIDX2.257.1110189821',</v>
      </c>
      <c r="B664" s="369" t="s">
        <v>5530</v>
      </c>
    </row>
    <row r="665" spans="1:2" ht="12.95" customHeight="1">
      <c r="A665" s="370" t="str">
        <f t="shared" si="10"/>
        <v xml:space="preserve">  '+DATA/BEBSITO/DATAFILE/XXIDX2.258.1110189905',</v>
      </c>
      <c r="B665" s="369" t="s">
        <v>5531</v>
      </c>
    </row>
    <row r="666" spans="1:2" ht="12.95" customHeight="1">
      <c r="A666" s="370" t="str">
        <f t="shared" si="10"/>
        <v xml:space="preserve">  '+DATA/BEBSITO/DATAFILE/XXIDX2.262.1110188587',</v>
      </c>
      <c r="B666" s="369" t="s">
        <v>5532</v>
      </c>
    </row>
    <row r="667" spans="1:2" ht="12.95" customHeight="1">
      <c r="A667" s="370" t="str">
        <f t="shared" si="10"/>
        <v xml:space="preserve">  '+DATA/BEBSITO/DATAFILE/XXIDX2.264.1110189129',</v>
      </c>
      <c r="B667" s="369" t="s">
        <v>5533</v>
      </c>
    </row>
    <row r="668" spans="1:2" ht="12.95" customHeight="1">
      <c r="A668" s="370" t="str">
        <f t="shared" si="10"/>
        <v xml:space="preserve">  '+DATA/BEBSITO/DATAFILE/XXIDX2.266.1110189651',</v>
      </c>
      <c r="B668" s="369" t="s">
        <v>5534</v>
      </c>
    </row>
    <row r="669" spans="1:2" ht="12.95" customHeight="1">
      <c r="A669" s="370" t="str">
        <f t="shared" si="10"/>
        <v xml:space="preserve">  '+DATA/BEBSITO/DATAFILE/XXIDX2.267.1110189285',</v>
      </c>
      <c r="B669" s="369" t="s">
        <v>5535</v>
      </c>
    </row>
    <row r="670" spans="1:2" ht="12.95" customHeight="1">
      <c r="A670" s="370" t="str">
        <f t="shared" si="10"/>
        <v xml:space="preserve">  '+DATA/BEBSITO/DATAFILE/XXIDX2.272.1110189991',</v>
      </c>
      <c r="B670" s="369" t="s">
        <v>5536</v>
      </c>
    </row>
    <row r="671" spans="1:2" ht="12.95" customHeight="1">
      <c r="A671" s="370" t="str">
        <f t="shared" si="10"/>
        <v xml:space="preserve">  '+DATA/BEBSITO/DATAFILE/XXIDX2.274.1110188677',</v>
      </c>
      <c r="B671" s="369" t="s">
        <v>5537</v>
      </c>
    </row>
    <row r="672" spans="1:2" ht="12.95" customHeight="1">
      <c r="A672" s="370" t="str">
        <f t="shared" si="10"/>
        <v xml:space="preserve">  '+DATA/BEBSITO/DATAFILE/XXIDX2.275.1110188417',</v>
      </c>
      <c r="B672" s="369" t="s">
        <v>5538</v>
      </c>
    </row>
    <row r="673" spans="1:2" ht="12.95" customHeight="1">
      <c r="A673" s="370" t="str">
        <f t="shared" si="10"/>
        <v xml:space="preserve">  '+DATA/BEBSITO/DATAFILE/XXIDX2.277.1110188355',</v>
      </c>
      <c r="B673" s="369" t="s">
        <v>5539</v>
      </c>
    </row>
    <row r="674" spans="1:2" ht="12.95" customHeight="1">
      <c r="A674" s="370" t="str">
        <f t="shared" si="10"/>
        <v xml:space="preserve">  '+DATA/BEBSITO/DATAFILE/XXIDX2.278.1110188603',</v>
      </c>
      <c r="B674" s="369" t="s">
        <v>5540</v>
      </c>
    </row>
    <row r="675" spans="1:2" ht="12.95" customHeight="1">
      <c r="A675" s="370" t="str">
        <f t="shared" si="10"/>
        <v xml:space="preserve">  '+DATA/BEBSITO/DATAFILE/XXIDX2.279.1110189381',</v>
      </c>
      <c r="B675" s="369" t="s">
        <v>5541</v>
      </c>
    </row>
    <row r="676" spans="1:2" ht="12.95" customHeight="1">
      <c r="A676" s="370" t="str">
        <f t="shared" si="10"/>
        <v xml:space="preserve">  '+DATA/BEBSITO/DATAFILE/XXIDX2.431.1110191559',</v>
      </c>
      <c r="B676" s="369" t="s">
        <v>5542</v>
      </c>
    </row>
    <row r="677" spans="1:2" ht="12.95" customHeight="1">
      <c r="A677" s="370" t="str">
        <f t="shared" si="10"/>
        <v xml:space="preserve">  '+DATA/BEBSITO/DATAFILE/XXIDX2.482.1110188967',</v>
      </c>
      <c r="B677" s="369" t="s">
        <v>5543</v>
      </c>
    </row>
    <row r="678" spans="1:2" ht="12.95" customHeight="1">
      <c r="A678" s="370" t="str">
        <f t="shared" si="10"/>
        <v xml:space="preserve">  '+DATA/BEBSITO/DATAFILE/XXIDX2.511.1110189285',</v>
      </c>
      <c r="B678" s="369" t="s">
        <v>5544</v>
      </c>
    </row>
    <row r="679" spans="1:2" ht="12.95" customHeight="1">
      <c r="A679" s="370" t="str">
        <f t="shared" si="10"/>
        <v xml:space="preserve">  '+DATA/BEBSITO/DATAFILE/XXIDX2.533.1110188081',</v>
      </c>
      <c r="B679" s="369" t="s">
        <v>5545</v>
      </c>
    </row>
    <row r="680" spans="1:2" ht="12.95" customHeight="1">
      <c r="A680" s="370" t="str">
        <f t="shared" si="10"/>
        <v xml:space="preserve">  '+DATA/BEBSITO/DATAFILE/XXIDX2.547.1110189049',</v>
      </c>
      <c r="B680" s="369" t="s">
        <v>5546</v>
      </c>
    </row>
    <row r="681" spans="1:2" ht="12.95" customHeight="1">
      <c r="A681" s="370" t="str">
        <f t="shared" si="10"/>
        <v xml:space="preserve">  '+DATA/BEBSITO/DATAFILE/XXIDX2.562.1110188451',</v>
      </c>
      <c r="B681" s="369" t="s">
        <v>5547</v>
      </c>
    </row>
    <row r="682" spans="1:2" ht="12.95" customHeight="1">
      <c r="A682" s="370" t="str">
        <f t="shared" si="10"/>
        <v xml:space="preserve">  '+DATA/BEBSITO/DATAFILE/XXIDX2.599.1110189083',</v>
      </c>
      <c r="B682" s="369" t="s">
        <v>5548</v>
      </c>
    </row>
    <row r="683" spans="1:2" ht="12.95" customHeight="1">
      <c r="A683" s="370" t="str">
        <f t="shared" si="10"/>
        <v xml:space="preserve">  '+DATA/BEBSITO/DATAFILE/XXIDX2.612.1110189565',</v>
      </c>
      <c r="B683" s="369" t="s">
        <v>5549</v>
      </c>
    </row>
    <row r="684" spans="1:2" ht="12.95" customHeight="1">
      <c r="A684" s="370" t="str">
        <f t="shared" si="10"/>
        <v xml:space="preserve">  '+DATA/BEBSITO/DATAFILE/XXIDX2.618.1110188619',</v>
      </c>
      <c r="B684" s="369" t="s">
        <v>5550</v>
      </c>
    </row>
    <row r="685" spans="1:2" ht="12.95" customHeight="1">
      <c r="A685" s="370" t="str">
        <f t="shared" si="10"/>
        <v xml:space="preserve">  '+DATA/BEBSITO/DATAFILE/XXIDX2.621.1110188511',</v>
      </c>
      <c r="B685" s="369" t="s">
        <v>5551</v>
      </c>
    </row>
    <row r="686" spans="1:2" ht="12.95" customHeight="1">
      <c r="A686" s="370" t="str">
        <f t="shared" si="10"/>
        <v xml:space="preserve">  '+DATA/BEBSITO/DATAFILE/XXIDX2.623.1110188691',</v>
      </c>
      <c r="B686" s="369" t="s">
        <v>5552</v>
      </c>
    </row>
    <row r="687" spans="1:2" ht="12.95" customHeight="1">
      <c r="A687" s="370" t="str">
        <f t="shared" si="10"/>
        <v xml:space="preserve">  '+DATA/BEBSITO/DATAFILE/XXIDX2.627.1110189735',</v>
      </c>
      <c r="B687" s="369" t="s">
        <v>5553</v>
      </c>
    </row>
    <row r="688" spans="1:2" ht="12.95" customHeight="1">
      <c r="A688" s="370" t="str">
        <f t="shared" si="10"/>
        <v xml:space="preserve">  '+DATA/BEBSITO/DATAFILE/XXIDX2.630.1110188673',</v>
      </c>
      <c r="B688" s="369" t="s">
        <v>5554</v>
      </c>
    </row>
    <row r="689" spans="1:2" ht="12.95" customHeight="1">
      <c r="A689" s="370" t="str">
        <f t="shared" si="10"/>
        <v xml:space="preserve">  '+DATA/BEBSITO/DATAFILE/XXIDX2.632.1110189821',</v>
      </c>
      <c r="B689" s="369" t="s">
        <v>5555</v>
      </c>
    </row>
    <row r="690" spans="1:2" ht="12.95" customHeight="1">
      <c r="A690" s="370" t="str">
        <f t="shared" si="10"/>
        <v xml:space="preserve">  '+DATA/BEBSITO/DATAFILE/XXIDX2.633.1110188993',</v>
      </c>
      <c r="B690" s="369" t="s">
        <v>5556</v>
      </c>
    </row>
    <row r="691" spans="1:2" ht="12.95" customHeight="1">
      <c r="A691" s="370" t="str">
        <f t="shared" si="10"/>
        <v xml:space="preserve">  '+DATA/BEBSITO/DATAFILE/XXIDX2.635.1110189469',</v>
      </c>
      <c r="B691" s="369" t="s">
        <v>5557</v>
      </c>
    </row>
    <row r="692" spans="1:2" ht="12.95" customHeight="1">
      <c r="A692" s="370" t="str">
        <f t="shared" si="10"/>
        <v xml:space="preserve">  '+DATA/BEBSITO/DATAFILE/XXIDX2.637.1110189735',</v>
      </c>
      <c r="B692" s="369" t="s">
        <v>5558</v>
      </c>
    </row>
    <row r="693" spans="1:2" ht="12.95" customHeight="1">
      <c r="A693" s="370" t="str">
        <f t="shared" si="10"/>
        <v xml:space="preserve">  '+DATA/BEBSITO/DATAFILE/XXIDX2.641.1110188707',</v>
      </c>
      <c r="B693" s="369" t="s">
        <v>5559</v>
      </c>
    </row>
    <row r="694" spans="1:2" ht="12.95" customHeight="1">
      <c r="A694" s="370" t="str">
        <f t="shared" si="10"/>
        <v xml:space="preserve">  '+DATA/BEBSITO/DATAFILE/XXIDX2.642.1110188497',</v>
      </c>
      <c r="B694" s="369" t="s">
        <v>5560</v>
      </c>
    </row>
    <row r="695" spans="1:2" ht="12.95" customHeight="1">
      <c r="A695" s="370" t="str">
        <f t="shared" si="10"/>
        <v xml:space="preserve">  '+DATA/BEBSITO/DATAFILE/XXIDX2.643.1110189565',</v>
      </c>
      <c r="B695" s="369" t="s">
        <v>5561</v>
      </c>
    </row>
    <row r="696" spans="1:2" ht="12.95" customHeight="1">
      <c r="A696" s="370" t="str">
        <f t="shared" si="10"/>
        <v xml:space="preserve">  '+DATA/BEBSITO/DATAFILE/XXIDX2.644.1110189185',</v>
      </c>
      <c r="B696" s="369" t="s">
        <v>5562</v>
      </c>
    </row>
    <row r="697" spans="1:2" ht="12.95" customHeight="1">
      <c r="A697" s="370" t="str">
        <f t="shared" si="10"/>
        <v xml:space="preserve">  '+DATA/BEBSITO/DATAFILE/XXIDX2.645.1110189219',</v>
      </c>
      <c r="B697" s="369" t="s">
        <v>5563</v>
      </c>
    </row>
    <row r="698" spans="1:2" ht="12.95" customHeight="1">
      <c r="A698" s="370" t="str">
        <f t="shared" si="10"/>
        <v xml:space="preserve">  '+DATA/BEBSITO/DATAFILE/XXIDX2.646.1110188081',</v>
      </c>
      <c r="B698" s="369" t="s">
        <v>5564</v>
      </c>
    </row>
    <row r="699" spans="1:2" ht="12.95" customHeight="1">
      <c r="A699" s="370" t="str">
        <f t="shared" si="10"/>
        <v xml:space="preserve">  '+DATA/BEBSITO/DATAFILE/XXIDX2.653.1110188535',</v>
      </c>
      <c r="B699" s="369" t="s">
        <v>5565</v>
      </c>
    </row>
    <row r="700" spans="1:2" ht="12.95" customHeight="1">
      <c r="A700" s="370" t="str">
        <f t="shared" si="10"/>
        <v xml:space="preserve">  '+DATA/BEBSITO/DATAFILE/XXIDX2.654.1110189377',</v>
      </c>
      <c r="B700" s="369" t="s">
        <v>5566</v>
      </c>
    </row>
    <row r="701" spans="1:2" ht="12.95" customHeight="1">
      <c r="A701" s="370" t="str">
        <f t="shared" si="10"/>
        <v xml:space="preserve">  '+DATA/BEBSITO/DATAFILE/XXIDX2.657.1110189735',</v>
      </c>
      <c r="B701" s="369" t="s">
        <v>5567</v>
      </c>
    </row>
    <row r="702" spans="1:2" ht="12.95" customHeight="1">
      <c r="A702" s="370" t="str">
        <f t="shared" si="10"/>
        <v xml:space="preserve">  '+DATA/BEBSITO/DATAFILE/XXIDX2.658.1110188993',</v>
      </c>
      <c r="B702" s="369" t="s">
        <v>5568</v>
      </c>
    </row>
    <row r="703" spans="1:2" ht="12.95" customHeight="1">
      <c r="A703" s="370" t="str">
        <f t="shared" si="10"/>
        <v xml:space="preserve">  '+DATA/BEBSITO/DATAFILE/XXIDX2.659.1110188503',</v>
      </c>
      <c r="B703" s="369" t="s">
        <v>5569</v>
      </c>
    </row>
    <row r="704" spans="1:2" ht="12.95" customHeight="1">
      <c r="A704" s="370" t="str">
        <f t="shared" si="10"/>
        <v xml:space="preserve">  '+DATA/BEBSITO/DATAFILE/XXIDX2.666.1110189377',</v>
      </c>
      <c r="B704" s="369" t="s">
        <v>5570</v>
      </c>
    </row>
    <row r="705" spans="1:2" ht="12.95" customHeight="1">
      <c r="A705" s="370" t="str">
        <f t="shared" si="10"/>
        <v xml:space="preserve">  '+DATA/BEBSITO/DATAFILE/XXIDX2.668.1110188775',</v>
      </c>
      <c r="B705" s="369" t="s">
        <v>5571</v>
      </c>
    </row>
    <row r="706" spans="1:2" ht="12.95" customHeight="1">
      <c r="A706" s="370" t="str">
        <f t="shared" si="10"/>
        <v xml:space="preserve">  '+DATA/BEBSITO/DATAFILE/XXIDX2.672.1110189991',</v>
      </c>
      <c r="B706" s="369" t="s">
        <v>5572</v>
      </c>
    </row>
    <row r="707" spans="1:2" ht="12.95" customHeight="1">
      <c r="A707" s="370" t="str">
        <f t="shared" si="10"/>
        <v xml:space="preserve">  '+DATA/BEBSITO/DATAFILE/XXIDX2.674.1110188893',</v>
      </c>
      <c r="B707" s="369" t="s">
        <v>5573</v>
      </c>
    </row>
    <row r="708" spans="1:2" ht="12.95" customHeight="1">
      <c r="A708" s="370" t="str">
        <f t="shared" si="10"/>
        <v xml:space="preserve">  '+DATA/BEBSITO/DATAFILE/XXIDX2.675.1110188411',</v>
      </c>
      <c r="B708" s="369" t="s">
        <v>5574</v>
      </c>
    </row>
    <row r="709" spans="1:2" ht="12.95" customHeight="1">
      <c r="A709" s="370" t="str">
        <f t="shared" si="10"/>
        <v xml:space="preserve">  '+DATA/BEBSITO/DATAFILE/XXIDX2.676.1110189185',</v>
      </c>
      <c r="B709" s="369" t="s">
        <v>5575</v>
      </c>
    </row>
    <row r="710" spans="1:2" ht="12.95" customHeight="1">
      <c r="A710" s="370" t="str">
        <f t="shared" si="10"/>
        <v xml:space="preserve">  '+DATA/BEBSITO/DATAFILE/XXIDX2.677.1110189469',</v>
      </c>
      <c r="B710" s="369" t="s">
        <v>5576</v>
      </c>
    </row>
    <row r="711" spans="1:2" ht="12.95" customHeight="1">
      <c r="A711" s="370" t="str">
        <f t="shared" si="10"/>
        <v xml:space="preserve">  '+DATA/BEBSITO/DATAFILE/XXIDX2.678.1110189907',</v>
      </c>
      <c r="B711" s="369" t="s">
        <v>5577</v>
      </c>
    </row>
    <row r="712" spans="1:2" ht="12.95" customHeight="1">
      <c r="A712" s="370" t="str">
        <f t="shared" si="10"/>
        <v xml:space="preserve">  '+DATA/BEBSITO/DATAFILE/XXIDX2.682.1110188255',</v>
      </c>
      <c r="B712" s="369" t="s">
        <v>5578</v>
      </c>
    </row>
    <row r="713" spans="1:2" ht="12.95" customHeight="1">
      <c r="A713" s="370" t="str">
        <f t="shared" si="10"/>
        <v xml:space="preserve">  '+DATA/BEBSITO/DATAFILE/XXIDX2.685.1110188081',</v>
      </c>
      <c r="B713" s="369" t="s">
        <v>5579</v>
      </c>
    </row>
    <row r="714" spans="1:2" ht="12.95" customHeight="1">
      <c r="A714" s="370" t="str">
        <f t="shared" si="10"/>
        <v xml:space="preserve">  '+DATA/BEBSITO/DATAFILE/XXIDX2.686.1110188081',</v>
      </c>
      <c r="B714" s="369" t="s">
        <v>5580</v>
      </c>
    </row>
    <row r="715" spans="1:2" ht="12.95" customHeight="1">
      <c r="A715" s="370" t="str">
        <f t="shared" si="10"/>
        <v xml:space="preserve">  '+DATA/BEBSITO/DATAFILE/XXIDX2.689.1110188877',</v>
      </c>
      <c r="B715" s="369" t="s">
        <v>5581</v>
      </c>
    </row>
    <row r="716" spans="1:2" ht="12.95" customHeight="1">
      <c r="A716" s="370" t="str">
        <f t="shared" si="10"/>
        <v xml:space="preserve">  '+DATA/BEBSITO/DATAFILE/XXIDX2.691.1110188771',</v>
      </c>
      <c r="B716" s="369" t="s">
        <v>5582</v>
      </c>
    </row>
    <row r="717" spans="1:2" ht="12.95" customHeight="1">
      <c r="A717" s="370" t="str">
        <f t="shared" si="10"/>
        <v xml:space="preserve">  '+DATA/BEBSITO/DATAFILE/XXIDX2.693.1110189905',</v>
      </c>
      <c r="B717" s="369" t="s">
        <v>5583</v>
      </c>
    </row>
    <row r="718" spans="1:2" ht="12.95" customHeight="1">
      <c r="A718" s="370" t="str">
        <f t="shared" si="10"/>
        <v xml:space="preserve">  '+DATA/BEBSITO/DATAFILE/XXIDX2.695.1110188993',</v>
      </c>
      <c r="B718" s="369" t="s">
        <v>5584</v>
      </c>
    </row>
    <row r="719" spans="1:2" ht="12.95" customHeight="1">
      <c r="A719" s="370" t="str">
        <f t="shared" si="10"/>
        <v xml:space="preserve">  '+DATA/BEBSITO/DATAFILE/XXIDX2.697.1110189471',</v>
      </c>
      <c r="B719" s="369" t="s">
        <v>5585</v>
      </c>
    </row>
    <row r="720" spans="1:2" ht="12.95" customHeight="1">
      <c r="A720" s="370" t="str">
        <f t="shared" ref="A720:A783" si="11">IF(B720="",IF(B719="",IF(A719="CHARACTER SET JA16SJIS",";",""),IF(A719="DATAFILE","","CHARACTER SET JA16SJIS")),IF(B721="","  '" &amp; B720 &amp; "'","  '" &amp; B720 &amp; "',"))</f>
        <v xml:space="preserve">  '+DATA/BEBSITO/DATAFILE/XXIDX2.699.1110188777',</v>
      </c>
      <c r="B720" s="369" t="s">
        <v>5586</v>
      </c>
    </row>
    <row r="721" spans="1:2" ht="12.95" customHeight="1">
      <c r="A721" s="370" t="str">
        <f t="shared" si="11"/>
        <v xml:space="preserve">  '+DATA/BEBSITO/DATAFILE/XXIDX2.703.1110188893',</v>
      </c>
      <c r="B721" s="369" t="s">
        <v>5587</v>
      </c>
    </row>
    <row r="722" spans="1:2" ht="12.95" customHeight="1">
      <c r="A722" s="370" t="str">
        <f t="shared" si="11"/>
        <v xml:space="preserve">  '+DATA/BEBSITO/DATAFILE/XXIDX2.709.1110188893',</v>
      </c>
      <c r="B722" s="369" t="s">
        <v>5588</v>
      </c>
    </row>
    <row r="723" spans="1:2" ht="12.95" customHeight="1">
      <c r="A723" s="370" t="str">
        <f t="shared" si="11"/>
        <v xml:space="preserve">  '+DATA/BEBSITO/DATAFILE/XXIDX2.711.1110189905',</v>
      </c>
      <c r="B723" s="369" t="s">
        <v>5589</v>
      </c>
    </row>
    <row r="724" spans="1:2" ht="12.95" customHeight="1">
      <c r="A724" s="370" t="str">
        <f t="shared" si="11"/>
        <v xml:space="preserve">  '+DATA/BEBSITO/DATAFILE/XXIDX2.712.1110188413',</v>
      </c>
      <c r="B724" s="369" t="s">
        <v>5590</v>
      </c>
    </row>
    <row r="725" spans="1:2" ht="12.95" customHeight="1">
      <c r="A725" s="370" t="str">
        <f t="shared" si="11"/>
        <v xml:space="preserve">  '+DATA/BEBSITO/DATAFILE/XXIDX2.716.1110189821',</v>
      </c>
      <c r="B725" s="369" t="s">
        <v>5591</v>
      </c>
    </row>
    <row r="726" spans="1:2" ht="12.95" customHeight="1">
      <c r="A726" s="370" t="str">
        <f t="shared" si="11"/>
        <v xml:space="preserve">  '+DATA/BEBSITO/DATAFILE/XXIDX2.722.1110189821',</v>
      </c>
      <c r="B726" s="369" t="s">
        <v>5592</v>
      </c>
    </row>
    <row r="727" spans="1:2" ht="12.95" customHeight="1">
      <c r="A727" s="370" t="str">
        <f t="shared" si="11"/>
        <v xml:space="preserve">  '+DATA/BEBSITO/DATAFILE/XXIDX2.725.1110189651',</v>
      </c>
      <c r="B727" s="369" t="s">
        <v>5593</v>
      </c>
    </row>
    <row r="728" spans="1:2" ht="12.95" customHeight="1">
      <c r="A728" s="370" t="str">
        <f t="shared" si="11"/>
        <v xml:space="preserve">  '+DATA/BEBSITO/DATAFILE/XXIDX2.727.1110189991',</v>
      </c>
      <c r="B728" s="369" t="s">
        <v>5594</v>
      </c>
    </row>
    <row r="729" spans="1:2" ht="12.95" customHeight="1">
      <c r="A729" s="370" t="str">
        <f t="shared" si="11"/>
        <v xml:space="preserve">  '+DATA/BEBSITO/DATAFILE/XXIDX2.730.1110188793',</v>
      </c>
      <c r="B729" s="369" t="s">
        <v>5595</v>
      </c>
    </row>
    <row r="730" spans="1:2" ht="12.95" customHeight="1">
      <c r="A730" s="370" t="str">
        <f t="shared" si="11"/>
        <v xml:space="preserve">  '+DATA/BEBSITO/DATAFILE/XXIDX2.742.1110189083',</v>
      </c>
      <c r="B730" s="369" t="s">
        <v>5596</v>
      </c>
    </row>
    <row r="731" spans="1:2" ht="12.95" customHeight="1">
      <c r="A731" s="370" t="str">
        <f t="shared" si="11"/>
        <v xml:space="preserve">  '+DATA/BEBSITO/DATAFILE/XXIDX2.745.1110188197',</v>
      </c>
      <c r="B731" s="369" t="s">
        <v>5597</v>
      </c>
    </row>
    <row r="732" spans="1:2" ht="12.95" customHeight="1">
      <c r="A732" s="370" t="str">
        <f t="shared" si="11"/>
        <v xml:space="preserve">  '+DATA/BEBSITO/DATAFILE/XXIDX2.751.1110189303',</v>
      </c>
      <c r="B732" s="369" t="s">
        <v>5598</v>
      </c>
    </row>
    <row r="733" spans="1:2" ht="12.95" customHeight="1">
      <c r="A733" s="370" t="str">
        <f t="shared" si="11"/>
        <v xml:space="preserve">  '+DATA/BEBSITO/DATAFILE/XXIDX2.756.1110189651',</v>
      </c>
      <c r="B733" s="369" t="s">
        <v>5599</v>
      </c>
    </row>
    <row r="734" spans="1:2" ht="12.95" customHeight="1">
      <c r="A734" s="370" t="str">
        <f t="shared" si="11"/>
        <v xml:space="preserve">  '+DATA/BEBSITO/DATAFILE/XXIDX2.757.1110188201',</v>
      </c>
      <c r="B734" s="369" t="s">
        <v>5600</v>
      </c>
    </row>
    <row r="735" spans="1:2" ht="12.95" customHeight="1">
      <c r="A735" s="370" t="str">
        <f t="shared" si="11"/>
        <v xml:space="preserve">  '+DATA/BEBSITO/DATAFILE/XXIDX2.761.1110188581',</v>
      </c>
      <c r="B735" s="369" t="s">
        <v>5601</v>
      </c>
    </row>
    <row r="736" spans="1:2" ht="12.95" customHeight="1">
      <c r="A736" s="370" t="str">
        <f t="shared" si="11"/>
        <v xml:space="preserve">  '+DATA/BEBSITO/DATAFILE/XXIDX2.779.1110189185',</v>
      </c>
      <c r="B736" s="369" t="s">
        <v>5602</v>
      </c>
    </row>
    <row r="737" spans="1:2" ht="12.95" customHeight="1">
      <c r="A737" s="370" t="str">
        <f t="shared" si="11"/>
        <v xml:space="preserve">  '+DATA/BEBSITO/DATAFILE/XXIDX2.819.1110188311',</v>
      </c>
      <c r="B737" s="369" t="s">
        <v>5603</v>
      </c>
    </row>
    <row r="738" spans="1:2" ht="12.95" customHeight="1">
      <c r="A738" s="370" t="str">
        <f t="shared" si="11"/>
        <v xml:space="preserve">  '+DATA/BEBSITO/DATAFILE/XXIDX2.820.1110189469',</v>
      </c>
      <c r="B738" s="369" t="s">
        <v>5604</v>
      </c>
    </row>
    <row r="739" spans="1:2" ht="12.95" customHeight="1">
      <c r="A739" s="370" t="str">
        <f t="shared" si="11"/>
        <v xml:space="preserve">  '+DATA/BEBSITO/DATAFILE/XXIDX2.823.1110188311',</v>
      </c>
      <c r="B739" s="369" t="s">
        <v>5605</v>
      </c>
    </row>
    <row r="740" spans="1:2" ht="12.95" customHeight="1">
      <c r="A740" s="370" t="str">
        <f t="shared" si="11"/>
        <v xml:space="preserve">  '+DATA/BEBSITO/DATAFILE/XXIDX2.824.1110188197',</v>
      </c>
      <c r="B740" s="369" t="s">
        <v>5606</v>
      </c>
    </row>
    <row r="741" spans="1:2" ht="12.95" customHeight="1">
      <c r="A741" s="370" t="str">
        <f t="shared" si="11"/>
        <v xml:space="preserve">  '+DATA/BEBSITO/DATAFILE/XXIDX2.828.1110189565',</v>
      </c>
      <c r="B741" s="369" t="s">
        <v>5607</v>
      </c>
    </row>
    <row r="742" spans="1:2" ht="12.95" customHeight="1">
      <c r="A742" s="370" t="str">
        <f t="shared" si="11"/>
        <v xml:space="preserve">  '+DATA/BEBSITO/DATAFILE/XXIDX2.829.1110189085',</v>
      </c>
      <c r="B742" s="369" t="s">
        <v>5608</v>
      </c>
    </row>
    <row r="743" spans="1:2" ht="12.95" customHeight="1">
      <c r="A743" s="370" t="str">
        <f t="shared" si="11"/>
        <v xml:space="preserve">  '+DATA/BEBSITO/DATAFILE/XXIDX2.832.1110189651',</v>
      </c>
      <c r="B743" s="369" t="s">
        <v>5609</v>
      </c>
    </row>
    <row r="744" spans="1:2" ht="12.95" customHeight="1">
      <c r="A744" s="370" t="str">
        <f t="shared" si="11"/>
        <v xml:space="preserve">  '+DATA/BEBSITO/DATAFILE/XXIDX2.834.1110189735',</v>
      </c>
      <c r="B744" s="369" t="s">
        <v>5610</v>
      </c>
    </row>
    <row r="745" spans="1:2" ht="12.95" customHeight="1">
      <c r="A745" s="370" t="str">
        <f t="shared" si="11"/>
        <v xml:space="preserve">  '+DATA/BEBSITO/DATAFILE/XXIDX2.835.1110189565',</v>
      </c>
      <c r="B745" s="369" t="s">
        <v>5611</v>
      </c>
    </row>
    <row r="746" spans="1:2" ht="12.95" customHeight="1">
      <c r="A746" s="370" t="str">
        <f t="shared" si="11"/>
        <v xml:space="preserve">  '+DATA/BEBSITO/DATAFILE/XXIDX2.836.1110188311'</v>
      </c>
      <c r="B746" s="369" t="s">
        <v>5612</v>
      </c>
    </row>
    <row r="747" spans="1:2" ht="12.95" customHeight="1">
      <c r="A747" s="370" t="str">
        <f t="shared" si="11"/>
        <v>CHARACTER SET JA16SJIS</v>
      </c>
      <c r="B747" s="369"/>
    </row>
    <row r="748" spans="1:2" ht="12.95" customHeight="1">
      <c r="A748" s="370" t="str">
        <f t="shared" si="11"/>
        <v>;</v>
      </c>
      <c r="B748" s="369"/>
    </row>
    <row r="749" spans="1:2" ht="12.95" customHeight="1">
      <c r="A749" s="370" t="str">
        <f t="shared" si="11"/>
        <v/>
      </c>
      <c r="B749" s="369"/>
    </row>
    <row r="750" spans="1:2" ht="12.95" customHeight="1">
      <c r="A750" s="370" t="str">
        <f t="shared" si="11"/>
        <v/>
      </c>
      <c r="B750" s="369"/>
    </row>
    <row r="751" spans="1:2" ht="12.95" customHeight="1">
      <c r="A751" s="370" t="str">
        <f t="shared" si="11"/>
        <v/>
      </c>
      <c r="B751" s="369"/>
    </row>
    <row r="752" spans="1:2" ht="12.95" customHeight="1">
      <c r="A752" s="370" t="str">
        <f t="shared" si="11"/>
        <v/>
      </c>
      <c r="B752" s="369"/>
    </row>
    <row r="753" spans="1:2" ht="12.95" customHeight="1">
      <c r="A753" s="370" t="str">
        <f t="shared" si="11"/>
        <v/>
      </c>
      <c r="B753" s="369"/>
    </row>
    <row r="754" spans="1:2" ht="12.95" customHeight="1">
      <c r="A754" s="370" t="str">
        <f t="shared" si="11"/>
        <v/>
      </c>
      <c r="B754" s="369"/>
    </row>
    <row r="755" spans="1:2" ht="12.95" customHeight="1">
      <c r="A755" s="370" t="str">
        <f t="shared" si="11"/>
        <v/>
      </c>
      <c r="B755" s="369"/>
    </row>
    <row r="756" spans="1:2" ht="12.95" customHeight="1">
      <c r="A756" s="370" t="str">
        <f t="shared" si="11"/>
        <v/>
      </c>
      <c r="B756" s="369"/>
    </row>
    <row r="757" spans="1:2" ht="12.95" customHeight="1">
      <c r="A757" s="370" t="str">
        <f t="shared" si="11"/>
        <v/>
      </c>
      <c r="B757" s="369"/>
    </row>
    <row r="758" spans="1:2" ht="12.95" customHeight="1">
      <c r="A758" s="370" t="str">
        <f t="shared" si="11"/>
        <v/>
      </c>
      <c r="B758" s="369"/>
    </row>
    <row r="759" spans="1:2" ht="12.95" customHeight="1">
      <c r="A759" s="370" t="str">
        <f t="shared" si="11"/>
        <v/>
      </c>
      <c r="B759" s="369"/>
    </row>
    <row r="760" spans="1:2" ht="12.95" customHeight="1">
      <c r="A760" s="370" t="str">
        <f t="shared" si="11"/>
        <v/>
      </c>
      <c r="B760" s="369"/>
    </row>
    <row r="761" spans="1:2" ht="12.95" customHeight="1">
      <c r="A761" s="370" t="str">
        <f t="shared" si="11"/>
        <v/>
      </c>
      <c r="B761" s="369"/>
    </row>
    <row r="762" spans="1:2" ht="12.95" customHeight="1">
      <c r="A762" s="370" t="str">
        <f t="shared" si="11"/>
        <v/>
      </c>
      <c r="B762" s="369"/>
    </row>
    <row r="763" spans="1:2" ht="12.95" customHeight="1">
      <c r="A763" s="370" t="str">
        <f t="shared" si="11"/>
        <v/>
      </c>
      <c r="B763" s="369"/>
    </row>
    <row r="764" spans="1:2" ht="12.95" customHeight="1">
      <c r="A764" s="370" t="str">
        <f t="shared" si="11"/>
        <v/>
      </c>
      <c r="B764" s="369"/>
    </row>
    <row r="765" spans="1:2" ht="12.95" customHeight="1">
      <c r="A765" s="370" t="str">
        <f t="shared" si="11"/>
        <v/>
      </c>
      <c r="B765" s="369"/>
    </row>
    <row r="766" spans="1:2" ht="12.95" customHeight="1">
      <c r="A766" s="370" t="str">
        <f t="shared" si="11"/>
        <v/>
      </c>
      <c r="B766" s="369"/>
    </row>
    <row r="767" spans="1:2" ht="12.95" customHeight="1">
      <c r="A767" s="370" t="str">
        <f t="shared" si="11"/>
        <v/>
      </c>
      <c r="B767" s="369"/>
    </row>
    <row r="768" spans="1:2" ht="12.95" customHeight="1">
      <c r="A768" s="370" t="str">
        <f t="shared" si="11"/>
        <v/>
      </c>
      <c r="B768" s="369"/>
    </row>
    <row r="769" spans="1:2" ht="12.95" customHeight="1">
      <c r="A769" s="370" t="str">
        <f t="shared" si="11"/>
        <v/>
      </c>
      <c r="B769" s="369"/>
    </row>
    <row r="770" spans="1:2" ht="12.95" customHeight="1">
      <c r="A770" s="370" t="str">
        <f t="shared" si="11"/>
        <v/>
      </c>
      <c r="B770" s="369"/>
    </row>
    <row r="771" spans="1:2" ht="12.95" customHeight="1">
      <c r="A771" s="370" t="str">
        <f t="shared" si="11"/>
        <v/>
      </c>
      <c r="B771" s="369"/>
    </row>
    <row r="772" spans="1:2" ht="12.95" customHeight="1">
      <c r="A772" s="370" t="str">
        <f t="shared" si="11"/>
        <v/>
      </c>
      <c r="B772" s="369"/>
    </row>
    <row r="773" spans="1:2" ht="12.95" customHeight="1">
      <c r="A773" s="370" t="str">
        <f t="shared" si="11"/>
        <v/>
      </c>
      <c r="B773" s="369"/>
    </row>
    <row r="774" spans="1:2" ht="12.95" customHeight="1">
      <c r="A774" s="370" t="str">
        <f t="shared" si="11"/>
        <v/>
      </c>
      <c r="B774" s="369"/>
    </row>
    <row r="775" spans="1:2" ht="12.95" customHeight="1">
      <c r="A775" s="370" t="str">
        <f t="shared" si="11"/>
        <v/>
      </c>
      <c r="B775" s="369"/>
    </row>
    <row r="776" spans="1:2" ht="12.95" customHeight="1">
      <c r="A776" s="370" t="str">
        <f t="shared" si="11"/>
        <v/>
      </c>
      <c r="B776" s="369"/>
    </row>
    <row r="777" spans="1:2" ht="12.95" customHeight="1">
      <c r="A777" s="370" t="str">
        <f t="shared" si="11"/>
        <v/>
      </c>
      <c r="B777" s="369"/>
    </row>
    <row r="778" spans="1:2" ht="12.95" customHeight="1">
      <c r="A778" s="370" t="str">
        <f t="shared" si="11"/>
        <v/>
      </c>
      <c r="B778" s="369"/>
    </row>
    <row r="779" spans="1:2" ht="12.95" customHeight="1">
      <c r="A779" s="370" t="str">
        <f t="shared" si="11"/>
        <v/>
      </c>
      <c r="B779" s="369"/>
    </row>
    <row r="780" spans="1:2" ht="12.95" customHeight="1">
      <c r="A780" s="370" t="str">
        <f t="shared" si="11"/>
        <v/>
      </c>
      <c r="B780" s="369"/>
    </row>
    <row r="781" spans="1:2" ht="12.95" customHeight="1">
      <c r="A781" s="370" t="str">
        <f t="shared" si="11"/>
        <v/>
      </c>
      <c r="B781" s="369"/>
    </row>
    <row r="782" spans="1:2" ht="12.95" customHeight="1">
      <c r="A782" s="370" t="str">
        <f t="shared" si="11"/>
        <v/>
      </c>
      <c r="B782" s="369"/>
    </row>
    <row r="783" spans="1:2" ht="12.95" customHeight="1">
      <c r="A783" s="370" t="str">
        <f t="shared" si="11"/>
        <v/>
      </c>
      <c r="B783" s="369"/>
    </row>
    <row r="784" spans="1:2" ht="12.95" customHeight="1">
      <c r="A784" s="370" t="str">
        <f t="shared" ref="A784:A847" si="12">IF(B784="",IF(B783="",IF(A783="CHARACTER SET JA16SJIS",";",""),IF(A783="DATAFILE","","CHARACTER SET JA16SJIS")),IF(B785="","  '" &amp; B784 &amp; "'","  '" &amp; B784 &amp; "',"))</f>
        <v/>
      </c>
      <c r="B784" s="369"/>
    </row>
    <row r="785" spans="1:2" ht="12.95" customHeight="1">
      <c r="A785" s="370" t="str">
        <f t="shared" si="12"/>
        <v/>
      </c>
      <c r="B785" s="369"/>
    </row>
    <row r="786" spans="1:2" ht="12.95" customHeight="1">
      <c r="A786" s="370" t="str">
        <f t="shared" si="12"/>
        <v/>
      </c>
      <c r="B786" s="369"/>
    </row>
    <row r="787" spans="1:2" ht="12.95" customHeight="1">
      <c r="A787" s="370" t="str">
        <f t="shared" si="12"/>
        <v/>
      </c>
      <c r="B787" s="369"/>
    </row>
    <row r="788" spans="1:2" ht="12.95" customHeight="1">
      <c r="A788" s="370" t="str">
        <f t="shared" si="12"/>
        <v/>
      </c>
      <c r="B788" s="369"/>
    </row>
    <row r="789" spans="1:2" ht="12.95" customHeight="1">
      <c r="A789" s="370" t="str">
        <f t="shared" si="12"/>
        <v/>
      </c>
      <c r="B789" s="369"/>
    </row>
    <row r="790" spans="1:2" ht="12.95" customHeight="1">
      <c r="A790" s="370" t="str">
        <f t="shared" si="12"/>
        <v/>
      </c>
      <c r="B790" s="369"/>
    </row>
    <row r="791" spans="1:2" ht="12.95" customHeight="1">
      <c r="A791" s="370" t="str">
        <f t="shared" si="12"/>
        <v/>
      </c>
      <c r="B791" s="369"/>
    </row>
    <row r="792" spans="1:2" ht="12.95" customHeight="1">
      <c r="A792" s="370" t="str">
        <f t="shared" si="12"/>
        <v/>
      </c>
      <c r="B792" s="369"/>
    </row>
    <row r="793" spans="1:2" ht="12.95" customHeight="1">
      <c r="A793" s="370" t="str">
        <f t="shared" si="12"/>
        <v/>
      </c>
      <c r="B793" s="369"/>
    </row>
    <row r="794" spans="1:2" ht="12.95" customHeight="1">
      <c r="A794" s="370" t="str">
        <f t="shared" si="12"/>
        <v/>
      </c>
      <c r="B794" s="369"/>
    </row>
    <row r="795" spans="1:2" ht="12.95" customHeight="1">
      <c r="A795" s="370" t="str">
        <f t="shared" si="12"/>
        <v/>
      </c>
      <c r="B795" s="369"/>
    </row>
    <row r="796" spans="1:2" ht="12.95" customHeight="1">
      <c r="A796" s="370" t="str">
        <f t="shared" si="12"/>
        <v/>
      </c>
      <c r="B796" s="369"/>
    </row>
    <row r="797" spans="1:2" ht="12.95" customHeight="1">
      <c r="A797" s="370" t="str">
        <f t="shared" si="12"/>
        <v/>
      </c>
      <c r="B797" s="369"/>
    </row>
    <row r="798" spans="1:2" ht="12.95" customHeight="1">
      <c r="A798" s="370" t="str">
        <f t="shared" si="12"/>
        <v/>
      </c>
      <c r="B798" s="369"/>
    </row>
    <row r="799" spans="1:2" ht="12.95" customHeight="1">
      <c r="A799" s="370" t="str">
        <f t="shared" si="12"/>
        <v/>
      </c>
      <c r="B799" s="369"/>
    </row>
    <row r="800" spans="1:2" ht="12.95" customHeight="1">
      <c r="A800" s="370" t="str">
        <f t="shared" si="12"/>
        <v/>
      </c>
      <c r="B800" s="369"/>
    </row>
    <row r="801" spans="1:2" ht="12.95" customHeight="1">
      <c r="A801" s="370" t="str">
        <f t="shared" si="12"/>
        <v/>
      </c>
      <c r="B801" s="369"/>
    </row>
    <row r="802" spans="1:2" ht="12.95" customHeight="1">
      <c r="A802" s="370" t="str">
        <f t="shared" si="12"/>
        <v/>
      </c>
      <c r="B802" s="369"/>
    </row>
    <row r="803" spans="1:2" ht="12.95" customHeight="1">
      <c r="A803" s="370" t="str">
        <f t="shared" si="12"/>
        <v/>
      </c>
      <c r="B803" s="369"/>
    </row>
    <row r="804" spans="1:2" ht="12.95" customHeight="1">
      <c r="A804" s="370" t="str">
        <f t="shared" si="12"/>
        <v/>
      </c>
      <c r="B804" s="369"/>
    </row>
    <row r="805" spans="1:2" ht="12.95" customHeight="1">
      <c r="A805" s="370" t="str">
        <f t="shared" si="12"/>
        <v/>
      </c>
      <c r="B805" s="369"/>
    </row>
    <row r="806" spans="1:2" ht="12.95" customHeight="1">
      <c r="A806" s="370" t="str">
        <f t="shared" si="12"/>
        <v/>
      </c>
      <c r="B806" s="369"/>
    </row>
    <row r="807" spans="1:2" ht="12.95" customHeight="1">
      <c r="A807" s="370" t="str">
        <f t="shared" si="12"/>
        <v/>
      </c>
      <c r="B807" s="369"/>
    </row>
    <row r="808" spans="1:2" ht="12.95" customHeight="1">
      <c r="A808" s="370" t="str">
        <f t="shared" si="12"/>
        <v/>
      </c>
      <c r="B808" s="369"/>
    </row>
    <row r="809" spans="1:2" ht="12.95" customHeight="1">
      <c r="A809" s="370" t="str">
        <f t="shared" si="12"/>
        <v/>
      </c>
      <c r="B809" s="369"/>
    </row>
    <row r="810" spans="1:2" ht="12.95" customHeight="1">
      <c r="A810" s="370" t="str">
        <f t="shared" si="12"/>
        <v/>
      </c>
      <c r="B810" s="369"/>
    </row>
    <row r="811" spans="1:2" ht="12.95" customHeight="1">
      <c r="A811" s="370" t="str">
        <f t="shared" si="12"/>
        <v/>
      </c>
      <c r="B811" s="369"/>
    </row>
    <row r="812" spans="1:2" ht="12.95" customHeight="1">
      <c r="A812" s="370" t="str">
        <f t="shared" si="12"/>
        <v/>
      </c>
      <c r="B812" s="369"/>
    </row>
    <row r="813" spans="1:2" ht="12.95" customHeight="1">
      <c r="A813" s="370" t="str">
        <f t="shared" si="12"/>
        <v/>
      </c>
      <c r="B813" s="369"/>
    </row>
    <row r="814" spans="1:2" ht="12.95" customHeight="1">
      <c r="A814" s="370" t="str">
        <f t="shared" si="12"/>
        <v/>
      </c>
      <c r="B814" s="369"/>
    </row>
    <row r="815" spans="1:2" ht="12.95" customHeight="1">
      <c r="A815" s="370" t="str">
        <f t="shared" si="12"/>
        <v/>
      </c>
      <c r="B815" s="369"/>
    </row>
    <row r="816" spans="1:2" ht="12.95" customHeight="1">
      <c r="A816" s="370" t="str">
        <f t="shared" si="12"/>
        <v/>
      </c>
      <c r="B816" s="369"/>
    </row>
    <row r="817" spans="1:2" ht="12.95" customHeight="1">
      <c r="A817" s="370" t="str">
        <f t="shared" si="12"/>
        <v/>
      </c>
      <c r="B817" s="369"/>
    </row>
    <row r="818" spans="1:2" ht="12.95" customHeight="1">
      <c r="A818" s="370" t="str">
        <f t="shared" si="12"/>
        <v/>
      </c>
      <c r="B818" s="369"/>
    </row>
    <row r="819" spans="1:2" ht="12.95" customHeight="1">
      <c r="A819" s="370" t="str">
        <f t="shared" si="12"/>
        <v/>
      </c>
      <c r="B819" s="369"/>
    </row>
    <row r="820" spans="1:2" ht="12.95" customHeight="1">
      <c r="A820" s="370" t="str">
        <f t="shared" si="12"/>
        <v/>
      </c>
      <c r="B820" s="369"/>
    </row>
    <row r="821" spans="1:2" ht="12.95" customHeight="1">
      <c r="A821" s="370" t="str">
        <f t="shared" si="12"/>
        <v/>
      </c>
      <c r="B821" s="369"/>
    </row>
    <row r="822" spans="1:2" ht="12.95" customHeight="1">
      <c r="A822" s="370" t="str">
        <f t="shared" si="12"/>
        <v/>
      </c>
      <c r="B822" s="369"/>
    </row>
    <row r="823" spans="1:2" ht="12.95" customHeight="1">
      <c r="A823" s="370" t="str">
        <f t="shared" si="12"/>
        <v/>
      </c>
      <c r="B823" s="369"/>
    </row>
    <row r="824" spans="1:2" ht="12.95" customHeight="1">
      <c r="A824" s="370" t="str">
        <f t="shared" si="12"/>
        <v/>
      </c>
      <c r="B824" s="369"/>
    </row>
    <row r="825" spans="1:2" ht="12.95" customHeight="1">
      <c r="A825" s="370" t="str">
        <f t="shared" si="12"/>
        <v/>
      </c>
      <c r="B825" s="369"/>
    </row>
    <row r="826" spans="1:2" ht="12.95" customHeight="1">
      <c r="A826" s="370" t="str">
        <f t="shared" si="12"/>
        <v/>
      </c>
      <c r="B826" s="369"/>
    </row>
    <row r="827" spans="1:2" ht="12.95" customHeight="1">
      <c r="A827" s="370" t="str">
        <f t="shared" si="12"/>
        <v/>
      </c>
      <c r="B827" s="369"/>
    </row>
    <row r="828" spans="1:2" ht="12.95" customHeight="1">
      <c r="A828" s="370" t="str">
        <f t="shared" si="12"/>
        <v/>
      </c>
      <c r="B828" s="369"/>
    </row>
    <row r="829" spans="1:2" ht="12.95" customHeight="1">
      <c r="A829" s="370" t="str">
        <f t="shared" si="12"/>
        <v/>
      </c>
      <c r="B829" s="369"/>
    </row>
    <row r="830" spans="1:2" ht="12.95" customHeight="1">
      <c r="A830" s="370" t="str">
        <f t="shared" si="12"/>
        <v/>
      </c>
      <c r="B830" s="369"/>
    </row>
    <row r="831" spans="1:2" ht="12.95" customHeight="1">
      <c r="A831" s="370" t="str">
        <f t="shared" si="12"/>
        <v/>
      </c>
      <c r="B831" s="369"/>
    </row>
    <row r="832" spans="1:2" ht="12.95" customHeight="1">
      <c r="A832" s="370" t="str">
        <f t="shared" si="12"/>
        <v/>
      </c>
      <c r="B832" s="369"/>
    </row>
    <row r="833" spans="1:2" ht="12.95" customHeight="1">
      <c r="A833" s="370" t="str">
        <f t="shared" si="12"/>
        <v/>
      </c>
      <c r="B833" s="369"/>
    </row>
    <row r="834" spans="1:2" ht="12.95" customHeight="1">
      <c r="A834" s="370" t="str">
        <f t="shared" si="12"/>
        <v/>
      </c>
      <c r="B834" s="369"/>
    </row>
    <row r="835" spans="1:2" ht="12.95" customHeight="1">
      <c r="A835" s="370" t="str">
        <f t="shared" si="12"/>
        <v/>
      </c>
      <c r="B835" s="369"/>
    </row>
    <row r="836" spans="1:2" ht="12.95" customHeight="1">
      <c r="A836" s="370" t="str">
        <f t="shared" si="12"/>
        <v/>
      </c>
      <c r="B836" s="369"/>
    </row>
    <row r="837" spans="1:2" ht="12.95" customHeight="1">
      <c r="A837" s="370" t="str">
        <f t="shared" si="12"/>
        <v/>
      </c>
      <c r="B837" s="369"/>
    </row>
    <row r="838" spans="1:2" ht="12.95" customHeight="1">
      <c r="A838" s="370" t="str">
        <f t="shared" si="12"/>
        <v/>
      </c>
      <c r="B838" s="369"/>
    </row>
    <row r="839" spans="1:2" ht="12.95" customHeight="1">
      <c r="A839" s="370" t="str">
        <f t="shared" si="12"/>
        <v/>
      </c>
      <c r="B839" s="369"/>
    </row>
    <row r="840" spans="1:2" ht="12.95" customHeight="1">
      <c r="A840" s="370" t="str">
        <f t="shared" si="12"/>
        <v/>
      </c>
      <c r="B840" s="369"/>
    </row>
    <row r="841" spans="1:2" ht="12.95" customHeight="1">
      <c r="A841" s="370" t="str">
        <f t="shared" si="12"/>
        <v/>
      </c>
      <c r="B841" s="369"/>
    </row>
    <row r="842" spans="1:2" ht="12.95" customHeight="1">
      <c r="A842" s="370" t="str">
        <f t="shared" si="12"/>
        <v/>
      </c>
      <c r="B842" s="369"/>
    </row>
    <row r="843" spans="1:2" ht="12.95" customHeight="1">
      <c r="A843" s="370" t="str">
        <f t="shared" si="12"/>
        <v/>
      </c>
      <c r="B843" s="369"/>
    </row>
    <row r="844" spans="1:2" ht="12.95" customHeight="1">
      <c r="A844" s="370" t="str">
        <f t="shared" si="12"/>
        <v/>
      </c>
      <c r="B844" s="369"/>
    </row>
    <row r="845" spans="1:2" ht="12.95" customHeight="1">
      <c r="A845" s="370" t="str">
        <f t="shared" si="12"/>
        <v/>
      </c>
      <c r="B845" s="369"/>
    </row>
    <row r="846" spans="1:2" ht="12.95" customHeight="1">
      <c r="A846" s="370" t="str">
        <f t="shared" si="12"/>
        <v/>
      </c>
      <c r="B846" s="369"/>
    </row>
    <row r="847" spans="1:2" ht="12.95" customHeight="1">
      <c r="A847" s="370" t="str">
        <f t="shared" si="12"/>
        <v/>
      </c>
      <c r="B847" s="369"/>
    </row>
    <row r="848" spans="1:2" ht="12.95" customHeight="1">
      <c r="A848" s="370" t="str">
        <f t="shared" ref="A848:A911" si="13">IF(B848="",IF(B847="",IF(A847="CHARACTER SET JA16SJIS",";",""),IF(A847="DATAFILE","","CHARACTER SET JA16SJIS")),IF(B849="","  '" &amp; B848 &amp; "'","  '" &amp; B848 &amp; "',"))</f>
        <v/>
      </c>
      <c r="B848" s="369"/>
    </row>
    <row r="849" spans="1:2" ht="12.95" customHeight="1">
      <c r="A849" s="370" t="str">
        <f t="shared" si="13"/>
        <v/>
      </c>
      <c r="B849" s="369"/>
    </row>
    <row r="850" spans="1:2" ht="12.95" customHeight="1">
      <c r="A850" s="370" t="str">
        <f t="shared" si="13"/>
        <v/>
      </c>
      <c r="B850" s="369"/>
    </row>
    <row r="851" spans="1:2" ht="12.95" customHeight="1">
      <c r="A851" s="370" t="str">
        <f t="shared" si="13"/>
        <v/>
      </c>
      <c r="B851" s="369"/>
    </row>
    <row r="852" spans="1:2" ht="12.95" customHeight="1">
      <c r="A852" s="370" t="str">
        <f t="shared" si="13"/>
        <v/>
      </c>
      <c r="B852" s="369"/>
    </row>
    <row r="853" spans="1:2" ht="12.95" customHeight="1">
      <c r="A853" s="370" t="str">
        <f t="shared" si="13"/>
        <v/>
      </c>
      <c r="B853" s="369"/>
    </row>
    <row r="854" spans="1:2" ht="12.95" customHeight="1">
      <c r="A854" s="370" t="str">
        <f t="shared" si="13"/>
        <v/>
      </c>
      <c r="B854" s="369"/>
    </row>
    <row r="855" spans="1:2" ht="12.95" customHeight="1">
      <c r="A855" s="370" t="str">
        <f t="shared" si="13"/>
        <v/>
      </c>
      <c r="B855" s="369"/>
    </row>
    <row r="856" spans="1:2" ht="12.95" customHeight="1">
      <c r="A856" s="370" t="str">
        <f t="shared" si="13"/>
        <v/>
      </c>
      <c r="B856" s="369"/>
    </row>
    <row r="857" spans="1:2" ht="12.95" customHeight="1">
      <c r="A857" s="370" t="str">
        <f t="shared" si="13"/>
        <v/>
      </c>
      <c r="B857" s="369"/>
    </row>
    <row r="858" spans="1:2" ht="12.95" customHeight="1">
      <c r="A858" s="370" t="str">
        <f t="shared" si="13"/>
        <v/>
      </c>
      <c r="B858" s="369"/>
    </row>
    <row r="859" spans="1:2" ht="12.95" customHeight="1">
      <c r="A859" s="370" t="str">
        <f t="shared" si="13"/>
        <v/>
      </c>
      <c r="B859" s="369"/>
    </row>
    <row r="860" spans="1:2" ht="12.95" customHeight="1">
      <c r="A860" s="370" t="str">
        <f t="shared" si="13"/>
        <v/>
      </c>
      <c r="B860" s="369"/>
    </row>
    <row r="861" spans="1:2" ht="12.95" customHeight="1">
      <c r="A861" s="370" t="str">
        <f t="shared" si="13"/>
        <v/>
      </c>
      <c r="B861" s="369"/>
    </row>
    <row r="862" spans="1:2" ht="12.95" customHeight="1">
      <c r="A862" s="370" t="str">
        <f t="shared" si="13"/>
        <v/>
      </c>
      <c r="B862" s="369"/>
    </row>
    <row r="863" spans="1:2" ht="12.95" customHeight="1">
      <c r="A863" s="370" t="str">
        <f t="shared" si="13"/>
        <v/>
      </c>
      <c r="B863" s="369"/>
    </row>
    <row r="864" spans="1:2" ht="12.95" customHeight="1">
      <c r="A864" s="370" t="str">
        <f t="shared" si="13"/>
        <v/>
      </c>
      <c r="B864" s="369"/>
    </row>
    <row r="865" spans="1:2" ht="12.95" customHeight="1">
      <c r="A865" s="370" t="str">
        <f t="shared" si="13"/>
        <v/>
      </c>
      <c r="B865" s="369"/>
    </row>
    <row r="866" spans="1:2" ht="12.95" customHeight="1">
      <c r="A866" s="370" t="str">
        <f t="shared" si="13"/>
        <v/>
      </c>
      <c r="B866" s="369"/>
    </row>
    <row r="867" spans="1:2" ht="12.95" customHeight="1">
      <c r="A867" s="370" t="str">
        <f t="shared" si="13"/>
        <v/>
      </c>
      <c r="B867" s="369"/>
    </row>
    <row r="868" spans="1:2" ht="12.95" customHeight="1">
      <c r="A868" s="370" t="str">
        <f t="shared" si="13"/>
        <v/>
      </c>
      <c r="B868" s="369"/>
    </row>
    <row r="869" spans="1:2" ht="12.95" customHeight="1">
      <c r="A869" s="370" t="str">
        <f t="shared" si="13"/>
        <v/>
      </c>
      <c r="B869" s="369"/>
    </row>
    <row r="870" spans="1:2" ht="12.95" customHeight="1">
      <c r="A870" s="370" t="str">
        <f t="shared" si="13"/>
        <v/>
      </c>
      <c r="B870" s="369"/>
    </row>
    <row r="871" spans="1:2" ht="12.95" customHeight="1">
      <c r="A871" s="370" t="str">
        <f t="shared" si="13"/>
        <v/>
      </c>
      <c r="B871" s="369"/>
    </row>
    <row r="872" spans="1:2" ht="12.95" customHeight="1">
      <c r="A872" s="370" t="str">
        <f t="shared" si="13"/>
        <v/>
      </c>
      <c r="B872" s="369"/>
    </row>
    <row r="873" spans="1:2" ht="12.95" customHeight="1">
      <c r="A873" s="370" t="str">
        <f t="shared" si="13"/>
        <v/>
      </c>
      <c r="B873" s="369"/>
    </row>
    <row r="874" spans="1:2" ht="12.95" customHeight="1">
      <c r="A874" s="370" t="str">
        <f t="shared" si="13"/>
        <v/>
      </c>
      <c r="B874" s="369"/>
    </row>
    <row r="875" spans="1:2" ht="12.95" customHeight="1">
      <c r="A875" s="370" t="str">
        <f t="shared" si="13"/>
        <v/>
      </c>
      <c r="B875" s="369"/>
    </row>
    <row r="876" spans="1:2" ht="12.95" customHeight="1">
      <c r="A876" s="370" t="str">
        <f t="shared" si="13"/>
        <v/>
      </c>
      <c r="B876" s="369"/>
    </row>
    <row r="877" spans="1:2" ht="12.95" customHeight="1">
      <c r="A877" s="370" t="str">
        <f t="shared" si="13"/>
        <v/>
      </c>
      <c r="B877" s="369"/>
    </row>
    <row r="878" spans="1:2" ht="12.95" customHeight="1">
      <c r="A878" s="370" t="str">
        <f t="shared" si="13"/>
        <v/>
      </c>
      <c r="B878" s="369"/>
    </row>
    <row r="879" spans="1:2" ht="12.95" customHeight="1">
      <c r="A879" s="370" t="str">
        <f t="shared" si="13"/>
        <v/>
      </c>
      <c r="B879" s="369"/>
    </row>
    <row r="880" spans="1:2" ht="12.95" customHeight="1">
      <c r="A880" s="370" t="str">
        <f t="shared" si="13"/>
        <v/>
      </c>
      <c r="B880" s="369"/>
    </row>
    <row r="881" spans="1:2" ht="12.95" customHeight="1">
      <c r="A881" s="370" t="str">
        <f t="shared" si="13"/>
        <v/>
      </c>
      <c r="B881" s="369"/>
    </row>
    <row r="882" spans="1:2" ht="12.95" customHeight="1">
      <c r="A882" s="370" t="str">
        <f t="shared" si="13"/>
        <v/>
      </c>
      <c r="B882" s="369"/>
    </row>
    <row r="883" spans="1:2" ht="12.95" customHeight="1">
      <c r="A883" s="370" t="str">
        <f t="shared" si="13"/>
        <v/>
      </c>
      <c r="B883" s="369"/>
    </row>
    <row r="884" spans="1:2" ht="12.95" customHeight="1">
      <c r="A884" s="370" t="str">
        <f t="shared" si="13"/>
        <v/>
      </c>
      <c r="B884" s="369"/>
    </row>
    <row r="885" spans="1:2" ht="12.95" customHeight="1">
      <c r="A885" s="370" t="str">
        <f t="shared" si="13"/>
        <v/>
      </c>
      <c r="B885" s="369"/>
    </row>
    <row r="886" spans="1:2" ht="12.95" customHeight="1">
      <c r="A886" s="370" t="str">
        <f t="shared" si="13"/>
        <v/>
      </c>
      <c r="B886" s="369"/>
    </row>
    <row r="887" spans="1:2" ht="12.95" customHeight="1">
      <c r="A887" s="370" t="str">
        <f t="shared" si="13"/>
        <v/>
      </c>
      <c r="B887" s="369"/>
    </row>
    <row r="888" spans="1:2" ht="12.95" customHeight="1">
      <c r="A888" s="370" t="str">
        <f t="shared" si="13"/>
        <v/>
      </c>
      <c r="B888" s="369"/>
    </row>
    <row r="889" spans="1:2" ht="12.95" customHeight="1">
      <c r="A889" s="370" t="str">
        <f t="shared" si="13"/>
        <v/>
      </c>
      <c r="B889" s="369"/>
    </row>
    <row r="890" spans="1:2" ht="12.95" customHeight="1">
      <c r="A890" s="370" t="str">
        <f t="shared" si="13"/>
        <v/>
      </c>
      <c r="B890" s="369"/>
    </row>
    <row r="891" spans="1:2" ht="12.95" customHeight="1">
      <c r="A891" s="370" t="str">
        <f t="shared" si="13"/>
        <v/>
      </c>
      <c r="B891" s="369"/>
    </row>
    <row r="892" spans="1:2" ht="12.95" customHeight="1">
      <c r="A892" s="370" t="str">
        <f t="shared" si="13"/>
        <v/>
      </c>
      <c r="B892" s="369"/>
    </row>
    <row r="893" spans="1:2" ht="12.95" customHeight="1">
      <c r="A893" s="370" t="str">
        <f t="shared" si="13"/>
        <v/>
      </c>
      <c r="B893" s="369"/>
    </row>
    <row r="894" spans="1:2" ht="12.95" customHeight="1">
      <c r="A894" s="370" t="str">
        <f t="shared" si="13"/>
        <v/>
      </c>
      <c r="B894" s="369"/>
    </row>
    <row r="895" spans="1:2" ht="12.95" customHeight="1">
      <c r="A895" s="370" t="str">
        <f t="shared" si="13"/>
        <v/>
      </c>
      <c r="B895" s="369"/>
    </row>
    <row r="896" spans="1:2" ht="12.95" customHeight="1">
      <c r="A896" s="370" t="str">
        <f t="shared" si="13"/>
        <v/>
      </c>
      <c r="B896" s="369"/>
    </row>
    <row r="897" spans="1:2" ht="12.95" customHeight="1">
      <c r="A897" s="370" t="str">
        <f t="shared" si="13"/>
        <v/>
      </c>
      <c r="B897" s="369"/>
    </row>
    <row r="898" spans="1:2" ht="12.95" customHeight="1">
      <c r="A898" s="370" t="str">
        <f t="shared" si="13"/>
        <v/>
      </c>
      <c r="B898" s="369"/>
    </row>
    <row r="899" spans="1:2" ht="12.95" customHeight="1">
      <c r="A899" s="370" t="str">
        <f t="shared" si="13"/>
        <v/>
      </c>
      <c r="B899" s="369"/>
    </row>
    <row r="900" spans="1:2" ht="12.95" customHeight="1">
      <c r="A900" s="370" t="str">
        <f t="shared" si="13"/>
        <v/>
      </c>
      <c r="B900" s="369"/>
    </row>
    <row r="901" spans="1:2" ht="12.95" customHeight="1">
      <c r="A901" s="370" t="str">
        <f t="shared" si="13"/>
        <v/>
      </c>
      <c r="B901" s="369"/>
    </row>
    <row r="902" spans="1:2" ht="12.95" customHeight="1">
      <c r="A902" s="370" t="str">
        <f t="shared" si="13"/>
        <v/>
      </c>
      <c r="B902" s="369"/>
    </row>
    <row r="903" spans="1:2" ht="12.95" customHeight="1">
      <c r="A903" s="370" t="str">
        <f t="shared" si="13"/>
        <v/>
      </c>
      <c r="B903" s="369"/>
    </row>
    <row r="904" spans="1:2" ht="12.95" customHeight="1">
      <c r="A904" s="370" t="str">
        <f t="shared" si="13"/>
        <v/>
      </c>
      <c r="B904" s="369"/>
    </row>
    <row r="905" spans="1:2" ht="12.95" customHeight="1">
      <c r="A905" s="370" t="str">
        <f t="shared" si="13"/>
        <v/>
      </c>
      <c r="B905" s="369"/>
    </row>
    <row r="906" spans="1:2" ht="12.95" customHeight="1">
      <c r="A906" s="370" t="str">
        <f t="shared" si="13"/>
        <v/>
      </c>
      <c r="B906" s="369"/>
    </row>
    <row r="907" spans="1:2" ht="12.95" customHeight="1">
      <c r="A907" s="370" t="str">
        <f t="shared" si="13"/>
        <v/>
      </c>
      <c r="B907" s="369"/>
    </row>
    <row r="908" spans="1:2" ht="12.95" customHeight="1">
      <c r="A908" s="370" t="str">
        <f t="shared" si="13"/>
        <v/>
      </c>
      <c r="B908" s="369"/>
    </row>
    <row r="909" spans="1:2" ht="12.95" customHeight="1">
      <c r="A909" s="370" t="str">
        <f t="shared" si="13"/>
        <v/>
      </c>
      <c r="B909" s="369"/>
    </row>
    <row r="910" spans="1:2" ht="12.95" customHeight="1">
      <c r="A910" s="370" t="str">
        <f t="shared" si="13"/>
        <v/>
      </c>
      <c r="B910" s="369"/>
    </row>
    <row r="911" spans="1:2" ht="12.95" customHeight="1">
      <c r="A911" s="370" t="str">
        <f t="shared" si="13"/>
        <v/>
      </c>
      <c r="B911" s="369"/>
    </row>
    <row r="912" spans="1:2" ht="12.95" customHeight="1">
      <c r="A912" s="370" t="str">
        <f t="shared" ref="A912:A975" si="14">IF(B912="",IF(B911="",IF(A911="CHARACTER SET JA16SJIS",";",""),IF(A911="DATAFILE","","CHARACTER SET JA16SJIS")),IF(B913="","  '" &amp; B912 &amp; "'","  '" &amp; B912 &amp; "',"))</f>
        <v/>
      </c>
      <c r="B912" s="369"/>
    </row>
    <row r="913" spans="1:2" ht="12.95" customHeight="1">
      <c r="A913" s="370" t="str">
        <f t="shared" si="14"/>
        <v/>
      </c>
      <c r="B913" s="369"/>
    </row>
    <row r="914" spans="1:2" ht="12.95" customHeight="1">
      <c r="A914" s="370" t="str">
        <f t="shared" si="14"/>
        <v/>
      </c>
      <c r="B914" s="369"/>
    </row>
    <row r="915" spans="1:2" ht="12.95" customHeight="1">
      <c r="A915" s="370" t="str">
        <f t="shared" si="14"/>
        <v/>
      </c>
      <c r="B915" s="369"/>
    </row>
    <row r="916" spans="1:2" ht="12.95" customHeight="1">
      <c r="A916" s="370" t="str">
        <f t="shared" si="14"/>
        <v/>
      </c>
      <c r="B916" s="369"/>
    </row>
    <row r="917" spans="1:2" ht="12.95" customHeight="1">
      <c r="A917" s="370" t="str">
        <f t="shared" si="14"/>
        <v/>
      </c>
      <c r="B917" s="369"/>
    </row>
    <row r="918" spans="1:2" ht="12.95" customHeight="1">
      <c r="A918" s="370" t="str">
        <f t="shared" si="14"/>
        <v/>
      </c>
      <c r="B918" s="369"/>
    </row>
    <row r="919" spans="1:2" ht="12.95" customHeight="1">
      <c r="A919" s="370" t="str">
        <f t="shared" si="14"/>
        <v/>
      </c>
      <c r="B919" s="369"/>
    </row>
    <row r="920" spans="1:2" ht="12.95" customHeight="1">
      <c r="A920" s="370" t="str">
        <f t="shared" si="14"/>
        <v/>
      </c>
      <c r="B920" s="369"/>
    </row>
    <row r="921" spans="1:2" ht="12.95" customHeight="1">
      <c r="A921" s="370" t="str">
        <f t="shared" si="14"/>
        <v/>
      </c>
      <c r="B921" s="369"/>
    </row>
    <row r="922" spans="1:2" ht="12.95" customHeight="1">
      <c r="A922" s="370" t="str">
        <f t="shared" si="14"/>
        <v/>
      </c>
      <c r="B922" s="369"/>
    </row>
    <row r="923" spans="1:2" ht="12.95" customHeight="1">
      <c r="A923" s="370" t="str">
        <f t="shared" si="14"/>
        <v/>
      </c>
      <c r="B923" s="369"/>
    </row>
    <row r="924" spans="1:2" ht="12.95" customHeight="1">
      <c r="A924" s="370" t="str">
        <f t="shared" si="14"/>
        <v/>
      </c>
      <c r="B924" s="369"/>
    </row>
    <row r="925" spans="1:2" ht="12.95" customHeight="1">
      <c r="A925" s="370" t="str">
        <f t="shared" si="14"/>
        <v/>
      </c>
      <c r="B925" s="369"/>
    </row>
    <row r="926" spans="1:2" ht="12.95" customHeight="1">
      <c r="A926" s="370" t="str">
        <f t="shared" si="14"/>
        <v/>
      </c>
      <c r="B926" s="369"/>
    </row>
    <row r="927" spans="1:2" ht="12.95" customHeight="1">
      <c r="A927" s="370" t="str">
        <f t="shared" si="14"/>
        <v/>
      </c>
      <c r="B927" s="369"/>
    </row>
    <row r="928" spans="1:2" ht="12.95" customHeight="1">
      <c r="A928" s="370" t="str">
        <f t="shared" si="14"/>
        <v/>
      </c>
      <c r="B928" s="369"/>
    </row>
    <row r="929" spans="1:2" ht="12.95" customHeight="1">
      <c r="A929" s="370" t="str">
        <f t="shared" si="14"/>
        <v/>
      </c>
      <c r="B929" s="369"/>
    </row>
    <row r="930" spans="1:2" ht="12.95" customHeight="1">
      <c r="A930" s="370" t="str">
        <f t="shared" si="14"/>
        <v/>
      </c>
      <c r="B930" s="369"/>
    </row>
    <row r="931" spans="1:2" ht="12.95" customHeight="1">
      <c r="A931" s="370" t="str">
        <f t="shared" si="14"/>
        <v/>
      </c>
      <c r="B931" s="369"/>
    </row>
    <row r="932" spans="1:2" ht="12.95" customHeight="1">
      <c r="A932" s="370" t="str">
        <f t="shared" si="14"/>
        <v/>
      </c>
      <c r="B932" s="369"/>
    </row>
    <row r="933" spans="1:2" ht="12.95" customHeight="1">
      <c r="A933" s="370" t="str">
        <f t="shared" si="14"/>
        <v/>
      </c>
      <c r="B933" s="369"/>
    </row>
    <row r="934" spans="1:2" ht="12.95" customHeight="1">
      <c r="A934" s="370" t="str">
        <f t="shared" si="14"/>
        <v/>
      </c>
      <c r="B934" s="369"/>
    </row>
    <row r="935" spans="1:2" ht="12.95" customHeight="1">
      <c r="A935" s="370" t="str">
        <f t="shared" si="14"/>
        <v/>
      </c>
      <c r="B935" s="369"/>
    </row>
    <row r="936" spans="1:2" ht="12.95" customHeight="1">
      <c r="A936" s="370" t="str">
        <f t="shared" si="14"/>
        <v/>
      </c>
      <c r="B936" s="369"/>
    </row>
    <row r="937" spans="1:2" ht="12.95" customHeight="1">
      <c r="A937" s="370" t="str">
        <f t="shared" si="14"/>
        <v/>
      </c>
      <c r="B937" s="369"/>
    </row>
    <row r="938" spans="1:2" ht="12.95" customHeight="1">
      <c r="A938" s="370" t="str">
        <f t="shared" si="14"/>
        <v/>
      </c>
      <c r="B938" s="369"/>
    </row>
    <row r="939" spans="1:2" ht="12.95" customHeight="1">
      <c r="A939" s="370" t="str">
        <f t="shared" si="14"/>
        <v/>
      </c>
      <c r="B939" s="369"/>
    </row>
    <row r="940" spans="1:2" ht="12.95" customHeight="1">
      <c r="A940" s="370" t="str">
        <f t="shared" si="14"/>
        <v/>
      </c>
      <c r="B940" s="369"/>
    </row>
    <row r="941" spans="1:2" ht="12.95" customHeight="1">
      <c r="A941" s="370" t="str">
        <f t="shared" si="14"/>
        <v/>
      </c>
      <c r="B941" s="369"/>
    </row>
    <row r="942" spans="1:2" ht="12.95" customHeight="1">
      <c r="A942" s="370" t="str">
        <f t="shared" si="14"/>
        <v/>
      </c>
      <c r="B942" s="369"/>
    </row>
    <row r="943" spans="1:2" ht="12.95" customHeight="1">
      <c r="A943" s="370" t="str">
        <f t="shared" si="14"/>
        <v/>
      </c>
      <c r="B943" s="369"/>
    </row>
    <row r="944" spans="1:2" ht="12.95" customHeight="1">
      <c r="A944" s="370" t="str">
        <f t="shared" si="14"/>
        <v/>
      </c>
      <c r="B944" s="369"/>
    </row>
    <row r="945" spans="1:2" ht="12.95" customHeight="1">
      <c r="A945" s="370" t="str">
        <f t="shared" si="14"/>
        <v/>
      </c>
      <c r="B945" s="369"/>
    </row>
    <row r="946" spans="1:2" ht="12.95" customHeight="1">
      <c r="A946" s="370" t="str">
        <f t="shared" si="14"/>
        <v/>
      </c>
      <c r="B946" s="369"/>
    </row>
    <row r="947" spans="1:2" ht="12.95" customHeight="1">
      <c r="A947" s="370" t="str">
        <f t="shared" si="14"/>
        <v/>
      </c>
      <c r="B947" s="369"/>
    </row>
    <row r="948" spans="1:2" ht="12.95" customHeight="1">
      <c r="A948" s="370" t="str">
        <f t="shared" si="14"/>
        <v/>
      </c>
      <c r="B948" s="369"/>
    </row>
    <row r="949" spans="1:2" ht="12.95" customHeight="1">
      <c r="A949" s="370" t="str">
        <f t="shared" si="14"/>
        <v/>
      </c>
      <c r="B949" s="369"/>
    </row>
    <row r="950" spans="1:2" ht="12.95" customHeight="1">
      <c r="A950" s="370" t="str">
        <f t="shared" si="14"/>
        <v/>
      </c>
      <c r="B950" s="369"/>
    </row>
    <row r="951" spans="1:2" ht="12.95" customHeight="1">
      <c r="A951" s="370" t="str">
        <f t="shared" si="14"/>
        <v/>
      </c>
      <c r="B951" s="369"/>
    </row>
    <row r="952" spans="1:2" ht="12.95" customHeight="1">
      <c r="A952" s="370" t="str">
        <f t="shared" si="14"/>
        <v/>
      </c>
      <c r="B952" s="369"/>
    </row>
    <row r="953" spans="1:2" ht="12.95" customHeight="1">
      <c r="A953" s="370" t="str">
        <f t="shared" si="14"/>
        <v/>
      </c>
      <c r="B953" s="369"/>
    </row>
    <row r="954" spans="1:2" ht="12.95" customHeight="1">
      <c r="A954" s="370" t="str">
        <f t="shared" si="14"/>
        <v/>
      </c>
      <c r="B954" s="369"/>
    </row>
    <row r="955" spans="1:2" ht="12.95" customHeight="1">
      <c r="A955" s="370" t="str">
        <f t="shared" si="14"/>
        <v/>
      </c>
      <c r="B955" s="369"/>
    </row>
    <row r="956" spans="1:2" ht="12.95" customHeight="1">
      <c r="A956" s="370" t="str">
        <f t="shared" si="14"/>
        <v/>
      </c>
      <c r="B956" s="369"/>
    </row>
    <row r="957" spans="1:2" ht="12.95" customHeight="1">
      <c r="A957" s="370" t="str">
        <f t="shared" si="14"/>
        <v/>
      </c>
      <c r="B957" s="369"/>
    </row>
    <row r="958" spans="1:2" ht="12.95" customHeight="1">
      <c r="A958" s="370" t="str">
        <f t="shared" si="14"/>
        <v/>
      </c>
      <c r="B958" s="369"/>
    </row>
    <row r="959" spans="1:2" ht="12.95" customHeight="1">
      <c r="A959" s="370" t="str">
        <f t="shared" si="14"/>
        <v/>
      </c>
      <c r="B959" s="369"/>
    </row>
    <row r="960" spans="1:2" ht="12.95" customHeight="1">
      <c r="A960" s="370" t="str">
        <f t="shared" si="14"/>
        <v/>
      </c>
      <c r="B960" s="369"/>
    </row>
    <row r="961" spans="1:2" ht="12.95" customHeight="1">
      <c r="A961" s="370" t="str">
        <f t="shared" si="14"/>
        <v/>
      </c>
      <c r="B961" s="369"/>
    </row>
    <row r="962" spans="1:2" ht="12.95" customHeight="1">
      <c r="A962" s="370" t="str">
        <f t="shared" si="14"/>
        <v/>
      </c>
      <c r="B962" s="369"/>
    </row>
    <row r="963" spans="1:2" ht="12.95" customHeight="1">
      <c r="A963" s="370" t="str">
        <f t="shared" si="14"/>
        <v/>
      </c>
      <c r="B963" s="369"/>
    </row>
    <row r="964" spans="1:2" ht="12.95" customHeight="1">
      <c r="A964" s="370" t="str">
        <f t="shared" si="14"/>
        <v/>
      </c>
      <c r="B964" s="369"/>
    </row>
    <row r="965" spans="1:2" ht="12.95" customHeight="1">
      <c r="A965" s="370" t="str">
        <f t="shared" si="14"/>
        <v/>
      </c>
      <c r="B965" s="369"/>
    </row>
    <row r="966" spans="1:2" ht="12.95" customHeight="1">
      <c r="A966" s="370" t="str">
        <f t="shared" si="14"/>
        <v/>
      </c>
      <c r="B966" s="369"/>
    </row>
    <row r="967" spans="1:2" ht="12.95" customHeight="1">
      <c r="A967" s="370" t="str">
        <f t="shared" si="14"/>
        <v/>
      </c>
      <c r="B967" s="369"/>
    </row>
    <row r="968" spans="1:2" ht="12.95" customHeight="1">
      <c r="A968" s="370" t="str">
        <f t="shared" si="14"/>
        <v/>
      </c>
      <c r="B968" s="369"/>
    </row>
    <row r="969" spans="1:2" ht="12.95" customHeight="1">
      <c r="A969" s="370" t="str">
        <f t="shared" si="14"/>
        <v/>
      </c>
      <c r="B969" s="369"/>
    </row>
    <row r="970" spans="1:2" ht="12.95" customHeight="1">
      <c r="A970" s="370" t="str">
        <f t="shared" si="14"/>
        <v/>
      </c>
      <c r="B970" s="369"/>
    </row>
    <row r="971" spans="1:2" ht="12.95" customHeight="1">
      <c r="A971" s="370" t="str">
        <f t="shared" si="14"/>
        <v/>
      </c>
      <c r="B971" s="369"/>
    </row>
    <row r="972" spans="1:2" ht="12.95" customHeight="1">
      <c r="A972" s="370" t="str">
        <f t="shared" si="14"/>
        <v/>
      </c>
      <c r="B972" s="369"/>
    </row>
    <row r="973" spans="1:2" ht="12.95" customHeight="1">
      <c r="A973" s="370" t="str">
        <f t="shared" si="14"/>
        <v/>
      </c>
      <c r="B973" s="369"/>
    </row>
    <row r="974" spans="1:2" ht="12.95" customHeight="1">
      <c r="A974" s="370" t="str">
        <f t="shared" si="14"/>
        <v/>
      </c>
      <c r="B974" s="369"/>
    </row>
    <row r="975" spans="1:2" ht="12.95" customHeight="1">
      <c r="A975" s="370" t="str">
        <f t="shared" si="14"/>
        <v/>
      </c>
      <c r="B975" s="369"/>
    </row>
    <row r="976" spans="1:2" ht="12.95" customHeight="1">
      <c r="A976" s="370" t="str">
        <f t="shared" ref="A976:A1039" si="15">IF(B976="",IF(B975="",IF(A975="CHARACTER SET JA16SJIS",";",""),IF(A975="DATAFILE","","CHARACTER SET JA16SJIS")),IF(B977="","  '" &amp; B976 &amp; "'","  '" &amp; B976 &amp; "',"))</f>
        <v/>
      </c>
      <c r="B976" s="369"/>
    </row>
    <row r="977" spans="1:2" ht="12.95" customHeight="1">
      <c r="A977" s="370" t="str">
        <f t="shared" si="15"/>
        <v/>
      </c>
      <c r="B977" s="369"/>
    </row>
    <row r="978" spans="1:2" ht="12.95" customHeight="1">
      <c r="A978" s="370" t="str">
        <f t="shared" si="15"/>
        <v/>
      </c>
      <c r="B978" s="369"/>
    </row>
    <row r="979" spans="1:2" ht="12.95" customHeight="1">
      <c r="A979" s="370" t="str">
        <f t="shared" si="15"/>
        <v/>
      </c>
      <c r="B979" s="369"/>
    </row>
    <row r="980" spans="1:2" ht="12.95" customHeight="1">
      <c r="A980" s="370" t="str">
        <f t="shared" si="15"/>
        <v/>
      </c>
      <c r="B980" s="369"/>
    </row>
    <row r="981" spans="1:2" ht="12.95" customHeight="1">
      <c r="A981" s="370" t="str">
        <f t="shared" si="15"/>
        <v/>
      </c>
      <c r="B981" s="369"/>
    </row>
    <row r="982" spans="1:2" ht="12.95" customHeight="1">
      <c r="A982" s="370" t="str">
        <f t="shared" si="15"/>
        <v/>
      </c>
      <c r="B982" s="369"/>
    </row>
    <row r="983" spans="1:2" ht="12.95" customHeight="1">
      <c r="A983" s="370" t="str">
        <f t="shared" si="15"/>
        <v/>
      </c>
      <c r="B983" s="369"/>
    </row>
    <row r="984" spans="1:2" ht="12.95" customHeight="1">
      <c r="A984" s="370" t="str">
        <f t="shared" si="15"/>
        <v/>
      </c>
      <c r="B984" s="369"/>
    </row>
    <row r="985" spans="1:2" ht="12.95" customHeight="1">
      <c r="A985" s="370" t="str">
        <f t="shared" si="15"/>
        <v/>
      </c>
      <c r="B985" s="369"/>
    </row>
    <row r="986" spans="1:2" ht="12.95" customHeight="1">
      <c r="A986" s="370" t="str">
        <f t="shared" si="15"/>
        <v/>
      </c>
      <c r="B986" s="369"/>
    </row>
    <row r="987" spans="1:2" ht="12.95" customHeight="1">
      <c r="A987" s="370" t="str">
        <f t="shared" si="15"/>
        <v/>
      </c>
      <c r="B987" s="369"/>
    </row>
    <row r="988" spans="1:2" ht="12.95" customHeight="1">
      <c r="A988" s="370" t="str">
        <f t="shared" si="15"/>
        <v/>
      </c>
      <c r="B988" s="369"/>
    </row>
    <row r="989" spans="1:2" ht="12.95" customHeight="1">
      <c r="A989" s="370" t="str">
        <f t="shared" si="15"/>
        <v/>
      </c>
      <c r="B989" s="369"/>
    </row>
    <row r="990" spans="1:2" ht="12.95" customHeight="1">
      <c r="A990" s="370" t="str">
        <f t="shared" si="15"/>
        <v/>
      </c>
      <c r="B990" s="369"/>
    </row>
    <row r="991" spans="1:2" ht="12.95" customHeight="1">
      <c r="A991" s="370" t="str">
        <f t="shared" si="15"/>
        <v/>
      </c>
      <c r="B991" s="369"/>
    </row>
    <row r="992" spans="1:2" ht="12.95" customHeight="1">
      <c r="A992" s="370" t="str">
        <f t="shared" si="15"/>
        <v/>
      </c>
      <c r="B992" s="369"/>
    </row>
    <row r="993" spans="1:2" ht="12.95" customHeight="1">
      <c r="A993" s="370" t="str">
        <f t="shared" si="15"/>
        <v/>
      </c>
      <c r="B993" s="369"/>
    </row>
    <row r="994" spans="1:2" ht="12.95" customHeight="1">
      <c r="A994" s="370" t="str">
        <f t="shared" si="15"/>
        <v/>
      </c>
      <c r="B994" s="369"/>
    </row>
    <row r="995" spans="1:2" ht="12.95" customHeight="1">
      <c r="A995" s="370" t="str">
        <f t="shared" si="15"/>
        <v/>
      </c>
      <c r="B995" s="369"/>
    </row>
    <row r="996" spans="1:2" ht="12.95" customHeight="1">
      <c r="A996" s="370" t="str">
        <f t="shared" si="15"/>
        <v/>
      </c>
      <c r="B996" s="369"/>
    </row>
    <row r="997" spans="1:2" ht="12.95" customHeight="1">
      <c r="A997" s="370" t="str">
        <f t="shared" si="15"/>
        <v/>
      </c>
      <c r="B997" s="369"/>
    </row>
    <row r="998" spans="1:2" ht="12.95" customHeight="1">
      <c r="A998" s="370" t="str">
        <f t="shared" si="15"/>
        <v/>
      </c>
      <c r="B998" s="369"/>
    </row>
    <row r="999" spans="1:2" ht="12.95" customHeight="1">
      <c r="A999" s="370" t="str">
        <f t="shared" si="15"/>
        <v/>
      </c>
      <c r="B999" s="369"/>
    </row>
    <row r="1000" spans="1:2" ht="12.95" customHeight="1">
      <c r="A1000" s="370" t="str">
        <f t="shared" si="15"/>
        <v/>
      </c>
      <c r="B1000" s="369"/>
    </row>
    <row r="1001" spans="1:2" ht="12.95" customHeight="1">
      <c r="A1001" s="370" t="str">
        <f t="shared" si="15"/>
        <v/>
      </c>
      <c r="B1001" s="369"/>
    </row>
    <row r="1002" spans="1:2" ht="12.95" customHeight="1">
      <c r="A1002" s="370" t="str">
        <f t="shared" si="15"/>
        <v/>
      </c>
      <c r="B1002" s="369"/>
    </row>
    <row r="1003" spans="1:2" ht="12.95" customHeight="1">
      <c r="A1003" s="370" t="str">
        <f t="shared" si="15"/>
        <v/>
      </c>
      <c r="B1003" s="369"/>
    </row>
    <row r="1004" spans="1:2" ht="12.95" customHeight="1">
      <c r="A1004" s="370" t="str">
        <f t="shared" si="15"/>
        <v/>
      </c>
      <c r="B1004" s="369"/>
    </row>
    <row r="1005" spans="1:2" ht="12.95" customHeight="1">
      <c r="A1005" s="370" t="str">
        <f t="shared" si="15"/>
        <v/>
      </c>
      <c r="B1005" s="369"/>
    </row>
    <row r="1006" spans="1:2" ht="12.95" customHeight="1">
      <c r="A1006" s="370" t="str">
        <f t="shared" si="15"/>
        <v/>
      </c>
      <c r="B1006" s="369"/>
    </row>
    <row r="1007" spans="1:2" ht="12.95" customHeight="1">
      <c r="A1007" s="370" t="str">
        <f t="shared" si="15"/>
        <v/>
      </c>
      <c r="B1007" s="369"/>
    </row>
    <row r="1008" spans="1:2" ht="12.95" customHeight="1">
      <c r="A1008" s="370" t="str">
        <f t="shared" si="15"/>
        <v/>
      </c>
      <c r="B1008" s="369"/>
    </row>
    <row r="1009" spans="1:2" ht="12.95" customHeight="1">
      <c r="A1009" s="370" t="str">
        <f t="shared" si="15"/>
        <v/>
      </c>
      <c r="B1009" s="369"/>
    </row>
    <row r="1010" spans="1:2" ht="12.95" customHeight="1">
      <c r="A1010" s="370" t="str">
        <f t="shared" si="15"/>
        <v/>
      </c>
      <c r="B1010" s="369"/>
    </row>
    <row r="1011" spans="1:2" ht="12.95" customHeight="1">
      <c r="A1011" s="370" t="str">
        <f t="shared" si="15"/>
        <v/>
      </c>
      <c r="B1011" s="369"/>
    </row>
    <row r="1012" spans="1:2" ht="12.95" customHeight="1">
      <c r="A1012" s="370" t="str">
        <f t="shared" si="15"/>
        <v/>
      </c>
      <c r="B1012" s="369"/>
    </row>
    <row r="1013" spans="1:2" ht="12.95" customHeight="1">
      <c r="A1013" s="370" t="str">
        <f t="shared" si="15"/>
        <v/>
      </c>
      <c r="B1013" s="369"/>
    </row>
    <row r="1014" spans="1:2" ht="12.95" customHeight="1">
      <c r="A1014" s="370" t="str">
        <f t="shared" si="15"/>
        <v/>
      </c>
      <c r="B1014" s="369"/>
    </row>
    <row r="1015" spans="1:2" ht="12.95" customHeight="1">
      <c r="A1015" s="370" t="str">
        <f t="shared" si="15"/>
        <v/>
      </c>
      <c r="B1015" s="369"/>
    </row>
    <row r="1016" spans="1:2" ht="12.95" customHeight="1">
      <c r="A1016" s="370" t="str">
        <f t="shared" si="15"/>
        <v/>
      </c>
      <c r="B1016" s="369"/>
    </row>
    <row r="1017" spans="1:2" ht="12.95" customHeight="1">
      <c r="A1017" s="370" t="str">
        <f t="shared" si="15"/>
        <v/>
      </c>
      <c r="B1017" s="369"/>
    </row>
    <row r="1018" spans="1:2" ht="12.95" customHeight="1">
      <c r="A1018" s="370" t="str">
        <f t="shared" si="15"/>
        <v/>
      </c>
      <c r="B1018" s="369"/>
    </row>
    <row r="1019" spans="1:2" ht="12.95" customHeight="1">
      <c r="A1019" s="370" t="str">
        <f t="shared" si="15"/>
        <v/>
      </c>
      <c r="B1019" s="369"/>
    </row>
    <row r="1020" spans="1:2" ht="12.95" customHeight="1">
      <c r="A1020" s="370" t="str">
        <f t="shared" si="15"/>
        <v/>
      </c>
      <c r="B1020" s="369"/>
    </row>
    <row r="1021" spans="1:2" ht="12.95" customHeight="1">
      <c r="A1021" s="370" t="str">
        <f t="shared" si="15"/>
        <v/>
      </c>
      <c r="B1021" s="369"/>
    </row>
    <row r="1022" spans="1:2" ht="12.95" customHeight="1">
      <c r="A1022" s="370" t="str">
        <f t="shared" si="15"/>
        <v/>
      </c>
      <c r="B1022" s="369"/>
    </row>
    <row r="1023" spans="1:2" ht="12.95" customHeight="1">
      <c r="A1023" s="370" t="str">
        <f t="shared" si="15"/>
        <v/>
      </c>
      <c r="B1023" s="369"/>
    </row>
    <row r="1024" spans="1:2" ht="12.95" customHeight="1">
      <c r="A1024" s="370" t="str">
        <f t="shared" si="15"/>
        <v/>
      </c>
      <c r="B1024" s="369"/>
    </row>
    <row r="1025" spans="1:2" ht="12.95" customHeight="1">
      <c r="A1025" s="370" t="str">
        <f t="shared" si="15"/>
        <v/>
      </c>
      <c r="B1025" s="369"/>
    </row>
    <row r="1026" spans="1:2" ht="12.95" customHeight="1">
      <c r="A1026" s="370" t="str">
        <f t="shared" si="15"/>
        <v/>
      </c>
      <c r="B1026" s="369"/>
    </row>
    <row r="1027" spans="1:2" ht="12.95" customHeight="1">
      <c r="A1027" s="370" t="str">
        <f t="shared" si="15"/>
        <v/>
      </c>
      <c r="B1027" s="369"/>
    </row>
    <row r="1028" spans="1:2" ht="12.95" customHeight="1">
      <c r="A1028" s="370" t="str">
        <f t="shared" si="15"/>
        <v/>
      </c>
      <c r="B1028" s="369"/>
    </row>
    <row r="1029" spans="1:2" ht="12.95" customHeight="1">
      <c r="A1029" s="370" t="str">
        <f t="shared" si="15"/>
        <v/>
      </c>
      <c r="B1029" s="369"/>
    </row>
    <row r="1030" spans="1:2" ht="12.95" customHeight="1">
      <c r="A1030" s="370" t="str">
        <f t="shared" si="15"/>
        <v/>
      </c>
      <c r="B1030" s="369"/>
    </row>
    <row r="1031" spans="1:2" ht="12.95" customHeight="1">
      <c r="A1031" s="370" t="str">
        <f t="shared" si="15"/>
        <v/>
      </c>
      <c r="B1031" s="369"/>
    </row>
    <row r="1032" spans="1:2" ht="12.95" customHeight="1">
      <c r="A1032" s="370" t="str">
        <f t="shared" si="15"/>
        <v/>
      </c>
      <c r="B1032" s="369"/>
    </row>
    <row r="1033" spans="1:2" ht="12.95" customHeight="1">
      <c r="A1033" s="370" t="str">
        <f t="shared" si="15"/>
        <v/>
      </c>
      <c r="B1033" s="369"/>
    </row>
    <row r="1034" spans="1:2" ht="12.95" customHeight="1">
      <c r="A1034" s="370" t="str">
        <f t="shared" si="15"/>
        <v/>
      </c>
      <c r="B1034" s="369"/>
    </row>
    <row r="1035" spans="1:2" ht="12.95" customHeight="1">
      <c r="A1035" s="370" t="str">
        <f t="shared" si="15"/>
        <v/>
      </c>
      <c r="B1035" s="369"/>
    </row>
    <row r="1036" spans="1:2" ht="12.95" customHeight="1">
      <c r="A1036" s="370" t="str">
        <f t="shared" si="15"/>
        <v/>
      </c>
      <c r="B1036" s="369"/>
    </row>
    <row r="1037" spans="1:2" ht="12.95" customHeight="1">
      <c r="A1037" s="370" t="str">
        <f t="shared" si="15"/>
        <v/>
      </c>
      <c r="B1037" s="369"/>
    </row>
    <row r="1038" spans="1:2" ht="12.95" customHeight="1">
      <c r="A1038" s="370" t="str">
        <f t="shared" si="15"/>
        <v/>
      </c>
      <c r="B1038" s="369"/>
    </row>
    <row r="1039" spans="1:2" ht="12.95" customHeight="1">
      <c r="A1039" s="370" t="str">
        <f t="shared" si="15"/>
        <v/>
      </c>
      <c r="B1039" s="369"/>
    </row>
    <row r="1040" spans="1:2" ht="12.95" customHeight="1">
      <c r="A1040" s="370" t="str">
        <f t="shared" ref="A1040:A1103" si="16">IF(B1040="",IF(B1039="",IF(A1039="CHARACTER SET JA16SJIS",";",""),IF(A1039="DATAFILE","","CHARACTER SET JA16SJIS")),IF(B1041="","  '" &amp; B1040 &amp; "'","  '" &amp; B1040 &amp; "',"))</f>
        <v/>
      </c>
      <c r="B1040" s="369"/>
    </row>
    <row r="1041" spans="1:2" ht="12.95" customHeight="1">
      <c r="A1041" s="370" t="str">
        <f t="shared" si="16"/>
        <v/>
      </c>
      <c r="B1041" s="369"/>
    </row>
    <row r="1042" spans="1:2" ht="12.95" customHeight="1">
      <c r="A1042" s="370" t="str">
        <f t="shared" si="16"/>
        <v/>
      </c>
      <c r="B1042" s="369"/>
    </row>
    <row r="1043" spans="1:2" ht="12.95" customHeight="1">
      <c r="A1043" s="370" t="str">
        <f t="shared" si="16"/>
        <v/>
      </c>
      <c r="B1043" s="369"/>
    </row>
    <row r="1044" spans="1:2" ht="12.95" customHeight="1">
      <c r="A1044" s="370" t="str">
        <f t="shared" si="16"/>
        <v/>
      </c>
      <c r="B1044" s="369"/>
    </row>
    <row r="1045" spans="1:2" ht="12.95" customHeight="1">
      <c r="A1045" s="370" t="str">
        <f t="shared" si="16"/>
        <v/>
      </c>
      <c r="B1045" s="369"/>
    </row>
    <row r="1046" spans="1:2" ht="12.95" customHeight="1">
      <c r="A1046" s="370" t="str">
        <f t="shared" si="16"/>
        <v/>
      </c>
      <c r="B1046" s="369"/>
    </row>
    <row r="1047" spans="1:2" ht="12.95" customHeight="1">
      <c r="A1047" s="370" t="str">
        <f t="shared" si="16"/>
        <v/>
      </c>
      <c r="B1047" s="369"/>
    </row>
    <row r="1048" spans="1:2" ht="12.95" customHeight="1">
      <c r="A1048" s="370" t="str">
        <f t="shared" si="16"/>
        <v/>
      </c>
      <c r="B1048" s="369"/>
    </row>
    <row r="1049" spans="1:2" ht="12.95" customHeight="1">
      <c r="A1049" s="370" t="str">
        <f t="shared" si="16"/>
        <v/>
      </c>
      <c r="B1049" s="369"/>
    </row>
    <row r="1050" spans="1:2" ht="12.95" customHeight="1">
      <c r="A1050" s="370" t="str">
        <f t="shared" si="16"/>
        <v/>
      </c>
      <c r="B1050" s="369"/>
    </row>
    <row r="1051" spans="1:2" ht="12.95" customHeight="1">
      <c r="A1051" s="370" t="str">
        <f t="shared" si="16"/>
        <v/>
      </c>
      <c r="B1051" s="369"/>
    </row>
    <row r="1052" spans="1:2" ht="12.95" customHeight="1">
      <c r="A1052" s="370" t="str">
        <f t="shared" si="16"/>
        <v/>
      </c>
      <c r="B1052" s="369"/>
    </row>
    <row r="1053" spans="1:2" ht="12.95" customHeight="1">
      <c r="A1053" s="370" t="str">
        <f t="shared" si="16"/>
        <v/>
      </c>
      <c r="B1053" s="369"/>
    </row>
    <row r="1054" spans="1:2" ht="12.95" customHeight="1">
      <c r="A1054" s="370" t="str">
        <f t="shared" si="16"/>
        <v/>
      </c>
      <c r="B1054" s="369"/>
    </row>
    <row r="1055" spans="1:2" ht="12.95" customHeight="1">
      <c r="A1055" s="370" t="str">
        <f t="shared" si="16"/>
        <v/>
      </c>
      <c r="B1055" s="369"/>
    </row>
    <row r="1056" spans="1:2" ht="12.95" customHeight="1">
      <c r="A1056" s="370" t="str">
        <f t="shared" si="16"/>
        <v/>
      </c>
      <c r="B1056" s="369"/>
    </row>
    <row r="1057" spans="1:2" ht="12.95" customHeight="1">
      <c r="A1057" s="370" t="str">
        <f t="shared" si="16"/>
        <v/>
      </c>
      <c r="B1057" s="369"/>
    </row>
    <row r="1058" spans="1:2" ht="12.95" customHeight="1">
      <c r="A1058" s="370" t="str">
        <f t="shared" si="16"/>
        <v/>
      </c>
      <c r="B1058" s="369"/>
    </row>
    <row r="1059" spans="1:2" ht="12.95" customHeight="1">
      <c r="A1059" s="370" t="str">
        <f t="shared" si="16"/>
        <v/>
      </c>
      <c r="B1059" s="369"/>
    </row>
    <row r="1060" spans="1:2" ht="12.95" customHeight="1">
      <c r="A1060" s="370" t="str">
        <f t="shared" si="16"/>
        <v/>
      </c>
      <c r="B1060" s="369"/>
    </row>
    <row r="1061" spans="1:2" ht="12.95" customHeight="1">
      <c r="A1061" s="370" t="str">
        <f t="shared" si="16"/>
        <v/>
      </c>
      <c r="B1061" s="369"/>
    </row>
    <row r="1062" spans="1:2" ht="12.95" customHeight="1">
      <c r="A1062" s="370" t="str">
        <f t="shared" si="16"/>
        <v/>
      </c>
      <c r="B1062" s="369"/>
    </row>
    <row r="1063" spans="1:2" ht="12.95" customHeight="1">
      <c r="A1063" s="370" t="str">
        <f t="shared" si="16"/>
        <v/>
      </c>
      <c r="B1063" s="369"/>
    </row>
    <row r="1064" spans="1:2" ht="12.95" customHeight="1">
      <c r="A1064" s="370" t="str">
        <f t="shared" si="16"/>
        <v/>
      </c>
      <c r="B1064" s="369"/>
    </row>
    <row r="1065" spans="1:2" ht="12.95" customHeight="1">
      <c r="A1065" s="370" t="str">
        <f t="shared" si="16"/>
        <v/>
      </c>
      <c r="B1065" s="369"/>
    </row>
    <row r="1066" spans="1:2" ht="12.95" customHeight="1">
      <c r="A1066" s="370" t="str">
        <f t="shared" si="16"/>
        <v/>
      </c>
      <c r="B1066" s="369"/>
    </row>
    <row r="1067" spans="1:2" ht="12.95" customHeight="1">
      <c r="A1067" s="370" t="str">
        <f t="shared" si="16"/>
        <v/>
      </c>
      <c r="B1067" s="369"/>
    </row>
    <row r="1068" spans="1:2" ht="12.95" customHeight="1">
      <c r="A1068" s="370" t="str">
        <f t="shared" si="16"/>
        <v/>
      </c>
      <c r="B1068" s="369"/>
    </row>
    <row r="1069" spans="1:2" ht="12.95" customHeight="1">
      <c r="A1069" s="370" t="str">
        <f t="shared" si="16"/>
        <v/>
      </c>
      <c r="B1069" s="369"/>
    </row>
    <row r="1070" spans="1:2" ht="12.95" customHeight="1">
      <c r="A1070" s="370" t="str">
        <f t="shared" si="16"/>
        <v/>
      </c>
      <c r="B1070" s="369"/>
    </row>
    <row r="1071" spans="1:2" ht="12.95" customHeight="1">
      <c r="A1071" s="370" t="str">
        <f t="shared" si="16"/>
        <v/>
      </c>
      <c r="B1071" s="369"/>
    </row>
    <row r="1072" spans="1:2" ht="12.95" customHeight="1">
      <c r="A1072" s="370" t="str">
        <f t="shared" si="16"/>
        <v/>
      </c>
      <c r="B1072" s="369"/>
    </row>
    <row r="1073" spans="1:2" ht="12.95" customHeight="1">
      <c r="A1073" s="370" t="str">
        <f t="shared" si="16"/>
        <v/>
      </c>
      <c r="B1073" s="369"/>
    </row>
    <row r="1074" spans="1:2" ht="12.95" customHeight="1">
      <c r="A1074" s="370" t="str">
        <f t="shared" si="16"/>
        <v/>
      </c>
      <c r="B1074" s="369"/>
    </row>
    <row r="1075" spans="1:2" ht="12.95" customHeight="1">
      <c r="A1075" s="370" t="str">
        <f t="shared" si="16"/>
        <v/>
      </c>
      <c r="B1075" s="369"/>
    </row>
    <row r="1076" spans="1:2" ht="12.95" customHeight="1">
      <c r="A1076" s="370" t="str">
        <f t="shared" si="16"/>
        <v/>
      </c>
      <c r="B1076" s="369"/>
    </row>
    <row r="1077" spans="1:2" ht="12.95" customHeight="1">
      <c r="A1077" s="370" t="str">
        <f t="shared" si="16"/>
        <v/>
      </c>
      <c r="B1077" s="369"/>
    </row>
    <row r="1078" spans="1:2" ht="12.95" customHeight="1">
      <c r="A1078" s="370" t="str">
        <f t="shared" si="16"/>
        <v/>
      </c>
      <c r="B1078" s="369"/>
    </row>
    <row r="1079" spans="1:2" ht="12.95" customHeight="1">
      <c r="A1079" s="370" t="str">
        <f t="shared" si="16"/>
        <v/>
      </c>
      <c r="B1079" s="369"/>
    </row>
    <row r="1080" spans="1:2" ht="12.95" customHeight="1">
      <c r="A1080" s="370" t="str">
        <f t="shared" si="16"/>
        <v/>
      </c>
      <c r="B1080" s="369"/>
    </row>
    <row r="1081" spans="1:2" ht="12.95" customHeight="1">
      <c r="A1081" s="370" t="str">
        <f t="shared" si="16"/>
        <v/>
      </c>
      <c r="B1081" s="369"/>
    </row>
    <row r="1082" spans="1:2" ht="12.95" customHeight="1">
      <c r="A1082" s="370" t="str">
        <f t="shared" si="16"/>
        <v/>
      </c>
      <c r="B1082" s="369"/>
    </row>
    <row r="1083" spans="1:2" ht="12.95" customHeight="1">
      <c r="A1083" s="370" t="str">
        <f t="shared" si="16"/>
        <v/>
      </c>
      <c r="B1083" s="369"/>
    </row>
    <row r="1084" spans="1:2" ht="12.95" customHeight="1">
      <c r="A1084" s="370" t="str">
        <f t="shared" si="16"/>
        <v/>
      </c>
      <c r="B1084" s="369"/>
    </row>
    <row r="1085" spans="1:2" ht="12.95" customHeight="1">
      <c r="A1085" s="370" t="str">
        <f t="shared" si="16"/>
        <v/>
      </c>
      <c r="B1085" s="369"/>
    </row>
    <row r="1086" spans="1:2" ht="12.95" customHeight="1">
      <c r="A1086" s="370" t="str">
        <f t="shared" si="16"/>
        <v/>
      </c>
      <c r="B1086" s="369"/>
    </row>
    <row r="1087" spans="1:2" ht="12.95" customHeight="1">
      <c r="A1087" s="370" t="str">
        <f t="shared" si="16"/>
        <v/>
      </c>
      <c r="B1087" s="369"/>
    </row>
    <row r="1088" spans="1:2" ht="12.95" customHeight="1">
      <c r="A1088" s="370" t="str">
        <f t="shared" si="16"/>
        <v/>
      </c>
      <c r="B1088" s="369"/>
    </row>
    <row r="1089" spans="1:2" ht="12.95" customHeight="1">
      <c r="A1089" s="370" t="str">
        <f t="shared" si="16"/>
        <v/>
      </c>
      <c r="B1089" s="369"/>
    </row>
    <row r="1090" spans="1:2" ht="12.95" customHeight="1">
      <c r="A1090" s="370" t="str">
        <f t="shared" si="16"/>
        <v/>
      </c>
      <c r="B1090" s="369"/>
    </row>
    <row r="1091" spans="1:2" ht="12.95" customHeight="1">
      <c r="A1091" s="370" t="str">
        <f t="shared" si="16"/>
        <v/>
      </c>
      <c r="B1091" s="369"/>
    </row>
    <row r="1092" spans="1:2" ht="12.95" customHeight="1">
      <c r="A1092" s="370" t="str">
        <f t="shared" si="16"/>
        <v/>
      </c>
      <c r="B1092" s="369"/>
    </row>
    <row r="1093" spans="1:2" ht="12.95" customHeight="1">
      <c r="A1093" s="370" t="str">
        <f t="shared" si="16"/>
        <v/>
      </c>
      <c r="B1093" s="369"/>
    </row>
    <row r="1094" spans="1:2" ht="12.95" customHeight="1">
      <c r="A1094" s="370" t="str">
        <f t="shared" si="16"/>
        <v/>
      </c>
      <c r="B1094" s="369"/>
    </row>
    <row r="1095" spans="1:2" ht="12.95" customHeight="1">
      <c r="A1095" s="370" t="str">
        <f t="shared" si="16"/>
        <v/>
      </c>
      <c r="B1095" s="369"/>
    </row>
    <row r="1096" spans="1:2" ht="12.95" customHeight="1">
      <c r="A1096" s="370" t="str">
        <f t="shared" si="16"/>
        <v/>
      </c>
      <c r="B1096" s="369"/>
    </row>
    <row r="1097" spans="1:2" ht="12.95" customHeight="1">
      <c r="A1097" s="370" t="str">
        <f t="shared" si="16"/>
        <v/>
      </c>
      <c r="B1097" s="369"/>
    </row>
    <row r="1098" spans="1:2" ht="12.95" customHeight="1">
      <c r="A1098" s="370" t="str">
        <f t="shared" si="16"/>
        <v/>
      </c>
      <c r="B1098" s="369"/>
    </row>
    <row r="1099" spans="1:2" ht="12.95" customHeight="1">
      <c r="A1099" s="370" t="str">
        <f t="shared" si="16"/>
        <v/>
      </c>
      <c r="B1099" s="369"/>
    </row>
    <row r="1100" spans="1:2" ht="12.95" customHeight="1">
      <c r="A1100" s="370" t="str">
        <f t="shared" si="16"/>
        <v/>
      </c>
      <c r="B1100" s="369"/>
    </row>
    <row r="1101" spans="1:2" ht="12.95" customHeight="1">
      <c r="A1101" s="370" t="str">
        <f t="shared" si="16"/>
        <v/>
      </c>
      <c r="B1101" s="369"/>
    </row>
    <row r="1102" spans="1:2" ht="12.95" customHeight="1">
      <c r="A1102" s="370" t="str">
        <f t="shared" si="16"/>
        <v/>
      </c>
      <c r="B1102" s="369"/>
    </row>
    <row r="1103" spans="1:2" ht="12.95" customHeight="1">
      <c r="A1103" s="370" t="str">
        <f t="shared" si="16"/>
        <v/>
      </c>
      <c r="B1103" s="369"/>
    </row>
    <row r="1104" spans="1:2" ht="12.95" customHeight="1">
      <c r="A1104" s="370" t="str">
        <f t="shared" ref="A1104:A1167" si="17">IF(B1104="",IF(B1103="",IF(A1103="CHARACTER SET JA16SJIS",";",""),IF(A1103="DATAFILE","","CHARACTER SET JA16SJIS")),IF(B1105="","  '" &amp; B1104 &amp; "'","  '" &amp; B1104 &amp; "',"))</f>
        <v/>
      </c>
      <c r="B1104" s="369"/>
    </row>
    <row r="1105" spans="1:2" ht="12.95" customHeight="1">
      <c r="A1105" s="370" t="str">
        <f t="shared" si="17"/>
        <v/>
      </c>
      <c r="B1105" s="369"/>
    </row>
    <row r="1106" spans="1:2" ht="12.95" customHeight="1">
      <c r="A1106" s="370" t="str">
        <f t="shared" si="17"/>
        <v/>
      </c>
      <c r="B1106" s="369"/>
    </row>
    <row r="1107" spans="1:2" ht="12.95" customHeight="1">
      <c r="A1107" s="370" t="str">
        <f t="shared" si="17"/>
        <v/>
      </c>
      <c r="B1107" s="369"/>
    </row>
    <row r="1108" spans="1:2" ht="12.95" customHeight="1">
      <c r="A1108" s="370" t="str">
        <f t="shared" si="17"/>
        <v/>
      </c>
      <c r="B1108" s="369"/>
    </row>
    <row r="1109" spans="1:2" ht="12.95" customHeight="1">
      <c r="A1109" s="370" t="str">
        <f t="shared" si="17"/>
        <v/>
      </c>
      <c r="B1109" s="369"/>
    </row>
    <row r="1110" spans="1:2" ht="12.95" customHeight="1">
      <c r="A1110" s="370" t="str">
        <f t="shared" si="17"/>
        <v/>
      </c>
      <c r="B1110" s="369"/>
    </row>
    <row r="1111" spans="1:2" ht="12.95" customHeight="1">
      <c r="A1111" s="370" t="str">
        <f t="shared" si="17"/>
        <v/>
      </c>
      <c r="B1111" s="369"/>
    </row>
    <row r="1112" spans="1:2" ht="12.95" customHeight="1">
      <c r="A1112" s="370" t="str">
        <f t="shared" si="17"/>
        <v/>
      </c>
      <c r="B1112" s="369"/>
    </row>
    <row r="1113" spans="1:2" ht="12.95" customHeight="1">
      <c r="A1113" s="370" t="str">
        <f t="shared" si="17"/>
        <v/>
      </c>
      <c r="B1113" s="369"/>
    </row>
    <row r="1114" spans="1:2" ht="12.95" customHeight="1">
      <c r="A1114" s="370" t="str">
        <f t="shared" si="17"/>
        <v/>
      </c>
      <c r="B1114" s="369"/>
    </row>
    <row r="1115" spans="1:2" ht="12.95" customHeight="1">
      <c r="A1115" s="370" t="str">
        <f t="shared" si="17"/>
        <v/>
      </c>
      <c r="B1115" s="369"/>
    </row>
    <row r="1116" spans="1:2" ht="12.95" customHeight="1">
      <c r="A1116" s="370" t="str">
        <f t="shared" si="17"/>
        <v/>
      </c>
      <c r="B1116" s="369"/>
    </row>
    <row r="1117" spans="1:2" ht="12.95" customHeight="1">
      <c r="A1117" s="370" t="str">
        <f t="shared" si="17"/>
        <v/>
      </c>
      <c r="B1117" s="369"/>
    </row>
    <row r="1118" spans="1:2" ht="12.95" customHeight="1">
      <c r="A1118" s="370" t="str">
        <f t="shared" si="17"/>
        <v/>
      </c>
      <c r="B1118" s="369"/>
    </row>
    <row r="1119" spans="1:2" ht="12.95" customHeight="1">
      <c r="A1119" s="370" t="str">
        <f t="shared" si="17"/>
        <v/>
      </c>
      <c r="B1119" s="369"/>
    </row>
    <row r="1120" spans="1:2" ht="12.95" customHeight="1">
      <c r="A1120" s="370" t="str">
        <f t="shared" si="17"/>
        <v/>
      </c>
      <c r="B1120" s="369"/>
    </row>
    <row r="1121" spans="1:2" ht="12.95" customHeight="1">
      <c r="A1121" s="370" t="str">
        <f t="shared" si="17"/>
        <v/>
      </c>
      <c r="B1121" s="369"/>
    </row>
    <row r="1122" spans="1:2" ht="12.95" customHeight="1">
      <c r="A1122" s="370" t="str">
        <f t="shared" si="17"/>
        <v/>
      </c>
      <c r="B1122" s="369"/>
    </row>
    <row r="1123" spans="1:2" ht="12.95" customHeight="1">
      <c r="A1123" s="370" t="str">
        <f t="shared" si="17"/>
        <v/>
      </c>
      <c r="B1123" s="369"/>
    </row>
    <row r="1124" spans="1:2" ht="12.95" customHeight="1">
      <c r="A1124" s="370" t="str">
        <f t="shared" si="17"/>
        <v/>
      </c>
      <c r="B1124" s="369"/>
    </row>
    <row r="1125" spans="1:2" ht="12.95" customHeight="1">
      <c r="A1125" s="370" t="str">
        <f t="shared" si="17"/>
        <v/>
      </c>
      <c r="B1125" s="369"/>
    </row>
    <row r="1126" spans="1:2" ht="12.95" customHeight="1">
      <c r="A1126" s="370" t="str">
        <f t="shared" si="17"/>
        <v/>
      </c>
      <c r="B1126" s="369"/>
    </row>
    <row r="1127" spans="1:2" ht="12.95" customHeight="1">
      <c r="A1127" s="370" t="str">
        <f t="shared" si="17"/>
        <v/>
      </c>
      <c r="B1127" s="369"/>
    </row>
    <row r="1128" spans="1:2" ht="12.95" customHeight="1">
      <c r="A1128" s="370" t="str">
        <f t="shared" si="17"/>
        <v/>
      </c>
      <c r="B1128" s="369"/>
    </row>
    <row r="1129" spans="1:2" ht="12.95" customHeight="1">
      <c r="A1129" s="370" t="str">
        <f t="shared" si="17"/>
        <v/>
      </c>
      <c r="B1129" s="369"/>
    </row>
    <row r="1130" spans="1:2" ht="12.95" customHeight="1">
      <c r="A1130" s="370" t="str">
        <f t="shared" si="17"/>
        <v/>
      </c>
      <c r="B1130" s="369"/>
    </row>
    <row r="1131" spans="1:2" ht="12.95" customHeight="1">
      <c r="A1131" s="370" t="str">
        <f t="shared" si="17"/>
        <v/>
      </c>
      <c r="B1131" s="369"/>
    </row>
    <row r="1132" spans="1:2" ht="12.95" customHeight="1">
      <c r="A1132" s="370" t="str">
        <f t="shared" si="17"/>
        <v/>
      </c>
      <c r="B1132" s="369"/>
    </row>
    <row r="1133" spans="1:2" ht="12.95" customHeight="1">
      <c r="A1133" s="370" t="str">
        <f t="shared" si="17"/>
        <v/>
      </c>
      <c r="B1133" s="369"/>
    </row>
    <row r="1134" spans="1:2" ht="12.95" customHeight="1">
      <c r="A1134" s="370" t="str">
        <f t="shared" si="17"/>
        <v/>
      </c>
      <c r="B1134" s="369"/>
    </row>
    <row r="1135" spans="1:2" ht="12.95" customHeight="1">
      <c r="A1135" s="370" t="str">
        <f t="shared" si="17"/>
        <v/>
      </c>
      <c r="B1135" s="369"/>
    </row>
    <row r="1136" spans="1:2" ht="12.95" customHeight="1">
      <c r="A1136" s="370" t="str">
        <f t="shared" si="17"/>
        <v/>
      </c>
      <c r="B1136" s="369"/>
    </row>
    <row r="1137" spans="1:2" ht="12.95" customHeight="1">
      <c r="A1137" s="370" t="str">
        <f t="shared" si="17"/>
        <v/>
      </c>
      <c r="B1137" s="369"/>
    </row>
    <row r="1138" spans="1:2" ht="12.95" customHeight="1">
      <c r="A1138" s="370" t="str">
        <f t="shared" si="17"/>
        <v/>
      </c>
      <c r="B1138" s="369"/>
    </row>
    <row r="1139" spans="1:2" ht="12.95" customHeight="1">
      <c r="A1139" s="370" t="str">
        <f t="shared" si="17"/>
        <v/>
      </c>
      <c r="B1139" s="369"/>
    </row>
    <row r="1140" spans="1:2" ht="12.95" customHeight="1">
      <c r="A1140" s="370" t="str">
        <f t="shared" si="17"/>
        <v/>
      </c>
      <c r="B1140" s="369"/>
    </row>
    <row r="1141" spans="1:2" ht="12.95" customHeight="1">
      <c r="A1141" s="370" t="str">
        <f t="shared" si="17"/>
        <v/>
      </c>
      <c r="B1141" s="369"/>
    </row>
    <row r="1142" spans="1:2" ht="12.95" customHeight="1">
      <c r="A1142" s="370" t="str">
        <f t="shared" si="17"/>
        <v/>
      </c>
      <c r="B1142" s="369"/>
    </row>
    <row r="1143" spans="1:2" ht="12.95" customHeight="1">
      <c r="A1143" s="370" t="str">
        <f t="shared" si="17"/>
        <v/>
      </c>
      <c r="B1143" s="369"/>
    </row>
    <row r="1144" spans="1:2" ht="12.95" customHeight="1">
      <c r="A1144" s="370" t="str">
        <f t="shared" si="17"/>
        <v/>
      </c>
      <c r="B1144" s="369"/>
    </row>
    <row r="1145" spans="1:2" ht="12.95" customHeight="1">
      <c r="A1145" s="370" t="str">
        <f t="shared" si="17"/>
        <v/>
      </c>
      <c r="B1145" s="369"/>
    </row>
    <row r="1146" spans="1:2" ht="12.95" customHeight="1">
      <c r="A1146" s="370" t="str">
        <f t="shared" si="17"/>
        <v/>
      </c>
      <c r="B1146" s="369"/>
    </row>
    <row r="1147" spans="1:2" ht="12.95" customHeight="1">
      <c r="A1147" s="370" t="str">
        <f t="shared" si="17"/>
        <v/>
      </c>
      <c r="B1147" s="369"/>
    </row>
    <row r="1148" spans="1:2" ht="12.95" customHeight="1">
      <c r="A1148" s="370" t="str">
        <f t="shared" si="17"/>
        <v/>
      </c>
      <c r="B1148" s="369"/>
    </row>
    <row r="1149" spans="1:2" ht="12.95" customHeight="1">
      <c r="A1149" s="370" t="str">
        <f t="shared" si="17"/>
        <v/>
      </c>
      <c r="B1149" s="369"/>
    </row>
    <row r="1150" spans="1:2" ht="12.95" customHeight="1">
      <c r="A1150" s="370" t="str">
        <f t="shared" si="17"/>
        <v/>
      </c>
      <c r="B1150" s="369"/>
    </row>
    <row r="1151" spans="1:2" ht="12.95" customHeight="1">
      <c r="A1151" s="370" t="str">
        <f t="shared" si="17"/>
        <v/>
      </c>
      <c r="B1151" s="369"/>
    </row>
    <row r="1152" spans="1:2" ht="12.95" customHeight="1">
      <c r="A1152" s="370" t="str">
        <f t="shared" si="17"/>
        <v/>
      </c>
      <c r="B1152" s="369"/>
    </row>
    <row r="1153" spans="1:2" ht="12.95" customHeight="1">
      <c r="A1153" s="370" t="str">
        <f t="shared" si="17"/>
        <v/>
      </c>
      <c r="B1153" s="369"/>
    </row>
    <row r="1154" spans="1:2" ht="12.95" customHeight="1">
      <c r="A1154" s="370" t="str">
        <f t="shared" si="17"/>
        <v/>
      </c>
      <c r="B1154" s="369"/>
    </row>
    <row r="1155" spans="1:2" ht="12.95" customHeight="1">
      <c r="A1155" s="370" t="str">
        <f t="shared" si="17"/>
        <v/>
      </c>
      <c r="B1155" s="369"/>
    </row>
    <row r="1156" spans="1:2" ht="12.95" customHeight="1">
      <c r="A1156" s="370" t="str">
        <f t="shared" si="17"/>
        <v/>
      </c>
      <c r="B1156" s="369"/>
    </row>
    <row r="1157" spans="1:2" ht="12.95" customHeight="1">
      <c r="A1157" s="370" t="str">
        <f t="shared" si="17"/>
        <v/>
      </c>
      <c r="B1157" s="369"/>
    </row>
    <row r="1158" spans="1:2" ht="12.95" customHeight="1">
      <c r="A1158" s="370" t="str">
        <f t="shared" si="17"/>
        <v/>
      </c>
      <c r="B1158" s="369"/>
    </row>
    <row r="1159" spans="1:2" ht="12.95" customHeight="1">
      <c r="A1159" s="370" t="str">
        <f t="shared" si="17"/>
        <v/>
      </c>
      <c r="B1159" s="369"/>
    </row>
    <row r="1160" spans="1:2" ht="12.95" customHeight="1">
      <c r="A1160" s="370" t="str">
        <f t="shared" si="17"/>
        <v/>
      </c>
      <c r="B1160" s="369"/>
    </row>
    <row r="1161" spans="1:2" ht="12.95" customHeight="1">
      <c r="A1161" s="370" t="str">
        <f t="shared" si="17"/>
        <v/>
      </c>
      <c r="B1161" s="369"/>
    </row>
    <row r="1162" spans="1:2" ht="12.95" customHeight="1">
      <c r="A1162" s="370" t="str">
        <f t="shared" si="17"/>
        <v/>
      </c>
      <c r="B1162" s="369"/>
    </row>
    <row r="1163" spans="1:2" ht="12.95" customHeight="1">
      <c r="A1163" s="370" t="str">
        <f t="shared" si="17"/>
        <v/>
      </c>
      <c r="B1163" s="369"/>
    </row>
    <row r="1164" spans="1:2" ht="12.95" customHeight="1">
      <c r="A1164" s="370" t="str">
        <f t="shared" si="17"/>
        <v/>
      </c>
      <c r="B1164" s="369"/>
    </row>
    <row r="1165" spans="1:2" ht="12.95" customHeight="1">
      <c r="A1165" s="370" t="str">
        <f t="shared" si="17"/>
        <v/>
      </c>
      <c r="B1165" s="369"/>
    </row>
    <row r="1166" spans="1:2" ht="12.95" customHeight="1">
      <c r="A1166" s="370" t="str">
        <f t="shared" si="17"/>
        <v/>
      </c>
      <c r="B1166" s="369"/>
    </row>
    <row r="1167" spans="1:2" ht="12.95" customHeight="1">
      <c r="A1167" s="370" t="str">
        <f t="shared" si="17"/>
        <v/>
      </c>
      <c r="B1167" s="369"/>
    </row>
    <row r="1168" spans="1:2" ht="12.95" customHeight="1">
      <c r="A1168" s="370" t="str">
        <f t="shared" ref="A1168:A1231" si="18">IF(B1168="",IF(B1167="",IF(A1167="CHARACTER SET JA16SJIS",";",""),IF(A1167="DATAFILE","","CHARACTER SET JA16SJIS")),IF(B1169="","  '" &amp; B1168 &amp; "'","  '" &amp; B1168 &amp; "',"))</f>
        <v/>
      </c>
      <c r="B1168" s="369"/>
    </row>
    <row r="1169" spans="1:2" ht="12.95" customHeight="1">
      <c r="A1169" s="370" t="str">
        <f t="shared" si="18"/>
        <v/>
      </c>
      <c r="B1169" s="369"/>
    </row>
    <row r="1170" spans="1:2" ht="12.95" customHeight="1">
      <c r="A1170" s="370" t="str">
        <f t="shared" si="18"/>
        <v/>
      </c>
      <c r="B1170" s="369"/>
    </row>
    <row r="1171" spans="1:2" ht="12.95" customHeight="1">
      <c r="A1171" s="370" t="str">
        <f t="shared" si="18"/>
        <v/>
      </c>
      <c r="B1171" s="369"/>
    </row>
    <row r="1172" spans="1:2" ht="12.95" customHeight="1">
      <c r="A1172" s="370" t="str">
        <f t="shared" si="18"/>
        <v/>
      </c>
      <c r="B1172" s="369"/>
    </row>
    <row r="1173" spans="1:2" ht="12.95" customHeight="1">
      <c r="A1173" s="370" t="str">
        <f t="shared" si="18"/>
        <v/>
      </c>
      <c r="B1173" s="369"/>
    </row>
    <row r="1174" spans="1:2" ht="12.95" customHeight="1">
      <c r="A1174" s="370" t="str">
        <f t="shared" si="18"/>
        <v/>
      </c>
      <c r="B1174" s="369"/>
    </row>
    <row r="1175" spans="1:2" ht="12.95" customHeight="1">
      <c r="A1175" s="370" t="str">
        <f t="shared" si="18"/>
        <v/>
      </c>
      <c r="B1175" s="369"/>
    </row>
    <row r="1176" spans="1:2" ht="12.95" customHeight="1">
      <c r="A1176" s="370" t="str">
        <f t="shared" si="18"/>
        <v/>
      </c>
      <c r="B1176" s="369"/>
    </row>
    <row r="1177" spans="1:2" ht="12.95" customHeight="1">
      <c r="A1177" s="370" t="str">
        <f t="shared" si="18"/>
        <v/>
      </c>
      <c r="B1177" s="369"/>
    </row>
    <row r="1178" spans="1:2" ht="12.95" customHeight="1">
      <c r="A1178" s="370" t="str">
        <f t="shared" si="18"/>
        <v/>
      </c>
      <c r="B1178" s="369"/>
    </row>
    <row r="1179" spans="1:2" ht="12.95" customHeight="1">
      <c r="A1179" s="370" t="str">
        <f t="shared" si="18"/>
        <v/>
      </c>
      <c r="B1179" s="369"/>
    </row>
    <row r="1180" spans="1:2" ht="12.95" customHeight="1">
      <c r="A1180" s="370" t="str">
        <f t="shared" si="18"/>
        <v/>
      </c>
      <c r="B1180" s="369"/>
    </row>
    <row r="1181" spans="1:2" ht="12.95" customHeight="1">
      <c r="A1181" s="370" t="str">
        <f t="shared" si="18"/>
        <v/>
      </c>
      <c r="B1181" s="369"/>
    </row>
    <row r="1182" spans="1:2" ht="12.95" customHeight="1">
      <c r="A1182" s="370" t="str">
        <f t="shared" si="18"/>
        <v/>
      </c>
      <c r="B1182" s="369"/>
    </row>
    <row r="1183" spans="1:2" ht="12.95" customHeight="1">
      <c r="A1183" s="370" t="str">
        <f t="shared" si="18"/>
        <v/>
      </c>
      <c r="B1183" s="369"/>
    </row>
    <row r="1184" spans="1:2" ht="12.95" customHeight="1">
      <c r="A1184" s="370" t="str">
        <f t="shared" si="18"/>
        <v/>
      </c>
      <c r="B1184" s="369"/>
    </row>
    <row r="1185" spans="1:2" ht="12.95" customHeight="1">
      <c r="A1185" s="370" t="str">
        <f t="shared" si="18"/>
        <v/>
      </c>
      <c r="B1185" s="369"/>
    </row>
    <row r="1186" spans="1:2" ht="12.95" customHeight="1">
      <c r="A1186" s="370" t="str">
        <f t="shared" si="18"/>
        <v/>
      </c>
      <c r="B1186" s="369"/>
    </row>
    <row r="1187" spans="1:2" ht="12.95" customHeight="1">
      <c r="A1187" s="370" t="str">
        <f t="shared" si="18"/>
        <v/>
      </c>
      <c r="B1187" s="369"/>
    </row>
    <row r="1188" spans="1:2" ht="12.95" customHeight="1">
      <c r="A1188" s="370" t="str">
        <f t="shared" si="18"/>
        <v/>
      </c>
      <c r="B1188" s="369"/>
    </row>
    <row r="1189" spans="1:2" ht="12.95" customHeight="1">
      <c r="A1189" s="370" t="str">
        <f t="shared" si="18"/>
        <v/>
      </c>
      <c r="B1189" s="369"/>
    </row>
    <row r="1190" spans="1:2" ht="12.95" customHeight="1">
      <c r="A1190" s="370" t="str">
        <f t="shared" si="18"/>
        <v/>
      </c>
      <c r="B1190" s="369"/>
    </row>
    <row r="1191" spans="1:2" ht="12.95" customHeight="1">
      <c r="A1191" s="370" t="str">
        <f t="shared" si="18"/>
        <v/>
      </c>
      <c r="B1191" s="369"/>
    </row>
    <row r="1192" spans="1:2" ht="12.95" customHeight="1">
      <c r="A1192" s="370" t="str">
        <f t="shared" si="18"/>
        <v/>
      </c>
      <c r="B1192" s="369"/>
    </row>
    <row r="1193" spans="1:2" ht="12.95" customHeight="1">
      <c r="A1193" s="370" t="str">
        <f t="shared" si="18"/>
        <v/>
      </c>
      <c r="B1193" s="369"/>
    </row>
    <row r="1194" spans="1:2" ht="12.95" customHeight="1">
      <c r="A1194" s="370" t="str">
        <f t="shared" si="18"/>
        <v/>
      </c>
      <c r="B1194" s="369"/>
    </row>
    <row r="1195" spans="1:2" ht="12.95" customHeight="1">
      <c r="A1195" s="370" t="str">
        <f t="shared" si="18"/>
        <v/>
      </c>
      <c r="B1195" s="369"/>
    </row>
    <row r="1196" spans="1:2" ht="12.95" customHeight="1">
      <c r="A1196" s="370" t="str">
        <f t="shared" si="18"/>
        <v/>
      </c>
      <c r="B1196" s="369"/>
    </row>
    <row r="1197" spans="1:2" ht="12.95" customHeight="1">
      <c r="A1197" s="370" t="str">
        <f t="shared" si="18"/>
        <v/>
      </c>
      <c r="B1197" s="369"/>
    </row>
    <row r="1198" spans="1:2" ht="12.95" customHeight="1">
      <c r="A1198" s="370" t="str">
        <f t="shared" si="18"/>
        <v/>
      </c>
      <c r="B1198" s="369"/>
    </row>
    <row r="1199" spans="1:2" ht="12.95" customHeight="1">
      <c r="A1199" s="370" t="str">
        <f t="shared" si="18"/>
        <v/>
      </c>
      <c r="B1199" s="369"/>
    </row>
    <row r="1200" spans="1:2" ht="12.95" customHeight="1">
      <c r="A1200" s="370" t="str">
        <f t="shared" si="18"/>
        <v/>
      </c>
      <c r="B1200" s="369"/>
    </row>
    <row r="1201" spans="1:2" ht="12.95" customHeight="1">
      <c r="A1201" s="370" t="str">
        <f t="shared" si="18"/>
        <v/>
      </c>
      <c r="B1201" s="369"/>
    </row>
    <row r="1202" spans="1:2" ht="12.95" customHeight="1">
      <c r="A1202" s="370" t="str">
        <f t="shared" si="18"/>
        <v/>
      </c>
      <c r="B1202" s="369"/>
    </row>
    <row r="1203" spans="1:2" ht="12.95" customHeight="1">
      <c r="A1203" s="370" t="str">
        <f t="shared" si="18"/>
        <v/>
      </c>
      <c r="B1203" s="369"/>
    </row>
    <row r="1204" spans="1:2" ht="12.95" customHeight="1">
      <c r="A1204" s="370" t="str">
        <f t="shared" si="18"/>
        <v/>
      </c>
      <c r="B1204" s="369"/>
    </row>
    <row r="1205" spans="1:2" ht="12.95" customHeight="1">
      <c r="A1205" s="370" t="str">
        <f t="shared" si="18"/>
        <v/>
      </c>
      <c r="B1205" s="369"/>
    </row>
    <row r="1206" spans="1:2" ht="12.95" customHeight="1">
      <c r="A1206" s="370" t="str">
        <f t="shared" si="18"/>
        <v/>
      </c>
      <c r="B1206" s="369"/>
    </row>
    <row r="1207" spans="1:2" ht="12.95" customHeight="1">
      <c r="A1207" s="370" t="str">
        <f t="shared" si="18"/>
        <v/>
      </c>
      <c r="B1207" s="369"/>
    </row>
    <row r="1208" spans="1:2" ht="12.95" customHeight="1">
      <c r="A1208" s="370" t="str">
        <f t="shared" si="18"/>
        <v/>
      </c>
      <c r="B1208" s="369"/>
    </row>
    <row r="1209" spans="1:2" ht="12.95" customHeight="1">
      <c r="A1209" s="370" t="str">
        <f t="shared" si="18"/>
        <v/>
      </c>
      <c r="B1209" s="369"/>
    </row>
    <row r="1210" spans="1:2" ht="12.95" customHeight="1">
      <c r="A1210" s="370" t="str">
        <f t="shared" si="18"/>
        <v/>
      </c>
      <c r="B1210" s="369"/>
    </row>
    <row r="1211" spans="1:2" ht="12.95" customHeight="1">
      <c r="A1211" s="370" t="str">
        <f t="shared" si="18"/>
        <v/>
      </c>
      <c r="B1211" s="369"/>
    </row>
    <row r="1212" spans="1:2" ht="12.95" customHeight="1">
      <c r="A1212" s="370" t="str">
        <f t="shared" si="18"/>
        <v/>
      </c>
      <c r="B1212" s="369"/>
    </row>
    <row r="1213" spans="1:2" ht="12.95" customHeight="1">
      <c r="A1213" s="370" t="str">
        <f t="shared" si="18"/>
        <v/>
      </c>
      <c r="B1213" s="369"/>
    </row>
    <row r="1214" spans="1:2" ht="12.95" customHeight="1">
      <c r="A1214" s="370" t="str">
        <f t="shared" si="18"/>
        <v/>
      </c>
      <c r="B1214" s="369"/>
    </row>
    <row r="1215" spans="1:2" ht="12.95" customHeight="1">
      <c r="A1215" s="370" t="str">
        <f t="shared" si="18"/>
        <v/>
      </c>
      <c r="B1215" s="369"/>
    </row>
    <row r="1216" spans="1:2" ht="12.95" customHeight="1">
      <c r="A1216" s="370" t="str">
        <f t="shared" si="18"/>
        <v/>
      </c>
      <c r="B1216" s="369"/>
    </row>
    <row r="1217" spans="1:2" ht="12.95" customHeight="1">
      <c r="A1217" s="370" t="str">
        <f t="shared" si="18"/>
        <v/>
      </c>
      <c r="B1217" s="369"/>
    </row>
    <row r="1218" spans="1:2" ht="12.95" customHeight="1">
      <c r="A1218" s="370" t="str">
        <f t="shared" si="18"/>
        <v/>
      </c>
      <c r="B1218" s="369"/>
    </row>
    <row r="1219" spans="1:2" ht="12.95" customHeight="1">
      <c r="A1219" s="370" t="str">
        <f t="shared" si="18"/>
        <v/>
      </c>
      <c r="B1219" s="369"/>
    </row>
    <row r="1220" spans="1:2" ht="12.95" customHeight="1">
      <c r="A1220" s="370" t="str">
        <f t="shared" si="18"/>
        <v/>
      </c>
      <c r="B1220" s="369"/>
    </row>
    <row r="1221" spans="1:2" ht="12.95" customHeight="1">
      <c r="A1221" s="370" t="str">
        <f t="shared" si="18"/>
        <v/>
      </c>
      <c r="B1221" s="369"/>
    </row>
    <row r="1222" spans="1:2" ht="12.95" customHeight="1">
      <c r="A1222" s="370" t="str">
        <f t="shared" si="18"/>
        <v/>
      </c>
      <c r="B1222" s="369"/>
    </row>
    <row r="1223" spans="1:2" ht="12.95" customHeight="1">
      <c r="A1223" s="370" t="str">
        <f t="shared" si="18"/>
        <v/>
      </c>
      <c r="B1223" s="369"/>
    </row>
    <row r="1224" spans="1:2" ht="12.95" customHeight="1">
      <c r="A1224" s="370" t="str">
        <f t="shared" si="18"/>
        <v/>
      </c>
      <c r="B1224" s="369"/>
    </row>
    <row r="1225" spans="1:2" ht="12.95" customHeight="1">
      <c r="A1225" s="370" t="str">
        <f t="shared" si="18"/>
        <v/>
      </c>
      <c r="B1225" s="369"/>
    </row>
    <row r="1226" spans="1:2" ht="12.95" customHeight="1">
      <c r="A1226" s="370" t="str">
        <f t="shared" si="18"/>
        <v/>
      </c>
      <c r="B1226" s="369"/>
    </row>
    <row r="1227" spans="1:2" ht="12.95" customHeight="1">
      <c r="A1227" s="370" t="str">
        <f t="shared" si="18"/>
        <v/>
      </c>
      <c r="B1227" s="369"/>
    </row>
    <row r="1228" spans="1:2" ht="12.95" customHeight="1">
      <c r="A1228" s="370" t="str">
        <f t="shared" si="18"/>
        <v/>
      </c>
      <c r="B1228" s="369"/>
    </row>
    <row r="1229" spans="1:2" ht="12.95" customHeight="1">
      <c r="A1229" s="370" t="str">
        <f t="shared" si="18"/>
        <v/>
      </c>
      <c r="B1229" s="369"/>
    </row>
    <row r="1230" spans="1:2" ht="12.95" customHeight="1">
      <c r="A1230" s="370" t="str">
        <f t="shared" si="18"/>
        <v/>
      </c>
      <c r="B1230" s="369"/>
    </row>
    <row r="1231" spans="1:2" ht="12.95" customHeight="1">
      <c r="A1231" s="370" t="str">
        <f t="shared" si="18"/>
        <v/>
      </c>
      <c r="B1231" s="369"/>
    </row>
    <row r="1232" spans="1:2" ht="12.95" customHeight="1">
      <c r="A1232" s="370" t="str">
        <f t="shared" ref="A1232:A1295" si="19">IF(B1232="",IF(B1231="",IF(A1231="CHARACTER SET JA16SJIS",";",""),IF(A1231="DATAFILE","","CHARACTER SET JA16SJIS")),IF(B1233="","  '" &amp; B1232 &amp; "'","  '" &amp; B1232 &amp; "',"))</f>
        <v/>
      </c>
      <c r="B1232" s="369"/>
    </row>
    <row r="1233" spans="1:2" ht="12.95" customHeight="1">
      <c r="A1233" s="370" t="str">
        <f t="shared" si="19"/>
        <v/>
      </c>
      <c r="B1233" s="369"/>
    </row>
    <row r="1234" spans="1:2" ht="12.95" customHeight="1">
      <c r="A1234" s="370" t="str">
        <f t="shared" si="19"/>
        <v/>
      </c>
      <c r="B1234" s="369"/>
    </row>
    <row r="1235" spans="1:2" ht="12.95" customHeight="1">
      <c r="A1235" s="370" t="str">
        <f t="shared" si="19"/>
        <v/>
      </c>
      <c r="B1235" s="369"/>
    </row>
    <row r="1236" spans="1:2" ht="12.95" customHeight="1">
      <c r="A1236" s="370" t="str">
        <f t="shared" si="19"/>
        <v/>
      </c>
      <c r="B1236" s="369"/>
    </row>
    <row r="1237" spans="1:2" ht="12.95" customHeight="1">
      <c r="A1237" s="370" t="str">
        <f t="shared" si="19"/>
        <v/>
      </c>
      <c r="B1237" s="369"/>
    </row>
    <row r="1238" spans="1:2" ht="12.95" customHeight="1">
      <c r="A1238" s="370" t="str">
        <f t="shared" si="19"/>
        <v/>
      </c>
      <c r="B1238" s="369"/>
    </row>
    <row r="1239" spans="1:2" ht="12.95" customHeight="1">
      <c r="A1239" s="370" t="str">
        <f t="shared" si="19"/>
        <v/>
      </c>
      <c r="B1239" s="369"/>
    </row>
    <row r="1240" spans="1:2" ht="12.95" customHeight="1">
      <c r="A1240" s="370" t="str">
        <f t="shared" si="19"/>
        <v/>
      </c>
      <c r="B1240" s="369"/>
    </row>
    <row r="1241" spans="1:2" ht="12.95" customHeight="1">
      <c r="A1241" s="370" t="str">
        <f t="shared" si="19"/>
        <v/>
      </c>
      <c r="B1241" s="369"/>
    </row>
    <row r="1242" spans="1:2" ht="12.95" customHeight="1">
      <c r="A1242" s="370" t="str">
        <f t="shared" si="19"/>
        <v/>
      </c>
      <c r="B1242" s="369"/>
    </row>
    <row r="1243" spans="1:2" ht="12.95" customHeight="1">
      <c r="A1243" s="370" t="str">
        <f t="shared" si="19"/>
        <v/>
      </c>
      <c r="B1243" s="369"/>
    </row>
    <row r="1244" spans="1:2" ht="12.95" customHeight="1">
      <c r="A1244" s="370" t="str">
        <f t="shared" si="19"/>
        <v/>
      </c>
      <c r="B1244" s="369"/>
    </row>
    <row r="1245" spans="1:2" ht="12.95" customHeight="1">
      <c r="A1245" s="370" t="str">
        <f t="shared" si="19"/>
        <v/>
      </c>
      <c r="B1245" s="369"/>
    </row>
    <row r="1246" spans="1:2" ht="12.95" customHeight="1">
      <c r="A1246" s="370" t="str">
        <f t="shared" si="19"/>
        <v/>
      </c>
      <c r="B1246" s="369"/>
    </row>
    <row r="1247" spans="1:2" ht="12.95" customHeight="1">
      <c r="A1247" s="370" t="str">
        <f t="shared" si="19"/>
        <v/>
      </c>
      <c r="B1247" s="369"/>
    </row>
    <row r="1248" spans="1:2" ht="12.95" customHeight="1">
      <c r="A1248" s="370" t="str">
        <f t="shared" si="19"/>
        <v/>
      </c>
      <c r="B1248" s="369"/>
    </row>
    <row r="1249" spans="1:2" ht="12.95" customHeight="1">
      <c r="A1249" s="370" t="str">
        <f t="shared" si="19"/>
        <v/>
      </c>
      <c r="B1249" s="369"/>
    </row>
    <row r="1250" spans="1:2" ht="12.95" customHeight="1">
      <c r="A1250" s="370" t="str">
        <f t="shared" si="19"/>
        <v/>
      </c>
      <c r="B1250" s="369"/>
    </row>
    <row r="1251" spans="1:2" ht="12.95" customHeight="1">
      <c r="A1251" s="370" t="str">
        <f t="shared" si="19"/>
        <v/>
      </c>
      <c r="B1251" s="369"/>
    </row>
    <row r="1252" spans="1:2" ht="12.95" customHeight="1">
      <c r="A1252" s="370" t="str">
        <f t="shared" si="19"/>
        <v/>
      </c>
      <c r="B1252" s="369"/>
    </row>
    <row r="1253" spans="1:2" ht="12.95" customHeight="1">
      <c r="A1253" s="370" t="str">
        <f t="shared" si="19"/>
        <v/>
      </c>
      <c r="B1253" s="369"/>
    </row>
    <row r="1254" spans="1:2" ht="12.95" customHeight="1">
      <c r="A1254" s="370" t="str">
        <f t="shared" si="19"/>
        <v/>
      </c>
      <c r="B1254" s="369"/>
    </row>
    <row r="1255" spans="1:2" ht="12.95" customHeight="1">
      <c r="A1255" s="370" t="str">
        <f t="shared" si="19"/>
        <v/>
      </c>
      <c r="B1255" s="369"/>
    </row>
    <row r="1256" spans="1:2" ht="12.95" customHeight="1">
      <c r="A1256" s="370" t="str">
        <f t="shared" si="19"/>
        <v/>
      </c>
      <c r="B1256" s="369"/>
    </row>
    <row r="1257" spans="1:2" ht="12.95" customHeight="1">
      <c r="A1257" s="370" t="str">
        <f t="shared" si="19"/>
        <v/>
      </c>
      <c r="B1257" s="369"/>
    </row>
    <row r="1258" spans="1:2" ht="12.95" customHeight="1">
      <c r="A1258" s="370" t="str">
        <f t="shared" si="19"/>
        <v/>
      </c>
      <c r="B1258" s="369"/>
    </row>
    <row r="1259" spans="1:2" ht="12.95" customHeight="1">
      <c r="A1259" s="370" t="str">
        <f t="shared" si="19"/>
        <v/>
      </c>
      <c r="B1259" s="369"/>
    </row>
    <row r="1260" spans="1:2" ht="12.95" customHeight="1">
      <c r="A1260" s="370" t="str">
        <f t="shared" si="19"/>
        <v/>
      </c>
      <c r="B1260" s="369"/>
    </row>
    <row r="1261" spans="1:2" ht="12.95" customHeight="1">
      <c r="A1261" s="370" t="str">
        <f t="shared" si="19"/>
        <v/>
      </c>
      <c r="B1261" s="369"/>
    </row>
    <row r="1262" spans="1:2" ht="12.95" customHeight="1">
      <c r="A1262" s="370" t="str">
        <f t="shared" si="19"/>
        <v/>
      </c>
      <c r="B1262" s="369"/>
    </row>
    <row r="1263" spans="1:2" ht="12.95" customHeight="1">
      <c r="A1263" s="370" t="str">
        <f t="shared" si="19"/>
        <v/>
      </c>
      <c r="B1263" s="369"/>
    </row>
    <row r="1264" spans="1:2" ht="12.95" customHeight="1">
      <c r="A1264" s="370" t="str">
        <f t="shared" si="19"/>
        <v/>
      </c>
      <c r="B1264" s="369"/>
    </row>
    <row r="1265" spans="1:2" ht="12.95" customHeight="1">
      <c r="A1265" s="370" t="str">
        <f t="shared" si="19"/>
        <v/>
      </c>
      <c r="B1265" s="369"/>
    </row>
    <row r="1266" spans="1:2" ht="12.95" customHeight="1">
      <c r="A1266" s="370" t="str">
        <f t="shared" si="19"/>
        <v/>
      </c>
      <c r="B1266" s="369"/>
    </row>
    <row r="1267" spans="1:2" ht="12.95" customHeight="1">
      <c r="A1267" s="370" t="str">
        <f t="shared" si="19"/>
        <v/>
      </c>
      <c r="B1267" s="369"/>
    </row>
    <row r="1268" spans="1:2" ht="12.95" customHeight="1">
      <c r="A1268" s="370" t="str">
        <f t="shared" si="19"/>
        <v/>
      </c>
      <c r="B1268" s="369"/>
    </row>
    <row r="1269" spans="1:2" ht="12.95" customHeight="1">
      <c r="A1269" s="370" t="str">
        <f t="shared" si="19"/>
        <v/>
      </c>
      <c r="B1269" s="369"/>
    </row>
    <row r="1270" spans="1:2" ht="12.95" customHeight="1">
      <c r="A1270" s="370" t="str">
        <f t="shared" si="19"/>
        <v/>
      </c>
      <c r="B1270" s="369"/>
    </row>
    <row r="1271" spans="1:2" ht="12.95" customHeight="1">
      <c r="A1271" s="370" t="str">
        <f t="shared" si="19"/>
        <v/>
      </c>
      <c r="B1271" s="369"/>
    </row>
    <row r="1272" spans="1:2" ht="12.95" customHeight="1">
      <c r="A1272" s="370" t="str">
        <f t="shared" si="19"/>
        <v/>
      </c>
      <c r="B1272" s="369"/>
    </row>
    <row r="1273" spans="1:2" ht="12.95" customHeight="1">
      <c r="A1273" s="370" t="str">
        <f t="shared" si="19"/>
        <v/>
      </c>
      <c r="B1273" s="369"/>
    </row>
    <row r="1274" spans="1:2" ht="12.95" customHeight="1">
      <c r="A1274" s="370" t="str">
        <f t="shared" si="19"/>
        <v/>
      </c>
      <c r="B1274" s="369"/>
    </row>
    <row r="1275" spans="1:2" ht="12.95" customHeight="1">
      <c r="A1275" s="370" t="str">
        <f t="shared" si="19"/>
        <v/>
      </c>
      <c r="B1275" s="369"/>
    </row>
    <row r="1276" spans="1:2" ht="12.95" customHeight="1">
      <c r="A1276" s="370" t="str">
        <f t="shared" si="19"/>
        <v/>
      </c>
      <c r="B1276" s="369"/>
    </row>
    <row r="1277" spans="1:2" ht="12.95" customHeight="1">
      <c r="A1277" s="370" t="str">
        <f t="shared" si="19"/>
        <v/>
      </c>
      <c r="B1277" s="369"/>
    </row>
    <row r="1278" spans="1:2" ht="12.95" customHeight="1">
      <c r="A1278" s="370" t="str">
        <f t="shared" si="19"/>
        <v/>
      </c>
      <c r="B1278" s="369"/>
    </row>
    <row r="1279" spans="1:2" ht="12.95" customHeight="1">
      <c r="A1279" s="370" t="str">
        <f t="shared" si="19"/>
        <v/>
      </c>
      <c r="B1279" s="369"/>
    </row>
    <row r="1280" spans="1:2" ht="12.95" customHeight="1">
      <c r="A1280" s="370" t="str">
        <f t="shared" si="19"/>
        <v/>
      </c>
      <c r="B1280" s="369"/>
    </row>
    <row r="1281" spans="1:2" ht="12.95" customHeight="1">
      <c r="A1281" s="370" t="str">
        <f t="shared" si="19"/>
        <v/>
      </c>
      <c r="B1281" s="369"/>
    </row>
    <row r="1282" spans="1:2" ht="12.95" customHeight="1">
      <c r="A1282" s="370" t="str">
        <f t="shared" si="19"/>
        <v/>
      </c>
      <c r="B1282" s="369"/>
    </row>
    <row r="1283" spans="1:2" ht="12.95" customHeight="1">
      <c r="A1283" s="370" t="str">
        <f t="shared" si="19"/>
        <v/>
      </c>
      <c r="B1283" s="369"/>
    </row>
    <row r="1284" spans="1:2" ht="12.95" customHeight="1">
      <c r="A1284" s="370" t="str">
        <f t="shared" si="19"/>
        <v/>
      </c>
      <c r="B1284" s="369"/>
    </row>
    <row r="1285" spans="1:2" ht="12.95" customHeight="1">
      <c r="A1285" s="370" t="str">
        <f t="shared" si="19"/>
        <v/>
      </c>
      <c r="B1285" s="369"/>
    </row>
    <row r="1286" spans="1:2" ht="12.95" customHeight="1">
      <c r="A1286" s="370" t="str">
        <f t="shared" si="19"/>
        <v/>
      </c>
      <c r="B1286" s="369"/>
    </row>
    <row r="1287" spans="1:2" ht="12.95" customHeight="1">
      <c r="A1287" s="370" t="str">
        <f t="shared" si="19"/>
        <v/>
      </c>
      <c r="B1287" s="369"/>
    </row>
    <row r="1288" spans="1:2" ht="12.95" customHeight="1">
      <c r="A1288" s="370" t="str">
        <f t="shared" si="19"/>
        <v/>
      </c>
      <c r="B1288" s="369"/>
    </row>
    <row r="1289" spans="1:2" ht="12.95" customHeight="1">
      <c r="A1289" s="370" t="str">
        <f t="shared" si="19"/>
        <v/>
      </c>
      <c r="B1289" s="369"/>
    </row>
    <row r="1290" spans="1:2" ht="12.95" customHeight="1">
      <c r="A1290" s="370" t="str">
        <f t="shared" si="19"/>
        <v/>
      </c>
      <c r="B1290" s="369"/>
    </row>
    <row r="1291" spans="1:2" ht="12.95" customHeight="1">
      <c r="A1291" s="370" t="str">
        <f t="shared" si="19"/>
        <v/>
      </c>
      <c r="B1291" s="369"/>
    </row>
    <row r="1292" spans="1:2" ht="12.95" customHeight="1">
      <c r="A1292" s="370" t="str">
        <f t="shared" si="19"/>
        <v/>
      </c>
      <c r="B1292" s="369"/>
    </row>
    <row r="1293" spans="1:2" ht="12.95" customHeight="1">
      <c r="A1293" s="370" t="str">
        <f t="shared" si="19"/>
        <v/>
      </c>
      <c r="B1293" s="369"/>
    </row>
    <row r="1294" spans="1:2" ht="12.95" customHeight="1">
      <c r="A1294" s="370" t="str">
        <f t="shared" si="19"/>
        <v/>
      </c>
      <c r="B1294" s="369"/>
    </row>
    <row r="1295" spans="1:2" ht="12.95" customHeight="1">
      <c r="A1295" s="370" t="str">
        <f t="shared" si="19"/>
        <v/>
      </c>
      <c r="B1295" s="369"/>
    </row>
    <row r="1296" spans="1:2" ht="12.95" customHeight="1">
      <c r="A1296" s="370" t="str">
        <f t="shared" ref="A1296:A1359" si="20">IF(B1296="",IF(B1295="",IF(A1295="CHARACTER SET JA16SJIS",";",""),IF(A1295="DATAFILE","","CHARACTER SET JA16SJIS")),IF(B1297="","  '" &amp; B1296 &amp; "'","  '" &amp; B1296 &amp; "',"))</f>
        <v/>
      </c>
      <c r="B1296" s="369"/>
    </row>
    <row r="1297" spans="1:2" ht="12.95" customHeight="1">
      <c r="A1297" s="370" t="str">
        <f t="shared" si="20"/>
        <v/>
      </c>
      <c r="B1297" s="369"/>
    </row>
    <row r="1298" spans="1:2" ht="12.95" customHeight="1">
      <c r="A1298" s="370" t="str">
        <f t="shared" si="20"/>
        <v/>
      </c>
      <c r="B1298" s="369"/>
    </row>
    <row r="1299" spans="1:2" ht="12.95" customHeight="1">
      <c r="A1299" s="370" t="str">
        <f t="shared" si="20"/>
        <v/>
      </c>
      <c r="B1299" s="369"/>
    </row>
    <row r="1300" spans="1:2" ht="12.95" customHeight="1">
      <c r="A1300" s="370" t="str">
        <f t="shared" si="20"/>
        <v/>
      </c>
      <c r="B1300" s="369"/>
    </row>
    <row r="1301" spans="1:2" ht="12.95" customHeight="1">
      <c r="A1301" s="370" t="str">
        <f t="shared" si="20"/>
        <v/>
      </c>
      <c r="B1301" s="369"/>
    </row>
    <row r="1302" spans="1:2" ht="12.95" customHeight="1">
      <c r="A1302" s="370" t="str">
        <f t="shared" si="20"/>
        <v/>
      </c>
      <c r="B1302" s="369"/>
    </row>
    <row r="1303" spans="1:2" ht="12.95" customHeight="1">
      <c r="A1303" s="370" t="str">
        <f t="shared" si="20"/>
        <v/>
      </c>
      <c r="B1303" s="369"/>
    </row>
    <row r="1304" spans="1:2" ht="12.95" customHeight="1">
      <c r="A1304" s="370" t="str">
        <f t="shared" si="20"/>
        <v/>
      </c>
      <c r="B1304" s="369"/>
    </row>
    <row r="1305" spans="1:2" ht="12.95" customHeight="1">
      <c r="A1305" s="370" t="str">
        <f t="shared" si="20"/>
        <v/>
      </c>
      <c r="B1305" s="369"/>
    </row>
    <row r="1306" spans="1:2" ht="12.95" customHeight="1">
      <c r="A1306" s="370" t="str">
        <f t="shared" si="20"/>
        <v/>
      </c>
      <c r="B1306" s="369"/>
    </row>
    <row r="1307" spans="1:2" ht="12.95" customHeight="1">
      <c r="A1307" s="370" t="str">
        <f t="shared" si="20"/>
        <v/>
      </c>
      <c r="B1307" s="369"/>
    </row>
    <row r="1308" spans="1:2" ht="12.95" customHeight="1">
      <c r="A1308" s="370" t="str">
        <f t="shared" si="20"/>
        <v/>
      </c>
      <c r="B1308" s="369"/>
    </row>
    <row r="1309" spans="1:2" ht="12.95" customHeight="1">
      <c r="A1309" s="370" t="str">
        <f t="shared" si="20"/>
        <v/>
      </c>
      <c r="B1309" s="369"/>
    </row>
    <row r="1310" spans="1:2" ht="12.95" customHeight="1">
      <c r="A1310" s="370" t="str">
        <f t="shared" si="20"/>
        <v/>
      </c>
      <c r="B1310" s="369"/>
    </row>
    <row r="1311" spans="1:2" ht="12.95" customHeight="1">
      <c r="A1311" s="370" t="str">
        <f t="shared" si="20"/>
        <v/>
      </c>
      <c r="B1311" s="369"/>
    </row>
    <row r="1312" spans="1:2" ht="12.95" customHeight="1">
      <c r="A1312" s="370" t="str">
        <f t="shared" si="20"/>
        <v/>
      </c>
      <c r="B1312" s="369"/>
    </row>
    <row r="1313" spans="1:2" ht="12.95" customHeight="1">
      <c r="A1313" s="370" t="str">
        <f t="shared" si="20"/>
        <v/>
      </c>
      <c r="B1313" s="369"/>
    </row>
    <row r="1314" spans="1:2" ht="12.95" customHeight="1">
      <c r="A1314" s="370" t="str">
        <f t="shared" si="20"/>
        <v/>
      </c>
      <c r="B1314" s="369"/>
    </row>
    <row r="1315" spans="1:2" ht="12.95" customHeight="1">
      <c r="A1315" s="370" t="str">
        <f t="shared" si="20"/>
        <v/>
      </c>
      <c r="B1315" s="369"/>
    </row>
    <row r="1316" spans="1:2" ht="12.95" customHeight="1">
      <c r="A1316" s="370" t="str">
        <f t="shared" si="20"/>
        <v/>
      </c>
      <c r="B1316" s="369"/>
    </row>
    <row r="1317" spans="1:2" ht="12.95" customHeight="1">
      <c r="A1317" s="370" t="str">
        <f t="shared" si="20"/>
        <v/>
      </c>
      <c r="B1317" s="369"/>
    </row>
    <row r="1318" spans="1:2" ht="12.95" customHeight="1">
      <c r="A1318" s="370" t="str">
        <f t="shared" si="20"/>
        <v/>
      </c>
      <c r="B1318" s="369"/>
    </row>
    <row r="1319" spans="1:2" ht="12.95" customHeight="1">
      <c r="A1319" s="370" t="str">
        <f t="shared" si="20"/>
        <v/>
      </c>
      <c r="B1319" s="369"/>
    </row>
    <row r="1320" spans="1:2" ht="12.95" customHeight="1">
      <c r="A1320" s="370" t="str">
        <f t="shared" si="20"/>
        <v/>
      </c>
      <c r="B1320" s="369"/>
    </row>
    <row r="1321" spans="1:2" ht="12.95" customHeight="1">
      <c r="A1321" s="370" t="str">
        <f t="shared" si="20"/>
        <v/>
      </c>
      <c r="B1321" s="369"/>
    </row>
    <row r="1322" spans="1:2" ht="12.95" customHeight="1">
      <c r="A1322" s="370" t="str">
        <f t="shared" si="20"/>
        <v/>
      </c>
      <c r="B1322" s="369"/>
    </row>
    <row r="1323" spans="1:2" ht="12.95" customHeight="1">
      <c r="A1323" s="370" t="str">
        <f t="shared" si="20"/>
        <v/>
      </c>
      <c r="B1323" s="369"/>
    </row>
    <row r="1324" spans="1:2" ht="12.95" customHeight="1">
      <c r="A1324" s="370" t="str">
        <f t="shared" si="20"/>
        <v/>
      </c>
      <c r="B1324" s="369"/>
    </row>
    <row r="1325" spans="1:2" ht="12.95" customHeight="1">
      <c r="A1325" s="370" t="str">
        <f t="shared" si="20"/>
        <v/>
      </c>
      <c r="B1325" s="369"/>
    </row>
    <row r="1326" spans="1:2" ht="12.95" customHeight="1">
      <c r="A1326" s="370" t="str">
        <f t="shared" si="20"/>
        <v/>
      </c>
      <c r="B1326" s="369"/>
    </row>
    <row r="1327" spans="1:2" ht="12.95" customHeight="1">
      <c r="A1327" s="370" t="str">
        <f t="shared" si="20"/>
        <v/>
      </c>
      <c r="B1327" s="369"/>
    </row>
    <row r="1328" spans="1:2" ht="12.95" customHeight="1">
      <c r="A1328" s="370" t="str">
        <f t="shared" si="20"/>
        <v/>
      </c>
      <c r="B1328" s="369"/>
    </row>
    <row r="1329" spans="1:2" ht="12.95" customHeight="1">
      <c r="A1329" s="370" t="str">
        <f t="shared" si="20"/>
        <v/>
      </c>
      <c r="B1329" s="369"/>
    </row>
    <row r="1330" spans="1:2" ht="12.95" customHeight="1">
      <c r="A1330" s="370" t="str">
        <f t="shared" si="20"/>
        <v/>
      </c>
      <c r="B1330" s="369"/>
    </row>
    <row r="1331" spans="1:2" ht="12.95" customHeight="1">
      <c r="A1331" s="370" t="str">
        <f t="shared" si="20"/>
        <v/>
      </c>
      <c r="B1331" s="369"/>
    </row>
    <row r="1332" spans="1:2" ht="12.95" customHeight="1">
      <c r="A1332" s="370" t="str">
        <f t="shared" si="20"/>
        <v/>
      </c>
      <c r="B1332" s="369"/>
    </row>
    <row r="1333" spans="1:2" ht="12.95" customHeight="1">
      <c r="A1333" s="370" t="str">
        <f t="shared" si="20"/>
        <v/>
      </c>
      <c r="B1333" s="369"/>
    </row>
    <row r="1334" spans="1:2" ht="12.95" customHeight="1">
      <c r="A1334" s="370" t="str">
        <f t="shared" si="20"/>
        <v/>
      </c>
      <c r="B1334" s="369"/>
    </row>
    <row r="1335" spans="1:2" ht="12.95" customHeight="1">
      <c r="A1335" s="370" t="str">
        <f t="shared" si="20"/>
        <v/>
      </c>
      <c r="B1335" s="369"/>
    </row>
    <row r="1336" spans="1:2" ht="12.95" customHeight="1">
      <c r="A1336" s="370" t="str">
        <f t="shared" si="20"/>
        <v/>
      </c>
      <c r="B1336" s="369"/>
    </row>
    <row r="1337" spans="1:2" ht="12.95" customHeight="1">
      <c r="A1337" s="370" t="str">
        <f t="shared" si="20"/>
        <v/>
      </c>
      <c r="B1337" s="369"/>
    </row>
    <row r="1338" spans="1:2" ht="12.95" customHeight="1">
      <c r="A1338" s="370" t="str">
        <f t="shared" si="20"/>
        <v/>
      </c>
      <c r="B1338" s="369"/>
    </row>
    <row r="1339" spans="1:2" ht="12.95" customHeight="1">
      <c r="A1339" s="370" t="str">
        <f t="shared" si="20"/>
        <v/>
      </c>
      <c r="B1339" s="369"/>
    </row>
    <row r="1340" spans="1:2" ht="12.95" customHeight="1">
      <c r="A1340" s="370" t="str">
        <f t="shared" si="20"/>
        <v/>
      </c>
      <c r="B1340" s="369"/>
    </row>
    <row r="1341" spans="1:2" ht="12.95" customHeight="1">
      <c r="A1341" s="370" t="str">
        <f t="shared" si="20"/>
        <v/>
      </c>
      <c r="B1341" s="369"/>
    </row>
    <row r="1342" spans="1:2" ht="12.95" customHeight="1">
      <c r="A1342" s="370" t="str">
        <f t="shared" si="20"/>
        <v/>
      </c>
      <c r="B1342" s="369"/>
    </row>
    <row r="1343" spans="1:2" ht="12.95" customHeight="1">
      <c r="A1343" s="370" t="str">
        <f t="shared" si="20"/>
        <v/>
      </c>
      <c r="B1343" s="369"/>
    </row>
    <row r="1344" spans="1:2" ht="12.95" customHeight="1">
      <c r="A1344" s="370" t="str">
        <f t="shared" si="20"/>
        <v/>
      </c>
      <c r="B1344" s="369"/>
    </row>
    <row r="1345" spans="1:2" ht="12.95" customHeight="1">
      <c r="A1345" s="370" t="str">
        <f t="shared" si="20"/>
        <v/>
      </c>
      <c r="B1345" s="369"/>
    </row>
    <row r="1346" spans="1:2" ht="12.95" customHeight="1">
      <c r="A1346" s="370" t="str">
        <f t="shared" si="20"/>
        <v/>
      </c>
      <c r="B1346" s="369"/>
    </row>
    <row r="1347" spans="1:2" ht="12.95" customHeight="1">
      <c r="A1347" s="370" t="str">
        <f t="shared" si="20"/>
        <v/>
      </c>
      <c r="B1347" s="369"/>
    </row>
    <row r="1348" spans="1:2" ht="12.95" customHeight="1">
      <c r="A1348" s="370" t="str">
        <f t="shared" si="20"/>
        <v/>
      </c>
      <c r="B1348" s="369"/>
    </row>
    <row r="1349" spans="1:2" ht="12.95" customHeight="1">
      <c r="A1349" s="370" t="str">
        <f t="shared" si="20"/>
        <v/>
      </c>
      <c r="B1349" s="369"/>
    </row>
    <row r="1350" spans="1:2" ht="12.95" customHeight="1">
      <c r="A1350" s="370" t="str">
        <f t="shared" si="20"/>
        <v/>
      </c>
      <c r="B1350" s="369"/>
    </row>
    <row r="1351" spans="1:2" ht="12.95" customHeight="1">
      <c r="A1351" s="370" t="str">
        <f t="shared" si="20"/>
        <v/>
      </c>
      <c r="B1351" s="369"/>
    </row>
    <row r="1352" spans="1:2" ht="12.95" customHeight="1">
      <c r="A1352" s="370" t="str">
        <f t="shared" si="20"/>
        <v/>
      </c>
      <c r="B1352" s="369"/>
    </row>
    <row r="1353" spans="1:2" ht="12.95" customHeight="1">
      <c r="A1353" s="370" t="str">
        <f t="shared" si="20"/>
        <v/>
      </c>
      <c r="B1353" s="369"/>
    </row>
    <row r="1354" spans="1:2" ht="12.95" customHeight="1">
      <c r="A1354" s="370" t="str">
        <f t="shared" si="20"/>
        <v/>
      </c>
      <c r="B1354" s="369"/>
    </row>
    <row r="1355" spans="1:2" ht="12.95" customHeight="1">
      <c r="A1355" s="370" t="str">
        <f t="shared" si="20"/>
        <v/>
      </c>
      <c r="B1355" s="369"/>
    </row>
    <row r="1356" spans="1:2" ht="12.95" customHeight="1">
      <c r="A1356" s="370" t="str">
        <f t="shared" si="20"/>
        <v/>
      </c>
      <c r="B1356" s="369"/>
    </row>
    <row r="1357" spans="1:2" ht="12.95" customHeight="1">
      <c r="A1357" s="370" t="str">
        <f t="shared" si="20"/>
        <v/>
      </c>
      <c r="B1357" s="369"/>
    </row>
    <row r="1358" spans="1:2" ht="12.95" customHeight="1">
      <c r="A1358" s="370" t="str">
        <f t="shared" si="20"/>
        <v/>
      </c>
      <c r="B1358" s="369"/>
    </row>
    <row r="1359" spans="1:2" ht="12.95" customHeight="1">
      <c r="A1359" s="370" t="str">
        <f t="shared" si="20"/>
        <v/>
      </c>
      <c r="B1359" s="369"/>
    </row>
    <row r="1360" spans="1:2" ht="12.95" customHeight="1">
      <c r="A1360" s="370" t="str">
        <f t="shared" ref="A1360:A1423" si="21">IF(B1360="",IF(B1359="",IF(A1359="CHARACTER SET JA16SJIS",";",""),IF(A1359="DATAFILE","","CHARACTER SET JA16SJIS")),IF(B1361="","  '" &amp; B1360 &amp; "'","  '" &amp; B1360 &amp; "',"))</f>
        <v/>
      </c>
      <c r="B1360" s="369"/>
    </row>
    <row r="1361" spans="1:2" ht="12.95" customHeight="1">
      <c r="A1361" s="370" t="str">
        <f t="shared" si="21"/>
        <v/>
      </c>
      <c r="B1361" s="369"/>
    </row>
    <row r="1362" spans="1:2" ht="12.95" customHeight="1">
      <c r="A1362" s="370" t="str">
        <f t="shared" si="21"/>
        <v/>
      </c>
      <c r="B1362" s="369"/>
    </row>
    <row r="1363" spans="1:2" ht="12.95" customHeight="1">
      <c r="A1363" s="370" t="str">
        <f t="shared" si="21"/>
        <v/>
      </c>
      <c r="B1363" s="369"/>
    </row>
    <row r="1364" spans="1:2" ht="12.95" customHeight="1">
      <c r="A1364" s="370" t="str">
        <f t="shared" si="21"/>
        <v/>
      </c>
      <c r="B1364" s="369"/>
    </row>
    <row r="1365" spans="1:2" ht="12.95" customHeight="1">
      <c r="A1365" s="370" t="str">
        <f t="shared" si="21"/>
        <v/>
      </c>
      <c r="B1365" s="369"/>
    </row>
    <row r="1366" spans="1:2" ht="12.95" customHeight="1">
      <c r="A1366" s="370" t="str">
        <f t="shared" si="21"/>
        <v/>
      </c>
      <c r="B1366" s="369"/>
    </row>
    <row r="1367" spans="1:2" ht="12.95" customHeight="1">
      <c r="A1367" s="370" t="str">
        <f t="shared" si="21"/>
        <v/>
      </c>
      <c r="B1367" s="369"/>
    </row>
    <row r="1368" spans="1:2" ht="12.95" customHeight="1">
      <c r="A1368" s="370" t="str">
        <f t="shared" si="21"/>
        <v/>
      </c>
      <c r="B1368" s="369"/>
    </row>
    <row r="1369" spans="1:2" ht="12.95" customHeight="1">
      <c r="A1369" s="370" t="str">
        <f t="shared" si="21"/>
        <v/>
      </c>
      <c r="B1369" s="369"/>
    </row>
    <row r="1370" spans="1:2" ht="12.95" customHeight="1">
      <c r="A1370" s="370" t="str">
        <f t="shared" si="21"/>
        <v/>
      </c>
      <c r="B1370" s="369"/>
    </row>
    <row r="1371" spans="1:2" ht="12.95" customHeight="1">
      <c r="A1371" s="370" t="str">
        <f t="shared" si="21"/>
        <v/>
      </c>
      <c r="B1371" s="369"/>
    </row>
    <row r="1372" spans="1:2" ht="12.95" customHeight="1">
      <c r="A1372" s="370" t="str">
        <f t="shared" si="21"/>
        <v/>
      </c>
      <c r="B1372" s="369"/>
    </row>
    <row r="1373" spans="1:2" ht="12.95" customHeight="1">
      <c r="A1373" s="370" t="str">
        <f t="shared" si="21"/>
        <v/>
      </c>
      <c r="B1373" s="369"/>
    </row>
    <row r="1374" spans="1:2" ht="12.95" customHeight="1">
      <c r="A1374" s="370" t="str">
        <f t="shared" si="21"/>
        <v/>
      </c>
      <c r="B1374" s="369"/>
    </row>
    <row r="1375" spans="1:2" ht="12.95" customHeight="1">
      <c r="A1375" s="370" t="str">
        <f t="shared" si="21"/>
        <v/>
      </c>
      <c r="B1375" s="369"/>
    </row>
    <row r="1376" spans="1:2" ht="12.95" customHeight="1">
      <c r="A1376" s="370" t="str">
        <f t="shared" si="21"/>
        <v/>
      </c>
      <c r="B1376" s="369"/>
    </row>
    <row r="1377" spans="1:2" ht="12.95" customHeight="1">
      <c r="A1377" s="370" t="str">
        <f t="shared" si="21"/>
        <v/>
      </c>
      <c r="B1377" s="369"/>
    </row>
    <row r="1378" spans="1:2" ht="12.95" customHeight="1">
      <c r="A1378" s="370" t="str">
        <f t="shared" si="21"/>
        <v/>
      </c>
      <c r="B1378" s="369"/>
    </row>
    <row r="1379" spans="1:2" ht="12.95" customHeight="1">
      <c r="A1379" s="370" t="str">
        <f t="shared" si="21"/>
        <v/>
      </c>
      <c r="B1379" s="369"/>
    </row>
    <row r="1380" spans="1:2" ht="12.95" customHeight="1">
      <c r="A1380" s="370" t="str">
        <f t="shared" si="21"/>
        <v/>
      </c>
      <c r="B1380" s="369"/>
    </row>
    <row r="1381" spans="1:2" ht="12.95" customHeight="1">
      <c r="A1381" s="370" t="str">
        <f t="shared" si="21"/>
        <v/>
      </c>
      <c r="B1381" s="369"/>
    </row>
    <row r="1382" spans="1:2" ht="12.95" customHeight="1">
      <c r="A1382" s="370" t="str">
        <f t="shared" si="21"/>
        <v/>
      </c>
      <c r="B1382" s="369"/>
    </row>
    <row r="1383" spans="1:2" ht="12.95" customHeight="1">
      <c r="A1383" s="370" t="str">
        <f t="shared" si="21"/>
        <v/>
      </c>
      <c r="B1383" s="369"/>
    </row>
    <row r="1384" spans="1:2" ht="12.95" customHeight="1">
      <c r="A1384" s="370" t="str">
        <f t="shared" si="21"/>
        <v/>
      </c>
      <c r="B1384" s="369"/>
    </row>
    <row r="1385" spans="1:2" ht="12.95" customHeight="1">
      <c r="A1385" s="370" t="str">
        <f t="shared" si="21"/>
        <v/>
      </c>
      <c r="B1385" s="369"/>
    </row>
    <row r="1386" spans="1:2" ht="12.95" customHeight="1">
      <c r="A1386" s="370" t="str">
        <f t="shared" si="21"/>
        <v/>
      </c>
      <c r="B1386" s="369"/>
    </row>
    <row r="1387" spans="1:2" ht="12.95" customHeight="1">
      <c r="A1387" s="370" t="str">
        <f t="shared" si="21"/>
        <v/>
      </c>
      <c r="B1387" s="369"/>
    </row>
    <row r="1388" spans="1:2" ht="12.95" customHeight="1">
      <c r="A1388" s="370" t="str">
        <f t="shared" si="21"/>
        <v/>
      </c>
      <c r="B1388" s="369"/>
    </row>
    <row r="1389" spans="1:2" ht="12.95" customHeight="1">
      <c r="A1389" s="370" t="str">
        <f t="shared" si="21"/>
        <v/>
      </c>
      <c r="B1389" s="369"/>
    </row>
    <row r="1390" spans="1:2" ht="12.95" customHeight="1">
      <c r="A1390" s="370" t="str">
        <f t="shared" si="21"/>
        <v/>
      </c>
      <c r="B1390" s="369"/>
    </row>
    <row r="1391" spans="1:2" ht="12.95" customHeight="1">
      <c r="A1391" s="370" t="str">
        <f t="shared" si="21"/>
        <v/>
      </c>
      <c r="B1391" s="369"/>
    </row>
    <row r="1392" spans="1:2" ht="12.95" customHeight="1">
      <c r="A1392" s="370" t="str">
        <f t="shared" si="21"/>
        <v/>
      </c>
      <c r="B1392" s="369"/>
    </row>
    <row r="1393" spans="1:2" ht="12.95" customHeight="1">
      <c r="A1393" s="370" t="str">
        <f t="shared" si="21"/>
        <v/>
      </c>
      <c r="B1393" s="369"/>
    </row>
    <row r="1394" spans="1:2" ht="12.95" customHeight="1">
      <c r="A1394" s="370" t="str">
        <f t="shared" si="21"/>
        <v/>
      </c>
      <c r="B1394" s="369"/>
    </row>
    <row r="1395" spans="1:2" ht="12.95" customHeight="1">
      <c r="A1395" s="370" t="str">
        <f t="shared" si="21"/>
        <v/>
      </c>
      <c r="B1395" s="369"/>
    </row>
    <row r="1396" spans="1:2" ht="12.95" customHeight="1">
      <c r="A1396" s="370" t="str">
        <f t="shared" si="21"/>
        <v/>
      </c>
      <c r="B1396" s="369"/>
    </row>
    <row r="1397" spans="1:2" ht="12.95" customHeight="1">
      <c r="A1397" s="370" t="str">
        <f t="shared" si="21"/>
        <v/>
      </c>
      <c r="B1397" s="369"/>
    </row>
    <row r="1398" spans="1:2" ht="12.95" customHeight="1">
      <c r="A1398" s="370" t="str">
        <f t="shared" si="21"/>
        <v/>
      </c>
      <c r="B1398" s="369"/>
    </row>
    <row r="1399" spans="1:2" ht="12.95" customHeight="1">
      <c r="A1399" s="370" t="str">
        <f t="shared" si="21"/>
        <v/>
      </c>
      <c r="B1399" s="369"/>
    </row>
    <row r="1400" spans="1:2" ht="12.95" customHeight="1">
      <c r="A1400" s="370" t="str">
        <f t="shared" si="21"/>
        <v/>
      </c>
      <c r="B1400" s="369"/>
    </row>
    <row r="1401" spans="1:2" ht="12.95" customHeight="1">
      <c r="A1401" s="370" t="str">
        <f t="shared" si="21"/>
        <v/>
      </c>
      <c r="B1401" s="369"/>
    </row>
    <row r="1402" spans="1:2" ht="12.95" customHeight="1">
      <c r="A1402" s="370" t="str">
        <f t="shared" si="21"/>
        <v/>
      </c>
      <c r="B1402" s="369"/>
    </row>
    <row r="1403" spans="1:2" ht="12.95" customHeight="1">
      <c r="A1403" s="370" t="str">
        <f t="shared" si="21"/>
        <v/>
      </c>
      <c r="B1403" s="369"/>
    </row>
    <row r="1404" spans="1:2" ht="12.95" customHeight="1">
      <c r="A1404" s="370" t="str">
        <f t="shared" si="21"/>
        <v/>
      </c>
      <c r="B1404" s="369"/>
    </row>
    <row r="1405" spans="1:2" ht="12.95" customHeight="1">
      <c r="A1405" s="370" t="str">
        <f t="shared" si="21"/>
        <v/>
      </c>
      <c r="B1405" s="369"/>
    </row>
    <row r="1406" spans="1:2" ht="12.95" customHeight="1">
      <c r="A1406" s="370" t="str">
        <f t="shared" si="21"/>
        <v/>
      </c>
      <c r="B1406" s="369"/>
    </row>
    <row r="1407" spans="1:2" ht="12.95" customHeight="1">
      <c r="A1407" s="370" t="str">
        <f t="shared" si="21"/>
        <v/>
      </c>
      <c r="B1407" s="369"/>
    </row>
    <row r="1408" spans="1:2" ht="12.95" customHeight="1">
      <c r="A1408" s="370" t="str">
        <f t="shared" si="21"/>
        <v/>
      </c>
      <c r="B1408" s="369"/>
    </row>
    <row r="1409" spans="1:2" ht="12.95" customHeight="1">
      <c r="A1409" s="370" t="str">
        <f t="shared" si="21"/>
        <v/>
      </c>
      <c r="B1409" s="369"/>
    </row>
    <row r="1410" spans="1:2" ht="12.95" customHeight="1">
      <c r="A1410" s="370" t="str">
        <f t="shared" si="21"/>
        <v/>
      </c>
      <c r="B1410" s="369"/>
    </row>
    <row r="1411" spans="1:2" ht="12.95" customHeight="1">
      <c r="A1411" s="370" t="str">
        <f t="shared" si="21"/>
        <v/>
      </c>
      <c r="B1411" s="369"/>
    </row>
    <row r="1412" spans="1:2" ht="12.95" customHeight="1">
      <c r="A1412" s="370" t="str">
        <f t="shared" si="21"/>
        <v/>
      </c>
      <c r="B1412" s="369"/>
    </row>
    <row r="1413" spans="1:2" ht="12.95" customHeight="1">
      <c r="A1413" s="370" t="str">
        <f t="shared" si="21"/>
        <v/>
      </c>
      <c r="B1413" s="369"/>
    </row>
    <row r="1414" spans="1:2" ht="12.95" customHeight="1">
      <c r="A1414" s="370" t="str">
        <f t="shared" si="21"/>
        <v/>
      </c>
      <c r="B1414" s="369"/>
    </row>
    <row r="1415" spans="1:2" ht="12.95" customHeight="1">
      <c r="A1415" s="370" t="str">
        <f t="shared" si="21"/>
        <v/>
      </c>
      <c r="B1415" s="369"/>
    </row>
    <row r="1416" spans="1:2" ht="12.95" customHeight="1">
      <c r="A1416" s="370" t="str">
        <f t="shared" si="21"/>
        <v/>
      </c>
      <c r="B1416" s="369"/>
    </row>
    <row r="1417" spans="1:2" ht="12.95" customHeight="1">
      <c r="A1417" s="370" t="str">
        <f t="shared" si="21"/>
        <v/>
      </c>
      <c r="B1417" s="369"/>
    </row>
    <row r="1418" spans="1:2" ht="12.95" customHeight="1">
      <c r="A1418" s="370" t="str">
        <f t="shared" si="21"/>
        <v/>
      </c>
      <c r="B1418" s="369"/>
    </row>
    <row r="1419" spans="1:2" ht="12.95" customHeight="1">
      <c r="A1419" s="370" t="str">
        <f t="shared" si="21"/>
        <v/>
      </c>
      <c r="B1419" s="369"/>
    </row>
    <row r="1420" spans="1:2" ht="12.95" customHeight="1">
      <c r="A1420" s="370" t="str">
        <f t="shared" si="21"/>
        <v/>
      </c>
      <c r="B1420" s="369"/>
    </row>
    <row r="1421" spans="1:2" ht="12.95" customHeight="1">
      <c r="A1421" s="370" t="str">
        <f t="shared" si="21"/>
        <v/>
      </c>
      <c r="B1421" s="369"/>
    </row>
    <row r="1422" spans="1:2" ht="12.95" customHeight="1">
      <c r="A1422" s="370" t="str">
        <f t="shared" si="21"/>
        <v/>
      </c>
      <c r="B1422" s="369"/>
    </row>
    <row r="1423" spans="1:2" ht="12.95" customHeight="1">
      <c r="A1423" s="370" t="str">
        <f t="shared" si="21"/>
        <v/>
      </c>
      <c r="B1423" s="369"/>
    </row>
    <row r="1424" spans="1:2" ht="12.95" customHeight="1">
      <c r="A1424" s="370" t="str">
        <f t="shared" ref="A1424:A1487" si="22">IF(B1424="",IF(B1423="",IF(A1423="CHARACTER SET JA16SJIS",";",""),IF(A1423="DATAFILE","","CHARACTER SET JA16SJIS")),IF(B1425="","  '" &amp; B1424 &amp; "'","  '" &amp; B1424 &amp; "',"))</f>
        <v/>
      </c>
      <c r="B1424" s="369"/>
    </row>
    <row r="1425" spans="1:2" ht="12.95" customHeight="1">
      <c r="A1425" s="370" t="str">
        <f t="shared" si="22"/>
        <v/>
      </c>
      <c r="B1425" s="369"/>
    </row>
    <row r="1426" spans="1:2" ht="12.95" customHeight="1">
      <c r="A1426" s="370" t="str">
        <f t="shared" si="22"/>
        <v/>
      </c>
      <c r="B1426" s="369"/>
    </row>
    <row r="1427" spans="1:2" ht="12.95" customHeight="1">
      <c r="A1427" s="370" t="str">
        <f t="shared" si="22"/>
        <v/>
      </c>
      <c r="B1427" s="369"/>
    </row>
    <row r="1428" spans="1:2" ht="12.95" customHeight="1">
      <c r="A1428" s="370" t="str">
        <f t="shared" si="22"/>
        <v/>
      </c>
      <c r="B1428" s="369"/>
    </row>
    <row r="1429" spans="1:2" ht="12.95" customHeight="1">
      <c r="A1429" s="370" t="str">
        <f t="shared" si="22"/>
        <v/>
      </c>
      <c r="B1429" s="369"/>
    </row>
    <row r="1430" spans="1:2" ht="12.95" customHeight="1">
      <c r="A1430" s="370" t="str">
        <f t="shared" si="22"/>
        <v/>
      </c>
      <c r="B1430" s="369"/>
    </row>
    <row r="1431" spans="1:2" ht="12.95" customHeight="1">
      <c r="A1431" s="370" t="str">
        <f t="shared" si="22"/>
        <v/>
      </c>
      <c r="B1431" s="369"/>
    </row>
    <row r="1432" spans="1:2" ht="12.95" customHeight="1">
      <c r="A1432" s="370" t="str">
        <f t="shared" si="22"/>
        <v/>
      </c>
      <c r="B1432" s="369"/>
    </row>
    <row r="1433" spans="1:2" ht="12.95" customHeight="1">
      <c r="A1433" s="370" t="str">
        <f t="shared" si="22"/>
        <v/>
      </c>
      <c r="B1433" s="369"/>
    </row>
    <row r="1434" spans="1:2" ht="12.95" customHeight="1">
      <c r="A1434" s="370" t="str">
        <f t="shared" si="22"/>
        <v/>
      </c>
      <c r="B1434" s="369"/>
    </row>
    <row r="1435" spans="1:2" ht="12.95" customHeight="1">
      <c r="A1435" s="370" t="str">
        <f t="shared" si="22"/>
        <v/>
      </c>
      <c r="B1435" s="369"/>
    </row>
    <row r="1436" spans="1:2" ht="12.95" customHeight="1">
      <c r="A1436" s="370" t="str">
        <f t="shared" si="22"/>
        <v/>
      </c>
      <c r="B1436" s="369"/>
    </row>
    <row r="1437" spans="1:2" ht="12.95" customHeight="1">
      <c r="A1437" s="370" t="str">
        <f t="shared" si="22"/>
        <v/>
      </c>
      <c r="B1437" s="369"/>
    </row>
    <row r="1438" spans="1:2" ht="12.95" customHeight="1">
      <c r="A1438" s="370" t="str">
        <f t="shared" si="22"/>
        <v/>
      </c>
      <c r="B1438" s="369"/>
    </row>
    <row r="1439" spans="1:2" ht="12.95" customHeight="1">
      <c r="A1439" s="370" t="str">
        <f t="shared" si="22"/>
        <v/>
      </c>
      <c r="B1439" s="369"/>
    </row>
    <row r="1440" spans="1:2" ht="12.95" customHeight="1">
      <c r="A1440" s="370" t="str">
        <f t="shared" si="22"/>
        <v/>
      </c>
      <c r="B1440" s="369"/>
    </row>
    <row r="1441" spans="1:2" ht="12.95" customHeight="1">
      <c r="A1441" s="370" t="str">
        <f t="shared" si="22"/>
        <v/>
      </c>
      <c r="B1441" s="369"/>
    </row>
    <row r="1442" spans="1:2" ht="12.95" customHeight="1">
      <c r="A1442" s="370" t="str">
        <f t="shared" si="22"/>
        <v/>
      </c>
      <c r="B1442" s="369"/>
    </row>
    <row r="1443" spans="1:2" ht="12.95" customHeight="1">
      <c r="A1443" s="370" t="str">
        <f t="shared" si="22"/>
        <v/>
      </c>
      <c r="B1443" s="369"/>
    </row>
    <row r="1444" spans="1:2" ht="12.95" customHeight="1">
      <c r="A1444" s="370" t="str">
        <f t="shared" si="22"/>
        <v/>
      </c>
      <c r="B1444" s="369"/>
    </row>
    <row r="1445" spans="1:2" ht="12.95" customHeight="1">
      <c r="A1445" s="370" t="str">
        <f t="shared" si="22"/>
        <v/>
      </c>
      <c r="B1445" s="369"/>
    </row>
    <row r="1446" spans="1:2" ht="12.95" customHeight="1">
      <c r="A1446" s="370" t="str">
        <f t="shared" si="22"/>
        <v/>
      </c>
      <c r="B1446" s="369"/>
    </row>
    <row r="1447" spans="1:2" ht="12.95" customHeight="1">
      <c r="A1447" s="370" t="str">
        <f t="shared" si="22"/>
        <v/>
      </c>
      <c r="B1447" s="369"/>
    </row>
    <row r="1448" spans="1:2" ht="12.95" customHeight="1">
      <c r="A1448" s="370" t="str">
        <f t="shared" si="22"/>
        <v/>
      </c>
      <c r="B1448" s="369"/>
    </row>
    <row r="1449" spans="1:2" ht="12.95" customHeight="1">
      <c r="A1449" s="370" t="str">
        <f t="shared" si="22"/>
        <v/>
      </c>
      <c r="B1449" s="369"/>
    </row>
    <row r="1450" spans="1:2" ht="12.95" customHeight="1">
      <c r="A1450" s="370" t="str">
        <f t="shared" si="22"/>
        <v/>
      </c>
      <c r="B1450" s="369"/>
    </row>
    <row r="1451" spans="1:2" ht="12.95" customHeight="1">
      <c r="A1451" s="370" t="str">
        <f t="shared" si="22"/>
        <v/>
      </c>
      <c r="B1451" s="369"/>
    </row>
    <row r="1452" spans="1:2" ht="12.95" customHeight="1">
      <c r="A1452" s="370" t="str">
        <f t="shared" si="22"/>
        <v/>
      </c>
      <c r="B1452" s="369"/>
    </row>
    <row r="1453" spans="1:2" ht="12.95" customHeight="1">
      <c r="A1453" s="370" t="str">
        <f t="shared" si="22"/>
        <v/>
      </c>
      <c r="B1453" s="369"/>
    </row>
    <row r="1454" spans="1:2" ht="12.95" customHeight="1">
      <c r="A1454" s="370" t="str">
        <f t="shared" si="22"/>
        <v/>
      </c>
      <c r="B1454" s="369"/>
    </row>
    <row r="1455" spans="1:2" ht="12.95" customHeight="1">
      <c r="A1455" s="370" t="str">
        <f t="shared" si="22"/>
        <v/>
      </c>
      <c r="B1455" s="369"/>
    </row>
    <row r="1456" spans="1:2" ht="12.95" customHeight="1">
      <c r="A1456" s="370" t="str">
        <f t="shared" si="22"/>
        <v/>
      </c>
      <c r="B1456" s="369"/>
    </row>
    <row r="1457" spans="1:2" ht="12.95" customHeight="1">
      <c r="A1457" s="370" t="str">
        <f t="shared" si="22"/>
        <v/>
      </c>
      <c r="B1457" s="369"/>
    </row>
    <row r="1458" spans="1:2" ht="12.95" customHeight="1">
      <c r="A1458" s="370" t="str">
        <f t="shared" si="22"/>
        <v/>
      </c>
      <c r="B1458" s="369"/>
    </row>
    <row r="1459" spans="1:2" ht="12.95" customHeight="1">
      <c r="A1459" s="370" t="str">
        <f t="shared" si="22"/>
        <v/>
      </c>
      <c r="B1459" s="369"/>
    </row>
    <row r="1460" spans="1:2" ht="12.95" customHeight="1">
      <c r="A1460" s="370" t="str">
        <f t="shared" si="22"/>
        <v/>
      </c>
      <c r="B1460" s="369"/>
    </row>
    <row r="1461" spans="1:2" ht="12.95" customHeight="1">
      <c r="A1461" s="370" t="str">
        <f t="shared" si="22"/>
        <v/>
      </c>
      <c r="B1461" s="369"/>
    </row>
    <row r="1462" spans="1:2" ht="12.95" customHeight="1">
      <c r="A1462" s="370" t="str">
        <f t="shared" si="22"/>
        <v/>
      </c>
      <c r="B1462" s="369"/>
    </row>
    <row r="1463" spans="1:2" ht="12.95" customHeight="1">
      <c r="A1463" s="370" t="str">
        <f t="shared" si="22"/>
        <v/>
      </c>
      <c r="B1463" s="369"/>
    </row>
    <row r="1464" spans="1:2" ht="12.95" customHeight="1">
      <c r="A1464" s="370" t="str">
        <f t="shared" si="22"/>
        <v/>
      </c>
      <c r="B1464" s="369"/>
    </row>
    <row r="1465" spans="1:2" ht="12.95" customHeight="1">
      <c r="A1465" s="370" t="str">
        <f t="shared" si="22"/>
        <v/>
      </c>
      <c r="B1465" s="369"/>
    </row>
    <row r="1466" spans="1:2" ht="12.95" customHeight="1">
      <c r="A1466" s="370" t="str">
        <f t="shared" si="22"/>
        <v/>
      </c>
      <c r="B1466" s="369"/>
    </row>
    <row r="1467" spans="1:2" ht="12.95" customHeight="1">
      <c r="A1467" s="370" t="str">
        <f t="shared" si="22"/>
        <v/>
      </c>
      <c r="B1467" s="369"/>
    </row>
    <row r="1468" spans="1:2" ht="12.95" customHeight="1">
      <c r="A1468" s="370" t="str">
        <f t="shared" si="22"/>
        <v/>
      </c>
      <c r="B1468" s="369"/>
    </row>
    <row r="1469" spans="1:2" ht="12.95" customHeight="1">
      <c r="A1469" s="370" t="str">
        <f t="shared" si="22"/>
        <v/>
      </c>
      <c r="B1469" s="369"/>
    </row>
    <row r="1470" spans="1:2" ht="12.95" customHeight="1">
      <c r="A1470" s="370" t="str">
        <f t="shared" si="22"/>
        <v/>
      </c>
      <c r="B1470" s="369"/>
    </row>
    <row r="1471" spans="1:2" ht="12.95" customHeight="1">
      <c r="A1471" s="370" t="str">
        <f t="shared" si="22"/>
        <v/>
      </c>
      <c r="B1471" s="369"/>
    </row>
    <row r="1472" spans="1:2" ht="12.95" customHeight="1">
      <c r="A1472" s="370" t="str">
        <f t="shared" si="22"/>
        <v/>
      </c>
      <c r="B1472" s="369"/>
    </row>
    <row r="1473" spans="1:2" ht="12.95" customHeight="1">
      <c r="A1473" s="370" t="str">
        <f t="shared" si="22"/>
        <v/>
      </c>
      <c r="B1473" s="369"/>
    </row>
    <row r="1474" spans="1:2" ht="12.95" customHeight="1">
      <c r="A1474" s="370" t="str">
        <f t="shared" si="22"/>
        <v/>
      </c>
      <c r="B1474" s="369"/>
    </row>
    <row r="1475" spans="1:2" ht="12.95" customHeight="1">
      <c r="A1475" s="370" t="str">
        <f t="shared" si="22"/>
        <v/>
      </c>
      <c r="B1475" s="369"/>
    </row>
    <row r="1476" spans="1:2" ht="12.95" customHeight="1">
      <c r="A1476" s="370" t="str">
        <f t="shared" si="22"/>
        <v/>
      </c>
      <c r="B1476" s="369"/>
    </row>
    <row r="1477" spans="1:2" ht="12.95" customHeight="1">
      <c r="A1477" s="370" t="str">
        <f t="shared" si="22"/>
        <v/>
      </c>
      <c r="B1477" s="369"/>
    </row>
    <row r="1478" spans="1:2" ht="12.95" customHeight="1">
      <c r="A1478" s="370" t="str">
        <f t="shared" si="22"/>
        <v/>
      </c>
      <c r="B1478" s="369"/>
    </row>
    <row r="1479" spans="1:2" ht="12.95" customHeight="1">
      <c r="A1479" s="370" t="str">
        <f t="shared" si="22"/>
        <v/>
      </c>
      <c r="B1479" s="369"/>
    </row>
    <row r="1480" spans="1:2" ht="12.95" customHeight="1">
      <c r="A1480" s="370" t="str">
        <f t="shared" si="22"/>
        <v/>
      </c>
      <c r="B1480" s="369"/>
    </row>
    <row r="1481" spans="1:2" ht="12.95" customHeight="1">
      <c r="A1481" s="370" t="str">
        <f t="shared" si="22"/>
        <v/>
      </c>
      <c r="B1481" s="369"/>
    </row>
    <row r="1482" spans="1:2" ht="12.95" customHeight="1">
      <c r="A1482" s="370" t="str">
        <f t="shared" si="22"/>
        <v/>
      </c>
      <c r="B1482" s="369"/>
    </row>
    <row r="1483" spans="1:2" ht="12.95" customHeight="1">
      <c r="A1483" s="370" t="str">
        <f t="shared" si="22"/>
        <v/>
      </c>
      <c r="B1483" s="369"/>
    </row>
    <row r="1484" spans="1:2" ht="12.95" customHeight="1">
      <c r="A1484" s="370" t="str">
        <f t="shared" si="22"/>
        <v/>
      </c>
      <c r="B1484" s="369"/>
    </row>
    <row r="1485" spans="1:2" ht="12.95" customHeight="1">
      <c r="A1485" s="370" t="str">
        <f t="shared" si="22"/>
        <v/>
      </c>
      <c r="B1485" s="369"/>
    </row>
    <row r="1486" spans="1:2" ht="12.95" customHeight="1">
      <c r="A1486" s="370" t="str">
        <f t="shared" si="22"/>
        <v/>
      </c>
      <c r="B1486" s="369"/>
    </row>
    <row r="1487" spans="1:2" ht="12.95" customHeight="1">
      <c r="A1487" s="370" t="str">
        <f t="shared" si="22"/>
        <v/>
      </c>
      <c r="B1487" s="369"/>
    </row>
    <row r="1488" spans="1:2" ht="12.95" customHeight="1">
      <c r="A1488" s="370" t="str">
        <f t="shared" ref="A1488:A1551" si="23">IF(B1488="",IF(B1487="",IF(A1487="CHARACTER SET JA16SJIS",";",""),IF(A1487="DATAFILE","","CHARACTER SET JA16SJIS")),IF(B1489="","  '" &amp; B1488 &amp; "'","  '" &amp; B1488 &amp; "',"))</f>
        <v/>
      </c>
      <c r="B1488" s="369"/>
    </row>
    <row r="1489" spans="1:2" ht="12.95" customHeight="1">
      <c r="A1489" s="370" t="str">
        <f t="shared" si="23"/>
        <v/>
      </c>
      <c r="B1489" s="369"/>
    </row>
    <row r="1490" spans="1:2" ht="12.95" customHeight="1">
      <c r="A1490" s="370" t="str">
        <f t="shared" si="23"/>
        <v/>
      </c>
      <c r="B1490" s="369"/>
    </row>
    <row r="1491" spans="1:2" ht="12.95" customHeight="1">
      <c r="A1491" s="370" t="str">
        <f t="shared" si="23"/>
        <v/>
      </c>
      <c r="B1491" s="369"/>
    </row>
    <row r="1492" spans="1:2" ht="12.95" customHeight="1">
      <c r="A1492" s="370" t="str">
        <f t="shared" si="23"/>
        <v/>
      </c>
      <c r="B1492" s="369"/>
    </row>
    <row r="1493" spans="1:2" ht="12.95" customHeight="1">
      <c r="A1493" s="370" t="str">
        <f t="shared" si="23"/>
        <v/>
      </c>
      <c r="B1493" s="369"/>
    </row>
    <row r="1494" spans="1:2" ht="12.95" customHeight="1">
      <c r="A1494" s="370" t="str">
        <f t="shared" si="23"/>
        <v/>
      </c>
      <c r="B1494" s="369"/>
    </row>
    <row r="1495" spans="1:2" ht="12.95" customHeight="1">
      <c r="A1495" s="370" t="str">
        <f t="shared" si="23"/>
        <v/>
      </c>
      <c r="B1495" s="369"/>
    </row>
    <row r="1496" spans="1:2" ht="12.95" customHeight="1">
      <c r="A1496" s="370" t="str">
        <f t="shared" si="23"/>
        <v/>
      </c>
      <c r="B1496" s="369"/>
    </row>
    <row r="1497" spans="1:2" ht="12.95" customHeight="1">
      <c r="A1497" s="370" t="str">
        <f t="shared" si="23"/>
        <v/>
      </c>
      <c r="B1497" s="369"/>
    </row>
    <row r="1498" spans="1:2" ht="12.95" customHeight="1">
      <c r="A1498" s="370" t="str">
        <f t="shared" si="23"/>
        <v/>
      </c>
      <c r="B1498" s="369"/>
    </row>
    <row r="1499" spans="1:2" ht="12.95" customHeight="1">
      <c r="A1499" s="370" t="str">
        <f t="shared" si="23"/>
        <v/>
      </c>
      <c r="B1499" s="369"/>
    </row>
    <row r="1500" spans="1:2" ht="12.95" customHeight="1">
      <c r="A1500" s="370" t="str">
        <f t="shared" si="23"/>
        <v/>
      </c>
      <c r="B1500" s="369"/>
    </row>
    <row r="1501" spans="1:2" ht="12.95" customHeight="1">
      <c r="A1501" s="370" t="str">
        <f t="shared" si="23"/>
        <v/>
      </c>
      <c r="B1501" s="369"/>
    </row>
    <row r="1502" spans="1:2" ht="12.95" customHeight="1">
      <c r="A1502" s="370" t="str">
        <f t="shared" si="23"/>
        <v/>
      </c>
      <c r="B1502" s="369"/>
    </row>
    <row r="1503" spans="1:2" ht="12.95" customHeight="1">
      <c r="A1503" s="370" t="str">
        <f t="shared" si="23"/>
        <v/>
      </c>
      <c r="B1503" s="369"/>
    </row>
    <row r="1504" spans="1:2" ht="12.95" customHeight="1">
      <c r="A1504" s="370" t="str">
        <f t="shared" si="23"/>
        <v/>
      </c>
      <c r="B1504" s="369"/>
    </row>
    <row r="1505" spans="1:2" ht="12.95" customHeight="1">
      <c r="A1505" s="370" t="str">
        <f t="shared" si="23"/>
        <v/>
      </c>
      <c r="B1505" s="369"/>
    </row>
    <row r="1506" spans="1:2" ht="12.95" customHeight="1">
      <c r="A1506" s="370" t="str">
        <f t="shared" si="23"/>
        <v/>
      </c>
      <c r="B1506" s="369"/>
    </row>
    <row r="1507" spans="1:2" ht="12.95" customHeight="1">
      <c r="A1507" s="370" t="str">
        <f t="shared" si="23"/>
        <v/>
      </c>
      <c r="B1507" s="369"/>
    </row>
    <row r="1508" spans="1:2" ht="12.95" customHeight="1">
      <c r="A1508" s="370" t="str">
        <f t="shared" si="23"/>
        <v/>
      </c>
      <c r="B1508" s="369"/>
    </row>
    <row r="1509" spans="1:2" ht="12.95" customHeight="1">
      <c r="A1509" s="370" t="str">
        <f t="shared" si="23"/>
        <v/>
      </c>
      <c r="B1509" s="369"/>
    </row>
    <row r="1510" spans="1:2" ht="12.95" customHeight="1">
      <c r="A1510" s="370" t="str">
        <f t="shared" si="23"/>
        <v/>
      </c>
      <c r="B1510" s="369"/>
    </row>
    <row r="1511" spans="1:2" ht="12.95" customHeight="1">
      <c r="A1511" s="370" t="str">
        <f t="shared" si="23"/>
        <v/>
      </c>
      <c r="B1511" s="369"/>
    </row>
    <row r="1512" spans="1:2" ht="12.95" customHeight="1">
      <c r="A1512" s="370" t="str">
        <f t="shared" si="23"/>
        <v/>
      </c>
      <c r="B1512" s="369"/>
    </row>
    <row r="1513" spans="1:2" ht="12.95" customHeight="1">
      <c r="A1513" s="370" t="str">
        <f t="shared" si="23"/>
        <v/>
      </c>
      <c r="B1513" s="369"/>
    </row>
    <row r="1514" spans="1:2" ht="12.95" customHeight="1">
      <c r="A1514" s="370" t="str">
        <f t="shared" si="23"/>
        <v/>
      </c>
      <c r="B1514" s="369"/>
    </row>
    <row r="1515" spans="1:2" ht="12.95" customHeight="1">
      <c r="A1515" s="370" t="str">
        <f t="shared" si="23"/>
        <v/>
      </c>
      <c r="B1515" s="369"/>
    </row>
    <row r="1516" spans="1:2" ht="12.95" customHeight="1">
      <c r="A1516" s="370" t="str">
        <f t="shared" si="23"/>
        <v/>
      </c>
      <c r="B1516" s="369"/>
    </row>
    <row r="1517" spans="1:2" ht="12.95" customHeight="1">
      <c r="A1517" s="370" t="str">
        <f t="shared" si="23"/>
        <v/>
      </c>
      <c r="B1517" s="369"/>
    </row>
    <row r="1518" spans="1:2" ht="12.95" customHeight="1">
      <c r="A1518" s="370" t="str">
        <f t="shared" si="23"/>
        <v/>
      </c>
      <c r="B1518" s="369"/>
    </row>
    <row r="1519" spans="1:2" ht="12.95" customHeight="1">
      <c r="A1519" s="370" t="str">
        <f t="shared" si="23"/>
        <v/>
      </c>
      <c r="B1519" s="369"/>
    </row>
    <row r="1520" spans="1:2" ht="12.95" customHeight="1">
      <c r="A1520" s="370" t="str">
        <f t="shared" si="23"/>
        <v/>
      </c>
      <c r="B1520" s="369"/>
    </row>
    <row r="1521" spans="1:2" ht="12.95" customHeight="1">
      <c r="A1521" s="370" t="str">
        <f t="shared" si="23"/>
        <v/>
      </c>
      <c r="B1521" s="369"/>
    </row>
    <row r="1522" spans="1:2" ht="12.95" customHeight="1">
      <c r="A1522" s="370" t="str">
        <f t="shared" si="23"/>
        <v/>
      </c>
      <c r="B1522" s="369"/>
    </row>
    <row r="1523" spans="1:2" ht="12.95" customHeight="1">
      <c r="A1523" s="370" t="str">
        <f t="shared" si="23"/>
        <v/>
      </c>
      <c r="B1523" s="369"/>
    </row>
    <row r="1524" spans="1:2" ht="12.95" customHeight="1">
      <c r="A1524" s="370" t="str">
        <f t="shared" si="23"/>
        <v/>
      </c>
      <c r="B1524" s="369"/>
    </row>
    <row r="1525" spans="1:2" ht="12.95" customHeight="1">
      <c r="A1525" s="370" t="str">
        <f t="shared" si="23"/>
        <v/>
      </c>
      <c r="B1525" s="369"/>
    </row>
    <row r="1526" spans="1:2" ht="12.95" customHeight="1">
      <c r="A1526" s="370" t="str">
        <f t="shared" si="23"/>
        <v/>
      </c>
      <c r="B1526" s="369"/>
    </row>
    <row r="1527" spans="1:2" ht="12.95" customHeight="1">
      <c r="A1527" s="370" t="str">
        <f t="shared" si="23"/>
        <v/>
      </c>
      <c r="B1527" s="369"/>
    </row>
    <row r="1528" spans="1:2" ht="12.95" customHeight="1">
      <c r="A1528" s="370" t="str">
        <f t="shared" si="23"/>
        <v/>
      </c>
      <c r="B1528" s="369"/>
    </row>
    <row r="1529" spans="1:2" ht="12.95" customHeight="1">
      <c r="A1529" s="370" t="str">
        <f t="shared" si="23"/>
        <v/>
      </c>
      <c r="B1529" s="369"/>
    </row>
    <row r="1530" spans="1:2" ht="12.95" customHeight="1">
      <c r="A1530" s="370" t="str">
        <f t="shared" si="23"/>
        <v/>
      </c>
      <c r="B1530" s="369"/>
    </row>
    <row r="1531" spans="1:2" ht="12.95" customHeight="1">
      <c r="A1531" s="370" t="str">
        <f t="shared" si="23"/>
        <v/>
      </c>
      <c r="B1531" s="369"/>
    </row>
    <row r="1532" spans="1:2" ht="12.95" customHeight="1">
      <c r="A1532" s="370" t="str">
        <f t="shared" si="23"/>
        <v/>
      </c>
      <c r="B1532" s="369"/>
    </row>
    <row r="1533" spans="1:2" ht="12.95" customHeight="1">
      <c r="A1533" s="370" t="str">
        <f t="shared" si="23"/>
        <v/>
      </c>
      <c r="B1533" s="369"/>
    </row>
    <row r="1534" spans="1:2" ht="12.95" customHeight="1">
      <c r="A1534" s="370" t="str">
        <f t="shared" si="23"/>
        <v/>
      </c>
      <c r="B1534" s="369"/>
    </row>
    <row r="1535" spans="1:2" ht="12.95" customHeight="1">
      <c r="A1535" s="370" t="str">
        <f t="shared" si="23"/>
        <v/>
      </c>
      <c r="B1535" s="369"/>
    </row>
    <row r="1536" spans="1:2" ht="12.95" customHeight="1">
      <c r="A1536" s="370" t="str">
        <f t="shared" si="23"/>
        <v/>
      </c>
      <c r="B1536" s="369"/>
    </row>
    <row r="1537" spans="1:2" ht="12.95" customHeight="1">
      <c r="A1537" s="370" t="str">
        <f t="shared" si="23"/>
        <v/>
      </c>
      <c r="B1537" s="369"/>
    </row>
    <row r="1538" spans="1:2" ht="12.95" customHeight="1">
      <c r="A1538" s="370" t="str">
        <f t="shared" si="23"/>
        <v/>
      </c>
      <c r="B1538" s="369"/>
    </row>
    <row r="1539" spans="1:2" ht="12.95" customHeight="1">
      <c r="A1539" s="370" t="str">
        <f t="shared" si="23"/>
        <v/>
      </c>
      <c r="B1539" s="369"/>
    </row>
    <row r="1540" spans="1:2" ht="12.95" customHeight="1">
      <c r="A1540" s="370" t="str">
        <f t="shared" si="23"/>
        <v/>
      </c>
      <c r="B1540" s="369"/>
    </row>
    <row r="1541" spans="1:2" ht="12.95" customHeight="1">
      <c r="A1541" s="370" t="str">
        <f t="shared" si="23"/>
        <v/>
      </c>
      <c r="B1541" s="369"/>
    </row>
    <row r="1542" spans="1:2" ht="12.95" customHeight="1">
      <c r="A1542" s="370" t="str">
        <f t="shared" si="23"/>
        <v/>
      </c>
      <c r="B1542" s="369"/>
    </row>
    <row r="1543" spans="1:2" ht="12.95" customHeight="1">
      <c r="A1543" s="370" t="str">
        <f t="shared" si="23"/>
        <v/>
      </c>
      <c r="B1543" s="369"/>
    </row>
    <row r="1544" spans="1:2" ht="12.95" customHeight="1">
      <c r="A1544" s="370" t="str">
        <f t="shared" si="23"/>
        <v/>
      </c>
      <c r="B1544" s="369"/>
    </row>
    <row r="1545" spans="1:2" ht="12.95" customHeight="1">
      <c r="A1545" s="370" t="str">
        <f t="shared" si="23"/>
        <v/>
      </c>
      <c r="B1545" s="369"/>
    </row>
    <row r="1546" spans="1:2" ht="12.95" customHeight="1">
      <c r="A1546" s="370" t="str">
        <f t="shared" si="23"/>
        <v/>
      </c>
      <c r="B1546" s="369"/>
    </row>
    <row r="1547" spans="1:2" ht="12.95" customHeight="1">
      <c r="A1547" s="370" t="str">
        <f t="shared" si="23"/>
        <v/>
      </c>
      <c r="B1547" s="369"/>
    </row>
    <row r="1548" spans="1:2" ht="12.95" customHeight="1">
      <c r="A1548" s="370" t="str">
        <f t="shared" si="23"/>
        <v/>
      </c>
      <c r="B1548" s="369"/>
    </row>
    <row r="1549" spans="1:2" ht="12.95" customHeight="1">
      <c r="A1549" s="370" t="str">
        <f t="shared" si="23"/>
        <v/>
      </c>
      <c r="B1549" s="369"/>
    </row>
    <row r="1550" spans="1:2" ht="12.95" customHeight="1">
      <c r="A1550" s="370" t="str">
        <f t="shared" si="23"/>
        <v/>
      </c>
      <c r="B1550" s="369"/>
    </row>
    <row r="1551" spans="1:2" ht="12.95" customHeight="1">
      <c r="A1551" s="370" t="str">
        <f t="shared" si="23"/>
        <v/>
      </c>
      <c r="B1551" s="369"/>
    </row>
    <row r="1552" spans="1:2" ht="12.95" customHeight="1">
      <c r="A1552" s="370" t="str">
        <f t="shared" ref="A1552:A1615" si="24">IF(B1552="",IF(B1551="",IF(A1551="CHARACTER SET JA16SJIS",";",""),IF(A1551="DATAFILE","","CHARACTER SET JA16SJIS")),IF(B1553="","  '" &amp; B1552 &amp; "'","  '" &amp; B1552 &amp; "',"))</f>
        <v/>
      </c>
      <c r="B1552" s="369"/>
    </row>
    <row r="1553" spans="1:2" ht="12.95" customHeight="1">
      <c r="A1553" s="370" t="str">
        <f t="shared" si="24"/>
        <v/>
      </c>
      <c r="B1553" s="369"/>
    </row>
    <row r="1554" spans="1:2" ht="12.95" customHeight="1">
      <c r="A1554" s="370" t="str">
        <f t="shared" si="24"/>
        <v/>
      </c>
      <c r="B1554" s="369"/>
    </row>
    <row r="1555" spans="1:2" ht="12.95" customHeight="1">
      <c r="A1555" s="370" t="str">
        <f t="shared" si="24"/>
        <v/>
      </c>
      <c r="B1555" s="369"/>
    </row>
    <row r="1556" spans="1:2" ht="12.95" customHeight="1">
      <c r="A1556" s="370" t="str">
        <f t="shared" si="24"/>
        <v/>
      </c>
      <c r="B1556" s="369"/>
    </row>
    <row r="1557" spans="1:2" ht="12.95" customHeight="1">
      <c r="A1557" s="370" t="str">
        <f t="shared" si="24"/>
        <v/>
      </c>
      <c r="B1557" s="369"/>
    </row>
    <row r="1558" spans="1:2" ht="12.95" customHeight="1">
      <c r="A1558" s="370" t="str">
        <f t="shared" si="24"/>
        <v/>
      </c>
      <c r="B1558" s="369"/>
    </row>
    <row r="1559" spans="1:2" ht="12.95" customHeight="1">
      <c r="A1559" s="370" t="str">
        <f t="shared" si="24"/>
        <v/>
      </c>
      <c r="B1559" s="369"/>
    </row>
    <row r="1560" spans="1:2" ht="12.95" customHeight="1">
      <c r="A1560" s="370" t="str">
        <f t="shared" si="24"/>
        <v/>
      </c>
      <c r="B1560" s="369"/>
    </row>
    <row r="1561" spans="1:2" ht="12.95" customHeight="1">
      <c r="A1561" s="370" t="str">
        <f t="shared" si="24"/>
        <v/>
      </c>
      <c r="B1561" s="369"/>
    </row>
    <row r="1562" spans="1:2" ht="12.95" customHeight="1">
      <c r="A1562" s="370" t="str">
        <f t="shared" si="24"/>
        <v/>
      </c>
      <c r="B1562" s="369"/>
    </row>
    <row r="1563" spans="1:2" ht="12.95" customHeight="1">
      <c r="A1563" s="370" t="str">
        <f t="shared" si="24"/>
        <v/>
      </c>
      <c r="B1563" s="369"/>
    </row>
    <row r="1564" spans="1:2" ht="12.95" customHeight="1">
      <c r="A1564" s="370" t="str">
        <f t="shared" si="24"/>
        <v/>
      </c>
      <c r="B1564" s="369"/>
    </row>
    <row r="1565" spans="1:2" ht="12.95" customHeight="1">
      <c r="A1565" s="370" t="str">
        <f t="shared" si="24"/>
        <v/>
      </c>
      <c r="B1565" s="369"/>
    </row>
    <row r="1566" spans="1:2" ht="12.95" customHeight="1">
      <c r="A1566" s="370" t="str">
        <f t="shared" si="24"/>
        <v/>
      </c>
      <c r="B1566" s="369"/>
    </row>
    <row r="1567" spans="1:2" ht="12.95" customHeight="1">
      <c r="A1567" s="370" t="str">
        <f t="shared" si="24"/>
        <v/>
      </c>
      <c r="B1567" s="369"/>
    </row>
    <row r="1568" spans="1:2" ht="12.95" customHeight="1">
      <c r="A1568" s="370" t="str">
        <f t="shared" si="24"/>
        <v/>
      </c>
      <c r="B1568" s="369"/>
    </row>
    <row r="1569" spans="1:2" ht="12.95" customHeight="1">
      <c r="A1569" s="370" t="str">
        <f t="shared" si="24"/>
        <v/>
      </c>
      <c r="B1569" s="369"/>
    </row>
    <row r="1570" spans="1:2" ht="12.95" customHeight="1">
      <c r="A1570" s="370" t="str">
        <f t="shared" si="24"/>
        <v/>
      </c>
      <c r="B1570" s="369"/>
    </row>
    <row r="1571" spans="1:2" ht="12.95" customHeight="1">
      <c r="A1571" s="370" t="str">
        <f t="shared" si="24"/>
        <v/>
      </c>
      <c r="B1571" s="369"/>
    </row>
    <row r="1572" spans="1:2" ht="12.95" customHeight="1">
      <c r="A1572" s="370" t="str">
        <f t="shared" si="24"/>
        <v/>
      </c>
      <c r="B1572" s="369"/>
    </row>
    <row r="1573" spans="1:2" ht="12.95" customHeight="1">
      <c r="A1573" s="370" t="str">
        <f t="shared" si="24"/>
        <v/>
      </c>
      <c r="B1573" s="369"/>
    </row>
    <row r="1574" spans="1:2" ht="12.95" customHeight="1">
      <c r="A1574" s="370" t="str">
        <f t="shared" si="24"/>
        <v/>
      </c>
      <c r="B1574" s="369"/>
    </row>
    <row r="1575" spans="1:2" ht="12.95" customHeight="1">
      <c r="A1575" s="370" t="str">
        <f t="shared" si="24"/>
        <v/>
      </c>
      <c r="B1575" s="369"/>
    </row>
    <row r="1576" spans="1:2" ht="12.95" customHeight="1">
      <c r="A1576" s="370" t="str">
        <f t="shared" si="24"/>
        <v/>
      </c>
      <c r="B1576" s="369"/>
    </row>
    <row r="1577" spans="1:2" ht="12.95" customHeight="1">
      <c r="A1577" s="370" t="str">
        <f t="shared" si="24"/>
        <v/>
      </c>
      <c r="B1577" s="369"/>
    </row>
    <row r="1578" spans="1:2" ht="12.95" customHeight="1">
      <c r="A1578" s="370" t="str">
        <f t="shared" si="24"/>
        <v/>
      </c>
      <c r="B1578" s="369"/>
    </row>
    <row r="1579" spans="1:2" ht="12.95" customHeight="1">
      <c r="A1579" s="370" t="str">
        <f t="shared" si="24"/>
        <v/>
      </c>
      <c r="B1579" s="369"/>
    </row>
    <row r="1580" spans="1:2" ht="12.95" customHeight="1">
      <c r="A1580" s="370" t="str">
        <f t="shared" si="24"/>
        <v/>
      </c>
      <c r="B1580" s="369"/>
    </row>
    <row r="1581" spans="1:2" ht="12.95" customHeight="1">
      <c r="A1581" s="370" t="str">
        <f t="shared" si="24"/>
        <v/>
      </c>
      <c r="B1581" s="369"/>
    </row>
    <row r="1582" spans="1:2" ht="12.95" customHeight="1">
      <c r="A1582" s="370" t="str">
        <f t="shared" si="24"/>
        <v/>
      </c>
      <c r="B1582" s="369"/>
    </row>
    <row r="1583" spans="1:2" ht="12.95" customHeight="1">
      <c r="A1583" s="370" t="str">
        <f t="shared" si="24"/>
        <v/>
      </c>
      <c r="B1583" s="369"/>
    </row>
    <row r="1584" spans="1:2" ht="12.95" customHeight="1">
      <c r="A1584" s="370" t="str">
        <f t="shared" si="24"/>
        <v/>
      </c>
      <c r="B1584" s="369"/>
    </row>
    <row r="1585" spans="1:2" ht="12.95" customHeight="1">
      <c r="A1585" s="370" t="str">
        <f t="shared" si="24"/>
        <v/>
      </c>
      <c r="B1585" s="369"/>
    </row>
    <row r="1586" spans="1:2" ht="12.95" customHeight="1">
      <c r="A1586" s="370" t="str">
        <f t="shared" si="24"/>
        <v/>
      </c>
      <c r="B1586" s="369"/>
    </row>
    <row r="1587" spans="1:2" ht="12.95" customHeight="1">
      <c r="A1587" s="370" t="str">
        <f t="shared" si="24"/>
        <v/>
      </c>
      <c r="B1587" s="369"/>
    </row>
    <row r="1588" spans="1:2" ht="12.95" customHeight="1">
      <c r="A1588" s="370" t="str">
        <f t="shared" si="24"/>
        <v/>
      </c>
      <c r="B1588" s="369"/>
    </row>
    <row r="1589" spans="1:2" ht="12.95" customHeight="1">
      <c r="A1589" s="370" t="str">
        <f t="shared" si="24"/>
        <v/>
      </c>
      <c r="B1589" s="369"/>
    </row>
    <row r="1590" spans="1:2" ht="12.95" customHeight="1">
      <c r="A1590" s="370" t="str">
        <f t="shared" si="24"/>
        <v/>
      </c>
      <c r="B1590" s="369"/>
    </row>
    <row r="1591" spans="1:2" ht="12.95" customHeight="1">
      <c r="A1591" s="370" t="str">
        <f t="shared" si="24"/>
        <v/>
      </c>
      <c r="B1591" s="369"/>
    </row>
    <row r="1592" spans="1:2" ht="12.95" customHeight="1">
      <c r="A1592" s="370" t="str">
        <f t="shared" si="24"/>
        <v/>
      </c>
      <c r="B1592" s="369"/>
    </row>
    <row r="1593" spans="1:2" ht="12.95" customHeight="1">
      <c r="A1593" s="370" t="str">
        <f t="shared" si="24"/>
        <v/>
      </c>
      <c r="B1593" s="369"/>
    </row>
    <row r="1594" spans="1:2" ht="12.95" customHeight="1">
      <c r="A1594" s="370" t="str">
        <f t="shared" si="24"/>
        <v/>
      </c>
      <c r="B1594" s="369"/>
    </row>
    <row r="1595" spans="1:2" ht="12.95" customHeight="1">
      <c r="A1595" s="370" t="str">
        <f t="shared" si="24"/>
        <v/>
      </c>
      <c r="B1595" s="369"/>
    </row>
    <row r="1596" spans="1:2" ht="12.95" customHeight="1">
      <c r="A1596" s="370" t="str">
        <f t="shared" si="24"/>
        <v/>
      </c>
      <c r="B1596" s="369"/>
    </row>
    <row r="1597" spans="1:2" ht="12.95" customHeight="1">
      <c r="A1597" s="370" t="str">
        <f t="shared" si="24"/>
        <v/>
      </c>
      <c r="B1597" s="369"/>
    </row>
    <row r="1598" spans="1:2" ht="12.95" customHeight="1">
      <c r="A1598" s="370" t="str">
        <f t="shared" si="24"/>
        <v/>
      </c>
      <c r="B1598" s="369"/>
    </row>
    <row r="1599" spans="1:2" ht="12.95" customHeight="1">
      <c r="A1599" s="370" t="str">
        <f t="shared" si="24"/>
        <v/>
      </c>
      <c r="B1599" s="369"/>
    </row>
    <row r="1600" spans="1:2" ht="12.95" customHeight="1">
      <c r="A1600" s="370" t="str">
        <f t="shared" si="24"/>
        <v/>
      </c>
      <c r="B1600" s="369"/>
    </row>
    <row r="1601" spans="1:2" ht="12.95" customHeight="1">
      <c r="A1601" s="370" t="str">
        <f t="shared" si="24"/>
        <v/>
      </c>
      <c r="B1601" s="369"/>
    </row>
    <row r="1602" spans="1:2" ht="12.95" customHeight="1">
      <c r="A1602" s="370" t="str">
        <f t="shared" si="24"/>
        <v/>
      </c>
      <c r="B1602" s="369"/>
    </row>
    <row r="1603" spans="1:2" ht="12.95" customHeight="1">
      <c r="A1603" s="370" t="str">
        <f t="shared" si="24"/>
        <v/>
      </c>
      <c r="B1603" s="369"/>
    </row>
    <row r="1604" spans="1:2" ht="12.95" customHeight="1">
      <c r="A1604" s="370" t="str">
        <f t="shared" si="24"/>
        <v/>
      </c>
      <c r="B1604" s="369"/>
    </row>
    <row r="1605" spans="1:2" ht="12.95" customHeight="1">
      <c r="A1605" s="370" t="str">
        <f t="shared" si="24"/>
        <v/>
      </c>
      <c r="B1605" s="369"/>
    </row>
    <row r="1606" spans="1:2" ht="12.95" customHeight="1">
      <c r="A1606" s="370" t="str">
        <f t="shared" si="24"/>
        <v/>
      </c>
      <c r="B1606" s="369"/>
    </row>
    <row r="1607" spans="1:2" ht="12.95" customHeight="1">
      <c r="A1607" s="370" t="str">
        <f t="shared" si="24"/>
        <v/>
      </c>
      <c r="B1607" s="369"/>
    </row>
    <row r="1608" spans="1:2" ht="12.95" customHeight="1">
      <c r="A1608" s="370" t="str">
        <f t="shared" si="24"/>
        <v/>
      </c>
      <c r="B1608" s="369"/>
    </row>
    <row r="1609" spans="1:2" ht="12.95" customHeight="1">
      <c r="A1609" s="370" t="str">
        <f t="shared" si="24"/>
        <v/>
      </c>
      <c r="B1609" s="369"/>
    </row>
    <row r="1610" spans="1:2" ht="12.95" customHeight="1">
      <c r="A1610" s="370" t="str">
        <f t="shared" si="24"/>
        <v/>
      </c>
      <c r="B1610" s="369"/>
    </row>
    <row r="1611" spans="1:2" ht="12.95" customHeight="1">
      <c r="A1611" s="370" t="str">
        <f t="shared" si="24"/>
        <v/>
      </c>
      <c r="B1611" s="369"/>
    </row>
    <row r="1612" spans="1:2" ht="12.95" customHeight="1">
      <c r="A1612" s="370" t="str">
        <f t="shared" si="24"/>
        <v/>
      </c>
      <c r="B1612" s="369"/>
    </row>
    <row r="1613" spans="1:2" ht="12.95" customHeight="1">
      <c r="A1613" s="370" t="str">
        <f t="shared" si="24"/>
        <v/>
      </c>
      <c r="B1613" s="369"/>
    </row>
    <row r="1614" spans="1:2" ht="12.95" customHeight="1">
      <c r="A1614" s="370" t="str">
        <f t="shared" si="24"/>
        <v/>
      </c>
      <c r="B1614" s="369"/>
    </row>
    <row r="1615" spans="1:2" ht="12.95" customHeight="1">
      <c r="A1615" s="370" t="str">
        <f t="shared" si="24"/>
        <v/>
      </c>
      <c r="B1615" s="369"/>
    </row>
    <row r="1616" spans="1:2" ht="12.95" customHeight="1">
      <c r="A1616" s="370" t="str">
        <f t="shared" ref="A1616:A1679" si="25">IF(B1616="",IF(B1615="",IF(A1615="CHARACTER SET JA16SJIS",";",""),IF(A1615="DATAFILE","","CHARACTER SET JA16SJIS")),IF(B1617="","  '" &amp; B1616 &amp; "'","  '" &amp; B1616 &amp; "',"))</f>
        <v/>
      </c>
      <c r="B1616" s="369"/>
    </row>
    <row r="1617" spans="1:2" ht="12.95" customHeight="1">
      <c r="A1617" s="370" t="str">
        <f t="shared" si="25"/>
        <v/>
      </c>
      <c r="B1617" s="369"/>
    </row>
    <row r="1618" spans="1:2" ht="12.95" customHeight="1">
      <c r="A1618" s="370" t="str">
        <f t="shared" si="25"/>
        <v/>
      </c>
      <c r="B1618" s="369"/>
    </row>
    <row r="1619" spans="1:2" ht="12.95" customHeight="1">
      <c r="A1619" s="370" t="str">
        <f t="shared" si="25"/>
        <v/>
      </c>
      <c r="B1619" s="369"/>
    </row>
    <row r="1620" spans="1:2" ht="12.95" customHeight="1">
      <c r="A1620" s="370" t="str">
        <f t="shared" si="25"/>
        <v/>
      </c>
      <c r="B1620" s="369"/>
    </row>
    <row r="1621" spans="1:2" ht="12.95" customHeight="1">
      <c r="A1621" s="370" t="str">
        <f t="shared" si="25"/>
        <v/>
      </c>
      <c r="B1621" s="369"/>
    </row>
    <row r="1622" spans="1:2" ht="12.95" customHeight="1">
      <c r="A1622" s="370" t="str">
        <f t="shared" si="25"/>
        <v/>
      </c>
      <c r="B1622" s="369"/>
    </row>
    <row r="1623" spans="1:2" ht="12.95" customHeight="1">
      <c r="A1623" s="370" t="str">
        <f t="shared" si="25"/>
        <v/>
      </c>
      <c r="B1623" s="369"/>
    </row>
    <row r="1624" spans="1:2" ht="12.95" customHeight="1">
      <c r="A1624" s="370" t="str">
        <f t="shared" si="25"/>
        <v/>
      </c>
      <c r="B1624" s="369"/>
    </row>
    <row r="1625" spans="1:2" ht="12.95" customHeight="1">
      <c r="A1625" s="370" t="str">
        <f t="shared" si="25"/>
        <v/>
      </c>
      <c r="B1625" s="369"/>
    </row>
    <row r="1626" spans="1:2" ht="12.95" customHeight="1">
      <c r="A1626" s="370" t="str">
        <f t="shared" si="25"/>
        <v/>
      </c>
      <c r="B1626" s="369"/>
    </row>
    <row r="1627" spans="1:2" ht="12.95" customHeight="1">
      <c r="A1627" s="370" t="str">
        <f t="shared" si="25"/>
        <v/>
      </c>
      <c r="B1627" s="369"/>
    </row>
    <row r="1628" spans="1:2" ht="12.95" customHeight="1">
      <c r="A1628" s="370" t="str">
        <f t="shared" si="25"/>
        <v/>
      </c>
      <c r="B1628" s="369"/>
    </row>
    <row r="1629" spans="1:2" ht="12.95" customHeight="1">
      <c r="A1629" s="370" t="str">
        <f t="shared" si="25"/>
        <v/>
      </c>
      <c r="B1629" s="369"/>
    </row>
    <row r="1630" spans="1:2" ht="12.95" customHeight="1">
      <c r="A1630" s="370" t="str">
        <f t="shared" si="25"/>
        <v/>
      </c>
      <c r="B1630" s="369"/>
    </row>
    <row r="1631" spans="1:2" ht="12.95" customHeight="1">
      <c r="A1631" s="370" t="str">
        <f t="shared" si="25"/>
        <v/>
      </c>
      <c r="B1631" s="369"/>
    </row>
    <row r="1632" spans="1:2" ht="12.95" customHeight="1">
      <c r="A1632" s="370" t="str">
        <f t="shared" si="25"/>
        <v/>
      </c>
      <c r="B1632" s="369"/>
    </row>
    <row r="1633" spans="1:2" ht="12.95" customHeight="1">
      <c r="A1633" s="370" t="str">
        <f t="shared" si="25"/>
        <v/>
      </c>
      <c r="B1633" s="369"/>
    </row>
    <row r="1634" spans="1:2" ht="12.95" customHeight="1">
      <c r="A1634" s="370" t="str">
        <f t="shared" si="25"/>
        <v/>
      </c>
      <c r="B1634" s="369"/>
    </row>
    <row r="1635" spans="1:2" ht="12.95" customHeight="1">
      <c r="A1635" s="370" t="str">
        <f t="shared" si="25"/>
        <v/>
      </c>
      <c r="B1635" s="369"/>
    </row>
    <row r="1636" spans="1:2" ht="12.95" customHeight="1">
      <c r="A1636" s="370" t="str">
        <f t="shared" si="25"/>
        <v/>
      </c>
      <c r="B1636" s="369"/>
    </row>
    <row r="1637" spans="1:2" ht="12.95" customHeight="1">
      <c r="A1637" s="370" t="str">
        <f t="shared" si="25"/>
        <v/>
      </c>
      <c r="B1637" s="369"/>
    </row>
    <row r="1638" spans="1:2" ht="12.95" customHeight="1">
      <c r="A1638" s="370" t="str">
        <f t="shared" si="25"/>
        <v/>
      </c>
      <c r="B1638" s="369"/>
    </row>
    <row r="1639" spans="1:2" ht="12.95" customHeight="1">
      <c r="A1639" s="370" t="str">
        <f t="shared" si="25"/>
        <v/>
      </c>
      <c r="B1639" s="369"/>
    </row>
    <row r="1640" spans="1:2" ht="12.95" customHeight="1">
      <c r="A1640" s="370" t="str">
        <f t="shared" si="25"/>
        <v/>
      </c>
      <c r="B1640" s="369"/>
    </row>
    <row r="1641" spans="1:2" ht="12.95" customHeight="1">
      <c r="A1641" s="370" t="str">
        <f t="shared" si="25"/>
        <v/>
      </c>
      <c r="B1641" s="369"/>
    </row>
    <row r="1642" spans="1:2" ht="12.95" customHeight="1">
      <c r="A1642" s="370" t="str">
        <f t="shared" si="25"/>
        <v/>
      </c>
      <c r="B1642" s="369"/>
    </row>
    <row r="1643" spans="1:2" ht="12.95" customHeight="1">
      <c r="A1643" s="370" t="str">
        <f t="shared" si="25"/>
        <v/>
      </c>
      <c r="B1643" s="369"/>
    </row>
    <row r="1644" spans="1:2" ht="12.95" customHeight="1">
      <c r="A1644" s="370" t="str">
        <f t="shared" si="25"/>
        <v/>
      </c>
      <c r="B1644" s="369"/>
    </row>
    <row r="1645" spans="1:2" ht="12.95" customHeight="1">
      <c r="A1645" s="370" t="str">
        <f t="shared" si="25"/>
        <v/>
      </c>
      <c r="B1645" s="369"/>
    </row>
    <row r="1646" spans="1:2" ht="12.95" customHeight="1">
      <c r="A1646" s="370" t="str">
        <f t="shared" si="25"/>
        <v/>
      </c>
      <c r="B1646" s="369"/>
    </row>
    <row r="1647" spans="1:2" ht="12.95" customHeight="1">
      <c r="A1647" s="370" t="str">
        <f t="shared" si="25"/>
        <v/>
      </c>
      <c r="B1647" s="369"/>
    </row>
    <row r="1648" spans="1:2" ht="12.95" customHeight="1">
      <c r="A1648" s="370" t="str">
        <f t="shared" si="25"/>
        <v/>
      </c>
      <c r="B1648" s="369"/>
    </row>
    <row r="1649" spans="1:2" ht="12.95" customHeight="1">
      <c r="A1649" s="370" t="str">
        <f t="shared" si="25"/>
        <v/>
      </c>
      <c r="B1649" s="369"/>
    </row>
    <row r="1650" spans="1:2" ht="12.95" customHeight="1">
      <c r="A1650" s="370" t="str">
        <f t="shared" si="25"/>
        <v/>
      </c>
      <c r="B1650" s="369"/>
    </row>
    <row r="1651" spans="1:2" ht="12.95" customHeight="1">
      <c r="A1651" s="370" t="str">
        <f t="shared" si="25"/>
        <v/>
      </c>
      <c r="B1651" s="369"/>
    </row>
    <row r="1652" spans="1:2" ht="12.95" customHeight="1">
      <c r="A1652" s="370" t="str">
        <f t="shared" si="25"/>
        <v/>
      </c>
      <c r="B1652" s="369"/>
    </row>
    <row r="1653" spans="1:2" ht="12.95" customHeight="1">
      <c r="A1653" s="370" t="str">
        <f t="shared" si="25"/>
        <v/>
      </c>
      <c r="B1653" s="369"/>
    </row>
    <row r="1654" spans="1:2" ht="12.95" customHeight="1">
      <c r="A1654" s="370" t="str">
        <f t="shared" si="25"/>
        <v/>
      </c>
      <c r="B1654" s="369"/>
    </row>
    <row r="1655" spans="1:2" ht="12.95" customHeight="1">
      <c r="A1655" s="370" t="str">
        <f t="shared" si="25"/>
        <v/>
      </c>
      <c r="B1655" s="369"/>
    </row>
    <row r="1656" spans="1:2" ht="12.95" customHeight="1">
      <c r="A1656" s="370" t="str">
        <f t="shared" si="25"/>
        <v/>
      </c>
      <c r="B1656" s="369"/>
    </row>
    <row r="1657" spans="1:2" ht="12.95" customHeight="1">
      <c r="A1657" s="370" t="str">
        <f t="shared" si="25"/>
        <v/>
      </c>
      <c r="B1657" s="369"/>
    </row>
    <row r="1658" spans="1:2" ht="12.95" customHeight="1">
      <c r="A1658" s="370" t="str">
        <f t="shared" si="25"/>
        <v/>
      </c>
      <c r="B1658" s="369"/>
    </row>
    <row r="1659" spans="1:2" ht="12.95" customHeight="1">
      <c r="A1659" s="370" t="str">
        <f t="shared" si="25"/>
        <v/>
      </c>
      <c r="B1659" s="369"/>
    </row>
    <row r="1660" spans="1:2" ht="12.95" customHeight="1">
      <c r="A1660" s="370" t="str">
        <f t="shared" si="25"/>
        <v/>
      </c>
      <c r="B1660" s="369"/>
    </row>
    <row r="1661" spans="1:2" ht="12.95" customHeight="1">
      <c r="A1661" s="370" t="str">
        <f t="shared" si="25"/>
        <v/>
      </c>
      <c r="B1661" s="369"/>
    </row>
    <row r="1662" spans="1:2" ht="12.95" customHeight="1">
      <c r="A1662" s="370" t="str">
        <f t="shared" si="25"/>
        <v/>
      </c>
      <c r="B1662" s="369"/>
    </row>
    <row r="1663" spans="1:2" ht="12.95" customHeight="1">
      <c r="A1663" s="370" t="str">
        <f t="shared" si="25"/>
        <v/>
      </c>
      <c r="B1663" s="369"/>
    </row>
    <row r="1664" spans="1:2" ht="12.95" customHeight="1">
      <c r="A1664" s="370" t="str">
        <f t="shared" si="25"/>
        <v/>
      </c>
      <c r="B1664" s="369"/>
    </row>
    <row r="1665" spans="1:2" ht="12.95" customHeight="1">
      <c r="A1665" s="370" t="str">
        <f t="shared" si="25"/>
        <v/>
      </c>
      <c r="B1665" s="369"/>
    </row>
    <row r="1666" spans="1:2" ht="12.95" customHeight="1">
      <c r="A1666" s="370" t="str">
        <f t="shared" si="25"/>
        <v/>
      </c>
      <c r="B1666" s="369"/>
    </row>
    <row r="1667" spans="1:2" ht="12.95" customHeight="1">
      <c r="A1667" s="370" t="str">
        <f t="shared" si="25"/>
        <v/>
      </c>
      <c r="B1667" s="369"/>
    </row>
    <row r="1668" spans="1:2" ht="12.95" customHeight="1">
      <c r="A1668" s="370" t="str">
        <f t="shared" si="25"/>
        <v/>
      </c>
      <c r="B1668" s="369"/>
    </row>
    <row r="1669" spans="1:2" ht="12.95" customHeight="1">
      <c r="A1669" s="370" t="str">
        <f t="shared" si="25"/>
        <v/>
      </c>
      <c r="B1669" s="369"/>
    </row>
    <row r="1670" spans="1:2" ht="12.95" customHeight="1">
      <c r="A1670" s="370" t="str">
        <f t="shared" si="25"/>
        <v/>
      </c>
      <c r="B1670" s="369"/>
    </row>
    <row r="1671" spans="1:2" ht="12.95" customHeight="1">
      <c r="A1671" s="370" t="str">
        <f t="shared" si="25"/>
        <v/>
      </c>
      <c r="B1671" s="369"/>
    </row>
    <row r="1672" spans="1:2" ht="12.95" customHeight="1">
      <c r="A1672" s="370" t="str">
        <f t="shared" si="25"/>
        <v/>
      </c>
      <c r="B1672" s="369"/>
    </row>
    <row r="1673" spans="1:2" ht="12.95" customHeight="1">
      <c r="A1673" s="370" t="str">
        <f t="shared" si="25"/>
        <v/>
      </c>
      <c r="B1673" s="369"/>
    </row>
    <row r="1674" spans="1:2" ht="12.95" customHeight="1">
      <c r="A1674" s="370" t="str">
        <f t="shared" si="25"/>
        <v/>
      </c>
      <c r="B1674" s="369"/>
    </row>
    <row r="1675" spans="1:2" ht="12.95" customHeight="1">
      <c r="A1675" s="370" t="str">
        <f t="shared" si="25"/>
        <v/>
      </c>
      <c r="B1675" s="369"/>
    </row>
    <row r="1676" spans="1:2" ht="12.95" customHeight="1">
      <c r="A1676" s="370" t="str">
        <f t="shared" si="25"/>
        <v/>
      </c>
      <c r="B1676" s="369"/>
    </row>
    <row r="1677" spans="1:2" ht="12.95" customHeight="1">
      <c r="A1677" s="370" t="str">
        <f t="shared" si="25"/>
        <v/>
      </c>
      <c r="B1677" s="369"/>
    </row>
    <row r="1678" spans="1:2" ht="12.95" customHeight="1">
      <c r="A1678" s="370" t="str">
        <f t="shared" si="25"/>
        <v/>
      </c>
      <c r="B1678" s="369"/>
    </row>
    <row r="1679" spans="1:2" ht="12.95" customHeight="1">
      <c r="A1679" s="370" t="str">
        <f t="shared" si="25"/>
        <v/>
      </c>
      <c r="B1679" s="369"/>
    </row>
    <row r="1680" spans="1:2" ht="12.95" customHeight="1">
      <c r="A1680" s="370" t="str">
        <f t="shared" ref="A1680:A1743" si="26">IF(B1680="",IF(B1679="",IF(A1679="CHARACTER SET JA16SJIS",";",""),IF(A1679="DATAFILE","","CHARACTER SET JA16SJIS")),IF(B1681="","  '" &amp; B1680 &amp; "'","  '" &amp; B1680 &amp; "',"))</f>
        <v/>
      </c>
      <c r="B1680" s="369"/>
    </row>
    <row r="1681" spans="1:2" ht="12.95" customHeight="1">
      <c r="A1681" s="370" t="str">
        <f t="shared" si="26"/>
        <v/>
      </c>
      <c r="B1681" s="369"/>
    </row>
    <row r="1682" spans="1:2" ht="12.95" customHeight="1">
      <c r="A1682" s="370" t="str">
        <f t="shared" si="26"/>
        <v/>
      </c>
      <c r="B1682" s="369"/>
    </row>
    <row r="1683" spans="1:2" ht="12.95" customHeight="1">
      <c r="A1683" s="370" t="str">
        <f t="shared" si="26"/>
        <v/>
      </c>
      <c r="B1683" s="369"/>
    </row>
    <row r="1684" spans="1:2" ht="12.95" customHeight="1">
      <c r="A1684" s="370" t="str">
        <f t="shared" si="26"/>
        <v/>
      </c>
      <c r="B1684" s="369"/>
    </row>
    <row r="1685" spans="1:2" ht="12.95" customHeight="1">
      <c r="A1685" s="370" t="str">
        <f t="shared" si="26"/>
        <v/>
      </c>
      <c r="B1685" s="369"/>
    </row>
    <row r="1686" spans="1:2" ht="12.95" customHeight="1">
      <c r="A1686" s="370" t="str">
        <f t="shared" si="26"/>
        <v/>
      </c>
      <c r="B1686" s="369"/>
    </row>
    <row r="1687" spans="1:2" ht="12.95" customHeight="1">
      <c r="A1687" s="370" t="str">
        <f t="shared" si="26"/>
        <v/>
      </c>
      <c r="B1687" s="369"/>
    </row>
    <row r="1688" spans="1:2" ht="12.95" customHeight="1">
      <c r="A1688" s="370" t="str">
        <f t="shared" si="26"/>
        <v/>
      </c>
      <c r="B1688" s="369"/>
    </row>
    <row r="1689" spans="1:2" ht="12.95" customHeight="1">
      <c r="A1689" s="370" t="str">
        <f t="shared" si="26"/>
        <v/>
      </c>
      <c r="B1689" s="369"/>
    </row>
    <row r="1690" spans="1:2" ht="12.95" customHeight="1">
      <c r="A1690" s="370" t="str">
        <f t="shared" si="26"/>
        <v/>
      </c>
      <c r="B1690" s="369"/>
    </row>
    <row r="1691" spans="1:2" ht="12.95" customHeight="1">
      <c r="A1691" s="370" t="str">
        <f t="shared" si="26"/>
        <v/>
      </c>
      <c r="B1691" s="369"/>
    </row>
    <row r="1692" spans="1:2" ht="12.95" customHeight="1">
      <c r="A1692" s="370" t="str">
        <f t="shared" si="26"/>
        <v/>
      </c>
      <c r="B1692" s="369"/>
    </row>
    <row r="1693" spans="1:2" ht="12.95" customHeight="1">
      <c r="A1693" s="370" t="str">
        <f t="shared" si="26"/>
        <v/>
      </c>
      <c r="B1693" s="369"/>
    </row>
    <row r="1694" spans="1:2" ht="12.95" customHeight="1">
      <c r="A1694" s="370" t="str">
        <f t="shared" si="26"/>
        <v/>
      </c>
      <c r="B1694" s="369"/>
    </row>
    <row r="1695" spans="1:2" ht="12.95" customHeight="1">
      <c r="A1695" s="370" t="str">
        <f t="shared" si="26"/>
        <v/>
      </c>
      <c r="B1695" s="369"/>
    </row>
    <row r="1696" spans="1:2" ht="12.95" customHeight="1">
      <c r="A1696" s="370" t="str">
        <f t="shared" si="26"/>
        <v/>
      </c>
      <c r="B1696" s="369"/>
    </row>
    <row r="1697" spans="1:2" ht="12.95" customHeight="1">
      <c r="A1697" s="370" t="str">
        <f t="shared" si="26"/>
        <v/>
      </c>
      <c r="B1697" s="369"/>
    </row>
    <row r="1698" spans="1:2" ht="12.95" customHeight="1">
      <c r="A1698" s="370" t="str">
        <f t="shared" si="26"/>
        <v/>
      </c>
      <c r="B1698" s="369"/>
    </row>
    <row r="1699" spans="1:2" ht="12.95" customHeight="1">
      <c r="A1699" s="370" t="str">
        <f t="shared" si="26"/>
        <v/>
      </c>
      <c r="B1699" s="369"/>
    </row>
    <row r="1700" spans="1:2" ht="12.95" customHeight="1">
      <c r="A1700" s="370" t="str">
        <f t="shared" si="26"/>
        <v/>
      </c>
      <c r="B1700" s="369"/>
    </row>
    <row r="1701" spans="1:2" ht="12.95" customHeight="1">
      <c r="A1701" s="370" t="str">
        <f t="shared" si="26"/>
        <v/>
      </c>
      <c r="B1701" s="369"/>
    </row>
    <row r="1702" spans="1:2" ht="12.95" customHeight="1">
      <c r="A1702" s="370" t="str">
        <f t="shared" si="26"/>
        <v/>
      </c>
      <c r="B1702" s="369"/>
    </row>
    <row r="1703" spans="1:2" ht="12.95" customHeight="1">
      <c r="A1703" s="370" t="str">
        <f t="shared" si="26"/>
        <v/>
      </c>
      <c r="B1703" s="369"/>
    </row>
    <row r="1704" spans="1:2" ht="12.95" customHeight="1">
      <c r="A1704" s="370" t="str">
        <f t="shared" si="26"/>
        <v/>
      </c>
      <c r="B1704" s="369"/>
    </row>
    <row r="1705" spans="1:2" ht="12.95" customHeight="1">
      <c r="A1705" s="370" t="str">
        <f t="shared" si="26"/>
        <v/>
      </c>
      <c r="B1705" s="369"/>
    </row>
    <row r="1706" spans="1:2" ht="12.95" customHeight="1">
      <c r="A1706" s="370" t="str">
        <f t="shared" si="26"/>
        <v/>
      </c>
      <c r="B1706" s="369"/>
    </row>
    <row r="1707" spans="1:2" ht="12.95" customHeight="1">
      <c r="A1707" s="370" t="str">
        <f t="shared" si="26"/>
        <v/>
      </c>
      <c r="B1707" s="369"/>
    </row>
    <row r="1708" spans="1:2" ht="12.95" customHeight="1">
      <c r="A1708" s="370" t="str">
        <f t="shared" si="26"/>
        <v/>
      </c>
      <c r="B1708" s="369"/>
    </row>
    <row r="1709" spans="1:2" ht="12.95" customHeight="1">
      <c r="A1709" s="370" t="str">
        <f t="shared" si="26"/>
        <v/>
      </c>
      <c r="B1709" s="369"/>
    </row>
    <row r="1710" spans="1:2" ht="12.95" customHeight="1">
      <c r="A1710" s="370" t="str">
        <f t="shared" si="26"/>
        <v/>
      </c>
      <c r="B1710" s="369"/>
    </row>
    <row r="1711" spans="1:2" ht="12.95" customHeight="1">
      <c r="A1711" s="370" t="str">
        <f t="shared" si="26"/>
        <v/>
      </c>
      <c r="B1711" s="369"/>
    </row>
    <row r="1712" spans="1:2" ht="12.95" customHeight="1">
      <c r="A1712" s="370" t="str">
        <f t="shared" si="26"/>
        <v/>
      </c>
      <c r="B1712" s="369"/>
    </row>
    <row r="1713" spans="1:2" ht="12.95" customHeight="1">
      <c r="A1713" s="370" t="str">
        <f t="shared" si="26"/>
        <v/>
      </c>
      <c r="B1713" s="369"/>
    </row>
    <row r="1714" spans="1:2" ht="12.95" customHeight="1">
      <c r="A1714" s="370" t="str">
        <f t="shared" si="26"/>
        <v/>
      </c>
      <c r="B1714" s="369"/>
    </row>
    <row r="1715" spans="1:2" ht="12.95" customHeight="1">
      <c r="A1715" s="370" t="str">
        <f t="shared" si="26"/>
        <v/>
      </c>
      <c r="B1715" s="369"/>
    </row>
    <row r="1716" spans="1:2" ht="12.95" customHeight="1">
      <c r="A1716" s="370" t="str">
        <f t="shared" si="26"/>
        <v/>
      </c>
      <c r="B1716" s="369"/>
    </row>
    <row r="1717" spans="1:2" ht="12.95" customHeight="1">
      <c r="A1717" s="370" t="str">
        <f t="shared" si="26"/>
        <v/>
      </c>
      <c r="B1717" s="369"/>
    </row>
    <row r="1718" spans="1:2" ht="12.95" customHeight="1">
      <c r="A1718" s="370" t="str">
        <f t="shared" si="26"/>
        <v/>
      </c>
      <c r="B1718" s="369"/>
    </row>
    <row r="1719" spans="1:2" ht="12.95" customHeight="1">
      <c r="A1719" s="370" t="str">
        <f t="shared" si="26"/>
        <v/>
      </c>
      <c r="B1719" s="369"/>
    </row>
    <row r="1720" spans="1:2" ht="12.95" customHeight="1">
      <c r="A1720" s="370" t="str">
        <f t="shared" si="26"/>
        <v/>
      </c>
      <c r="B1720" s="369"/>
    </row>
    <row r="1721" spans="1:2" ht="12.95" customHeight="1">
      <c r="A1721" s="370" t="str">
        <f t="shared" si="26"/>
        <v/>
      </c>
      <c r="B1721" s="369"/>
    </row>
    <row r="1722" spans="1:2" ht="12.95" customHeight="1">
      <c r="A1722" s="370" t="str">
        <f t="shared" si="26"/>
        <v/>
      </c>
      <c r="B1722" s="369"/>
    </row>
    <row r="1723" spans="1:2" ht="12.95" customHeight="1">
      <c r="A1723" s="370" t="str">
        <f t="shared" si="26"/>
        <v/>
      </c>
      <c r="B1723" s="369"/>
    </row>
    <row r="1724" spans="1:2" ht="12.95" customHeight="1">
      <c r="A1724" s="370" t="str">
        <f t="shared" si="26"/>
        <v/>
      </c>
      <c r="B1724" s="369"/>
    </row>
    <row r="1725" spans="1:2" ht="12.95" customHeight="1">
      <c r="A1725" s="370" t="str">
        <f t="shared" si="26"/>
        <v/>
      </c>
      <c r="B1725" s="369"/>
    </row>
    <row r="1726" spans="1:2" ht="12.95" customHeight="1">
      <c r="A1726" s="370" t="str">
        <f t="shared" si="26"/>
        <v/>
      </c>
      <c r="B1726" s="369"/>
    </row>
    <row r="1727" spans="1:2" ht="12.95" customHeight="1">
      <c r="A1727" s="370" t="str">
        <f t="shared" si="26"/>
        <v/>
      </c>
      <c r="B1727" s="369"/>
    </row>
    <row r="1728" spans="1:2" ht="12.95" customHeight="1">
      <c r="A1728" s="370" t="str">
        <f t="shared" si="26"/>
        <v/>
      </c>
      <c r="B1728" s="369"/>
    </row>
    <row r="1729" spans="1:2" ht="12.95" customHeight="1">
      <c r="A1729" s="370" t="str">
        <f t="shared" si="26"/>
        <v/>
      </c>
      <c r="B1729" s="369"/>
    </row>
    <row r="1730" spans="1:2" ht="12.95" customHeight="1">
      <c r="A1730" s="370" t="str">
        <f t="shared" si="26"/>
        <v/>
      </c>
      <c r="B1730" s="369"/>
    </row>
    <row r="1731" spans="1:2" ht="12.95" customHeight="1">
      <c r="A1731" s="370" t="str">
        <f t="shared" si="26"/>
        <v/>
      </c>
      <c r="B1731" s="369"/>
    </row>
    <row r="1732" spans="1:2" ht="12.95" customHeight="1">
      <c r="A1732" s="370" t="str">
        <f t="shared" si="26"/>
        <v/>
      </c>
      <c r="B1732" s="369"/>
    </row>
    <row r="1733" spans="1:2" ht="12.95" customHeight="1">
      <c r="A1733" s="370" t="str">
        <f t="shared" si="26"/>
        <v/>
      </c>
      <c r="B1733" s="369"/>
    </row>
    <row r="1734" spans="1:2" ht="12.95" customHeight="1">
      <c r="A1734" s="370" t="str">
        <f t="shared" si="26"/>
        <v/>
      </c>
      <c r="B1734" s="369"/>
    </row>
    <row r="1735" spans="1:2" ht="12.95" customHeight="1">
      <c r="A1735" s="370" t="str">
        <f t="shared" si="26"/>
        <v/>
      </c>
      <c r="B1735" s="369"/>
    </row>
    <row r="1736" spans="1:2" ht="12.95" customHeight="1">
      <c r="A1736" s="370" t="str">
        <f t="shared" si="26"/>
        <v/>
      </c>
      <c r="B1736" s="369"/>
    </row>
    <row r="1737" spans="1:2" ht="12.95" customHeight="1">
      <c r="A1737" s="370" t="str">
        <f t="shared" si="26"/>
        <v/>
      </c>
      <c r="B1737" s="369"/>
    </row>
    <row r="1738" spans="1:2" ht="12.95" customHeight="1">
      <c r="A1738" s="370" t="str">
        <f t="shared" si="26"/>
        <v/>
      </c>
      <c r="B1738" s="369"/>
    </row>
    <row r="1739" spans="1:2" ht="12.95" customHeight="1">
      <c r="A1739" s="370" t="str">
        <f t="shared" si="26"/>
        <v/>
      </c>
      <c r="B1739" s="369"/>
    </row>
    <row r="1740" spans="1:2" ht="12.95" customHeight="1">
      <c r="A1740" s="370" t="str">
        <f t="shared" si="26"/>
        <v/>
      </c>
      <c r="B1740" s="369"/>
    </row>
    <row r="1741" spans="1:2" ht="12.95" customHeight="1">
      <c r="A1741" s="370" t="str">
        <f t="shared" si="26"/>
        <v/>
      </c>
      <c r="B1741" s="369"/>
    </row>
    <row r="1742" spans="1:2" ht="12.95" customHeight="1">
      <c r="A1742" s="370" t="str">
        <f t="shared" si="26"/>
        <v/>
      </c>
      <c r="B1742" s="369"/>
    </row>
    <row r="1743" spans="1:2" ht="12.95" customHeight="1">
      <c r="A1743" s="370" t="str">
        <f t="shared" si="26"/>
        <v/>
      </c>
      <c r="B1743" s="369"/>
    </row>
    <row r="1744" spans="1:2" ht="12.95" customHeight="1">
      <c r="A1744" s="370" t="str">
        <f t="shared" ref="A1744:A1807" si="27">IF(B1744="",IF(B1743="",IF(A1743="CHARACTER SET JA16SJIS",";",""),IF(A1743="DATAFILE","","CHARACTER SET JA16SJIS")),IF(B1745="","  '" &amp; B1744 &amp; "'","  '" &amp; B1744 &amp; "',"))</f>
        <v/>
      </c>
      <c r="B1744" s="369"/>
    </row>
    <row r="1745" spans="1:2" ht="12.95" customHeight="1">
      <c r="A1745" s="370" t="str">
        <f t="shared" si="27"/>
        <v/>
      </c>
      <c r="B1745" s="369"/>
    </row>
    <row r="1746" spans="1:2" ht="12.95" customHeight="1">
      <c r="A1746" s="370" t="str">
        <f t="shared" si="27"/>
        <v/>
      </c>
      <c r="B1746" s="369"/>
    </row>
    <row r="1747" spans="1:2" ht="12.95" customHeight="1">
      <c r="A1747" s="370" t="str">
        <f t="shared" si="27"/>
        <v/>
      </c>
      <c r="B1747" s="369"/>
    </row>
    <row r="1748" spans="1:2" ht="12.95" customHeight="1">
      <c r="A1748" s="370" t="str">
        <f t="shared" si="27"/>
        <v/>
      </c>
      <c r="B1748" s="369"/>
    </row>
    <row r="1749" spans="1:2" ht="12.95" customHeight="1">
      <c r="A1749" s="370" t="str">
        <f t="shared" si="27"/>
        <v/>
      </c>
      <c r="B1749" s="369"/>
    </row>
    <row r="1750" spans="1:2" ht="12.95" customHeight="1">
      <c r="A1750" s="370" t="str">
        <f t="shared" si="27"/>
        <v/>
      </c>
      <c r="B1750" s="369"/>
    </row>
    <row r="1751" spans="1:2" ht="12.95" customHeight="1">
      <c r="A1751" s="370" t="str">
        <f t="shared" si="27"/>
        <v/>
      </c>
      <c r="B1751" s="369"/>
    </row>
    <row r="1752" spans="1:2" ht="12.95" customHeight="1">
      <c r="A1752" s="370" t="str">
        <f t="shared" si="27"/>
        <v/>
      </c>
      <c r="B1752" s="369"/>
    </row>
    <row r="1753" spans="1:2" ht="12.95" customHeight="1">
      <c r="A1753" s="370" t="str">
        <f t="shared" si="27"/>
        <v/>
      </c>
      <c r="B1753" s="369"/>
    </row>
    <row r="1754" spans="1:2" ht="12.95" customHeight="1">
      <c r="A1754" s="370" t="str">
        <f t="shared" si="27"/>
        <v/>
      </c>
      <c r="B1754" s="369"/>
    </row>
    <row r="1755" spans="1:2" ht="12.95" customHeight="1">
      <c r="A1755" s="370" t="str">
        <f t="shared" si="27"/>
        <v/>
      </c>
      <c r="B1755" s="369"/>
    </row>
    <row r="1756" spans="1:2" ht="12.95" customHeight="1">
      <c r="A1756" s="370" t="str">
        <f t="shared" si="27"/>
        <v/>
      </c>
      <c r="B1756" s="369"/>
    </row>
    <row r="1757" spans="1:2" ht="12.95" customHeight="1">
      <c r="A1757" s="370" t="str">
        <f t="shared" si="27"/>
        <v/>
      </c>
      <c r="B1757" s="369"/>
    </row>
    <row r="1758" spans="1:2" ht="12.95" customHeight="1">
      <c r="A1758" s="370" t="str">
        <f t="shared" si="27"/>
        <v/>
      </c>
      <c r="B1758" s="369"/>
    </row>
    <row r="1759" spans="1:2" ht="12.95" customHeight="1">
      <c r="A1759" s="370" t="str">
        <f t="shared" si="27"/>
        <v/>
      </c>
      <c r="B1759" s="369"/>
    </row>
    <row r="1760" spans="1:2" ht="12.95" customHeight="1">
      <c r="A1760" s="370" t="str">
        <f t="shared" si="27"/>
        <v/>
      </c>
      <c r="B1760" s="369"/>
    </row>
    <row r="1761" spans="1:2" ht="12.95" customHeight="1">
      <c r="A1761" s="370" t="str">
        <f t="shared" si="27"/>
        <v/>
      </c>
      <c r="B1761" s="369"/>
    </row>
    <row r="1762" spans="1:2" ht="12.95" customHeight="1">
      <c r="A1762" s="370" t="str">
        <f t="shared" si="27"/>
        <v/>
      </c>
      <c r="B1762" s="369"/>
    </row>
    <row r="1763" spans="1:2" ht="12.95" customHeight="1">
      <c r="A1763" s="370" t="str">
        <f t="shared" si="27"/>
        <v/>
      </c>
      <c r="B1763" s="369"/>
    </row>
    <row r="1764" spans="1:2" ht="12.95" customHeight="1">
      <c r="A1764" s="370" t="str">
        <f t="shared" si="27"/>
        <v/>
      </c>
      <c r="B1764" s="369"/>
    </row>
    <row r="1765" spans="1:2" ht="12.95" customHeight="1">
      <c r="A1765" s="370" t="str">
        <f t="shared" si="27"/>
        <v/>
      </c>
      <c r="B1765" s="369"/>
    </row>
    <row r="1766" spans="1:2" ht="12.95" customHeight="1">
      <c r="A1766" s="370" t="str">
        <f t="shared" si="27"/>
        <v/>
      </c>
      <c r="B1766" s="369"/>
    </row>
    <row r="1767" spans="1:2" ht="12.95" customHeight="1">
      <c r="A1767" s="370" t="str">
        <f t="shared" si="27"/>
        <v/>
      </c>
      <c r="B1767" s="369"/>
    </row>
    <row r="1768" spans="1:2" ht="12.95" customHeight="1">
      <c r="A1768" s="370" t="str">
        <f t="shared" si="27"/>
        <v/>
      </c>
      <c r="B1768" s="369"/>
    </row>
    <row r="1769" spans="1:2" ht="12.95" customHeight="1">
      <c r="A1769" s="370" t="str">
        <f t="shared" si="27"/>
        <v/>
      </c>
      <c r="B1769" s="369"/>
    </row>
    <row r="1770" spans="1:2" ht="12.95" customHeight="1">
      <c r="A1770" s="370" t="str">
        <f t="shared" si="27"/>
        <v/>
      </c>
      <c r="B1770" s="369"/>
    </row>
    <row r="1771" spans="1:2" ht="12.95" customHeight="1">
      <c r="A1771" s="370" t="str">
        <f t="shared" si="27"/>
        <v/>
      </c>
      <c r="B1771" s="369"/>
    </row>
    <row r="1772" spans="1:2" ht="12.95" customHeight="1">
      <c r="A1772" s="370" t="str">
        <f t="shared" si="27"/>
        <v/>
      </c>
      <c r="B1772" s="369"/>
    </row>
    <row r="1773" spans="1:2" ht="12.95" customHeight="1">
      <c r="A1773" s="370" t="str">
        <f t="shared" si="27"/>
        <v/>
      </c>
      <c r="B1773" s="369"/>
    </row>
    <row r="1774" spans="1:2" ht="12.95" customHeight="1">
      <c r="A1774" s="370" t="str">
        <f t="shared" si="27"/>
        <v/>
      </c>
      <c r="B1774" s="369"/>
    </row>
    <row r="1775" spans="1:2" ht="12.95" customHeight="1">
      <c r="A1775" s="370" t="str">
        <f t="shared" si="27"/>
        <v/>
      </c>
      <c r="B1775" s="369"/>
    </row>
    <row r="1776" spans="1:2" ht="12.95" customHeight="1">
      <c r="A1776" s="370" t="str">
        <f t="shared" si="27"/>
        <v/>
      </c>
      <c r="B1776" s="369"/>
    </row>
    <row r="1777" spans="1:2" ht="12.95" customHeight="1">
      <c r="A1777" s="370" t="str">
        <f t="shared" si="27"/>
        <v/>
      </c>
      <c r="B1777" s="369"/>
    </row>
    <row r="1778" spans="1:2" ht="12.95" customHeight="1">
      <c r="A1778" s="370" t="str">
        <f t="shared" si="27"/>
        <v/>
      </c>
      <c r="B1778" s="369"/>
    </row>
    <row r="1779" spans="1:2" ht="12.95" customHeight="1">
      <c r="A1779" s="370" t="str">
        <f t="shared" si="27"/>
        <v/>
      </c>
      <c r="B1779" s="369"/>
    </row>
    <row r="1780" spans="1:2" ht="12.95" customHeight="1">
      <c r="A1780" s="370" t="str">
        <f t="shared" si="27"/>
        <v/>
      </c>
      <c r="B1780" s="369"/>
    </row>
    <row r="1781" spans="1:2" ht="12.95" customHeight="1">
      <c r="A1781" s="370" t="str">
        <f t="shared" si="27"/>
        <v/>
      </c>
      <c r="B1781" s="369"/>
    </row>
    <row r="1782" spans="1:2" ht="12.95" customHeight="1">
      <c r="A1782" s="370" t="str">
        <f t="shared" si="27"/>
        <v/>
      </c>
      <c r="B1782" s="369"/>
    </row>
    <row r="1783" spans="1:2" ht="12.95" customHeight="1">
      <c r="A1783" s="370" t="str">
        <f t="shared" si="27"/>
        <v/>
      </c>
      <c r="B1783" s="369"/>
    </row>
    <row r="1784" spans="1:2" ht="12.95" customHeight="1">
      <c r="A1784" s="370" t="str">
        <f t="shared" si="27"/>
        <v/>
      </c>
      <c r="B1784" s="369"/>
    </row>
    <row r="1785" spans="1:2" ht="12.95" customHeight="1">
      <c r="A1785" s="370" t="str">
        <f t="shared" si="27"/>
        <v/>
      </c>
      <c r="B1785" s="369"/>
    </row>
    <row r="1786" spans="1:2" ht="12.95" customHeight="1">
      <c r="A1786" s="370" t="str">
        <f t="shared" si="27"/>
        <v/>
      </c>
      <c r="B1786" s="369"/>
    </row>
    <row r="1787" spans="1:2" ht="12.95" customHeight="1">
      <c r="A1787" s="370" t="str">
        <f t="shared" si="27"/>
        <v/>
      </c>
      <c r="B1787" s="369"/>
    </row>
    <row r="1788" spans="1:2" ht="12.95" customHeight="1">
      <c r="A1788" s="370" t="str">
        <f t="shared" si="27"/>
        <v/>
      </c>
      <c r="B1788" s="369"/>
    </row>
    <row r="1789" spans="1:2" ht="12.95" customHeight="1">
      <c r="A1789" s="370" t="str">
        <f t="shared" si="27"/>
        <v/>
      </c>
      <c r="B1789" s="369"/>
    </row>
    <row r="1790" spans="1:2" ht="12.95" customHeight="1">
      <c r="A1790" s="370" t="str">
        <f t="shared" si="27"/>
        <v/>
      </c>
      <c r="B1790" s="369"/>
    </row>
    <row r="1791" spans="1:2" ht="12.95" customHeight="1">
      <c r="A1791" s="370" t="str">
        <f t="shared" si="27"/>
        <v/>
      </c>
      <c r="B1791" s="369"/>
    </row>
    <row r="1792" spans="1:2" ht="12.95" customHeight="1">
      <c r="A1792" s="370" t="str">
        <f t="shared" si="27"/>
        <v/>
      </c>
      <c r="B1792" s="369"/>
    </row>
    <row r="1793" spans="1:2" ht="12.95" customHeight="1">
      <c r="A1793" s="370" t="str">
        <f t="shared" si="27"/>
        <v/>
      </c>
      <c r="B1793" s="369"/>
    </row>
    <row r="1794" spans="1:2" ht="12.95" customHeight="1">
      <c r="A1794" s="370" t="str">
        <f t="shared" si="27"/>
        <v/>
      </c>
      <c r="B1794" s="369"/>
    </row>
    <row r="1795" spans="1:2" ht="12.95" customHeight="1">
      <c r="A1795" s="370" t="str">
        <f t="shared" si="27"/>
        <v/>
      </c>
      <c r="B1795" s="369"/>
    </row>
    <row r="1796" spans="1:2" ht="12.95" customHeight="1">
      <c r="A1796" s="370" t="str">
        <f t="shared" si="27"/>
        <v/>
      </c>
      <c r="B1796" s="369"/>
    </row>
    <row r="1797" spans="1:2" ht="12.95" customHeight="1">
      <c r="A1797" s="370" t="str">
        <f t="shared" si="27"/>
        <v/>
      </c>
      <c r="B1797" s="369"/>
    </row>
    <row r="1798" spans="1:2" ht="12.95" customHeight="1">
      <c r="A1798" s="370" t="str">
        <f t="shared" si="27"/>
        <v/>
      </c>
      <c r="B1798" s="369"/>
    </row>
    <row r="1799" spans="1:2" ht="12.95" customHeight="1">
      <c r="A1799" s="370" t="str">
        <f t="shared" si="27"/>
        <v/>
      </c>
      <c r="B1799" s="369"/>
    </row>
    <row r="1800" spans="1:2" ht="12.95" customHeight="1">
      <c r="A1800" s="370" t="str">
        <f t="shared" si="27"/>
        <v/>
      </c>
      <c r="B1800" s="369"/>
    </row>
    <row r="1801" spans="1:2" ht="12.95" customHeight="1">
      <c r="A1801" s="370" t="str">
        <f t="shared" si="27"/>
        <v/>
      </c>
      <c r="B1801" s="369"/>
    </row>
    <row r="1802" spans="1:2" ht="12.95" customHeight="1">
      <c r="A1802" s="370" t="str">
        <f t="shared" si="27"/>
        <v/>
      </c>
      <c r="B1802" s="369"/>
    </row>
    <row r="1803" spans="1:2" ht="12.95" customHeight="1">
      <c r="A1803" s="370" t="str">
        <f t="shared" si="27"/>
        <v/>
      </c>
      <c r="B1803" s="369"/>
    </row>
    <row r="1804" spans="1:2" ht="12.95" customHeight="1">
      <c r="A1804" s="370" t="str">
        <f t="shared" si="27"/>
        <v/>
      </c>
      <c r="B1804" s="369"/>
    </row>
    <row r="1805" spans="1:2" ht="12.95" customHeight="1">
      <c r="A1805" s="370" t="str">
        <f t="shared" si="27"/>
        <v/>
      </c>
      <c r="B1805" s="369"/>
    </row>
    <row r="1806" spans="1:2" ht="12.95" customHeight="1">
      <c r="A1806" s="370" t="str">
        <f t="shared" si="27"/>
        <v/>
      </c>
      <c r="B1806" s="369"/>
    </row>
    <row r="1807" spans="1:2" ht="12.95" customHeight="1">
      <c r="A1807" s="370" t="str">
        <f t="shared" si="27"/>
        <v/>
      </c>
      <c r="B1807" s="369"/>
    </row>
    <row r="1808" spans="1:2" ht="12.95" customHeight="1">
      <c r="A1808" s="370" t="str">
        <f t="shared" ref="A1808:A1871" si="28">IF(B1808="",IF(B1807="",IF(A1807="CHARACTER SET JA16SJIS",";",""),IF(A1807="DATAFILE","","CHARACTER SET JA16SJIS")),IF(B1809="","  '" &amp; B1808 &amp; "'","  '" &amp; B1808 &amp; "',"))</f>
        <v/>
      </c>
      <c r="B1808" s="369"/>
    </row>
    <row r="1809" spans="1:2" ht="12.95" customHeight="1">
      <c r="A1809" s="370" t="str">
        <f t="shared" si="28"/>
        <v/>
      </c>
      <c r="B1809" s="369"/>
    </row>
    <row r="1810" spans="1:2" ht="12.95" customHeight="1">
      <c r="A1810" s="370" t="str">
        <f t="shared" si="28"/>
        <v/>
      </c>
      <c r="B1810" s="369"/>
    </row>
    <row r="1811" spans="1:2" ht="12.95" customHeight="1">
      <c r="A1811" s="370" t="str">
        <f t="shared" si="28"/>
        <v/>
      </c>
      <c r="B1811" s="369"/>
    </row>
    <row r="1812" spans="1:2" ht="12.95" customHeight="1">
      <c r="A1812" s="370" t="str">
        <f t="shared" si="28"/>
        <v/>
      </c>
      <c r="B1812" s="369"/>
    </row>
    <row r="1813" spans="1:2" ht="12.95" customHeight="1">
      <c r="A1813" s="370" t="str">
        <f t="shared" si="28"/>
        <v/>
      </c>
      <c r="B1813" s="369"/>
    </row>
    <row r="1814" spans="1:2" ht="12.95" customHeight="1">
      <c r="A1814" s="370" t="str">
        <f t="shared" si="28"/>
        <v/>
      </c>
      <c r="B1814" s="369"/>
    </row>
    <row r="1815" spans="1:2" ht="12.95" customHeight="1">
      <c r="A1815" s="370" t="str">
        <f t="shared" si="28"/>
        <v/>
      </c>
      <c r="B1815" s="369"/>
    </row>
    <row r="1816" spans="1:2" ht="12.95" customHeight="1">
      <c r="A1816" s="370" t="str">
        <f t="shared" si="28"/>
        <v/>
      </c>
      <c r="B1816" s="369"/>
    </row>
    <row r="1817" spans="1:2" ht="12.95" customHeight="1">
      <c r="A1817" s="370" t="str">
        <f t="shared" si="28"/>
        <v/>
      </c>
      <c r="B1817" s="369"/>
    </row>
    <row r="1818" spans="1:2" ht="12.95" customHeight="1">
      <c r="A1818" s="370" t="str">
        <f t="shared" si="28"/>
        <v/>
      </c>
      <c r="B1818" s="369"/>
    </row>
    <row r="1819" spans="1:2" ht="12.95" customHeight="1">
      <c r="A1819" s="370" t="str">
        <f t="shared" si="28"/>
        <v/>
      </c>
      <c r="B1819" s="369"/>
    </row>
    <row r="1820" spans="1:2" ht="12.95" customHeight="1">
      <c r="A1820" s="370" t="str">
        <f t="shared" si="28"/>
        <v/>
      </c>
      <c r="B1820" s="369"/>
    </row>
    <row r="1821" spans="1:2" ht="12.95" customHeight="1">
      <c r="A1821" s="370" t="str">
        <f t="shared" si="28"/>
        <v/>
      </c>
      <c r="B1821" s="369"/>
    </row>
    <row r="1822" spans="1:2" ht="12.95" customHeight="1">
      <c r="A1822" s="370" t="str">
        <f t="shared" si="28"/>
        <v/>
      </c>
      <c r="B1822" s="369"/>
    </row>
    <row r="1823" spans="1:2" ht="12.95" customHeight="1">
      <c r="A1823" s="370" t="str">
        <f t="shared" si="28"/>
        <v/>
      </c>
      <c r="B1823" s="369"/>
    </row>
    <row r="1824" spans="1:2" ht="12.95" customHeight="1">
      <c r="A1824" s="370" t="str">
        <f t="shared" si="28"/>
        <v/>
      </c>
      <c r="B1824" s="369"/>
    </row>
    <row r="1825" spans="1:2" ht="12.95" customHeight="1">
      <c r="A1825" s="370" t="str">
        <f t="shared" si="28"/>
        <v/>
      </c>
      <c r="B1825" s="369"/>
    </row>
    <row r="1826" spans="1:2" ht="12.95" customHeight="1">
      <c r="A1826" s="370" t="str">
        <f t="shared" si="28"/>
        <v/>
      </c>
      <c r="B1826" s="369"/>
    </row>
    <row r="1827" spans="1:2" ht="12.95" customHeight="1">
      <c r="A1827" s="370" t="str">
        <f t="shared" si="28"/>
        <v/>
      </c>
      <c r="B1827" s="369"/>
    </row>
    <row r="1828" spans="1:2" ht="12.95" customHeight="1">
      <c r="A1828" s="370" t="str">
        <f t="shared" si="28"/>
        <v/>
      </c>
      <c r="B1828" s="369"/>
    </row>
    <row r="1829" spans="1:2" ht="12.95" customHeight="1">
      <c r="A1829" s="370" t="str">
        <f t="shared" si="28"/>
        <v/>
      </c>
      <c r="B1829" s="369"/>
    </row>
    <row r="1830" spans="1:2" ht="12.95" customHeight="1">
      <c r="A1830" s="370" t="str">
        <f t="shared" si="28"/>
        <v/>
      </c>
      <c r="B1830" s="369"/>
    </row>
    <row r="1831" spans="1:2" ht="12.95" customHeight="1">
      <c r="A1831" s="370" t="str">
        <f t="shared" si="28"/>
        <v/>
      </c>
      <c r="B1831" s="369"/>
    </row>
    <row r="1832" spans="1:2" ht="12.95" customHeight="1">
      <c r="A1832" s="370" t="str">
        <f t="shared" si="28"/>
        <v/>
      </c>
      <c r="B1832" s="369"/>
    </row>
    <row r="1833" spans="1:2" ht="12.95" customHeight="1">
      <c r="A1833" s="370" t="str">
        <f t="shared" si="28"/>
        <v/>
      </c>
      <c r="B1833" s="369"/>
    </row>
    <row r="1834" spans="1:2" ht="12.95" customHeight="1">
      <c r="A1834" s="370" t="str">
        <f t="shared" si="28"/>
        <v/>
      </c>
      <c r="B1834" s="369"/>
    </row>
    <row r="1835" spans="1:2" ht="12.95" customHeight="1">
      <c r="A1835" s="370" t="str">
        <f t="shared" si="28"/>
        <v/>
      </c>
      <c r="B1835" s="369"/>
    </row>
    <row r="1836" spans="1:2" ht="12.95" customHeight="1">
      <c r="A1836" s="370" t="str">
        <f t="shared" si="28"/>
        <v/>
      </c>
      <c r="B1836" s="369"/>
    </row>
    <row r="1837" spans="1:2" ht="12.95" customHeight="1">
      <c r="A1837" s="370" t="str">
        <f t="shared" si="28"/>
        <v/>
      </c>
      <c r="B1837" s="369"/>
    </row>
    <row r="1838" spans="1:2" ht="12.95" customHeight="1">
      <c r="A1838" s="370" t="str">
        <f t="shared" si="28"/>
        <v/>
      </c>
      <c r="B1838" s="369"/>
    </row>
    <row r="1839" spans="1:2" ht="12.95" customHeight="1">
      <c r="A1839" s="370" t="str">
        <f t="shared" si="28"/>
        <v/>
      </c>
      <c r="B1839" s="369"/>
    </row>
    <row r="1840" spans="1:2" ht="12.95" customHeight="1">
      <c r="A1840" s="370" t="str">
        <f t="shared" si="28"/>
        <v/>
      </c>
      <c r="B1840" s="369"/>
    </row>
    <row r="1841" spans="1:2" ht="12.95" customHeight="1">
      <c r="A1841" s="370" t="str">
        <f t="shared" si="28"/>
        <v/>
      </c>
      <c r="B1841" s="369"/>
    </row>
    <row r="1842" spans="1:2" ht="12.95" customHeight="1">
      <c r="A1842" s="370" t="str">
        <f t="shared" si="28"/>
        <v/>
      </c>
      <c r="B1842" s="369"/>
    </row>
    <row r="1843" spans="1:2" ht="12.95" customHeight="1">
      <c r="A1843" s="370" t="str">
        <f t="shared" si="28"/>
        <v/>
      </c>
      <c r="B1843" s="369"/>
    </row>
    <row r="1844" spans="1:2" ht="12.95" customHeight="1">
      <c r="A1844" s="370" t="str">
        <f t="shared" si="28"/>
        <v/>
      </c>
      <c r="B1844" s="369"/>
    </row>
    <row r="1845" spans="1:2" ht="12.95" customHeight="1">
      <c r="A1845" s="370" t="str">
        <f t="shared" si="28"/>
        <v/>
      </c>
      <c r="B1845" s="369"/>
    </row>
    <row r="1846" spans="1:2" ht="12.95" customHeight="1">
      <c r="A1846" s="370" t="str">
        <f t="shared" si="28"/>
        <v/>
      </c>
      <c r="B1846" s="369"/>
    </row>
    <row r="1847" spans="1:2" ht="12.95" customHeight="1">
      <c r="A1847" s="370" t="str">
        <f t="shared" si="28"/>
        <v/>
      </c>
      <c r="B1847" s="369"/>
    </row>
    <row r="1848" spans="1:2" ht="12.95" customHeight="1">
      <c r="A1848" s="370" t="str">
        <f t="shared" si="28"/>
        <v/>
      </c>
      <c r="B1848" s="369"/>
    </row>
    <row r="1849" spans="1:2" ht="12.95" customHeight="1">
      <c r="A1849" s="370" t="str">
        <f t="shared" si="28"/>
        <v/>
      </c>
      <c r="B1849" s="369"/>
    </row>
    <row r="1850" spans="1:2" ht="12.95" customHeight="1">
      <c r="A1850" s="370" t="str">
        <f t="shared" si="28"/>
        <v/>
      </c>
      <c r="B1850" s="369"/>
    </row>
    <row r="1851" spans="1:2" ht="12.95" customHeight="1">
      <c r="A1851" s="370" t="str">
        <f t="shared" si="28"/>
        <v/>
      </c>
      <c r="B1851" s="369"/>
    </row>
    <row r="1852" spans="1:2" ht="12.95" customHeight="1">
      <c r="A1852" s="370" t="str">
        <f t="shared" si="28"/>
        <v/>
      </c>
      <c r="B1852" s="369"/>
    </row>
    <row r="1853" spans="1:2" ht="12.95" customHeight="1">
      <c r="A1853" s="370" t="str">
        <f t="shared" si="28"/>
        <v/>
      </c>
      <c r="B1853" s="369"/>
    </row>
    <row r="1854" spans="1:2" ht="12.95" customHeight="1">
      <c r="A1854" s="370" t="str">
        <f t="shared" si="28"/>
        <v/>
      </c>
      <c r="B1854" s="369"/>
    </row>
    <row r="1855" spans="1:2" ht="12.95" customHeight="1">
      <c r="A1855" s="370" t="str">
        <f t="shared" si="28"/>
        <v/>
      </c>
      <c r="B1855" s="369"/>
    </row>
    <row r="1856" spans="1:2" ht="12.95" customHeight="1">
      <c r="A1856" s="370" t="str">
        <f t="shared" si="28"/>
        <v/>
      </c>
      <c r="B1856" s="369"/>
    </row>
    <row r="1857" spans="1:2" ht="12.95" customHeight="1">
      <c r="A1857" s="370" t="str">
        <f t="shared" si="28"/>
        <v/>
      </c>
      <c r="B1857" s="369"/>
    </row>
    <row r="1858" spans="1:2" ht="12.95" customHeight="1">
      <c r="A1858" s="370" t="str">
        <f t="shared" si="28"/>
        <v/>
      </c>
      <c r="B1858" s="369"/>
    </row>
    <row r="1859" spans="1:2" ht="12.95" customHeight="1">
      <c r="A1859" s="370" t="str">
        <f t="shared" si="28"/>
        <v/>
      </c>
      <c r="B1859" s="369"/>
    </row>
    <row r="1860" spans="1:2" ht="12.95" customHeight="1">
      <c r="A1860" s="370" t="str">
        <f t="shared" si="28"/>
        <v/>
      </c>
      <c r="B1860" s="369"/>
    </row>
    <row r="1861" spans="1:2" ht="12.95" customHeight="1">
      <c r="A1861" s="370" t="str">
        <f t="shared" si="28"/>
        <v/>
      </c>
      <c r="B1861" s="369"/>
    </row>
    <row r="1862" spans="1:2" ht="12.95" customHeight="1">
      <c r="A1862" s="370" t="str">
        <f t="shared" si="28"/>
        <v/>
      </c>
      <c r="B1862" s="369"/>
    </row>
    <row r="1863" spans="1:2" ht="12.95" customHeight="1">
      <c r="A1863" s="370" t="str">
        <f t="shared" si="28"/>
        <v/>
      </c>
      <c r="B1863" s="369"/>
    </row>
    <row r="1864" spans="1:2" ht="12.95" customHeight="1">
      <c r="A1864" s="370" t="str">
        <f t="shared" si="28"/>
        <v/>
      </c>
      <c r="B1864" s="369"/>
    </row>
    <row r="1865" spans="1:2" ht="12.95" customHeight="1">
      <c r="A1865" s="370" t="str">
        <f t="shared" si="28"/>
        <v/>
      </c>
      <c r="B1865" s="369"/>
    </row>
    <row r="1866" spans="1:2" ht="12.95" customHeight="1">
      <c r="A1866" s="370" t="str">
        <f t="shared" si="28"/>
        <v/>
      </c>
      <c r="B1866" s="369"/>
    </row>
    <row r="1867" spans="1:2" ht="12.95" customHeight="1">
      <c r="A1867" s="370" t="str">
        <f t="shared" si="28"/>
        <v/>
      </c>
      <c r="B1867" s="369"/>
    </row>
    <row r="1868" spans="1:2" ht="12.95" customHeight="1">
      <c r="A1868" s="370" t="str">
        <f t="shared" si="28"/>
        <v/>
      </c>
      <c r="B1868" s="369"/>
    </row>
    <row r="1869" spans="1:2" ht="12.95" customHeight="1">
      <c r="A1869" s="370" t="str">
        <f t="shared" si="28"/>
        <v/>
      </c>
      <c r="B1869" s="369"/>
    </row>
    <row r="1870" spans="1:2" ht="12.95" customHeight="1">
      <c r="A1870" s="370" t="str">
        <f t="shared" si="28"/>
        <v/>
      </c>
      <c r="B1870" s="369"/>
    </row>
    <row r="1871" spans="1:2" ht="12.95" customHeight="1">
      <c r="A1871" s="370" t="str">
        <f t="shared" si="28"/>
        <v/>
      </c>
      <c r="B1871" s="369"/>
    </row>
    <row r="1872" spans="1:2" ht="12.95" customHeight="1">
      <c r="A1872" s="370" t="str">
        <f t="shared" ref="A1872:A1935" si="29">IF(B1872="",IF(B1871="",IF(A1871="CHARACTER SET JA16SJIS",";",""),IF(A1871="DATAFILE","","CHARACTER SET JA16SJIS")),IF(B1873="","  '" &amp; B1872 &amp; "'","  '" &amp; B1872 &amp; "',"))</f>
        <v/>
      </c>
      <c r="B1872" s="369"/>
    </row>
    <row r="1873" spans="1:2" ht="12.95" customHeight="1">
      <c r="A1873" s="370" t="str">
        <f t="shared" si="29"/>
        <v/>
      </c>
      <c r="B1873" s="369"/>
    </row>
    <row r="1874" spans="1:2" ht="12.95" customHeight="1">
      <c r="A1874" s="370" t="str">
        <f t="shared" si="29"/>
        <v/>
      </c>
      <c r="B1874" s="369"/>
    </row>
    <row r="1875" spans="1:2" ht="12.95" customHeight="1">
      <c r="A1875" s="370" t="str">
        <f t="shared" si="29"/>
        <v/>
      </c>
      <c r="B1875" s="369"/>
    </row>
    <row r="1876" spans="1:2" ht="12.95" customHeight="1">
      <c r="A1876" s="370" t="str">
        <f t="shared" si="29"/>
        <v/>
      </c>
      <c r="B1876" s="369"/>
    </row>
    <row r="1877" spans="1:2" ht="12.95" customHeight="1">
      <c r="A1877" s="370" t="str">
        <f t="shared" si="29"/>
        <v/>
      </c>
      <c r="B1877" s="369"/>
    </row>
    <row r="1878" spans="1:2" ht="12.95" customHeight="1">
      <c r="A1878" s="370" t="str">
        <f t="shared" si="29"/>
        <v/>
      </c>
      <c r="B1878" s="369"/>
    </row>
    <row r="1879" spans="1:2" ht="12.95" customHeight="1">
      <c r="A1879" s="370" t="str">
        <f t="shared" si="29"/>
        <v/>
      </c>
      <c r="B1879" s="369"/>
    </row>
    <row r="1880" spans="1:2" ht="12.95" customHeight="1">
      <c r="A1880" s="370" t="str">
        <f t="shared" si="29"/>
        <v/>
      </c>
      <c r="B1880" s="369"/>
    </row>
    <row r="1881" spans="1:2" ht="12.95" customHeight="1">
      <c r="A1881" s="370" t="str">
        <f t="shared" si="29"/>
        <v/>
      </c>
      <c r="B1881" s="369"/>
    </row>
    <row r="1882" spans="1:2" ht="12.95" customHeight="1">
      <c r="A1882" s="370" t="str">
        <f t="shared" si="29"/>
        <v/>
      </c>
      <c r="B1882" s="369"/>
    </row>
    <row r="1883" spans="1:2" ht="12.95" customHeight="1">
      <c r="A1883" s="370" t="str">
        <f t="shared" si="29"/>
        <v/>
      </c>
      <c r="B1883" s="369"/>
    </row>
    <row r="1884" spans="1:2" ht="12.95" customHeight="1">
      <c r="A1884" s="370" t="str">
        <f t="shared" si="29"/>
        <v/>
      </c>
      <c r="B1884" s="369"/>
    </row>
    <row r="1885" spans="1:2" ht="12.95" customHeight="1">
      <c r="A1885" s="370" t="str">
        <f t="shared" si="29"/>
        <v/>
      </c>
      <c r="B1885" s="369"/>
    </row>
    <row r="1886" spans="1:2" ht="12.95" customHeight="1">
      <c r="A1886" s="370" t="str">
        <f t="shared" si="29"/>
        <v/>
      </c>
      <c r="B1886" s="369"/>
    </row>
    <row r="1887" spans="1:2" ht="12.95" customHeight="1">
      <c r="A1887" s="370" t="str">
        <f t="shared" si="29"/>
        <v/>
      </c>
      <c r="B1887" s="369"/>
    </row>
    <row r="1888" spans="1:2" ht="12.95" customHeight="1">
      <c r="A1888" s="370" t="str">
        <f t="shared" si="29"/>
        <v/>
      </c>
      <c r="B1888" s="369"/>
    </row>
    <row r="1889" spans="1:2" ht="12.95" customHeight="1">
      <c r="A1889" s="370" t="str">
        <f t="shared" si="29"/>
        <v/>
      </c>
      <c r="B1889" s="369"/>
    </row>
    <row r="1890" spans="1:2" ht="12.95" customHeight="1">
      <c r="A1890" s="370" t="str">
        <f t="shared" si="29"/>
        <v/>
      </c>
      <c r="B1890" s="369"/>
    </row>
    <row r="1891" spans="1:2" ht="12.95" customHeight="1">
      <c r="A1891" s="370" t="str">
        <f t="shared" si="29"/>
        <v/>
      </c>
      <c r="B1891" s="369"/>
    </row>
    <row r="1892" spans="1:2" ht="12.95" customHeight="1">
      <c r="A1892" s="370" t="str">
        <f t="shared" si="29"/>
        <v/>
      </c>
      <c r="B1892" s="369"/>
    </row>
    <row r="1893" spans="1:2" ht="12.95" customHeight="1">
      <c r="A1893" s="370" t="str">
        <f t="shared" si="29"/>
        <v/>
      </c>
      <c r="B1893" s="369"/>
    </row>
    <row r="1894" spans="1:2" ht="12.95" customHeight="1">
      <c r="A1894" s="370" t="str">
        <f t="shared" si="29"/>
        <v/>
      </c>
      <c r="B1894" s="369"/>
    </row>
    <row r="1895" spans="1:2" ht="12.95" customHeight="1">
      <c r="A1895" s="370" t="str">
        <f t="shared" si="29"/>
        <v/>
      </c>
      <c r="B1895" s="369"/>
    </row>
    <row r="1896" spans="1:2" ht="12.95" customHeight="1">
      <c r="A1896" s="370" t="str">
        <f t="shared" si="29"/>
        <v/>
      </c>
      <c r="B1896" s="369"/>
    </row>
    <row r="1897" spans="1:2" ht="12.95" customHeight="1">
      <c r="A1897" s="370" t="str">
        <f t="shared" si="29"/>
        <v/>
      </c>
      <c r="B1897" s="369"/>
    </row>
    <row r="1898" spans="1:2" ht="12.95" customHeight="1">
      <c r="A1898" s="370" t="str">
        <f t="shared" si="29"/>
        <v/>
      </c>
      <c r="B1898" s="369"/>
    </row>
    <row r="1899" spans="1:2" ht="12.95" customHeight="1">
      <c r="A1899" s="370" t="str">
        <f t="shared" si="29"/>
        <v/>
      </c>
      <c r="B1899" s="369"/>
    </row>
    <row r="1900" spans="1:2" ht="12.95" customHeight="1">
      <c r="A1900" s="370" t="str">
        <f t="shared" si="29"/>
        <v/>
      </c>
      <c r="B1900" s="369"/>
    </row>
    <row r="1901" spans="1:2" ht="12.95" customHeight="1">
      <c r="A1901" s="370" t="str">
        <f t="shared" si="29"/>
        <v/>
      </c>
      <c r="B1901" s="369"/>
    </row>
    <row r="1902" spans="1:2" ht="12.95" customHeight="1">
      <c r="A1902" s="370" t="str">
        <f t="shared" si="29"/>
        <v/>
      </c>
      <c r="B1902" s="369"/>
    </row>
    <row r="1903" spans="1:2" ht="12.95" customHeight="1">
      <c r="A1903" s="370" t="str">
        <f t="shared" si="29"/>
        <v/>
      </c>
      <c r="B1903" s="369"/>
    </row>
    <row r="1904" spans="1:2" ht="12.95" customHeight="1">
      <c r="A1904" s="370" t="str">
        <f t="shared" si="29"/>
        <v/>
      </c>
      <c r="B1904" s="369"/>
    </row>
    <row r="1905" spans="1:2" ht="12.95" customHeight="1">
      <c r="A1905" s="370" t="str">
        <f t="shared" si="29"/>
        <v/>
      </c>
      <c r="B1905" s="369"/>
    </row>
    <row r="1906" spans="1:2" ht="12.95" customHeight="1">
      <c r="A1906" s="370" t="str">
        <f t="shared" si="29"/>
        <v/>
      </c>
      <c r="B1906" s="369"/>
    </row>
    <row r="1907" spans="1:2" ht="12.95" customHeight="1">
      <c r="A1907" s="370" t="str">
        <f t="shared" si="29"/>
        <v/>
      </c>
      <c r="B1907" s="369"/>
    </row>
    <row r="1908" spans="1:2" ht="12.95" customHeight="1">
      <c r="A1908" s="370" t="str">
        <f t="shared" si="29"/>
        <v/>
      </c>
      <c r="B1908" s="369"/>
    </row>
    <row r="1909" spans="1:2" ht="12.95" customHeight="1">
      <c r="A1909" s="370" t="str">
        <f t="shared" si="29"/>
        <v/>
      </c>
      <c r="B1909" s="369"/>
    </row>
    <row r="1910" spans="1:2" ht="12.95" customHeight="1">
      <c r="A1910" s="370" t="str">
        <f t="shared" si="29"/>
        <v/>
      </c>
      <c r="B1910" s="369"/>
    </row>
    <row r="1911" spans="1:2" ht="12.95" customHeight="1">
      <c r="A1911" s="370" t="str">
        <f t="shared" si="29"/>
        <v/>
      </c>
      <c r="B1911" s="369"/>
    </row>
    <row r="1912" spans="1:2" ht="12.95" customHeight="1">
      <c r="A1912" s="370" t="str">
        <f t="shared" si="29"/>
        <v/>
      </c>
      <c r="B1912" s="369"/>
    </row>
    <row r="1913" spans="1:2" ht="12.95" customHeight="1">
      <c r="A1913" s="370" t="str">
        <f t="shared" si="29"/>
        <v/>
      </c>
      <c r="B1913" s="369"/>
    </row>
    <row r="1914" spans="1:2" ht="12.95" customHeight="1">
      <c r="A1914" s="370" t="str">
        <f t="shared" si="29"/>
        <v/>
      </c>
      <c r="B1914" s="369"/>
    </row>
    <row r="1915" spans="1:2" ht="12.95" customHeight="1">
      <c r="A1915" s="370" t="str">
        <f t="shared" si="29"/>
        <v/>
      </c>
      <c r="B1915" s="369"/>
    </row>
    <row r="1916" spans="1:2" ht="12.95" customHeight="1">
      <c r="A1916" s="370" t="str">
        <f t="shared" si="29"/>
        <v/>
      </c>
      <c r="B1916" s="369"/>
    </row>
    <row r="1917" spans="1:2" ht="12.95" customHeight="1">
      <c r="A1917" s="370" t="str">
        <f t="shared" si="29"/>
        <v/>
      </c>
      <c r="B1917" s="369"/>
    </row>
    <row r="1918" spans="1:2" ht="12.95" customHeight="1">
      <c r="A1918" s="370" t="str">
        <f t="shared" si="29"/>
        <v/>
      </c>
      <c r="B1918" s="369"/>
    </row>
    <row r="1919" spans="1:2" ht="12.95" customHeight="1">
      <c r="A1919" s="370" t="str">
        <f t="shared" si="29"/>
        <v/>
      </c>
      <c r="B1919" s="369"/>
    </row>
    <row r="1920" spans="1:2" ht="12.95" customHeight="1">
      <c r="A1920" s="370" t="str">
        <f t="shared" si="29"/>
        <v/>
      </c>
      <c r="B1920" s="369"/>
    </row>
    <row r="1921" spans="1:2" ht="12.95" customHeight="1">
      <c r="A1921" s="370" t="str">
        <f t="shared" si="29"/>
        <v/>
      </c>
      <c r="B1921" s="369"/>
    </row>
    <row r="1922" spans="1:2" ht="12.95" customHeight="1">
      <c r="A1922" s="370" t="str">
        <f t="shared" si="29"/>
        <v/>
      </c>
      <c r="B1922" s="369"/>
    </row>
    <row r="1923" spans="1:2" ht="12.95" customHeight="1">
      <c r="A1923" s="370" t="str">
        <f t="shared" si="29"/>
        <v/>
      </c>
      <c r="B1923" s="369"/>
    </row>
    <row r="1924" spans="1:2" ht="12.95" customHeight="1">
      <c r="A1924" s="370" t="str">
        <f t="shared" si="29"/>
        <v/>
      </c>
      <c r="B1924" s="369"/>
    </row>
    <row r="1925" spans="1:2" ht="12.95" customHeight="1">
      <c r="A1925" s="370" t="str">
        <f t="shared" si="29"/>
        <v/>
      </c>
      <c r="B1925" s="369"/>
    </row>
    <row r="1926" spans="1:2" ht="12.95" customHeight="1">
      <c r="A1926" s="370" t="str">
        <f t="shared" si="29"/>
        <v/>
      </c>
      <c r="B1926" s="369"/>
    </row>
    <row r="1927" spans="1:2" ht="12.95" customHeight="1">
      <c r="A1927" s="370" t="str">
        <f t="shared" si="29"/>
        <v/>
      </c>
      <c r="B1927" s="369"/>
    </row>
    <row r="1928" spans="1:2" ht="12.95" customHeight="1">
      <c r="A1928" s="370" t="str">
        <f t="shared" si="29"/>
        <v/>
      </c>
      <c r="B1928" s="369"/>
    </row>
    <row r="1929" spans="1:2" ht="12.95" customHeight="1">
      <c r="A1929" s="370" t="str">
        <f t="shared" si="29"/>
        <v/>
      </c>
      <c r="B1929" s="369"/>
    </row>
    <row r="1930" spans="1:2" ht="12.95" customHeight="1">
      <c r="A1930" s="370" t="str">
        <f t="shared" si="29"/>
        <v/>
      </c>
      <c r="B1930" s="369"/>
    </row>
    <row r="1931" spans="1:2" ht="12.95" customHeight="1">
      <c r="A1931" s="370" t="str">
        <f t="shared" si="29"/>
        <v/>
      </c>
      <c r="B1931" s="369"/>
    </row>
    <row r="1932" spans="1:2" ht="12.95" customHeight="1">
      <c r="A1932" s="370" t="str">
        <f t="shared" si="29"/>
        <v/>
      </c>
      <c r="B1932" s="369"/>
    </row>
    <row r="1933" spans="1:2" ht="12.95" customHeight="1">
      <c r="A1933" s="370" t="str">
        <f t="shared" si="29"/>
        <v/>
      </c>
      <c r="B1933" s="369"/>
    </row>
    <row r="1934" spans="1:2" ht="12.95" customHeight="1">
      <c r="A1934" s="370" t="str">
        <f t="shared" si="29"/>
        <v/>
      </c>
      <c r="B1934" s="369"/>
    </row>
    <row r="1935" spans="1:2" ht="12.95" customHeight="1">
      <c r="A1935" s="370" t="str">
        <f t="shared" si="29"/>
        <v/>
      </c>
      <c r="B1935" s="369"/>
    </row>
    <row r="1936" spans="1:2" ht="12.95" customHeight="1">
      <c r="A1936" s="370" t="str">
        <f t="shared" ref="A1936:A1999" si="30">IF(B1936="",IF(B1935="",IF(A1935="CHARACTER SET JA16SJIS",";",""),IF(A1935="DATAFILE","","CHARACTER SET JA16SJIS")),IF(B1937="","  '" &amp; B1936 &amp; "'","  '" &amp; B1936 &amp; "',"))</f>
        <v/>
      </c>
      <c r="B1936" s="369"/>
    </row>
    <row r="1937" spans="1:2" ht="12.95" customHeight="1">
      <c r="A1937" s="370" t="str">
        <f t="shared" si="30"/>
        <v/>
      </c>
      <c r="B1937" s="369"/>
    </row>
    <row r="1938" spans="1:2" ht="12.95" customHeight="1">
      <c r="A1938" s="370" t="str">
        <f t="shared" si="30"/>
        <v/>
      </c>
      <c r="B1938" s="369"/>
    </row>
    <row r="1939" spans="1:2" ht="12.95" customHeight="1">
      <c r="A1939" s="370" t="str">
        <f t="shared" si="30"/>
        <v/>
      </c>
      <c r="B1939" s="369"/>
    </row>
    <row r="1940" spans="1:2" ht="12.95" customHeight="1">
      <c r="A1940" s="370" t="str">
        <f t="shared" si="30"/>
        <v/>
      </c>
      <c r="B1940" s="369"/>
    </row>
    <row r="1941" spans="1:2" ht="12.95" customHeight="1">
      <c r="A1941" s="370" t="str">
        <f t="shared" si="30"/>
        <v/>
      </c>
      <c r="B1941" s="369"/>
    </row>
    <row r="1942" spans="1:2" ht="12.95" customHeight="1">
      <c r="A1942" s="370" t="str">
        <f t="shared" si="30"/>
        <v/>
      </c>
      <c r="B1942" s="369"/>
    </row>
    <row r="1943" spans="1:2" ht="12.95" customHeight="1">
      <c r="A1943" s="370" t="str">
        <f t="shared" si="30"/>
        <v/>
      </c>
      <c r="B1943" s="369"/>
    </row>
    <row r="1944" spans="1:2" ht="12.95" customHeight="1">
      <c r="A1944" s="370" t="str">
        <f t="shared" si="30"/>
        <v/>
      </c>
      <c r="B1944" s="369"/>
    </row>
    <row r="1945" spans="1:2" ht="12.95" customHeight="1">
      <c r="A1945" s="370" t="str">
        <f t="shared" si="30"/>
        <v/>
      </c>
      <c r="B1945" s="369"/>
    </row>
    <row r="1946" spans="1:2" ht="12.95" customHeight="1">
      <c r="A1946" s="370" t="str">
        <f t="shared" si="30"/>
        <v/>
      </c>
      <c r="B1946" s="369"/>
    </row>
    <row r="1947" spans="1:2" ht="12.95" customHeight="1">
      <c r="A1947" s="370" t="str">
        <f t="shared" si="30"/>
        <v/>
      </c>
      <c r="B1947" s="369"/>
    </row>
    <row r="1948" spans="1:2" ht="12.95" customHeight="1">
      <c r="A1948" s="370" t="str">
        <f t="shared" si="30"/>
        <v/>
      </c>
      <c r="B1948" s="369"/>
    </row>
    <row r="1949" spans="1:2" ht="12.95" customHeight="1">
      <c r="A1949" s="370" t="str">
        <f t="shared" si="30"/>
        <v/>
      </c>
      <c r="B1949" s="369"/>
    </row>
    <row r="1950" spans="1:2" ht="12.95" customHeight="1">
      <c r="A1950" s="370" t="str">
        <f t="shared" si="30"/>
        <v/>
      </c>
      <c r="B1950" s="369"/>
    </row>
    <row r="1951" spans="1:2" ht="12.95" customHeight="1">
      <c r="A1951" s="370" t="str">
        <f t="shared" si="30"/>
        <v/>
      </c>
      <c r="B1951" s="369"/>
    </row>
    <row r="1952" spans="1:2" ht="12.95" customHeight="1">
      <c r="A1952" s="370" t="str">
        <f t="shared" si="30"/>
        <v/>
      </c>
      <c r="B1952" s="369"/>
    </row>
    <row r="1953" spans="1:2" ht="12.95" customHeight="1">
      <c r="A1953" s="370" t="str">
        <f t="shared" si="30"/>
        <v/>
      </c>
      <c r="B1953" s="369"/>
    </row>
    <row r="1954" spans="1:2" ht="12.95" customHeight="1">
      <c r="A1954" s="370" t="str">
        <f t="shared" si="30"/>
        <v/>
      </c>
      <c r="B1954" s="369"/>
    </row>
    <row r="1955" spans="1:2" ht="12.95" customHeight="1">
      <c r="A1955" s="370" t="str">
        <f t="shared" si="30"/>
        <v/>
      </c>
      <c r="B1955" s="369"/>
    </row>
    <row r="1956" spans="1:2" ht="12.95" customHeight="1">
      <c r="A1956" s="370" t="str">
        <f t="shared" si="30"/>
        <v/>
      </c>
      <c r="B1956" s="369"/>
    </row>
    <row r="1957" spans="1:2" ht="12.95" customHeight="1">
      <c r="A1957" s="370" t="str">
        <f t="shared" si="30"/>
        <v/>
      </c>
      <c r="B1957" s="369"/>
    </row>
    <row r="1958" spans="1:2" ht="12.95" customHeight="1">
      <c r="A1958" s="370" t="str">
        <f t="shared" si="30"/>
        <v/>
      </c>
      <c r="B1958" s="369"/>
    </row>
    <row r="1959" spans="1:2" ht="12.95" customHeight="1">
      <c r="A1959" s="370" t="str">
        <f t="shared" si="30"/>
        <v/>
      </c>
      <c r="B1959" s="369"/>
    </row>
    <row r="1960" spans="1:2" ht="12.95" customHeight="1">
      <c r="A1960" s="370" t="str">
        <f t="shared" si="30"/>
        <v/>
      </c>
      <c r="B1960" s="369"/>
    </row>
    <row r="1961" spans="1:2" ht="12.95" customHeight="1">
      <c r="A1961" s="370" t="str">
        <f t="shared" si="30"/>
        <v/>
      </c>
      <c r="B1961" s="369"/>
    </row>
    <row r="1962" spans="1:2" ht="12.95" customHeight="1">
      <c r="A1962" s="370" t="str">
        <f t="shared" si="30"/>
        <v/>
      </c>
      <c r="B1962" s="369"/>
    </row>
    <row r="1963" spans="1:2" ht="12.95" customHeight="1">
      <c r="A1963" s="370" t="str">
        <f t="shared" si="30"/>
        <v/>
      </c>
      <c r="B1963" s="369"/>
    </row>
    <row r="1964" spans="1:2" ht="12.95" customHeight="1">
      <c r="A1964" s="370" t="str">
        <f t="shared" si="30"/>
        <v/>
      </c>
      <c r="B1964" s="369"/>
    </row>
    <row r="1965" spans="1:2" ht="12.95" customHeight="1">
      <c r="A1965" s="370" t="str">
        <f t="shared" si="30"/>
        <v/>
      </c>
      <c r="B1965" s="369"/>
    </row>
    <row r="1966" spans="1:2" ht="12.95" customHeight="1">
      <c r="A1966" s="370" t="str">
        <f t="shared" si="30"/>
        <v/>
      </c>
      <c r="B1966" s="369"/>
    </row>
    <row r="1967" spans="1:2" ht="12.95" customHeight="1">
      <c r="A1967" s="370" t="str">
        <f t="shared" si="30"/>
        <v/>
      </c>
      <c r="B1967" s="369"/>
    </row>
    <row r="1968" spans="1:2" ht="12.95" customHeight="1">
      <c r="A1968" s="370" t="str">
        <f t="shared" si="30"/>
        <v/>
      </c>
      <c r="B1968" s="369"/>
    </row>
    <row r="1969" spans="1:2" ht="12.95" customHeight="1">
      <c r="A1969" s="370" t="str">
        <f t="shared" si="30"/>
        <v/>
      </c>
      <c r="B1969" s="369"/>
    </row>
    <row r="1970" spans="1:2" ht="12.95" customHeight="1">
      <c r="A1970" s="370" t="str">
        <f t="shared" si="30"/>
        <v/>
      </c>
      <c r="B1970" s="369"/>
    </row>
    <row r="1971" spans="1:2" ht="12.95" customHeight="1">
      <c r="A1971" s="370" t="str">
        <f t="shared" si="30"/>
        <v/>
      </c>
      <c r="B1971" s="369"/>
    </row>
    <row r="1972" spans="1:2" ht="12.95" customHeight="1">
      <c r="A1972" s="370" t="str">
        <f t="shared" si="30"/>
        <v/>
      </c>
      <c r="B1972" s="369"/>
    </row>
    <row r="1973" spans="1:2" ht="12.95" customHeight="1">
      <c r="A1973" s="370" t="str">
        <f t="shared" si="30"/>
        <v/>
      </c>
      <c r="B1973" s="369"/>
    </row>
    <row r="1974" spans="1:2" ht="12.95" customHeight="1">
      <c r="A1974" s="370" t="str">
        <f t="shared" si="30"/>
        <v/>
      </c>
      <c r="B1974" s="369"/>
    </row>
    <row r="1975" spans="1:2" ht="12.95" customHeight="1">
      <c r="A1975" s="370" t="str">
        <f t="shared" si="30"/>
        <v/>
      </c>
      <c r="B1975" s="369"/>
    </row>
    <row r="1976" spans="1:2" ht="12.95" customHeight="1">
      <c r="A1976" s="370" t="str">
        <f t="shared" si="30"/>
        <v/>
      </c>
      <c r="B1976" s="369"/>
    </row>
    <row r="1977" spans="1:2" ht="12.95" customHeight="1">
      <c r="A1977" s="370" t="str">
        <f t="shared" si="30"/>
        <v/>
      </c>
      <c r="B1977" s="369"/>
    </row>
    <row r="1978" spans="1:2" ht="12.95" customHeight="1">
      <c r="A1978" s="370" t="str">
        <f t="shared" si="30"/>
        <v/>
      </c>
      <c r="B1978" s="369"/>
    </row>
    <row r="1979" spans="1:2" ht="12.95" customHeight="1">
      <c r="A1979" s="370" t="str">
        <f t="shared" si="30"/>
        <v/>
      </c>
      <c r="B1979" s="369"/>
    </row>
    <row r="1980" spans="1:2" ht="12.95" customHeight="1">
      <c r="A1980" s="370" t="str">
        <f t="shared" si="30"/>
        <v/>
      </c>
      <c r="B1980" s="369"/>
    </row>
    <row r="1981" spans="1:2" ht="12.95" customHeight="1">
      <c r="A1981" s="370" t="str">
        <f t="shared" si="30"/>
        <v/>
      </c>
      <c r="B1981" s="369"/>
    </row>
    <row r="1982" spans="1:2" ht="12.95" customHeight="1">
      <c r="A1982" s="370" t="str">
        <f t="shared" si="30"/>
        <v/>
      </c>
      <c r="B1982" s="369"/>
    </row>
    <row r="1983" spans="1:2" ht="12.95" customHeight="1">
      <c r="A1983" s="370" t="str">
        <f t="shared" si="30"/>
        <v/>
      </c>
      <c r="B1983" s="369"/>
    </row>
    <row r="1984" spans="1:2" ht="12.95" customHeight="1">
      <c r="A1984" s="370" t="str">
        <f t="shared" si="30"/>
        <v/>
      </c>
      <c r="B1984" s="369"/>
    </row>
    <row r="1985" spans="1:2" ht="12.95" customHeight="1">
      <c r="A1985" s="370" t="str">
        <f t="shared" si="30"/>
        <v/>
      </c>
      <c r="B1985" s="369"/>
    </row>
    <row r="1986" spans="1:2" ht="12.95" customHeight="1">
      <c r="A1986" s="370" t="str">
        <f t="shared" si="30"/>
        <v/>
      </c>
      <c r="B1986" s="369"/>
    </row>
    <row r="1987" spans="1:2" ht="12.95" customHeight="1">
      <c r="A1987" s="370" t="str">
        <f t="shared" si="30"/>
        <v/>
      </c>
      <c r="B1987" s="369"/>
    </row>
    <row r="1988" spans="1:2" ht="12.95" customHeight="1">
      <c r="A1988" s="370" t="str">
        <f t="shared" si="30"/>
        <v/>
      </c>
      <c r="B1988" s="369"/>
    </row>
    <row r="1989" spans="1:2" ht="12.95" customHeight="1">
      <c r="A1989" s="370" t="str">
        <f t="shared" si="30"/>
        <v/>
      </c>
      <c r="B1989" s="369"/>
    </row>
    <row r="1990" spans="1:2" ht="12.95" customHeight="1">
      <c r="A1990" s="370" t="str">
        <f t="shared" si="30"/>
        <v/>
      </c>
      <c r="B1990" s="369"/>
    </row>
    <row r="1991" spans="1:2" ht="12.95" customHeight="1">
      <c r="A1991" s="370" t="str">
        <f t="shared" si="30"/>
        <v/>
      </c>
      <c r="B1991" s="369"/>
    </row>
    <row r="1992" spans="1:2" ht="12.95" customHeight="1">
      <c r="A1992" s="370" t="str">
        <f t="shared" si="30"/>
        <v/>
      </c>
      <c r="B1992" s="369"/>
    </row>
    <row r="1993" spans="1:2" ht="12.95" customHeight="1">
      <c r="A1993" s="370" t="str">
        <f t="shared" si="30"/>
        <v/>
      </c>
      <c r="B1993" s="369"/>
    </row>
    <row r="1994" spans="1:2" ht="12.95" customHeight="1">
      <c r="A1994" s="370" t="str">
        <f t="shared" si="30"/>
        <v/>
      </c>
      <c r="B1994" s="369"/>
    </row>
    <row r="1995" spans="1:2" ht="12.95" customHeight="1">
      <c r="A1995" s="370" t="str">
        <f t="shared" si="30"/>
        <v/>
      </c>
      <c r="B1995" s="369"/>
    </row>
    <row r="1996" spans="1:2" ht="12.95" customHeight="1">
      <c r="A1996" s="370" t="str">
        <f t="shared" si="30"/>
        <v/>
      </c>
      <c r="B1996" s="369"/>
    </row>
    <row r="1997" spans="1:2" ht="12.95" customHeight="1">
      <c r="A1997" s="370" t="str">
        <f t="shared" si="30"/>
        <v/>
      </c>
      <c r="B1997" s="369"/>
    </row>
    <row r="1998" spans="1:2" ht="12.95" customHeight="1">
      <c r="A1998" s="370" t="str">
        <f t="shared" si="30"/>
        <v/>
      </c>
      <c r="B1998" s="369"/>
    </row>
    <row r="1999" spans="1:2" ht="12.95" customHeight="1">
      <c r="A1999" s="370" t="str">
        <f t="shared" si="30"/>
        <v/>
      </c>
      <c r="B1999" s="369"/>
    </row>
    <row r="2000" spans="1:2" ht="12.95" customHeight="1">
      <c r="A2000" s="370" t="str">
        <f>IF(B2000="",IF(B1999="",IF(A1999="CHARACTER SET JA16SJIS",";",""),IF(A1999="DATAFILE","","CHARACTER SET JA16SJIS")),IF(B2001="","  '" &amp; B2000 &amp; "'","  '" &amp; B2000 &amp; "',"))</f>
        <v/>
      </c>
      <c r="B2000" s="369"/>
    </row>
    <row r="2003" spans="1:11" ht="12.95" customHeight="1">
      <c r="A2003" s="366" t="s">
        <v>1720</v>
      </c>
      <c r="B2003" s="366" t="s">
        <v>1720</v>
      </c>
      <c r="C2003" s="366" t="s">
        <v>1720</v>
      </c>
      <c r="D2003" s="366" t="s">
        <v>1720</v>
      </c>
      <c r="E2003" s="366" t="s">
        <v>1720</v>
      </c>
      <c r="F2003" s="366" t="s">
        <v>1720</v>
      </c>
      <c r="G2003" s="366" t="s">
        <v>1720</v>
      </c>
      <c r="H2003" s="366" t="s">
        <v>1720</v>
      </c>
      <c r="I2003" s="366" t="s">
        <v>1720</v>
      </c>
      <c r="J2003" s="366" t="s">
        <v>1720</v>
      </c>
      <c r="K2003" s="366" t="s">
        <v>1720</v>
      </c>
    </row>
  </sheetData>
  <customSheetViews>
    <customSheetView guid="{024887EB-B399-4172-9E30-B5B9119C2956}" showPageBreaks="1" showGridLines="0" view="pageBreakPreview">
      <pane ySplit="1" topLeftCell="A260" activePane="bottomLeft" state="frozen"/>
      <selection pane="bottomLeft" activeCell="A2" sqref="A2:A302"/>
      <pageMargins left="0.19685039370078741" right="0.19685039370078741" top="0.6692913385826772" bottom="0.59055118110236227" header="0.27559055118110237" footer="0.31496062992125984"/>
      <pageSetup paperSize="9" scale="10" fitToHeight="0" orientation="landscape" useFirstPageNumber="1" r:id="rId1"/>
      <headerFooter alignWithMargins="0">
        <oddHeader>&amp;C&amp;10準本番環境構築手順書
[&amp;A]</oddHeader>
        <oddFooter xml:space="preserve">&amp;CCONFIDENTIAL　株式会社伊藤園
&amp;R&amp;P / &amp;N ページ
</oddFooter>
      </headerFooter>
    </customSheetView>
    <customSheetView guid="{27BD86A2-5CE9-486C-9731-237CEFB29291}" showPageBreaks="1" showGridLines="0" view="pageBreakPreview">
      <pane ySplit="1" topLeftCell="A272" activePane="bottomLeft" state="frozen"/>
      <selection pane="bottomLeft" activeCell="A304" sqref="A304"/>
      <pageMargins left="0.19685039370078741" right="0.19685039370078741" top="0.6692913385826772" bottom="0.59055118110236227" header="0.27559055118110237" footer="0.31496062992125984"/>
      <pageSetup paperSize="9" scale="10" fitToHeight="0" orientation="landscape" useFirstPageNumber="1" r:id="rId2"/>
      <headerFooter alignWithMargins="0">
        <oddHeader>&amp;C&amp;10準本番環境構築手順書
[&amp;A]</oddHeader>
        <oddFooter xml:space="preserve">&amp;CCONFIDENTIAL　株式会社伊藤園
&amp;R&amp;P / &amp;N ページ
</oddFooter>
      </headerFooter>
    </customSheetView>
  </customSheetViews>
  <phoneticPr fontId="3"/>
  <pageMargins left="0.19685039370078741" right="0.19685039370078741" top="0.6692913385826772" bottom="0.59055118110236227" header="0.27559055118110237" footer="0.31496062992125984"/>
  <pageSetup paperSize="9" scale="10" fitToHeight="0" orientation="landscape" useFirstPageNumber="1" r:id="rId3"/>
  <headerFooter alignWithMargins="0">
    <oddHeader>&amp;C&amp;10準本番環境構築手順書
[&amp;A]</oddHeader>
    <oddFooter xml:space="preserve">&amp;CCONFIDENTIAL　株式会社伊藤園
&amp;R&amp;P / &amp;N ページ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A1:CB2784"/>
  <sheetViews>
    <sheetView showGridLines="0" zoomScaleNormal="100" zoomScaleSheetLayoutView="85" workbookViewId="0">
      <pane ySplit="2" topLeftCell="A3" activePane="bottomLeft" state="frozen"/>
      <selection sqref="A1:A3"/>
      <selection pane="bottomLeft" activeCell="K30" sqref="K30"/>
    </sheetView>
  </sheetViews>
  <sheetFormatPr defaultColWidth="9.33203125" defaultRowHeight="12.95" customHeight="1" outlineLevelCol="1"/>
  <cols>
    <col min="1" max="1" width="3.83203125" style="105" customWidth="1"/>
    <col min="2" max="2" width="20.83203125" style="54" customWidth="1"/>
    <col min="3" max="3" width="3.83203125" style="55" customWidth="1"/>
    <col min="4" max="4" width="37.33203125" style="56" customWidth="1"/>
    <col min="5" max="5" width="10.83203125" style="56" customWidth="1"/>
    <col min="6" max="6" width="12.33203125" style="56" customWidth="1"/>
    <col min="7" max="7" width="15" style="189" customWidth="1"/>
    <col min="8" max="8" width="3.83203125" style="189" customWidth="1"/>
    <col min="9" max="9" width="3.83203125" style="105" customWidth="1"/>
    <col min="10" max="10" width="2.6640625" style="397" customWidth="1"/>
    <col min="11" max="11" width="90.6640625" style="406" customWidth="1"/>
    <col min="12" max="12" width="20.33203125" style="407" customWidth="1"/>
    <col min="13" max="13" width="14" style="56" hidden="1" customWidth="1" outlineLevel="1"/>
    <col min="14" max="14" width="19.33203125" style="523" bestFit="1" customWidth="1" collapsed="1"/>
    <col min="15" max="15" width="19.33203125" style="523" bestFit="1" customWidth="1"/>
    <col min="16" max="16" width="15.1640625" style="57" customWidth="1"/>
    <col min="17" max="17" width="5.83203125" style="56" customWidth="1"/>
    <col min="18" max="42" width="3.83203125" style="56" customWidth="1"/>
    <col min="43" max="16384" width="9.33203125" style="56"/>
  </cols>
  <sheetData>
    <row r="1" spans="1:17" ht="12" customHeight="1">
      <c r="G1" s="189">
        <f>SUM(G3:G2784)</f>
        <v>162</v>
      </c>
      <c r="P1" s="275">
        <f>SUM(P3:P2784)</f>
        <v>0</v>
      </c>
      <c r="Q1" s="274">
        <v>6.9444444444444447E-4</v>
      </c>
    </row>
    <row r="2" spans="1:17" ht="35.25">
      <c r="A2" s="129" t="s">
        <v>685</v>
      </c>
      <c r="B2" s="58" t="s">
        <v>283</v>
      </c>
      <c r="C2" s="102" t="s">
        <v>686</v>
      </c>
      <c r="D2" s="58" t="s">
        <v>26</v>
      </c>
      <c r="E2" s="58" t="s">
        <v>5</v>
      </c>
      <c r="F2" s="58" t="s">
        <v>6</v>
      </c>
      <c r="G2" s="59" t="s">
        <v>69</v>
      </c>
      <c r="H2" s="312"/>
      <c r="I2" s="307"/>
      <c r="J2" s="398"/>
      <c r="K2" s="408"/>
      <c r="L2" s="390" t="s">
        <v>3611</v>
      </c>
      <c r="M2" s="356" t="s">
        <v>28</v>
      </c>
      <c r="N2" s="524" t="s">
        <v>432</v>
      </c>
      <c r="O2" s="524" t="s">
        <v>433</v>
      </c>
      <c r="P2" s="357" t="s">
        <v>434</v>
      </c>
    </row>
    <row r="3" spans="1:17" s="64" customFormat="1" ht="12.75" customHeight="1">
      <c r="A3" s="61">
        <v>1</v>
      </c>
      <c r="B3" s="60" t="s">
        <v>4532</v>
      </c>
      <c r="C3" s="61">
        <v>1</v>
      </c>
      <c r="D3" s="61" t="s">
        <v>364</v>
      </c>
      <c r="E3" s="48" t="s">
        <v>1423</v>
      </c>
      <c r="F3" s="60" t="s">
        <v>18</v>
      </c>
      <c r="G3" s="130">
        <v>1</v>
      </c>
      <c r="H3" s="190" t="s">
        <v>361</v>
      </c>
      <c r="I3" s="49" t="s">
        <v>772</v>
      </c>
      <c r="J3" s="399"/>
      <c r="K3" s="381"/>
      <c r="L3" s="411"/>
      <c r="M3" s="68"/>
      <c r="N3" s="525"/>
      <c r="O3" s="526"/>
      <c r="P3" s="358" t="str">
        <f t="shared" ref="P3:P73" si="0">IF(N3="","",IF(O3="","",IF(O3=N3,$Q$1,O3-N3)))</f>
        <v/>
      </c>
    </row>
    <row r="4" spans="1:17" s="64" customFormat="1" ht="12.75" customHeight="1">
      <c r="A4" s="66"/>
      <c r="B4" s="65"/>
      <c r="C4" s="66"/>
      <c r="D4" s="66"/>
      <c r="E4" s="44"/>
      <c r="F4" s="65"/>
      <c r="G4" s="119"/>
      <c r="H4" s="321"/>
      <c r="I4" s="45" t="s">
        <v>4500</v>
      </c>
      <c r="J4" s="399"/>
      <c r="K4" s="381"/>
      <c r="L4" s="391"/>
      <c r="M4" s="44"/>
      <c r="N4" s="527"/>
      <c r="O4" s="527"/>
      <c r="P4" s="359" t="str">
        <f t="shared" si="0"/>
        <v/>
      </c>
    </row>
    <row r="5" spans="1:17" s="64" customFormat="1" ht="12.75" customHeight="1">
      <c r="A5" s="66"/>
      <c r="B5" s="65"/>
      <c r="C5" s="66"/>
      <c r="D5" s="66"/>
      <c r="E5" s="44"/>
      <c r="F5" s="65"/>
      <c r="G5" s="119"/>
      <c r="H5" s="321" t="s">
        <v>1519</v>
      </c>
      <c r="J5" s="399" t="s">
        <v>1653</v>
      </c>
      <c r="K5" s="381"/>
      <c r="L5" s="391"/>
      <c r="M5" s="68"/>
      <c r="N5" s="528"/>
      <c r="O5" s="528"/>
      <c r="P5" s="359" t="str">
        <f t="shared" si="0"/>
        <v/>
      </c>
    </row>
    <row r="6" spans="1:17" s="64" customFormat="1" ht="12.75" customHeight="1">
      <c r="A6" s="66"/>
      <c r="B6" s="65"/>
      <c r="C6" s="66"/>
      <c r="D6" s="66"/>
      <c r="E6" s="44"/>
      <c r="F6" s="65"/>
      <c r="G6" s="119"/>
      <c r="H6" s="321"/>
      <c r="I6" s="354" t="str">
        <f t="shared" ref="I6:I7" si="1">IF((K6=L6)=TRUE,"○","x")</f>
        <v>x</v>
      </c>
      <c r="J6" s="399"/>
      <c r="K6" s="381"/>
      <c r="L6" s="391" t="s">
        <v>1654</v>
      </c>
      <c r="M6" s="68"/>
      <c r="N6" s="528"/>
      <c r="O6" s="528"/>
      <c r="P6" s="359" t="str">
        <f t="shared" si="0"/>
        <v/>
      </c>
    </row>
    <row r="7" spans="1:17" s="64" customFormat="1" ht="12.75" customHeight="1">
      <c r="A7" s="66"/>
      <c r="B7" s="65"/>
      <c r="C7" s="66"/>
      <c r="D7" s="66"/>
      <c r="E7" s="44"/>
      <c r="F7" s="65"/>
      <c r="G7" s="119"/>
      <c r="H7" s="321"/>
      <c r="I7" s="354" t="str">
        <f t="shared" si="1"/>
        <v>x</v>
      </c>
      <c r="J7" s="399"/>
      <c r="K7" s="381"/>
      <c r="L7" s="391" t="s">
        <v>1743</v>
      </c>
      <c r="M7" s="68"/>
      <c r="N7" s="528"/>
      <c r="O7" s="528"/>
      <c r="P7" s="359" t="str">
        <f t="shared" si="0"/>
        <v/>
      </c>
    </row>
    <row r="8" spans="1:17" s="64" customFormat="1" ht="12.75" customHeight="1">
      <c r="A8" s="66"/>
      <c r="B8" s="65"/>
      <c r="C8" s="66"/>
      <c r="D8" s="66"/>
      <c r="E8" s="44"/>
      <c r="F8" s="65"/>
      <c r="G8" s="119"/>
      <c r="H8" s="321"/>
      <c r="I8" s="45" t="s">
        <v>3344</v>
      </c>
      <c r="J8" s="399"/>
      <c r="K8" s="381"/>
      <c r="L8" s="391"/>
      <c r="M8" s="68"/>
      <c r="N8" s="528"/>
      <c r="O8" s="528"/>
      <c r="P8" s="359" t="str">
        <f t="shared" si="0"/>
        <v/>
      </c>
    </row>
    <row r="9" spans="1:17" s="64" customFormat="1" ht="12.75" customHeight="1">
      <c r="A9" s="66"/>
      <c r="B9" s="65"/>
      <c r="C9" s="66"/>
      <c r="D9" s="66"/>
      <c r="E9" s="44"/>
      <c r="F9" s="65"/>
      <c r="G9" s="119"/>
      <c r="H9" s="190"/>
      <c r="I9" s="45"/>
      <c r="J9" s="399"/>
      <c r="K9" s="381"/>
      <c r="L9" s="411"/>
      <c r="M9" s="68"/>
      <c r="N9" s="528"/>
      <c r="O9" s="528"/>
      <c r="P9" s="359" t="str">
        <f t="shared" si="0"/>
        <v/>
      </c>
    </row>
    <row r="10" spans="1:17" s="64" customFormat="1" ht="12.75" customHeight="1">
      <c r="A10" s="106" t="str">
        <f ca="1">IF(B10="","",MAX($A$3:INDIRECT(ADDRESS(ROW()-1,COLUMN(),1)))+1)</f>
        <v/>
      </c>
      <c r="B10" s="65"/>
      <c r="C10" s="66" t="str">
        <f ca="1">IF(B10="",IF(D10="","",MAX(INDIRECT(ADDRESS(2+MATCH(MAX($A$3:$A3),$A$3:$A3),COLUMN(),1)):INDIRECT(ADDRESS(ROW()-1,COLUMN(),1)))+1),1)</f>
        <v/>
      </c>
      <c r="D10" s="66"/>
      <c r="E10" s="44"/>
      <c r="F10" s="65"/>
      <c r="G10" s="119"/>
      <c r="H10" s="190" t="s">
        <v>49</v>
      </c>
      <c r="J10" s="399" t="s">
        <v>5746</v>
      </c>
      <c r="K10" s="381"/>
      <c r="L10" s="411"/>
      <c r="M10" s="68"/>
      <c r="N10" s="527"/>
      <c r="O10" s="527"/>
      <c r="P10" s="359" t="str">
        <f t="shared" si="0"/>
        <v/>
      </c>
    </row>
    <row r="11" spans="1:17" s="64" customFormat="1" ht="12.75" customHeight="1">
      <c r="A11" s="66" t="str">
        <f ca="1">IF(B11="","",MAX($A$3:INDIRECT(ADDRESS(ROW()-1,COLUMN(),1)))+1)</f>
        <v/>
      </c>
      <c r="B11" s="65"/>
      <c r="C11" s="66" t="str">
        <f ca="1">IF(B11="",IF(D11="","",MAX(INDIRECT(ADDRESS(2+MATCH(MAX($A$3:$A10),$A$3:$A10),COLUMN(),1)):INDIRECT(ADDRESS(ROW()-1,COLUMN(),1)))+1),1)</f>
        <v/>
      </c>
      <c r="D11" s="66"/>
      <c r="E11" s="44"/>
      <c r="F11" s="65"/>
      <c r="G11" s="119"/>
      <c r="H11" s="190"/>
      <c r="I11" s="354" t="str">
        <f t="shared" ref="I11:I12" si="2">IF((K11=L11)=TRUE,"○","x")</f>
        <v>x</v>
      </c>
      <c r="J11" s="399"/>
      <c r="K11" s="381"/>
      <c r="L11" s="411" t="s">
        <v>1380</v>
      </c>
      <c r="M11" s="68"/>
      <c r="N11" s="527"/>
      <c r="O11" s="527"/>
      <c r="P11" s="359" t="str">
        <f t="shared" si="0"/>
        <v/>
      </c>
    </row>
    <row r="12" spans="1:17" s="64" customFormat="1" ht="12.75" customHeight="1">
      <c r="A12" s="66" t="str">
        <f ca="1">IF(B12="","",MAX($A$3:INDIRECT(ADDRESS(ROW()-1,COLUMN(),1)))+1)</f>
        <v/>
      </c>
      <c r="B12" s="65"/>
      <c r="C12" s="66" t="str">
        <f ca="1">IF(B12="",IF(D12="","",MAX(INDIRECT(ADDRESS(2+MATCH(MAX($A$3:$A11),$A$3:$A11),COLUMN(),1)):INDIRECT(ADDRESS(ROW()-1,COLUMN(),1)))+1),1)</f>
        <v/>
      </c>
      <c r="D12" s="66"/>
      <c r="E12" s="44"/>
      <c r="F12" s="65"/>
      <c r="G12" s="119"/>
      <c r="H12" s="190"/>
      <c r="I12" s="354" t="str">
        <f t="shared" si="2"/>
        <v>x</v>
      </c>
      <c r="J12" s="399"/>
      <c r="K12" s="381"/>
      <c r="L12" s="411" t="s">
        <v>117</v>
      </c>
      <c r="M12" s="68"/>
      <c r="N12" s="527"/>
      <c r="O12" s="527"/>
      <c r="P12" s="359" t="str">
        <f t="shared" si="0"/>
        <v/>
      </c>
    </row>
    <row r="13" spans="1:17" s="64" customFormat="1" ht="12.75" customHeight="1">
      <c r="A13" s="66" t="str">
        <f ca="1">IF(B13="","",MAX($A$3:INDIRECT(ADDRESS(ROW()-1,COLUMN(),1)))+1)</f>
        <v/>
      </c>
      <c r="B13" s="65"/>
      <c r="C13" s="66" t="str">
        <f ca="1">IF(B13="",IF(D13="","",MAX(INDIRECT(ADDRESS(2+MATCH(MAX($A$3:$A12),$A$3:$A12),COLUMN(),1)):INDIRECT(ADDRESS(ROW()-1,COLUMN(),1)))+1),1)</f>
        <v/>
      </c>
      <c r="D13" s="66"/>
      <c r="E13" s="44"/>
      <c r="F13" s="65"/>
      <c r="G13" s="119"/>
      <c r="H13" s="190"/>
      <c r="I13" s="45" t="s">
        <v>3360</v>
      </c>
      <c r="J13" s="399"/>
      <c r="K13" s="381"/>
      <c r="L13" s="411"/>
      <c r="M13" s="68"/>
      <c r="N13" s="527"/>
      <c r="O13" s="527"/>
      <c r="P13" s="359" t="str">
        <f t="shared" si="0"/>
        <v/>
      </c>
    </row>
    <row r="14" spans="1:17" s="64" customFormat="1" ht="12.75" customHeight="1">
      <c r="A14" s="66" t="str">
        <f ca="1">IF(B14="","",MAX($A$3:INDIRECT(ADDRESS(ROW()-1,COLUMN(),1)))+1)</f>
        <v/>
      </c>
      <c r="B14" s="65"/>
      <c r="C14" s="66" t="str">
        <f ca="1">IF(B14="",IF(D14="","",MAX(INDIRECT(ADDRESS(2+MATCH(MAX($A$3:$A13),$A$3:$A13),COLUMN(),1)):INDIRECT(ADDRESS(ROW()-1,COLUMN(),1)))+1),1)</f>
        <v/>
      </c>
      <c r="D14" s="66"/>
      <c r="E14" s="44"/>
      <c r="F14" s="65"/>
      <c r="G14" s="119"/>
      <c r="H14" s="190"/>
      <c r="I14" s="45"/>
      <c r="J14" s="399"/>
      <c r="K14" s="381"/>
      <c r="L14" s="411"/>
      <c r="M14" s="68"/>
      <c r="N14" s="527"/>
      <c r="O14" s="527"/>
      <c r="P14" s="359" t="str">
        <f t="shared" si="0"/>
        <v/>
      </c>
    </row>
    <row r="15" spans="1:17" s="64" customFormat="1" ht="12.75" customHeight="1">
      <c r="A15" s="66" t="str">
        <f ca="1">IF(B15="","",MAX($A$3:INDIRECT(ADDRESS(ROW()-1,COLUMN(),1)))+1)</f>
        <v/>
      </c>
      <c r="B15" s="65"/>
      <c r="C15" s="66" t="str">
        <f ca="1">IF(B15="",IF(D15="","",MAX(INDIRECT(ADDRESS(2+MATCH(MAX($A$3:$A14),$A$3:$A14),COLUMN(),1)):INDIRECT(ADDRESS(ROW()-1,COLUMN(),1)))+1),1)</f>
        <v/>
      </c>
      <c r="D15" s="66"/>
      <c r="E15" s="44"/>
      <c r="F15" s="65"/>
      <c r="G15" s="119"/>
      <c r="H15" s="532" t="s">
        <v>49</v>
      </c>
      <c r="I15" s="533"/>
      <c r="J15" s="534" t="s">
        <v>4037</v>
      </c>
      <c r="K15" s="535"/>
      <c r="L15" s="411"/>
      <c r="M15" s="68"/>
      <c r="N15" s="527"/>
      <c r="O15" s="527"/>
      <c r="P15" s="359" t="str">
        <f t="shared" si="0"/>
        <v/>
      </c>
    </row>
    <row r="16" spans="1:17" s="64" customFormat="1" ht="12.75" customHeight="1">
      <c r="A16" s="66" t="str">
        <f ca="1">IF(B16="","",MAX($A$3:INDIRECT(ADDRESS(ROW()-1,COLUMN(),1)))+1)</f>
        <v/>
      </c>
      <c r="B16" s="65"/>
      <c r="C16" s="66" t="str">
        <f ca="1">IF(B16="",IF(D16="","",MAX(INDIRECT(ADDRESS(2+MATCH(MAX($A$3:$A15),$A$3:$A15),COLUMN(),1)):INDIRECT(ADDRESS(ROW()-1,COLUMN(),1)))+1),1)</f>
        <v/>
      </c>
      <c r="D16" s="66"/>
      <c r="E16" s="44"/>
      <c r="F16" s="65"/>
      <c r="G16" s="119"/>
      <c r="H16" s="532"/>
      <c r="I16" s="536"/>
      <c r="J16" s="534"/>
      <c r="K16" s="535"/>
      <c r="L16" s="411"/>
      <c r="M16" s="68"/>
      <c r="N16" s="527"/>
      <c r="O16" s="527"/>
      <c r="P16" s="359" t="str">
        <f t="shared" si="0"/>
        <v/>
      </c>
    </row>
    <row r="17" spans="1:16" s="64" customFormat="1" ht="12.75" customHeight="1">
      <c r="A17" s="106" t="str">
        <f ca="1">IF(B17="","",MAX($A$3:INDIRECT(ADDRESS(ROW()-1,COLUMN(),1)))+1)</f>
        <v/>
      </c>
      <c r="B17" s="65"/>
      <c r="C17" s="66" t="str">
        <f ca="1">IF(B17="",IF(D17="","",MAX(INDIRECT(ADDRESS(2+MATCH(MAX($A$3:$A16),$A$3:$A16),COLUMN(),1)):INDIRECT(ADDRESS(ROW()-1,COLUMN(),1)))+1),1)</f>
        <v/>
      </c>
      <c r="D17" s="66"/>
      <c r="E17" s="44"/>
      <c r="F17" s="65"/>
      <c r="G17" s="119"/>
      <c r="H17" s="532" t="s">
        <v>49</v>
      </c>
      <c r="I17" s="533"/>
      <c r="J17" s="534" t="s">
        <v>116</v>
      </c>
      <c r="K17" s="535"/>
      <c r="L17" s="411"/>
      <c r="M17" s="68"/>
      <c r="N17" s="527"/>
      <c r="O17" s="527"/>
      <c r="P17" s="359" t="str">
        <f t="shared" si="0"/>
        <v/>
      </c>
    </row>
    <row r="18" spans="1:16" s="64" customFormat="1" ht="12.75" customHeight="1">
      <c r="A18" s="66" t="str">
        <f ca="1">IF(B18="","",MAX($A$3:INDIRECT(ADDRESS(ROW()-1,COLUMN(),1)))+1)</f>
        <v/>
      </c>
      <c r="B18" s="65"/>
      <c r="C18" s="66" t="str">
        <f ca="1">IF(B18="",IF(D18="","",MAX(INDIRECT(ADDRESS(2+MATCH(MAX($A$3:$A17),$A$3:$A17),COLUMN(),1)):INDIRECT(ADDRESS(ROW()-1,COLUMN(),1)))+1),1)</f>
        <v/>
      </c>
      <c r="D18" s="66"/>
      <c r="E18" s="44"/>
      <c r="F18" s="65"/>
      <c r="G18" s="119"/>
      <c r="H18" s="532"/>
      <c r="I18" s="537" t="str">
        <f t="shared" ref="I18:I19" si="3">IF((K18=L18)=TRUE,"○","x")</f>
        <v>x</v>
      </c>
      <c r="J18" s="534"/>
      <c r="K18" s="535"/>
      <c r="L18" s="411" t="s">
        <v>1380</v>
      </c>
      <c r="M18" s="68"/>
      <c r="N18" s="527"/>
      <c r="O18" s="527"/>
      <c r="P18" s="359" t="str">
        <f t="shared" si="0"/>
        <v/>
      </c>
    </row>
    <row r="19" spans="1:16" s="64" customFormat="1" ht="12.75" customHeight="1">
      <c r="A19" s="66" t="str">
        <f ca="1">IF(B19="","",MAX($A$3:INDIRECT(ADDRESS(ROW()-1,COLUMN(),1)))+1)</f>
        <v/>
      </c>
      <c r="B19" s="65"/>
      <c r="C19" s="66" t="str">
        <f ca="1">IF(B19="",IF(D19="","",MAX(INDIRECT(ADDRESS(2+MATCH(MAX($A$3:$A18),$A$3:$A18),COLUMN(),1)):INDIRECT(ADDRESS(ROW()-1,COLUMN(),1)))+1),1)</f>
        <v/>
      </c>
      <c r="D19" s="66"/>
      <c r="E19" s="44"/>
      <c r="F19" s="65"/>
      <c r="G19" s="119"/>
      <c r="H19" s="532"/>
      <c r="I19" s="537" t="str">
        <f t="shared" si="3"/>
        <v>x</v>
      </c>
      <c r="J19" s="534"/>
      <c r="K19" s="535"/>
      <c r="L19" s="411" t="s">
        <v>117</v>
      </c>
      <c r="M19" s="68"/>
      <c r="N19" s="527"/>
      <c r="O19" s="527"/>
      <c r="P19" s="359" t="str">
        <f t="shared" si="0"/>
        <v/>
      </c>
    </row>
    <row r="20" spans="1:16" s="64" customFormat="1" ht="12.75" customHeight="1">
      <c r="A20" s="66"/>
      <c r="B20" s="65"/>
      <c r="C20" s="66"/>
      <c r="D20" s="66"/>
      <c r="E20" s="44"/>
      <c r="F20" s="65"/>
      <c r="G20" s="119"/>
      <c r="H20" s="532"/>
      <c r="I20" s="537" t="s">
        <v>3631</v>
      </c>
      <c r="J20" s="534"/>
      <c r="K20" s="535"/>
      <c r="L20" s="411"/>
      <c r="M20" s="68"/>
      <c r="N20" s="527"/>
      <c r="O20" s="527"/>
      <c r="P20" s="359" t="str">
        <f t="shared" si="0"/>
        <v/>
      </c>
    </row>
    <row r="21" spans="1:16" s="64" customFormat="1" ht="12.75" customHeight="1">
      <c r="A21" s="66"/>
      <c r="B21" s="65"/>
      <c r="C21" s="66"/>
      <c r="D21" s="66"/>
      <c r="E21" s="44"/>
      <c r="F21" s="65"/>
      <c r="G21" s="119"/>
      <c r="H21" s="190"/>
      <c r="I21" s="354"/>
      <c r="J21" s="399"/>
      <c r="K21" s="381"/>
      <c r="L21" s="411"/>
      <c r="M21" s="68"/>
      <c r="N21" s="527"/>
      <c r="O21" s="527"/>
      <c r="P21" s="359" t="str">
        <f t="shared" si="0"/>
        <v/>
      </c>
    </row>
    <row r="22" spans="1:16" s="64" customFormat="1" ht="12.75" customHeight="1">
      <c r="A22" s="66"/>
      <c r="B22" s="65"/>
      <c r="C22" s="66"/>
      <c r="D22" s="66"/>
      <c r="E22" s="44"/>
      <c r="F22" s="65"/>
      <c r="G22" s="119"/>
      <c r="H22" s="190"/>
      <c r="I22" s="354" t="s">
        <v>4036</v>
      </c>
      <c r="J22" s="399"/>
      <c r="K22" s="381"/>
      <c r="L22" s="411"/>
      <c r="M22" s="68"/>
      <c r="N22" s="527"/>
      <c r="O22" s="527"/>
      <c r="P22" s="359" t="str">
        <f t="shared" si="0"/>
        <v/>
      </c>
    </row>
    <row r="23" spans="1:16" s="64" customFormat="1" ht="12.75" customHeight="1">
      <c r="A23" s="66"/>
      <c r="B23" s="65"/>
      <c r="C23" s="66"/>
      <c r="D23" s="66"/>
      <c r="E23" s="44"/>
      <c r="F23" s="65"/>
      <c r="G23" s="119"/>
      <c r="H23" s="190" t="s">
        <v>49</v>
      </c>
      <c r="I23" s="354"/>
      <c r="J23" s="399" t="s">
        <v>4029</v>
      </c>
      <c r="K23" s="381"/>
      <c r="L23" s="411"/>
      <c r="M23" s="68"/>
      <c r="N23" s="527"/>
      <c r="O23" s="527"/>
      <c r="P23" s="359" t="str">
        <f t="shared" si="0"/>
        <v/>
      </c>
    </row>
    <row r="24" spans="1:16" s="64" customFormat="1" ht="12.75" customHeight="1">
      <c r="A24" s="66"/>
      <c r="B24" s="65"/>
      <c r="C24" s="66"/>
      <c r="D24" s="66"/>
      <c r="E24" s="44"/>
      <c r="F24" s="65"/>
      <c r="G24" s="119"/>
      <c r="H24" s="190"/>
      <c r="I24" s="354"/>
      <c r="J24" s="399"/>
      <c r="K24" s="381"/>
      <c r="L24" s="411"/>
      <c r="M24" s="68"/>
      <c r="N24" s="527"/>
      <c r="O24" s="527"/>
      <c r="P24" s="359" t="str">
        <f t="shared" si="0"/>
        <v/>
      </c>
    </row>
    <row r="25" spans="1:16" s="64" customFormat="1" ht="12.75" customHeight="1">
      <c r="A25" s="66" t="str">
        <f ca="1">IF(B25="","",MAX($A$3:INDIRECT(ADDRESS(ROW()-1,COLUMN(),1)))+1)</f>
        <v/>
      </c>
      <c r="B25" s="65"/>
      <c r="C25" s="66" t="str">
        <f ca="1">IF(B25="",IF(D25="","",MAX(INDIRECT(ADDRESS(2+MATCH(MAX($A$3:$A19),$A$3:$A19),COLUMN(),1)):INDIRECT(ADDRESS(ROW()-1,COLUMN(),1)))+1),1)</f>
        <v/>
      </c>
      <c r="D25" s="66"/>
      <c r="E25" s="44"/>
      <c r="F25" s="65"/>
      <c r="G25" s="119"/>
      <c r="H25" s="190"/>
      <c r="I25" s="45"/>
      <c r="J25" s="399"/>
      <c r="K25" s="381"/>
      <c r="L25" s="411"/>
      <c r="M25" s="68"/>
      <c r="N25" s="529"/>
      <c r="O25" s="529"/>
      <c r="P25" s="359" t="str">
        <f t="shared" si="0"/>
        <v/>
      </c>
    </row>
    <row r="26" spans="1:16" s="64" customFormat="1" ht="12.75" customHeight="1">
      <c r="A26" s="66" t="str">
        <f ca="1">IF(B26="","",MAX($A$3:INDIRECT(ADDRESS(ROW()-1,COLUMN(),1)))+1)</f>
        <v/>
      </c>
      <c r="B26" s="65"/>
      <c r="C26" s="61">
        <f ca="1">IF(B26="",IF(D26="","",MAX(INDIRECT(ADDRESS(2+MATCH(MAX($A$3:$A25),$A$3:$A25),COLUMN(),1)):INDIRECT(ADDRESS(ROW()-1,COLUMN(),1)))+1),1)</f>
        <v>2</v>
      </c>
      <c r="D26" s="61" t="s">
        <v>365</v>
      </c>
      <c r="E26" s="48" t="s">
        <v>1427</v>
      </c>
      <c r="F26" s="89" t="s">
        <v>4041</v>
      </c>
      <c r="G26" s="130">
        <v>1</v>
      </c>
      <c r="H26" s="299" t="s">
        <v>361</v>
      </c>
      <c r="I26" s="49" t="s">
        <v>3432</v>
      </c>
      <c r="J26" s="400"/>
      <c r="K26" s="384"/>
      <c r="L26" s="410"/>
      <c r="M26" s="62"/>
      <c r="N26" s="526"/>
      <c r="O26" s="526"/>
      <c r="P26" s="358" t="str">
        <f t="shared" si="0"/>
        <v/>
      </c>
    </row>
    <row r="27" spans="1:16" s="64" customFormat="1" ht="12.75" customHeight="1">
      <c r="A27" s="66"/>
      <c r="B27" s="65"/>
      <c r="C27" s="66"/>
      <c r="D27" s="66"/>
      <c r="E27" s="44"/>
      <c r="F27" s="65"/>
      <c r="G27" s="119"/>
      <c r="H27" s="321"/>
      <c r="I27" s="45" t="s">
        <v>4500</v>
      </c>
      <c r="J27" s="399"/>
      <c r="K27" s="381"/>
      <c r="L27" s="391"/>
      <c r="M27" s="44"/>
      <c r="N27" s="527"/>
      <c r="O27" s="527"/>
      <c r="P27" s="359" t="str">
        <f t="shared" si="0"/>
        <v/>
      </c>
    </row>
    <row r="28" spans="1:16" s="64" customFormat="1" ht="12.75" customHeight="1">
      <c r="A28" s="66"/>
      <c r="B28" s="65"/>
      <c r="C28" s="66"/>
      <c r="D28" s="66"/>
      <c r="E28" s="44"/>
      <c r="F28" s="90"/>
      <c r="G28" s="119"/>
      <c r="H28" s="190" t="s">
        <v>0</v>
      </c>
      <c r="J28" s="399" t="s">
        <v>2291</v>
      </c>
      <c r="K28" s="381"/>
      <c r="L28" s="411"/>
      <c r="M28" s="68"/>
      <c r="N28" s="527"/>
      <c r="O28" s="527"/>
      <c r="P28" s="359" t="str">
        <f t="shared" si="0"/>
        <v/>
      </c>
    </row>
    <row r="29" spans="1:16" s="64" customFormat="1" ht="12.75" customHeight="1">
      <c r="A29" s="66"/>
      <c r="B29" s="65"/>
      <c r="C29" s="66"/>
      <c r="D29" s="66"/>
      <c r="E29" s="44"/>
      <c r="F29" s="90"/>
      <c r="G29" s="119"/>
      <c r="H29" s="190"/>
      <c r="I29" s="354" t="str">
        <f t="shared" ref="I29:I30" si="4">IF((K29=L29)=TRUE,"○","x")</f>
        <v>x</v>
      </c>
      <c r="J29" s="399"/>
      <c r="K29" s="381"/>
      <c r="L29" s="411" t="s">
        <v>1654</v>
      </c>
      <c r="M29" s="68"/>
      <c r="N29" s="527"/>
      <c r="O29" s="527"/>
      <c r="P29" s="359" t="str">
        <f t="shared" si="0"/>
        <v/>
      </c>
    </row>
    <row r="30" spans="1:16" s="64" customFormat="1" ht="12.75" customHeight="1">
      <c r="A30" s="66"/>
      <c r="B30" s="65"/>
      <c r="C30" s="66"/>
      <c r="D30" s="66"/>
      <c r="E30" s="44"/>
      <c r="F30" s="90"/>
      <c r="G30" s="119"/>
      <c r="H30" s="190"/>
      <c r="I30" s="354" t="str">
        <f t="shared" si="4"/>
        <v>x</v>
      </c>
      <c r="J30" s="399"/>
      <c r="K30" s="381"/>
      <c r="L30" s="411" t="s">
        <v>4628</v>
      </c>
      <c r="M30" s="68"/>
      <c r="N30" s="527"/>
      <c r="O30" s="527"/>
      <c r="P30" s="359" t="str">
        <f t="shared" si="0"/>
        <v/>
      </c>
    </row>
    <row r="31" spans="1:16" s="64" customFormat="1" ht="12.75" customHeight="1">
      <c r="A31" s="66"/>
      <c r="B31" s="65"/>
      <c r="C31" s="66"/>
      <c r="D31" s="66"/>
      <c r="E31" s="44"/>
      <c r="F31" s="90"/>
      <c r="G31" s="119"/>
      <c r="H31" s="190"/>
      <c r="I31" s="354" t="s">
        <v>3344</v>
      </c>
      <c r="J31" s="399"/>
      <c r="K31" s="381"/>
      <c r="L31" s="411"/>
      <c r="M31" s="68"/>
      <c r="N31" s="527"/>
      <c r="O31" s="527"/>
      <c r="P31" s="359" t="str">
        <f t="shared" si="0"/>
        <v/>
      </c>
    </row>
    <row r="32" spans="1:16" s="64" customFormat="1" ht="12.75" customHeight="1">
      <c r="A32" s="66"/>
      <c r="B32" s="65"/>
      <c r="C32" s="66"/>
      <c r="D32" s="66"/>
      <c r="E32" s="44"/>
      <c r="F32" s="90"/>
      <c r="G32" s="119"/>
      <c r="H32" s="190"/>
      <c r="I32" s="45"/>
      <c r="J32" s="399"/>
      <c r="K32" s="381"/>
      <c r="L32" s="411"/>
      <c r="M32" s="68"/>
      <c r="N32" s="527"/>
      <c r="O32" s="527"/>
      <c r="P32" s="359" t="str">
        <f t="shared" si="0"/>
        <v/>
      </c>
    </row>
    <row r="33" spans="1:16" s="64" customFormat="1" ht="12.75" customHeight="1">
      <c r="A33" s="66" t="str">
        <f ca="1">IF(B33="","",MAX($A$3:INDIRECT(ADDRESS(ROW()-1,COLUMN(),1)))+1)</f>
        <v/>
      </c>
      <c r="B33" s="65"/>
      <c r="C33" s="66" t="str">
        <f ca="1">IF(B33="",IF(D33="","",MAX(INDIRECT(ADDRESS(2+MATCH(MAX($A$3:$A26),$A$3:$A26),COLUMN(),1)):INDIRECT(ADDRESS(ROW()-1,COLUMN(),1)))+1),1)</f>
        <v/>
      </c>
      <c r="D33" s="66"/>
      <c r="E33" s="44"/>
      <c r="F33" s="90"/>
      <c r="G33" s="119"/>
      <c r="H33" s="190" t="s">
        <v>0</v>
      </c>
      <c r="J33" s="399" t="s">
        <v>1554</v>
      </c>
      <c r="K33" s="381"/>
      <c r="L33" s="411"/>
      <c r="M33" s="68"/>
      <c r="N33" s="527"/>
      <c r="O33" s="527"/>
      <c r="P33" s="359" t="str">
        <f t="shared" si="0"/>
        <v/>
      </c>
    </row>
    <row r="34" spans="1:16" s="64" customFormat="1" ht="12.75" customHeight="1">
      <c r="A34" s="66" t="str">
        <f ca="1">IF(B34="","",MAX($A$3:INDIRECT(ADDRESS(ROW()-1,COLUMN(),1)))+1)</f>
        <v/>
      </c>
      <c r="B34" s="65"/>
      <c r="C34" s="66" t="str">
        <f ca="1">IF(B34="",IF(D34="","",MAX(INDIRECT(ADDRESS(2+MATCH(MAX($A$3:$A33),$A$3:$A33),COLUMN(),1)):INDIRECT(ADDRESS(ROW()-1,COLUMN(),1)))+1),1)</f>
        <v/>
      </c>
      <c r="D34" s="66"/>
      <c r="E34" s="44"/>
      <c r="F34" s="65"/>
      <c r="G34" s="119"/>
      <c r="H34" s="190"/>
      <c r="I34" s="354" t="str">
        <f t="shared" ref="I34" si="5">IF((K34=L34)=TRUE,"○","x")</f>
        <v>x</v>
      </c>
      <c r="J34" s="399"/>
      <c r="K34" s="381"/>
      <c r="L34" s="411" t="s">
        <v>2290</v>
      </c>
      <c r="M34" s="68"/>
      <c r="N34" s="527"/>
      <c r="O34" s="527"/>
      <c r="P34" s="359" t="str">
        <f t="shared" si="0"/>
        <v/>
      </c>
    </row>
    <row r="35" spans="1:16" s="64" customFormat="1" ht="12.75" customHeight="1">
      <c r="A35" s="66"/>
      <c r="B35" s="65"/>
      <c r="C35" s="66"/>
      <c r="D35" s="66"/>
      <c r="E35" s="44"/>
      <c r="F35" s="65"/>
      <c r="G35" s="119"/>
      <c r="H35" s="190"/>
      <c r="I35" s="45" t="s">
        <v>4502</v>
      </c>
      <c r="J35" s="399"/>
      <c r="K35" s="381"/>
      <c r="L35" s="411"/>
      <c r="M35" s="68"/>
      <c r="N35" s="527"/>
      <c r="O35" s="527"/>
      <c r="P35" s="359" t="str">
        <f t="shared" si="0"/>
        <v/>
      </c>
    </row>
    <row r="36" spans="1:16" s="64" customFormat="1" ht="12.75" customHeight="1">
      <c r="A36" s="66"/>
      <c r="B36" s="65"/>
      <c r="C36" s="66"/>
      <c r="D36" s="66"/>
      <c r="E36" s="44"/>
      <c r="F36" s="65"/>
      <c r="G36" s="119"/>
      <c r="H36" s="190"/>
      <c r="I36" s="45"/>
      <c r="J36" s="399"/>
      <c r="K36" s="381"/>
      <c r="L36" s="411"/>
      <c r="M36" s="68"/>
      <c r="N36" s="527"/>
      <c r="O36" s="527"/>
      <c r="P36" s="359" t="str">
        <f t="shared" si="0"/>
        <v/>
      </c>
    </row>
    <row r="37" spans="1:16" s="64" customFormat="1" ht="12.75" customHeight="1">
      <c r="A37" s="66"/>
      <c r="B37" s="65"/>
      <c r="C37" s="66"/>
      <c r="D37" s="66"/>
      <c r="E37" s="44"/>
      <c r="F37" s="65"/>
      <c r="G37" s="119"/>
      <c r="H37" s="190" t="s">
        <v>0</v>
      </c>
      <c r="I37" s="45"/>
      <c r="J37" s="399" t="s">
        <v>4038</v>
      </c>
      <c r="K37" s="381"/>
      <c r="L37" s="411"/>
      <c r="M37" s="68"/>
      <c r="N37" s="527"/>
      <c r="O37" s="527"/>
      <c r="P37" s="359" t="str">
        <f t="shared" si="0"/>
        <v/>
      </c>
    </row>
    <row r="38" spans="1:16" s="64" customFormat="1" ht="12.75" customHeight="1">
      <c r="A38" s="66"/>
      <c r="B38" s="65"/>
      <c r="C38" s="66"/>
      <c r="D38" s="66"/>
      <c r="E38" s="44"/>
      <c r="F38" s="65"/>
      <c r="G38" s="119"/>
      <c r="H38" s="190"/>
      <c r="I38" s="45"/>
      <c r="J38" s="399"/>
      <c r="K38" s="381"/>
      <c r="L38" s="411" t="s">
        <v>4039</v>
      </c>
      <c r="M38" s="68"/>
      <c r="N38" s="527"/>
      <c r="O38" s="527"/>
      <c r="P38" s="359" t="str">
        <f t="shared" si="0"/>
        <v/>
      </c>
    </row>
    <row r="39" spans="1:16" s="64" customFormat="1" ht="12.75" customHeight="1">
      <c r="A39" s="66"/>
      <c r="B39" s="65"/>
      <c r="C39" s="66"/>
      <c r="D39" s="66"/>
      <c r="E39" s="44"/>
      <c r="F39" s="65"/>
      <c r="G39" s="119"/>
      <c r="H39" s="190"/>
      <c r="I39" s="45"/>
      <c r="J39" s="399"/>
      <c r="K39" s="381"/>
      <c r="L39" s="411" t="s">
        <v>5747</v>
      </c>
      <c r="M39" s="68"/>
      <c r="N39" s="527"/>
      <c r="O39" s="527"/>
      <c r="P39" s="359" t="str">
        <f t="shared" si="0"/>
        <v/>
      </c>
    </row>
    <row r="40" spans="1:16" s="64" customFormat="1" ht="12.75" customHeight="1">
      <c r="A40" s="66"/>
      <c r="B40" s="65"/>
      <c r="C40" s="66"/>
      <c r="D40" s="66"/>
      <c r="E40" s="44"/>
      <c r="F40" s="65"/>
      <c r="G40" s="119"/>
      <c r="H40" s="190"/>
      <c r="I40" s="45"/>
      <c r="J40" s="399"/>
      <c r="K40" s="381"/>
      <c r="L40" s="411" t="s">
        <v>5748</v>
      </c>
      <c r="M40" s="68"/>
      <c r="N40" s="527"/>
      <c r="O40" s="527"/>
      <c r="P40" s="359" t="str">
        <f t="shared" si="0"/>
        <v/>
      </c>
    </row>
    <row r="41" spans="1:16" s="64" customFormat="1" ht="12.75" customHeight="1">
      <c r="A41" s="66"/>
      <c r="B41" s="65"/>
      <c r="C41" s="66"/>
      <c r="D41" s="66"/>
      <c r="E41" s="44"/>
      <c r="F41" s="65"/>
      <c r="G41" s="119"/>
      <c r="H41" s="190"/>
      <c r="I41" s="45"/>
      <c r="J41" s="399"/>
      <c r="K41" s="381"/>
      <c r="L41" s="411" t="s">
        <v>5749</v>
      </c>
      <c r="M41" s="68"/>
      <c r="N41" s="527"/>
      <c r="O41" s="527"/>
      <c r="P41" s="359" t="str">
        <f t="shared" si="0"/>
        <v/>
      </c>
    </row>
    <row r="42" spans="1:16" s="64" customFormat="1" ht="12.75" customHeight="1">
      <c r="A42" s="66"/>
      <c r="B42" s="65"/>
      <c r="C42" s="66"/>
      <c r="D42" s="66"/>
      <c r="E42" s="44"/>
      <c r="F42" s="65"/>
      <c r="G42" s="119"/>
      <c r="H42" s="190"/>
      <c r="I42" s="45"/>
      <c r="J42" s="399"/>
      <c r="K42" s="381"/>
      <c r="L42" s="411" t="s">
        <v>5750</v>
      </c>
      <c r="M42" s="68"/>
      <c r="N42" s="527"/>
      <c r="O42" s="527"/>
      <c r="P42" s="359" t="str">
        <f t="shared" si="0"/>
        <v/>
      </c>
    </row>
    <row r="43" spans="1:16" s="64" customFormat="1" ht="12.75" customHeight="1">
      <c r="A43" s="66"/>
      <c r="B43" s="65"/>
      <c r="C43" s="66"/>
      <c r="D43" s="66"/>
      <c r="E43" s="44"/>
      <c r="F43" s="65"/>
      <c r="G43" s="119"/>
      <c r="H43" s="190"/>
      <c r="I43" s="45"/>
      <c r="J43" s="399"/>
      <c r="K43" s="381"/>
      <c r="L43" s="411" t="s">
        <v>5751</v>
      </c>
      <c r="M43" s="68"/>
      <c r="N43" s="527"/>
      <c r="O43" s="527"/>
      <c r="P43" s="359" t="str">
        <f t="shared" si="0"/>
        <v/>
      </c>
    </row>
    <row r="44" spans="1:16" s="64" customFormat="1" ht="12.75" customHeight="1">
      <c r="A44" s="66"/>
      <c r="B44" s="65"/>
      <c r="C44" s="66"/>
      <c r="D44" s="66"/>
      <c r="E44" s="44"/>
      <c r="F44" s="65"/>
      <c r="G44" s="119"/>
      <c r="H44" s="190"/>
      <c r="I44" s="45" t="s">
        <v>4040</v>
      </c>
      <c r="J44" s="399"/>
      <c r="K44" s="381"/>
      <c r="L44" s="411"/>
      <c r="M44" s="68"/>
      <c r="N44" s="527"/>
      <c r="O44" s="527"/>
      <c r="P44" s="359" t="str">
        <f t="shared" si="0"/>
        <v/>
      </c>
    </row>
    <row r="45" spans="1:16" s="64" customFormat="1" ht="12.75" customHeight="1">
      <c r="A45" s="66"/>
      <c r="B45" s="65"/>
      <c r="C45" s="66"/>
      <c r="D45" s="66"/>
      <c r="E45" s="44"/>
      <c r="F45" s="65"/>
      <c r="G45" s="119"/>
      <c r="H45" s="190"/>
      <c r="I45" s="45"/>
      <c r="J45" s="399"/>
      <c r="K45" s="381"/>
      <c r="L45" s="411"/>
      <c r="M45" s="68"/>
      <c r="N45" s="527"/>
      <c r="O45" s="527"/>
      <c r="P45" s="359" t="str">
        <f t="shared" si="0"/>
        <v/>
      </c>
    </row>
    <row r="46" spans="1:16" s="64" customFormat="1" ht="12.75" customHeight="1">
      <c r="A46" s="66" t="str">
        <f ca="1">IF(B46="","",MAX($A$3:INDIRECT(ADDRESS(ROW()-1,COLUMN(),1)))+1)</f>
        <v/>
      </c>
      <c r="B46" s="65"/>
      <c r="C46" s="66" t="str">
        <f ca="1">IF(B46="",IF(D46="","",MAX(INDIRECT(ADDRESS(2+MATCH(MAX($A$3:$A33),$A$3:$A33),COLUMN(),1)):INDIRECT(ADDRESS(ROW()-1,COLUMN(),1)))+1),1)</f>
        <v/>
      </c>
      <c r="D46" s="66"/>
      <c r="E46" s="44"/>
      <c r="F46" s="65"/>
      <c r="G46" s="119"/>
      <c r="H46" s="190" t="s">
        <v>0</v>
      </c>
      <c r="J46" s="399" t="s">
        <v>195</v>
      </c>
      <c r="K46" s="381"/>
      <c r="L46" s="411"/>
      <c r="M46" s="68"/>
      <c r="N46" s="527"/>
      <c r="O46" s="527"/>
      <c r="P46" s="359" t="str">
        <f t="shared" si="0"/>
        <v/>
      </c>
    </row>
    <row r="47" spans="1:16" s="64" customFormat="1" ht="12.75" customHeight="1">
      <c r="A47" s="66" t="str">
        <f ca="1">IF(B47="","",MAX($A$3:INDIRECT(ADDRESS(ROW()-1,COLUMN(),1)))+1)</f>
        <v/>
      </c>
      <c r="B47" s="65"/>
      <c r="C47" s="66" t="str">
        <f ca="1">IF(B47="",IF(D47="","",MAX(INDIRECT(ADDRESS(2+MATCH(MAX($A$3:$A46),$A$3:$A46),COLUMN(),1)):INDIRECT(ADDRESS(ROW()-1,COLUMN(),1)))+1),1)</f>
        <v/>
      </c>
      <c r="D47" s="66"/>
      <c r="E47" s="44"/>
      <c r="F47" s="65"/>
      <c r="G47" s="119"/>
      <c r="H47" s="190" t="s">
        <v>0</v>
      </c>
      <c r="J47" s="399" t="s">
        <v>196</v>
      </c>
      <c r="K47" s="381"/>
      <c r="L47" s="411"/>
      <c r="M47" s="68"/>
      <c r="N47" s="527"/>
      <c r="O47" s="527"/>
      <c r="P47" s="359" t="str">
        <f t="shared" si="0"/>
        <v/>
      </c>
    </row>
    <row r="48" spans="1:16" s="64" customFormat="1" ht="12.75" customHeight="1">
      <c r="A48" s="66" t="str">
        <f ca="1">IF(B48="","",MAX($A$3:INDIRECT(ADDRESS(ROW()-1,COLUMN(),1)))+1)</f>
        <v/>
      </c>
      <c r="B48" s="65"/>
      <c r="C48" s="66" t="str">
        <f ca="1">IF(B48="",IF(D48="","",MAX(INDIRECT(ADDRESS(2+MATCH(MAX($A$3:$A47),$A$3:$A47),COLUMN(),1)):INDIRECT(ADDRESS(ROW()-1,COLUMN(),1)))+1),1)</f>
        <v/>
      </c>
      <c r="D48" s="66"/>
      <c r="E48" s="44"/>
      <c r="F48" s="65"/>
      <c r="G48" s="119"/>
      <c r="H48" s="190"/>
      <c r="I48" s="354" t="str">
        <f t="shared" ref="I48" si="6">IF((K48=L48)=TRUE,"○","x")</f>
        <v>x</v>
      </c>
      <c r="J48" s="399"/>
      <c r="K48" s="381"/>
      <c r="L48" s="411" t="s">
        <v>2292</v>
      </c>
      <c r="M48" s="68"/>
      <c r="N48" s="527"/>
      <c r="O48" s="527"/>
      <c r="P48" s="359" t="str">
        <f t="shared" si="0"/>
        <v/>
      </c>
    </row>
    <row r="49" spans="1:16" s="64" customFormat="1" ht="12.75" customHeight="1">
      <c r="A49" s="66"/>
      <c r="B49" s="65"/>
      <c r="C49" s="66"/>
      <c r="D49" s="66"/>
      <c r="E49" s="44"/>
      <c r="F49" s="65"/>
      <c r="G49" s="119"/>
      <c r="H49" s="190"/>
      <c r="I49" s="45" t="s">
        <v>4530</v>
      </c>
      <c r="J49" s="399"/>
      <c r="K49" s="381"/>
      <c r="L49" s="411"/>
      <c r="M49" s="68"/>
      <c r="N49" s="527"/>
      <c r="O49" s="527"/>
      <c r="P49" s="359" t="str">
        <f t="shared" si="0"/>
        <v/>
      </c>
    </row>
    <row r="50" spans="1:16" s="64" customFormat="1" ht="12.75" customHeight="1">
      <c r="A50" s="66"/>
      <c r="B50" s="65"/>
      <c r="C50" s="66"/>
      <c r="D50" s="66"/>
      <c r="E50" s="44"/>
      <c r="F50" s="65"/>
      <c r="G50" s="119"/>
      <c r="H50" s="190"/>
      <c r="I50" s="45"/>
      <c r="J50" s="399"/>
      <c r="K50" s="381"/>
      <c r="L50" s="411"/>
      <c r="M50" s="68"/>
      <c r="N50" s="527"/>
      <c r="O50" s="527"/>
      <c r="P50" s="359" t="str">
        <f t="shared" ref="P50" si="7">IF(N50="","",IF(O50="","",IF(O50=N50,$Q$1,O50-N50)))</f>
        <v/>
      </c>
    </row>
    <row r="51" spans="1:16" s="64" customFormat="1" ht="12.75" customHeight="1">
      <c r="A51" s="66"/>
      <c r="B51" s="65"/>
      <c r="C51" s="66"/>
      <c r="D51" s="66"/>
      <c r="E51" s="44"/>
      <c r="F51" s="65"/>
      <c r="G51" s="119"/>
      <c r="H51" s="321"/>
      <c r="I51" s="354" t="s">
        <v>3688</v>
      </c>
      <c r="J51" s="399"/>
      <c r="K51" s="381"/>
      <c r="L51" s="391"/>
      <c r="M51" s="44"/>
      <c r="N51" s="527"/>
      <c r="O51" s="527"/>
      <c r="P51" s="359"/>
    </row>
    <row r="52" spans="1:16" s="64" customFormat="1" ht="12.75" customHeight="1">
      <c r="A52" s="66" t="str">
        <f ca="1">IF(B52="","",MAX($A$3:INDIRECT(ADDRESS(ROW()-1,COLUMN(),1)))+1)</f>
        <v/>
      </c>
      <c r="B52" s="65"/>
      <c r="C52" s="66" t="str">
        <f ca="1">IF(B52="",IF(D52="","",MAX(INDIRECT(ADDRESS(2+MATCH(MAX($A$3:$A48),$A$3:$A48),COLUMN(),1)):INDIRECT(ADDRESS(ROW()-1,COLUMN(),1)))+1),1)</f>
        <v/>
      </c>
      <c r="D52" s="66"/>
      <c r="E52" s="44"/>
      <c r="F52" s="65"/>
      <c r="G52" s="119"/>
      <c r="H52" s="190"/>
      <c r="I52" s="45"/>
      <c r="J52" s="399"/>
      <c r="K52" s="381"/>
      <c r="L52" s="411"/>
      <c r="M52" s="68"/>
      <c r="N52" s="529"/>
      <c r="O52" s="529"/>
      <c r="P52" s="360" t="str">
        <f t="shared" si="0"/>
        <v/>
      </c>
    </row>
    <row r="53" spans="1:16" s="64" customFormat="1" ht="12.75" customHeight="1">
      <c r="A53" s="66" t="str">
        <f ca="1">IF(B53="","",MAX($A$3:INDIRECT(ADDRESS(ROW()-1,COLUMN(),1)))+1)</f>
        <v/>
      </c>
      <c r="B53" s="65"/>
      <c r="C53" s="61">
        <f ca="1">IF(B53="",IF(D53="","",MAX(INDIRECT(ADDRESS(2+MATCH(MAX($A$3:$A52),$A$3:$A52),COLUMN(),1)):INDIRECT(ADDRESS(ROW()-1,COLUMN(),1)))+1),1)</f>
        <v>3</v>
      </c>
      <c r="D53" s="61" t="s">
        <v>381</v>
      </c>
      <c r="E53" s="48" t="s">
        <v>1427</v>
      </c>
      <c r="F53" s="60" t="s">
        <v>1043</v>
      </c>
      <c r="G53" s="130">
        <v>2</v>
      </c>
      <c r="H53" s="299" t="s">
        <v>1</v>
      </c>
      <c r="I53" s="49" t="s">
        <v>3398</v>
      </c>
      <c r="J53" s="400"/>
      <c r="K53" s="384"/>
      <c r="L53" s="410"/>
      <c r="M53" s="62"/>
      <c r="N53" s="526"/>
      <c r="O53" s="526"/>
      <c r="P53" s="359" t="str">
        <f t="shared" si="0"/>
        <v/>
      </c>
    </row>
    <row r="54" spans="1:16" s="64" customFormat="1" ht="12.75" customHeight="1">
      <c r="A54" s="66"/>
      <c r="B54" s="65"/>
      <c r="C54" s="66"/>
      <c r="D54" s="66"/>
      <c r="E54" s="44"/>
      <c r="F54" s="65"/>
      <c r="G54" s="119"/>
      <c r="H54" s="190"/>
      <c r="I54" s="45"/>
      <c r="J54" s="399"/>
      <c r="K54" s="381"/>
      <c r="L54" s="411"/>
      <c r="M54" s="68"/>
      <c r="N54" s="527"/>
      <c r="O54" s="527"/>
      <c r="P54" s="359" t="str">
        <f t="shared" si="0"/>
        <v/>
      </c>
    </row>
    <row r="55" spans="1:16" s="64" customFormat="1" ht="12.75" customHeight="1">
      <c r="A55" s="66" t="str">
        <f ca="1">IF(B55="","",MAX($A$3:INDIRECT(ADDRESS(ROW()-1,COLUMN(),1)))+1)</f>
        <v/>
      </c>
      <c r="B55" s="65"/>
      <c r="C55" s="66" t="str">
        <f ca="1">IF(B55="",IF(D55="","",MAX(INDIRECT(ADDRESS(2+MATCH(MAX($A$3:$A53),$A$3:$A53),COLUMN(),1)):INDIRECT(ADDRESS(ROW()-1,COLUMN(),1)))+1),1)</f>
        <v/>
      </c>
      <c r="D55" s="66"/>
      <c r="E55" s="44"/>
      <c r="F55" s="65"/>
      <c r="G55" s="119"/>
      <c r="H55" s="190" t="s">
        <v>0</v>
      </c>
      <c r="J55" s="399" t="s">
        <v>1555</v>
      </c>
      <c r="K55" s="381"/>
      <c r="L55" s="411"/>
      <c r="M55" s="68"/>
      <c r="N55" s="527"/>
      <c r="O55" s="527"/>
      <c r="P55" s="359" t="str">
        <f t="shared" si="0"/>
        <v/>
      </c>
    </row>
    <row r="56" spans="1:16" s="64" customFormat="1" ht="12.75" customHeight="1">
      <c r="A56" s="66" t="str">
        <f ca="1">IF(B56="","",MAX($A$3:INDIRECT(ADDRESS(ROW()-1,COLUMN(),1)))+1)</f>
        <v/>
      </c>
      <c r="B56" s="65"/>
      <c r="C56" s="66" t="str">
        <f ca="1">IF(B56="",IF(D56="","",MAX(INDIRECT(ADDRESS(2+MATCH(MAX($A$3:$A55),$A$3:$A55),COLUMN(),1)):INDIRECT(ADDRESS(ROW()-1,COLUMN(),1)))+1),1)</f>
        <v/>
      </c>
      <c r="D56" s="66"/>
      <c r="E56" s="44"/>
      <c r="F56" s="65"/>
      <c r="G56" s="119"/>
      <c r="H56" s="190"/>
      <c r="I56" s="354" t="str">
        <f t="shared" ref="I56" si="8">IF((K56=L56)=TRUE,"○","x")</f>
        <v>x</v>
      </c>
      <c r="J56" s="399"/>
      <c r="K56" s="381"/>
      <c r="L56" s="411" t="s">
        <v>2293</v>
      </c>
      <c r="M56" s="68"/>
      <c r="N56" s="527"/>
      <c r="O56" s="527"/>
      <c r="P56" s="359" t="str">
        <f t="shared" si="0"/>
        <v/>
      </c>
    </row>
    <row r="57" spans="1:16" s="64" customFormat="1" ht="12.75" customHeight="1">
      <c r="A57" s="66"/>
      <c r="B57" s="65"/>
      <c r="C57" s="66"/>
      <c r="D57" s="66"/>
      <c r="E57" s="44"/>
      <c r="F57" s="65"/>
      <c r="G57" s="119"/>
      <c r="H57" s="190"/>
      <c r="I57" s="45" t="s">
        <v>4502</v>
      </c>
      <c r="J57" s="399"/>
      <c r="K57" s="381"/>
      <c r="L57" s="411"/>
      <c r="M57" s="68"/>
      <c r="N57" s="527"/>
      <c r="O57" s="527"/>
      <c r="P57" s="359" t="str">
        <f t="shared" si="0"/>
        <v/>
      </c>
    </row>
    <row r="58" spans="1:16" s="64" customFormat="1" ht="12.75" customHeight="1">
      <c r="A58" s="66"/>
      <c r="B58" s="65"/>
      <c r="C58" s="66"/>
      <c r="D58" s="66"/>
      <c r="E58" s="44"/>
      <c r="F58" s="65"/>
      <c r="G58" s="119"/>
      <c r="H58" s="190"/>
      <c r="I58" s="45"/>
      <c r="J58" s="399"/>
      <c r="K58" s="381"/>
      <c r="L58" s="411"/>
      <c r="M58" s="68"/>
      <c r="N58" s="527"/>
      <c r="O58" s="527"/>
      <c r="P58" s="359" t="str">
        <f t="shared" si="0"/>
        <v/>
      </c>
    </row>
    <row r="59" spans="1:16" s="64" customFormat="1" ht="12.75" customHeight="1">
      <c r="A59" s="66"/>
      <c r="B59" s="65"/>
      <c r="C59" s="66"/>
      <c r="D59" s="66"/>
      <c r="E59" s="44"/>
      <c r="F59" s="65"/>
      <c r="G59" s="119"/>
      <c r="H59" s="190"/>
      <c r="I59" s="45" t="s">
        <v>4531</v>
      </c>
      <c r="J59" s="399"/>
      <c r="K59" s="381"/>
      <c r="L59" s="411"/>
      <c r="M59" s="68"/>
      <c r="N59" s="527"/>
      <c r="O59" s="527"/>
      <c r="P59" s="359" t="str">
        <f t="shared" si="0"/>
        <v/>
      </c>
    </row>
    <row r="60" spans="1:16" s="64" customFormat="1" ht="12.75" customHeight="1">
      <c r="A60" s="66" t="str">
        <f ca="1">IF(B60="","",MAX($A$3:INDIRECT(ADDRESS(ROW()-1,COLUMN(),1)))+1)</f>
        <v/>
      </c>
      <c r="B60" s="65"/>
      <c r="C60" s="66" t="str">
        <f ca="1">IF(B60="",IF(D60="","",MAX(INDIRECT(ADDRESS(2+MATCH(MAX($A$3:$A55),$A$3:$A55),COLUMN(),1)):INDIRECT(ADDRESS(ROW()-1,COLUMN(),1)))+1),1)</f>
        <v/>
      </c>
      <c r="D60" s="66"/>
      <c r="E60" s="44"/>
      <c r="F60" s="65"/>
      <c r="G60" s="119"/>
      <c r="H60" s="297" t="s">
        <v>0</v>
      </c>
      <c r="J60" s="399" t="s">
        <v>553</v>
      </c>
      <c r="K60" s="381"/>
      <c r="L60" s="411"/>
      <c r="M60" s="68"/>
      <c r="N60" s="527"/>
      <c r="O60" s="527"/>
      <c r="P60" s="359" t="str">
        <f t="shared" si="0"/>
        <v/>
      </c>
    </row>
    <row r="61" spans="1:16" s="64" customFormat="1" ht="12.75" customHeight="1">
      <c r="A61" s="66" t="str">
        <f ca="1">IF(B61="","",MAX($A$3:INDIRECT(ADDRESS(ROW()-1,COLUMN(),1)))+1)</f>
        <v/>
      </c>
      <c r="B61" s="65"/>
      <c r="C61" s="66" t="str">
        <f ca="1">IF(B61="",IF(D61="","",MAX(INDIRECT(ADDRESS(2+MATCH(MAX($A$3:$A60),$A$3:$A60),COLUMN(),1)):INDIRECT(ADDRESS(ROW()-1,COLUMN(),1)))+1),1)</f>
        <v/>
      </c>
      <c r="D61" s="66"/>
      <c r="E61" s="44"/>
      <c r="F61" s="65"/>
      <c r="G61" s="119"/>
      <c r="H61" s="190" t="s">
        <v>0</v>
      </c>
      <c r="J61" s="399" t="s">
        <v>4042</v>
      </c>
      <c r="K61" s="381"/>
      <c r="L61" s="411"/>
      <c r="M61" s="68"/>
      <c r="N61" s="527"/>
      <c r="O61" s="527"/>
      <c r="P61" s="359" t="str">
        <f t="shared" si="0"/>
        <v/>
      </c>
    </row>
    <row r="62" spans="1:16" s="64" customFormat="1" ht="12.75" customHeight="1">
      <c r="A62" s="66"/>
      <c r="B62" s="65"/>
      <c r="C62" s="66"/>
      <c r="D62" s="66"/>
      <c r="E62" s="44"/>
      <c r="F62" s="65"/>
      <c r="G62" s="119"/>
      <c r="H62" s="190"/>
      <c r="J62" s="342"/>
      <c r="K62" s="381"/>
      <c r="L62" s="411"/>
      <c r="M62" s="68"/>
      <c r="N62" s="527"/>
      <c r="O62" s="527"/>
      <c r="P62" s="359" t="str">
        <f t="shared" si="0"/>
        <v/>
      </c>
    </row>
    <row r="63" spans="1:16" s="64" customFormat="1" ht="12.75" customHeight="1">
      <c r="A63" s="66"/>
      <c r="B63" s="65"/>
      <c r="C63" s="66"/>
      <c r="D63" s="66"/>
      <c r="E63" s="44"/>
      <c r="F63" s="65"/>
      <c r="G63" s="119"/>
      <c r="H63" s="190" t="s">
        <v>68</v>
      </c>
      <c r="J63" s="342" t="s">
        <v>3634</v>
      </c>
      <c r="K63" s="381"/>
      <c r="L63" s="411"/>
      <c r="M63" s="68"/>
      <c r="N63" s="527"/>
      <c r="O63" s="527"/>
      <c r="P63" s="359" t="str">
        <f t="shared" si="0"/>
        <v/>
      </c>
    </row>
    <row r="64" spans="1:16" s="64" customFormat="1" ht="12.75" customHeight="1">
      <c r="A64" s="66"/>
      <c r="B64" s="65"/>
      <c r="C64" s="66"/>
      <c r="D64" s="66"/>
      <c r="E64" s="44"/>
      <c r="F64" s="65"/>
      <c r="G64" s="119"/>
      <c r="H64" s="190"/>
      <c r="I64" s="354" t="str">
        <f t="shared" ref="I64" si="9">IF((K64=L64)=TRUE,"○","x")</f>
        <v>x</v>
      </c>
      <c r="J64" s="342"/>
      <c r="K64" s="381"/>
      <c r="L64" s="411" t="s">
        <v>2837</v>
      </c>
      <c r="M64" s="68"/>
      <c r="N64" s="527"/>
      <c r="O64" s="527"/>
      <c r="P64" s="359" t="str">
        <f t="shared" si="0"/>
        <v/>
      </c>
    </row>
    <row r="65" spans="1:16" s="64" customFormat="1" ht="12.75" customHeight="1">
      <c r="A65" s="66"/>
      <c r="B65" s="65"/>
      <c r="C65" s="66"/>
      <c r="D65" s="66"/>
      <c r="E65" s="44"/>
      <c r="F65" s="65"/>
      <c r="G65" s="119"/>
      <c r="H65" s="190"/>
      <c r="I65" s="354" t="str">
        <f t="shared" ref="I65:I67" si="10">IF((K65=L65)=TRUE,"○","x")</f>
        <v>x</v>
      </c>
      <c r="J65" s="342"/>
      <c r="K65" s="381"/>
      <c r="L65" s="411" t="s">
        <v>4043</v>
      </c>
      <c r="M65" s="68"/>
      <c r="N65" s="527"/>
      <c r="O65" s="527"/>
      <c r="P65" s="359" t="str">
        <f t="shared" si="0"/>
        <v/>
      </c>
    </row>
    <row r="66" spans="1:16" s="64" customFormat="1" ht="12.75" customHeight="1">
      <c r="A66" s="66"/>
      <c r="B66" s="65"/>
      <c r="C66" s="66"/>
      <c r="D66" s="66"/>
      <c r="E66" s="44"/>
      <c r="F66" s="65"/>
      <c r="G66" s="119"/>
      <c r="H66" s="190"/>
      <c r="I66" s="354" t="str">
        <f t="shared" si="10"/>
        <v>x</v>
      </c>
      <c r="J66" s="342"/>
      <c r="K66" s="381"/>
      <c r="L66" s="411" t="s">
        <v>1685</v>
      </c>
      <c r="M66" s="68"/>
      <c r="N66" s="527"/>
      <c r="O66" s="527"/>
      <c r="P66" s="359" t="str">
        <f t="shared" si="0"/>
        <v/>
      </c>
    </row>
    <row r="67" spans="1:16" s="64" customFormat="1" ht="12.75" customHeight="1">
      <c r="A67" s="66"/>
      <c r="B67" s="65"/>
      <c r="C67" s="66"/>
      <c r="D67" s="66"/>
      <c r="E67" s="44"/>
      <c r="F67" s="65"/>
      <c r="G67" s="119"/>
      <c r="H67" s="190"/>
      <c r="I67" s="354" t="str">
        <f t="shared" si="10"/>
        <v>x</v>
      </c>
      <c r="J67" s="342"/>
      <c r="K67" s="381"/>
      <c r="L67" s="411" t="s">
        <v>4044</v>
      </c>
      <c r="M67" s="68"/>
      <c r="N67" s="527"/>
      <c r="O67" s="527"/>
      <c r="P67" s="359" t="str">
        <f t="shared" si="0"/>
        <v/>
      </c>
    </row>
    <row r="68" spans="1:16" s="64" customFormat="1" ht="12.75" customHeight="1">
      <c r="A68" s="66"/>
      <c r="B68" s="65"/>
      <c r="C68" s="66"/>
      <c r="D68" s="66"/>
      <c r="E68" s="44"/>
      <c r="F68" s="65"/>
      <c r="G68" s="119"/>
      <c r="H68" s="190"/>
      <c r="I68" s="64" t="s">
        <v>3978</v>
      </c>
      <c r="J68" s="342"/>
      <c r="K68" s="381"/>
      <c r="L68" s="411"/>
      <c r="M68" s="68"/>
      <c r="N68" s="527"/>
      <c r="O68" s="527"/>
      <c r="P68" s="359" t="str">
        <f t="shared" si="0"/>
        <v/>
      </c>
    </row>
    <row r="69" spans="1:16" s="64" customFormat="1" ht="12.75" customHeight="1">
      <c r="A69" s="66"/>
      <c r="B69" s="65"/>
      <c r="C69" s="66"/>
      <c r="D69" s="66"/>
      <c r="E69" s="44"/>
      <c r="F69" s="65"/>
      <c r="G69" s="119"/>
      <c r="H69" s="190"/>
      <c r="J69" s="342"/>
      <c r="K69" s="381"/>
      <c r="L69" s="411"/>
      <c r="M69" s="68"/>
      <c r="N69" s="527"/>
      <c r="O69" s="527"/>
      <c r="P69" s="359" t="str">
        <f t="shared" si="0"/>
        <v/>
      </c>
    </row>
    <row r="70" spans="1:16" s="64" customFormat="1" ht="12.75" customHeight="1">
      <c r="A70" s="66"/>
      <c r="B70" s="65"/>
      <c r="C70" s="66"/>
      <c r="D70" s="66"/>
      <c r="E70" s="44"/>
      <c r="F70" s="65"/>
      <c r="G70" s="119"/>
      <c r="H70" s="190"/>
      <c r="J70" s="342"/>
      <c r="K70" s="381"/>
      <c r="L70" s="411"/>
      <c r="M70" s="68"/>
      <c r="N70" s="527"/>
      <c r="O70" s="527"/>
      <c r="P70" s="359" t="str">
        <f t="shared" si="0"/>
        <v/>
      </c>
    </row>
    <row r="71" spans="1:16" s="64" customFormat="1" ht="12.75" customHeight="1">
      <c r="A71" s="66" t="str">
        <f ca="1">IF(B71="","",MAX($A$3:INDIRECT(ADDRESS(ROW()-1,COLUMN(),1)))+1)</f>
        <v/>
      </c>
      <c r="B71" s="65"/>
      <c r="C71" s="66" t="str">
        <f ca="1">IF(B71="",IF(D71="","",MAX(INDIRECT(ADDRESS(2+MATCH(MAX($A$3:$A61),$A$3:$A61),COLUMN(),1)):INDIRECT(ADDRESS(ROW()-1,COLUMN(),1)))+1),1)</f>
        <v/>
      </c>
      <c r="D71" s="66"/>
      <c r="E71" s="44"/>
      <c r="F71" s="65"/>
      <c r="G71" s="119"/>
      <c r="H71" s="297" t="s">
        <v>554</v>
      </c>
      <c r="I71" s="45" t="s">
        <v>3399</v>
      </c>
      <c r="J71" s="399"/>
      <c r="K71" s="381"/>
      <c r="L71" s="411"/>
      <c r="M71" s="68"/>
      <c r="N71" s="527"/>
      <c r="O71" s="527"/>
      <c r="P71" s="359" t="str">
        <f t="shared" si="0"/>
        <v/>
      </c>
    </row>
    <row r="72" spans="1:16" s="64" customFormat="1" ht="12.75" customHeight="1">
      <c r="A72" s="66"/>
      <c r="B72" s="65"/>
      <c r="C72" s="66"/>
      <c r="D72" s="66"/>
      <c r="E72" s="44"/>
      <c r="F72" s="65"/>
      <c r="G72" s="119"/>
      <c r="H72" s="190"/>
      <c r="I72" s="45" t="s">
        <v>4531</v>
      </c>
      <c r="J72" s="399"/>
      <c r="K72" s="381"/>
      <c r="L72" s="411"/>
      <c r="M72" s="68"/>
      <c r="N72" s="527"/>
      <c r="O72" s="527"/>
      <c r="P72" s="359" t="str">
        <f t="shared" si="0"/>
        <v/>
      </c>
    </row>
    <row r="73" spans="1:16" s="64" customFormat="1" ht="12.75" customHeight="1">
      <c r="A73" s="66" t="str">
        <f ca="1">IF(B73="","",MAX($A$3:INDIRECT(ADDRESS(ROW()-1,COLUMN(),1)))+1)</f>
        <v/>
      </c>
      <c r="B73" s="65"/>
      <c r="C73" s="66" t="str">
        <f ca="1">IF(B73="",IF(D73="","",MAX(INDIRECT(ADDRESS(2+MATCH(MAX($A$3:$A71),$A$3:$A71),COLUMN(),1)):INDIRECT(ADDRESS(ROW()-1,COLUMN(),1)))+1),1)</f>
        <v/>
      </c>
      <c r="D73" s="66"/>
      <c r="E73" s="44"/>
      <c r="F73" s="65"/>
      <c r="G73" s="119"/>
      <c r="H73" s="297" t="s">
        <v>0</v>
      </c>
      <c r="J73" s="399" t="s">
        <v>1440</v>
      </c>
      <c r="K73" s="381"/>
      <c r="L73" s="411"/>
      <c r="M73" s="68"/>
      <c r="N73" s="527"/>
      <c r="O73" s="527"/>
      <c r="P73" s="359" t="str">
        <f t="shared" si="0"/>
        <v/>
      </c>
    </row>
    <row r="74" spans="1:16" s="64" customFormat="1" ht="12.75" customHeight="1">
      <c r="A74" s="66" t="str">
        <f ca="1">IF(B74="","",MAX($A$3:INDIRECT(ADDRESS(ROW()-1,COLUMN(),1)))+1)</f>
        <v/>
      </c>
      <c r="B74" s="65"/>
      <c r="C74" s="66" t="str">
        <f ca="1">IF(B74="",IF(D74="","",MAX(INDIRECT(ADDRESS(2+MATCH(MAX($A$3:$A73),$A$3:$A73),COLUMN(),1)):INDIRECT(ADDRESS(ROW()-1,COLUMN(),1)))+1),1)</f>
        <v/>
      </c>
      <c r="D74" s="66"/>
      <c r="E74" s="44"/>
      <c r="F74" s="65"/>
      <c r="G74" s="119"/>
      <c r="H74" s="190" t="s">
        <v>0</v>
      </c>
      <c r="J74" s="399" t="s">
        <v>4045</v>
      </c>
      <c r="K74" s="381"/>
      <c r="L74" s="411"/>
      <c r="M74" s="68"/>
      <c r="N74" s="527"/>
      <c r="O74" s="527"/>
      <c r="P74" s="359" t="str">
        <f t="shared" ref="P74:P139" si="11">IF(N74="","",IF(O74="","",IF(O74=N74,$Q$1,O74-N74)))</f>
        <v/>
      </c>
    </row>
    <row r="75" spans="1:16" s="64" customFormat="1" ht="12.75" customHeight="1">
      <c r="A75" s="66"/>
      <c r="B75" s="65"/>
      <c r="C75" s="66"/>
      <c r="D75" s="66"/>
      <c r="E75" s="44"/>
      <c r="F75" s="65"/>
      <c r="G75" s="119"/>
      <c r="H75" s="190"/>
      <c r="J75" s="342"/>
      <c r="K75" s="381"/>
      <c r="L75" s="411"/>
      <c r="M75" s="68"/>
      <c r="N75" s="527"/>
      <c r="O75" s="527"/>
      <c r="P75" s="359" t="str">
        <f t="shared" si="11"/>
        <v/>
      </c>
    </row>
    <row r="76" spans="1:16" s="64" customFormat="1" ht="12.75" customHeight="1">
      <c r="A76" s="66"/>
      <c r="B76" s="65"/>
      <c r="C76" s="66"/>
      <c r="D76" s="66"/>
      <c r="E76" s="44"/>
      <c r="F76" s="65"/>
      <c r="G76" s="119"/>
      <c r="H76" s="297" t="s">
        <v>0</v>
      </c>
      <c r="J76" s="342" t="s">
        <v>3633</v>
      </c>
      <c r="K76" s="381"/>
      <c r="L76" s="411"/>
      <c r="M76" s="68"/>
      <c r="N76" s="527"/>
      <c r="O76" s="527"/>
      <c r="P76" s="359" t="str">
        <f t="shared" si="11"/>
        <v/>
      </c>
    </row>
    <row r="77" spans="1:16" s="64" customFormat="1" ht="12.75" customHeight="1">
      <c r="A77" s="66"/>
      <c r="B77" s="65"/>
      <c r="C77" s="66"/>
      <c r="D77" s="66"/>
      <c r="E77" s="44"/>
      <c r="F77" s="65"/>
      <c r="G77" s="119"/>
      <c r="H77" s="297"/>
      <c r="I77" s="354" t="str">
        <f t="shared" ref="I77:I80" si="12">IF((K77=L77)=TRUE,"○","x")</f>
        <v>x</v>
      </c>
      <c r="J77" s="342"/>
      <c r="K77" s="381"/>
      <c r="L77" s="411" t="s">
        <v>2837</v>
      </c>
      <c r="M77" s="68"/>
      <c r="N77" s="527"/>
      <c r="O77" s="527"/>
      <c r="P77" s="359" t="str">
        <f t="shared" si="11"/>
        <v/>
      </c>
    </row>
    <row r="78" spans="1:16" s="64" customFormat="1" ht="12.75" customHeight="1">
      <c r="A78" s="66"/>
      <c r="B78" s="65"/>
      <c r="C78" s="66"/>
      <c r="D78" s="66"/>
      <c r="E78" s="44"/>
      <c r="F78" s="65"/>
      <c r="G78" s="119"/>
      <c r="H78" s="297"/>
      <c r="I78" s="354" t="str">
        <f t="shared" si="12"/>
        <v>x</v>
      </c>
      <c r="J78" s="342"/>
      <c r="K78" s="381"/>
      <c r="L78" s="411" t="s">
        <v>4043</v>
      </c>
      <c r="M78" s="68"/>
      <c r="N78" s="527"/>
      <c r="O78" s="527"/>
      <c r="P78" s="359" t="str">
        <f t="shared" si="11"/>
        <v/>
      </c>
    </row>
    <row r="79" spans="1:16" s="64" customFormat="1" ht="12.75" customHeight="1">
      <c r="A79" s="66"/>
      <c r="B79" s="65"/>
      <c r="C79" s="66"/>
      <c r="D79" s="66"/>
      <c r="E79" s="44"/>
      <c r="F79" s="65"/>
      <c r="G79" s="119"/>
      <c r="H79" s="297"/>
      <c r="I79" s="354" t="str">
        <f t="shared" si="12"/>
        <v>x</v>
      </c>
      <c r="J79" s="342"/>
      <c r="K79" s="381"/>
      <c r="L79" s="411" t="s">
        <v>1685</v>
      </c>
      <c r="M79" s="68"/>
      <c r="N79" s="527"/>
      <c r="O79" s="527"/>
      <c r="P79" s="359" t="str">
        <f t="shared" si="11"/>
        <v/>
      </c>
    </row>
    <row r="80" spans="1:16" s="64" customFormat="1" ht="12.75" customHeight="1">
      <c r="A80" s="66"/>
      <c r="B80" s="65"/>
      <c r="C80" s="66"/>
      <c r="D80" s="66"/>
      <c r="E80" s="44"/>
      <c r="F80" s="65"/>
      <c r="G80" s="119"/>
      <c r="H80" s="297"/>
      <c r="I80" s="354" t="str">
        <f t="shared" si="12"/>
        <v>x</v>
      </c>
      <c r="J80" s="342"/>
      <c r="K80" s="381"/>
      <c r="L80" s="411" t="s">
        <v>4044</v>
      </c>
      <c r="M80" s="68"/>
      <c r="N80" s="527"/>
      <c r="O80" s="527"/>
      <c r="P80" s="359" t="str">
        <f t="shared" si="11"/>
        <v/>
      </c>
    </row>
    <row r="81" spans="1:16" s="64" customFormat="1" ht="12.75" customHeight="1">
      <c r="A81" s="66"/>
      <c r="B81" s="65"/>
      <c r="C81" s="66"/>
      <c r="D81" s="66"/>
      <c r="E81" s="44"/>
      <c r="F81" s="65"/>
      <c r="G81" s="119"/>
      <c r="H81" s="190"/>
      <c r="I81" s="64" t="s">
        <v>3978</v>
      </c>
      <c r="J81" s="342"/>
      <c r="K81" s="381"/>
      <c r="L81" s="411"/>
      <c r="M81" s="68"/>
      <c r="N81" s="527"/>
      <c r="O81" s="527"/>
      <c r="P81" s="359" t="str">
        <f t="shared" si="11"/>
        <v/>
      </c>
    </row>
    <row r="82" spans="1:16" s="64" customFormat="1" ht="12.75" customHeight="1">
      <c r="A82" s="66"/>
      <c r="B82" s="65"/>
      <c r="C82" s="66"/>
      <c r="D82" s="66"/>
      <c r="E82" s="44"/>
      <c r="F82" s="65"/>
      <c r="G82" s="119"/>
      <c r="H82" s="190"/>
      <c r="I82" s="45"/>
      <c r="J82" s="399"/>
      <c r="K82" s="381"/>
      <c r="L82" s="411"/>
      <c r="M82" s="68"/>
      <c r="N82" s="527"/>
      <c r="O82" s="527"/>
      <c r="P82" s="359" t="str">
        <f t="shared" si="11"/>
        <v/>
      </c>
    </row>
    <row r="83" spans="1:16" s="64" customFormat="1" ht="12.75" customHeight="1">
      <c r="A83" s="66"/>
      <c r="B83" s="65"/>
      <c r="C83" s="66"/>
      <c r="D83" s="66"/>
      <c r="E83" s="44"/>
      <c r="F83" s="65"/>
      <c r="G83" s="119"/>
      <c r="H83" s="321"/>
      <c r="I83" s="354" t="s">
        <v>3688</v>
      </c>
      <c r="J83" s="399"/>
      <c r="K83" s="381"/>
      <c r="L83" s="391"/>
      <c r="M83" s="44"/>
      <c r="N83" s="527"/>
      <c r="O83" s="527"/>
      <c r="P83" s="359"/>
    </row>
    <row r="84" spans="1:16" s="64" customFormat="1" ht="12.75" customHeight="1">
      <c r="A84" s="66" t="str">
        <f ca="1">IF(B84="","",MAX($A$3:INDIRECT(ADDRESS(ROW()-1,COLUMN(),1)))+1)</f>
        <v/>
      </c>
      <c r="B84" s="65"/>
      <c r="C84" s="66" t="str">
        <f ca="1">IF(B84="",IF(D84="","",MAX(INDIRECT(ADDRESS(2+MATCH(MAX($A$3:$A74),$A$3:$A74),COLUMN(),1)):INDIRECT(ADDRESS(ROW()-1,COLUMN(),1)))+1),1)</f>
        <v/>
      </c>
      <c r="D84" s="66"/>
      <c r="E84" s="44"/>
      <c r="F84" s="65"/>
      <c r="G84" s="119"/>
      <c r="H84" s="190"/>
      <c r="I84" s="45"/>
      <c r="J84" s="399"/>
      <c r="K84" s="381"/>
      <c r="L84" s="411"/>
      <c r="M84" s="68"/>
      <c r="N84" s="529"/>
      <c r="O84" s="529"/>
      <c r="P84" s="359" t="str">
        <f t="shared" si="11"/>
        <v/>
      </c>
    </row>
    <row r="85" spans="1:16" s="64" customFormat="1" ht="12.75" customHeight="1">
      <c r="A85" s="61">
        <f ca="1">IF(B85="","",MAX($A$3:INDIRECT(ADDRESS(ROW()-1,COLUMN(),1)))+1)</f>
        <v>2</v>
      </c>
      <c r="B85" s="60" t="s">
        <v>4533</v>
      </c>
      <c r="C85" s="61">
        <f ca="1">IF(B85="",IF(D85="","",MAX(INDIRECT(ADDRESS(2+MATCH(MAX($A$3:$A84),$A$3:$A84),COLUMN(),1)):INDIRECT(ADDRESS(ROW()-1,COLUMN(),1)))+1),1)</f>
        <v>1</v>
      </c>
      <c r="D85" s="61" t="s">
        <v>584</v>
      </c>
      <c r="E85" s="48" t="s">
        <v>1427</v>
      </c>
      <c r="F85" s="60" t="s">
        <v>1043</v>
      </c>
      <c r="G85" s="130">
        <v>22</v>
      </c>
      <c r="H85" s="299" t="s">
        <v>361</v>
      </c>
      <c r="I85" s="49" t="s">
        <v>3400</v>
      </c>
      <c r="J85" s="400"/>
      <c r="K85" s="384"/>
      <c r="L85" s="410"/>
      <c r="M85" s="62"/>
      <c r="N85" s="526"/>
      <c r="O85" s="527"/>
      <c r="P85" s="358" t="str">
        <f t="shared" si="11"/>
        <v/>
      </c>
    </row>
    <row r="86" spans="1:16" s="64" customFormat="1" ht="12.75" customHeight="1">
      <c r="A86" s="66" t="str">
        <f ca="1">IF(B86="","",MAX($A$3:INDIRECT(ADDRESS(ROW()-1,COLUMN(),1)))+1)</f>
        <v/>
      </c>
      <c r="B86" s="65"/>
      <c r="C86" s="66" t="str">
        <f ca="1">IF(B86="",IF(D86="","",MAX(INDIRECT(ADDRESS(2+MATCH(MAX($A$3:$A85),$A$3:$A85),COLUMN(),1)):INDIRECT(ADDRESS(ROW()-1,COLUMN(),1)))+1),1)</f>
        <v/>
      </c>
      <c r="D86" s="66"/>
      <c r="E86" s="44"/>
      <c r="F86" s="65"/>
      <c r="G86" s="119"/>
      <c r="H86" s="190" t="s">
        <v>175</v>
      </c>
      <c r="J86" s="399" t="s">
        <v>1598</v>
      </c>
      <c r="K86" s="381"/>
      <c r="L86" s="411"/>
      <c r="M86" s="68"/>
      <c r="N86" s="527"/>
      <c r="O86" s="527"/>
      <c r="P86" s="359" t="str">
        <f t="shared" si="11"/>
        <v/>
      </c>
    </row>
    <row r="87" spans="1:16" s="64" customFormat="1" ht="12.75" customHeight="1">
      <c r="A87" s="66" t="str">
        <f ca="1">IF(B87="","",MAX($A$3:INDIRECT(ADDRESS(ROW()-1,COLUMN(),1)))+1)</f>
        <v/>
      </c>
      <c r="B87" s="65"/>
      <c r="C87" s="66" t="str">
        <f ca="1">IF(B87="",IF(D87="","",MAX(INDIRECT(ADDRESS(2+MATCH(MAX($A$3:$A86),$A$3:$A86),COLUMN(),1)):INDIRECT(ADDRESS(ROW()-1,COLUMN(),1)))+1),1)</f>
        <v/>
      </c>
      <c r="D87" s="66"/>
      <c r="E87" s="44"/>
      <c r="F87" s="65"/>
      <c r="G87" s="119"/>
      <c r="H87" s="190"/>
      <c r="I87" s="354" t="str">
        <f t="shared" ref="I87" si="13">IF((K87=L87)=TRUE,"○","x")</f>
        <v>x</v>
      </c>
      <c r="J87" s="399"/>
      <c r="K87" s="381"/>
      <c r="L87" s="411" t="s">
        <v>2294</v>
      </c>
      <c r="M87" s="68"/>
      <c r="N87" s="527"/>
      <c r="O87" s="527"/>
      <c r="P87" s="359" t="str">
        <f t="shared" si="11"/>
        <v/>
      </c>
    </row>
    <row r="88" spans="1:16" s="64" customFormat="1" ht="12.75" customHeight="1">
      <c r="A88" s="66"/>
      <c r="B88" s="65"/>
      <c r="C88" s="66"/>
      <c r="D88" s="66"/>
      <c r="E88" s="44"/>
      <c r="F88" s="65"/>
      <c r="G88" s="119"/>
      <c r="H88" s="190"/>
      <c r="I88" s="45" t="s">
        <v>4502</v>
      </c>
      <c r="J88" s="399"/>
      <c r="K88" s="381"/>
      <c r="L88" s="411"/>
      <c r="M88" s="68"/>
      <c r="N88" s="527"/>
      <c r="O88" s="527"/>
      <c r="P88" s="359" t="str">
        <f t="shared" si="11"/>
        <v/>
      </c>
    </row>
    <row r="89" spans="1:16" s="64" customFormat="1" ht="12.75" customHeight="1">
      <c r="A89" s="66"/>
      <c r="B89" s="65"/>
      <c r="C89" s="66"/>
      <c r="D89" s="66"/>
      <c r="E89" s="44"/>
      <c r="F89" s="65"/>
      <c r="G89" s="119"/>
      <c r="H89" s="190"/>
      <c r="I89" s="354"/>
      <c r="J89" s="399"/>
      <c r="K89" s="381"/>
      <c r="L89" s="411"/>
      <c r="M89" s="68"/>
      <c r="N89" s="527"/>
      <c r="O89" s="527"/>
      <c r="P89" s="359" t="str">
        <f t="shared" si="11"/>
        <v/>
      </c>
    </row>
    <row r="90" spans="1:16" s="64" customFormat="1" ht="12.75" customHeight="1">
      <c r="A90" s="66" t="str">
        <f ca="1">IF(B90="","",MAX($A$3:INDIRECT(ADDRESS(ROW()-1,COLUMN(),1)))+1)</f>
        <v/>
      </c>
      <c r="B90" s="65"/>
      <c r="C90" s="66" t="str">
        <f ca="1">IF(B90="",IF(D90="","",MAX(INDIRECT(ADDRESS(2+MATCH(MAX($A$3:$A86),$A$3:$A86),COLUMN(),1)):INDIRECT(ADDRESS(ROW()-1,COLUMN(),1)))+1),1)</f>
        <v/>
      </c>
      <c r="D90" s="66"/>
      <c r="E90" s="44"/>
      <c r="F90" s="65"/>
      <c r="G90" s="119"/>
      <c r="H90" s="190" t="s">
        <v>175</v>
      </c>
      <c r="J90" s="399" t="s">
        <v>1444</v>
      </c>
      <c r="K90" s="381"/>
      <c r="L90" s="411"/>
      <c r="M90" s="68"/>
      <c r="N90" s="527"/>
      <c r="O90" s="527"/>
      <c r="P90" s="359" t="str">
        <f t="shared" si="11"/>
        <v/>
      </c>
    </row>
    <row r="91" spans="1:16" s="64" customFormat="1" ht="12.75" customHeight="1">
      <c r="A91" s="66" t="str">
        <f ca="1">IF(B91="","",MAX($A$3:INDIRECT(ADDRESS(ROW()-1,COLUMN(),1)))+1)</f>
        <v/>
      </c>
      <c r="B91" s="65"/>
      <c r="C91" s="66" t="str">
        <f ca="1">IF(B91="",IF(D91="","",MAX(INDIRECT(ADDRESS(2+MATCH(MAX($A$3:$A90),$A$3:$A90),COLUMN(),1)):INDIRECT(ADDRESS(ROW()-1,COLUMN(),1)))+1),1)</f>
        <v/>
      </c>
      <c r="D91" s="66"/>
      <c r="E91" s="44"/>
      <c r="F91" s="65"/>
      <c r="G91" s="119"/>
      <c r="H91" s="190"/>
      <c r="I91" s="45"/>
      <c r="J91" s="399"/>
      <c r="K91" s="381"/>
      <c r="L91" s="411"/>
      <c r="M91" s="68"/>
      <c r="N91" s="527"/>
      <c r="O91" s="527"/>
      <c r="P91" s="359" t="str">
        <f t="shared" si="11"/>
        <v/>
      </c>
    </row>
    <row r="92" spans="1:16" s="64" customFormat="1" ht="12.75" customHeight="1">
      <c r="A92" s="66" t="str">
        <f ca="1">IF(B92="","",MAX($A$3:INDIRECT(ADDRESS(ROW()-1,COLUMN(),1)))+1)</f>
        <v/>
      </c>
      <c r="B92" s="65"/>
      <c r="C92" s="66" t="str">
        <f ca="1">IF(B92="",IF(D92="","",MAX(INDIRECT(ADDRESS(2+MATCH(MAX($A$3:$A91),$A$3:$A91),COLUMN(),1)):INDIRECT(ADDRESS(ROW()-1,COLUMN(),1)))+1),1)</f>
        <v/>
      </c>
      <c r="D92" s="66"/>
      <c r="E92" s="44"/>
      <c r="F92" s="65"/>
      <c r="G92" s="119"/>
      <c r="H92" s="190"/>
      <c r="I92" s="45"/>
      <c r="J92" s="399"/>
      <c r="K92" s="381" t="s">
        <v>178</v>
      </c>
      <c r="L92" s="411" t="s">
        <v>178</v>
      </c>
      <c r="M92" s="68"/>
      <c r="N92" s="527"/>
      <c r="O92" s="527"/>
      <c r="P92" s="359" t="str">
        <f t="shared" si="11"/>
        <v/>
      </c>
    </row>
    <row r="93" spans="1:16" s="64" customFormat="1" ht="12.75" customHeight="1">
      <c r="A93" s="66"/>
      <c r="B93" s="65"/>
      <c r="C93" s="66"/>
      <c r="D93" s="66"/>
      <c r="E93" s="44"/>
      <c r="F93" s="65"/>
      <c r="G93" s="119"/>
      <c r="H93" s="190"/>
      <c r="I93" s="45"/>
      <c r="J93" s="399" t="s">
        <v>3369</v>
      </c>
      <c r="K93" s="381"/>
      <c r="L93" s="411"/>
      <c r="M93" s="68"/>
      <c r="N93" s="527"/>
      <c r="O93" s="527"/>
      <c r="P93" s="359" t="str">
        <f t="shared" si="11"/>
        <v/>
      </c>
    </row>
    <row r="94" spans="1:16" s="64" customFormat="1" ht="12.75" customHeight="1">
      <c r="A94" s="66"/>
      <c r="B94" s="65"/>
      <c r="C94" s="66"/>
      <c r="D94" s="66"/>
      <c r="E94" s="44"/>
      <c r="F94" s="65"/>
      <c r="G94" s="119"/>
      <c r="H94" s="190"/>
      <c r="I94" s="45"/>
      <c r="J94" s="399"/>
      <c r="K94" s="381"/>
      <c r="L94" s="411"/>
      <c r="M94" s="68"/>
      <c r="N94" s="527"/>
      <c r="O94" s="527"/>
      <c r="P94" s="359" t="str">
        <f t="shared" si="11"/>
        <v/>
      </c>
    </row>
    <row r="95" spans="1:16" s="64" customFormat="1" ht="12.75" customHeight="1">
      <c r="A95" s="66"/>
      <c r="B95" s="65"/>
      <c r="C95" s="66"/>
      <c r="D95" s="66"/>
      <c r="E95" s="44"/>
      <c r="F95" s="65"/>
      <c r="G95" s="119"/>
      <c r="H95" s="190"/>
      <c r="I95" s="45"/>
      <c r="J95" s="399"/>
      <c r="K95" s="381" t="s">
        <v>3799</v>
      </c>
      <c r="L95" s="411" t="s">
        <v>3799</v>
      </c>
      <c r="M95" s="68"/>
      <c r="N95" s="527"/>
      <c r="O95" s="527"/>
      <c r="P95" s="359" t="str">
        <f t="shared" si="11"/>
        <v/>
      </c>
    </row>
    <row r="96" spans="1:16" s="64" customFormat="1" ht="12.75" customHeight="1">
      <c r="A96" s="66"/>
      <c r="B96" s="65"/>
      <c r="C96" s="66"/>
      <c r="D96" s="66"/>
      <c r="E96" s="44"/>
      <c r="F96" s="65"/>
      <c r="G96" s="119"/>
      <c r="H96" s="190"/>
      <c r="I96" s="45"/>
      <c r="J96" s="399"/>
      <c r="K96" s="381" t="s">
        <v>3800</v>
      </c>
      <c r="L96" s="411" t="s">
        <v>3800</v>
      </c>
      <c r="M96" s="68"/>
      <c r="N96" s="527"/>
      <c r="O96" s="527"/>
      <c r="P96" s="359" t="str">
        <f t="shared" si="11"/>
        <v/>
      </c>
    </row>
    <row r="97" spans="1:16" s="64" customFormat="1" ht="12.75" customHeight="1">
      <c r="A97" s="66"/>
      <c r="B97" s="65"/>
      <c r="C97" s="66"/>
      <c r="D97" s="66"/>
      <c r="E97" s="44"/>
      <c r="F97" s="65"/>
      <c r="G97" s="119"/>
      <c r="H97" s="190"/>
      <c r="I97" s="45"/>
      <c r="J97" s="399"/>
      <c r="K97" s="381"/>
      <c r="L97" s="411"/>
      <c r="M97" s="68"/>
      <c r="N97" s="527"/>
      <c r="O97" s="527"/>
      <c r="P97" s="359" t="str">
        <f t="shared" si="11"/>
        <v/>
      </c>
    </row>
    <row r="98" spans="1:16" s="64" customFormat="1" ht="12.75" customHeight="1">
      <c r="A98" s="66"/>
      <c r="B98" s="65"/>
      <c r="C98" s="66"/>
      <c r="D98" s="66"/>
      <c r="E98" s="44"/>
      <c r="F98" s="65"/>
      <c r="G98" s="119"/>
      <c r="H98" s="190"/>
      <c r="I98" s="45"/>
      <c r="J98" s="399"/>
      <c r="K98" s="381"/>
      <c r="L98" s="411"/>
      <c r="M98" s="68"/>
      <c r="N98" s="527"/>
      <c r="O98" s="527"/>
      <c r="P98" s="359" t="str">
        <f t="shared" si="11"/>
        <v/>
      </c>
    </row>
    <row r="99" spans="1:16" s="64" customFormat="1" ht="12.75" customHeight="1">
      <c r="A99" s="66"/>
      <c r="B99" s="65"/>
      <c r="C99" s="66"/>
      <c r="D99" s="66"/>
      <c r="E99" s="44"/>
      <c r="F99" s="65"/>
      <c r="G99" s="119"/>
      <c r="H99" s="190"/>
      <c r="I99" s="45"/>
      <c r="J99" s="399"/>
      <c r="K99" s="381" t="s">
        <v>4046</v>
      </c>
      <c r="L99" s="411" t="s">
        <v>4046</v>
      </c>
      <c r="M99" s="68"/>
      <c r="N99" s="527"/>
      <c r="O99" s="527"/>
      <c r="P99" s="359" t="str">
        <f t="shared" si="11"/>
        <v/>
      </c>
    </row>
    <row r="100" spans="1:16" s="64" customFormat="1" ht="12.75" customHeight="1">
      <c r="A100" s="66"/>
      <c r="B100" s="65"/>
      <c r="C100" s="66"/>
      <c r="D100" s="66"/>
      <c r="E100" s="44"/>
      <c r="F100" s="65"/>
      <c r="G100" s="119"/>
      <c r="H100" s="190"/>
      <c r="I100" s="45"/>
      <c r="J100" s="399"/>
      <c r="K100" s="381"/>
      <c r="L100" s="411"/>
      <c r="M100" s="68"/>
      <c r="N100" s="527"/>
      <c r="O100" s="527"/>
      <c r="P100" s="359" t="str">
        <f t="shared" si="11"/>
        <v/>
      </c>
    </row>
    <row r="101" spans="1:16" s="64" customFormat="1" ht="12.75" customHeight="1">
      <c r="A101" s="66" t="str">
        <f ca="1">IF(B101="","",MAX($A$3:INDIRECT(ADDRESS(ROW()-1,COLUMN(),1)))+1)</f>
        <v/>
      </c>
      <c r="B101" s="65"/>
      <c r="C101" s="66" t="str">
        <f ca="1">IF(B101="",IF(D101="","",MAX(INDIRECT(ADDRESS(2+MATCH(MAX($A$3:$A92),$A$3:$A92),COLUMN(),1)):INDIRECT(ADDRESS(ROW()-1,COLUMN(),1)))+1),1)</f>
        <v/>
      </c>
      <c r="D101" s="66"/>
      <c r="E101" s="44"/>
      <c r="F101" s="65"/>
      <c r="G101" s="119"/>
      <c r="H101" s="190"/>
      <c r="I101" s="45"/>
      <c r="J101" s="399"/>
      <c r="K101" s="381" t="s">
        <v>1666</v>
      </c>
      <c r="L101" s="411" t="s">
        <v>1666</v>
      </c>
      <c r="M101" s="68"/>
      <c r="N101" s="527"/>
      <c r="O101" s="527"/>
      <c r="P101" s="359" t="str">
        <f t="shared" si="11"/>
        <v/>
      </c>
    </row>
    <row r="102" spans="1:16" s="64" customFormat="1" ht="12.75" customHeight="1">
      <c r="A102" s="66"/>
      <c r="B102" s="65"/>
      <c r="C102" s="66"/>
      <c r="D102" s="66"/>
      <c r="E102" s="44"/>
      <c r="F102" s="65"/>
      <c r="G102" s="119"/>
      <c r="H102" s="190"/>
      <c r="I102" s="45"/>
      <c r="J102" s="399" t="s">
        <v>198</v>
      </c>
      <c r="K102" s="381"/>
      <c r="L102" s="411"/>
      <c r="M102" s="68"/>
      <c r="N102" s="527"/>
      <c r="O102" s="527"/>
      <c r="P102" s="359" t="str">
        <f t="shared" si="11"/>
        <v/>
      </c>
    </row>
    <row r="103" spans="1:16" s="64" customFormat="1" ht="12.75" customHeight="1">
      <c r="A103" s="66" t="str">
        <f ca="1">IF(B103="","",MAX($A$3:INDIRECT(ADDRESS(ROW()-1,COLUMN(),1)))+1)</f>
        <v/>
      </c>
      <c r="B103" s="65"/>
      <c r="C103" s="66" t="str">
        <f ca="1">IF(B103="",IF(D103="","",MAX(INDIRECT(ADDRESS(2+MATCH(MAX($A$3:$A101),$A$3:$A101),COLUMN(),1)):INDIRECT(ADDRESS(ROW()-1,COLUMN(),1)))+1),1)</f>
        <v/>
      </c>
      <c r="D103" s="66"/>
      <c r="E103" s="44"/>
      <c r="F103" s="65"/>
      <c r="G103" s="119"/>
      <c r="H103" s="190"/>
      <c r="I103" s="45"/>
      <c r="J103" s="399"/>
      <c r="K103" s="381" t="s">
        <v>1056</v>
      </c>
      <c r="L103" s="411" t="s">
        <v>1056</v>
      </c>
      <c r="M103" s="68"/>
      <c r="N103" s="527"/>
      <c r="O103" s="527"/>
      <c r="P103" s="359" t="str">
        <f t="shared" si="11"/>
        <v/>
      </c>
    </row>
    <row r="104" spans="1:16" s="64" customFormat="1" ht="12.75" customHeight="1">
      <c r="A104" s="66"/>
      <c r="B104" s="65"/>
      <c r="C104" s="66"/>
      <c r="D104" s="66"/>
      <c r="E104" s="44"/>
      <c r="F104" s="65"/>
      <c r="G104" s="119"/>
      <c r="H104" s="190"/>
      <c r="I104" s="45"/>
      <c r="J104" s="399" t="s">
        <v>1042</v>
      </c>
      <c r="K104" s="381"/>
      <c r="L104" s="411"/>
      <c r="M104" s="68"/>
      <c r="N104" s="527"/>
      <c r="O104" s="527"/>
      <c r="P104" s="359" t="str">
        <f t="shared" si="11"/>
        <v/>
      </c>
    </row>
    <row r="105" spans="1:16" s="64" customFormat="1" ht="12.75" customHeight="1">
      <c r="A105" s="66" t="str">
        <f ca="1">IF(B105="","",MAX($A$3:INDIRECT(ADDRESS(ROW()-1,COLUMN(),1)))+1)</f>
        <v/>
      </c>
      <c r="B105" s="65"/>
      <c r="C105" s="66" t="str">
        <f ca="1">IF(B105="",IF(D105="","",MAX(INDIRECT(ADDRESS(2+MATCH(MAX($A$3:$A103),$A$3:$A103),COLUMN(),1)):INDIRECT(ADDRESS(ROW()-1,COLUMN(),1)))+1),1)</f>
        <v/>
      </c>
      <c r="D105" s="66"/>
      <c r="E105" s="44"/>
      <c r="F105" s="65"/>
      <c r="G105" s="119"/>
      <c r="H105" s="190"/>
      <c r="I105" s="45"/>
      <c r="J105" s="399"/>
      <c r="K105" s="381" t="s">
        <v>1047</v>
      </c>
      <c r="L105" s="411" t="s">
        <v>1047</v>
      </c>
      <c r="M105" s="68"/>
      <c r="N105" s="527"/>
      <c r="O105" s="527"/>
      <c r="P105" s="359" t="str">
        <f t="shared" si="11"/>
        <v/>
      </c>
    </row>
    <row r="106" spans="1:16" s="64" customFormat="1" ht="12.75" customHeight="1">
      <c r="A106" s="66"/>
      <c r="B106" s="65"/>
      <c r="C106" s="66"/>
      <c r="D106" s="66"/>
      <c r="E106" s="44"/>
      <c r="F106" s="65"/>
      <c r="G106" s="119"/>
      <c r="H106" s="190"/>
      <c r="I106" s="45"/>
      <c r="J106" s="399" t="s">
        <v>1036</v>
      </c>
      <c r="K106" s="381"/>
      <c r="L106" s="411"/>
      <c r="M106" s="68"/>
      <c r="N106" s="527"/>
      <c r="O106" s="527"/>
      <c r="P106" s="359" t="str">
        <f t="shared" si="11"/>
        <v/>
      </c>
    </row>
    <row r="107" spans="1:16" s="64" customFormat="1" ht="12.75" customHeight="1">
      <c r="A107" s="66" t="str">
        <f ca="1">IF(B107="","",MAX($A$3:INDIRECT(ADDRESS(ROW()-1,COLUMN(),1)))+1)</f>
        <v/>
      </c>
      <c r="B107" s="65"/>
      <c r="C107" s="66" t="str">
        <f ca="1">IF(B107="",IF(D107="","",MAX(INDIRECT(ADDRESS(2+MATCH(MAX($A$3:$A105),$A$3:$A105),COLUMN(),1)):INDIRECT(ADDRESS(ROW()-1,COLUMN(),1)))+1),1)</f>
        <v/>
      </c>
      <c r="D107" s="66"/>
      <c r="E107" s="44"/>
      <c r="F107" s="65"/>
      <c r="G107" s="119"/>
      <c r="H107" s="190"/>
      <c r="I107" s="45"/>
      <c r="J107" s="399"/>
      <c r="K107" s="381" t="s">
        <v>3380</v>
      </c>
      <c r="L107" s="411" t="s">
        <v>3380</v>
      </c>
      <c r="M107" s="68"/>
      <c r="N107" s="527"/>
      <c r="O107" s="527"/>
      <c r="P107" s="359" t="str">
        <f t="shared" si="11"/>
        <v/>
      </c>
    </row>
    <row r="108" spans="1:16" s="64" customFormat="1" ht="12.75" customHeight="1">
      <c r="A108" s="66"/>
      <c r="B108" s="65"/>
      <c r="C108" s="66"/>
      <c r="D108" s="66"/>
      <c r="E108" s="44"/>
      <c r="F108" s="65"/>
      <c r="G108" s="119"/>
      <c r="H108" s="190"/>
      <c r="I108" s="45"/>
      <c r="J108" s="399" t="s">
        <v>923</v>
      </c>
      <c r="K108" s="381"/>
      <c r="L108" s="411"/>
      <c r="M108" s="68"/>
      <c r="N108" s="527"/>
      <c r="O108" s="527"/>
      <c r="P108" s="359" t="str">
        <f t="shared" si="11"/>
        <v/>
      </c>
    </row>
    <row r="109" spans="1:16" s="64" customFormat="1" ht="12.75" customHeight="1">
      <c r="A109" s="66" t="str">
        <f ca="1">IF(B109="","",MAX($A$3:INDIRECT(ADDRESS(ROW()-1,COLUMN(),1)))+1)</f>
        <v/>
      </c>
      <c r="B109" s="65"/>
      <c r="C109" s="66" t="str">
        <f ca="1">IF(B109="",IF(D109="","",MAX(INDIRECT(ADDRESS(2+MATCH(MAX($A$3:$A107),$A$3:$A107),COLUMN(),1)):INDIRECT(ADDRESS(ROW()-1,COLUMN(),1)))+1),1)</f>
        <v/>
      </c>
      <c r="D109" s="66"/>
      <c r="E109" s="44"/>
      <c r="F109" s="65"/>
      <c r="G109" s="119"/>
      <c r="H109" s="190"/>
      <c r="I109" s="45"/>
      <c r="J109" s="399"/>
      <c r="K109" s="381" t="s">
        <v>3381</v>
      </c>
      <c r="L109" s="411" t="s">
        <v>3381</v>
      </c>
      <c r="M109" s="68"/>
      <c r="N109" s="527"/>
      <c r="O109" s="527"/>
      <c r="P109" s="359" t="str">
        <f t="shared" si="11"/>
        <v/>
      </c>
    </row>
    <row r="110" spans="1:16" s="64" customFormat="1" ht="12.75" customHeight="1">
      <c r="A110" s="66"/>
      <c r="B110" s="65"/>
      <c r="C110" s="66"/>
      <c r="D110" s="66"/>
      <c r="E110" s="44"/>
      <c r="F110" s="65"/>
      <c r="G110" s="119"/>
      <c r="H110" s="190"/>
      <c r="I110" s="45"/>
      <c r="J110" s="399" t="s">
        <v>122</v>
      </c>
      <c r="K110" s="381"/>
      <c r="L110" s="411"/>
      <c r="M110" s="68"/>
      <c r="N110" s="527"/>
      <c r="O110" s="527"/>
      <c r="P110" s="359" t="str">
        <f t="shared" si="11"/>
        <v/>
      </c>
    </row>
    <row r="111" spans="1:16" s="64" customFormat="1" ht="12.75" customHeight="1">
      <c r="A111" s="66" t="str">
        <f ca="1">IF(B111="","",MAX($A$3:INDIRECT(ADDRESS(ROW()-1,COLUMN(),1)))+1)</f>
        <v/>
      </c>
      <c r="B111" s="65"/>
      <c r="C111" s="66" t="str">
        <f ca="1">IF(B111="",IF(D111="","",MAX(INDIRECT(ADDRESS(2+MATCH(MAX($A$3:$A109),$A$3:$A109),COLUMN(),1)):INDIRECT(ADDRESS(ROW()-1,COLUMN(),1)))+1),1)</f>
        <v/>
      </c>
      <c r="D111" s="66"/>
      <c r="E111" s="44"/>
      <c r="F111" s="65"/>
      <c r="G111" s="119"/>
      <c r="H111" s="190"/>
      <c r="I111" s="45"/>
      <c r="J111" s="399"/>
      <c r="K111" s="381" t="s">
        <v>3382</v>
      </c>
      <c r="L111" s="411" t="s">
        <v>3382</v>
      </c>
      <c r="M111" s="68"/>
      <c r="N111" s="527"/>
      <c r="O111" s="527"/>
      <c r="P111" s="359" t="str">
        <f t="shared" si="11"/>
        <v/>
      </c>
    </row>
    <row r="112" spans="1:16" s="64" customFormat="1" ht="12.75" customHeight="1">
      <c r="A112" s="66"/>
      <c r="B112" s="65"/>
      <c r="C112" s="66"/>
      <c r="D112" s="66"/>
      <c r="E112" s="44"/>
      <c r="F112" s="65"/>
      <c r="G112" s="119"/>
      <c r="H112" s="190"/>
      <c r="I112" s="45"/>
      <c r="J112" s="399" t="s">
        <v>198</v>
      </c>
      <c r="K112" s="381"/>
      <c r="L112" s="411"/>
      <c r="M112" s="68"/>
      <c r="N112" s="527"/>
      <c r="O112" s="527"/>
      <c r="P112" s="359" t="str">
        <f t="shared" si="11"/>
        <v/>
      </c>
    </row>
    <row r="113" spans="1:16" s="64" customFormat="1" ht="12.75" customHeight="1">
      <c r="A113" s="66" t="str">
        <f ca="1">IF(B113="","",MAX($A$3:INDIRECT(ADDRESS(ROW()-1,COLUMN(),1)))+1)</f>
        <v/>
      </c>
      <c r="B113" s="65"/>
      <c r="C113" s="66" t="str">
        <f ca="1">IF(B113="",IF(D113="","",MAX(INDIRECT(ADDRESS(2+MATCH(MAX($A$3:$A111),$A$3:$A111),COLUMN(),1)):INDIRECT(ADDRESS(ROW()-1,COLUMN(),1)))+1),1)</f>
        <v/>
      </c>
      <c r="D113" s="66"/>
      <c r="E113" s="44"/>
      <c r="F113" s="65"/>
      <c r="G113" s="119"/>
      <c r="H113" s="190"/>
      <c r="I113" s="45"/>
      <c r="J113" s="399"/>
      <c r="K113" s="381" t="s">
        <v>1048</v>
      </c>
      <c r="L113" s="411" t="s">
        <v>1048</v>
      </c>
      <c r="M113" s="68"/>
      <c r="N113" s="527"/>
      <c r="O113" s="527"/>
      <c r="P113" s="359" t="str">
        <f t="shared" si="11"/>
        <v/>
      </c>
    </row>
    <row r="114" spans="1:16" s="64" customFormat="1" ht="12.75" customHeight="1">
      <c r="A114" s="66"/>
      <c r="B114" s="65"/>
      <c r="C114" s="66"/>
      <c r="D114" s="66"/>
      <c r="E114" s="44"/>
      <c r="F114" s="65"/>
      <c r="G114" s="119"/>
      <c r="H114" s="190"/>
      <c r="I114" s="45"/>
      <c r="J114" s="399" t="s">
        <v>1441</v>
      </c>
      <c r="K114" s="381"/>
      <c r="L114" s="411"/>
      <c r="M114" s="68"/>
      <c r="N114" s="527"/>
      <c r="O114" s="527"/>
      <c r="P114" s="359" t="str">
        <f t="shared" si="11"/>
        <v/>
      </c>
    </row>
    <row r="115" spans="1:16" s="64" customFormat="1" ht="12.75" customHeight="1">
      <c r="A115" s="66" t="str">
        <f ca="1">IF(B115="","",MAX($A$3:INDIRECT(ADDRESS(ROW()-1,COLUMN(),1)))+1)</f>
        <v/>
      </c>
      <c r="B115" s="65"/>
      <c r="C115" s="66" t="str">
        <f ca="1">IF(B115="",IF(D115="","",MAX(INDIRECT(ADDRESS(2+MATCH(MAX($A$3:$A113),$A$3:$A113),COLUMN(),1)):INDIRECT(ADDRESS(ROW()-1,COLUMN(),1)))+1),1)</f>
        <v/>
      </c>
      <c r="D115" s="66"/>
      <c r="E115" s="44"/>
      <c r="F115" s="65"/>
      <c r="G115" s="119"/>
      <c r="H115" s="190"/>
      <c r="I115" s="45"/>
      <c r="J115" s="399"/>
      <c r="K115" s="381" t="s">
        <v>1049</v>
      </c>
      <c r="L115" s="411" t="s">
        <v>1049</v>
      </c>
      <c r="M115" s="68"/>
      <c r="N115" s="527"/>
      <c r="O115" s="527"/>
      <c r="P115" s="359" t="str">
        <f t="shared" si="11"/>
        <v/>
      </c>
    </row>
    <row r="116" spans="1:16" s="64" customFormat="1" ht="12.75" customHeight="1">
      <c r="A116" s="66"/>
      <c r="B116" s="65"/>
      <c r="C116" s="66"/>
      <c r="D116" s="66"/>
      <c r="E116" s="44"/>
      <c r="F116" s="65"/>
      <c r="G116" s="119"/>
      <c r="H116" s="190"/>
      <c r="I116" s="45"/>
      <c r="J116" s="399" t="s">
        <v>1442</v>
      </c>
      <c r="K116" s="381"/>
      <c r="L116" s="411"/>
      <c r="M116" s="68"/>
      <c r="N116" s="527"/>
      <c r="O116" s="527"/>
      <c r="P116" s="359" t="str">
        <f t="shared" si="11"/>
        <v/>
      </c>
    </row>
    <row r="117" spans="1:16" s="64" customFormat="1" ht="12.75" customHeight="1">
      <c r="A117" s="66" t="str">
        <f ca="1">IF(B117="","",MAX($A$3:INDIRECT(ADDRESS(ROW()-1,COLUMN(),1)))+1)</f>
        <v/>
      </c>
      <c r="B117" s="65"/>
      <c r="C117" s="66" t="str">
        <f ca="1">IF(B117="",IF(D117="","",MAX(INDIRECT(ADDRESS(2+MATCH(MAX($A$3:$A115),$A$3:$A115),COLUMN(),1)):INDIRECT(ADDRESS(ROW()-1,COLUMN(),1)))+1),1)</f>
        <v/>
      </c>
      <c r="D117" s="66"/>
      <c r="E117" s="44"/>
      <c r="F117" s="65"/>
      <c r="G117" s="119"/>
      <c r="H117" s="190"/>
      <c r="I117" s="45"/>
      <c r="J117" s="399"/>
      <c r="K117" s="381" t="s">
        <v>1050</v>
      </c>
      <c r="L117" s="411" t="s">
        <v>1050</v>
      </c>
      <c r="M117" s="68"/>
      <c r="N117" s="527"/>
      <c r="O117" s="527"/>
      <c r="P117" s="359" t="str">
        <f t="shared" si="11"/>
        <v/>
      </c>
    </row>
    <row r="118" spans="1:16" s="64" customFormat="1" ht="12.75" customHeight="1">
      <c r="A118" s="66"/>
      <c r="B118" s="65"/>
      <c r="C118" s="66"/>
      <c r="D118" s="66"/>
      <c r="E118" s="44"/>
      <c r="F118" s="65"/>
      <c r="G118" s="119"/>
      <c r="H118" s="190"/>
      <c r="I118" s="45"/>
      <c r="J118" s="399" t="s">
        <v>1423</v>
      </c>
      <c r="K118" s="381"/>
      <c r="L118" s="411"/>
      <c r="M118" s="68"/>
      <c r="N118" s="527"/>
      <c r="O118" s="527"/>
      <c r="P118" s="359" t="str">
        <f t="shared" si="11"/>
        <v/>
      </c>
    </row>
    <row r="119" spans="1:16" s="64" customFormat="1" ht="12.75" customHeight="1">
      <c r="A119" s="66" t="str">
        <f ca="1">IF(B119="","",MAX($A$3:INDIRECT(ADDRESS(ROW()-1,COLUMN(),1)))+1)</f>
        <v/>
      </c>
      <c r="B119" s="65"/>
      <c r="C119" s="66" t="str">
        <f ca="1">IF(B119="",IF(D119="","",MAX(INDIRECT(ADDRESS(2+MATCH(MAX($A$3:$A117),$A$3:$A117),COLUMN(),1)):INDIRECT(ADDRESS(ROW()-1,COLUMN(),1)))+1),1)</f>
        <v/>
      </c>
      <c r="D119" s="66"/>
      <c r="E119" s="44"/>
      <c r="F119" s="65"/>
      <c r="G119" s="119"/>
      <c r="H119" s="190"/>
      <c r="I119" s="45"/>
      <c r="J119" s="399"/>
      <c r="K119" s="381" t="s">
        <v>1051</v>
      </c>
      <c r="L119" s="411" t="s">
        <v>1051</v>
      </c>
      <c r="M119" s="68"/>
      <c r="N119" s="527"/>
      <c r="O119" s="527"/>
      <c r="P119" s="359" t="str">
        <f t="shared" si="11"/>
        <v/>
      </c>
    </row>
    <row r="120" spans="1:16" s="64" customFormat="1" ht="12.75" customHeight="1">
      <c r="A120" s="66"/>
      <c r="B120" s="65"/>
      <c r="C120" s="66"/>
      <c r="D120" s="66"/>
      <c r="E120" s="44"/>
      <c r="F120" s="65"/>
      <c r="G120" s="119"/>
      <c r="H120" s="190"/>
      <c r="I120" s="45"/>
      <c r="J120" s="399" t="s">
        <v>1423</v>
      </c>
      <c r="K120" s="381"/>
      <c r="L120" s="411"/>
      <c r="M120" s="68"/>
      <c r="N120" s="527"/>
      <c r="O120" s="527"/>
      <c r="P120" s="359" t="str">
        <f t="shared" si="11"/>
        <v/>
      </c>
    </row>
    <row r="121" spans="1:16" s="64" customFormat="1" ht="12.75" customHeight="1">
      <c r="A121" s="66" t="str">
        <f ca="1">IF(B121="","",MAX($A$3:INDIRECT(ADDRESS(ROW()-1,COLUMN(),1)))+1)</f>
        <v/>
      </c>
      <c r="B121" s="65"/>
      <c r="C121" s="66" t="str">
        <f ca="1">IF(B121="",IF(D121="","",MAX(INDIRECT(ADDRESS(2+MATCH(MAX($A$3:$A119),$A$3:$A119),COLUMN(),1)):INDIRECT(ADDRESS(ROW()-1,COLUMN(),1)))+1),1)</f>
        <v/>
      </c>
      <c r="D121" s="66"/>
      <c r="E121" s="44"/>
      <c r="F121" s="65"/>
      <c r="G121" s="119"/>
      <c r="H121" s="190"/>
      <c r="I121" s="45"/>
      <c r="J121" s="399"/>
      <c r="K121" s="381" t="s">
        <v>2957</v>
      </c>
      <c r="L121" s="411" t="s">
        <v>2957</v>
      </c>
      <c r="M121" s="68"/>
      <c r="N121" s="527"/>
      <c r="O121" s="527"/>
      <c r="P121" s="359" t="str">
        <f t="shared" si="11"/>
        <v/>
      </c>
    </row>
    <row r="122" spans="1:16" s="64" customFormat="1" ht="12.75" customHeight="1">
      <c r="A122" s="66"/>
      <c r="B122" s="65"/>
      <c r="C122" s="66"/>
      <c r="D122" s="66"/>
      <c r="E122" s="44"/>
      <c r="F122" s="65"/>
      <c r="G122" s="119"/>
      <c r="H122" s="190"/>
      <c r="I122" s="45"/>
      <c r="J122" s="399" t="s">
        <v>198</v>
      </c>
      <c r="K122" s="381"/>
      <c r="L122" s="411"/>
      <c r="M122" s="68"/>
      <c r="N122" s="527"/>
      <c r="O122" s="527"/>
      <c r="P122" s="359" t="str">
        <f t="shared" si="11"/>
        <v/>
      </c>
    </row>
    <row r="123" spans="1:16" s="64" customFormat="1" ht="12.75" customHeight="1">
      <c r="A123" s="66" t="str">
        <f ca="1">IF(B123="","",MAX($A$3:INDIRECT(ADDRESS(ROW()-1,COLUMN(),1)))+1)</f>
        <v/>
      </c>
      <c r="B123" s="65"/>
      <c r="C123" s="66" t="str">
        <f ca="1">IF(B123="",IF(D123="","",MAX(INDIRECT(ADDRESS(2+MATCH(MAX($A$3:$A121),$A$3:$A121),COLUMN(),1)):INDIRECT(ADDRESS(ROW()-1,COLUMN(),1)))+1),1)</f>
        <v/>
      </c>
      <c r="D123" s="66"/>
      <c r="E123" s="44"/>
      <c r="F123" s="65"/>
      <c r="G123" s="119"/>
      <c r="H123" s="190"/>
      <c r="I123" s="45"/>
      <c r="J123" s="399"/>
      <c r="K123" s="381" t="s">
        <v>1057</v>
      </c>
      <c r="L123" s="411" t="s">
        <v>1057</v>
      </c>
      <c r="M123" s="68"/>
      <c r="N123" s="527"/>
      <c r="O123" s="527"/>
      <c r="P123" s="359" t="str">
        <f t="shared" si="11"/>
        <v/>
      </c>
    </row>
    <row r="124" spans="1:16" s="64" customFormat="1" ht="12.75" customHeight="1">
      <c r="A124" s="66"/>
      <c r="B124" s="65"/>
      <c r="C124" s="66"/>
      <c r="D124" s="66"/>
      <c r="E124" s="44"/>
      <c r="F124" s="65"/>
      <c r="G124" s="119"/>
      <c r="H124" s="190"/>
      <c r="I124" s="45"/>
      <c r="J124" s="399" t="s">
        <v>1381</v>
      </c>
      <c r="K124" s="381"/>
      <c r="L124" s="411"/>
      <c r="M124" s="68"/>
      <c r="N124" s="527"/>
      <c r="O124" s="527"/>
      <c r="P124" s="359" t="str">
        <f t="shared" si="11"/>
        <v/>
      </c>
    </row>
    <row r="125" spans="1:16" s="64" customFormat="1" ht="12.75" customHeight="1">
      <c r="A125" s="66" t="str">
        <f ca="1">IF(B125="","",MAX($A$3:INDIRECT(ADDRESS(ROW()-1,COLUMN(),1)))+1)</f>
        <v/>
      </c>
      <c r="B125" s="65"/>
      <c r="C125" s="66" t="str">
        <f ca="1">IF(B125="",IF(D125="","",MAX(INDIRECT(ADDRESS(2+MATCH(MAX($A$3:$A123),$A$3:$A123),COLUMN(),1)):INDIRECT(ADDRESS(ROW()-1,COLUMN(),1)))+1),1)</f>
        <v/>
      </c>
      <c r="D125" s="66"/>
      <c r="E125" s="44"/>
      <c r="F125" s="65"/>
      <c r="G125" s="119"/>
      <c r="H125" s="190"/>
      <c r="I125" s="45"/>
      <c r="J125" s="399"/>
      <c r="K125" s="381" t="s">
        <v>1058</v>
      </c>
      <c r="L125" s="411" t="s">
        <v>1058</v>
      </c>
      <c r="M125" s="68"/>
      <c r="N125" s="527"/>
      <c r="O125" s="527"/>
      <c r="P125" s="359" t="str">
        <f t="shared" si="11"/>
        <v/>
      </c>
    </row>
    <row r="126" spans="1:16" s="64" customFormat="1" ht="12.75" customHeight="1">
      <c r="A126" s="66"/>
      <c r="B126" s="65"/>
      <c r="C126" s="66"/>
      <c r="D126" s="66"/>
      <c r="E126" s="44"/>
      <c r="F126" s="65"/>
      <c r="G126" s="119"/>
      <c r="H126" s="190"/>
      <c r="I126" s="45"/>
      <c r="J126" s="399" t="s">
        <v>1382</v>
      </c>
      <c r="K126" s="381"/>
      <c r="L126" s="411"/>
      <c r="M126" s="68"/>
      <c r="N126" s="527"/>
      <c r="O126" s="527"/>
      <c r="P126" s="359" t="str">
        <f t="shared" si="11"/>
        <v/>
      </c>
    </row>
    <row r="127" spans="1:16" s="64" customFormat="1" ht="12.75" customHeight="1">
      <c r="A127" s="66" t="str">
        <f ca="1">IF(B127="","",MAX($A$3:INDIRECT(ADDRESS(ROW()-1,COLUMN(),1)))+1)</f>
        <v/>
      </c>
      <c r="B127" s="65"/>
      <c r="C127" s="66" t="str">
        <f ca="1">IF(B127="",IF(D127="","",MAX(INDIRECT(ADDRESS(2+MATCH(MAX($A$3:$A125),$A$3:$A125),COLUMN(),1)):INDIRECT(ADDRESS(ROW()-1,COLUMN(),1)))+1),1)</f>
        <v/>
      </c>
      <c r="D127" s="66"/>
      <c r="E127" s="44"/>
      <c r="F127" s="65"/>
      <c r="G127" s="119"/>
      <c r="H127" s="190"/>
      <c r="I127" s="45"/>
      <c r="J127" s="399"/>
      <c r="K127" s="381" t="s">
        <v>3378</v>
      </c>
      <c r="L127" s="411" t="s">
        <v>3378</v>
      </c>
      <c r="M127" s="68"/>
      <c r="N127" s="527"/>
      <c r="O127" s="527"/>
      <c r="P127" s="359" t="str">
        <f t="shared" si="11"/>
        <v/>
      </c>
    </row>
    <row r="128" spans="1:16" s="64" customFormat="1" ht="12.75" customHeight="1">
      <c r="A128" s="66" t="str">
        <f ca="1">IF(B128="","",MAX($A$3:INDIRECT(ADDRESS(ROW()-1,COLUMN(),1)))+1)</f>
        <v/>
      </c>
      <c r="B128" s="65"/>
      <c r="C128" s="66" t="str">
        <f ca="1">IF(B128="",IF(D128="","",MAX(INDIRECT(ADDRESS(2+MATCH(MAX($A$3:$A127),$A$3:$A127),COLUMN(),1)):INDIRECT(ADDRESS(ROW()-1,COLUMN(),1)))+1),1)</f>
        <v/>
      </c>
      <c r="D128" s="66"/>
      <c r="E128" s="44"/>
      <c r="F128" s="65"/>
      <c r="G128" s="119"/>
      <c r="H128" s="190"/>
      <c r="I128" s="45"/>
      <c r="J128" s="399" t="s">
        <v>1383</v>
      </c>
      <c r="K128" s="381"/>
      <c r="L128" s="411"/>
      <c r="M128" s="68"/>
      <c r="N128" s="527"/>
      <c r="O128" s="527"/>
      <c r="P128" s="359" t="str">
        <f t="shared" si="11"/>
        <v/>
      </c>
    </row>
    <row r="129" spans="1:16" s="64" customFormat="1" ht="12.75" customHeight="1">
      <c r="A129" s="66" t="str">
        <f ca="1">IF(B129="","",MAX($A$3:INDIRECT(ADDRESS(ROW()-1,COLUMN(),1)))+1)</f>
        <v/>
      </c>
      <c r="B129" s="65"/>
      <c r="C129" s="66" t="str">
        <f ca="1">IF(B129="",IF(D129="","",MAX(INDIRECT(ADDRESS(2+MATCH(MAX($A$3:$A128),$A$3:$A128),COLUMN(),1)):INDIRECT(ADDRESS(ROW()-1,COLUMN(),1)))+1),1)</f>
        <v/>
      </c>
      <c r="D129" s="66"/>
      <c r="E129" s="44"/>
      <c r="F129" s="65"/>
      <c r="G129" s="119"/>
      <c r="H129" s="190"/>
      <c r="I129" s="45"/>
      <c r="J129" s="399"/>
      <c r="K129" s="381" t="s">
        <v>3379</v>
      </c>
      <c r="L129" s="411" t="s">
        <v>3379</v>
      </c>
      <c r="M129" s="68"/>
      <c r="N129" s="527"/>
      <c r="O129" s="527"/>
      <c r="P129" s="359" t="str">
        <f t="shared" si="11"/>
        <v/>
      </c>
    </row>
    <row r="130" spans="1:16" s="64" customFormat="1" ht="12.75" customHeight="1">
      <c r="A130" s="66"/>
      <c r="B130" s="65"/>
      <c r="C130" s="66"/>
      <c r="D130" s="66"/>
      <c r="E130" s="44"/>
      <c r="F130" s="65"/>
      <c r="G130" s="119"/>
      <c r="H130" s="190"/>
      <c r="I130" s="45"/>
      <c r="J130" s="399" t="s">
        <v>1384</v>
      </c>
      <c r="K130" s="381"/>
      <c r="L130" s="411"/>
      <c r="M130" s="68"/>
      <c r="N130" s="527"/>
      <c r="O130" s="527"/>
      <c r="P130" s="359" t="str">
        <f t="shared" si="11"/>
        <v/>
      </c>
    </row>
    <row r="131" spans="1:16" s="64" customFormat="1" ht="12.75" customHeight="1">
      <c r="A131" s="66" t="str">
        <f ca="1">IF(B131="","",MAX($A$3:INDIRECT(ADDRESS(ROW()-1,COLUMN(),1)))+1)</f>
        <v/>
      </c>
      <c r="B131" s="65"/>
      <c r="C131" s="66" t="str">
        <f ca="1">IF(B131="",IF(D131="","",MAX(INDIRECT(ADDRESS(2+MATCH(MAX($A$3:$A129),$A$3:$A129),COLUMN(),1)):INDIRECT(ADDRESS(ROW()-1,COLUMN(),1)))+1),1)</f>
        <v/>
      </c>
      <c r="D131" s="66"/>
      <c r="E131" s="44"/>
      <c r="F131" s="65"/>
      <c r="G131" s="119"/>
      <c r="H131" s="190"/>
      <c r="I131" s="45"/>
      <c r="J131" s="399"/>
      <c r="K131" s="381" t="s">
        <v>1046</v>
      </c>
      <c r="L131" s="411" t="s">
        <v>1046</v>
      </c>
      <c r="M131" s="68"/>
      <c r="N131" s="527"/>
      <c r="O131" s="527"/>
      <c r="P131" s="359" t="str">
        <f t="shared" si="11"/>
        <v/>
      </c>
    </row>
    <row r="132" spans="1:16" s="64" customFormat="1" ht="12.75" customHeight="1">
      <c r="A132" s="66"/>
      <c r="B132" s="65"/>
      <c r="C132" s="66"/>
      <c r="D132" s="66"/>
      <c r="E132" s="44"/>
      <c r="F132" s="65"/>
      <c r="G132" s="119"/>
      <c r="H132" s="190"/>
      <c r="I132" s="45"/>
      <c r="J132" s="399" t="s">
        <v>198</v>
      </c>
      <c r="K132" s="381"/>
      <c r="L132" s="411"/>
      <c r="M132" s="68"/>
      <c r="N132" s="527"/>
      <c r="O132" s="527"/>
      <c r="P132" s="359" t="str">
        <f t="shared" si="11"/>
        <v/>
      </c>
    </row>
    <row r="133" spans="1:16" s="64" customFormat="1" ht="12.75" customHeight="1">
      <c r="A133" s="66" t="str">
        <f ca="1">IF(B133="","",MAX($A$3:INDIRECT(ADDRESS(ROW()-1,COLUMN(),1)))+1)</f>
        <v/>
      </c>
      <c r="B133" s="65"/>
      <c r="C133" s="66" t="str">
        <f ca="1">IF(B133="",IF(D133="","",MAX(INDIRECT(ADDRESS(2+MATCH(MAX($A$3:$A131),$A$3:$A131),COLUMN(),1)):INDIRECT(ADDRESS(ROW()-1,COLUMN(),1)))+1),1)</f>
        <v/>
      </c>
      <c r="D133" s="66"/>
      <c r="E133" s="44"/>
      <c r="F133" s="65"/>
      <c r="G133" s="119"/>
      <c r="H133" s="190"/>
      <c r="I133" s="45"/>
      <c r="J133" s="399"/>
      <c r="K133" s="381" t="s">
        <v>1045</v>
      </c>
      <c r="L133" s="411" t="s">
        <v>1045</v>
      </c>
      <c r="M133" s="68"/>
      <c r="N133" s="527"/>
      <c r="O133" s="527"/>
      <c r="P133" s="359" t="str">
        <f t="shared" si="11"/>
        <v/>
      </c>
    </row>
    <row r="134" spans="1:16" s="64" customFormat="1" ht="12.75" customHeight="1">
      <c r="A134" s="66"/>
      <c r="B134" s="65"/>
      <c r="C134" s="66"/>
      <c r="D134" s="66"/>
      <c r="E134" s="44"/>
      <c r="F134" s="65"/>
      <c r="G134" s="119"/>
      <c r="H134" s="190"/>
      <c r="I134" s="45"/>
      <c r="J134" s="399" t="s">
        <v>1443</v>
      </c>
      <c r="K134" s="381"/>
      <c r="L134" s="411"/>
      <c r="M134" s="68"/>
      <c r="N134" s="527"/>
      <c r="O134" s="527"/>
      <c r="P134" s="359" t="str">
        <f t="shared" si="11"/>
        <v/>
      </c>
    </row>
    <row r="135" spans="1:16" s="64" customFormat="1" ht="12.75" customHeight="1">
      <c r="A135" s="66" t="str">
        <f ca="1">IF(B135="","",MAX($A$3:INDIRECT(ADDRESS(ROW()-1,COLUMN(),1)))+1)</f>
        <v/>
      </c>
      <c r="B135" s="65"/>
      <c r="C135" s="66" t="str">
        <f ca="1">IF(B135="",IF(D135="","",MAX(INDIRECT(ADDRESS(2+MATCH(MAX($A$3:$A133),$A$3:$A133),COLUMN(),1)):INDIRECT(ADDRESS(ROW()-1,COLUMN(),1)))+1),1)</f>
        <v/>
      </c>
      <c r="D135" s="66"/>
      <c r="E135" s="44"/>
      <c r="F135" s="65"/>
      <c r="G135" s="119"/>
      <c r="H135" s="190"/>
      <c r="I135" s="45"/>
      <c r="J135" s="399"/>
      <c r="K135" s="381" t="s">
        <v>2297</v>
      </c>
      <c r="L135" s="411" t="s">
        <v>2297</v>
      </c>
      <c r="M135" s="68"/>
      <c r="N135" s="527"/>
      <c r="O135" s="527"/>
      <c r="P135" s="359" t="str">
        <f t="shared" si="11"/>
        <v/>
      </c>
    </row>
    <row r="136" spans="1:16" s="64" customFormat="1" ht="12.75" customHeight="1">
      <c r="A136" s="66"/>
      <c r="B136" s="65"/>
      <c r="C136" s="66"/>
      <c r="D136" s="66"/>
      <c r="E136" s="44"/>
      <c r="F136" s="65"/>
      <c r="G136" s="119"/>
      <c r="H136" s="190"/>
      <c r="I136" s="45"/>
      <c r="J136" s="399" t="s">
        <v>2296</v>
      </c>
      <c r="K136" s="381"/>
      <c r="L136" s="411"/>
      <c r="M136" s="68"/>
      <c r="N136" s="527"/>
      <c r="O136" s="527"/>
      <c r="P136" s="359" t="str">
        <f t="shared" si="11"/>
        <v/>
      </c>
    </row>
    <row r="137" spans="1:16" s="64" customFormat="1" ht="12.75" customHeight="1">
      <c r="A137" s="66" t="str">
        <f ca="1">IF(B137="","",MAX($A$3:INDIRECT(ADDRESS(ROW()-1,COLUMN(),1)))+1)</f>
        <v/>
      </c>
      <c r="B137" s="65"/>
      <c r="C137" s="66" t="str">
        <f ca="1">IF(B137="",IF(D137="","",MAX(INDIRECT(ADDRESS(2+MATCH(MAX($A$3:$A135),$A$3:$A135),COLUMN(),1)):INDIRECT(ADDRESS(ROW()-1,COLUMN(),1)))+1),1)</f>
        <v/>
      </c>
      <c r="D137" s="66"/>
      <c r="E137" s="44"/>
      <c r="F137" s="65"/>
      <c r="G137" s="119"/>
      <c r="H137" s="190"/>
      <c r="I137" s="45"/>
      <c r="J137" s="399"/>
      <c r="K137" s="381" t="s">
        <v>2298</v>
      </c>
      <c r="L137" s="411" t="s">
        <v>2298</v>
      </c>
      <c r="M137" s="68"/>
      <c r="N137" s="527"/>
      <c r="O137" s="527"/>
      <c r="P137" s="359" t="str">
        <f t="shared" si="11"/>
        <v/>
      </c>
    </row>
    <row r="138" spans="1:16" s="64" customFormat="1" ht="12.75" customHeight="1">
      <c r="A138" s="66"/>
      <c r="B138" s="65"/>
      <c r="C138" s="66"/>
      <c r="D138" s="66"/>
      <c r="E138" s="44"/>
      <c r="F138" s="65"/>
      <c r="G138" s="119"/>
      <c r="H138" s="190"/>
      <c r="I138" s="45"/>
      <c r="J138" s="399" t="s">
        <v>2296</v>
      </c>
      <c r="K138" s="381"/>
      <c r="L138" s="411"/>
      <c r="M138" s="68"/>
      <c r="N138" s="527"/>
      <c r="O138" s="527"/>
      <c r="P138" s="359" t="str">
        <f t="shared" si="11"/>
        <v/>
      </c>
    </row>
    <row r="139" spans="1:16" s="64" customFormat="1" ht="12.75" customHeight="1">
      <c r="A139" s="66" t="str">
        <f ca="1">IF(B139="","",MAX($A$3:INDIRECT(ADDRESS(ROW()-1,COLUMN(),1)))+1)</f>
        <v/>
      </c>
      <c r="B139" s="65"/>
      <c r="C139" s="66" t="str">
        <f ca="1">IF(B139="",IF(D139="","",MAX(INDIRECT(ADDRESS(2+MATCH(MAX($A$3:$A137),$A$3:$A137),COLUMN(),1)):INDIRECT(ADDRESS(ROW()-1,COLUMN(),1)))+1),1)</f>
        <v/>
      </c>
      <c r="D139" s="66"/>
      <c r="E139" s="44"/>
      <c r="F139" s="65"/>
      <c r="G139" s="119"/>
      <c r="H139" s="190"/>
      <c r="I139" s="45"/>
      <c r="J139" s="399"/>
      <c r="K139" s="381" t="s">
        <v>1670</v>
      </c>
      <c r="L139" s="411" t="s">
        <v>1670</v>
      </c>
      <c r="M139" s="68"/>
      <c r="N139" s="527"/>
      <c r="O139" s="527"/>
      <c r="P139" s="359" t="str">
        <f t="shared" si="11"/>
        <v/>
      </c>
    </row>
    <row r="140" spans="1:16" s="64" customFormat="1" ht="12.75" customHeight="1">
      <c r="A140" s="66"/>
      <c r="B140" s="65"/>
      <c r="C140" s="66"/>
      <c r="D140" s="66"/>
      <c r="E140" s="44"/>
      <c r="F140" s="65"/>
      <c r="G140" s="119"/>
      <c r="H140" s="190"/>
      <c r="I140" s="45"/>
      <c r="J140" s="399" t="s">
        <v>51</v>
      </c>
      <c r="K140" s="381"/>
      <c r="L140" s="411"/>
      <c r="M140" s="68"/>
      <c r="N140" s="527"/>
      <c r="O140" s="527"/>
      <c r="P140" s="359" t="str">
        <f t="shared" ref="P140:P203" si="14">IF(N140="","",IF(O140="","",IF(O140=N140,$Q$1,O140-N140)))</f>
        <v/>
      </c>
    </row>
    <row r="141" spans="1:16" s="64" customFormat="1" ht="12.75" customHeight="1">
      <c r="A141" s="66" t="str">
        <f ca="1">IF(B141="","",MAX($A$3:INDIRECT(ADDRESS(ROW()-1,COLUMN(),1)))+1)</f>
        <v/>
      </c>
      <c r="B141" s="65"/>
      <c r="C141" s="66" t="str">
        <f ca="1">IF(B141="",IF(D141="","",MAX(INDIRECT(ADDRESS(2+MATCH(MAX($A$3:$A139),$A$3:$A139),COLUMN(),1)):INDIRECT(ADDRESS(ROW()-1,COLUMN(),1)))+1),1)</f>
        <v/>
      </c>
      <c r="D141" s="66"/>
      <c r="E141" s="44"/>
      <c r="F141" s="65"/>
      <c r="G141" s="119"/>
      <c r="H141" s="190"/>
      <c r="I141" s="45"/>
      <c r="J141" s="399"/>
      <c r="K141" s="381" t="s">
        <v>3802</v>
      </c>
      <c r="L141" s="411" t="s">
        <v>3802</v>
      </c>
      <c r="M141" s="68"/>
      <c r="N141" s="527"/>
      <c r="O141" s="527"/>
      <c r="P141" s="359" t="str">
        <f t="shared" si="14"/>
        <v/>
      </c>
    </row>
    <row r="142" spans="1:16" s="64" customFormat="1" ht="12.75" customHeight="1">
      <c r="A142" s="66"/>
      <c r="B142" s="65"/>
      <c r="C142" s="66"/>
      <c r="D142" s="66"/>
      <c r="E142" s="44"/>
      <c r="F142" s="65"/>
      <c r="G142" s="119"/>
      <c r="H142" s="190"/>
      <c r="I142" s="45"/>
      <c r="J142" s="399"/>
      <c r="K142" s="381" t="s">
        <v>3803</v>
      </c>
      <c r="L142" s="411" t="s">
        <v>3803</v>
      </c>
      <c r="M142" s="68"/>
      <c r="N142" s="527"/>
      <c r="O142" s="527"/>
      <c r="P142" s="359" t="str">
        <f t="shared" si="14"/>
        <v/>
      </c>
    </row>
    <row r="143" spans="1:16" s="64" customFormat="1" ht="12.75" customHeight="1">
      <c r="A143" s="66"/>
      <c r="B143" s="65"/>
      <c r="C143" s="66"/>
      <c r="D143" s="66"/>
      <c r="E143" s="44"/>
      <c r="F143" s="65"/>
      <c r="G143" s="119"/>
      <c r="H143" s="190"/>
      <c r="I143" s="45"/>
      <c r="J143" s="399"/>
      <c r="K143" s="381"/>
      <c r="L143" s="411"/>
      <c r="M143" s="68"/>
      <c r="N143" s="527"/>
      <c r="O143" s="527"/>
      <c r="P143" s="359" t="str">
        <f t="shared" si="14"/>
        <v/>
      </c>
    </row>
    <row r="144" spans="1:16" s="64" customFormat="1" ht="12.75" customHeight="1">
      <c r="A144" s="66"/>
      <c r="B144" s="65"/>
      <c r="C144" s="66"/>
      <c r="D144" s="66"/>
      <c r="E144" s="44"/>
      <c r="F144" s="65"/>
      <c r="G144" s="119"/>
      <c r="H144" s="190"/>
      <c r="I144" s="45"/>
      <c r="J144" s="399"/>
      <c r="K144" s="381" t="s">
        <v>1671</v>
      </c>
      <c r="L144" s="411" t="s">
        <v>1671</v>
      </c>
      <c r="M144" s="68"/>
      <c r="N144" s="527"/>
      <c r="O144" s="527"/>
      <c r="P144" s="359" t="str">
        <f t="shared" si="14"/>
        <v/>
      </c>
    </row>
    <row r="145" spans="1:16" s="64" customFormat="1" ht="12.75" customHeight="1">
      <c r="A145" s="66"/>
      <c r="B145" s="65"/>
      <c r="C145" s="66"/>
      <c r="D145" s="66"/>
      <c r="E145" s="44"/>
      <c r="F145" s="65"/>
      <c r="G145" s="119"/>
      <c r="H145" s="190"/>
      <c r="I145" s="45"/>
      <c r="J145" s="399">
        <v>0</v>
      </c>
      <c r="K145" s="381"/>
      <c r="L145" s="411"/>
      <c r="M145" s="68"/>
      <c r="N145" s="527"/>
      <c r="O145" s="527"/>
      <c r="P145" s="359" t="str">
        <f t="shared" si="14"/>
        <v/>
      </c>
    </row>
    <row r="146" spans="1:16" s="64" customFormat="1" ht="12.75" customHeight="1">
      <c r="A146" s="66" t="str">
        <f ca="1">IF(B146="","",MAX($A$3:INDIRECT(ADDRESS(ROW()-1,COLUMN(),1)))+1)</f>
        <v/>
      </c>
      <c r="B146" s="65"/>
      <c r="C146" s="66" t="str">
        <f ca="1">IF(B146="",IF(D146="","",MAX(INDIRECT(ADDRESS(2+MATCH(MAX($A$3:$A141),$A$3:$A141),COLUMN(),1)):INDIRECT(ADDRESS(ROW()-1,COLUMN(),1)))+1),1)</f>
        <v/>
      </c>
      <c r="D146" s="66"/>
      <c r="E146" s="44"/>
      <c r="F146" s="65"/>
      <c r="G146" s="119"/>
      <c r="H146" s="190"/>
      <c r="I146" s="45"/>
      <c r="J146" s="399"/>
      <c r="K146" s="381" t="s">
        <v>3804</v>
      </c>
      <c r="L146" s="411" t="s">
        <v>3804</v>
      </c>
      <c r="M146" s="68"/>
      <c r="N146" s="527"/>
      <c r="O146" s="527"/>
      <c r="P146" s="359" t="str">
        <f t="shared" si="14"/>
        <v/>
      </c>
    </row>
    <row r="147" spans="1:16" s="64" customFormat="1" ht="12.75" customHeight="1">
      <c r="A147" s="66" t="str">
        <f ca="1">IF(B147="","",MAX($A$3:INDIRECT(ADDRESS(ROW()-1,COLUMN(),1)))+1)</f>
        <v/>
      </c>
      <c r="B147" s="65"/>
      <c r="C147" s="66" t="str">
        <f ca="1">IF(B147="",IF(D147="","",MAX(INDIRECT(ADDRESS(2+MATCH(MAX($A$3:$A146),$A$3:$A146),COLUMN(),1)):INDIRECT(ADDRESS(ROW()-1,COLUMN(),1)))+1),1)</f>
        <v/>
      </c>
      <c r="D147" s="66"/>
      <c r="E147" s="44"/>
      <c r="F147" s="65"/>
      <c r="G147" s="119"/>
      <c r="H147" s="190"/>
      <c r="I147" s="45"/>
      <c r="J147" s="399"/>
      <c r="K147" s="381" t="s">
        <v>3805</v>
      </c>
      <c r="L147" s="411" t="s">
        <v>3805</v>
      </c>
      <c r="M147" s="68"/>
      <c r="N147" s="527"/>
      <c r="O147" s="527"/>
      <c r="P147" s="359" t="str">
        <f t="shared" si="14"/>
        <v/>
      </c>
    </row>
    <row r="148" spans="1:16" s="64" customFormat="1" ht="12.75" customHeight="1">
      <c r="A148" s="66" t="str">
        <f ca="1">IF(B148="","",MAX($A$3:INDIRECT(ADDRESS(ROW()-1,COLUMN(),1)))+1)</f>
        <v/>
      </c>
      <c r="B148" s="65"/>
      <c r="C148" s="66" t="str">
        <f ca="1">IF(B148="",IF(D148="","",MAX(INDIRECT(ADDRESS(2+MATCH(MAX($A$3:$A147),$A$3:$A147),COLUMN(),1)):INDIRECT(ADDRESS(ROW()-1,COLUMN(),1)))+1),1)</f>
        <v/>
      </c>
      <c r="D148" s="66"/>
      <c r="E148" s="44"/>
      <c r="F148" s="65"/>
      <c r="G148" s="119"/>
      <c r="H148" s="190"/>
      <c r="I148" s="45"/>
      <c r="J148" s="399"/>
      <c r="K148" s="381"/>
      <c r="L148" s="411"/>
      <c r="M148" s="68"/>
      <c r="N148" s="527"/>
      <c r="O148" s="527"/>
      <c r="P148" s="359" t="str">
        <f t="shared" si="14"/>
        <v/>
      </c>
    </row>
    <row r="149" spans="1:16" s="64" customFormat="1" ht="12.75" customHeight="1">
      <c r="A149" s="66"/>
      <c r="B149" s="65"/>
      <c r="C149" s="66"/>
      <c r="D149" s="66"/>
      <c r="E149" s="44"/>
      <c r="F149" s="65"/>
      <c r="G149" s="119"/>
      <c r="H149" s="190"/>
      <c r="I149" s="45"/>
      <c r="J149" s="399"/>
      <c r="K149" s="381" t="s">
        <v>4047</v>
      </c>
      <c r="L149" s="411" t="s">
        <v>4047</v>
      </c>
      <c r="M149" s="68"/>
      <c r="N149" s="527"/>
      <c r="O149" s="527"/>
      <c r="P149" s="359" t="str">
        <f t="shared" si="14"/>
        <v/>
      </c>
    </row>
    <row r="150" spans="1:16" s="64" customFormat="1" ht="12.75" customHeight="1">
      <c r="A150" s="66"/>
      <c r="B150" s="65"/>
      <c r="C150" s="66"/>
      <c r="D150" s="66"/>
      <c r="E150" s="44"/>
      <c r="F150" s="65"/>
      <c r="G150" s="119"/>
      <c r="H150" s="190"/>
      <c r="I150" s="45"/>
      <c r="J150" s="399"/>
      <c r="K150" s="381"/>
      <c r="L150" s="411"/>
      <c r="M150" s="68"/>
      <c r="N150" s="527"/>
      <c r="O150" s="527"/>
      <c r="P150" s="359" t="str">
        <f t="shared" si="14"/>
        <v/>
      </c>
    </row>
    <row r="151" spans="1:16" s="64" customFormat="1" ht="12.75" customHeight="1">
      <c r="A151" s="66"/>
      <c r="B151" s="65"/>
      <c r="C151" s="66"/>
      <c r="D151" s="66"/>
      <c r="E151" s="44"/>
      <c r="F151" s="65"/>
      <c r="G151" s="119"/>
      <c r="H151" s="190"/>
      <c r="I151" s="45"/>
      <c r="J151" s="399"/>
      <c r="K151" s="381" t="s">
        <v>4048</v>
      </c>
      <c r="L151" s="411" t="s">
        <v>4048</v>
      </c>
      <c r="M151" s="68"/>
      <c r="N151" s="527"/>
      <c r="O151" s="527"/>
      <c r="P151" s="359" t="str">
        <f t="shared" si="14"/>
        <v/>
      </c>
    </row>
    <row r="152" spans="1:16" s="64" customFormat="1" ht="12.75" customHeight="1">
      <c r="A152" s="66"/>
      <c r="B152" s="65"/>
      <c r="C152" s="66"/>
      <c r="D152" s="66"/>
      <c r="E152" s="44"/>
      <c r="F152" s="65"/>
      <c r="G152" s="119"/>
      <c r="H152" s="190"/>
      <c r="I152" s="45"/>
      <c r="J152" s="399"/>
      <c r="K152" s="381"/>
      <c r="L152" s="411"/>
      <c r="M152" s="68"/>
      <c r="N152" s="527"/>
      <c r="O152" s="527"/>
      <c r="P152" s="359" t="str">
        <f t="shared" si="14"/>
        <v/>
      </c>
    </row>
    <row r="153" spans="1:16" s="64" customFormat="1" ht="12.75" customHeight="1">
      <c r="A153" s="66"/>
      <c r="B153" s="65"/>
      <c r="C153" s="66"/>
      <c r="D153" s="66"/>
      <c r="E153" s="44"/>
      <c r="F153" s="65"/>
      <c r="G153" s="119"/>
      <c r="H153" s="190"/>
      <c r="I153" s="45"/>
      <c r="J153" s="399"/>
      <c r="K153" s="381" t="s">
        <v>4049</v>
      </c>
      <c r="L153" s="411" t="s">
        <v>4049</v>
      </c>
      <c r="M153" s="68"/>
      <c r="N153" s="527"/>
      <c r="O153" s="527"/>
      <c r="P153" s="359" t="str">
        <f t="shared" si="14"/>
        <v/>
      </c>
    </row>
    <row r="154" spans="1:16" s="64" customFormat="1" ht="12.75" customHeight="1">
      <c r="A154" s="66"/>
      <c r="B154" s="65"/>
      <c r="C154" s="66"/>
      <c r="D154" s="66"/>
      <c r="E154" s="44"/>
      <c r="F154" s="65"/>
      <c r="G154" s="119"/>
      <c r="H154" s="190"/>
      <c r="I154" s="45"/>
      <c r="J154" s="399"/>
      <c r="K154" s="381"/>
      <c r="L154" s="411"/>
      <c r="M154" s="68"/>
      <c r="N154" s="527"/>
      <c r="O154" s="527"/>
      <c r="P154" s="359" t="str">
        <f t="shared" si="14"/>
        <v/>
      </c>
    </row>
    <row r="155" spans="1:16" s="64" customFormat="1" ht="12.75" customHeight="1">
      <c r="A155" s="66"/>
      <c r="B155" s="65"/>
      <c r="C155" s="66"/>
      <c r="D155" s="66"/>
      <c r="E155" s="44"/>
      <c r="F155" s="65"/>
      <c r="G155" s="119"/>
      <c r="H155" s="190"/>
      <c r="I155" s="45"/>
      <c r="J155" s="399"/>
      <c r="K155" s="381" t="s">
        <v>193</v>
      </c>
      <c r="L155" s="411" t="s">
        <v>193</v>
      </c>
      <c r="M155" s="68"/>
      <c r="N155" s="527"/>
      <c r="O155" s="527"/>
      <c r="P155" s="359" t="str">
        <f t="shared" si="14"/>
        <v/>
      </c>
    </row>
    <row r="156" spans="1:16" s="64" customFormat="1" ht="12.75" customHeight="1">
      <c r="A156" s="66"/>
      <c r="B156" s="65"/>
      <c r="C156" s="66"/>
      <c r="D156" s="66"/>
      <c r="E156" s="44"/>
      <c r="F156" s="65"/>
      <c r="G156" s="119"/>
      <c r="H156" s="190"/>
      <c r="I156" s="45"/>
      <c r="J156" s="399"/>
      <c r="K156" s="381"/>
      <c r="L156" s="411"/>
      <c r="M156" s="68"/>
      <c r="N156" s="527"/>
      <c r="O156" s="527"/>
      <c r="P156" s="359" t="str">
        <f t="shared" si="14"/>
        <v/>
      </c>
    </row>
    <row r="157" spans="1:16" s="64" customFormat="1" ht="12.75" customHeight="1">
      <c r="A157" s="66"/>
      <c r="B157" s="65"/>
      <c r="C157" s="66"/>
      <c r="D157" s="66"/>
      <c r="E157" s="44"/>
      <c r="F157" s="65"/>
      <c r="G157" s="119"/>
      <c r="H157" s="190"/>
      <c r="I157" s="45"/>
      <c r="J157" s="399"/>
      <c r="K157" s="381" t="s">
        <v>2299</v>
      </c>
      <c r="L157" s="411" t="s">
        <v>2299</v>
      </c>
      <c r="M157" s="68"/>
      <c r="N157" s="527"/>
      <c r="O157" s="527"/>
      <c r="P157" s="359" t="str">
        <f t="shared" si="14"/>
        <v/>
      </c>
    </row>
    <row r="158" spans="1:16" s="64" customFormat="1" ht="12.75" customHeight="1">
      <c r="A158" s="66"/>
      <c r="B158" s="65"/>
      <c r="C158" s="66"/>
      <c r="D158" s="66"/>
      <c r="E158" s="44"/>
      <c r="F158" s="65"/>
      <c r="G158" s="119"/>
      <c r="H158" s="190"/>
      <c r="I158" s="45"/>
      <c r="J158" s="399"/>
      <c r="K158" s="381" t="s">
        <v>197</v>
      </c>
      <c r="L158" s="411" t="s">
        <v>197</v>
      </c>
      <c r="M158" s="68"/>
      <c r="N158" s="527"/>
      <c r="O158" s="527"/>
      <c r="P158" s="359" t="str">
        <f t="shared" si="14"/>
        <v/>
      </c>
    </row>
    <row r="159" spans="1:16" s="64" customFormat="1" ht="12.75" customHeight="1">
      <c r="A159" s="66"/>
      <c r="B159" s="65"/>
      <c r="C159" s="66"/>
      <c r="D159" s="66"/>
      <c r="E159" s="44"/>
      <c r="F159" s="65"/>
      <c r="G159" s="119"/>
      <c r="H159" s="190"/>
      <c r="I159" s="45"/>
      <c r="J159" s="399"/>
      <c r="K159" s="381" t="s">
        <v>2602</v>
      </c>
      <c r="L159" s="411" t="s">
        <v>2602</v>
      </c>
      <c r="M159" s="68"/>
      <c r="N159" s="527"/>
      <c r="O159" s="527"/>
      <c r="P159" s="359" t="str">
        <f t="shared" si="14"/>
        <v/>
      </c>
    </row>
    <row r="160" spans="1:16" s="64" customFormat="1" ht="12.75" customHeight="1">
      <c r="A160" s="66"/>
      <c r="B160" s="65"/>
      <c r="C160" s="66"/>
      <c r="D160" s="66"/>
      <c r="E160" s="44"/>
      <c r="F160" s="65"/>
      <c r="G160" s="119"/>
      <c r="H160" s="190"/>
      <c r="I160" s="45"/>
      <c r="J160" s="399">
        <v>1</v>
      </c>
      <c r="K160" s="386"/>
      <c r="L160" s="411"/>
      <c r="M160" s="68"/>
      <c r="N160" s="527"/>
      <c r="O160" s="527"/>
      <c r="P160" s="359" t="str">
        <f t="shared" si="14"/>
        <v/>
      </c>
    </row>
    <row r="161" spans="1:16" s="64" customFormat="1" ht="12.75" customHeight="1">
      <c r="A161" s="66" t="str">
        <f ca="1">IF(B161="","",MAX($A$3:INDIRECT(ADDRESS(ROW()-1,COLUMN(),1)))+1)</f>
        <v/>
      </c>
      <c r="B161" s="65"/>
      <c r="C161" s="66" t="str">
        <f ca="1">IF(B161="",IF(D161="","",MAX(INDIRECT(ADDRESS(2+MATCH(MAX($A$3:$A148),$A$3:$A148),COLUMN(),1)):INDIRECT(ADDRESS(ROW()-1,COLUMN(),1)))+1),1)</f>
        <v/>
      </c>
      <c r="D161" s="66"/>
      <c r="E161" s="44"/>
      <c r="F161" s="65"/>
      <c r="G161" s="119"/>
      <c r="H161" s="190"/>
      <c r="I161" s="45"/>
      <c r="J161" s="399"/>
      <c r="K161" s="381"/>
      <c r="L161" s="411"/>
      <c r="M161" s="68"/>
      <c r="N161" s="527"/>
      <c r="O161" s="527"/>
      <c r="P161" s="359" t="str">
        <f t="shared" si="14"/>
        <v/>
      </c>
    </row>
    <row r="162" spans="1:16" s="64" customFormat="1" ht="12.75" customHeight="1">
      <c r="A162" s="66"/>
      <c r="B162" s="65"/>
      <c r="C162" s="66"/>
      <c r="D162" s="66"/>
      <c r="E162" s="44"/>
      <c r="F162" s="65"/>
      <c r="G162" s="119"/>
      <c r="H162" s="190"/>
      <c r="I162" s="45"/>
      <c r="J162" s="399"/>
      <c r="K162" s="381" t="s">
        <v>205</v>
      </c>
      <c r="L162" s="411" t="s">
        <v>205</v>
      </c>
      <c r="M162" s="68"/>
      <c r="N162" s="527"/>
      <c r="O162" s="527"/>
      <c r="P162" s="359" t="str">
        <f t="shared" si="14"/>
        <v/>
      </c>
    </row>
    <row r="163" spans="1:16" s="64" customFormat="1" ht="12.75" customHeight="1">
      <c r="A163" s="66"/>
      <c r="B163" s="65"/>
      <c r="C163" s="66"/>
      <c r="D163" s="66"/>
      <c r="E163" s="44"/>
      <c r="F163" s="65"/>
      <c r="G163" s="119"/>
      <c r="H163" s="190"/>
      <c r="I163" s="45"/>
      <c r="J163" s="399"/>
      <c r="K163" s="381"/>
      <c r="L163" s="411" t="s">
        <v>1386</v>
      </c>
      <c r="M163" s="68"/>
      <c r="N163" s="527"/>
      <c r="O163" s="527"/>
      <c r="P163" s="359" t="str">
        <f t="shared" si="14"/>
        <v/>
      </c>
    </row>
    <row r="164" spans="1:16" s="64" customFormat="1" ht="12.75" customHeight="1">
      <c r="A164" s="66"/>
      <c r="B164" s="65"/>
      <c r="C164" s="66"/>
      <c r="D164" s="66"/>
      <c r="E164" s="44"/>
      <c r="F164" s="65"/>
      <c r="G164" s="119"/>
      <c r="H164" s="190"/>
      <c r="I164" s="45"/>
      <c r="J164" s="399"/>
      <c r="K164" s="381"/>
      <c r="L164" s="411"/>
      <c r="M164" s="68"/>
      <c r="N164" s="527"/>
      <c r="O164" s="527"/>
      <c r="P164" s="359" t="str">
        <f t="shared" si="14"/>
        <v/>
      </c>
    </row>
    <row r="165" spans="1:16" s="64" customFormat="1" ht="12.75" customHeight="1">
      <c r="A165" s="66"/>
      <c r="B165" s="65"/>
      <c r="C165" s="66"/>
      <c r="D165" s="66"/>
      <c r="E165" s="44"/>
      <c r="F165" s="65"/>
      <c r="G165" s="119"/>
      <c r="H165" s="190"/>
      <c r="I165" s="45"/>
      <c r="J165" s="399"/>
      <c r="K165" s="381"/>
      <c r="L165" s="411" t="s">
        <v>206</v>
      </c>
      <c r="M165" s="68"/>
      <c r="N165" s="527"/>
      <c r="O165" s="527"/>
      <c r="P165" s="359" t="str">
        <f t="shared" si="14"/>
        <v/>
      </c>
    </row>
    <row r="166" spans="1:16" s="64" customFormat="1" ht="12.75" customHeight="1">
      <c r="A166" s="66"/>
      <c r="B166" s="65"/>
      <c r="C166" s="66"/>
      <c r="D166" s="66"/>
      <c r="E166" s="44"/>
      <c r="F166" s="65"/>
      <c r="G166" s="119"/>
      <c r="H166" s="190"/>
      <c r="I166" s="354" t="str">
        <f t="shared" ref="I166" si="15">IF((K166=L166)=TRUE,"○","x")</f>
        <v>x</v>
      </c>
      <c r="J166" s="399"/>
      <c r="K166" s="381"/>
      <c r="L166" s="411" t="s">
        <v>2300</v>
      </c>
      <c r="M166" s="68"/>
      <c r="N166" s="527"/>
      <c r="O166" s="527"/>
      <c r="P166" s="359" t="str">
        <f t="shared" si="14"/>
        <v/>
      </c>
    </row>
    <row r="167" spans="1:16" s="64" customFormat="1" ht="12.75" customHeight="1">
      <c r="A167" s="66"/>
      <c r="B167" s="65"/>
      <c r="C167" s="66"/>
      <c r="D167" s="66"/>
      <c r="E167" s="44"/>
      <c r="F167" s="65"/>
      <c r="G167" s="119"/>
      <c r="H167" s="190"/>
      <c r="I167" s="45"/>
      <c r="J167" s="399"/>
      <c r="K167" s="381"/>
      <c r="L167" s="411"/>
      <c r="M167" s="68"/>
      <c r="N167" s="527"/>
      <c r="O167" s="527"/>
      <c r="P167" s="359" t="str">
        <f t="shared" si="14"/>
        <v/>
      </c>
    </row>
    <row r="168" spans="1:16" s="64" customFormat="1" ht="12.75" customHeight="1">
      <c r="A168" s="66"/>
      <c r="B168" s="65"/>
      <c r="C168" s="66"/>
      <c r="D168" s="66"/>
      <c r="E168" s="44"/>
      <c r="F168" s="65"/>
      <c r="G168" s="119"/>
      <c r="H168" s="190"/>
      <c r="I168" s="45"/>
      <c r="J168" s="399"/>
      <c r="K168" s="381"/>
      <c r="L168" s="411" t="s">
        <v>4050</v>
      </c>
      <c r="M168" s="68"/>
      <c r="N168" s="527"/>
      <c r="O168" s="527"/>
      <c r="P168" s="359" t="str">
        <f t="shared" si="14"/>
        <v/>
      </c>
    </row>
    <row r="169" spans="1:16" s="64" customFormat="1" ht="12.75" customHeight="1">
      <c r="A169" s="66"/>
      <c r="B169" s="65"/>
      <c r="C169" s="66"/>
      <c r="D169" s="66"/>
      <c r="E169" s="44"/>
      <c r="F169" s="65"/>
      <c r="G169" s="119"/>
      <c r="H169" s="190"/>
      <c r="I169" s="45"/>
      <c r="J169" s="399"/>
      <c r="K169" s="381"/>
      <c r="L169" s="411"/>
      <c r="M169" s="68"/>
      <c r="N169" s="527"/>
      <c r="O169" s="527"/>
      <c r="P169" s="359" t="str">
        <f t="shared" si="14"/>
        <v/>
      </c>
    </row>
    <row r="170" spans="1:16" s="64" customFormat="1" ht="12.75" customHeight="1">
      <c r="A170" s="66"/>
      <c r="B170" s="65"/>
      <c r="C170" s="66"/>
      <c r="D170" s="66"/>
      <c r="E170" s="44"/>
      <c r="F170" s="65"/>
      <c r="G170" s="119"/>
      <c r="H170" s="190"/>
      <c r="I170" s="45"/>
      <c r="J170" s="399"/>
      <c r="K170" s="381"/>
      <c r="L170" s="411" t="s">
        <v>2301</v>
      </c>
      <c r="M170" s="68"/>
      <c r="N170" s="527"/>
      <c r="O170" s="527"/>
      <c r="P170" s="359" t="str">
        <f t="shared" si="14"/>
        <v/>
      </c>
    </row>
    <row r="171" spans="1:16" s="64" customFormat="1" ht="12.75" customHeight="1">
      <c r="A171" s="66"/>
      <c r="B171" s="65"/>
      <c r="C171" s="66"/>
      <c r="D171" s="66"/>
      <c r="E171" s="44"/>
      <c r="F171" s="65"/>
      <c r="G171" s="119"/>
      <c r="H171" s="190"/>
      <c r="I171" s="45"/>
      <c r="J171" s="399"/>
      <c r="K171" s="381"/>
      <c r="L171" s="411" t="s">
        <v>2302</v>
      </c>
      <c r="M171" s="68"/>
      <c r="N171" s="527"/>
      <c r="O171" s="527"/>
      <c r="P171" s="359" t="str">
        <f t="shared" si="14"/>
        <v/>
      </c>
    </row>
    <row r="172" spans="1:16" s="64" customFormat="1" ht="12.75" customHeight="1">
      <c r="A172" s="66"/>
      <c r="B172" s="65"/>
      <c r="C172" s="66"/>
      <c r="D172" s="66"/>
      <c r="E172" s="44"/>
      <c r="F172" s="65"/>
      <c r="G172" s="119"/>
      <c r="H172" s="190"/>
      <c r="I172" s="45"/>
      <c r="J172" s="399"/>
      <c r="K172" s="381"/>
      <c r="L172" s="411"/>
      <c r="M172" s="68"/>
      <c r="N172" s="527"/>
      <c r="O172" s="527"/>
      <c r="P172" s="359" t="str">
        <f t="shared" si="14"/>
        <v/>
      </c>
    </row>
    <row r="173" spans="1:16" s="64" customFormat="1" ht="12.75" customHeight="1">
      <c r="A173" s="66"/>
      <c r="B173" s="65"/>
      <c r="C173" s="66"/>
      <c r="D173" s="66"/>
      <c r="E173" s="44"/>
      <c r="F173" s="65"/>
      <c r="G173" s="119"/>
      <c r="H173" s="190"/>
      <c r="I173" s="45"/>
      <c r="J173" s="399"/>
      <c r="K173" s="381"/>
      <c r="L173" s="411" t="s">
        <v>5752</v>
      </c>
      <c r="M173" s="68"/>
      <c r="N173" s="527"/>
      <c r="O173" s="527"/>
      <c r="P173" s="359" t="str">
        <f t="shared" si="14"/>
        <v/>
      </c>
    </row>
    <row r="174" spans="1:16" s="64" customFormat="1" ht="12.75" customHeight="1">
      <c r="A174" s="66"/>
      <c r="B174" s="65"/>
      <c r="C174" s="66"/>
      <c r="D174" s="66"/>
      <c r="E174" s="44"/>
      <c r="F174" s="65"/>
      <c r="G174" s="119"/>
      <c r="H174" s="190"/>
      <c r="I174" s="45"/>
      <c r="J174" s="399"/>
      <c r="K174" s="381"/>
      <c r="L174" s="411" t="s">
        <v>5753</v>
      </c>
      <c r="M174" s="68"/>
      <c r="N174" s="527"/>
      <c r="O174" s="527"/>
      <c r="P174" s="359" t="str">
        <f t="shared" si="14"/>
        <v/>
      </c>
    </row>
    <row r="175" spans="1:16" s="64" customFormat="1" ht="12.75" customHeight="1">
      <c r="A175" s="66"/>
      <c r="B175" s="65"/>
      <c r="C175" s="66"/>
      <c r="D175" s="66"/>
      <c r="E175" s="44"/>
      <c r="F175" s="65"/>
      <c r="G175" s="119"/>
      <c r="H175" s="190"/>
      <c r="I175" s="45"/>
      <c r="J175" s="399"/>
      <c r="K175" s="381"/>
      <c r="L175" s="411"/>
      <c r="M175" s="68"/>
      <c r="N175" s="527"/>
      <c r="O175" s="527"/>
      <c r="P175" s="359" t="str">
        <f t="shared" si="14"/>
        <v/>
      </c>
    </row>
    <row r="176" spans="1:16" s="64" customFormat="1" ht="12.75" customHeight="1">
      <c r="A176" s="66"/>
      <c r="B176" s="65"/>
      <c r="C176" s="66"/>
      <c r="D176" s="66"/>
      <c r="E176" s="44"/>
      <c r="F176" s="65"/>
      <c r="G176" s="119"/>
      <c r="H176" s="190"/>
      <c r="I176" s="45"/>
      <c r="J176" s="399"/>
      <c r="K176" s="381"/>
      <c r="L176" s="411"/>
      <c r="M176" s="68"/>
      <c r="N176" s="527"/>
      <c r="O176" s="527"/>
      <c r="P176" s="359" t="str">
        <f t="shared" si="14"/>
        <v/>
      </c>
    </row>
    <row r="177" spans="1:16" s="64" customFormat="1" ht="12.75" customHeight="1">
      <c r="A177" s="66"/>
      <c r="B177" s="65"/>
      <c r="C177" s="66"/>
      <c r="D177" s="66"/>
      <c r="E177" s="44"/>
      <c r="F177" s="65"/>
      <c r="G177" s="119"/>
      <c r="H177" s="190"/>
      <c r="I177" s="45"/>
      <c r="J177" s="399"/>
      <c r="K177" s="381"/>
      <c r="L177" s="411" t="s">
        <v>2303</v>
      </c>
      <c r="M177" s="68"/>
      <c r="N177" s="527"/>
      <c r="O177" s="527"/>
      <c r="P177" s="359" t="str">
        <f t="shared" si="14"/>
        <v/>
      </c>
    </row>
    <row r="178" spans="1:16" s="64" customFormat="1" ht="12.75" customHeight="1">
      <c r="A178" s="66"/>
      <c r="B178" s="65"/>
      <c r="C178" s="66"/>
      <c r="D178" s="66"/>
      <c r="E178" s="44"/>
      <c r="F178" s="65"/>
      <c r="G178" s="119"/>
      <c r="H178" s="190"/>
      <c r="I178" s="45"/>
      <c r="J178" s="399"/>
      <c r="K178" s="381"/>
      <c r="L178" s="411" t="s">
        <v>5754</v>
      </c>
      <c r="M178" s="68"/>
      <c r="N178" s="527"/>
      <c r="O178" s="527"/>
      <c r="P178" s="359" t="str">
        <f t="shared" si="14"/>
        <v/>
      </c>
    </row>
    <row r="179" spans="1:16" s="64" customFormat="1" ht="12.75" customHeight="1">
      <c r="A179" s="66"/>
      <c r="B179" s="65"/>
      <c r="C179" s="66"/>
      <c r="D179" s="66"/>
      <c r="E179" s="44"/>
      <c r="F179" s="65"/>
      <c r="G179" s="119"/>
      <c r="H179" s="190"/>
      <c r="I179" s="45"/>
      <c r="J179" s="399"/>
      <c r="K179" s="381"/>
      <c r="L179" s="411"/>
      <c r="M179" s="68"/>
      <c r="N179" s="527"/>
      <c r="O179" s="527"/>
      <c r="P179" s="359" t="str">
        <f t="shared" si="14"/>
        <v/>
      </c>
    </row>
    <row r="180" spans="1:16" s="64" customFormat="1" ht="12.75" customHeight="1">
      <c r="A180" s="66"/>
      <c r="B180" s="65"/>
      <c r="C180" s="66"/>
      <c r="D180" s="66"/>
      <c r="E180" s="44"/>
      <c r="F180" s="65"/>
      <c r="G180" s="119"/>
      <c r="H180" s="190"/>
      <c r="I180" s="45"/>
      <c r="J180" s="399"/>
      <c r="K180" s="381"/>
      <c r="L180" s="411" t="s">
        <v>2304</v>
      </c>
      <c r="M180" s="68"/>
      <c r="N180" s="527"/>
      <c r="O180" s="527"/>
      <c r="P180" s="359" t="str">
        <f t="shared" si="14"/>
        <v/>
      </c>
    </row>
    <row r="181" spans="1:16" s="64" customFormat="1" ht="12.75" customHeight="1">
      <c r="A181" s="66"/>
      <c r="B181" s="65"/>
      <c r="C181" s="66"/>
      <c r="D181" s="66"/>
      <c r="E181" s="44"/>
      <c r="F181" s="65"/>
      <c r="G181" s="119"/>
      <c r="H181" s="190"/>
      <c r="I181" s="45"/>
      <c r="J181" s="399"/>
      <c r="K181" s="381"/>
      <c r="L181" s="411"/>
      <c r="M181" s="68"/>
      <c r="N181" s="527"/>
      <c r="O181" s="527"/>
      <c r="P181" s="359" t="str">
        <f t="shared" si="14"/>
        <v/>
      </c>
    </row>
    <row r="182" spans="1:16" s="64" customFormat="1" ht="12.75" customHeight="1">
      <c r="A182" s="66"/>
      <c r="B182" s="65"/>
      <c r="C182" s="66"/>
      <c r="D182" s="66"/>
      <c r="E182" s="44"/>
      <c r="F182" s="65"/>
      <c r="G182" s="119"/>
      <c r="H182" s="190"/>
      <c r="I182" s="354" t="str">
        <f t="shared" ref="I182:I184" si="16">IF((K182=L182)=TRUE,"○","x")</f>
        <v>x</v>
      </c>
      <c r="J182" s="399"/>
      <c r="K182" s="381"/>
      <c r="L182" s="411" t="s">
        <v>2305</v>
      </c>
      <c r="M182" s="68"/>
      <c r="N182" s="527"/>
      <c r="O182" s="527"/>
      <c r="P182" s="359" t="str">
        <f t="shared" si="14"/>
        <v/>
      </c>
    </row>
    <row r="183" spans="1:16" s="64" customFormat="1" ht="12.75" customHeight="1">
      <c r="A183" s="66"/>
      <c r="B183" s="65"/>
      <c r="C183" s="66"/>
      <c r="D183" s="66"/>
      <c r="E183" s="44"/>
      <c r="F183" s="65"/>
      <c r="G183" s="119"/>
      <c r="H183" s="190"/>
      <c r="I183" s="354" t="str">
        <f t="shared" si="16"/>
        <v>x</v>
      </c>
      <c r="J183" s="399"/>
      <c r="K183" s="381"/>
      <c r="L183" s="411" t="s">
        <v>2306</v>
      </c>
      <c r="M183" s="68"/>
      <c r="N183" s="527"/>
      <c r="O183" s="527"/>
      <c r="P183" s="359" t="str">
        <f t="shared" si="14"/>
        <v/>
      </c>
    </row>
    <row r="184" spans="1:16" s="64" customFormat="1" ht="12.75" customHeight="1">
      <c r="A184" s="66"/>
      <c r="B184" s="65"/>
      <c r="C184" s="66"/>
      <c r="D184" s="66"/>
      <c r="E184" s="44"/>
      <c r="F184" s="65"/>
      <c r="G184" s="119"/>
      <c r="H184" s="190"/>
      <c r="I184" s="354" t="str">
        <f t="shared" si="16"/>
        <v>x</v>
      </c>
      <c r="J184" s="399"/>
      <c r="K184" s="381"/>
      <c r="L184" s="411" t="s">
        <v>2307</v>
      </c>
      <c r="M184" s="68"/>
      <c r="N184" s="527"/>
      <c r="O184" s="527"/>
      <c r="P184" s="359" t="str">
        <f t="shared" si="14"/>
        <v/>
      </c>
    </row>
    <row r="185" spans="1:16" s="64" customFormat="1" ht="12.75" customHeight="1">
      <c r="A185" s="66"/>
      <c r="B185" s="65"/>
      <c r="C185" s="66"/>
      <c r="D185" s="66"/>
      <c r="E185" s="44"/>
      <c r="F185" s="65"/>
      <c r="G185" s="119"/>
      <c r="H185" s="190"/>
      <c r="I185" s="45"/>
      <c r="J185" s="399"/>
      <c r="K185" s="381"/>
      <c r="L185" s="411" t="s">
        <v>5755</v>
      </c>
      <c r="M185" s="68"/>
      <c r="N185" s="527"/>
      <c r="O185" s="527"/>
      <c r="P185" s="359" t="str">
        <f t="shared" si="14"/>
        <v/>
      </c>
    </row>
    <row r="186" spans="1:16" s="64" customFormat="1" ht="12.75" customHeight="1">
      <c r="A186" s="66"/>
      <c r="B186" s="65"/>
      <c r="C186" s="66"/>
      <c r="D186" s="66"/>
      <c r="E186" s="44"/>
      <c r="F186" s="65"/>
      <c r="G186" s="119"/>
      <c r="H186" s="190"/>
      <c r="I186" s="354" t="str">
        <f t="shared" ref="I186" si="17">IF((K186=L186)=TRUE,"○","x")</f>
        <v>x</v>
      </c>
      <c r="J186" s="399"/>
      <c r="K186" s="381"/>
      <c r="L186" s="411" t="s">
        <v>2308</v>
      </c>
      <c r="M186" s="68"/>
      <c r="N186" s="527"/>
      <c r="O186" s="527"/>
      <c r="P186" s="359" t="str">
        <f t="shared" si="14"/>
        <v/>
      </c>
    </row>
    <row r="187" spans="1:16" s="64" customFormat="1" ht="12.75" customHeight="1">
      <c r="A187" s="66"/>
      <c r="B187" s="65"/>
      <c r="C187" s="66"/>
      <c r="D187" s="66"/>
      <c r="E187" s="44"/>
      <c r="F187" s="65"/>
      <c r="G187" s="119"/>
      <c r="H187" s="190"/>
      <c r="I187" s="45"/>
      <c r="J187" s="399"/>
      <c r="K187" s="381"/>
      <c r="L187" s="411"/>
      <c r="M187" s="68"/>
      <c r="N187" s="527"/>
      <c r="O187" s="527"/>
      <c r="P187" s="359" t="str">
        <f t="shared" si="14"/>
        <v/>
      </c>
    </row>
    <row r="188" spans="1:16" s="64" customFormat="1" ht="12.75" customHeight="1">
      <c r="A188" s="66"/>
      <c r="B188" s="65"/>
      <c r="C188" s="66"/>
      <c r="D188" s="66"/>
      <c r="E188" s="44"/>
      <c r="F188" s="65"/>
      <c r="G188" s="119"/>
      <c r="H188" s="190"/>
      <c r="I188" s="45"/>
      <c r="J188" s="399"/>
      <c r="K188" s="381"/>
      <c r="L188" s="411" t="s">
        <v>2309</v>
      </c>
      <c r="M188" s="68"/>
      <c r="N188" s="527"/>
      <c r="O188" s="527"/>
      <c r="P188" s="359" t="str">
        <f t="shared" si="14"/>
        <v/>
      </c>
    </row>
    <row r="189" spans="1:16" s="64" customFormat="1" ht="12.75" customHeight="1">
      <c r="A189" s="66"/>
      <c r="B189" s="65"/>
      <c r="C189" s="66"/>
      <c r="D189" s="66"/>
      <c r="E189" s="44"/>
      <c r="F189" s="65"/>
      <c r="G189" s="119"/>
      <c r="H189" s="190"/>
      <c r="I189" s="45"/>
      <c r="J189" s="399"/>
      <c r="K189" s="381"/>
      <c r="L189" s="411" t="s">
        <v>438</v>
      </c>
      <c r="M189" s="68"/>
      <c r="N189" s="527"/>
      <c r="O189" s="527"/>
      <c r="P189" s="359" t="str">
        <f t="shared" si="14"/>
        <v/>
      </c>
    </row>
    <row r="190" spans="1:16" s="64" customFormat="1" ht="12.75" customHeight="1">
      <c r="A190" s="66"/>
      <c r="B190" s="65"/>
      <c r="C190" s="66"/>
      <c r="D190" s="66"/>
      <c r="E190" s="44"/>
      <c r="F190" s="65"/>
      <c r="G190" s="119"/>
      <c r="H190" s="190"/>
      <c r="I190" s="45"/>
      <c r="J190" s="399"/>
      <c r="K190" s="381"/>
      <c r="L190" s="411" t="s">
        <v>2310</v>
      </c>
      <c r="M190" s="68"/>
      <c r="N190" s="527"/>
      <c r="O190" s="527"/>
      <c r="P190" s="359" t="str">
        <f t="shared" si="14"/>
        <v/>
      </c>
    </row>
    <row r="191" spans="1:16" s="64" customFormat="1" ht="12.75" customHeight="1">
      <c r="A191" s="66"/>
      <c r="B191" s="65"/>
      <c r="C191" s="66"/>
      <c r="D191" s="66"/>
      <c r="E191" s="44"/>
      <c r="F191" s="65"/>
      <c r="G191" s="119"/>
      <c r="H191" s="190"/>
      <c r="I191" s="45"/>
      <c r="J191" s="399"/>
      <c r="K191" s="381"/>
      <c r="L191" s="411"/>
      <c r="M191" s="68"/>
      <c r="N191" s="527"/>
      <c r="O191" s="527"/>
      <c r="P191" s="359" t="str">
        <f t="shared" si="14"/>
        <v/>
      </c>
    </row>
    <row r="192" spans="1:16" s="64" customFormat="1" ht="12.75" customHeight="1">
      <c r="A192" s="66"/>
      <c r="B192" s="65"/>
      <c r="C192" s="66"/>
      <c r="D192" s="66"/>
      <c r="E192" s="44"/>
      <c r="F192" s="65"/>
      <c r="G192" s="119"/>
      <c r="H192" s="190"/>
      <c r="I192" s="45"/>
      <c r="J192" s="399"/>
      <c r="K192" s="381"/>
      <c r="L192" s="411" t="s">
        <v>2311</v>
      </c>
      <c r="M192" s="68"/>
      <c r="N192" s="527"/>
      <c r="O192" s="527"/>
      <c r="P192" s="359" t="str">
        <f t="shared" si="14"/>
        <v/>
      </c>
    </row>
    <row r="193" spans="1:16" s="64" customFormat="1" ht="12.75" customHeight="1">
      <c r="A193" s="66"/>
      <c r="B193" s="65"/>
      <c r="C193" s="66"/>
      <c r="D193" s="66"/>
      <c r="E193" s="44"/>
      <c r="F193" s="65"/>
      <c r="G193" s="119"/>
      <c r="H193" s="190"/>
      <c r="I193" s="45"/>
      <c r="J193" s="399"/>
      <c r="K193" s="381"/>
      <c r="L193" s="411"/>
      <c r="M193" s="68"/>
      <c r="N193" s="527"/>
      <c r="O193" s="527"/>
      <c r="P193" s="359" t="str">
        <f t="shared" si="14"/>
        <v/>
      </c>
    </row>
    <row r="194" spans="1:16" s="64" customFormat="1" ht="12.75" customHeight="1">
      <c r="A194" s="66"/>
      <c r="B194" s="65"/>
      <c r="C194" s="66"/>
      <c r="D194" s="66"/>
      <c r="E194" s="44"/>
      <c r="F194" s="65"/>
      <c r="G194" s="119"/>
      <c r="H194" s="190"/>
      <c r="I194" s="45"/>
      <c r="J194" s="399"/>
      <c r="K194" s="381"/>
      <c r="L194" s="411" t="s">
        <v>2312</v>
      </c>
      <c r="M194" s="68"/>
      <c r="N194" s="527"/>
      <c r="O194" s="527"/>
      <c r="P194" s="359" t="str">
        <f t="shared" si="14"/>
        <v/>
      </c>
    </row>
    <row r="195" spans="1:16" s="64" customFormat="1" ht="12.75" customHeight="1">
      <c r="A195" s="66"/>
      <c r="B195" s="65"/>
      <c r="C195" s="66"/>
      <c r="D195" s="66"/>
      <c r="E195" s="44"/>
      <c r="F195" s="65"/>
      <c r="G195" s="119"/>
      <c r="H195" s="190"/>
      <c r="I195" s="45"/>
      <c r="J195" s="399"/>
      <c r="K195" s="381"/>
      <c r="L195" s="411" t="s">
        <v>2313</v>
      </c>
      <c r="M195" s="68"/>
      <c r="N195" s="527"/>
      <c r="O195" s="527"/>
      <c r="P195" s="359" t="str">
        <f t="shared" si="14"/>
        <v/>
      </c>
    </row>
    <row r="196" spans="1:16" s="64" customFormat="1" ht="12.75" customHeight="1">
      <c r="A196" s="66"/>
      <c r="B196" s="65"/>
      <c r="C196" s="66"/>
      <c r="D196" s="66"/>
      <c r="E196" s="44"/>
      <c r="F196" s="65"/>
      <c r="G196" s="119"/>
      <c r="H196" s="190"/>
      <c r="I196" s="45"/>
      <c r="J196" s="399"/>
      <c r="K196" s="381"/>
      <c r="L196" s="411" t="s">
        <v>2314</v>
      </c>
      <c r="M196" s="68"/>
      <c r="N196" s="527"/>
      <c r="O196" s="527"/>
      <c r="P196" s="359" t="str">
        <f t="shared" si="14"/>
        <v/>
      </c>
    </row>
    <row r="197" spans="1:16" s="64" customFormat="1" ht="12.75" customHeight="1">
      <c r="A197" s="66"/>
      <c r="B197" s="65"/>
      <c r="C197" s="66"/>
      <c r="D197" s="66"/>
      <c r="E197" s="44"/>
      <c r="F197" s="65"/>
      <c r="G197" s="119"/>
      <c r="H197" s="190"/>
      <c r="I197" s="45"/>
      <c r="J197" s="399"/>
      <c r="K197" s="381"/>
      <c r="L197" s="411" t="s">
        <v>2315</v>
      </c>
      <c r="M197" s="68"/>
      <c r="N197" s="527"/>
      <c r="O197" s="527"/>
      <c r="P197" s="359" t="str">
        <f t="shared" si="14"/>
        <v/>
      </c>
    </row>
    <row r="198" spans="1:16" s="64" customFormat="1" ht="12.75" customHeight="1">
      <c r="A198" s="66"/>
      <c r="B198" s="65"/>
      <c r="C198" s="66"/>
      <c r="D198" s="66"/>
      <c r="E198" s="44"/>
      <c r="F198" s="65"/>
      <c r="G198" s="119"/>
      <c r="H198" s="190"/>
      <c r="I198" s="45"/>
      <c r="J198" s="399"/>
      <c r="K198" s="381"/>
      <c r="L198" s="411"/>
      <c r="M198" s="68"/>
      <c r="N198" s="527"/>
      <c r="O198" s="527"/>
      <c r="P198" s="359" t="str">
        <f t="shared" si="14"/>
        <v/>
      </c>
    </row>
    <row r="199" spans="1:16" s="64" customFormat="1" ht="12.75" customHeight="1">
      <c r="A199" s="66"/>
      <c r="B199" s="65"/>
      <c r="C199" s="66"/>
      <c r="D199" s="66"/>
      <c r="E199" s="44"/>
      <c r="F199" s="65"/>
      <c r="G199" s="119"/>
      <c r="H199" s="190"/>
      <c r="I199" s="45"/>
      <c r="J199" s="399"/>
      <c r="K199" s="381"/>
      <c r="L199" s="411" t="s">
        <v>1462</v>
      </c>
      <c r="M199" s="68"/>
      <c r="N199" s="527"/>
      <c r="O199" s="527"/>
      <c r="P199" s="359" t="str">
        <f t="shared" si="14"/>
        <v/>
      </c>
    </row>
    <row r="200" spans="1:16" s="64" customFormat="1" ht="12.75" customHeight="1">
      <c r="A200" s="66"/>
      <c r="B200" s="65"/>
      <c r="C200" s="66"/>
      <c r="D200" s="66"/>
      <c r="E200" s="44"/>
      <c r="F200" s="65"/>
      <c r="G200" s="119"/>
      <c r="H200" s="190"/>
      <c r="I200" s="45"/>
      <c r="J200" s="399"/>
      <c r="K200" s="381"/>
      <c r="L200" s="411"/>
      <c r="M200" s="68"/>
      <c r="N200" s="527"/>
      <c r="O200" s="527"/>
      <c r="P200" s="359" t="str">
        <f t="shared" si="14"/>
        <v/>
      </c>
    </row>
    <row r="201" spans="1:16" s="64" customFormat="1" ht="12.75" customHeight="1">
      <c r="A201" s="66"/>
      <c r="B201" s="65"/>
      <c r="C201" s="66"/>
      <c r="D201" s="66"/>
      <c r="E201" s="44"/>
      <c r="F201" s="65"/>
      <c r="G201" s="119"/>
      <c r="H201" s="190"/>
      <c r="I201" s="45"/>
      <c r="J201" s="399"/>
      <c r="K201" s="381"/>
      <c r="L201" s="411" t="s">
        <v>2316</v>
      </c>
      <c r="M201" s="68"/>
      <c r="N201" s="527"/>
      <c r="O201" s="527"/>
      <c r="P201" s="359" t="str">
        <f t="shared" si="14"/>
        <v/>
      </c>
    </row>
    <row r="202" spans="1:16" s="64" customFormat="1" ht="12.75" customHeight="1">
      <c r="A202" s="66"/>
      <c r="B202" s="65"/>
      <c r="C202" s="66"/>
      <c r="D202" s="66"/>
      <c r="E202" s="44"/>
      <c r="F202" s="65"/>
      <c r="G202" s="119"/>
      <c r="H202" s="190"/>
      <c r="I202" s="45"/>
      <c r="J202" s="399"/>
      <c r="K202" s="381"/>
      <c r="L202" s="411" t="s">
        <v>2317</v>
      </c>
      <c r="M202" s="68"/>
      <c r="N202" s="527"/>
      <c r="O202" s="527"/>
      <c r="P202" s="359" t="str">
        <f t="shared" si="14"/>
        <v/>
      </c>
    </row>
    <row r="203" spans="1:16" s="64" customFormat="1" ht="12.75" customHeight="1">
      <c r="A203" s="66"/>
      <c r="B203" s="65"/>
      <c r="C203" s="66"/>
      <c r="D203" s="66"/>
      <c r="E203" s="44"/>
      <c r="F203" s="65"/>
      <c r="G203" s="119"/>
      <c r="H203" s="190"/>
      <c r="I203" s="45"/>
      <c r="J203" s="399"/>
      <c r="K203" s="381"/>
      <c r="L203" s="411" t="s">
        <v>2318</v>
      </c>
      <c r="M203" s="68"/>
      <c r="N203" s="527"/>
      <c r="O203" s="527"/>
      <c r="P203" s="359" t="str">
        <f t="shared" si="14"/>
        <v/>
      </c>
    </row>
    <row r="204" spans="1:16" s="64" customFormat="1" ht="12.75" customHeight="1">
      <c r="A204" s="66"/>
      <c r="B204" s="65"/>
      <c r="C204" s="66"/>
      <c r="D204" s="66"/>
      <c r="E204" s="44"/>
      <c r="F204" s="65"/>
      <c r="G204" s="119"/>
      <c r="H204" s="190"/>
      <c r="I204" s="45"/>
      <c r="J204" s="399"/>
      <c r="K204" s="381"/>
      <c r="L204" s="411" t="s">
        <v>2319</v>
      </c>
      <c r="M204" s="68"/>
      <c r="N204" s="527"/>
      <c r="O204" s="527"/>
      <c r="P204" s="359" t="str">
        <f t="shared" ref="P204:P267" si="18">IF(N204="","",IF(O204="","",IF(O204=N204,$Q$1,O204-N204)))</f>
        <v/>
      </c>
    </row>
    <row r="205" spans="1:16" s="64" customFormat="1" ht="12.75" customHeight="1">
      <c r="A205" s="66"/>
      <c r="B205" s="65"/>
      <c r="C205" s="66"/>
      <c r="D205" s="66"/>
      <c r="E205" s="44"/>
      <c r="F205" s="65"/>
      <c r="G205" s="119"/>
      <c r="H205" s="190"/>
      <c r="I205" s="45"/>
      <c r="J205" s="399"/>
      <c r="K205" s="381"/>
      <c r="L205" s="411"/>
      <c r="M205" s="68"/>
      <c r="N205" s="527"/>
      <c r="O205" s="527"/>
      <c r="P205" s="359" t="str">
        <f t="shared" si="18"/>
        <v/>
      </c>
    </row>
    <row r="206" spans="1:16" s="64" customFormat="1" ht="12.75" customHeight="1">
      <c r="A206" s="66"/>
      <c r="B206" s="65"/>
      <c r="C206" s="66"/>
      <c r="D206" s="66"/>
      <c r="E206" s="44"/>
      <c r="F206" s="65"/>
      <c r="G206" s="119"/>
      <c r="H206" s="190"/>
      <c r="I206" s="354" t="str">
        <f t="shared" ref="I206" si="19">IF((K206=L206)=TRUE,"○","x")</f>
        <v>x</v>
      </c>
      <c r="J206" s="399"/>
      <c r="K206" s="381"/>
      <c r="L206" s="411" t="s">
        <v>1465</v>
      </c>
      <c r="M206" s="68"/>
      <c r="N206" s="527"/>
      <c r="O206" s="527"/>
      <c r="P206" s="359" t="str">
        <f t="shared" si="18"/>
        <v/>
      </c>
    </row>
    <row r="207" spans="1:16" s="64" customFormat="1" ht="12.75" customHeight="1">
      <c r="A207" s="66"/>
      <c r="B207" s="65"/>
      <c r="C207" s="66"/>
      <c r="D207" s="66"/>
      <c r="E207" s="44"/>
      <c r="F207" s="65"/>
      <c r="G207" s="119"/>
      <c r="H207" s="190"/>
      <c r="I207" s="45"/>
      <c r="J207" s="399"/>
      <c r="K207" s="381"/>
      <c r="L207" s="411"/>
      <c r="M207" s="68"/>
      <c r="N207" s="527"/>
      <c r="O207" s="527"/>
      <c r="P207" s="359" t="str">
        <f t="shared" si="18"/>
        <v/>
      </c>
    </row>
    <row r="208" spans="1:16" s="64" customFormat="1" ht="12.75" customHeight="1">
      <c r="A208" s="66"/>
      <c r="B208" s="65"/>
      <c r="C208" s="66"/>
      <c r="D208" s="66"/>
      <c r="E208" s="44"/>
      <c r="F208" s="65"/>
      <c r="G208" s="119"/>
      <c r="H208" s="190"/>
      <c r="I208" s="45"/>
      <c r="J208" s="399"/>
      <c r="K208" s="381"/>
      <c r="L208" s="411"/>
      <c r="M208" s="68"/>
      <c r="N208" s="527"/>
      <c r="O208" s="527"/>
      <c r="P208" s="359" t="str">
        <f t="shared" si="18"/>
        <v/>
      </c>
    </row>
    <row r="209" spans="1:16" s="64" customFormat="1" ht="12.75" customHeight="1">
      <c r="A209" s="66"/>
      <c r="B209" s="65"/>
      <c r="C209" s="66"/>
      <c r="D209" s="66"/>
      <c r="E209" s="44"/>
      <c r="F209" s="65"/>
      <c r="G209" s="119"/>
      <c r="H209" s="190"/>
      <c r="I209" s="45"/>
      <c r="J209" s="399"/>
      <c r="K209" s="381"/>
      <c r="L209" s="411" t="s">
        <v>2320</v>
      </c>
      <c r="M209" s="68"/>
      <c r="N209" s="527"/>
      <c r="O209" s="527"/>
      <c r="P209" s="359" t="str">
        <f t="shared" si="18"/>
        <v/>
      </c>
    </row>
    <row r="210" spans="1:16" s="64" customFormat="1" ht="12.75" customHeight="1">
      <c r="A210" s="66"/>
      <c r="B210" s="65"/>
      <c r="C210" s="66"/>
      <c r="D210" s="66"/>
      <c r="E210" s="44"/>
      <c r="F210" s="65"/>
      <c r="G210" s="119"/>
      <c r="H210" s="190"/>
      <c r="I210" s="45"/>
      <c r="J210" s="399"/>
      <c r="K210" s="381"/>
      <c r="L210" s="411"/>
      <c r="M210" s="68"/>
      <c r="N210" s="527"/>
      <c r="O210" s="527"/>
      <c r="P210" s="359" t="str">
        <f t="shared" si="18"/>
        <v/>
      </c>
    </row>
    <row r="211" spans="1:16" s="64" customFormat="1" ht="12.75" customHeight="1">
      <c r="A211" s="66"/>
      <c r="B211" s="65"/>
      <c r="C211" s="66"/>
      <c r="D211" s="66"/>
      <c r="E211" s="44"/>
      <c r="F211" s="65"/>
      <c r="G211" s="119"/>
      <c r="H211" s="190"/>
      <c r="I211" s="45"/>
      <c r="J211" s="399"/>
      <c r="K211" s="381"/>
      <c r="L211" s="411" t="s">
        <v>2321</v>
      </c>
      <c r="M211" s="68"/>
      <c r="N211" s="527"/>
      <c r="O211" s="527"/>
      <c r="P211" s="359" t="str">
        <f t="shared" si="18"/>
        <v/>
      </c>
    </row>
    <row r="212" spans="1:16" s="64" customFormat="1" ht="12.75" customHeight="1">
      <c r="A212" s="66"/>
      <c r="B212" s="65"/>
      <c r="C212" s="66"/>
      <c r="D212" s="66"/>
      <c r="E212" s="44"/>
      <c r="F212" s="65"/>
      <c r="G212" s="119"/>
      <c r="H212" s="190"/>
      <c r="I212" s="45"/>
      <c r="J212" s="399"/>
      <c r="K212" s="381"/>
      <c r="L212" s="411"/>
      <c r="M212" s="68"/>
      <c r="N212" s="527"/>
      <c r="O212" s="527"/>
      <c r="P212" s="359" t="str">
        <f t="shared" si="18"/>
        <v/>
      </c>
    </row>
    <row r="213" spans="1:16" s="64" customFormat="1" ht="12.75" customHeight="1">
      <c r="A213" s="66"/>
      <c r="B213" s="65"/>
      <c r="C213" s="66"/>
      <c r="D213" s="66"/>
      <c r="E213" s="44"/>
      <c r="F213" s="65"/>
      <c r="G213" s="119"/>
      <c r="H213" s="190"/>
      <c r="I213" s="45"/>
      <c r="J213" s="399"/>
      <c r="K213" s="381"/>
      <c r="L213" s="411" t="s">
        <v>2315</v>
      </c>
      <c r="M213" s="68"/>
      <c r="N213" s="527"/>
      <c r="O213" s="527"/>
      <c r="P213" s="359" t="str">
        <f t="shared" si="18"/>
        <v/>
      </c>
    </row>
    <row r="214" spans="1:16" s="64" customFormat="1" ht="12.75" customHeight="1">
      <c r="A214" s="66"/>
      <c r="B214" s="65"/>
      <c r="C214" s="66"/>
      <c r="D214" s="66"/>
      <c r="E214" s="44"/>
      <c r="F214" s="65"/>
      <c r="G214" s="119"/>
      <c r="H214" s="190"/>
      <c r="I214" s="45"/>
      <c r="J214" s="399"/>
      <c r="K214" s="381"/>
      <c r="L214" s="411"/>
      <c r="M214" s="68"/>
      <c r="N214" s="527"/>
      <c r="O214" s="527"/>
      <c r="P214" s="359" t="str">
        <f t="shared" si="18"/>
        <v/>
      </c>
    </row>
    <row r="215" spans="1:16" s="64" customFormat="1" ht="12.75" customHeight="1">
      <c r="A215" s="66"/>
      <c r="B215" s="65"/>
      <c r="C215" s="66"/>
      <c r="D215" s="66"/>
      <c r="E215" s="44"/>
      <c r="F215" s="65"/>
      <c r="G215" s="119"/>
      <c r="H215" s="190"/>
      <c r="I215" s="45"/>
      <c r="J215" s="399"/>
      <c r="K215" s="381"/>
      <c r="L215" s="411"/>
      <c r="M215" s="68"/>
      <c r="N215" s="527"/>
      <c r="O215" s="527"/>
      <c r="P215" s="359" t="str">
        <f t="shared" si="18"/>
        <v/>
      </c>
    </row>
    <row r="216" spans="1:16" s="64" customFormat="1" ht="12.75" customHeight="1">
      <c r="A216" s="66"/>
      <c r="B216" s="65"/>
      <c r="C216" s="66"/>
      <c r="D216" s="66"/>
      <c r="E216" s="44"/>
      <c r="F216" s="65"/>
      <c r="G216" s="119"/>
      <c r="H216" s="190"/>
      <c r="I216" s="45"/>
      <c r="J216" s="399"/>
      <c r="K216" s="381"/>
      <c r="L216" s="411" t="s">
        <v>2312</v>
      </c>
      <c r="M216" s="68"/>
      <c r="N216" s="527"/>
      <c r="O216" s="527"/>
      <c r="P216" s="359" t="str">
        <f t="shared" si="18"/>
        <v/>
      </c>
    </row>
    <row r="217" spans="1:16" s="64" customFormat="1" ht="12.75" customHeight="1">
      <c r="A217" s="66"/>
      <c r="B217" s="65"/>
      <c r="C217" s="66"/>
      <c r="D217" s="66"/>
      <c r="E217" s="44"/>
      <c r="F217" s="65"/>
      <c r="G217" s="119"/>
      <c r="H217" s="190"/>
      <c r="I217" s="45"/>
      <c r="J217" s="399"/>
      <c r="K217" s="381"/>
      <c r="L217" s="411" t="s">
        <v>2322</v>
      </c>
      <c r="M217" s="68"/>
      <c r="N217" s="527"/>
      <c r="O217" s="527"/>
      <c r="P217" s="359" t="str">
        <f t="shared" si="18"/>
        <v/>
      </c>
    </row>
    <row r="218" spans="1:16" s="64" customFormat="1" ht="12.75" customHeight="1">
      <c r="A218" s="66"/>
      <c r="B218" s="65"/>
      <c r="C218" s="66"/>
      <c r="D218" s="66"/>
      <c r="E218" s="44"/>
      <c r="F218" s="65"/>
      <c r="G218" s="119"/>
      <c r="H218" s="190"/>
      <c r="I218" s="45"/>
      <c r="J218" s="399"/>
      <c r="K218" s="381"/>
      <c r="L218" s="411" t="s">
        <v>2314</v>
      </c>
      <c r="M218" s="68"/>
      <c r="N218" s="527"/>
      <c r="O218" s="527"/>
      <c r="P218" s="359" t="str">
        <f t="shared" si="18"/>
        <v/>
      </c>
    </row>
    <row r="219" spans="1:16" s="64" customFormat="1" ht="12.75" customHeight="1">
      <c r="A219" s="66"/>
      <c r="B219" s="65"/>
      <c r="C219" s="66"/>
      <c r="D219" s="66"/>
      <c r="E219" s="44"/>
      <c r="F219" s="65"/>
      <c r="G219" s="119"/>
      <c r="H219" s="190"/>
      <c r="I219" s="45"/>
      <c r="J219" s="399"/>
      <c r="K219" s="381"/>
      <c r="L219" s="411" t="s">
        <v>2315</v>
      </c>
      <c r="M219" s="68"/>
      <c r="N219" s="527"/>
      <c r="O219" s="527"/>
      <c r="P219" s="359" t="str">
        <f t="shared" si="18"/>
        <v/>
      </c>
    </row>
    <row r="220" spans="1:16" s="64" customFormat="1" ht="12.75" customHeight="1">
      <c r="A220" s="66"/>
      <c r="B220" s="65"/>
      <c r="C220" s="66"/>
      <c r="D220" s="66"/>
      <c r="E220" s="44"/>
      <c r="F220" s="65"/>
      <c r="G220" s="119"/>
      <c r="H220" s="190"/>
      <c r="I220" s="45"/>
      <c r="J220" s="399"/>
      <c r="K220" s="381"/>
      <c r="L220" s="411"/>
      <c r="M220" s="68"/>
      <c r="N220" s="527"/>
      <c r="O220" s="527"/>
      <c r="P220" s="359" t="str">
        <f t="shared" si="18"/>
        <v/>
      </c>
    </row>
    <row r="221" spans="1:16" s="64" customFormat="1" ht="12.75" customHeight="1">
      <c r="A221" s="66"/>
      <c r="B221" s="65"/>
      <c r="C221" s="66"/>
      <c r="D221" s="66"/>
      <c r="E221" s="44"/>
      <c r="F221" s="65"/>
      <c r="G221" s="119"/>
      <c r="H221" s="190"/>
      <c r="I221" s="45"/>
      <c r="J221" s="399"/>
      <c r="K221" s="381"/>
      <c r="L221" s="411" t="s">
        <v>1466</v>
      </c>
      <c r="M221" s="68"/>
      <c r="N221" s="527"/>
      <c r="O221" s="527"/>
      <c r="P221" s="359" t="str">
        <f t="shared" si="18"/>
        <v/>
      </c>
    </row>
    <row r="222" spans="1:16" s="64" customFormat="1" ht="12.75" customHeight="1">
      <c r="A222" s="66"/>
      <c r="B222" s="65"/>
      <c r="C222" s="66"/>
      <c r="D222" s="66"/>
      <c r="E222" s="44"/>
      <c r="F222" s="65"/>
      <c r="G222" s="119"/>
      <c r="H222" s="190"/>
      <c r="I222" s="45"/>
      <c r="J222" s="399"/>
      <c r="K222" s="381"/>
      <c r="L222" s="411"/>
      <c r="M222" s="68"/>
      <c r="N222" s="527"/>
      <c r="O222" s="527"/>
      <c r="P222" s="359" t="str">
        <f t="shared" si="18"/>
        <v/>
      </c>
    </row>
    <row r="223" spans="1:16" s="64" customFormat="1" ht="12.75" customHeight="1">
      <c r="A223" s="66"/>
      <c r="B223" s="65"/>
      <c r="C223" s="66"/>
      <c r="D223" s="66"/>
      <c r="E223" s="44"/>
      <c r="F223" s="65"/>
      <c r="G223" s="119"/>
      <c r="H223" s="190"/>
      <c r="I223" s="45"/>
      <c r="J223" s="399"/>
      <c r="K223" s="381"/>
      <c r="L223" s="411" t="s">
        <v>2323</v>
      </c>
      <c r="M223" s="68"/>
      <c r="N223" s="527"/>
      <c r="O223" s="527"/>
      <c r="P223" s="359" t="str">
        <f t="shared" si="18"/>
        <v/>
      </c>
    </row>
    <row r="224" spans="1:16" s="64" customFormat="1" ht="12.75" customHeight="1">
      <c r="A224" s="66"/>
      <c r="B224" s="65"/>
      <c r="C224" s="66"/>
      <c r="D224" s="66"/>
      <c r="E224" s="44"/>
      <c r="F224" s="65"/>
      <c r="G224" s="119"/>
      <c r="H224" s="190"/>
      <c r="I224" s="45"/>
      <c r="J224" s="399"/>
      <c r="K224" s="381"/>
      <c r="L224" s="411" t="s">
        <v>2324</v>
      </c>
      <c r="M224" s="68"/>
      <c r="N224" s="527"/>
      <c r="O224" s="527"/>
      <c r="P224" s="359" t="str">
        <f t="shared" si="18"/>
        <v/>
      </c>
    </row>
    <row r="225" spans="1:16" s="64" customFormat="1" ht="12.75" customHeight="1">
      <c r="A225" s="66"/>
      <c r="B225" s="65"/>
      <c r="C225" s="66"/>
      <c r="D225" s="66"/>
      <c r="E225" s="44"/>
      <c r="F225" s="65"/>
      <c r="G225" s="119"/>
      <c r="H225" s="190"/>
      <c r="I225" s="45"/>
      <c r="J225" s="399"/>
      <c r="K225" s="381"/>
      <c r="L225" s="411"/>
      <c r="M225" s="68"/>
      <c r="N225" s="527"/>
      <c r="O225" s="527"/>
      <c r="P225" s="359" t="str">
        <f t="shared" si="18"/>
        <v/>
      </c>
    </row>
    <row r="226" spans="1:16" s="64" customFormat="1" ht="12.75" customHeight="1">
      <c r="A226" s="66"/>
      <c r="B226" s="65"/>
      <c r="C226" s="66"/>
      <c r="D226" s="66"/>
      <c r="E226" s="44"/>
      <c r="F226" s="65"/>
      <c r="G226" s="119"/>
      <c r="H226" s="190"/>
      <c r="I226" s="354" t="str">
        <f t="shared" ref="I226" si="20">IF((K226=L226)=TRUE,"○","x")</f>
        <v>x</v>
      </c>
      <c r="J226" s="399"/>
      <c r="K226" s="381"/>
      <c r="L226" s="411" t="s">
        <v>1468</v>
      </c>
      <c r="M226" s="68"/>
      <c r="N226" s="527"/>
      <c r="O226" s="527"/>
      <c r="P226" s="359" t="str">
        <f t="shared" si="18"/>
        <v/>
      </c>
    </row>
    <row r="227" spans="1:16" s="64" customFormat="1" ht="12.75" customHeight="1">
      <c r="A227" s="66"/>
      <c r="B227" s="65"/>
      <c r="C227" s="66"/>
      <c r="D227" s="66"/>
      <c r="E227" s="44"/>
      <c r="F227" s="65"/>
      <c r="G227" s="119"/>
      <c r="H227" s="190"/>
      <c r="I227" s="45"/>
      <c r="J227" s="399"/>
      <c r="K227" s="381"/>
      <c r="L227" s="411"/>
      <c r="M227" s="68"/>
      <c r="N227" s="527"/>
      <c r="O227" s="527"/>
      <c r="P227" s="359" t="str">
        <f t="shared" si="18"/>
        <v/>
      </c>
    </row>
    <row r="228" spans="1:16" s="64" customFormat="1" ht="12.75" customHeight="1">
      <c r="A228" s="66"/>
      <c r="B228" s="65"/>
      <c r="C228" s="66"/>
      <c r="D228" s="66"/>
      <c r="E228" s="44"/>
      <c r="F228" s="65"/>
      <c r="G228" s="119"/>
      <c r="H228" s="190"/>
      <c r="I228" s="45"/>
      <c r="J228" s="399"/>
      <c r="K228" s="381"/>
      <c r="L228" s="411"/>
      <c r="M228" s="68"/>
      <c r="N228" s="527"/>
      <c r="O228" s="527"/>
      <c r="P228" s="359" t="str">
        <f t="shared" si="18"/>
        <v/>
      </c>
    </row>
    <row r="229" spans="1:16" s="64" customFormat="1" ht="12.75" customHeight="1">
      <c r="A229" s="66"/>
      <c r="B229" s="65"/>
      <c r="C229" s="66"/>
      <c r="D229" s="66"/>
      <c r="E229" s="44"/>
      <c r="F229" s="65"/>
      <c r="G229" s="119"/>
      <c r="H229" s="190"/>
      <c r="I229" s="45"/>
      <c r="J229" s="399"/>
      <c r="K229" s="381"/>
      <c r="L229" s="411" t="s">
        <v>2320</v>
      </c>
      <c r="M229" s="68"/>
      <c r="N229" s="527"/>
      <c r="O229" s="527"/>
      <c r="P229" s="359" t="str">
        <f t="shared" si="18"/>
        <v/>
      </c>
    </row>
    <row r="230" spans="1:16" s="64" customFormat="1" ht="12.75" customHeight="1">
      <c r="A230" s="66"/>
      <c r="B230" s="65"/>
      <c r="C230" s="66"/>
      <c r="D230" s="66"/>
      <c r="E230" s="44"/>
      <c r="F230" s="65"/>
      <c r="G230" s="119"/>
      <c r="H230" s="190"/>
      <c r="I230" s="45"/>
      <c r="J230" s="399"/>
      <c r="K230" s="381"/>
      <c r="L230" s="411"/>
      <c r="M230" s="68"/>
      <c r="N230" s="527"/>
      <c r="O230" s="527"/>
      <c r="P230" s="359" t="str">
        <f t="shared" si="18"/>
        <v/>
      </c>
    </row>
    <row r="231" spans="1:16" s="64" customFormat="1" ht="12.75" customHeight="1">
      <c r="A231" s="66"/>
      <c r="B231" s="65"/>
      <c r="C231" s="66"/>
      <c r="D231" s="66"/>
      <c r="E231" s="44"/>
      <c r="F231" s="65"/>
      <c r="G231" s="119"/>
      <c r="H231" s="190"/>
      <c r="I231" s="45"/>
      <c r="J231" s="399"/>
      <c r="K231" s="381"/>
      <c r="L231" s="411" t="s">
        <v>2321</v>
      </c>
      <c r="M231" s="68"/>
      <c r="N231" s="527"/>
      <c r="O231" s="527"/>
      <c r="P231" s="359" t="str">
        <f t="shared" si="18"/>
        <v/>
      </c>
    </row>
    <row r="232" spans="1:16" s="64" customFormat="1" ht="12.75" customHeight="1">
      <c r="A232" s="66"/>
      <c r="B232" s="65"/>
      <c r="C232" s="66"/>
      <c r="D232" s="66"/>
      <c r="E232" s="44"/>
      <c r="F232" s="65"/>
      <c r="G232" s="119"/>
      <c r="H232" s="190"/>
      <c r="I232" s="45"/>
      <c r="J232" s="399"/>
      <c r="K232" s="381"/>
      <c r="L232" s="411"/>
      <c r="M232" s="68"/>
      <c r="N232" s="527"/>
      <c r="O232" s="527"/>
      <c r="P232" s="359" t="str">
        <f t="shared" si="18"/>
        <v/>
      </c>
    </row>
    <row r="233" spans="1:16" s="64" customFormat="1" ht="12.75" customHeight="1">
      <c r="A233" s="66"/>
      <c r="B233" s="65"/>
      <c r="C233" s="66"/>
      <c r="D233" s="66"/>
      <c r="E233" s="44"/>
      <c r="F233" s="65"/>
      <c r="G233" s="119"/>
      <c r="H233" s="190"/>
      <c r="I233" s="45"/>
      <c r="J233" s="399"/>
      <c r="K233" s="381"/>
      <c r="L233" s="411" t="s">
        <v>2315</v>
      </c>
      <c r="M233" s="68"/>
      <c r="N233" s="527"/>
      <c r="O233" s="527"/>
      <c r="P233" s="359" t="str">
        <f t="shared" si="18"/>
        <v/>
      </c>
    </row>
    <row r="234" spans="1:16" s="64" customFormat="1" ht="12.75" customHeight="1">
      <c r="A234" s="66"/>
      <c r="B234" s="65"/>
      <c r="C234" s="66"/>
      <c r="D234" s="66"/>
      <c r="E234" s="44"/>
      <c r="F234" s="65"/>
      <c r="G234" s="119"/>
      <c r="H234" s="190"/>
      <c r="I234" s="45"/>
      <c r="J234" s="399"/>
      <c r="K234" s="381"/>
      <c r="L234" s="411"/>
      <c r="M234" s="68"/>
      <c r="N234" s="527"/>
      <c r="O234" s="527"/>
      <c r="P234" s="359" t="str">
        <f t="shared" si="18"/>
        <v/>
      </c>
    </row>
    <row r="235" spans="1:16" s="64" customFormat="1" ht="12.75" customHeight="1">
      <c r="A235" s="66"/>
      <c r="B235" s="65"/>
      <c r="C235" s="66"/>
      <c r="D235" s="66"/>
      <c r="E235" s="44"/>
      <c r="F235" s="65"/>
      <c r="G235" s="119"/>
      <c r="H235" s="190"/>
      <c r="I235" s="45"/>
      <c r="J235" s="399"/>
      <c r="K235" s="381"/>
      <c r="L235" s="411"/>
      <c r="M235" s="68"/>
      <c r="N235" s="527"/>
      <c r="O235" s="527"/>
      <c r="P235" s="359" t="str">
        <f t="shared" si="18"/>
        <v/>
      </c>
    </row>
    <row r="236" spans="1:16" s="64" customFormat="1" ht="12.75" customHeight="1">
      <c r="A236" s="66"/>
      <c r="B236" s="65"/>
      <c r="C236" s="66"/>
      <c r="D236" s="66"/>
      <c r="E236" s="44"/>
      <c r="F236" s="65"/>
      <c r="G236" s="119"/>
      <c r="H236" s="190"/>
      <c r="I236" s="45"/>
      <c r="J236" s="399"/>
      <c r="K236" s="381"/>
      <c r="L236" s="411" t="s">
        <v>2312</v>
      </c>
      <c r="M236" s="68"/>
      <c r="N236" s="527"/>
      <c r="O236" s="527"/>
      <c r="P236" s="359" t="str">
        <f t="shared" si="18"/>
        <v/>
      </c>
    </row>
    <row r="237" spans="1:16" s="64" customFormat="1" ht="12.75" customHeight="1">
      <c r="A237" s="66"/>
      <c r="B237" s="65"/>
      <c r="C237" s="66"/>
      <c r="D237" s="66"/>
      <c r="E237" s="44"/>
      <c r="F237" s="65"/>
      <c r="G237" s="119"/>
      <c r="H237" s="190"/>
      <c r="I237" s="45"/>
      <c r="J237" s="399"/>
      <c r="K237" s="381"/>
      <c r="L237" s="411" t="s">
        <v>2325</v>
      </c>
      <c r="M237" s="68"/>
      <c r="N237" s="527"/>
      <c r="O237" s="527"/>
      <c r="P237" s="359" t="str">
        <f t="shared" si="18"/>
        <v/>
      </c>
    </row>
    <row r="238" spans="1:16" s="64" customFormat="1" ht="12.75" customHeight="1">
      <c r="A238" s="66"/>
      <c r="B238" s="65"/>
      <c r="C238" s="66"/>
      <c r="D238" s="66"/>
      <c r="E238" s="44"/>
      <c r="F238" s="65"/>
      <c r="G238" s="119"/>
      <c r="H238" s="190"/>
      <c r="I238" s="45"/>
      <c r="J238" s="399"/>
      <c r="K238" s="381"/>
      <c r="L238" s="411" t="s">
        <v>2314</v>
      </c>
      <c r="M238" s="68"/>
      <c r="N238" s="527"/>
      <c r="O238" s="527"/>
      <c r="P238" s="359" t="str">
        <f t="shared" si="18"/>
        <v/>
      </c>
    </row>
    <row r="239" spans="1:16" s="64" customFormat="1" ht="12.75" customHeight="1">
      <c r="A239" s="66"/>
      <c r="B239" s="65"/>
      <c r="C239" s="66"/>
      <c r="D239" s="66"/>
      <c r="E239" s="44"/>
      <c r="F239" s="65"/>
      <c r="G239" s="119"/>
      <c r="H239" s="190"/>
      <c r="I239" s="45"/>
      <c r="J239" s="399"/>
      <c r="K239" s="381"/>
      <c r="L239" s="411" t="s">
        <v>2315</v>
      </c>
      <c r="M239" s="68"/>
      <c r="N239" s="527"/>
      <c r="O239" s="527"/>
      <c r="P239" s="359" t="str">
        <f t="shared" si="18"/>
        <v/>
      </c>
    </row>
    <row r="240" spans="1:16" s="64" customFormat="1" ht="12.75" customHeight="1">
      <c r="A240" s="66"/>
      <c r="B240" s="65"/>
      <c r="C240" s="66"/>
      <c r="D240" s="66"/>
      <c r="E240" s="44"/>
      <c r="F240" s="65"/>
      <c r="G240" s="119"/>
      <c r="H240" s="190"/>
      <c r="I240" s="45"/>
      <c r="J240" s="399"/>
      <c r="K240" s="381"/>
      <c r="L240" s="411"/>
      <c r="M240" s="68"/>
      <c r="N240" s="527"/>
      <c r="O240" s="527"/>
      <c r="P240" s="359" t="str">
        <f t="shared" si="18"/>
        <v/>
      </c>
    </row>
    <row r="241" spans="1:16" s="64" customFormat="1" ht="12.75" customHeight="1">
      <c r="A241" s="66"/>
      <c r="B241" s="65"/>
      <c r="C241" s="66"/>
      <c r="D241" s="66"/>
      <c r="E241" s="44"/>
      <c r="F241" s="65"/>
      <c r="G241" s="119"/>
      <c r="H241" s="190"/>
      <c r="I241" s="45"/>
      <c r="J241" s="399"/>
      <c r="K241" s="381"/>
      <c r="L241" s="411" t="s">
        <v>2326</v>
      </c>
      <c r="M241" s="68"/>
      <c r="N241" s="527"/>
      <c r="O241" s="527"/>
      <c r="P241" s="359" t="str">
        <f t="shared" si="18"/>
        <v/>
      </c>
    </row>
    <row r="242" spans="1:16" s="64" customFormat="1" ht="12.75" customHeight="1">
      <c r="A242" s="66"/>
      <c r="B242" s="65"/>
      <c r="C242" s="66"/>
      <c r="D242" s="66"/>
      <c r="E242" s="44"/>
      <c r="F242" s="65"/>
      <c r="G242" s="119"/>
      <c r="H242" s="190"/>
      <c r="I242" s="45"/>
      <c r="J242" s="399"/>
      <c r="K242" s="381"/>
      <c r="L242" s="411"/>
      <c r="M242" s="68"/>
      <c r="N242" s="527"/>
      <c r="O242" s="527"/>
      <c r="P242" s="359" t="str">
        <f t="shared" si="18"/>
        <v/>
      </c>
    </row>
    <row r="243" spans="1:16" s="64" customFormat="1" ht="12.75" customHeight="1">
      <c r="A243" s="66"/>
      <c r="B243" s="65"/>
      <c r="C243" s="66"/>
      <c r="D243" s="66"/>
      <c r="E243" s="44"/>
      <c r="F243" s="65"/>
      <c r="G243" s="119"/>
      <c r="H243" s="190"/>
      <c r="I243" s="45"/>
      <c r="J243" s="399"/>
      <c r="K243" s="381"/>
      <c r="L243" s="411" t="s">
        <v>2327</v>
      </c>
      <c r="M243" s="68"/>
      <c r="N243" s="527"/>
      <c r="O243" s="527"/>
      <c r="P243" s="359" t="str">
        <f t="shared" si="18"/>
        <v/>
      </c>
    </row>
    <row r="244" spans="1:16" s="64" customFormat="1" ht="12.75" customHeight="1">
      <c r="A244" s="66"/>
      <c r="B244" s="65"/>
      <c r="C244" s="66"/>
      <c r="D244" s="66"/>
      <c r="E244" s="44"/>
      <c r="F244" s="65"/>
      <c r="G244" s="119"/>
      <c r="H244" s="190"/>
      <c r="I244" s="45"/>
      <c r="J244" s="399"/>
      <c r="K244" s="381"/>
      <c r="L244" s="411" t="s">
        <v>5756</v>
      </c>
      <c r="M244" s="68"/>
      <c r="N244" s="527"/>
      <c r="O244" s="527"/>
      <c r="P244" s="359" t="str">
        <f t="shared" si="18"/>
        <v/>
      </c>
    </row>
    <row r="245" spans="1:16" s="64" customFormat="1" ht="12.75" customHeight="1">
      <c r="A245" s="66"/>
      <c r="B245" s="65"/>
      <c r="C245" s="66"/>
      <c r="D245" s="66"/>
      <c r="E245" s="44"/>
      <c r="F245" s="65"/>
      <c r="G245" s="119"/>
      <c r="H245" s="190"/>
      <c r="I245" s="45"/>
      <c r="J245" s="399"/>
      <c r="K245" s="381"/>
      <c r="L245" s="411" t="s">
        <v>2328</v>
      </c>
      <c r="M245" s="68"/>
      <c r="N245" s="527"/>
      <c r="O245" s="527"/>
      <c r="P245" s="359" t="str">
        <f t="shared" si="18"/>
        <v/>
      </c>
    </row>
    <row r="246" spans="1:16" s="64" customFormat="1" ht="12.75" customHeight="1">
      <c r="A246" s="66"/>
      <c r="B246" s="65"/>
      <c r="C246" s="66"/>
      <c r="D246" s="66"/>
      <c r="E246" s="44"/>
      <c r="F246" s="65"/>
      <c r="G246" s="119"/>
      <c r="H246" s="190"/>
      <c r="I246" s="45"/>
      <c r="J246" s="399"/>
      <c r="K246" s="381"/>
      <c r="L246" s="411"/>
      <c r="M246" s="68"/>
      <c r="N246" s="527"/>
      <c r="O246" s="527"/>
      <c r="P246" s="359" t="str">
        <f t="shared" si="18"/>
        <v/>
      </c>
    </row>
    <row r="247" spans="1:16" s="64" customFormat="1" ht="12.75" customHeight="1">
      <c r="A247" s="66"/>
      <c r="B247" s="65"/>
      <c r="C247" s="66"/>
      <c r="D247" s="66"/>
      <c r="E247" s="44"/>
      <c r="F247" s="65"/>
      <c r="G247" s="119"/>
      <c r="H247" s="190"/>
      <c r="I247" s="354" t="str">
        <f t="shared" ref="I247" si="21">IF((K247=L247)=TRUE,"○","x")</f>
        <v>x</v>
      </c>
      <c r="J247" s="399"/>
      <c r="K247" s="381"/>
      <c r="L247" s="411" t="s">
        <v>2329</v>
      </c>
      <c r="M247" s="68"/>
      <c r="N247" s="527"/>
      <c r="O247" s="527"/>
      <c r="P247" s="359" t="str">
        <f t="shared" si="18"/>
        <v/>
      </c>
    </row>
    <row r="248" spans="1:16" s="64" customFormat="1" ht="12.75" customHeight="1">
      <c r="A248" s="66"/>
      <c r="B248" s="65"/>
      <c r="C248" s="66"/>
      <c r="D248" s="66"/>
      <c r="E248" s="44"/>
      <c r="F248" s="65"/>
      <c r="G248" s="119"/>
      <c r="H248" s="190"/>
      <c r="I248" s="45"/>
      <c r="J248" s="399"/>
      <c r="K248" s="381"/>
      <c r="L248" s="411"/>
      <c r="M248" s="68"/>
      <c r="N248" s="527"/>
      <c r="O248" s="527"/>
      <c r="P248" s="359" t="str">
        <f t="shared" si="18"/>
        <v/>
      </c>
    </row>
    <row r="249" spans="1:16" s="64" customFormat="1" ht="12.75" customHeight="1">
      <c r="A249" s="66"/>
      <c r="B249" s="65"/>
      <c r="C249" s="66"/>
      <c r="D249" s="66"/>
      <c r="E249" s="44"/>
      <c r="F249" s="65"/>
      <c r="G249" s="119"/>
      <c r="H249" s="190"/>
      <c r="I249" s="45"/>
      <c r="J249" s="399"/>
      <c r="K249" s="381"/>
      <c r="L249" s="411"/>
      <c r="M249" s="68"/>
      <c r="N249" s="527"/>
      <c r="O249" s="527"/>
      <c r="P249" s="359" t="str">
        <f t="shared" si="18"/>
        <v/>
      </c>
    </row>
    <row r="250" spans="1:16" s="64" customFormat="1" ht="12.75" customHeight="1">
      <c r="A250" s="66"/>
      <c r="B250" s="65"/>
      <c r="C250" s="66"/>
      <c r="D250" s="66"/>
      <c r="E250" s="44"/>
      <c r="F250" s="65"/>
      <c r="G250" s="119"/>
      <c r="H250" s="190"/>
      <c r="I250" s="45"/>
      <c r="J250" s="399"/>
      <c r="K250" s="381"/>
      <c r="L250" s="411" t="s">
        <v>2320</v>
      </c>
      <c r="M250" s="68"/>
      <c r="N250" s="527"/>
      <c r="O250" s="527"/>
      <c r="P250" s="359" t="str">
        <f t="shared" si="18"/>
        <v/>
      </c>
    </row>
    <row r="251" spans="1:16" s="64" customFormat="1" ht="12.75" customHeight="1">
      <c r="A251" s="66"/>
      <c r="B251" s="65"/>
      <c r="C251" s="66"/>
      <c r="D251" s="66"/>
      <c r="E251" s="44"/>
      <c r="F251" s="65"/>
      <c r="G251" s="119"/>
      <c r="H251" s="190"/>
      <c r="I251" s="45"/>
      <c r="J251" s="399"/>
      <c r="K251" s="381"/>
      <c r="L251" s="411"/>
      <c r="M251" s="68"/>
      <c r="N251" s="527"/>
      <c r="O251" s="527"/>
      <c r="P251" s="359" t="str">
        <f t="shared" si="18"/>
        <v/>
      </c>
    </row>
    <row r="252" spans="1:16" s="64" customFormat="1" ht="12.75" customHeight="1">
      <c r="A252" s="66"/>
      <c r="B252" s="65"/>
      <c r="C252" s="66"/>
      <c r="D252" s="66"/>
      <c r="E252" s="44"/>
      <c r="F252" s="65"/>
      <c r="G252" s="119"/>
      <c r="H252" s="190"/>
      <c r="I252" s="45"/>
      <c r="J252" s="399"/>
      <c r="K252" s="381"/>
      <c r="L252" s="411" t="s">
        <v>2321</v>
      </c>
      <c r="M252" s="68"/>
      <c r="N252" s="527"/>
      <c r="O252" s="527"/>
      <c r="P252" s="359" t="str">
        <f t="shared" si="18"/>
        <v/>
      </c>
    </row>
    <row r="253" spans="1:16" s="64" customFormat="1" ht="12.75" customHeight="1">
      <c r="A253" s="66"/>
      <c r="B253" s="65"/>
      <c r="C253" s="66"/>
      <c r="D253" s="66"/>
      <c r="E253" s="44"/>
      <c r="F253" s="65"/>
      <c r="G253" s="119"/>
      <c r="H253" s="190"/>
      <c r="I253" s="45"/>
      <c r="J253" s="399"/>
      <c r="K253" s="381"/>
      <c r="L253" s="411"/>
      <c r="M253" s="68"/>
      <c r="N253" s="527"/>
      <c r="O253" s="527"/>
      <c r="P253" s="359" t="str">
        <f t="shared" si="18"/>
        <v/>
      </c>
    </row>
    <row r="254" spans="1:16" s="64" customFormat="1" ht="12.75" customHeight="1">
      <c r="A254" s="66"/>
      <c r="B254" s="65"/>
      <c r="C254" s="66"/>
      <c r="D254" s="66"/>
      <c r="E254" s="44"/>
      <c r="F254" s="65"/>
      <c r="G254" s="119"/>
      <c r="H254" s="190"/>
      <c r="I254" s="45"/>
      <c r="J254" s="399"/>
      <c r="K254" s="381"/>
      <c r="L254" s="411" t="s">
        <v>2315</v>
      </c>
      <c r="M254" s="68"/>
      <c r="N254" s="527"/>
      <c r="O254" s="527"/>
      <c r="P254" s="359" t="str">
        <f t="shared" si="18"/>
        <v/>
      </c>
    </row>
    <row r="255" spans="1:16" s="64" customFormat="1" ht="12.75" customHeight="1">
      <c r="A255" s="66"/>
      <c r="B255" s="65"/>
      <c r="C255" s="66"/>
      <c r="D255" s="66"/>
      <c r="E255" s="44"/>
      <c r="F255" s="65"/>
      <c r="G255" s="119"/>
      <c r="H255" s="190"/>
      <c r="I255" s="45"/>
      <c r="J255" s="399"/>
      <c r="K255" s="381"/>
      <c r="L255" s="411"/>
      <c r="M255" s="68"/>
      <c r="N255" s="527"/>
      <c r="O255" s="527"/>
      <c r="P255" s="359" t="str">
        <f t="shared" si="18"/>
        <v/>
      </c>
    </row>
    <row r="256" spans="1:16" s="64" customFormat="1" ht="12.75" customHeight="1">
      <c r="A256" s="66"/>
      <c r="B256" s="65"/>
      <c r="C256" s="66"/>
      <c r="D256" s="66"/>
      <c r="E256" s="44"/>
      <c r="F256" s="65"/>
      <c r="G256" s="119"/>
      <c r="H256" s="190"/>
      <c r="I256" s="45"/>
      <c r="J256" s="399"/>
      <c r="K256" s="381"/>
      <c r="L256" s="411"/>
      <c r="M256" s="68"/>
      <c r="N256" s="527"/>
      <c r="O256" s="527"/>
      <c r="P256" s="359" t="str">
        <f t="shared" si="18"/>
        <v/>
      </c>
    </row>
    <row r="257" spans="1:16" s="64" customFormat="1" ht="12.75" customHeight="1">
      <c r="A257" s="66"/>
      <c r="B257" s="65"/>
      <c r="C257" s="66"/>
      <c r="D257" s="66"/>
      <c r="E257" s="44"/>
      <c r="F257" s="65"/>
      <c r="G257" s="119"/>
      <c r="H257" s="190"/>
      <c r="I257" s="45"/>
      <c r="J257" s="399"/>
      <c r="K257" s="381"/>
      <c r="L257" s="411" t="s">
        <v>2312</v>
      </c>
      <c r="M257" s="68"/>
      <c r="N257" s="527"/>
      <c r="O257" s="527"/>
      <c r="P257" s="359" t="str">
        <f t="shared" si="18"/>
        <v/>
      </c>
    </row>
    <row r="258" spans="1:16" s="64" customFormat="1" ht="12.75" customHeight="1">
      <c r="A258" s="66"/>
      <c r="B258" s="65"/>
      <c r="C258" s="66"/>
      <c r="D258" s="66"/>
      <c r="E258" s="44"/>
      <c r="F258" s="65"/>
      <c r="G258" s="119"/>
      <c r="H258" s="190"/>
      <c r="I258" s="45"/>
      <c r="J258" s="399"/>
      <c r="K258" s="381"/>
      <c r="L258" s="411" t="s">
        <v>2330</v>
      </c>
      <c r="M258" s="68"/>
      <c r="N258" s="527"/>
      <c r="O258" s="527"/>
      <c r="P258" s="359" t="str">
        <f t="shared" si="18"/>
        <v/>
      </c>
    </row>
    <row r="259" spans="1:16" s="64" customFormat="1" ht="12.75" customHeight="1">
      <c r="A259" s="66"/>
      <c r="B259" s="65"/>
      <c r="C259" s="66"/>
      <c r="D259" s="66"/>
      <c r="E259" s="44"/>
      <c r="F259" s="65"/>
      <c r="G259" s="119"/>
      <c r="H259" s="190"/>
      <c r="I259" s="45"/>
      <c r="J259" s="399"/>
      <c r="K259" s="381"/>
      <c r="L259" s="411" t="s">
        <v>2314</v>
      </c>
      <c r="M259" s="68"/>
      <c r="N259" s="527"/>
      <c r="O259" s="527"/>
      <c r="P259" s="359" t="str">
        <f t="shared" si="18"/>
        <v/>
      </c>
    </row>
    <row r="260" spans="1:16" s="64" customFormat="1" ht="12.75" customHeight="1">
      <c r="A260" s="66"/>
      <c r="B260" s="65"/>
      <c r="C260" s="66"/>
      <c r="D260" s="66"/>
      <c r="E260" s="44"/>
      <c r="F260" s="65"/>
      <c r="G260" s="119"/>
      <c r="H260" s="190"/>
      <c r="I260" s="45"/>
      <c r="J260" s="399"/>
      <c r="K260" s="381"/>
      <c r="L260" s="411" t="s">
        <v>2315</v>
      </c>
      <c r="M260" s="68"/>
      <c r="N260" s="527"/>
      <c r="O260" s="527"/>
      <c r="P260" s="359" t="str">
        <f t="shared" si="18"/>
        <v/>
      </c>
    </row>
    <row r="261" spans="1:16" s="64" customFormat="1" ht="12.75" customHeight="1">
      <c r="A261" s="66"/>
      <c r="B261" s="65"/>
      <c r="C261" s="66"/>
      <c r="D261" s="66"/>
      <c r="E261" s="44"/>
      <c r="F261" s="65"/>
      <c r="G261" s="119"/>
      <c r="H261" s="190"/>
      <c r="I261" s="45"/>
      <c r="J261" s="399"/>
      <c r="K261" s="381"/>
      <c r="L261" s="411"/>
      <c r="M261" s="68"/>
      <c r="N261" s="527"/>
      <c r="O261" s="527"/>
      <c r="P261" s="359" t="str">
        <f t="shared" si="18"/>
        <v/>
      </c>
    </row>
    <row r="262" spans="1:16" s="64" customFormat="1" ht="12.75" customHeight="1">
      <c r="A262" s="66"/>
      <c r="B262" s="65"/>
      <c r="C262" s="66"/>
      <c r="D262" s="66"/>
      <c r="E262" s="44"/>
      <c r="F262" s="65"/>
      <c r="G262" s="119"/>
      <c r="H262" s="190"/>
      <c r="I262" s="45"/>
      <c r="J262" s="399"/>
      <c r="K262" s="381"/>
      <c r="L262" s="411" t="s">
        <v>1459</v>
      </c>
      <c r="M262" s="68"/>
      <c r="N262" s="527"/>
      <c r="O262" s="527"/>
      <c r="P262" s="359" t="str">
        <f t="shared" si="18"/>
        <v/>
      </c>
    </row>
    <row r="263" spans="1:16" s="64" customFormat="1" ht="12.75" customHeight="1">
      <c r="A263" s="66"/>
      <c r="B263" s="65"/>
      <c r="C263" s="66"/>
      <c r="D263" s="66"/>
      <c r="E263" s="44"/>
      <c r="F263" s="65"/>
      <c r="G263" s="119"/>
      <c r="H263" s="190"/>
      <c r="I263" s="45"/>
      <c r="J263" s="399"/>
      <c r="K263" s="381"/>
      <c r="L263" s="411"/>
      <c r="M263" s="68"/>
      <c r="N263" s="527"/>
      <c r="O263" s="527"/>
      <c r="P263" s="359" t="str">
        <f t="shared" si="18"/>
        <v/>
      </c>
    </row>
    <row r="264" spans="1:16" s="64" customFormat="1" ht="12.75" customHeight="1">
      <c r="A264" s="66"/>
      <c r="B264" s="65"/>
      <c r="C264" s="66"/>
      <c r="D264" s="66"/>
      <c r="E264" s="44"/>
      <c r="F264" s="65"/>
      <c r="G264" s="119"/>
      <c r="H264" s="190"/>
      <c r="I264" s="45"/>
      <c r="J264" s="399"/>
      <c r="K264" s="381"/>
      <c r="L264" s="411" t="s">
        <v>2331</v>
      </c>
      <c r="M264" s="68"/>
      <c r="N264" s="527"/>
      <c r="O264" s="527"/>
      <c r="P264" s="359" t="str">
        <f t="shared" si="18"/>
        <v/>
      </c>
    </row>
    <row r="265" spans="1:16" s="64" customFormat="1" ht="12.75" customHeight="1">
      <c r="A265" s="66"/>
      <c r="B265" s="65"/>
      <c r="C265" s="66"/>
      <c r="D265" s="66"/>
      <c r="E265" s="44"/>
      <c r="F265" s="65"/>
      <c r="G265" s="119"/>
      <c r="H265" s="190"/>
      <c r="I265" s="45"/>
      <c r="J265" s="399"/>
      <c r="K265" s="381"/>
      <c r="L265" s="411"/>
      <c r="M265" s="68"/>
      <c r="N265" s="527"/>
      <c r="O265" s="527"/>
      <c r="P265" s="359" t="str">
        <f t="shared" si="18"/>
        <v/>
      </c>
    </row>
    <row r="266" spans="1:16" s="64" customFormat="1" ht="12.75" customHeight="1">
      <c r="A266" s="66"/>
      <c r="B266" s="65"/>
      <c r="C266" s="66"/>
      <c r="D266" s="66"/>
      <c r="E266" s="44"/>
      <c r="F266" s="65"/>
      <c r="G266" s="119"/>
      <c r="H266" s="190"/>
      <c r="I266" s="354" t="str">
        <f t="shared" ref="I266" si="22">IF((K266=L266)=TRUE,"○","x")</f>
        <v>x</v>
      </c>
      <c r="J266" s="399"/>
      <c r="K266" s="381"/>
      <c r="L266" s="411" t="s">
        <v>1461</v>
      </c>
      <c r="M266" s="68"/>
      <c r="N266" s="527"/>
      <c r="O266" s="527"/>
      <c r="P266" s="359" t="str">
        <f t="shared" si="18"/>
        <v/>
      </c>
    </row>
    <row r="267" spans="1:16" s="64" customFormat="1" ht="12.75" customHeight="1">
      <c r="A267" s="66"/>
      <c r="B267" s="65"/>
      <c r="C267" s="66"/>
      <c r="D267" s="66"/>
      <c r="E267" s="44"/>
      <c r="F267" s="65"/>
      <c r="G267" s="119"/>
      <c r="H267" s="190"/>
      <c r="I267" s="45"/>
      <c r="J267" s="399"/>
      <c r="K267" s="381"/>
      <c r="L267" s="411"/>
      <c r="M267" s="68"/>
      <c r="N267" s="527"/>
      <c r="O267" s="527"/>
      <c r="P267" s="359" t="str">
        <f t="shared" si="18"/>
        <v/>
      </c>
    </row>
    <row r="268" spans="1:16" s="64" customFormat="1" ht="12.75" customHeight="1">
      <c r="A268" s="66"/>
      <c r="B268" s="65"/>
      <c r="C268" s="66"/>
      <c r="D268" s="66"/>
      <c r="E268" s="44"/>
      <c r="F268" s="65"/>
      <c r="G268" s="119"/>
      <c r="H268" s="190"/>
      <c r="I268" s="45"/>
      <c r="J268" s="399"/>
      <c r="K268" s="381"/>
      <c r="L268" s="411"/>
      <c r="M268" s="68"/>
      <c r="N268" s="527"/>
      <c r="O268" s="527"/>
      <c r="P268" s="359" t="str">
        <f t="shared" ref="P268:P331" si="23">IF(N268="","",IF(O268="","",IF(O268=N268,$Q$1,O268-N268)))</f>
        <v/>
      </c>
    </row>
    <row r="269" spans="1:16" s="64" customFormat="1" ht="12.75" customHeight="1">
      <c r="A269" s="66"/>
      <c r="B269" s="65"/>
      <c r="C269" s="66"/>
      <c r="D269" s="66"/>
      <c r="E269" s="44"/>
      <c r="F269" s="65"/>
      <c r="G269" s="119"/>
      <c r="H269" s="190"/>
      <c r="I269" s="45"/>
      <c r="J269" s="399"/>
      <c r="K269" s="381"/>
      <c r="L269" s="411" t="s">
        <v>2320</v>
      </c>
      <c r="M269" s="68"/>
      <c r="N269" s="527"/>
      <c r="O269" s="527"/>
      <c r="P269" s="359" t="str">
        <f t="shared" si="23"/>
        <v/>
      </c>
    </row>
    <row r="270" spans="1:16" s="64" customFormat="1" ht="12.75" customHeight="1">
      <c r="A270" s="66"/>
      <c r="B270" s="65"/>
      <c r="C270" s="66"/>
      <c r="D270" s="66"/>
      <c r="E270" s="44"/>
      <c r="F270" s="65"/>
      <c r="G270" s="119"/>
      <c r="H270" s="190"/>
      <c r="I270" s="45"/>
      <c r="J270" s="399"/>
      <c r="K270" s="381"/>
      <c r="L270" s="411"/>
      <c r="M270" s="68"/>
      <c r="N270" s="527"/>
      <c r="O270" s="527"/>
      <c r="P270" s="359" t="str">
        <f t="shared" si="23"/>
        <v/>
      </c>
    </row>
    <row r="271" spans="1:16" s="64" customFormat="1" ht="12.75" customHeight="1">
      <c r="A271" s="66"/>
      <c r="B271" s="65"/>
      <c r="C271" s="66"/>
      <c r="D271" s="66"/>
      <c r="E271" s="44"/>
      <c r="F271" s="65"/>
      <c r="G271" s="119"/>
      <c r="H271" s="190"/>
      <c r="I271" s="45"/>
      <c r="J271" s="399"/>
      <c r="K271" s="381"/>
      <c r="L271" s="411" t="s">
        <v>2321</v>
      </c>
      <c r="M271" s="68"/>
      <c r="N271" s="527"/>
      <c r="O271" s="527"/>
      <c r="P271" s="359" t="str">
        <f t="shared" si="23"/>
        <v/>
      </c>
    </row>
    <row r="272" spans="1:16" s="64" customFormat="1" ht="12.75" customHeight="1">
      <c r="A272" s="66"/>
      <c r="B272" s="65"/>
      <c r="C272" s="66"/>
      <c r="D272" s="66"/>
      <c r="E272" s="44"/>
      <c r="F272" s="65"/>
      <c r="G272" s="119"/>
      <c r="H272" s="190"/>
      <c r="I272" s="45"/>
      <c r="J272" s="399"/>
      <c r="K272" s="381"/>
      <c r="L272" s="411"/>
      <c r="M272" s="68"/>
      <c r="N272" s="527"/>
      <c r="O272" s="527"/>
      <c r="P272" s="359" t="str">
        <f t="shared" si="23"/>
        <v/>
      </c>
    </row>
    <row r="273" spans="1:16" s="64" customFormat="1" ht="12.75" customHeight="1">
      <c r="A273" s="66"/>
      <c r="B273" s="65"/>
      <c r="C273" s="66"/>
      <c r="D273" s="66"/>
      <c r="E273" s="44"/>
      <c r="F273" s="65"/>
      <c r="G273" s="119"/>
      <c r="H273" s="190"/>
      <c r="I273" s="45"/>
      <c r="J273" s="399"/>
      <c r="K273" s="381"/>
      <c r="L273" s="411" t="s">
        <v>2315</v>
      </c>
      <c r="M273" s="68"/>
      <c r="N273" s="527"/>
      <c r="O273" s="527"/>
      <c r="P273" s="359" t="str">
        <f t="shared" si="23"/>
        <v/>
      </c>
    </row>
    <row r="274" spans="1:16" s="64" customFormat="1" ht="12.75" customHeight="1">
      <c r="A274" s="66"/>
      <c r="B274" s="65"/>
      <c r="C274" s="66"/>
      <c r="D274" s="66"/>
      <c r="E274" s="44"/>
      <c r="F274" s="65"/>
      <c r="G274" s="119"/>
      <c r="H274" s="190"/>
      <c r="I274" s="45"/>
      <c r="J274" s="399"/>
      <c r="K274" s="381"/>
      <c r="L274" s="411"/>
      <c r="M274" s="68"/>
      <c r="N274" s="527"/>
      <c r="O274" s="527"/>
      <c r="P274" s="359" t="str">
        <f t="shared" si="23"/>
        <v/>
      </c>
    </row>
    <row r="275" spans="1:16" s="64" customFormat="1" ht="12.75" customHeight="1">
      <c r="A275" s="66"/>
      <c r="B275" s="65"/>
      <c r="C275" s="66"/>
      <c r="D275" s="66"/>
      <c r="E275" s="44"/>
      <c r="F275" s="65"/>
      <c r="G275" s="119"/>
      <c r="H275" s="190"/>
      <c r="I275" s="45"/>
      <c r="J275" s="399"/>
      <c r="K275" s="381"/>
      <c r="L275" s="411"/>
      <c r="M275" s="68"/>
      <c r="N275" s="527"/>
      <c r="O275" s="527"/>
      <c r="P275" s="359" t="str">
        <f t="shared" si="23"/>
        <v/>
      </c>
    </row>
    <row r="276" spans="1:16" s="64" customFormat="1" ht="12.75" customHeight="1">
      <c r="A276" s="66"/>
      <c r="B276" s="65"/>
      <c r="C276" s="66"/>
      <c r="D276" s="66"/>
      <c r="E276" s="44"/>
      <c r="F276" s="65"/>
      <c r="G276" s="119"/>
      <c r="H276" s="190"/>
      <c r="I276" s="45"/>
      <c r="J276" s="399"/>
      <c r="K276" s="381"/>
      <c r="L276" s="411" t="s">
        <v>2312</v>
      </c>
      <c r="M276" s="68"/>
      <c r="N276" s="527"/>
      <c r="O276" s="527"/>
      <c r="P276" s="359" t="str">
        <f t="shared" si="23"/>
        <v/>
      </c>
    </row>
    <row r="277" spans="1:16" s="64" customFormat="1" ht="12.75" customHeight="1">
      <c r="A277" s="66"/>
      <c r="B277" s="65"/>
      <c r="C277" s="66"/>
      <c r="D277" s="66"/>
      <c r="E277" s="44"/>
      <c r="F277" s="65"/>
      <c r="G277" s="119"/>
      <c r="H277" s="190"/>
      <c r="I277" s="45"/>
      <c r="J277" s="399"/>
      <c r="K277" s="381"/>
      <c r="L277" s="411" t="s">
        <v>2332</v>
      </c>
      <c r="M277" s="68"/>
      <c r="N277" s="527"/>
      <c r="O277" s="527"/>
      <c r="P277" s="359" t="str">
        <f t="shared" si="23"/>
        <v/>
      </c>
    </row>
    <row r="278" spans="1:16" s="64" customFormat="1" ht="12.75" customHeight="1">
      <c r="A278" s="66"/>
      <c r="B278" s="65"/>
      <c r="C278" s="66"/>
      <c r="D278" s="66"/>
      <c r="E278" s="44"/>
      <c r="F278" s="65"/>
      <c r="G278" s="119"/>
      <c r="H278" s="190"/>
      <c r="I278" s="45"/>
      <c r="J278" s="399"/>
      <c r="K278" s="381"/>
      <c r="L278" s="411" t="s">
        <v>2314</v>
      </c>
      <c r="M278" s="68"/>
      <c r="N278" s="527"/>
      <c r="O278" s="527"/>
      <c r="P278" s="359" t="str">
        <f t="shared" si="23"/>
        <v/>
      </c>
    </row>
    <row r="279" spans="1:16" s="64" customFormat="1" ht="12.75" customHeight="1">
      <c r="A279" s="66"/>
      <c r="B279" s="65"/>
      <c r="C279" s="66"/>
      <c r="D279" s="66"/>
      <c r="E279" s="44"/>
      <c r="F279" s="65"/>
      <c r="G279" s="119"/>
      <c r="H279" s="190"/>
      <c r="I279" s="45"/>
      <c r="J279" s="399"/>
      <c r="K279" s="381"/>
      <c r="L279" s="411" t="s">
        <v>2315</v>
      </c>
      <c r="M279" s="68"/>
      <c r="N279" s="527"/>
      <c r="O279" s="527"/>
      <c r="P279" s="359" t="str">
        <f t="shared" si="23"/>
        <v/>
      </c>
    </row>
    <row r="280" spans="1:16" s="64" customFormat="1" ht="12.75" customHeight="1">
      <c r="A280" s="66"/>
      <c r="B280" s="65"/>
      <c r="C280" s="66"/>
      <c r="D280" s="66"/>
      <c r="E280" s="44"/>
      <c r="F280" s="65"/>
      <c r="G280" s="119"/>
      <c r="H280" s="190"/>
      <c r="I280" s="45"/>
      <c r="J280" s="399"/>
      <c r="K280" s="381"/>
      <c r="L280" s="411"/>
      <c r="M280" s="68"/>
      <c r="N280" s="527"/>
      <c r="O280" s="527"/>
      <c r="P280" s="359" t="str">
        <f t="shared" si="23"/>
        <v/>
      </c>
    </row>
    <row r="281" spans="1:16" s="64" customFormat="1" ht="12.75" customHeight="1">
      <c r="A281" s="66"/>
      <c r="B281" s="65"/>
      <c r="C281" s="66"/>
      <c r="D281" s="66"/>
      <c r="E281" s="44"/>
      <c r="F281" s="65"/>
      <c r="G281" s="119"/>
      <c r="H281" s="190"/>
      <c r="I281" s="45"/>
      <c r="J281" s="399"/>
      <c r="K281" s="381"/>
      <c r="L281" s="411" t="s">
        <v>2333</v>
      </c>
      <c r="M281" s="68"/>
      <c r="N281" s="527"/>
      <c r="O281" s="527"/>
      <c r="P281" s="359" t="str">
        <f t="shared" si="23"/>
        <v/>
      </c>
    </row>
    <row r="282" spans="1:16" s="64" customFormat="1" ht="12.75" customHeight="1">
      <c r="A282" s="66"/>
      <c r="B282" s="65"/>
      <c r="C282" s="66"/>
      <c r="D282" s="66"/>
      <c r="E282" s="44"/>
      <c r="F282" s="65"/>
      <c r="G282" s="119"/>
      <c r="H282" s="190"/>
      <c r="I282" s="45"/>
      <c r="J282" s="399"/>
      <c r="K282" s="381"/>
      <c r="L282" s="411"/>
      <c r="M282" s="68"/>
      <c r="N282" s="527"/>
      <c r="O282" s="527"/>
      <c r="P282" s="359" t="str">
        <f t="shared" si="23"/>
        <v/>
      </c>
    </row>
    <row r="283" spans="1:16" s="64" customFormat="1" ht="12.75" customHeight="1">
      <c r="A283" s="66"/>
      <c r="B283" s="65"/>
      <c r="C283" s="66"/>
      <c r="D283" s="66"/>
      <c r="E283" s="44"/>
      <c r="F283" s="65"/>
      <c r="G283" s="119"/>
      <c r="H283" s="190"/>
      <c r="I283" s="45"/>
      <c r="J283" s="399"/>
      <c r="K283" s="381"/>
      <c r="L283" s="411" t="s">
        <v>2334</v>
      </c>
      <c r="M283" s="68"/>
      <c r="N283" s="527"/>
      <c r="O283" s="527"/>
      <c r="P283" s="359" t="str">
        <f t="shared" si="23"/>
        <v/>
      </c>
    </row>
    <row r="284" spans="1:16" s="64" customFormat="1" ht="12.75" customHeight="1">
      <c r="A284" s="66"/>
      <c r="B284" s="65"/>
      <c r="C284" s="66"/>
      <c r="D284" s="66"/>
      <c r="E284" s="44"/>
      <c r="F284" s="65"/>
      <c r="G284" s="119"/>
      <c r="H284" s="190"/>
      <c r="I284" s="45"/>
      <c r="J284" s="399"/>
      <c r="K284" s="381"/>
      <c r="L284" s="411"/>
      <c r="M284" s="68"/>
      <c r="N284" s="527"/>
      <c r="O284" s="527"/>
      <c r="P284" s="359" t="str">
        <f t="shared" si="23"/>
        <v/>
      </c>
    </row>
    <row r="285" spans="1:16" s="64" customFormat="1" ht="12.75" customHeight="1">
      <c r="A285" s="66"/>
      <c r="B285" s="65"/>
      <c r="C285" s="66"/>
      <c r="D285" s="66"/>
      <c r="E285" s="44"/>
      <c r="F285" s="65"/>
      <c r="G285" s="119"/>
      <c r="H285" s="190"/>
      <c r="I285" s="354" t="str">
        <f t="shared" ref="I285" si="24">IF((K285=L285)=TRUE,"○","x")</f>
        <v>x</v>
      </c>
      <c r="J285" s="399"/>
      <c r="K285" s="381"/>
      <c r="L285" s="411" t="s">
        <v>2335</v>
      </c>
      <c r="M285" s="68"/>
      <c r="N285" s="527"/>
      <c r="O285" s="527"/>
      <c r="P285" s="359" t="str">
        <f t="shared" si="23"/>
        <v/>
      </c>
    </row>
    <row r="286" spans="1:16" s="64" customFormat="1" ht="12.75" customHeight="1">
      <c r="A286" s="66"/>
      <c r="B286" s="65"/>
      <c r="C286" s="66"/>
      <c r="D286" s="66"/>
      <c r="E286" s="44"/>
      <c r="F286" s="65"/>
      <c r="G286" s="119"/>
      <c r="H286" s="190"/>
      <c r="I286" s="45"/>
      <c r="J286" s="399"/>
      <c r="K286" s="381"/>
      <c r="L286" s="411"/>
      <c r="M286" s="68"/>
      <c r="N286" s="527"/>
      <c r="O286" s="527"/>
      <c r="P286" s="359" t="str">
        <f t="shared" si="23"/>
        <v/>
      </c>
    </row>
    <row r="287" spans="1:16" s="64" customFormat="1" ht="12.75" customHeight="1">
      <c r="A287" s="66"/>
      <c r="B287" s="65"/>
      <c r="C287" s="66"/>
      <c r="D287" s="66"/>
      <c r="E287" s="44"/>
      <c r="F287" s="65"/>
      <c r="G287" s="119"/>
      <c r="H287" s="190"/>
      <c r="I287" s="45"/>
      <c r="J287" s="399"/>
      <c r="K287" s="381"/>
      <c r="L287" s="411"/>
      <c r="M287" s="68"/>
      <c r="N287" s="527"/>
      <c r="O287" s="527"/>
      <c r="P287" s="359" t="str">
        <f t="shared" si="23"/>
        <v/>
      </c>
    </row>
    <row r="288" spans="1:16" s="64" customFormat="1" ht="12.75" customHeight="1">
      <c r="A288" s="66"/>
      <c r="B288" s="65"/>
      <c r="C288" s="66"/>
      <c r="D288" s="66"/>
      <c r="E288" s="44"/>
      <c r="F288" s="65"/>
      <c r="G288" s="119"/>
      <c r="H288" s="190"/>
      <c r="I288" s="45"/>
      <c r="J288" s="399"/>
      <c r="K288" s="381"/>
      <c r="L288" s="411" t="s">
        <v>2320</v>
      </c>
      <c r="M288" s="68"/>
      <c r="N288" s="527"/>
      <c r="O288" s="527"/>
      <c r="P288" s="359" t="str">
        <f t="shared" si="23"/>
        <v/>
      </c>
    </row>
    <row r="289" spans="1:16" s="64" customFormat="1" ht="12.75" customHeight="1">
      <c r="A289" s="66"/>
      <c r="B289" s="65"/>
      <c r="C289" s="66"/>
      <c r="D289" s="66"/>
      <c r="E289" s="44"/>
      <c r="F289" s="65"/>
      <c r="G289" s="119"/>
      <c r="H289" s="190"/>
      <c r="I289" s="45"/>
      <c r="J289" s="399"/>
      <c r="K289" s="381"/>
      <c r="L289" s="411"/>
      <c r="M289" s="68"/>
      <c r="N289" s="527"/>
      <c r="O289" s="527"/>
      <c r="P289" s="359" t="str">
        <f t="shared" si="23"/>
        <v/>
      </c>
    </row>
    <row r="290" spans="1:16" s="64" customFormat="1" ht="12.75" customHeight="1">
      <c r="A290" s="66"/>
      <c r="B290" s="65"/>
      <c r="C290" s="66"/>
      <c r="D290" s="66"/>
      <c r="E290" s="44"/>
      <c r="F290" s="65"/>
      <c r="G290" s="119"/>
      <c r="H290" s="190"/>
      <c r="I290" s="45"/>
      <c r="J290" s="399"/>
      <c r="K290" s="381"/>
      <c r="L290" s="411" t="s">
        <v>2321</v>
      </c>
      <c r="M290" s="68"/>
      <c r="N290" s="527"/>
      <c r="O290" s="527"/>
      <c r="P290" s="359" t="str">
        <f t="shared" si="23"/>
        <v/>
      </c>
    </row>
    <row r="291" spans="1:16" s="64" customFormat="1" ht="12.75" customHeight="1">
      <c r="A291" s="66"/>
      <c r="B291" s="65"/>
      <c r="C291" s="66"/>
      <c r="D291" s="66"/>
      <c r="E291" s="44"/>
      <c r="F291" s="65"/>
      <c r="G291" s="119"/>
      <c r="H291" s="190"/>
      <c r="I291" s="45"/>
      <c r="J291" s="399"/>
      <c r="K291" s="381"/>
      <c r="L291" s="411"/>
      <c r="M291" s="68"/>
      <c r="N291" s="527"/>
      <c r="O291" s="527"/>
      <c r="P291" s="359" t="str">
        <f t="shared" si="23"/>
        <v/>
      </c>
    </row>
    <row r="292" spans="1:16" s="64" customFormat="1" ht="12.75" customHeight="1">
      <c r="A292" s="66"/>
      <c r="B292" s="65"/>
      <c r="C292" s="66"/>
      <c r="D292" s="66"/>
      <c r="E292" s="44"/>
      <c r="F292" s="65"/>
      <c r="G292" s="119"/>
      <c r="H292" s="190"/>
      <c r="I292" s="45"/>
      <c r="J292" s="399"/>
      <c r="K292" s="381"/>
      <c r="L292" s="411" t="s">
        <v>2315</v>
      </c>
      <c r="M292" s="68"/>
      <c r="N292" s="527"/>
      <c r="O292" s="527"/>
      <c r="P292" s="359" t="str">
        <f t="shared" si="23"/>
        <v/>
      </c>
    </row>
    <row r="293" spans="1:16" s="64" customFormat="1" ht="12.75" customHeight="1">
      <c r="A293" s="66"/>
      <c r="B293" s="65"/>
      <c r="C293" s="66"/>
      <c r="D293" s="66"/>
      <c r="E293" s="44"/>
      <c r="F293" s="65"/>
      <c r="G293" s="119"/>
      <c r="H293" s="190"/>
      <c r="I293" s="45"/>
      <c r="J293" s="399"/>
      <c r="K293" s="381"/>
      <c r="L293" s="411"/>
      <c r="M293" s="68"/>
      <c r="N293" s="527"/>
      <c r="O293" s="527"/>
      <c r="P293" s="359" t="str">
        <f t="shared" si="23"/>
        <v/>
      </c>
    </row>
    <row r="294" spans="1:16" s="64" customFormat="1" ht="12.75" customHeight="1">
      <c r="A294" s="66"/>
      <c r="B294" s="65"/>
      <c r="C294" s="66"/>
      <c r="D294" s="66"/>
      <c r="E294" s="44"/>
      <c r="F294" s="65"/>
      <c r="G294" s="119"/>
      <c r="H294" s="190"/>
      <c r="I294" s="45"/>
      <c r="J294" s="399"/>
      <c r="K294" s="381"/>
      <c r="L294" s="411"/>
      <c r="M294" s="68"/>
      <c r="N294" s="527"/>
      <c r="O294" s="527"/>
      <c r="P294" s="359" t="str">
        <f t="shared" si="23"/>
        <v/>
      </c>
    </row>
    <row r="295" spans="1:16" s="64" customFormat="1" ht="12.75" customHeight="1">
      <c r="A295" s="66"/>
      <c r="B295" s="65"/>
      <c r="C295" s="66"/>
      <c r="D295" s="66"/>
      <c r="E295" s="44"/>
      <c r="F295" s="65"/>
      <c r="G295" s="119"/>
      <c r="H295" s="190"/>
      <c r="I295" s="45"/>
      <c r="J295" s="399"/>
      <c r="K295" s="381"/>
      <c r="L295" s="411" t="s">
        <v>2312</v>
      </c>
      <c r="M295" s="68"/>
      <c r="N295" s="527"/>
      <c r="O295" s="527"/>
      <c r="P295" s="359" t="str">
        <f t="shared" si="23"/>
        <v/>
      </c>
    </row>
    <row r="296" spans="1:16" s="64" customFormat="1" ht="12.75" customHeight="1">
      <c r="A296" s="66"/>
      <c r="B296" s="65"/>
      <c r="C296" s="66"/>
      <c r="D296" s="66"/>
      <c r="E296" s="44"/>
      <c r="F296" s="65"/>
      <c r="G296" s="119"/>
      <c r="H296" s="190"/>
      <c r="I296" s="45"/>
      <c r="J296" s="399"/>
      <c r="K296" s="381"/>
      <c r="L296" s="411" t="s">
        <v>2336</v>
      </c>
      <c r="M296" s="68"/>
      <c r="N296" s="527"/>
      <c r="O296" s="527"/>
      <c r="P296" s="359" t="str">
        <f t="shared" si="23"/>
        <v/>
      </c>
    </row>
    <row r="297" spans="1:16" s="64" customFormat="1" ht="12.75" customHeight="1">
      <c r="A297" s="66"/>
      <c r="B297" s="65"/>
      <c r="C297" s="66"/>
      <c r="D297" s="66"/>
      <c r="E297" s="44"/>
      <c r="F297" s="65"/>
      <c r="G297" s="119"/>
      <c r="H297" s="190"/>
      <c r="I297" s="45"/>
      <c r="J297" s="399"/>
      <c r="K297" s="381"/>
      <c r="L297" s="411" t="s">
        <v>2314</v>
      </c>
      <c r="M297" s="68"/>
      <c r="N297" s="527"/>
      <c r="O297" s="527"/>
      <c r="P297" s="359" t="str">
        <f t="shared" si="23"/>
        <v/>
      </c>
    </row>
    <row r="298" spans="1:16" s="64" customFormat="1" ht="12.75" customHeight="1">
      <c r="A298" s="66"/>
      <c r="B298" s="65"/>
      <c r="C298" s="66"/>
      <c r="D298" s="66"/>
      <c r="E298" s="44"/>
      <c r="F298" s="65"/>
      <c r="G298" s="119"/>
      <c r="H298" s="190"/>
      <c r="I298" s="45"/>
      <c r="J298" s="399"/>
      <c r="K298" s="381"/>
      <c r="L298" s="411" t="s">
        <v>2315</v>
      </c>
      <c r="M298" s="68"/>
      <c r="N298" s="527"/>
      <c r="O298" s="527"/>
      <c r="P298" s="359" t="str">
        <f t="shared" si="23"/>
        <v/>
      </c>
    </row>
    <row r="299" spans="1:16" s="64" customFormat="1" ht="12.75" customHeight="1">
      <c r="A299" s="66"/>
      <c r="B299" s="65"/>
      <c r="C299" s="66"/>
      <c r="D299" s="66"/>
      <c r="E299" s="44"/>
      <c r="F299" s="65"/>
      <c r="G299" s="119"/>
      <c r="H299" s="190"/>
      <c r="I299" s="45"/>
      <c r="J299" s="399"/>
      <c r="K299" s="381"/>
      <c r="L299" s="411"/>
      <c r="M299" s="68"/>
      <c r="N299" s="527"/>
      <c r="O299" s="527"/>
      <c r="P299" s="359" t="str">
        <f t="shared" si="23"/>
        <v/>
      </c>
    </row>
    <row r="300" spans="1:16" s="64" customFormat="1" ht="12.75" customHeight="1">
      <c r="A300" s="66"/>
      <c r="B300" s="65"/>
      <c r="C300" s="66"/>
      <c r="D300" s="66"/>
      <c r="E300" s="44"/>
      <c r="F300" s="65"/>
      <c r="G300" s="119"/>
      <c r="H300" s="190"/>
      <c r="I300" s="45"/>
      <c r="J300" s="399"/>
      <c r="K300" s="381"/>
      <c r="L300" s="411" t="s">
        <v>2337</v>
      </c>
      <c r="M300" s="68"/>
      <c r="N300" s="527"/>
      <c r="O300" s="527"/>
      <c r="P300" s="359" t="str">
        <f t="shared" si="23"/>
        <v/>
      </c>
    </row>
    <row r="301" spans="1:16" s="64" customFormat="1" ht="12.75" customHeight="1">
      <c r="A301" s="66"/>
      <c r="B301" s="65"/>
      <c r="C301" s="66"/>
      <c r="D301" s="66"/>
      <c r="E301" s="44"/>
      <c r="F301" s="65"/>
      <c r="G301" s="119"/>
      <c r="H301" s="190"/>
      <c r="I301" s="45"/>
      <c r="J301" s="399"/>
      <c r="K301" s="381"/>
      <c r="L301" s="411"/>
      <c r="M301" s="68"/>
      <c r="N301" s="527"/>
      <c r="O301" s="527"/>
      <c r="P301" s="359" t="str">
        <f t="shared" si="23"/>
        <v/>
      </c>
    </row>
    <row r="302" spans="1:16" s="64" customFormat="1" ht="12.75" customHeight="1">
      <c r="A302" s="66"/>
      <c r="B302" s="65"/>
      <c r="C302" s="66"/>
      <c r="D302" s="66"/>
      <c r="E302" s="44"/>
      <c r="F302" s="65"/>
      <c r="G302" s="119"/>
      <c r="H302" s="190"/>
      <c r="I302" s="45"/>
      <c r="J302" s="399"/>
      <c r="K302" s="381"/>
      <c r="L302" s="411" t="s">
        <v>2338</v>
      </c>
      <c r="M302" s="68"/>
      <c r="N302" s="527"/>
      <c r="O302" s="527"/>
      <c r="P302" s="359" t="str">
        <f t="shared" si="23"/>
        <v/>
      </c>
    </row>
    <row r="303" spans="1:16" s="64" customFormat="1" ht="12.75" customHeight="1">
      <c r="A303" s="66"/>
      <c r="B303" s="65"/>
      <c r="C303" s="66"/>
      <c r="D303" s="66"/>
      <c r="E303" s="44"/>
      <c r="F303" s="65"/>
      <c r="G303" s="119"/>
      <c r="H303" s="190"/>
      <c r="I303" s="45"/>
      <c r="J303" s="399"/>
      <c r="K303" s="381"/>
      <c r="L303" s="411"/>
      <c r="M303" s="68"/>
      <c r="N303" s="527"/>
      <c r="O303" s="527"/>
      <c r="P303" s="359" t="str">
        <f t="shared" si="23"/>
        <v/>
      </c>
    </row>
    <row r="304" spans="1:16" s="64" customFormat="1" ht="12.75" customHeight="1">
      <c r="A304" s="66"/>
      <c r="B304" s="65"/>
      <c r="C304" s="66"/>
      <c r="D304" s="66"/>
      <c r="E304" s="44"/>
      <c r="F304" s="65"/>
      <c r="G304" s="119"/>
      <c r="H304" s="190"/>
      <c r="I304" s="354" t="str">
        <f t="shared" ref="I304" si="25">IF((K304=L304)=TRUE,"○","x")</f>
        <v>x</v>
      </c>
      <c r="J304" s="399"/>
      <c r="K304" s="381"/>
      <c r="L304" s="411" t="s">
        <v>2339</v>
      </c>
      <c r="M304" s="68"/>
      <c r="N304" s="527"/>
      <c r="O304" s="527"/>
      <c r="P304" s="359" t="str">
        <f t="shared" si="23"/>
        <v/>
      </c>
    </row>
    <row r="305" spans="1:16" s="64" customFormat="1" ht="12.75" customHeight="1">
      <c r="A305" s="66"/>
      <c r="B305" s="65"/>
      <c r="C305" s="66"/>
      <c r="D305" s="66"/>
      <c r="E305" s="44"/>
      <c r="F305" s="65"/>
      <c r="G305" s="119"/>
      <c r="H305" s="190"/>
      <c r="I305" s="45"/>
      <c r="J305" s="399"/>
      <c r="K305" s="381"/>
      <c r="L305" s="411"/>
      <c r="M305" s="68"/>
      <c r="N305" s="527"/>
      <c r="O305" s="527"/>
      <c r="P305" s="359" t="str">
        <f t="shared" si="23"/>
        <v/>
      </c>
    </row>
    <row r="306" spans="1:16" s="64" customFormat="1" ht="12.75" customHeight="1">
      <c r="A306" s="66"/>
      <c r="B306" s="65"/>
      <c r="C306" s="66"/>
      <c r="D306" s="66"/>
      <c r="E306" s="44"/>
      <c r="F306" s="65"/>
      <c r="G306" s="119"/>
      <c r="H306" s="190"/>
      <c r="I306" s="45"/>
      <c r="J306" s="399"/>
      <c r="K306" s="381"/>
      <c r="L306" s="411"/>
      <c r="M306" s="68"/>
      <c r="N306" s="527"/>
      <c r="O306" s="527"/>
      <c r="P306" s="359" t="str">
        <f t="shared" si="23"/>
        <v/>
      </c>
    </row>
    <row r="307" spans="1:16" s="64" customFormat="1" ht="12.75" customHeight="1">
      <c r="A307" s="66"/>
      <c r="B307" s="65"/>
      <c r="C307" s="66"/>
      <c r="D307" s="66"/>
      <c r="E307" s="44"/>
      <c r="F307" s="65"/>
      <c r="G307" s="119"/>
      <c r="H307" s="190"/>
      <c r="I307" s="45"/>
      <c r="J307" s="399"/>
      <c r="K307" s="381"/>
      <c r="L307" s="411" t="s">
        <v>2320</v>
      </c>
      <c r="M307" s="68"/>
      <c r="N307" s="527"/>
      <c r="O307" s="527"/>
      <c r="P307" s="359" t="str">
        <f t="shared" si="23"/>
        <v/>
      </c>
    </row>
    <row r="308" spans="1:16" s="64" customFormat="1" ht="12.75" customHeight="1">
      <c r="A308" s="66"/>
      <c r="B308" s="65"/>
      <c r="C308" s="66"/>
      <c r="D308" s="66"/>
      <c r="E308" s="44"/>
      <c r="F308" s="65"/>
      <c r="G308" s="119"/>
      <c r="H308" s="190"/>
      <c r="I308" s="45"/>
      <c r="J308" s="399"/>
      <c r="K308" s="381"/>
      <c r="L308" s="411"/>
      <c r="M308" s="68"/>
      <c r="N308" s="527"/>
      <c r="O308" s="527"/>
      <c r="P308" s="359" t="str">
        <f t="shared" si="23"/>
        <v/>
      </c>
    </row>
    <row r="309" spans="1:16" s="64" customFormat="1" ht="12.75" customHeight="1">
      <c r="A309" s="66"/>
      <c r="B309" s="65"/>
      <c r="C309" s="66"/>
      <c r="D309" s="66"/>
      <c r="E309" s="44"/>
      <c r="F309" s="65"/>
      <c r="G309" s="119"/>
      <c r="H309" s="190"/>
      <c r="I309" s="45"/>
      <c r="J309" s="399"/>
      <c r="K309" s="381"/>
      <c r="L309" s="411" t="s">
        <v>2321</v>
      </c>
      <c r="M309" s="68"/>
      <c r="N309" s="527"/>
      <c r="O309" s="527"/>
      <c r="P309" s="359" t="str">
        <f t="shared" si="23"/>
        <v/>
      </c>
    </row>
    <row r="310" spans="1:16" s="64" customFormat="1" ht="12.75" customHeight="1">
      <c r="A310" s="66"/>
      <c r="B310" s="65"/>
      <c r="C310" s="66"/>
      <c r="D310" s="66"/>
      <c r="E310" s="44"/>
      <c r="F310" s="65"/>
      <c r="G310" s="119"/>
      <c r="H310" s="190"/>
      <c r="I310" s="45"/>
      <c r="J310" s="399"/>
      <c r="K310" s="381"/>
      <c r="L310" s="411"/>
      <c r="M310" s="68"/>
      <c r="N310" s="527"/>
      <c r="O310" s="527"/>
      <c r="P310" s="359" t="str">
        <f t="shared" si="23"/>
        <v/>
      </c>
    </row>
    <row r="311" spans="1:16" s="64" customFormat="1" ht="12.75" customHeight="1">
      <c r="A311" s="66"/>
      <c r="B311" s="65"/>
      <c r="C311" s="66"/>
      <c r="D311" s="66"/>
      <c r="E311" s="44"/>
      <c r="F311" s="65"/>
      <c r="G311" s="119"/>
      <c r="H311" s="190"/>
      <c r="I311" s="45"/>
      <c r="J311" s="399"/>
      <c r="K311" s="381"/>
      <c r="L311" s="411" t="s">
        <v>2315</v>
      </c>
      <c r="M311" s="68"/>
      <c r="N311" s="527"/>
      <c r="O311" s="527"/>
      <c r="P311" s="359" t="str">
        <f t="shared" si="23"/>
        <v/>
      </c>
    </row>
    <row r="312" spans="1:16" s="64" customFormat="1" ht="12.75" customHeight="1">
      <c r="A312" s="66"/>
      <c r="B312" s="65"/>
      <c r="C312" s="66"/>
      <c r="D312" s="66"/>
      <c r="E312" s="44"/>
      <c r="F312" s="65"/>
      <c r="G312" s="119"/>
      <c r="H312" s="190"/>
      <c r="I312" s="45"/>
      <c r="J312" s="399"/>
      <c r="K312" s="381"/>
      <c r="L312" s="411"/>
      <c r="M312" s="68"/>
      <c r="N312" s="527"/>
      <c r="O312" s="527"/>
      <c r="P312" s="359" t="str">
        <f t="shared" si="23"/>
        <v/>
      </c>
    </row>
    <row r="313" spans="1:16" s="64" customFormat="1" ht="12.75" customHeight="1">
      <c r="A313" s="66"/>
      <c r="B313" s="65"/>
      <c r="C313" s="66"/>
      <c r="D313" s="66"/>
      <c r="E313" s="44"/>
      <c r="F313" s="65"/>
      <c r="G313" s="119"/>
      <c r="H313" s="190"/>
      <c r="I313" s="45"/>
      <c r="J313" s="399"/>
      <c r="K313" s="381"/>
      <c r="L313" s="411"/>
      <c r="M313" s="68"/>
      <c r="N313" s="527"/>
      <c r="O313" s="527"/>
      <c r="P313" s="359" t="str">
        <f t="shared" si="23"/>
        <v/>
      </c>
    </row>
    <row r="314" spans="1:16" s="64" customFormat="1" ht="12.75" customHeight="1">
      <c r="A314" s="66"/>
      <c r="B314" s="65"/>
      <c r="C314" s="66"/>
      <c r="D314" s="66"/>
      <c r="E314" s="44"/>
      <c r="F314" s="65"/>
      <c r="G314" s="119"/>
      <c r="H314" s="190"/>
      <c r="I314" s="45"/>
      <c r="J314" s="399"/>
      <c r="K314" s="381"/>
      <c r="L314" s="411" t="s">
        <v>2312</v>
      </c>
      <c r="M314" s="68"/>
      <c r="N314" s="527"/>
      <c r="O314" s="527"/>
      <c r="P314" s="359" t="str">
        <f t="shared" si="23"/>
        <v/>
      </c>
    </row>
    <row r="315" spans="1:16" s="64" customFormat="1" ht="12.75" customHeight="1">
      <c r="A315" s="66"/>
      <c r="B315" s="65"/>
      <c r="C315" s="66"/>
      <c r="D315" s="66"/>
      <c r="E315" s="44"/>
      <c r="F315" s="65"/>
      <c r="G315" s="119"/>
      <c r="H315" s="190"/>
      <c r="I315" s="45"/>
      <c r="J315" s="399"/>
      <c r="K315" s="381"/>
      <c r="L315" s="411" t="s">
        <v>2340</v>
      </c>
      <c r="M315" s="68"/>
      <c r="N315" s="527"/>
      <c r="O315" s="527"/>
      <c r="P315" s="359" t="str">
        <f t="shared" si="23"/>
        <v/>
      </c>
    </row>
    <row r="316" spans="1:16" s="64" customFormat="1" ht="12.75" customHeight="1">
      <c r="A316" s="66"/>
      <c r="B316" s="65"/>
      <c r="C316" s="66"/>
      <c r="D316" s="66"/>
      <c r="E316" s="44"/>
      <c r="F316" s="65"/>
      <c r="G316" s="119"/>
      <c r="H316" s="190"/>
      <c r="I316" s="45"/>
      <c r="J316" s="399"/>
      <c r="K316" s="381"/>
      <c r="L316" s="411" t="s">
        <v>2314</v>
      </c>
      <c r="M316" s="68"/>
      <c r="N316" s="527"/>
      <c r="O316" s="527"/>
      <c r="P316" s="359" t="str">
        <f t="shared" si="23"/>
        <v/>
      </c>
    </row>
    <row r="317" spans="1:16" s="64" customFormat="1" ht="12.75" customHeight="1">
      <c r="A317" s="66"/>
      <c r="B317" s="65"/>
      <c r="C317" s="66"/>
      <c r="D317" s="66"/>
      <c r="E317" s="44"/>
      <c r="F317" s="65"/>
      <c r="G317" s="119"/>
      <c r="H317" s="190"/>
      <c r="I317" s="45"/>
      <c r="J317" s="399"/>
      <c r="K317" s="381"/>
      <c r="L317" s="411" t="s">
        <v>2315</v>
      </c>
      <c r="M317" s="68"/>
      <c r="N317" s="527"/>
      <c r="O317" s="527"/>
      <c r="P317" s="359" t="str">
        <f t="shared" si="23"/>
        <v/>
      </c>
    </row>
    <row r="318" spans="1:16" s="64" customFormat="1" ht="12.75" customHeight="1">
      <c r="A318" s="66"/>
      <c r="B318" s="65"/>
      <c r="C318" s="66"/>
      <c r="D318" s="66"/>
      <c r="E318" s="44"/>
      <c r="F318" s="65"/>
      <c r="G318" s="119"/>
      <c r="H318" s="190"/>
      <c r="I318" s="45"/>
      <c r="J318" s="399"/>
      <c r="K318" s="381"/>
      <c r="L318" s="411"/>
      <c r="M318" s="68"/>
      <c r="N318" s="527"/>
      <c r="O318" s="527"/>
      <c r="P318" s="359" t="str">
        <f t="shared" si="23"/>
        <v/>
      </c>
    </row>
    <row r="319" spans="1:16" s="64" customFormat="1" ht="12.75" customHeight="1">
      <c r="A319" s="66"/>
      <c r="B319" s="65"/>
      <c r="C319" s="66"/>
      <c r="D319" s="66"/>
      <c r="E319" s="44"/>
      <c r="F319" s="65"/>
      <c r="G319" s="119"/>
      <c r="H319" s="190"/>
      <c r="I319" s="45"/>
      <c r="J319" s="399"/>
      <c r="K319" s="381"/>
      <c r="L319" s="411" t="s">
        <v>2341</v>
      </c>
      <c r="M319" s="68"/>
      <c r="N319" s="527"/>
      <c r="O319" s="527"/>
      <c r="P319" s="359" t="str">
        <f t="shared" si="23"/>
        <v/>
      </c>
    </row>
    <row r="320" spans="1:16" s="64" customFormat="1" ht="12.75" customHeight="1">
      <c r="A320" s="66"/>
      <c r="B320" s="65"/>
      <c r="C320" s="66"/>
      <c r="D320" s="66"/>
      <c r="E320" s="44"/>
      <c r="F320" s="65"/>
      <c r="G320" s="119"/>
      <c r="H320" s="190"/>
      <c r="I320" s="45"/>
      <c r="J320" s="399"/>
      <c r="K320" s="381"/>
      <c r="L320" s="411"/>
      <c r="M320" s="68"/>
      <c r="N320" s="527"/>
      <c r="O320" s="527"/>
      <c r="P320" s="359" t="str">
        <f t="shared" si="23"/>
        <v/>
      </c>
    </row>
    <row r="321" spans="1:16" s="64" customFormat="1" ht="12.75" customHeight="1">
      <c r="A321" s="66"/>
      <c r="B321" s="65"/>
      <c r="C321" s="66"/>
      <c r="D321" s="66"/>
      <c r="E321" s="44"/>
      <c r="F321" s="65"/>
      <c r="G321" s="119"/>
      <c r="H321" s="190"/>
      <c r="I321" s="45"/>
      <c r="J321" s="399"/>
      <c r="K321" s="381"/>
      <c r="L321" s="411" t="s">
        <v>2342</v>
      </c>
      <c r="M321" s="68"/>
      <c r="N321" s="527"/>
      <c r="O321" s="527"/>
      <c r="P321" s="359" t="str">
        <f t="shared" si="23"/>
        <v/>
      </c>
    </row>
    <row r="322" spans="1:16" s="64" customFormat="1" ht="12.75" customHeight="1">
      <c r="A322" s="66"/>
      <c r="B322" s="65"/>
      <c r="C322" s="66"/>
      <c r="D322" s="66"/>
      <c r="E322" s="44"/>
      <c r="F322" s="65"/>
      <c r="G322" s="119"/>
      <c r="H322" s="190"/>
      <c r="I322" s="45"/>
      <c r="J322" s="399"/>
      <c r="K322" s="381"/>
      <c r="L322" s="411"/>
      <c r="M322" s="68"/>
      <c r="N322" s="527"/>
      <c r="O322" s="527"/>
      <c r="P322" s="359" t="str">
        <f t="shared" si="23"/>
        <v/>
      </c>
    </row>
    <row r="323" spans="1:16" s="64" customFormat="1" ht="12.75" customHeight="1">
      <c r="A323" s="66"/>
      <c r="B323" s="65"/>
      <c r="C323" s="66"/>
      <c r="D323" s="66"/>
      <c r="E323" s="44"/>
      <c r="F323" s="65"/>
      <c r="G323" s="119"/>
      <c r="H323" s="190"/>
      <c r="I323" s="354" t="str">
        <f t="shared" ref="I323" si="26">IF((K323=L323)=TRUE,"○","x")</f>
        <v>x</v>
      </c>
      <c r="J323" s="399"/>
      <c r="K323" s="381"/>
      <c r="L323" s="411" t="s">
        <v>2343</v>
      </c>
      <c r="M323" s="68"/>
      <c r="N323" s="527"/>
      <c r="O323" s="527"/>
      <c r="P323" s="359" t="str">
        <f t="shared" si="23"/>
        <v/>
      </c>
    </row>
    <row r="324" spans="1:16" s="64" customFormat="1" ht="12.75" customHeight="1">
      <c r="A324" s="66"/>
      <c r="B324" s="65"/>
      <c r="C324" s="66"/>
      <c r="D324" s="66"/>
      <c r="E324" s="44"/>
      <c r="F324" s="65"/>
      <c r="G324" s="119"/>
      <c r="H324" s="190"/>
      <c r="I324" s="45"/>
      <c r="J324" s="399"/>
      <c r="K324" s="381"/>
      <c r="L324" s="411"/>
      <c r="M324" s="68"/>
      <c r="N324" s="527"/>
      <c r="O324" s="527"/>
      <c r="P324" s="359" t="str">
        <f t="shared" si="23"/>
        <v/>
      </c>
    </row>
    <row r="325" spans="1:16" s="64" customFormat="1" ht="12.75" customHeight="1">
      <c r="A325" s="66"/>
      <c r="B325" s="65"/>
      <c r="C325" s="66"/>
      <c r="D325" s="66"/>
      <c r="E325" s="44"/>
      <c r="F325" s="65"/>
      <c r="G325" s="119"/>
      <c r="H325" s="190"/>
      <c r="I325" s="45"/>
      <c r="J325" s="399"/>
      <c r="K325" s="381"/>
      <c r="L325" s="411"/>
      <c r="M325" s="68"/>
      <c r="N325" s="527"/>
      <c r="O325" s="527"/>
      <c r="P325" s="359" t="str">
        <f t="shared" si="23"/>
        <v/>
      </c>
    </row>
    <row r="326" spans="1:16" s="64" customFormat="1" ht="12.75" customHeight="1">
      <c r="A326" s="66"/>
      <c r="B326" s="65"/>
      <c r="C326" s="66"/>
      <c r="D326" s="66"/>
      <c r="E326" s="44"/>
      <c r="F326" s="65"/>
      <c r="G326" s="119"/>
      <c r="H326" s="190"/>
      <c r="I326" s="45"/>
      <c r="J326" s="399"/>
      <c r="K326" s="381"/>
      <c r="L326" s="411" t="s">
        <v>2320</v>
      </c>
      <c r="M326" s="68"/>
      <c r="N326" s="527"/>
      <c r="O326" s="527"/>
      <c r="P326" s="359" t="str">
        <f t="shared" si="23"/>
        <v/>
      </c>
    </row>
    <row r="327" spans="1:16" s="64" customFormat="1" ht="12.75" customHeight="1">
      <c r="A327" s="66"/>
      <c r="B327" s="65"/>
      <c r="C327" s="66"/>
      <c r="D327" s="66"/>
      <c r="E327" s="44"/>
      <c r="F327" s="65"/>
      <c r="G327" s="119"/>
      <c r="H327" s="190"/>
      <c r="I327" s="45"/>
      <c r="J327" s="399"/>
      <c r="K327" s="381"/>
      <c r="L327" s="411"/>
      <c r="M327" s="68"/>
      <c r="N327" s="527"/>
      <c r="O327" s="527"/>
      <c r="P327" s="359" t="str">
        <f t="shared" si="23"/>
        <v/>
      </c>
    </row>
    <row r="328" spans="1:16" s="64" customFormat="1" ht="12.75" customHeight="1">
      <c r="A328" s="66"/>
      <c r="B328" s="65"/>
      <c r="C328" s="66"/>
      <c r="D328" s="66"/>
      <c r="E328" s="44"/>
      <c r="F328" s="65"/>
      <c r="G328" s="119"/>
      <c r="H328" s="190"/>
      <c r="I328" s="45"/>
      <c r="J328" s="399"/>
      <c r="K328" s="381"/>
      <c r="L328" s="411" t="s">
        <v>2321</v>
      </c>
      <c r="M328" s="68"/>
      <c r="N328" s="527"/>
      <c r="O328" s="527"/>
      <c r="P328" s="359" t="str">
        <f t="shared" si="23"/>
        <v/>
      </c>
    </row>
    <row r="329" spans="1:16" s="64" customFormat="1" ht="12.75" customHeight="1">
      <c r="A329" s="66"/>
      <c r="B329" s="65"/>
      <c r="C329" s="66"/>
      <c r="D329" s="66"/>
      <c r="E329" s="44"/>
      <c r="F329" s="65"/>
      <c r="G329" s="119"/>
      <c r="H329" s="190"/>
      <c r="I329" s="45"/>
      <c r="J329" s="399"/>
      <c r="K329" s="381"/>
      <c r="L329" s="411"/>
      <c r="M329" s="68"/>
      <c r="N329" s="527"/>
      <c r="O329" s="527"/>
      <c r="P329" s="359" t="str">
        <f t="shared" si="23"/>
        <v/>
      </c>
    </row>
    <row r="330" spans="1:16" s="64" customFormat="1" ht="12.75" customHeight="1">
      <c r="A330" s="66"/>
      <c r="B330" s="65"/>
      <c r="C330" s="66"/>
      <c r="D330" s="66"/>
      <c r="E330" s="44"/>
      <c r="F330" s="65"/>
      <c r="G330" s="119"/>
      <c r="H330" s="190"/>
      <c r="I330" s="45"/>
      <c r="J330" s="399"/>
      <c r="K330" s="381"/>
      <c r="L330" s="411" t="s">
        <v>2315</v>
      </c>
      <c r="M330" s="68"/>
      <c r="N330" s="527"/>
      <c r="O330" s="527"/>
      <c r="P330" s="359" t="str">
        <f t="shared" si="23"/>
        <v/>
      </c>
    </row>
    <row r="331" spans="1:16" s="64" customFormat="1" ht="12.75" customHeight="1">
      <c r="A331" s="66"/>
      <c r="B331" s="65"/>
      <c r="C331" s="66"/>
      <c r="D331" s="66"/>
      <c r="E331" s="44"/>
      <c r="F331" s="65"/>
      <c r="G331" s="119"/>
      <c r="H331" s="190"/>
      <c r="I331" s="45"/>
      <c r="J331" s="399"/>
      <c r="K331" s="381"/>
      <c r="L331" s="411"/>
      <c r="M331" s="68"/>
      <c r="N331" s="527"/>
      <c r="O331" s="527"/>
      <c r="P331" s="359" t="str">
        <f t="shared" si="23"/>
        <v/>
      </c>
    </row>
    <row r="332" spans="1:16" s="64" customFormat="1" ht="12.75" customHeight="1">
      <c r="A332" s="66"/>
      <c r="B332" s="65"/>
      <c r="C332" s="66"/>
      <c r="D332" s="66"/>
      <c r="E332" s="44"/>
      <c r="F332" s="65"/>
      <c r="G332" s="119"/>
      <c r="H332" s="190"/>
      <c r="I332" s="45"/>
      <c r="J332" s="399"/>
      <c r="K332" s="381"/>
      <c r="L332" s="411"/>
      <c r="M332" s="68"/>
      <c r="N332" s="527"/>
      <c r="O332" s="527"/>
      <c r="P332" s="359" t="str">
        <f t="shared" ref="P332:P395" si="27">IF(N332="","",IF(O332="","",IF(O332=N332,$Q$1,O332-N332)))</f>
        <v/>
      </c>
    </row>
    <row r="333" spans="1:16" s="64" customFormat="1" ht="12.75" customHeight="1">
      <c r="A333" s="66"/>
      <c r="B333" s="65"/>
      <c r="C333" s="66"/>
      <c r="D333" s="66"/>
      <c r="E333" s="44"/>
      <c r="F333" s="65"/>
      <c r="G333" s="119"/>
      <c r="H333" s="190"/>
      <c r="I333" s="45"/>
      <c r="J333" s="399"/>
      <c r="K333" s="381"/>
      <c r="L333" s="411" t="s">
        <v>2312</v>
      </c>
      <c r="M333" s="68"/>
      <c r="N333" s="527"/>
      <c r="O333" s="527"/>
      <c r="P333" s="359" t="str">
        <f t="shared" si="27"/>
        <v/>
      </c>
    </row>
    <row r="334" spans="1:16" s="64" customFormat="1" ht="12.75" customHeight="1">
      <c r="A334" s="66"/>
      <c r="B334" s="65"/>
      <c r="C334" s="66"/>
      <c r="D334" s="66"/>
      <c r="E334" s="44"/>
      <c r="F334" s="65"/>
      <c r="G334" s="119"/>
      <c r="H334" s="190"/>
      <c r="I334" s="45"/>
      <c r="J334" s="399"/>
      <c r="K334" s="381"/>
      <c r="L334" s="411" t="s">
        <v>2344</v>
      </c>
      <c r="M334" s="68"/>
      <c r="N334" s="527"/>
      <c r="O334" s="527"/>
      <c r="P334" s="359" t="str">
        <f t="shared" si="27"/>
        <v/>
      </c>
    </row>
    <row r="335" spans="1:16" s="64" customFormat="1" ht="12.75" customHeight="1">
      <c r="A335" s="66"/>
      <c r="B335" s="65"/>
      <c r="C335" s="66"/>
      <c r="D335" s="66"/>
      <c r="E335" s="44"/>
      <c r="F335" s="65"/>
      <c r="G335" s="119"/>
      <c r="H335" s="190"/>
      <c r="I335" s="45"/>
      <c r="J335" s="399"/>
      <c r="K335" s="381"/>
      <c r="L335" s="411" t="s">
        <v>2314</v>
      </c>
      <c r="M335" s="68"/>
      <c r="N335" s="527"/>
      <c r="O335" s="527"/>
      <c r="P335" s="359" t="str">
        <f t="shared" si="27"/>
        <v/>
      </c>
    </row>
    <row r="336" spans="1:16" s="64" customFormat="1" ht="12.75" customHeight="1">
      <c r="A336" s="66"/>
      <c r="B336" s="65"/>
      <c r="C336" s="66"/>
      <c r="D336" s="66"/>
      <c r="E336" s="44"/>
      <c r="F336" s="65"/>
      <c r="G336" s="119"/>
      <c r="H336" s="190"/>
      <c r="I336" s="45"/>
      <c r="J336" s="399"/>
      <c r="K336" s="381"/>
      <c r="L336" s="411" t="s">
        <v>2315</v>
      </c>
      <c r="M336" s="68"/>
      <c r="N336" s="527"/>
      <c r="O336" s="527"/>
      <c r="P336" s="359" t="str">
        <f t="shared" si="27"/>
        <v/>
      </c>
    </row>
    <row r="337" spans="1:16" s="64" customFormat="1" ht="12.75" customHeight="1">
      <c r="A337" s="66"/>
      <c r="B337" s="65"/>
      <c r="C337" s="66"/>
      <c r="D337" s="66"/>
      <c r="E337" s="44"/>
      <c r="F337" s="65"/>
      <c r="G337" s="119"/>
      <c r="H337" s="190"/>
      <c r="I337" s="45"/>
      <c r="J337" s="399"/>
      <c r="K337" s="381"/>
      <c r="L337" s="411"/>
      <c r="M337" s="68"/>
      <c r="N337" s="527"/>
      <c r="O337" s="527"/>
      <c r="P337" s="359" t="str">
        <f t="shared" si="27"/>
        <v/>
      </c>
    </row>
    <row r="338" spans="1:16" s="64" customFormat="1" ht="12.75" customHeight="1">
      <c r="A338" s="66"/>
      <c r="B338" s="65"/>
      <c r="C338" s="66"/>
      <c r="D338" s="66"/>
      <c r="E338" s="44"/>
      <c r="F338" s="65"/>
      <c r="G338" s="119"/>
      <c r="H338" s="190"/>
      <c r="I338" s="45"/>
      <c r="J338" s="399"/>
      <c r="K338" s="381"/>
      <c r="L338" s="411" t="s">
        <v>2345</v>
      </c>
      <c r="M338" s="68"/>
      <c r="N338" s="527"/>
      <c r="O338" s="527"/>
      <c r="P338" s="359" t="str">
        <f t="shared" si="27"/>
        <v/>
      </c>
    </row>
    <row r="339" spans="1:16" s="64" customFormat="1" ht="12.75" customHeight="1">
      <c r="A339" s="66"/>
      <c r="B339" s="65"/>
      <c r="C339" s="66"/>
      <c r="D339" s="66"/>
      <c r="E339" s="44"/>
      <c r="F339" s="65"/>
      <c r="G339" s="119"/>
      <c r="H339" s="190"/>
      <c r="I339" s="45"/>
      <c r="J339" s="399"/>
      <c r="K339" s="381"/>
      <c r="L339" s="411"/>
      <c r="M339" s="68"/>
      <c r="N339" s="527"/>
      <c r="O339" s="527"/>
      <c r="P339" s="359" t="str">
        <f t="shared" si="27"/>
        <v/>
      </c>
    </row>
    <row r="340" spans="1:16" s="64" customFormat="1" ht="12.75" customHeight="1">
      <c r="A340" s="66"/>
      <c r="B340" s="65"/>
      <c r="C340" s="66"/>
      <c r="D340" s="66"/>
      <c r="E340" s="44"/>
      <c r="F340" s="65"/>
      <c r="G340" s="119"/>
      <c r="H340" s="190"/>
      <c r="I340" s="45"/>
      <c r="J340" s="399"/>
      <c r="K340" s="381"/>
      <c r="L340" s="411" t="s">
        <v>2346</v>
      </c>
      <c r="M340" s="68"/>
      <c r="N340" s="527"/>
      <c r="O340" s="527"/>
      <c r="P340" s="359" t="str">
        <f t="shared" si="27"/>
        <v/>
      </c>
    </row>
    <row r="341" spans="1:16" s="64" customFormat="1" ht="12.75" customHeight="1">
      <c r="A341" s="66"/>
      <c r="B341" s="65"/>
      <c r="C341" s="66"/>
      <c r="D341" s="66"/>
      <c r="E341" s="44"/>
      <c r="F341" s="65"/>
      <c r="G341" s="119"/>
      <c r="H341" s="190"/>
      <c r="I341" s="45"/>
      <c r="J341" s="399"/>
      <c r="K341" s="381"/>
      <c r="L341" s="411" t="s">
        <v>2347</v>
      </c>
      <c r="M341" s="68"/>
      <c r="N341" s="527"/>
      <c r="O341" s="527"/>
      <c r="P341" s="359" t="str">
        <f t="shared" si="27"/>
        <v/>
      </c>
    </row>
    <row r="342" spans="1:16" s="64" customFormat="1" ht="12.75" customHeight="1">
      <c r="A342" s="66"/>
      <c r="B342" s="65"/>
      <c r="C342" s="66"/>
      <c r="D342" s="66"/>
      <c r="E342" s="44"/>
      <c r="F342" s="65"/>
      <c r="G342" s="119"/>
      <c r="H342" s="190"/>
      <c r="I342" s="45"/>
      <c r="J342" s="399"/>
      <c r="K342" s="381"/>
      <c r="L342" s="411" t="s">
        <v>2348</v>
      </c>
      <c r="M342" s="68"/>
      <c r="N342" s="527"/>
      <c r="O342" s="527"/>
      <c r="P342" s="359" t="str">
        <f t="shared" si="27"/>
        <v/>
      </c>
    </row>
    <row r="343" spans="1:16" s="64" customFormat="1" ht="12.75" customHeight="1">
      <c r="A343" s="66"/>
      <c r="B343" s="65"/>
      <c r="C343" s="66"/>
      <c r="D343" s="66"/>
      <c r="E343" s="44"/>
      <c r="F343" s="65"/>
      <c r="G343" s="119"/>
      <c r="H343" s="190"/>
      <c r="I343" s="45"/>
      <c r="J343" s="399"/>
      <c r="K343" s="381"/>
      <c r="L343" s="411"/>
      <c r="M343" s="68"/>
      <c r="N343" s="527"/>
      <c r="O343" s="527"/>
      <c r="P343" s="359" t="str">
        <f t="shared" si="27"/>
        <v/>
      </c>
    </row>
    <row r="344" spans="1:16" s="64" customFormat="1" ht="12.75" customHeight="1">
      <c r="A344" s="66"/>
      <c r="B344" s="65"/>
      <c r="C344" s="66"/>
      <c r="D344" s="66"/>
      <c r="E344" s="44"/>
      <c r="F344" s="65"/>
      <c r="G344" s="119"/>
      <c r="H344" s="190"/>
      <c r="I344" s="354" t="str">
        <f t="shared" ref="I344" si="28">IF((K344=L344)=TRUE,"○","x")</f>
        <v>x</v>
      </c>
      <c r="J344" s="399"/>
      <c r="K344" s="381"/>
      <c r="L344" s="411" t="s">
        <v>2349</v>
      </c>
      <c r="M344" s="68"/>
      <c r="N344" s="527"/>
      <c r="O344" s="527"/>
      <c r="P344" s="359" t="str">
        <f t="shared" si="27"/>
        <v/>
      </c>
    </row>
    <row r="345" spans="1:16" s="64" customFormat="1" ht="12.75" customHeight="1">
      <c r="A345" s="66"/>
      <c r="B345" s="65"/>
      <c r="C345" s="66"/>
      <c r="D345" s="66"/>
      <c r="E345" s="44"/>
      <c r="F345" s="65"/>
      <c r="G345" s="119"/>
      <c r="H345" s="190"/>
      <c r="I345" s="45"/>
      <c r="J345" s="399"/>
      <c r="K345" s="381"/>
      <c r="L345" s="411"/>
      <c r="M345" s="68"/>
      <c r="N345" s="527"/>
      <c r="O345" s="527"/>
      <c r="P345" s="359" t="str">
        <f t="shared" si="27"/>
        <v/>
      </c>
    </row>
    <row r="346" spans="1:16" s="64" customFormat="1" ht="12.75" customHeight="1">
      <c r="A346" s="66"/>
      <c r="B346" s="65"/>
      <c r="C346" s="66"/>
      <c r="D346" s="66"/>
      <c r="E346" s="44"/>
      <c r="F346" s="65"/>
      <c r="G346" s="119"/>
      <c r="H346" s="190"/>
      <c r="I346" s="45"/>
      <c r="J346" s="399"/>
      <c r="K346" s="381"/>
      <c r="L346" s="411"/>
      <c r="M346" s="68"/>
      <c r="N346" s="527"/>
      <c r="O346" s="527"/>
      <c r="P346" s="359" t="str">
        <f t="shared" si="27"/>
        <v/>
      </c>
    </row>
    <row r="347" spans="1:16" s="64" customFormat="1" ht="12.75" customHeight="1">
      <c r="A347" s="66"/>
      <c r="B347" s="65"/>
      <c r="C347" s="66"/>
      <c r="D347" s="66"/>
      <c r="E347" s="44"/>
      <c r="F347" s="65"/>
      <c r="G347" s="119"/>
      <c r="H347" s="190"/>
      <c r="I347" s="45"/>
      <c r="J347" s="399"/>
      <c r="K347" s="381"/>
      <c r="L347" s="411" t="s">
        <v>2320</v>
      </c>
      <c r="M347" s="68"/>
      <c r="N347" s="527"/>
      <c r="O347" s="527"/>
      <c r="P347" s="359" t="str">
        <f t="shared" si="27"/>
        <v/>
      </c>
    </row>
    <row r="348" spans="1:16" s="64" customFormat="1" ht="12.75" customHeight="1">
      <c r="A348" s="66"/>
      <c r="B348" s="65"/>
      <c r="C348" s="66"/>
      <c r="D348" s="66"/>
      <c r="E348" s="44"/>
      <c r="F348" s="65"/>
      <c r="G348" s="119"/>
      <c r="H348" s="190"/>
      <c r="I348" s="45"/>
      <c r="J348" s="399"/>
      <c r="K348" s="381"/>
      <c r="L348" s="411"/>
      <c r="M348" s="68"/>
      <c r="N348" s="527"/>
      <c r="O348" s="527"/>
      <c r="P348" s="359" t="str">
        <f t="shared" si="27"/>
        <v/>
      </c>
    </row>
    <row r="349" spans="1:16" s="64" customFormat="1" ht="12.75" customHeight="1">
      <c r="A349" s="66"/>
      <c r="B349" s="65"/>
      <c r="C349" s="66"/>
      <c r="D349" s="66"/>
      <c r="E349" s="44"/>
      <c r="F349" s="65"/>
      <c r="G349" s="119"/>
      <c r="H349" s="190"/>
      <c r="I349" s="45"/>
      <c r="J349" s="399"/>
      <c r="K349" s="381"/>
      <c r="L349" s="411" t="s">
        <v>2321</v>
      </c>
      <c r="M349" s="68"/>
      <c r="N349" s="527"/>
      <c r="O349" s="527"/>
      <c r="P349" s="359" t="str">
        <f t="shared" si="27"/>
        <v/>
      </c>
    </row>
    <row r="350" spans="1:16" s="64" customFormat="1" ht="12.75" customHeight="1">
      <c r="A350" s="66"/>
      <c r="B350" s="65"/>
      <c r="C350" s="66"/>
      <c r="D350" s="66"/>
      <c r="E350" s="44"/>
      <c r="F350" s="65"/>
      <c r="G350" s="119"/>
      <c r="H350" s="190"/>
      <c r="I350" s="45"/>
      <c r="J350" s="399"/>
      <c r="K350" s="381"/>
      <c r="L350" s="411"/>
      <c r="M350" s="68"/>
      <c r="N350" s="527"/>
      <c r="O350" s="527"/>
      <c r="P350" s="359" t="str">
        <f t="shared" si="27"/>
        <v/>
      </c>
    </row>
    <row r="351" spans="1:16" s="64" customFormat="1" ht="12.75" customHeight="1">
      <c r="A351" s="66"/>
      <c r="B351" s="65"/>
      <c r="C351" s="66"/>
      <c r="D351" s="66"/>
      <c r="E351" s="44"/>
      <c r="F351" s="65"/>
      <c r="G351" s="119"/>
      <c r="H351" s="190"/>
      <c r="I351" s="45"/>
      <c r="J351" s="399"/>
      <c r="K351" s="381"/>
      <c r="L351" s="411" t="s">
        <v>2315</v>
      </c>
      <c r="M351" s="68"/>
      <c r="N351" s="527"/>
      <c r="O351" s="527"/>
      <c r="P351" s="359" t="str">
        <f t="shared" si="27"/>
        <v/>
      </c>
    </row>
    <row r="352" spans="1:16" s="64" customFormat="1" ht="12.75" customHeight="1">
      <c r="A352" s="66"/>
      <c r="B352" s="65"/>
      <c r="C352" s="66"/>
      <c r="D352" s="66"/>
      <c r="E352" s="44"/>
      <c r="F352" s="65"/>
      <c r="G352" s="119"/>
      <c r="H352" s="190"/>
      <c r="I352" s="45"/>
      <c r="J352" s="399"/>
      <c r="K352" s="381"/>
      <c r="L352" s="411"/>
      <c r="M352" s="68"/>
      <c r="N352" s="527"/>
      <c r="O352" s="527"/>
      <c r="P352" s="359" t="str">
        <f t="shared" si="27"/>
        <v/>
      </c>
    </row>
    <row r="353" spans="1:16" s="64" customFormat="1" ht="12.75" customHeight="1">
      <c r="A353" s="66"/>
      <c r="B353" s="65"/>
      <c r="C353" s="66"/>
      <c r="D353" s="66"/>
      <c r="E353" s="44"/>
      <c r="F353" s="65"/>
      <c r="G353" s="119"/>
      <c r="H353" s="190"/>
      <c r="I353" s="45"/>
      <c r="J353" s="399"/>
      <c r="K353" s="381"/>
      <c r="L353" s="411"/>
      <c r="M353" s="68"/>
      <c r="N353" s="527"/>
      <c r="O353" s="527"/>
      <c r="P353" s="359" t="str">
        <f t="shared" si="27"/>
        <v/>
      </c>
    </row>
    <row r="354" spans="1:16" s="64" customFormat="1" ht="12.75" customHeight="1">
      <c r="A354" s="66"/>
      <c r="B354" s="65"/>
      <c r="C354" s="66"/>
      <c r="D354" s="66"/>
      <c r="E354" s="44"/>
      <c r="F354" s="65"/>
      <c r="G354" s="119"/>
      <c r="H354" s="190"/>
      <c r="I354" s="45"/>
      <c r="J354" s="399"/>
      <c r="K354" s="381"/>
      <c r="L354" s="411" t="s">
        <v>2312</v>
      </c>
      <c r="M354" s="68"/>
      <c r="N354" s="527"/>
      <c r="O354" s="527"/>
      <c r="P354" s="359" t="str">
        <f t="shared" si="27"/>
        <v/>
      </c>
    </row>
    <row r="355" spans="1:16" s="64" customFormat="1" ht="12.75" customHeight="1">
      <c r="A355" s="66"/>
      <c r="B355" s="65"/>
      <c r="C355" s="66"/>
      <c r="D355" s="66"/>
      <c r="E355" s="44"/>
      <c r="F355" s="65"/>
      <c r="G355" s="119"/>
      <c r="H355" s="190"/>
      <c r="I355" s="45"/>
      <c r="J355" s="399"/>
      <c r="K355" s="381"/>
      <c r="L355" s="411" t="s">
        <v>2350</v>
      </c>
      <c r="M355" s="68"/>
      <c r="N355" s="527"/>
      <c r="O355" s="527"/>
      <c r="P355" s="359" t="str">
        <f t="shared" si="27"/>
        <v/>
      </c>
    </row>
    <row r="356" spans="1:16" s="64" customFormat="1" ht="12.75" customHeight="1">
      <c r="A356" s="66"/>
      <c r="B356" s="65"/>
      <c r="C356" s="66"/>
      <c r="D356" s="66"/>
      <c r="E356" s="44"/>
      <c r="F356" s="65"/>
      <c r="G356" s="119"/>
      <c r="H356" s="190"/>
      <c r="I356" s="45"/>
      <c r="J356" s="399"/>
      <c r="K356" s="381"/>
      <c r="L356" s="411" t="s">
        <v>2314</v>
      </c>
      <c r="M356" s="68"/>
      <c r="N356" s="527"/>
      <c r="O356" s="527"/>
      <c r="P356" s="359" t="str">
        <f t="shared" si="27"/>
        <v/>
      </c>
    </row>
    <row r="357" spans="1:16" s="64" customFormat="1" ht="12.75" customHeight="1">
      <c r="A357" s="66"/>
      <c r="B357" s="65"/>
      <c r="C357" s="66"/>
      <c r="D357" s="66"/>
      <c r="E357" s="44"/>
      <c r="F357" s="65"/>
      <c r="G357" s="119"/>
      <c r="H357" s="190"/>
      <c r="I357" s="45"/>
      <c r="J357" s="399"/>
      <c r="K357" s="381"/>
      <c r="L357" s="411" t="s">
        <v>2315</v>
      </c>
      <c r="M357" s="68"/>
      <c r="N357" s="527"/>
      <c r="O357" s="527"/>
      <c r="P357" s="359" t="str">
        <f t="shared" si="27"/>
        <v/>
      </c>
    </row>
    <row r="358" spans="1:16" s="64" customFormat="1" ht="12.75" customHeight="1">
      <c r="A358" s="66"/>
      <c r="B358" s="65"/>
      <c r="C358" s="66"/>
      <c r="D358" s="66"/>
      <c r="E358" s="44"/>
      <c r="F358" s="65"/>
      <c r="G358" s="119"/>
      <c r="H358" s="190"/>
      <c r="I358" s="45"/>
      <c r="J358" s="399"/>
      <c r="K358" s="381"/>
      <c r="L358" s="411"/>
      <c r="M358" s="68"/>
      <c r="N358" s="527"/>
      <c r="O358" s="527"/>
      <c r="P358" s="359" t="str">
        <f t="shared" si="27"/>
        <v/>
      </c>
    </row>
    <row r="359" spans="1:16" s="64" customFormat="1" ht="12.75" customHeight="1">
      <c r="A359" s="66"/>
      <c r="B359" s="65"/>
      <c r="C359" s="66"/>
      <c r="D359" s="66"/>
      <c r="E359" s="44"/>
      <c r="F359" s="65"/>
      <c r="G359" s="119"/>
      <c r="H359" s="190"/>
      <c r="I359" s="45"/>
      <c r="J359" s="399"/>
      <c r="K359" s="381"/>
      <c r="L359" s="411" t="s">
        <v>2351</v>
      </c>
      <c r="M359" s="68"/>
      <c r="N359" s="527"/>
      <c r="O359" s="527"/>
      <c r="P359" s="359" t="str">
        <f t="shared" si="27"/>
        <v/>
      </c>
    </row>
    <row r="360" spans="1:16" s="64" customFormat="1" ht="12.75" customHeight="1">
      <c r="A360" s="66"/>
      <c r="B360" s="65"/>
      <c r="C360" s="66"/>
      <c r="D360" s="66"/>
      <c r="E360" s="44"/>
      <c r="F360" s="65"/>
      <c r="G360" s="119"/>
      <c r="H360" s="190"/>
      <c r="I360" s="45"/>
      <c r="J360" s="399"/>
      <c r="K360" s="381"/>
      <c r="L360" s="411"/>
      <c r="M360" s="68"/>
      <c r="N360" s="527"/>
      <c r="O360" s="527"/>
      <c r="P360" s="359" t="str">
        <f t="shared" si="27"/>
        <v/>
      </c>
    </row>
    <row r="361" spans="1:16" s="64" customFormat="1" ht="12.75" customHeight="1">
      <c r="A361" s="66"/>
      <c r="B361" s="65"/>
      <c r="C361" s="66"/>
      <c r="D361" s="66"/>
      <c r="E361" s="44"/>
      <c r="F361" s="65"/>
      <c r="G361" s="119"/>
      <c r="H361" s="190"/>
      <c r="I361" s="45"/>
      <c r="J361" s="399"/>
      <c r="K361" s="381"/>
      <c r="L361" s="411" t="s">
        <v>2352</v>
      </c>
      <c r="M361" s="68"/>
      <c r="N361" s="527"/>
      <c r="O361" s="527"/>
      <c r="P361" s="359" t="str">
        <f t="shared" si="27"/>
        <v/>
      </c>
    </row>
    <row r="362" spans="1:16" s="64" customFormat="1" ht="12.75" customHeight="1">
      <c r="A362" s="66"/>
      <c r="B362" s="65"/>
      <c r="C362" s="66"/>
      <c r="D362" s="66"/>
      <c r="E362" s="44"/>
      <c r="F362" s="65"/>
      <c r="G362" s="119"/>
      <c r="H362" s="190"/>
      <c r="I362" s="45"/>
      <c r="J362" s="399"/>
      <c r="K362" s="381"/>
      <c r="L362" s="411"/>
      <c r="M362" s="68"/>
      <c r="N362" s="527"/>
      <c r="O362" s="527"/>
      <c r="P362" s="359" t="str">
        <f t="shared" si="27"/>
        <v/>
      </c>
    </row>
    <row r="363" spans="1:16" s="64" customFormat="1" ht="12.75" customHeight="1">
      <c r="A363" s="66"/>
      <c r="B363" s="65"/>
      <c r="C363" s="66"/>
      <c r="D363" s="66"/>
      <c r="E363" s="44"/>
      <c r="F363" s="65"/>
      <c r="G363" s="119"/>
      <c r="H363" s="190"/>
      <c r="I363" s="45"/>
      <c r="J363" s="399"/>
      <c r="K363" s="381"/>
      <c r="L363" s="411" t="s">
        <v>2353</v>
      </c>
      <c r="M363" s="68"/>
      <c r="N363" s="527"/>
      <c r="O363" s="527"/>
      <c r="P363" s="359" t="str">
        <f t="shared" si="27"/>
        <v/>
      </c>
    </row>
    <row r="364" spans="1:16" s="64" customFormat="1" ht="12.75" customHeight="1">
      <c r="A364" s="66"/>
      <c r="B364" s="65"/>
      <c r="C364" s="66"/>
      <c r="D364" s="66"/>
      <c r="E364" s="44"/>
      <c r="F364" s="65"/>
      <c r="G364" s="119"/>
      <c r="H364" s="190"/>
      <c r="I364" s="45"/>
      <c r="J364" s="399"/>
      <c r="K364" s="381"/>
      <c r="L364" s="411" t="s">
        <v>2354</v>
      </c>
      <c r="M364" s="68"/>
      <c r="N364" s="527"/>
      <c r="O364" s="527"/>
      <c r="P364" s="359" t="str">
        <f t="shared" si="27"/>
        <v/>
      </c>
    </row>
    <row r="365" spans="1:16" s="64" customFormat="1" ht="12.75" customHeight="1">
      <c r="A365" s="66"/>
      <c r="B365" s="65"/>
      <c r="C365" s="66"/>
      <c r="D365" s="66"/>
      <c r="E365" s="44"/>
      <c r="F365" s="65"/>
      <c r="G365" s="119"/>
      <c r="H365" s="190"/>
      <c r="I365" s="45"/>
      <c r="J365" s="399"/>
      <c r="K365" s="381"/>
      <c r="L365" s="411" t="s">
        <v>2355</v>
      </c>
      <c r="M365" s="68"/>
      <c r="N365" s="527"/>
      <c r="O365" s="527"/>
      <c r="P365" s="359" t="str">
        <f t="shared" si="27"/>
        <v/>
      </c>
    </row>
    <row r="366" spans="1:16" s="64" customFormat="1" ht="12.75" customHeight="1">
      <c r="A366" s="66"/>
      <c r="B366" s="65"/>
      <c r="C366" s="66"/>
      <c r="D366" s="66"/>
      <c r="E366" s="44"/>
      <c r="F366" s="65"/>
      <c r="G366" s="119"/>
      <c r="H366" s="190"/>
      <c r="I366" s="45"/>
      <c r="J366" s="399"/>
      <c r="K366" s="381"/>
      <c r="L366" s="411" t="s">
        <v>2356</v>
      </c>
      <c r="M366" s="68"/>
      <c r="N366" s="527"/>
      <c r="O366" s="527"/>
      <c r="P366" s="359" t="str">
        <f t="shared" si="27"/>
        <v/>
      </c>
    </row>
    <row r="367" spans="1:16" s="64" customFormat="1" ht="12.75" customHeight="1">
      <c r="A367" s="66"/>
      <c r="B367" s="65"/>
      <c r="C367" s="66"/>
      <c r="D367" s="66"/>
      <c r="E367" s="44"/>
      <c r="F367" s="65"/>
      <c r="G367" s="119"/>
      <c r="H367" s="190"/>
      <c r="I367" s="45"/>
      <c r="J367" s="399"/>
      <c r="K367" s="381"/>
      <c r="L367" s="411" t="s">
        <v>2357</v>
      </c>
      <c r="M367" s="68"/>
      <c r="N367" s="527"/>
      <c r="O367" s="527"/>
      <c r="P367" s="359" t="str">
        <f t="shared" si="27"/>
        <v/>
      </c>
    </row>
    <row r="368" spans="1:16" s="64" customFormat="1" ht="12.75" customHeight="1">
      <c r="A368" s="66"/>
      <c r="B368" s="65"/>
      <c r="C368" s="66"/>
      <c r="D368" s="66"/>
      <c r="E368" s="44"/>
      <c r="F368" s="65"/>
      <c r="G368" s="119"/>
      <c r="H368" s="190"/>
      <c r="I368" s="45"/>
      <c r="J368" s="399"/>
      <c r="K368" s="381"/>
      <c r="L368" s="411" t="s">
        <v>2358</v>
      </c>
      <c r="M368" s="68"/>
      <c r="N368" s="527"/>
      <c r="O368" s="527"/>
      <c r="P368" s="359" t="str">
        <f t="shared" si="27"/>
        <v/>
      </c>
    </row>
    <row r="369" spans="1:16" s="64" customFormat="1" ht="12.75" customHeight="1">
      <c r="A369" s="66"/>
      <c r="B369" s="65"/>
      <c r="C369" s="66"/>
      <c r="D369" s="66"/>
      <c r="E369" s="44"/>
      <c r="F369" s="65"/>
      <c r="G369" s="119"/>
      <c r="H369" s="190"/>
      <c r="I369" s="45"/>
      <c r="J369" s="399"/>
      <c r="K369" s="381"/>
      <c r="L369" s="411" t="s">
        <v>2359</v>
      </c>
      <c r="M369" s="68"/>
      <c r="N369" s="527"/>
      <c r="O369" s="527"/>
      <c r="P369" s="359" t="str">
        <f t="shared" si="27"/>
        <v/>
      </c>
    </row>
    <row r="370" spans="1:16" s="64" customFormat="1" ht="12.75" customHeight="1">
      <c r="A370" s="66"/>
      <c r="B370" s="65"/>
      <c r="C370" s="66"/>
      <c r="D370" s="66"/>
      <c r="E370" s="44"/>
      <c r="F370" s="65"/>
      <c r="G370" s="119"/>
      <c r="H370" s="190"/>
      <c r="I370" s="45"/>
      <c r="J370" s="399"/>
      <c r="K370" s="381"/>
      <c r="L370" s="411" t="s">
        <v>2360</v>
      </c>
      <c r="M370" s="68"/>
      <c r="N370" s="527"/>
      <c r="O370" s="527"/>
      <c r="P370" s="359" t="str">
        <f t="shared" si="27"/>
        <v/>
      </c>
    </row>
    <row r="371" spans="1:16" s="64" customFormat="1" ht="12.75" customHeight="1">
      <c r="A371" s="66"/>
      <c r="B371" s="65"/>
      <c r="C371" s="66"/>
      <c r="D371" s="66"/>
      <c r="E371" s="44"/>
      <c r="F371" s="65"/>
      <c r="G371" s="119"/>
      <c r="H371" s="190"/>
      <c r="I371" s="45"/>
      <c r="J371" s="399"/>
      <c r="K371" s="381"/>
      <c r="L371" s="411"/>
      <c r="M371" s="68"/>
      <c r="N371" s="527"/>
      <c r="O371" s="527"/>
      <c r="P371" s="359" t="str">
        <f t="shared" si="27"/>
        <v/>
      </c>
    </row>
    <row r="372" spans="1:16" s="64" customFormat="1" ht="12.75" customHeight="1">
      <c r="A372" s="66"/>
      <c r="B372" s="65"/>
      <c r="C372" s="66"/>
      <c r="D372" s="66"/>
      <c r="E372" s="44"/>
      <c r="F372" s="65"/>
      <c r="G372" s="119"/>
      <c r="H372" s="190"/>
      <c r="I372" s="45"/>
      <c r="J372" s="399"/>
      <c r="K372" s="381"/>
      <c r="L372" s="411" t="s">
        <v>2361</v>
      </c>
      <c r="M372" s="68"/>
      <c r="N372" s="527"/>
      <c r="O372" s="527"/>
      <c r="P372" s="359" t="str">
        <f t="shared" si="27"/>
        <v/>
      </c>
    </row>
    <row r="373" spans="1:16" s="64" customFormat="1" ht="12.75" customHeight="1">
      <c r="A373" s="66"/>
      <c r="B373" s="65"/>
      <c r="C373" s="66"/>
      <c r="D373" s="66"/>
      <c r="E373" s="44"/>
      <c r="F373" s="65"/>
      <c r="G373" s="119"/>
      <c r="H373" s="190"/>
      <c r="I373" s="45"/>
      <c r="J373" s="399"/>
      <c r="K373" s="381"/>
      <c r="L373" s="411" t="s">
        <v>2362</v>
      </c>
      <c r="M373" s="68"/>
      <c r="N373" s="527"/>
      <c r="O373" s="527"/>
      <c r="P373" s="359" t="str">
        <f t="shared" si="27"/>
        <v/>
      </c>
    </row>
    <row r="374" spans="1:16" s="64" customFormat="1" ht="12.75" customHeight="1">
      <c r="A374" s="66"/>
      <c r="B374" s="65"/>
      <c r="C374" s="66"/>
      <c r="D374" s="66"/>
      <c r="E374" s="44"/>
      <c r="F374" s="65"/>
      <c r="G374" s="119"/>
      <c r="H374" s="190"/>
      <c r="I374" s="45"/>
      <c r="J374" s="399"/>
      <c r="K374" s="381"/>
      <c r="L374" s="411" t="s">
        <v>2363</v>
      </c>
      <c r="M374" s="68"/>
      <c r="N374" s="527"/>
      <c r="O374" s="527"/>
      <c r="P374" s="359" t="str">
        <f t="shared" si="27"/>
        <v/>
      </c>
    </row>
    <row r="375" spans="1:16" s="64" customFormat="1" ht="12.75" customHeight="1">
      <c r="A375" s="66"/>
      <c r="B375" s="65"/>
      <c r="C375" s="66"/>
      <c r="D375" s="66"/>
      <c r="E375" s="44"/>
      <c r="F375" s="65"/>
      <c r="G375" s="119"/>
      <c r="H375" s="190"/>
      <c r="I375" s="45"/>
      <c r="J375" s="399"/>
      <c r="K375" s="381"/>
      <c r="L375" s="411" t="s">
        <v>2364</v>
      </c>
      <c r="M375" s="68"/>
      <c r="N375" s="527"/>
      <c r="O375" s="527"/>
      <c r="P375" s="359" t="str">
        <f t="shared" si="27"/>
        <v/>
      </c>
    </row>
    <row r="376" spans="1:16" s="64" customFormat="1" ht="12.75" customHeight="1">
      <c r="A376" s="66"/>
      <c r="B376" s="65"/>
      <c r="C376" s="66"/>
      <c r="D376" s="66"/>
      <c r="E376" s="44"/>
      <c r="F376" s="65"/>
      <c r="G376" s="119"/>
      <c r="H376" s="190"/>
      <c r="I376" s="45"/>
      <c r="J376" s="399"/>
      <c r="K376" s="381"/>
      <c r="L376" s="411" t="s">
        <v>2365</v>
      </c>
      <c r="M376" s="68"/>
      <c r="N376" s="527"/>
      <c r="O376" s="527"/>
      <c r="P376" s="359" t="str">
        <f t="shared" si="27"/>
        <v/>
      </c>
    </row>
    <row r="377" spans="1:16" s="64" customFormat="1" ht="12.75" customHeight="1">
      <c r="A377" s="66"/>
      <c r="B377" s="65"/>
      <c r="C377" s="66"/>
      <c r="D377" s="66"/>
      <c r="E377" s="44"/>
      <c r="F377" s="65"/>
      <c r="G377" s="119"/>
      <c r="H377" s="190"/>
      <c r="I377" s="45"/>
      <c r="J377" s="399"/>
      <c r="K377" s="381"/>
      <c r="L377" s="411" t="s">
        <v>2366</v>
      </c>
      <c r="M377" s="68"/>
      <c r="N377" s="527"/>
      <c r="O377" s="527"/>
      <c r="P377" s="359" t="str">
        <f t="shared" si="27"/>
        <v/>
      </c>
    </row>
    <row r="378" spans="1:16" s="64" customFormat="1" ht="12.75" customHeight="1">
      <c r="A378" s="66"/>
      <c r="B378" s="65"/>
      <c r="C378" s="66"/>
      <c r="D378" s="66"/>
      <c r="E378" s="44"/>
      <c r="F378" s="65"/>
      <c r="G378" s="119"/>
      <c r="H378" s="190"/>
      <c r="I378" s="45"/>
      <c r="J378" s="399"/>
      <c r="K378" s="381"/>
      <c r="L378" s="411" t="s">
        <v>2367</v>
      </c>
      <c r="M378" s="68"/>
      <c r="N378" s="527"/>
      <c r="O378" s="527"/>
      <c r="P378" s="359" t="str">
        <f t="shared" si="27"/>
        <v/>
      </c>
    </row>
    <row r="379" spans="1:16" s="64" customFormat="1" ht="12.75" customHeight="1">
      <c r="A379" s="66"/>
      <c r="B379" s="65"/>
      <c r="C379" s="66"/>
      <c r="D379" s="66"/>
      <c r="E379" s="44"/>
      <c r="F379" s="65"/>
      <c r="G379" s="119"/>
      <c r="H379" s="190"/>
      <c r="I379" s="45"/>
      <c r="J379" s="399"/>
      <c r="K379" s="381"/>
      <c r="L379" s="411" t="s">
        <v>2353</v>
      </c>
      <c r="M379" s="68"/>
      <c r="N379" s="527"/>
      <c r="O379" s="527"/>
      <c r="P379" s="359" t="str">
        <f t="shared" si="27"/>
        <v/>
      </c>
    </row>
    <row r="380" spans="1:16" s="64" customFormat="1" ht="12.75" customHeight="1">
      <c r="A380" s="66"/>
      <c r="B380" s="65"/>
      <c r="C380" s="66"/>
      <c r="D380" s="66"/>
      <c r="E380" s="44"/>
      <c r="F380" s="65"/>
      <c r="G380" s="119"/>
      <c r="H380" s="190"/>
      <c r="I380" s="45"/>
      <c r="J380" s="399"/>
      <c r="K380" s="381"/>
      <c r="L380" s="411" t="s">
        <v>2354</v>
      </c>
      <c r="M380" s="68"/>
      <c r="N380" s="527"/>
      <c r="O380" s="527"/>
      <c r="P380" s="359" t="str">
        <f t="shared" si="27"/>
        <v/>
      </c>
    </row>
    <row r="381" spans="1:16" s="64" customFormat="1" ht="12.75" customHeight="1">
      <c r="A381" s="66"/>
      <c r="B381" s="65"/>
      <c r="C381" s="66"/>
      <c r="D381" s="66"/>
      <c r="E381" s="44"/>
      <c r="F381" s="65"/>
      <c r="G381" s="119"/>
      <c r="H381" s="190"/>
      <c r="I381" s="45"/>
      <c r="J381" s="399"/>
      <c r="K381" s="381"/>
      <c r="L381" s="411" t="s">
        <v>2355</v>
      </c>
      <c r="M381" s="68"/>
      <c r="N381" s="527"/>
      <c r="O381" s="527"/>
      <c r="P381" s="359" t="str">
        <f t="shared" si="27"/>
        <v/>
      </c>
    </row>
    <row r="382" spans="1:16" s="64" customFormat="1" ht="12.75" customHeight="1">
      <c r="A382" s="66"/>
      <c r="B382" s="65"/>
      <c r="C382" s="66"/>
      <c r="D382" s="66"/>
      <c r="E382" s="44"/>
      <c r="F382" s="65"/>
      <c r="G382" s="119"/>
      <c r="H382" s="190"/>
      <c r="I382" s="45"/>
      <c r="J382" s="399"/>
      <c r="K382" s="381"/>
      <c r="L382" s="411" t="s">
        <v>2356</v>
      </c>
      <c r="M382" s="68"/>
      <c r="N382" s="527"/>
      <c r="O382" s="527"/>
      <c r="P382" s="359" t="str">
        <f t="shared" si="27"/>
        <v/>
      </c>
    </row>
    <row r="383" spans="1:16" s="64" customFormat="1" ht="12.75" customHeight="1">
      <c r="A383" s="66"/>
      <c r="B383" s="65"/>
      <c r="C383" s="66"/>
      <c r="D383" s="66"/>
      <c r="E383" s="44"/>
      <c r="F383" s="65"/>
      <c r="G383" s="119"/>
      <c r="H383" s="190"/>
      <c r="I383" s="45"/>
      <c r="J383" s="399"/>
      <c r="K383" s="381"/>
      <c r="L383" s="411" t="s">
        <v>2357</v>
      </c>
      <c r="M383" s="68"/>
      <c r="N383" s="527"/>
      <c r="O383" s="527"/>
      <c r="P383" s="359" t="str">
        <f t="shared" si="27"/>
        <v/>
      </c>
    </row>
    <row r="384" spans="1:16" s="64" customFormat="1" ht="12.75" customHeight="1">
      <c r="A384" s="66"/>
      <c r="B384" s="65"/>
      <c r="C384" s="66"/>
      <c r="D384" s="66"/>
      <c r="E384" s="44"/>
      <c r="F384" s="65"/>
      <c r="G384" s="119"/>
      <c r="H384" s="190"/>
      <c r="I384" s="45"/>
      <c r="J384" s="399"/>
      <c r="K384" s="381"/>
      <c r="L384" s="411" t="s">
        <v>2358</v>
      </c>
      <c r="M384" s="68"/>
      <c r="N384" s="527"/>
      <c r="O384" s="527"/>
      <c r="P384" s="359" t="str">
        <f t="shared" si="27"/>
        <v/>
      </c>
    </row>
    <row r="385" spans="1:16" s="64" customFormat="1" ht="12.75" customHeight="1">
      <c r="A385" s="66"/>
      <c r="B385" s="65"/>
      <c r="C385" s="66"/>
      <c r="D385" s="66"/>
      <c r="E385" s="44"/>
      <c r="F385" s="65"/>
      <c r="G385" s="119"/>
      <c r="H385" s="190"/>
      <c r="I385" s="45"/>
      <c r="J385" s="399"/>
      <c r="K385" s="381"/>
      <c r="L385" s="411" t="s">
        <v>2359</v>
      </c>
      <c r="M385" s="68"/>
      <c r="N385" s="527"/>
      <c r="O385" s="527"/>
      <c r="P385" s="359" t="str">
        <f t="shared" si="27"/>
        <v/>
      </c>
    </row>
    <row r="386" spans="1:16" s="64" customFormat="1" ht="12.75" customHeight="1">
      <c r="A386" s="66"/>
      <c r="B386" s="65"/>
      <c r="C386" s="66"/>
      <c r="D386" s="66"/>
      <c r="E386" s="44"/>
      <c r="F386" s="65"/>
      <c r="G386" s="119"/>
      <c r="H386" s="190"/>
      <c r="I386" s="45"/>
      <c r="J386" s="399"/>
      <c r="K386" s="381"/>
      <c r="L386" s="411" t="s">
        <v>2368</v>
      </c>
      <c r="M386" s="68"/>
      <c r="N386" s="527"/>
      <c r="O386" s="527"/>
      <c r="P386" s="359" t="str">
        <f t="shared" si="27"/>
        <v/>
      </c>
    </row>
    <row r="387" spans="1:16" s="64" customFormat="1" ht="12.75" customHeight="1">
      <c r="A387" s="66"/>
      <c r="B387" s="65"/>
      <c r="C387" s="66"/>
      <c r="D387" s="66"/>
      <c r="E387" s="44"/>
      <c r="F387" s="65"/>
      <c r="G387" s="119"/>
      <c r="H387" s="190"/>
      <c r="I387" s="45"/>
      <c r="J387" s="399"/>
      <c r="K387" s="381"/>
      <c r="L387" s="411" t="s">
        <v>2369</v>
      </c>
      <c r="M387" s="68"/>
      <c r="N387" s="527"/>
      <c r="O387" s="527"/>
      <c r="P387" s="359" t="str">
        <f t="shared" si="27"/>
        <v/>
      </c>
    </row>
    <row r="388" spans="1:16" s="64" customFormat="1" ht="12.75" customHeight="1">
      <c r="A388" s="66"/>
      <c r="B388" s="65"/>
      <c r="C388" s="66"/>
      <c r="D388" s="66"/>
      <c r="E388" s="44"/>
      <c r="F388" s="65"/>
      <c r="G388" s="119"/>
      <c r="H388" s="190"/>
      <c r="I388" s="45"/>
      <c r="J388" s="399"/>
      <c r="K388" s="381"/>
      <c r="L388" s="411" t="s">
        <v>2370</v>
      </c>
      <c r="M388" s="68"/>
      <c r="N388" s="527"/>
      <c r="O388" s="527"/>
      <c r="P388" s="359" t="str">
        <f t="shared" si="27"/>
        <v/>
      </c>
    </row>
    <row r="389" spans="1:16" s="64" customFormat="1" ht="12.75" customHeight="1">
      <c r="A389" s="66"/>
      <c r="B389" s="65"/>
      <c r="C389" s="66"/>
      <c r="D389" s="66"/>
      <c r="E389" s="44"/>
      <c r="F389" s="65"/>
      <c r="G389" s="119"/>
      <c r="H389" s="190"/>
      <c r="I389" s="45"/>
      <c r="J389" s="399"/>
      <c r="K389" s="381"/>
      <c r="L389" s="411" t="s">
        <v>2371</v>
      </c>
      <c r="M389" s="68"/>
      <c r="N389" s="527"/>
      <c r="O389" s="527"/>
      <c r="P389" s="359" t="str">
        <f t="shared" si="27"/>
        <v/>
      </c>
    </row>
    <row r="390" spans="1:16" s="64" customFormat="1" ht="12.75" customHeight="1">
      <c r="A390" s="66"/>
      <c r="B390" s="65"/>
      <c r="C390" s="66"/>
      <c r="D390" s="66"/>
      <c r="E390" s="44"/>
      <c r="F390" s="65"/>
      <c r="G390" s="119"/>
      <c r="H390" s="190"/>
      <c r="I390" s="45"/>
      <c r="J390" s="399"/>
      <c r="K390" s="381"/>
      <c r="L390" s="411"/>
      <c r="M390" s="68"/>
      <c r="N390" s="527"/>
      <c r="O390" s="527"/>
      <c r="P390" s="359" t="str">
        <f t="shared" si="27"/>
        <v/>
      </c>
    </row>
    <row r="391" spans="1:16" s="64" customFormat="1" ht="12.75" customHeight="1">
      <c r="A391" s="66"/>
      <c r="B391" s="65"/>
      <c r="C391" s="66"/>
      <c r="D391" s="66"/>
      <c r="E391" s="44"/>
      <c r="F391" s="65"/>
      <c r="G391" s="119"/>
      <c r="H391" s="190"/>
      <c r="I391" s="45"/>
      <c r="J391" s="399"/>
      <c r="K391" s="381"/>
      <c r="L391" s="411" t="s">
        <v>2372</v>
      </c>
      <c r="M391" s="68"/>
      <c r="N391" s="527"/>
      <c r="O391" s="527"/>
      <c r="P391" s="359" t="str">
        <f t="shared" si="27"/>
        <v/>
      </c>
    </row>
    <row r="392" spans="1:16" s="64" customFormat="1" ht="12.75" customHeight="1">
      <c r="A392" s="66"/>
      <c r="B392" s="65"/>
      <c r="C392" s="66"/>
      <c r="D392" s="66"/>
      <c r="E392" s="44"/>
      <c r="F392" s="65"/>
      <c r="G392" s="119"/>
      <c r="H392" s="190"/>
      <c r="I392" s="45"/>
      <c r="J392" s="399"/>
      <c r="K392" s="381"/>
      <c r="L392" s="411" t="s">
        <v>2373</v>
      </c>
      <c r="M392" s="68"/>
      <c r="N392" s="527"/>
      <c r="O392" s="527"/>
      <c r="P392" s="359" t="str">
        <f t="shared" si="27"/>
        <v/>
      </c>
    </row>
    <row r="393" spans="1:16" s="64" customFormat="1" ht="12.75" customHeight="1">
      <c r="A393" s="66"/>
      <c r="B393" s="65"/>
      <c r="C393" s="66"/>
      <c r="D393" s="66"/>
      <c r="E393" s="44"/>
      <c r="F393" s="65"/>
      <c r="G393" s="119"/>
      <c r="H393" s="190"/>
      <c r="I393" s="45"/>
      <c r="J393" s="399"/>
      <c r="K393" s="381"/>
      <c r="L393" s="411" t="s">
        <v>2374</v>
      </c>
      <c r="M393" s="68"/>
      <c r="N393" s="527"/>
      <c r="O393" s="527"/>
      <c r="P393" s="359" t="str">
        <f t="shared" si="27"/>
        <v/>
      </c>
    </row>
    <row r="394" spans="1:16" s="64" customFormat="1" ht="12.75" customHeight="1">
      <c r="A394" s="66"/>
      <c r="B394" s="65"/>
      <c r="C394" s="66"/>
      <c r="D394" s="66"/>
      <c r="E394" s="44"/>
      <c r="F394" s="65"/>
      <c r="G394" s="119"/>
      <c r="H394" s="190"/>
      <c r="I394" s="45"/>
      <c r="J394" s="399"/>
      <c r="K394" s="381"/>
      <c r="L394" s="411"/>
      <c r="M394" s="68"/>
      <c r="N394" s="527"/>
      <c r="O394" s="527"/>
      <c r="P394" s="359" t="str">
        <f t="shared" si="27"/>
        <v/>
      </c>
    </row>
    <row r="395" spans="1:16" s="64" customFormat="1" ht="12.75" customHeight="1">
      <c r="A395" s="66"/>
      <c r="B395" s="65"/>
      <c r="C395" s="66"/>
      <c r="D395" s="66"/>
      <c r="E395" s="44"/>
      <c r="F395" s="65"/>
      <c r="G395" s="119"/>
      <c r="H395" s="190"/>
      <c r="I395" s="354" t="str">
        <f t="shared" ref="I395" si="29">IF((K395=L395)=TRUE,"○","x")</f>
        <v>x</v>
      </c>
      <c r="J395" s="399"/>
      <c r="K395" s="381"/>
      <c r="L395" s="411" t="s">
        <v>2375</v>
      </c>
      <c r="M395" s="68"/>
      <c r="N395" s="527"/>
      <c r="O395" s="527"/>
      <c r="P395" s="359" t="str">
        <f t="shared" si="27"/>
        <v/>
      </c>
    </row>
    <row r="396" spans="1:16" s="64" customFormat="1" ht="12.75" customHeight="1">
      <c r="A396" s="66"/>
      <c r="B396" s="65"/>
      <c r="C396" s="66"/>
      <c r="D396" s="66"/>
      <c r="E396" s="44"/>
      <c r="F396" s="65"/>
      <c r="G396" s="119"/>
      <c r="H396" s="190"/>
      <c r="I396" s="45"/>
      <c r="J396" s="399"/>
      <c r="K396" s="381"/>
      <c r="L396" s="411"/>
      <c r="M396" s="68"/>
      <c r="N396" s="527"/>
      <c r="O396" s="527"/>
      <c r="P396" s="359" t="str">
        <f t="shared" ref="P396:P459" si="30">IF(N396="","",IF(O396="","",IF(O396=N396,$Q$1,O396-N396)))</f>
        <v/>
      </c>
    </row>
    <row r="397" spans="1:16" s="64" customFormat="1" ht="12.75" customHeight="1">
      <c r="A397" s="66"/>
      <c r="B397" s="65"/>
      <c r="C397" s="66"/>
      <c r="D397" s="66"/>
      <c r="E397" s="44"/>
      <c r="F397" s="65"/>
      <c r="G397" s="119"/>
      <c r="H397" s="190"/>
      <c r="I397" s="45"/>
      <c r="J397" s="399"/>
      <c r="K397" s="381"/>
      <c r="L397" s="411"/>
      <c r="M397" s="68"/>
      <c r="N397" s="527"/>
      <c r="O397" s="527"/>
      <c r="P397" s="359" t="str">
        <f t="shared" si="30"/>
        <v/>
      </c>
    </row>
    <row r="398" spans="1:16" s="64" customFormat="1" ht="12.75" customHeight="1">
      <c r="A398" s="66"/>
      <c r="B398" s="65"/>
      <c r="C398" s="66"/>
      <c r="D398" s="66"/>
      <c r="E398" s="44"/>
      <c r="F398" s="65"/>
      <c r="G398" s="119"/>
      <c r="H398" s="190"/>
      <c r="I398" s="45"/>
      <c r="J398" s="399"/>
      <c r="K398" s="381"/>
      <c r="L398" s="411" t="s">
        <v>2320</v>
      </c>
      <c r="M398" s="68"/>
      <c r="N398" s="527"/>
      <c r="O398" s="527"/>
      <c r="P398" s="359" t="str">
        <f t="shared" si="30"/>
        <v/>
      </c>
    </row>
    <row r="399" spans="1:16" s="64" customFormat="1" ht="12.75" customHeight="1">
      <c r="A399" s="66"/>
      <c r="B399" s="65"/>
      <c r="C399" s="66"/>
      <c r="D399" s="66"/>
      <c r="E399" s="44"/>
      <c r="F399" s="65"/>
      <c r="G399" s="119"/>
      <c r="H399" s="190"/>
      <c r="I399" s="45"/>
      <c r="J399" s="399"/>
      <c r="K399" s="381"/>
      <c r="L399" s="411" t="s">
        <v>2376</v>
      </c>
      <c r="M399" s="68"/>
      <c r="N399" s="527"/>
      <c r="O399" s="527"/>
      <c r="P399" s="359" t="str">
        <f t="shared" si="30"/>
        <v/>
      </c>
    </row>
    <row r="400" spans="1:16" s="64" customFormat="1" ht="12.75" customHeight="1">
      <c r="A400" s="66"/>
      <c r="B400" s="65"/>
      <c r="C400" s="66"/>
      <c r="D400" s="66"/>
      <c r="E400" s="44"/>
      <c r="F400" s="65"/>
      <c r="G400" s="119"/>
      <c r="H400" s="190"/>
      <c r="I400" s="45"/>
      <c r="J400" s="399"/>
      <c r="K400" s="381"/>
      <c r="L400" s="411" t="s">
        <v>2377</v>
      </c>
      <c r="M400" s="68"/>
      <c r="N400" s="527"/>
      <c r="O400" s="527"/>
      <c r="P400" s="359" t="str">
        <f t="shared" si="30"/>
        <v/>
      </c>
    </row>
    <row r="401" spans="1:80" s="64" customFormat="1" ht="12.75" customHeight="1">
      <c r="A401" s="66"/>
      <c r="B401" s="65"/>
      <c r="C401" s="66"/>
      <c r="D401" s="66"/>
      <c r="E401" s="44"/>
      <c r="F401" s="65"/>
      <c r="G401" s="119"/>
      <c r="H401" s="190"/>
      <c r="I401" s="45"/>
      <c r="J401" s="399"/>
      <c r="K401" s="381"/>
      <c r="L401" s="411" t="s">
        <v>2378</v>
      </c>
      <c r="M401" s="68"/>
      <c r="N401" s="527"/>
      <c r="O401" s="527"/>
      <c r="P401" s="359" t="str">
        <f t="shared" si="30"/>
        <v/>
      </c>
    </row>
    <row r="402" spans="1:80" s="64" customFormat="1" ht="12.75" customHeight="1">
      <c r="A402" s="66"/>
      <c r="B402" s="65"/>
      <c r="C402" s="66"/>
      <c r="D402" s="66"/>
      <c r="E402" s="44"/>
      <c r="F402" s="65"/>
      <c r="G402" s="119"/>
      <c r="H402" s="190"/>
      <c r="I402" s="45"/>
      <c r="J402" s="399"/>
      <c r="K402" s="381"/>
      <c r="L402" s="411" t="s">
        <v>2376</v>
      </c>
      <c r="M402" s="68"/>
      <c r="N402" s="527"/>
      <c r="O402" s="527"/>
      <c r="P402" s="359" t="str">
        <f t="shared" si="30"/>
        <v/>
      </c>
    </row>
    <row r="403" spans="1:80" s="64" customFormat="1" ht="12.75" customHeight="1">
      <c r="A403" s="66"/>
      <c r="B403" s="65"/>
      <c r="C403" s="66"/>
      <c r="D403" s="66"/>
      <c r="E403" s="44"/>
      <c r="F403" s="65"/>
      <c r="G403" s="119"/>
      <c r="H403" s="190"/>
      <c r="I403" s="45"/>
      <c r="J403" s="399"/>
      <c r="K403" s="381"/>
      <c r="L403" s="411" t="s">
        <v>2377</v>
      </c>
      <c r="M403" s="68"/>
      <c r="N403" s="527"/>
      <c r="O403" s="527"/>
      <c r="P403" s="359" t="str">
        <f t="shared" si="30"/>
        <v/>
      </c>
    </row>
    <row r="404" spans="1:80" s="64" customFormat="1" ht="12.75" customHeight="1">
      <c r="A404" s="66"/>
      <c r="B404" s="65"/>
      <c r="C404" s="66"/>
      <c r="D404" s="66"/>
      <c r="E404" s="44"/>
      <c r="F404" s="65"/>
      <c r="G404" s="119"/>
      <c r="H404" s="190"/>
      <c r="I404" s="45"/>
      <c r="J404" s="399"/>
      <c r="K404" s="381"/>
      <c r="L404" s="411" t="s">
        <v>2378</v>
      </c>
      <c r="M404" s="68"/>
      <c r="N404" s="527"/>
      <c r="O404" s="527"/>
      <c r="P404" s="359" t="str">
        <f t="shared" si="30"/>
        <v/>
      </c>
    </row>
    <row r="405" spans="1:80" s="64" customFormat="1" ht="12.75" customHeight="1">
      <c r="A405" s="66"/>
      <c r="B405" s="65"/>
      <c r="C405" s="66"/>
      <c r="D405" s="66"/>
      <c r="E405" s="44"/>
      <c r="F405" s="65"/>
      <c r="G405" s="119"/>
      <c r="H405" s="190"/>
      <c r="I405" s="45"/>
      <c r="J405" s="399"/>
      <c r="K405" s="381"/>
      <c r="L405" s="411" t="s">
        <v>2376</v>
      </c>
      <c r="M405" s="68"/>
      <c r="N405" s="527"/>
      <c r="O405" s="527"/>
      <c r="P405" s="359" t="str">
        <f t="shared" si="30"/>
        <v/>
      </c>
    </row>
    <row r="406" spans="1:80" s="64" customFormat="1" ht="12.75" customHeight="1">
      <c r="A406" s="66"/>
      <c r="B406" s="65"/>
      <c r="C406" s="66"/>
      <c r="D406" s="66"/>
      <c r="E406" s="44"/>
      <c r="F406" s="65"/>
      <c r="G406" s="119"/>
      <c r="H406" s="190"/>
      <c r="I406" s="45"/>
      <c r="J406" s="399"/>
      <c r="K406" s="381"/>
      <c r="L406" s="411" t="s">
        <v>2377</v>
      </c>
      <c r="M406" s="68"/>
      <c r="N406" s="527"/>
      <c r="O406" s="527"/>
      <c r="P406" s="359" t="str">
        <f t="shared" si="30"/>
        <v/>
      </c>
    </row>
    <row r="407" spans="1:80" s="64" customFormat="1" ht="12.75" customHeight="1">
      <c r="A407" s="66"/>
      <c r="B407" s="65"/>
      <c r="C407" s="66"/>
      <c r="D407" s="66"/>
      <c r="E407" s="44"/>
      <c r="F407" s="65"/>
      <c r="G407" s="119"/>
      <c r="H407" s="190"/>
      <c r="I407" s="45"/>
      <c r="J407" s="399"/>
      <c r="K407" s="381"/>
      <c r="L407" s="411" t="s">
        <v>2378</v>
      </c>
      <c r="M407" s="68"/>
      <c r="N407" s="527"/>
      <c r="O407" s="527"/>
      <c r="P407" s="359" t="str">
        <f t="shared" si="30"/>
        <v/>
      </c>
    </row>
    <row r="408" spans="1:80" s="64" customFormat="1" ht="12.75" customHeight="1">
      <c r="A408" s="66"/>
      <c r="B408" s="65"/>
      <c r="C408" s="66"/>
      <c r="D408" s="66"/>
      <c r="E408" s="44"/>
      <c r="F408" s="65"/>
      <c r="G408" s="119"/>
      <c r="H408" s="190"/>
      <c r="I408" s="45"/>
      <c r="J408" s="399"/>
      <c r="K408" s="381"/>
      <c r="L408" s="411" t="s">
        <v>2376</v>
      </c>
      <c r="M408" s="68"/>
      <c r="N408" s="527"/>
      <c r="O408" s="527"/>
      <c r="P408" s="359" t="str">
        <f t="shared" si="30"/>
        <v/>
      </c>
    </row>
    <row r="409" spans="1:80" s="64" customFormat="1" ht="12.75" customHeight="1">
      <c r="A409" s="66"/>
      <c r="B409" s="65"/>
      <c r="C409" s="66"/>
      <c r="D409" s="66"/>
      <c r="E409" s="44"/>
      <c r="F409" s="65"/>
      <c r="G409" s="119"/>
      <c r="H409" s="190"/>
      <c r="I409" s="45"/>
      <c r="J409" s="399"/>
      <c r="K409" s="381"/>
      <c r="L409" s="411" t="s">
        <v>2377</v>
      </c>
      <c r="M409" s="68"/>
      <c r="N409" s="527"/>
      <c r="O409" s="527"/>
      <c r="P409" s="359" t="str">
        <f t="shared" si="30"/>
        <v/>
      </c>
    </row>
    <row r="410" spans="1:80" s="64" customFormat="1" ht="12.75" customHeight="1">
      <c r="A410" s="66"/>
      <c r="B410" s="65"/>
      <c r="C410" s="66"/>
      <c r="D410" s="66"/>
      <c r="E410" s="44"/>
      <c r="F410" s="65"/>
      <c r="G410" s="119"/>
      <c r="H410" s="190"/>
      <c r="I410" s="45"/>
      <c r="J410" s="399"/>
      <c r="K410" s="381"/>
      <c r="L410" s="411" t="s">
        <v>2378</v>
      </c>
      <c r="M410" s="68"/>
      <c r="N410" s="527"/>
      <c r="O410" s="527"/>
      <c r="P410" s="359" t="str">
        <f t="shared" si="30"/>
        <v/>
      </c>
    </row>
    <row r="411" spans="1:80" s="64" customFormat="1" ht="12.75" customHeight="1">
      <c r="A411" s="66"/>
      <c r="B411" s="65"/>
      <c r="C411" s="66"/>
      <c r="D411" s="66"/>
      <c r="E411" s="44"/>
      <c r="F411" s="65"/>
      <c r="G411" s="119"/>
      <c r="H411" s="190"/>
      <c r="I411" s="45"/>
      <c r="J411" s="399"/>
      <c r="K411" s="381"/>
      <c r="L411" s="411" t="s">
        <v>2376</v>
      </c>
      <c r="M411" s="68"/>
      <c r="N411" s="527"/>
      <c r="O411" s="527"/>
      <c r="P411" s="359" t="str">
        <f t="shared" si="30"/>
        <v/>
      </c>
    </row>
    <row r="412" spans="1:80" s="64" customFormat="1" ht="12.75" customHeight="1">
      <c r="A412" s="66"/>
      <c r="B412" s="65"/>
      <c r="C412" s="66"/>
      <c r="D412" s="66"/>
      <c r="E412" s="44"/>
      <c r="F412" s="65"/>
      <c r="G412" s="119"/>
      <c r="H412" s="190"/>
      <c r="I412" s="45"/>
      <c r="J412" s="399"/>
      <c r="K412" s="381"/>
      <c r="L412" s="411" t="s">
        <v>2377</v>
      </c>
      <c r="M412" s="68"/>
      <c r="N412" s="527"/>
      <c r="O412" s="527"/>
      <c r="P412" s="359" t="str">
        <f t="shared" si="30"/>
        <v/>
      </c>
    </row>
    <row r="413" spans="1:80" s="64" customFormat="1" ht="12.75" customHeight="1">
      <c r="A413" s="66"/>
      <c r="B413" s="65"/>
      <c r="C413" s="66"/>
      <c r="D413" s="66"/>
      <c r="E413" s="44"/>
      <c r="F413" s="65"/>
      <c r="G413" s="119"/>
      <c r="H413" s="190"/>
      <c r="I413" s="45"/>
      <c r="J413" s="399"/>
      <c r="K413" s="381"/>
      <c r="L413" s="411" t="s">
        <v>2378</v>
      </c>
      <c r="M413" s="68"/>
      <c r="N413" s="527"/>
      <c r="O413" s="527"/>
      <c r="P413" s="359" t="str">
        <f t="shared" si="30"/>
        <v/>
      </c>
    </row>
    <row r="414" spans="1:80" s="64" customFormat="1" ht="12.75" customHeight="1">
      <c r="A414" s="66"/>
      <c r="B414" s="65"/>
      <c r="C414" s="66"/>
      <c r="D414" s="66"/>
      <c r="E414" s="44"/>
      <c r="F414" s="65"/>
      <c r="G414" s="119"/>
      <c r="H414" s="190"/>
      <c r="I414" s="45"/>
      <c r="J414" s="399"/>
      <c r="K414" s="381"/>
      <c r="L414" s="411" t="s">
        <v>2376</v>
      </c>
      <c r="M414" s="68"/>
      <c r="N414" s="527"/>
      <c r="O414" s="527"/>
      <c r="P414" s="359" t="str">
        <f t="shared" si="30"/>
        <v/>
      </c>
      <c r="CB414" s="506" t="s">
        <v>4579</v>
      </c>
    </row>
    <row r="415" spans="1:80" s="64" customFormat="1" ht="12.75" customHeight="1">
      <c r="A415" s="66"/>
      <c r="B415" s="65"/>
      <c r="C415" s="66"/>
      <c r="D415" s="66"/>
      <c r="E415" s="44"/>
      <c r="F415" s="65"/>
      <c r="G415" s="119"/>
      <c r="H415" s="190"/>
      <c r="I415" s="45"/>
      <c r="J415" s="399"/>
      <c r="K415" s="381"/>
      <c r="L415" s="411" t="s">
        <v>2377</v>
      </c>
      <c r="M415" s="68"/>
      <c r="N415" s="527"/>
      <c r="O415" s="527"/>
      <c r="P415" s="359" t="str">
        <f t="shared" si="30"/>
        <v/>
      </c>
    </row>
    <row r="416" spans="1:80" s="64" customFormat="1" ht="12.75" customHeight="1">
      <c r="A416" s="66"/>
      <c r="B416" s="65"/>
      <c r="C416" s="66"/>
      <c r="D416" s="66"/>
      <c r="E416" s="44"/>
      <c r="F416" s="65"/>
      <c r="G416" s="119"/>
      <c r="H416" s="190"/>
      <c r="I416" s="45"/>
      <c r="J416" s="399"/>
      <c r="K416" s="381"/>
      <c r="L416" s="411" t="s">
        <v>2378</v>
      </c>
      <c r="M416" s="68"/>
      <c r="N416" s="527"/>
      <c r="O416" s="527"/>
      <c r="P416" s="359" t="str">
        <f t="shared" si="30"/>
        <v/>
      </c>
    </row>
    <row r="417" spans="1:16" s="64" customFormat="1" ht="12.75" customHeight="1">
      <c r="A417" s="66"/>
      <c r="B417" s="65"/>
      <c r="C417" s="66"/>
      <c r="D417" s="66"/>
      <c r="E417" s="44"/>
      <c r="F417" s="65"/>
      <c r="G417" s="119"/>
      <c r="H417" s="190"/>
      <c r="I417" s="45"/>
      <c r="J417" s="399"/>
      <c r="K417" s="381"/>
      <c r="L417" s="411" t="s">
        <v>2376</v>
      </c>
      <c r="M417" s="68"/>
      <c r="N417" s="527"/>
      <c r="O417" s="527"/>
      <c r="P417" s="359" t="str">
        <f t="shared" si="30"/>
        <v/>
      </c>
    </row>
    <row r="418" spans="1:16" s="64" customFormat="1" ht="12.75" customHeight="1">
      <c r="A418" s="66"/>
      <c r="B418" s="65"/>
      <c r="C418" s="66"/>
      <c r="D418" s="66"/>
      <c r="E418" s="44"/>
      <c r="F418" s="65"/>
      <c r="G418" s="119"/>
      <c r="H418" s="190"/>
      <c r="I418" s="45"/>
      <c r="J418" s="399"/>
      <c r="K418" s="381"/>
      <c r="L418" s="411" t="s">
        <v>2377</v>
      </c>
      <c r="M418" s="68"/>
      <c r="N418" s="527"/>
      <c r="O418" s="527"/>
      <c r="P418" s="359" t="str">
        <f t="shared" si="30"/>
        <v/>
      </c>
    </row>
    <row r="419" spans="1:16" s="64" customFormat="1" ht="12.75" customHeight="1">
      <c r="A419" s="66"/>
      <c r="B419" s="65"/>
      <c r="C419" s="66"/>
      <c r="D419" s="66"/>
      <c r="E419" s="44"/>
      <c r="F419" s="65"/>
      <c r="G419" s="119"/>
      <c r="H419" s="190"/>
      <c r="I419" s="45"/>
      <c r="J419" s="399"/>
      <c r="K419" s="381"/>
      <c r="L419" s="411" t="s">
        <v>2378</v>
      </c>
      <c r="M419" s="68"/>
      <c r="N419" s="527"/>
      <c r="O419" s="527"/>
      <c r="P419" s="359" t="str">
        <f t="shared" si="30"/>
        <v/>
      </c>
    </row>
    <row r="420" spans="1:16" s="64" customFormat="1" ht="12.75" customHeight="1">
      <c r="A420" s="66"/>
      <c r="B420" s="65"/>
      <c r="C420" s="66"/>
      <c r="D420" s="66"/>
      <c r="E420" s="44"/>
      <c r="F420" s="65"/>
      <c r="G420" s="119"/>
      <c r="H420" s="190"/>
      <c r="I420" s="45"/>
      <c r="J420" s="399"/>
      <c r="K420" s="381"/>
      <c r="L420" s="411"/>
      <c r="M420" s="68"/>
      <c r="N420" s="527"/>
      <c r="O420" s="527"/>
      <c r="P420" s="359" t="str">
        <f t="shared" si="30"/>
        <v/>
      </c>
    </row>
    <row r="421" spans="1:16" s="64" customFormat="1" ht="12.75" customHeight="1">
      <c r="A421" s="66"/>
      <c r="B421" s="65"/>
      <c r="C421" s="66"/>
      <c r="D421" s="66"/>
      <c r="E421" s="44"/>
      <c r="F421" s="65"/>
      <c r="G421" s="119"/>
      <c r="H421" s="190"/>
      <c r="I421" s="45"/>
      <c r="J421" s="399"/>
      <c r="K421" s="381"/>
      <c r="L421" s="411" t="s">
        <v>2321</v>
      </c>
      <c r="M421" s="68"/>
      <c r="N421" s="527"/>
      <c r="O421" s="527"/>
      <c r="P421" s="359" t="str">
        <f t="shared" si="30"/>
        <v/>
      </c>
    </row>
    <row r="422" spans="1:16" s="64" customFormat="1" ht="12.75" customHeight="1">
      <c r="A422" s="66"/>
      <c r="B422" s="65"/>
      <c r="C422" s="66"/>
      <c r="D422" s="66"/>
      <c r="E422" s="44"/>
      <c r="F422" s="65"/>
      <c r="G422" s="119"/>
      <c r="H422" s="190"/>
      <c r="I422" s="45"/>
      <c r="J422" s="399"/>
      <c r="K422" s="381"/>
      <c r="L422" s="411"/>
      <c r="M422" s="68"/>
      <c r="N422" s="527"/>
      <c r="O422" s="527"/>
      <c r="P422" s="359" t="str">
        <f t="shared" si="30"/>
        <v/>
      </c>
    </row>
    <row r="423" spans="1:16" s="64" customFormat="1" ht="12.75" customHeight="1">
      <c r="A423" s="66"/>
      <c r="B423" s="65"/>
      <c r="C423" s="66"/>
      <c r="D423" s="66"/>
      <c r="E423" s="44"/>
      <c r="F423" s="65"/>
      <c r="G423" s="119"/>
      <c r="H423" s="190"/>
      <c r="I423" s="45"/>
      <c r="J423" s="399"/>
      <c r="K423" s="381"/>
      <c r="L423" s="411" t="s">
        <v>2315</v>
      </c>
      <c r="M423" s="68"/>
      <c r="N423" s="527"/>
      <c r="O423" s="527"/>
      <c r="P423" s="359" t="str">
        <f t="shared" si="30"/>
        <v/>
      </c>
    </row>
    <row r="424" spans="1:16" s="64" customFormat="1" ht="12.75" customHeight="1">
      <c r="A424" s="66"/>
      <c r="B424" s="65"/>
      <c r="C424" s="66"/>
      <c r="D424" s="66"/>
      <c r="E424" s="44"/>
      <c r="F424" s="65"/>
      <c r="G424" s="119"/>
      <c r="H424" s="190"/>
      <c r="I424" s="45"/>
      <c r="J424" s="399"/>
      <c r="K424" s="381"/>
      <c r="L424" s="411"/>
      <c r="M424" s="68"/>
      <c r="N424" s="527"/>
      <c r="O424" s="527"/>
      <c r="P424" s="359" t="str">
        <f t="shared" si="30"/>
        <v/>
      </c>
    </row>
    <row r="425" spans="1:16" s="64" customFormat="1" ht="12.75" customHeight="1">
      <c r="A425" s="66"/>
      <c r="B425" s="65"/>
      <c r="C425" s="66"/>
      <c r="D425" s="66"/>
      <c r="E425" s="44"/>
      <c r="F425" s="65"/>
      <c r="G425" s="119"/>
      <c r="H425" s="190"/>
      <c r="I425" s="45"/>
      <c r="J425" s="399"/>
      <c r="K425" s="381"/>
      <c r="L425" s="411"/>
      <c r="M425" s="68"/>
      <c r="N425" s="527"/>
      <c r="O425" s="527"/>
      <c r="P425" s="359" t="str">
        <f t="shared" si="30"/>
        <v/>
      </c>
    </row>
    <row r="426" spans="1:16" s="64" customFormat="1" ht="12.75" customHeight="1">
      <c r="A426" s="66"/>
      <c r="B426" s="65"/>
      <c r="C426" s="66"/>
      <c r="D426" s="66"/>
      <c r="E426" s="44"/>
      <c r="F426" s="65"/>
      <c r="G426" s="119"/>
      <c r="H426" s="190"/>
      <c r="I426" s="45"/>
      <c r="J426" s="399"/>
      <c r="K426" s="381"/>
      <c r="L426" s="411" t="s">
        <v>5757</v>
      </c>
      <c r="M426" s="68"/>
      <c r="N426" s="527"/>
      <c r="O426" s="527"/>
      <c r="P426" s="359" t="str">
        <f t="shared" si="30"/>
        <v/>
      </c>
    </row>
    <row r="427" spans="1:16" s="64" customFormat="1" ht="12.75" customHeight="1">
      <c r="A427" s="66"/>
      <c r="B427" s="65"/>
      <c r="C427" s="66"/>
      <c r="D427" s="66"/>
      <c r="E427" s="44"/>
      <c r="F427" s="65"/>
      <c r="G427" s="119"/>
      <c r="H427" s="190"/>
      <c r="I427" s="45"/>
      <c r="J427" s="399"/>
      <c r="K427" s="381"/>
      <c r="L427" s="411"/>
      <c r="M427" s="68"/>
      <c r="N427" s="527"/>
      <c r="O427" s="527"/>
      <c r="P427" s="359" t="str">
        <f t="shared" si="30"/>
        <v/>
      </c>
    </row>
    <row r="428" spans="1:16" s="64" customFormat="1" ht="12.75" customHeight="1">
      <c r="A428" s="66"/>
      <c r="B428" s="65"/>
      <c r="C428" s="66"/>
      <c r="D428" s="66"/>
      <c r="E428" s="44"/>
      <c r="F428" s="65"/>
      <c r="G428" s="119"/>
      <c r="H428" s="190"/>
      <c r="I428" s="354" t="str">
        <f t="shared" ref="I428" si="31">IF((K428=L428)=TRUE,"○","x")</f>
        <v>x</v>
      </c>
      <c r="J428" s="399"/>
      <c r="K428" s="381"/>
      <c r="L428" s="411" t="s">
        <v>2379</v>
      </c>
      <c r="M428" s="68"/>
      <c r="N428" s="527"/>
      <c r="O428" s="527"/>
      <c r="P428" s="359" t="str">
        <f t="shared" si="30"/>
        <v/>
      </c>
    </row>
    <row r="429" spans="1:16" s="64" customFormat="1" ht="12.75" customHeight="1">
      <c r="A429" s="66"/>
      <c r="B429" s="65"/>
      <c r="C429" s="66"/>
      <c r="D429" s="66"/>
      <c r="E429" s="44"/>
      <c r="F429" s="65"/>
      <c r="G429" s="119"/>
      <c r="H429" s="190"/>
      <c r="I429" s="45"/>
      <c r="J429" s="399"/>
      <c r="K429" s="381"/>
      <c r="L429" s="411"/>
      <c r="M429" s="68"/>
      <c r="N429" s="527"/>
      <c r="O429" s="527"/>
      <c r="P429" s="359" t="str">
        <f t="shared" si="30"/>
        <v/>
      </c>
    </row>
    <row r="430" spans="1:16" s="64" customFormat="1" ht="12.75" customHeight="1">
      <c r="A430" s="66"/>
      <c r="B430" s="65"/>
      <c r="C430" s="66"/>
      <c r="D430" s="66"/>
      <c r="E430" s="44"/>
      <c r="F430" s="65"/>
      <c r="G430" s="119"/>
      <c r="H430" s="190"/>
      <c r="I430" s="45" t="s">
        <v>3978</v>
      </c>
      <c r="J430" s="399"/>
      <c r="K430" s="381"/>
      <c r="L430" s="411"/>
      <c r="M430" s="68"/>
      <c r="N430" s="527"/>
      <c r="O430" s="527"/>
      <c r="P430" s="359" t="str">
        <f t="shared" si="30"/>
        <v/>
      </c>
    </row>
    <row r="431" spans="1:16" s="64" customFormat="1" ht="12.75" customHeight="1">
      <c r="A431" s="66"/>
      <c r="B431" s="65"/>
      <c r="C431" s="66"/>
      <c r="D431" s="66"/>
      <c r="E431" s="44"/>
      <c r="F431" s="65"/>
      <c r="G431" s="119"/>
      <c r="H431" s="190"/>
      <c r="I431" s="45" t="s">
        <v>4051</v>
      </c>
      <c r="J431" s="399"/>
      <c r="K431" s="381"/>
      <c r="L431" s="411"/>
      <c r="M431" s="68"/>
      <c r="N431" s="527"/>
      <c r="O431" s="527"/>
      <c r="P431" s="359" t="str">
        <f t="shared" si="30"/>
        <v/>
      </c>
    </row>
    <row r="432" spans="1:16" s="64" customFormat="1" ht="12.75" customHeight="1">
      <c r="A432" s="66"/>
      <c r="B432" s="65"/>
      <c r="C432" s="66"/>
      <c r="D432" s="66"/>
      <c r="E432" s="44"/>
      <c r="F432" s="65"/>
      <c r="G432" s="119"/>
      <c r="H432" s="190"/>
      <c r="I432" s="45"/>
      <c r="J432" s="399"/>
      <c r="K432" s="381"/>
      <c r="L432" s="411"/>
      <c r="M432" s="68"/>
      <c r="N432" s="527"/>
      <c r="O432" s="527"/>
      <c r="P432" s="359" t="str">
        <f t="shared" si="30"/>
        <v/>
      </c>
    </row>
    <row r="433" spans="1:16" s="64" customFormat="1" ht="12.75" customHeight="1">
      <c r="A433" s="66" t="str">
        <f ca="1">IF(B433="","",MAX($A$3:INDIRECT(ADDRESS(ROW()-1,COLUMN(),1)))+1)</f>
        <v/>
      </c>
      <c r="B433" s="65"/>
      <c r="C433" s="66" t="str">
        <f ca="1">IF(B433="",IF(D433="","",MAX(INDIRECT(ADDRESS(2+MATCH(MAX($A$3:$A161),$A$3:$A161),COLUMN(),1)):INDIRECT(ADDRESS(ROW()-1,COLUMN(),1)))+1),1)</f>
        <v/>
      </c>
      <c r="D433" s="66"/>
      <c r="E433" s="125"/>
      <c r="F433" s="66"/>
      <c r="G433" s="119"/>
      <c r="H433" s="190" t="s">
        <v>71</v>
      </c>
      <c r="I433" s="45" t="s">
        <v>366</v>
      </c>
      <c r="J433" s="399"/>
      <c r="K433" s="381"/>
      <c r="L433" s="411"/>
      <c r="M433" s="68"/>
      <c r="N433" s="527"/>
      <c r="O433" s="527"/>
      <c r="P433" s="359" t="str">
        <f t="shared" si="30"/>
        <v/>
      </c>
    </row>
    <row r="434" spans="1:16" s="64" customFormat="1" ht="12.75" customHeight="1">
      <c r="A434" s="66"/>
      <c r="B434" s="65"/>
      <c r="C434" s="66"/>
      <c r="D434" s="66"/>
      <c r="E434" s="125"/>
      <c r="F434" s="66"/>
      <c r="G434" s="119"/>
      <c r="H434" s="190" t="s">
        <v>0</v>
      </c>
      <c r="J434" s="399" t="s">
        <v>2380</v>
      </c>
      <c r="K434" s="381"/>
      <c r="L434" s="411"/>
      <c r="M434" s="68"/>
      <c r="N434" s="527"/>
      <c r="O434" s="527"/>
      <c r="P434" s="359" t="str">
        <f t="shared" si="30"/>
        <v/>
      </c>
    </row>
    <row r="435" spans="1:16" s="64" customFormat="1" ht="12.75" customHeight="1">
      <c r="A435" s="66"/>
      <c r="B435" s="65"/>
      <c r="C435" s="66"/>
      <c r="D435" s="66"/>
      <c r="E435" s="125"/>
      <c r="F435" s="66"/>
      <c r="G435" s="119"/>
      <c r="H435" s="190"/>
      <c r="I435" s="354" t="str">
        <f t="shared" ref="I435:I457" si="32">IF((K435=L435)=TRUE,"○","x")</f>
        <v>x</v>
      </c>
      <c r="J435" s="399"/>
      <c r="K435" s="381"/>
      <c r="L435" s="411" t="s">
        <v>2381</v>
      </c>
      <c r="M435" s="68"/>
      <c r="N435" s="527"/>
      <c r="O435" s="527"/>
      <c r="P435" s="359" t="str">
        <f t="shared" si="30"/>
        <v/>
      </c>
    </row>
    <row r="436" spans="1:16" s="64" customFormat="1" ht="12.75" customHeight="1">
      <c r="A436" s="66"/>
      <c r="B436" s="65"/>
      <c r="C436" s="66"/>
      <c r="D436" s="66"/>
      <c r="E436" s="125"/>
      <c r="F436" s="66"/>
      <c r="G436" s="119"/>
      <c r="H436" s="190"/>
      <c r="I436" s="354" t="str">
        <f t="shared" si="32"/>
        <v>x</v>
      </c>
      <c r="J436" s="399"/>
      <c r="K436" s="381"/>
      <c r="L436" s="411" t="s">
        <v>2382</v>
      </c>
      <c r="M436" s="68"/>
      <c r="N436" s="527"/>
      <c r="O436" s="527"/>
      <c r="P436" s="359" t="str">
        <f t="shared" si="30"/>
        <v/>
      </c>
    </row>
    <row r="437" spans="1:16" s="64" customFormat="1" ht="12.75" customHeight="1">
      <c r="A437" s="66"/>
      <c r="B437" s="65"/>
      <c r="C437" s="66"/>
      <c r="D437" s="66"/>
      <c r="E437" s="125"/>
      <c r="F437" s="66"/>
      <c r="G437" s="119"/>
      <c r="H437" s="190"/>
      <c r="I437" s="354" t="str">
        <f t="shared" si="32"/>
        <v>x</v>
      </c>
      <c r="J437" s="399"/>
      <c r="K437" s="381"/>
      <c r="L437" s="411" t="s">
        <v>2383</v>
      </c>
      <c r="M437" s="68"/>
      <c r="N437" s="527"/>
      <c r="O437" s="527"/>
      <c r="P437" s="359" t="str">
        <f t="shared" si="30"/>
        <v/>
      </c>
    </row>
    <row r="438" spans="1:16" s="64" customFormat="1" ht="12.75" customHeight="1">
      <c r="A438" s="66"/>
      <c r="B438" s="65"/>
      <c r="C438" s="66"/>
      <c r="D438" s="66"/>
      <c r="E438" s="125"/>
      <c r="F438" s="66"/>
      <c r="G438" s="119"/>
      <c r="H438" s="190"/>
      <c r="I438" s="354" t="str">
        <f t="shared" si="32"/>
        <v>x</v>
      </c>
      <c r="J438" s="399"/>
      <c r="K438" s="381"/>
      <c r="L438" s="411" t="s">
        <v>2384</v>
      </c>
      <c r="M438" s="68"/>
      <c r="N438" s="527"/>
      <c r="O438" s="527"/>
      <c r="P438" s="359" t="str">
        <f t="shared" si="30"/>
        <v/>
      </c>
    </row>
    <row r="439" spans="1:16" s="64" customFormat="1" ht="12.75" customHeight="1">
      <c r="A439" s="66"/>
      <c r="B439" s="65"/>
      <c r="C439" s="66"/>
      <c r="D439" s="66"/>
      <c r="E439" s="125"/>
      <c r="F439" s="66"/>
      <c r="G439" s="119"/>
      <c r="H439" s="190"/>
      <c r="I439" s="354" t="str">
        <f t="shared" si="32"/>
        <v>x</v>
      </c>
      <c r="J439" s="399"/>
      <c r="K439" s="381"/>
      <c r="L439" s="411" t="s">
        <v>2385</v>
      </c>
      <c r="M439" s="68"/>
      <c r="N439" s="527"/>
      <c r="O439" s="527"/>
      <c r="P439" s="359" t="str">
        <f t="shared" si="30"/>
        <v/>
      </c>
    </row>
    <row r="440" spans="1:16" s="64" customFormat="1" ht="12.75" customHeight="1">
      <c r="A440" s="66"/>
      <c r="B440" s="65"/>
      <c r="C440" s="66"/>
      <c r="D440" s="66"/>
      <c r="E440" s="125"/>
      <c r="F440" s="66"/>
      <c r="G440" s="119"/>
      <c r="H440" s="190"/>
      <c r="I440" s="354" t="str">
        <f t="shared" si="32"/>
        <v>x</v>
      </c>
      <c r="J440" s="399"/>
      <c r="K440" s="381"/>
      <c r="L440" s="411" t="s">
        <v>2386</v>
      </c>
      <c r="M440" s="68"/>
      <c r="N440" s="527"/>
      <c r="O440" s="527"/>
      <c r="P440" s="359" t="str">
        <f t="shared" si="30"/>
        <v/>
      </c>
    </row>
    <row r="441" spans="1:16" s="64" customFormat="1" ht="12.75" customHeight="1">
      <c r="A441" s="66"/>
      <c r="B441" s="65"/>
      <c r="C441" s="66"/>
      <c r="D441" s="66"/>
      <c r="E441" s="125"/>
      <c r="F441" s="66"/>
      <c r="G441" s="119"/>
      <c r="H441" s="190"/>
      <c r="I441" s="354" t="str">
        <f t="shared" si="32"/>
        <v>x</v>
      </c>
      <c r="J441" s="399"/>
      <c r="K441" s="381"/>
      <c r="L441" s="411" t="s">
        <v>2387</v>
      </c>
      <c r="M441" s="68"/>
      <c r="N441" s="527"/>
      <c r="O441" s="527"/>
      <c r="P441" s="359" t="str">
        <f t="shared" si="30"/>
        <v/>
      </c>
    </row>
    <row r="442" spans="1:16" s="64" customFormat="1" ht="12.75" customHeight="1">
      <c r="A442" s="66"/>
      <c r="B442" s="65"/>
      <c r="C442" s="66"/>
      <c r="D442" s="66"/>
      <c r="E442" s="125"/>
      <c r="F442" s="66"/>
      <c r="G442" s="119"/>
      <c r="H442" s="190"/>
      <c r="I442" s="354" t="str">
        <f t="shared" si="32"/>
        <v>x</v>
      </c>
      <c r="J442" s="399"/>
      <c r="K442" s="381"/>
      <c r="L442" s="411" t="s">
        <v>2388</v>
      </c>
      <c r="M442" s="68"/>
      <c r="N442" s="527"/>
      <c r="O442" s="527"/>
      <c r="P442" s="359" t="str">
        <f t="shared" si="30"/>
        <v/>
      </c>
    </row>
    <row r="443" spans="1:16" s="64" customFormat="1" ht="12.75" customHeight="1">
      <c r="A443" s="66"/>
      <c r="B443" s="65"/>
      <c r="C443" s="66"/>
      <c r="D443" s="66"/>
      <c r="E443" s="125"/>
      <c r="F443" s="66"/>
      <c r="G443" s="119"/>
      <c r="H443" s="190"/>
      <c r="I443" s="354" t="str">
        <f t="shared" si="32"/>
        <v>x</v>
      </c>
      <c r="J443" s="399"/>
      <c r="K443" s="381"/>
      <c r="L443" s="411" t="s">
        <v>2389</v>
      </c>
      <c r="M443" s="68"/>
      <c r="N443" s="527"/>
      <c r="O443" s="527"/>
      <c r="P443" s="359" t="str">
        <f t="shared" si="30"/>
        <v/>
      </c>
    </row>
    <row r="444" spans="1:16" s="64" customFormat="1" ht="12.75" customHeight="1">
      <c r="A444" s="66"/>
      <c r="B444" s="65"/>
      <c r="C444" s="66"/>
      <c r="D444" s="66"/>
      <c r="E444" s="125"/>
      <c r="F444" s="66"/>
      <c r="G444" s="119"/>
      <c r="H444" s="190"/>
      <c r="I444" s="354" t="str">
        <f t="shared" si="32"/>
        <v>x</v>
      </c>
      <c r="J444" s="399"/>
      <c r="K444" s="381"/>
      <c r="L444" s="411" t="s">
        <v>2390</v>
      </c>
      <c r="M444" s="68"/>
      <c r="N444" s="527"/>
      <c r="O444" s="527"/>
      <c r="P444" s="359" t="str">
        <f t="shared" si="30"/>
        <v/>
      </c>
    </row>
    <row r="445" spans="1:16" s="64" customFormat="1" ht="12.75" customHeight="1">
      <c r="A445" s="66"/>
      <c r="B445" s="65"/>
      <c r="C445" s="66"/>
      <c r="D445" s="66"/>
      <c r="E445" s="125"/>
      <c r="F445" s="66"/>
      <c r="G445" s="119"/>
      <c r="H445" s="190"/>
      <c r="I445" s="354" t="str">
        <f t="shared" si="32"/>
        <v>x</v>
      </c>
      <c r="J445" s="399"/>
      <c r="K445" s="381"/>
      <c r="L445" s="411" t="s">
        <v>2391</v>
      </c>
      <c r="M445" s="68"/>
      <c r="N445" s="527"/>
      <c r="O445" s="527"/>
      <c r="P445" s="359" t="str">
        <f t="shared" si="30"/>
        <v/>
      </c>
    </row>
    <row r="446" spans="1:16" s="64" customFormat="1" ht="12.75" customHeight="1">
      <c r="A446" s="66"/>
      <c r="B446" s="65"/>
      <c r="C446" s="66"/>
      <c r="D446" s="66"/>
      <c r="E446" s="125"/>
      <c r="F446" s="66"/>
      <c r="G446" s="119"/>
      <c r="H446" s="190"/>
      <c r="I446" s="354" t="str">
        <f t="shared" si="32"/>
        <v>x</v>
      </c>
      <c r="J446" s="399"/>
      <c r="K446" s="381"/>
      <c r="L446" s="411" t="s">
        <v>2392</v>
      </c>
      <c r="M446" s="68"/>
      <c r="N446" s="527"/>
      <c r="O446" s="527"/>
      <c r="P446" s="359" t="str">
        <f t="shared" si="30"/>
        <v/>
      </c>
    </row>
    <row r="447" spans="1:16" s="64" customFormat="1" ht="12.75" customHeight="1">
      <c r="A447" s="66"/>
      <c r="B447" s="65"/>
      <c r="C447" s="66"/>
      <c r="D447" s="66"/>
      <c r="E447" s="125"/>
      <c r="F447" s="66"/>
      <c r="G447" s="119"/>
      <c r="H447" s="190"/>
      <c r="I447" s="354" t="str">
        <f t="shared" si="32"/>
        <v>x</v>
      </c>
      <c r="J447" s="399"/>
      <c r="K447" s="381"/>
      <c r="L447" s="411" t="s">
        <v>2393</v>
      </c>
      <c r="M447" s="68"/>
      <c r="N447" s="527"/>
      <c r="O447" s="527"/>
      <c r="P447" s="359" t="str">
        <f t="shared" si="30"/>
        <v/>
      </c>
    </row>
    <row r="448" spans="1:16" s="64" customFormat="1" ht="12.75" customHeight="1">
      <c r="A448" s="66"/>
      <c r="B448" s="65"/>
      <c r="C448" s="66"/>
      <c r="D448" s="66"/>
      <c r="E448" s="125"/>
      <c r="F448" s="66"/>
      <c r="G448" s="119"/>
      <c r="H448" s="190"/>
      <c r="I448" s="354" t="str">
        <f t="shared" si="32"/>
        <v>x</v>
      </c>
      <c r="J448" s="399"/>
      <c r="K448" s="381"/>
      <c r="L448" s="411" t="s">
        <v>2394</v>
      </c>
      <c r="M448" s="68"/>
      <c r="N448" s="527"/>
      <c r="O448" s="527"/>
      <c r="P448" s="359" t="str">
        <f t="shared" si="30"/>
        <v/>
      </c>
    </row>
    <row r="449" spans="1:16" s="64" customFormat="1" ht="12.75" customHeight="1">
      <c r="A449" s="66"/>
      <c r="B449" s="65"/>
      <c r="C449" s="66"/>
      <c r="D449" s="66"/>
      <c r="E449" s="125"/>
      <c r="F449" s="66"/>
      <c r="G449" s="119"/>
      <c r="H449" s="190"/>
      <c r="I449" s="354" t="str">
        <f t="shared" si="32"/>
        <v>x</v>
      </c>
      <c r="J449" s="399"/>
      <c r="K449" s="381"/>
      <c r="L449" s="411" t="s">
        <v>2395</v>
      </c>
      <c r="M449" s="68"/>
      <c r="N449" s="527"/>
      <c r="O449" s="527"/>
      <c r="P449" s="359" t="str">
        <f t="shared" si="30"/>
        <v/>
      </c>
    </row>
    <row r="450" spans="1:16" s="64" customFormat="1" ht="12.75" customHeight="1">
      <c r="A450" s="66"/>
      <c r="B450" s="65"/>
      <c r="C450" s="66"/>
      <c r="D450" s="66"/>
      <c r="E450" s="125"/>
      <c r="F450" s="66"/>
      <c r="G450" s="119"/>
      <c r="H450" s="190"/>
      <c r="I450" s="354" t="str">
        <f t="shared" si="32"/>
        <v>x</v>
      </c>
      <c r="J450" s="399"/>
      <c r="K450" s="381"/>
      <c r="L450" s="411" t="s">
        <v>2396</v>
      </c>
      <c r="M450" s="68"/>
      <c r="N450" s="527"/>
      <c r="O450" s="527"/>
      <c r="P450" s="359" t="str">
        <f t="shared" si="30"/>
        <v/>
      </c>
    </row>
    <row r="451" spans="1:16" s="64" customFormat="1" ht="12.75" customHeight="1">
      <c r="A451" s="66"/>
      <c r="B451" s="65"/>
      <c r="C451" s="66"/>
      <c r="D451" s="66"/>
      <c r="E451" s="125"/>
      <c r="F451" s="66"/>
      <c r="G451" s="119"/>
      <c r="H451" s="190"/>
      <c r="I451" s="354" t="str">
        <f t="shared" si="32"/>
        <v>x</v>
      </c>
      <c r="J451" s="399"/>
      <c r="K451" s="381"/>
      <c r="L451" s="411" t="s">
        <v>2397</v>
      </c>
      <c r="M451" s="68"/>
      <c r="N451" s="527"/>
      <c r="O451" s="527"/>
      <c r="P451" s="359" t="str">
        <f t="shared" si="30"/>
        <v/>
      </c>
    </row>
    <row r="452" spans="1:16" s="64" customFormat="1" ht="12.75" customHeight="1">
      <c r="A452" s="66"/>
      <c r="B452" s="65"/>
      <c r="C452" s="66"/>
      <c r="D452" s="66"/>
      <c r="E452" s="125"/>
      <c r="F452" s="66"/>
      <c r="G452" s="119"/>
      <c r="H452" s="190"/>
      <c r="I452" s="354" t="str">
        <f t="shared" si="32"/>
        <v>x</v>
      </c>
      <c r="J452" s="399"/>
      <c r="K452" s="381"/>
      <c r="L452" s="411" t="s">
        <v>2398</v>
      </c>
      <c r="M452" s="68"/>
      <c r="N452" s="527"/>
      <c r="O452" s="527"/>
      <c r="P452" s="359" t="str">
        <f t="shared" si="30"/>
        <v/>
      </c>
    </row>
    <row r="453" spans="1:16" s="64" customFormat="1" ht="12.75" customHeight="1">
      <c r="A453" s="66"/>
      <c r="B453" s="65"/>
      <c r="C453" s="66"/>
      <c r="D453" s="66"/>
      <c r="E453" s="125"/>
      <c r="F453" s="66"/>
      <c r="G453" s="119"/>
      <c r="H453" s="190"/>
      <c r="I453" s="354" t="str">
        <f t="shared" si="32"/>
        <v>x</v>
      </c>
      <c r="J453" s="399"/>
      <c r="K453" s="381"/>
      <c r="L453" s="411" t="s">
        <v>2399</v>
      </c>
      <c r="M453" s="68"/>
      <c r="N453" s="527"/>
      <c r="O453" s="527"/>
      <c r="P453" s="359" t="str">
        <f t="shared" si="30"/>
        <v/>
      </c>
    </row>
    <row r="454" spans="1:16" s="64" customFormat="1" ht="12.75" customHeight="1">
      <c r="A454" s="66"/>
      <c r="B454" s="65"/>
      <c r="C454" s="66"/>
      <c r="D454" s="66"/>
      <c r="E454" s="125"/>
      <c r="F454" s="66"/>
      <c r="G454" s="119"/>
      <c r="H454" s="190"/>
      <c r="I454" s="354" t="str">
        <f t="shared" si="32"/>
        <v>x</v>
      </c>
      <c r="J454" s="399"/>
      <c r="K454" s="381"/>
      <c r="L454" s="411" t="s">
        <v>2400</v>
      </c>
      <c r="M454" s="68"/>
      <c r="N454" s="527"/>
      <c r="O454" s="527"/>
      <c r="P454" s="359" t="str">
        <f t="shared" si="30"/>
        <v/>
      </c>
    </row>
    <row r="455" spans="1:16" s="64" customFormat="1" ht="12.75" customHeight="1">
      <c r="A455" s="66"/>
      <c r="B455" s="65"/>
      <c r="C455" s="66"/>
      <c r="D455" s="66"/>
      <c r="E455" s="125"/>
      <c r="F455" s="66"/>
      <c r="G455" s="119"/>
      <c r="H455" s="190"/>
      <c r="I455" s="354" t="str">
        <f t="shared" si="32"/>
        <v>x</v>
      </c>
      <c r="J455" s="399"/>
      <c r="K455" s="381"/>
      <c r="L455" s="411" t="s">
        <v>2401</v>
      </c>
      <c r="M455" s="68"/>
      <c r="N455" s="527"/>
      <c r="O455" s="527"/>
      <c r="P455" s="359" t="str">
        <f t="shared" si="30"/>
        <v/>
      </c>
    </row>
    <row r="456" spans="1:16" s="64" customFormat="1" ht="12.75" customHeight="1">
      <c r="A456" s="66"/>
      <c r="B456" s="65"/>
      <c r="C456" s="66"/>
      <c r="D456" s="66"/>
      <c r="E456" s="125"/>
      <c r="F456" s="66"/>
      <c r="G456" s="119"/>
      <c r="H456" s="190"/>
      <c r="I456" s="354" t="str">
        <f t="shared" si="32"/>
        <v>x</v>
      </c>
      <c r="J456" s="399"/>
      <c r="K456" s="381"/>
      <c r="L456" s="411" t="s">
        <v>2402</v>
      </c>
      <c r="M456" s="68"/>
      <c r="N456" s="527"/>
      <c r="O456" s="527"/>
      <c r="P456" s="359" t="str">
        <f t="shared" si="30"/>
        <v/>
      </c>
    </row>
    <row r="457" spans="1:16" s="64" customFormat="1" ht="12.75" customHeight="1">
      <c r="A457" s="66"/>
      <c r="B457" s="65"/>
      <c r="C457" s="66"/>
      <c r="D457" s="66"/>
      <c r="E457" s="125"/>
      <c r="F457" s="66"/>
      <c r="G457" s="119"/>
      <c r="H457" s="190"/>
      <c r="I457" s="354" t="str">
        <f t="shared" si="32"/>
        <v>x</v>
      </c>
      <c r="J457" s="399"/>
      <c r="K457" s="381"/>
      <c r="L457" s="411" t="s">
        <v>2403</v>
      </c>
      <c r="M457" s="68"/>
      <c r="N457" s="527"/>
      <c r="O457" s="527"/>
      <c r="P457" s="359" t="str">
        <f t="shared" si="30"/>
        <v/>
      </c>
    </row>
    <row r="458" spans="1:16" s="64" customFormat="1" ht="12.75" customHeight="1">
      <c r="A458" s="66"/>
      <c r="B458" s="65"/>
      <c r="C458" s="66"/>
      <c r="D458" s="66"/>
      <c r="E458" s="125"/>
      <c r="F458" s="66"/>
      <c r="G458" s="119"/>
      <c r="H458" s="190"/>
      <c r="I458" s="45" t="s">
        <v>3286</v>
      </c>
      <c r="J458" s="399"/>
      <c r="K458" s="381"/>
      <c r="L458" s="411"/>
      <c r="M458" s="68"/>
      <c r="N458" s="527"/>
      <c r="O458" s="527"/>
      <c r="P458" s="359" t="str">
        <f t="shared" si="30"/>
        <v/>
      </c>
    </row>
    <row r="459" spans="1:16" s="64" customFormat="1" ht="12.75" customHeight="1">
      <c r="A459" s="66"/>
      <c r="B459" s="65"/>
      <c r="C459" s="66"/>
      <c r="D459" s="66"/>
      <c r="E459" s="125"/>
      <c r="F459" s="66"/>
      <c r="G459" s="119"/>
      <c r="H459" s="190"/>
      <c r="I459" s="45"/>
      <c r="J459" s="399"/>
      <c r="K459" s="381"/>
      <c r="L459" s="411"/>
      <c r="M459" s="68"/>
      <c r="N459" s="527"/>
      <c r="O459" s="527"/>
      <c r="P459" s="359" t="str">
        <f t="shared" si="30"/>
        <v/>
      </c>
    </row>
    <row r="460" spans="1:16" s="64" customFormat="1" ht="12.75" customHeight="1">
      <c r="A460" s="66" t="str">
        <f ca="1">IF(B460="","",MAX($A$3:INDIRECT(ADDRESS(ROW()-1,COLUMN(),1)))+1)</f>
        <v/>
      </c>
      <c r="B460" s="65"/>
      <c r="C460" s="66" t="str">
        <f ca="1">IF(B460="",IF(D460="","",MAX(INDIRECT(ADDRESS(2+MATCH(MAX($A$3:$A433),$A$3:$A433),COLUMN(),1)):INDIRECT(ADDRESS(ROW()-1,COLUMN(),1)))+1),1)</f>
        <v/>
      </c>
      <c r="D460" s="66"/>
      <c r="E460" s="44"/>
      <c r="F460" s="66"/>
      <c r="G460" s="119"/>
      <c r="H460" s="190" t="s">
        <v>0</v>
      </c>
      <c r="J460" s="399" t="s">
        <v>2404</v>
      </c>
      <c r="K460" s="381"/>
      <c r="L460" s="411"/>
      <c r="M460" s="68"/>
      <c r="N460" s="527"/>
      <c r="O460" s="527"/>
      <c r="P460" s="359" t="str">
        <f t="shared" ref="P460:P527" si="33">IF(N460="","",IF(O460="","",IF(O460=N460,$Q$1,O460-N460)))</f>
        <v/>
      </c>
    </row>
    <row r="461" spans="1:16" s="64" customFormat="1" ht="12.75" customHeight="1">
      <c r="A461" s="66" t="str">
        <f ca="1">IF(B461="","",MAX($A$3:INDIRECT(ADDRESS(ROW()-1,COLUMN(),1)))+1)</f>
        <v/>
      </c>
      <c r="B461" s="65"/>
      <c r="C461" s="66" t="str">
        <f ca="1">IF(B461="",IF(D461="","",MAX(INDIRECT(ADDRESS(2+MATCH(MAX($A$3:$A460),$A$3:$A460),COLUMN(),1)):INDIRECT(ADDRESS(ROW()-1,COLUMN(),1)))+1),1)</f>
        <v/>
      </c>
      <c r="D461" s="66"/>
      <c r="E461" s="44"/>
      <c r="F461" s="66"/>
      <c r="G461" s="119"/>
      <c r="H461" s="190"/>
      <c r="I461" s="354" t="str">
        <f t="shared" ref="I461:I503" si="34">IF((K461=L461)=TRUE,"○","x")</f>
        <v>x</v>
      </c>
      <c r="J461" s="399"/>
      <c r="K461" s="381"/>
      <c r="L461" s="411" t="s">
        <v>2405</v>
      </c>
      <c r="M461" s="68"/>
      <c r="N461" s="527"/>
      <c r="O461" s="527"/>
      <c r="P461" s="359" t="str">
        <f t="shared" si="33"/>
        <v/>
      </c>
    </row>
    <row r="462" spans="1:16" s="64" customFormat="1" ht="12.75" customHeight="1">
      <c r="A462" s="66"/>
      <c r="B462" s="65"/>
      <c r="C462" s="66"/>
      <c r="D462" s="66"/>
      <c r="E462" s="44"/>
      <c r="F462" s="66"/>
      <c r="G462" s="119"/>
      <c r="H462" s="190"/>
      <c r="I462" s="354" t="str">
        <f t="shared" si="34"/>
        <v>x</v>
      </c>
      <c r="J462" s="399"/>
      <c r="K462" s="381"/>
      <c r="L462" s="411" t="s">
        <v>2406</v>
      </c>
      <c r="M462" s="68"/>
      <c r="N462" s="527"/>
      <c r="O462" s="527"/>
      <c r="P462" s="359" t="str">
        <f t="shared" si="33"/>
        <v/>
      </c>
    </row>
    <row r="463" spans="1:16" s="64" customFormat="1" ht="12.75" customHeight="1">
      <c r="A463" s="66"/>
      <c r="B463" s="65"/>
      <c r="C463" s="66"/>
      <c r="D463" s="66"/>
      <c r="E463" s="44"/>
      <c r="F463" s="66"/>
      <c r="G463" s="119"/>
      <c r="H463" s="190"/>
      <c r="I463" s="354" t="str">
        <f t="shared" si="34"/>
        <v>x</v>
      </c>
      <c r="J463" s="399"/>
      <c r="K463" s="381"/>
      <c r="L463" s="411" t="s">
        <v>2405</v>
      </c>
      <c r="M463" s="68"/>
      <c r="N463" s="527"/>
      <c r="O463" s="527"/>
      <c r="P463" s="359" t="str">
        <f t="shared" si="33"/>
        <v/>
      </c>
    </row>
    <row r="464" spans="1:16" s="64" customFormat="1" ht="12.75" customHeight="1">
      <c r="A464" s="66"/>
      <c r="B464" s="65"/>
      <c r="C464" s="66"/>
      <c r="D464" s="66"/>
      <c r="E464" s="44"/>
      <c r="F464" s="66"/>
      <c r="G464" s="119"/>
      <c r="H464" s="190"/>
      <c r="I464" s="354" t="str">
        <f t="shared" si="34"/>
        <v>x</v>
      </c>
      <c r="J464" s="399"/>
      <c r="K464" s="381"/>
      <c r="L464" s="411" t="s">
        <v>2406</v>
      </c>
      <c r="M464" s="68"/>
      <c r="N464" s="527"/>
      <c r="O464" s="527"/>
      <c r="P464" s="359" t="str">
        <f t="shared" si="33"/>
        <v/>
      </c>
    </row>
    <row r="465" spans="1:16" s="64" customFormat="1" ht="12.75" customHeight="1">
      <c r="A465" s="66"/>
      <c r="B465" s="65"/>
      <c r="C465" s="66"/>
      <c r="D465" s="66"/>
      <c r="E465" s="44"/>
      <c r="F465" s="66"/>
      <c r="G465" s="119"/>
      <c r="H465" s="190"/>
      <c r="I465" s="354" t="str">
        <f t="shared" si="34"/>
        <v>x</v>
      </c>
      <c r="J465" s="399"/>
      <c r="K465" s="381"/>
      <c r="L465" s="411" t="s">
        <v>2407</v>
      </c>
      <c r="M465" s="68"/>
      <c r="N465" s="527"/>
      <c r="O465" s="527"/>
      <c r="P465" s="359" t="str">
        <f t="shared" si="33"/>
        <v/>
      </c>
    </row>
    <row r="466" spans="1:16" s="64" customFormat="1" ht="12.75" customHeight="1">
      <c r="A466" s="66"/>
      <c r="B466" s="65"/>
      <c r="C466" s="66"/>
      <c r="D466" s="66"/>
      <c r="E466" s="44"/>
      <c r="F466" s="66"/>
      <c r="G466" s="119"/>
      <c r="H466" s="190"/>
      <c r="I466" s="354" t="str">
        <f t="shared" si="34"/>
        <v>x</v>
      </c>
      <c r="J466" s="399"/>
      <c r="K466" s="381"/>
      <c r="L466" s="411" t="s">
        <v>2408</v>
      </c>
      <c r="M466" s="68"/>
      <c r="N466" s="527"/>
      <c r="O466" s="527"/>
      <c r="P466" s="359" t="str">
        <f t="shared" si="33"/>
        <v/>
      </c>
    </row>
    <row r="467" spans="1:16" s="64" customFormat="1" ht="12.75" customHeight="1">
      <c r="A467" s="66"/>
      <c r="B467" s="65"/>
      <c r="C467" s="66"/>
      <c r="D467" s="66"/>
      <c r="E467" s="44"/>
      <c r="F467" s="66"/>
      <c r="G467" s="119"/>
      <c r="H467" s="190"/>
      <c r="I467" s="354" t="str">
        <f t="shared" si="34"/>
        <v>x</v>
      </c>
      <c r="J467" s="399"/>
      <c r="K467" s="381"/>
      <c r="L467" s="411" t="s">
        <v>2409</v>
      </c>
      <c r="M467" s="68"/>
      <c r="N467" s="527"/>
      <c r="O467" s="527"/>
      <c r="P467" s="359" t="str">
        <f t="shared" si="33"/>
        <v/>
      </c>
    </row>
    <row r="468" spans="1:16" s="64" customFormat="1" ht="12.75" customHeight="1">
      <c r="A468" s="66"/>
      <c r="B468" s="65"/>
      <c r="C468" s="66"/>
      <c r="D468" s="66"/>
      <c r="E468" s="44"/>
      <c r="F468" s="66"/>
      <c r="G468" s="119"/>
      <c r="H468" s="190"/>
      <c r="I468" s="354" t="str">
        <f t="shared" si="34"/>
        <v>x</v>
      </c>
      <c r="J468" s="399"/>
      <c r="K468" s="381"/>
      <c r="L468" s="411" t="s">
        <v>2410</v>
      </c>
      <c r="M468" s="68"/>
      <c r="N468" s="527"/>
      <c r="O468" s="527"/>
      <c r="P468" s="359" t="str">
        <f t="shared" si="33"/>
        <v/>
      </c>
    </row>
    <row r="469" spans="1:16" s="64" customFormat="1" ht="12.75" customHeight="1">
      <c r="A469" s="66"/>
      <c r="B469" s="65"/>
      <c r="C469" s="66"/>
      <c r="D469" s="66"/>
      <c r="E469" s="44"/>
      <c r="F469" s="66"/>
      <c r="G469" s="119"/>
      <c r="H469" s="190"/>
      <c r="I469" s="354" t="str">
        <f t="shared" si="34"/>
        <v>x</v>
      </c>
      <c r="J469" s="399"/>
      <c r="K469" s="381"/>
      <c r="L469" s="411" t="s">
        <v>2408</v>
      </c>
      <c r="M469" s="68"/>
      <c r="N469" s="527"/>
      <c r="O469" s="527"/>
      <c r="P469" s="359" t="str">
        <f t="shared" si="33"/>
        <v/>
      </c>
    </row>
    <row r="470" spans="1:16" s="64" customFormat="1" ht="12.75" customHeight="1">
      <c r="A470" s="66"/>
      <c r="B470" s="65"/>
      <c r="C470" s="66"/>
      <c r="D470" s="66"/>
      <c r="E470" s="44"/>
      <c r="F470" s="66"/>
      <c r="G470" s="119"/>
      <c r="H470" s="190"/>
      <c r="I470" s="354" t="str">
        <f t="shared" si="34"/>
        <v>x</v>
      </c>
      <c r="J470" s="399"/>
      <c r="K470" s="381"/>
      <c r="L470" s="411" t="s">
        <v>2409</v>
      </c>
      <c r="M470" s="68"/>
      <c r="N470" s="527"/>
      <c r="O470" s="527"/>
      <c r="P470" s="359" t="str">
        <f t="shared" si="33"/>
        <v/>
      </c>
    </row>
    <row r="471" spans="1:16" s="64" customFormat="1" ht="12.75" customHeight="1">
      <c r="A471" s="66"/>
      <c r="B471" s="65"/>
      <c r="C471" s="66"/>
      <c r="D471" s="66"/>
      <c r="E471" s="44"/>
      <c r="F471" s="66"/>
      <c r="G471" s="119"/>
      <c r="H471" s="190"/>
      <c r="I471" s="354" t="str">
        <f t="shared" si="34"/>
        <v>x</v>
      </c>
      <c r="J471" s="399"/>
      <c r="K471" s="381"/>
      <c r="L471" s="411" t="s">
        <v>2411</v>
      </c>
      <c r="M471" s="68"/>
      <c r="N471" s="527"/>
      <c r="O471" s="527"/>
      <c r="P471" s="359" t="str">
        <f t="shared" si="33"/>
        <v/>
      </c>
    </row>
    <row r="472" spans="1:16" s="64" customFormat="1" ht="12.75" customHeight="1">
      <c r="A472" s="66"/>
      <c r="B472" s="65"/>
      <c r="C472" s="66"/>
      <c r="D472" s="66"/>
      <c r="E472" s="44"/>
      <c r="F472" s="66"/>
      <c r="G472" s="119"/>
      <c r="H472" s="190"/>
      <c r="I472" s="354" t="str">
        <f t="shared" si="34"/>
        <v>x</v>
      </c>
      <c r="J472" s="399"/>
      <c r="K472" s="381"/>
      <c r="L472" s="411" t="s">
        <v>2408</v>
      </c>
      <c r="M472" s="68"/>
      <c r="N472" s="527"/>
      <c r="O472" s="527"/>
      <c r="P472" s="359" t="str">
        <f t="shared" si="33"/>
        <v/>
      </c>
    </row>
    <row r="473" spans="1:16" s="64" customFormat="1" ht="12.75" customHeight="1">
      <c r="A473" s="66"/>
      <c r="B473" s="65"/>
      <c r="C473" s="66"/>
      <c r="D473" s="66"/>
      <c r="E473" s="44"/>
      <c r="F473" s="66"/>
      <c r="G473" s="119"/>
      <c r="H473" s="190"/>
      <c r="I473" s="354" t="str">
        <f t="shared" si="34"/>
        <v>x</v>
      </c>
      <c r="J473" s="399"/>
      <c r="K473" s="381"/>
      <c r="L473" s="411" t="s">
        <v>2409</v>
      </c>
      <c r="M473" s="68"/>
      <c r="N473" s="527"/>
      <c r="O473" s="527"/>
      <c r="P473" s="359" t="str">
        <f t="shared" si="33"/>
        <v/>
      </c>
    </row>
    <row r="474" spans="1:16" s="64" customFormat="1" ht="12.75" customHeight="1">
      <c r="A474" s="66"/>
      <c r="B474" s="65"/>
      <c r="C474" s="66"/>
      <c r="D474" s="66"/>
      <c r="E474" s="44"/>
      <c r="F474" s="66"/>
      <c r="G474" s="119"/>
      <c r="H474" s="190"/>
      <c r="I474" s="354" t="str">
        <f t="shared" si="34"/>
        <v>x</v>
      </c>
      <c r="J474" s="399"/>
      <c r="K474" s="381"/>
      <c r="L474" s="411" t="s">
        <v>2412</v>
      </c>
      <c r="M474" s="68"/>
      <c r="N474" s="527"/>
      <c r="O474" s="527"/>
      <c r="P474" s="359" t="str">
        <f t="shared" si="33"/>
        <v/>
      </c>
    </row>
    <row r="475" spans="1:16" s="64" customFormat="1" ht="12.75" customHeight="1">
      <c r="A475" s="66"/>
      <c r="B475" s="65"/>
      <c r="C475" s="66"/>
      <c r="D475" s="66"/>
      <c r="E475" s="44"/>
      <c r="F475" s="66"/>
      <c r="G475" s="119"/>
      <c r="H475" s="190"/>
      <c r="I475" s="354" t="str">
        <f t="shared" si="34"/>
        <v>x</v>
      </c>
      <c r="J475" s="399"/>
      <c r="K475" s="381"/>
      <c r="L475" s="411" t="s">
        <v>2408</v>
      </c>
      <c r="M475" s="68"/>
      <c r="N475" s="527"/>
      <c r="O475" s="527"/>
      <c r="P475" s="359" t="str">
        <f t="shared" si="33"/>
        <v/>
      </c>
    </row>
    <row r="476" spans="1:16" s="64" customFormat="1" ht="12.75" customHeight="1">
      <c r="A476" s="66"/>
      <c r="B476" s="65"/>
      <c r="C476" s="66"/>
      <c r="D476" s="66"/>
      <c r="E476" s="44"/>
      <c r="F476" s="66"/>
      <c r="G476" s="119"/>
      <c r="H476" s="190"/>
      <c r="I476" s="354" t="str">
        <f t="shared" si="34"/>
        <v>x</v>
      </c>
      <c r="J476" s="399"/>
      <c r="K476" s="381"/>
      <c r="L476" s="411" t="s">
        <v>2409</v>
      </c>
      <c r="M476" s="68"/>
      <c r="N476" s="527"/>
      <c r="O476" s="527"/>
      <c r="P476" s="359" t="str">
        <f t="shared" si="33"/>
        <v/>
      </c>
    </row>
    <row r="477" spans="1:16" s="64" customFormat="1" ht="12.75" customHeight="1">
      <c r="A477" s="66"/>
      <c r="B477" s="65"/>
      <c r="C477" s="66"/>
      <c r="D477" s="66"/>
      <c r="E477" s="44"/>
      <c r="F477" s="66"/>
      <c r="G477" s="119"/>
      <c r="H477" s="190"/>
      <c r="I477" s="354" t="str">
        <f t="shared" si="34"/>
        <v>x</v>
      </c>
      <c r="J477" s="399"/>
      <c r="K477" s="381"/>
      <c r="L477" s="411" t="s">
        <v>2405</v>
      </c>
      <c r="M477" s="68"/>
      <c r="N477" s="527"/>
      <c r="O477" s="527"/>
      <c r="P477" s="359" t="str">
        <f t="shared" si="33"/>
        <v/>
      </c>
    </row>
    <row r="478" spans="1:16" s="64" customFormat="1" ht="12.75" customHeight="1">
      <c r="A478" s="66"/>
      <c r="B478" s="65"/>
      <c r="C478" s="66"/>
      <c r="D478" s="66"/>
      <c r="E478" s="44"/>
      <c r="F478" s="66"/>
      <c r="G478" s="119"/>
      <c r="H478" s="190"/>
      <c r="I478" s="354" t="str">
        <f t="shared" si="34"/>
        <v>x</v>
      </c>
      <c r="J478" s="399"/>
      <c r="K478" s="381"/>
      <c r="L478" s="411" t="s">
        <v>2406</v>
      </c>
      <c r="M478" s="68"/>
      <c r="N478" s="527"/>
      <c r="O478" s="527"/>
      <c r="P478" s="359" t="str">
        <f t="shared" si="33"/>
        <v/>
      </c>
    </row>
    <row r="479" spans="1:16" s="64" customFormat="1" ht="12.75" customHeight="1">
      <c r="A479" s="66"/>
      <c r="B479" s="65"/>
      <c r="C479" s="66"/>
      <c r="D479" s="66"/>
      <c r="E479" s="44"/>
      <c r="F479" s="66"/>
      <c r="G479" s="119"/>
      <c r="H479" s="190"/>
      <c r="I479" s="354" t="str">
        <f t="shared" si="34"/>
        <v>x</v>
      </c>
      <c r="J479" s="399"/>
      <c r="K479" s="381"/>
      <c r="L479" s="411" t="s">
        <v>2405</v>
      </c>
      <c r="M479" s="68"/>
      <c r="N479" s="527"/>
      <c r="O479" s="527"/>
      <c r="P479" s="359" t="str">
        <f t="shared" si="33"/>
        <v/>
      </c>
    </row>
    <row r="480" spans="1:16" s="64" customFormat="1" ht="12.75" customHeight="1">
      <c r="A480" s="66"/>
      <c r="B480" s="65"/>
      <c r="C480" s="66"/>
      <c r="D480" s="66"/>
      <c r="E480" s="44"/>
      <c r="F480" s="66"/>
      <c r="G480" s="119"/>
      <c r="H480" s="190"/>
      <c r="I480" s="354" t="str">
        <f t="shared" si="34"/>
        <v>x</v>
      </c>
      <c r="J480" s="399"/>
      <c r="K480" s="381"/>
      <c r="L480" s="411" t="s">
        <v>2406</v>
      </c>
      <c r="M480" s="68"/>
      <c r="N480" s="527"/>
      <c r="O480" s="527"/>
      <c r="P480" s="359" t="str">
        <f t="shared" si="33"/>
        <v/>
      </c>
    </row>
    <row r="481" spans="1:16" s="64" customFormat="1" ht="12.75" customHeight="1">
      <c r="A481" s="66"/>
      <c r="B481" s="65"/>
      <c r="C481" s="66"/>
      <c r="D481" s="66"/>
      <c r="E481" s="44"/>
      <c r="F481" s="66"/>
      <c r="G481" s="119"/>
      <c r="H481" s="190"/>
      <c r="I481" s="354" t="str">
        <f t="shared" si="34"/>
        <v>x</v>
      </c>
      <c r="J481" s="399"/>
      <c r="K481" s="381"/>
      <c r="L481" s="411" t="s">
        <v>2405</v>
      </c>
      <c r="M481" s="68"/>
      <c r="N481" s="527"/>
      <c r="O481" s="527"/>
      <c r="P481" s="359" t="str">
        <f t="shared" si="33"/>
        <v/>
      </c>
    </row>
    <row r="482" spans="1:16" s="64" customFormat="1" ht="12.75" customHeight="1">
      <c r="A482" s="66"/>
      <c r="B482" s="65"/>
      <c r="C482" s="66"/>
      <c r="D482" s="66"/>
      <c r="E482" s="44"/>
      <c r="F482" s="66"/>
      <c r="G482" s="119"/>
      <c r="H482" s="190"/>
      <c r="I482" s="354" t="str">
        <f t="shared" si="34"/>
        <v>x</v>
      </c>
      <c r="J482" s="399"/>
      <c r="K482" s="381"/>
      <c r="L482" s="411" t="s">
        <v>2406</v>
      </c>
      <c r="M482" s="68"/>
      <c r="N482" s="527"/>
      <c r="O482" s="527"/>
      <c r="P482" s="359" t="str">
        <f t="shared" si="33"/>
        <v/>
      </c>
    </row>
    <row r="483" spans="1:16" s="64" customFormat="1" ht="12.75" customHeight="1">
      <c r="A483" s="66"/>
      <c r="B483" s="65"/>
      <c r="C483" s="66"/>
      <c r="D483" s="66"/>
      <c r="E483" s="44"/>
      <c r="F483" s="66"/>
      <c r="G483" s="119"/>
      <c r="H483" s="190"/>
      <c r="I483" s="354" t="str">
        <f t="shared" si="34"/>
        <v>x</v>
      </c>
      <c r="J483" s="399"/>
      <c r="K483" s="381"/>
      <c r="L483" s="411" t="s">
        <v>2413</v>
      </c>
      <c r="M483" s="68"/>
      <c r="N483" s="527"/>
      <c r="O483" s="527"/>
      <c r="P483" s="359" t="str">
        <f t="shared" si="33"/>
        <v/>
      </c>
    </row>
    <row r="484" spans="1:16" s="64" customFormat="1" ht="12.75" customHeight="1">
      <c r="A484" s="66"/>
      <c r="B484" s="65"/>
      <c r="C484" s="66"/>
      <c r="D484" s="66"/>
      <c r="E484" s="44"/>
      <c r="F484" s="66"/>
      <c r="G484" s="119"/>
      <c r="H484" s="190"/>
      <c r="I484" s="354" t="str">
        <f t="shared" si="34"/>
        <v>x</v>
      </c>
      <c r="J484" s="399"/>
      <c r="K484" s="381"/>
      <c r="L484" s="411" t="s">
        <v>2414</v>
      </c>
      <c r="M484" s="68"/>
      <c r="N484" s="527"/>
      <c r="O484" s="527"/>
      <c r="P484" s="359" t="str">
        <f t="shared" si="33"/>
        <v/>
      </c>
    </row>
    <row r="485" spans="1:16" s="64" customFormat="1" ht="12.75" customHeight="1">
      <c r="A485" s="66"/>
      <c r="B485" s="65"/>
      <c r="C485" s="66"/>
      <c r="D485" s="66"/>
      <c r="E485" s="44"/>
      <c r="F485" s="66"/>
      <c r="G485" s="119"/>
      <c r="H485" s="190"/>
      <c r="I485" s="354" t="str">
        <f t="shared" si="34"/>
        <v>x</v>
      </c>
      <c r="J485" s="399"/>
      <c r="K485" s="381"/>
      <c r="L485" s="411" t="s">
        <v>2414</v>
      </c>
      <c r="M485" s="68"/>
      <c r="N485" s="527"/>
      <c r="O485" s="527"/>
      <c r="P485" s="359" t="str">
        <f t="shared" si="33"/>
        <v/>
      </c>
    </row>
    <row r="486" spans="1:16" s="64" customFormat="1" ht="12.75" customHeight="1">
      <c r="A486" s="66"/>
      <c r="B486" s="65"/>
      <c r="C486" s="66"/>
      <c r="D486" s="66"/>
      <c r="E486" s="44"/>
      <c r="F486" s="66"/>
      <c r="G486" s="119"/>
      <c r="H486" s="190"/>
      <c r="I486" s="354" t="str">
        <f t="shared" si="34"/>
        <v>x</v>
      </c>
      <c r="J486" s="399"/>
      <c r="K486" s="381"/>
      <c r="L486" s="411" t="s">
        <v>2415</v>
      </c>
      <c r="M486" s="68"/>
      <c r="N486" s="527"/>
      <c r="O486" s="527"/>
      <c r="P486" s="359" t="str">
        <f t="shared" si="33"/>
        <v/>
      </c>
    </row>
    <row r="487" spans="1:16" s="64" customFormat="1" ht="12.75" customHeight="1">
      <c r="A487" s="66"/>
      <c r="B487" s="65"/>
      <c r="C487" s="66"/>
      <c r="D487" s="66"/>
      <c r="E487" s="44"/>
      <c r="F487" s="66"/>
      <c r="G487" s="119"/>
      <c r="H487" s="190"/>
      <c r="I487" s="354" t="str">
        <f t="shared" si="34"/>
        <v>x</v>
      </c>
      <c r="J487" s="399"/>
      <c r="K487" s="381"/>
      <c r="L487" s="411" t="s">
        <v>2416</v>
      </c>
      <c r="M487" s="68"/>
      <c r="N487" s="527"/>
      <c r="O487" s="527"/>
      <c r="P487" s="359" t="str">
        <f t="shared" si="33"/>
        <v/>
      </c>
    </row>
    <row r="488" spans="1:16" s="64" customFormat="1" ht="12.75" customHeight="1">
      <c r="A488" s="66"/>
      <c r="B488" s="65"/>
      <c r="C488" s="66"/>
      <c r="D488" s="66"/>
      <c r="E488" s="44"/>
      <c r="F488" s="66"/>
      <c r="G488" s="119"/>
      <c r="H488" s="190"/>
      <c r="I488" s="354" t="str">
        <f t="shared" si="34"/>
        <v>x</v>
      </c>
      <c r="J488" s="399"/>
      <c r="K488" s="381"/>
      <c r="L488" s="411" t="s">
        <v>2416</v>
      </c>
      <c r="M488" s="68"/>
      <c r="N488" s="527"/>
      <c r="O488" s="527"/>
      <c r="P488" s="359" t="str">
        <f t="shared" si="33"/>
        <v/>
      </c>
    </row>
    <row r="489" spans="1:16" s="64" customFormat="1" ht="12.75" customHeight="1">
      <c r="A489" s="66"/>
      <c r="B489" s="65"/>
      <c r="C489" s="66"/>
      <c r="D489" s="66"/>
      <c r="E489" s="44"/>
      <c r="F489" s="66"/>
      <c r="G489" s="119"/>
      <c r="H489" s="190"/>
      <c r="I489" s="354" t="str">
        <f t="shared" si="34"/>
        <v>x</v>
      </c>
      <c r="J489" s="399"/>
      <c r="K489" s="381"/>
      <c r="L489" s="411" t="s">
        <v>2416</v>
      </c>
      <c r="M489" s="68"/>
      <c r="N489" s="527"/>
      <c r="O489" s="527"/>
      <c r="P489" s="359" t="str">
        <f t="shared" si="33"/>
        <v/>
      </c>
    </row>
    <row r="490" spans="1:16" s="64" customFormat="1" ht="12.75" customHeight="1">
      <c r="A490" s="66"/>
      <c r="B490" s="65"/>
      <c r="C490" s="66"/>
      <c r="D490" s="66"/>
      <c r="E490" s="44"/>
      <c r="F490" s="66"/>
      <c r="G490" s="119"/>
      <c r="H490" s="190"/>
      <c r="I490" s="354" t="str">
        <f t="shared" si="34"/>
        <v>x</v>
      </c>
      <c r="J490" s="399"/>
      <c r="K490" s="381"/>
      <c r="L490" s="411" t="s">
        <v>2416</v>
      </c>
      <c r="M490" s="68"/>
      <c r="N490" s="527"/>
      <c r="O490" s="527"/>
      <c r="P490" s="359" t="str">
        <f t="shared" si="33"/>
        <v/>
      </c>
    </row>
    <row r="491" spans="1:16" s="64" customFormat="1" ht="12.75" customHeight="1">
      <c r="A491" s="66"/>
      <c r="B491" s="65"/>
      <c r="C491" s="66"/>
      <c r="D491" s="66"/>
      <c r="E491" s="44"/>
      <c r="F491" s="66"/>
      <c r="G491" s="119"/>
      <c r="H491" s="190"/>
      <c r="I491" s="354" t="str">
        <f t="shared" si="34"/>
        <v>x</v>
      </c>
      <c r="J491" s="399"/>
      <c r="K491" s="381"/>
      <c r="L491" s="411" t="s">
        <v>2416</v>
      </c>
      <c r="M491" s="68"/>
      <c r="N491" s="527"/>
      <c r="O491" s="527"/>
      <c r="P491" s="359" t="str">
        <f t="shared" si="33"/>
        <v/>
      </c>
    </row>
    <row r="492" spans="1:16" s="64" customFormat="1" ht="12.75" customHeight="1">
      <c r="A492" s="66"/>
      <c r="B492" s="65"/>
      <c r="C492" s="66"/>
      <c r="D492" s="66"/>
      <c r="E492" s="44"/>
      <c r="F492" s="66"/>
      <c r="G492" s="119"/>
      <c r="H492" s="190"/>
      <c r="I492" s="354" t="str">
        <f t="shared" si="34"/>
        <v>x</v>
      </c>
      <c r="J492" s="399"/>
      <c r="K492" s="381"/>
      <c r="L492" s="411" t="s">
        <v>2416</v>
      </c>
      <c r="M492" s="68"/>
      <c r="N492" s="527"/>
      <c r="O492" s="527"/>
      <c r="P492" s="359" t="str">
        <f t="shared" si="33"/>
        <v/>
      </c>
    </row>
    <row r="493" spans="1:16" s="64" customFormat="1" ht="12.75" customHeight="1">
      <c r="A493" s="66"/>
      <c r="B493" s="65"/>
      <c r="C493" s="66"/>
      <c r="D493" s="66"/>
      <c r="E493" s="44"/>
      <c r="F493" s="66"/>
      <c r="G493" s="119"/>
      <c r="H493" s="190"/>
      <c r="I493" s="354" t="str">
        <f t="shared" si="34"/>
        <v>x</v>
      </c>
      <c r="J493" s="399"/>
      <c r="K493" s="381"/>
      <c r="L493" s="411" t="s">
        <v>2416</v>
      </c>
      <c r="M493" s="68"/>
      <c r="N493" s="527"/>
      <c r="O493" s="527"/>
      <c r="P493" s="359" t="str">
        <f t="shared" si="33"/>
        <v/>
      </c>
    </row>
    <row r="494" spans="1:16" s="64" customFormat="1" ht="12.75" customHeight="1">
      <c r="A494" s="66"/>
      <c r="B494" s="65"/>
      <c r="C494" s="66"/>
      <c r="D494" s="66"/>
      <c r="E494" s="44"/>
      <c r="F494" s="66"/>
      <c r="G494" s="119"/>
      <c r="H494" s="190"/>
      <c r="I494" s="354" t="str">
        <f t="shared" si="34"/>
        <v>x</v>
      </c>
      <c r="J494" s="399"/>
      <c r="K494" s="381"/>
      <c r="L494" s="411" t="s">
        <v>2416</v>
      </c>
      <c r="M494" s="68"/>
      <c r="N494" s="527"/>
      <c r="O494" s="527"/>
      <c r="P494" s="359" t="str">
        <f t="shared" si="33"/>
        <v/>
      </c>
    </row>
    <row r="495" spans="1:16" s="64" customFormat="1" ht="12.75" customHeight="1">
      <c r="A495" s="66"/>
      <c r="B495" s="65"/>
      <c r="C495" s="66"/>
      <c r="D495" s="66"/>
      <c r="E495" s="44"/>
      <c r="F495" s="66"/>
      <c r="G495" s="119"/>
      <c r="H495" s="190"/>
      <c r="I495" s="354" t="str">
        <f t="shared" si="34"/>
        <v>x</v>
      </c>
      <c r="J495" s="399"/>
      <c r="K495" s="381"/>
      <c r="L495" s="411" t="s">
        <v>2416</v>
      </c>
      <c r="M495" s="68"/>
      <c r="N495" s="527"/>
      <c r="O495" s="527"/>
      <c r="P495" s="359" t="str">
        <f t="shared" si="33"/>
        <v/>
      </c>
    </row>
    <row r="496" spans="1:16" s="64" customFormat="1" ht="12.75" customHeight="1">
      <c r="A496" s="66"/>
      <c r="B496" s="65"/>
      <c r="C496" s="66"/>
      <c r="D496" s="66"/>
      <c r="E496" s="44"/>
      <c r="F496" s="66"/>
      <c r="G496" s="119"/>
      <c r="H496" s="190"/>
      <c r="I496" s="354" t="str">
        <f t="shared" si="34"/>
        <v>x</v>
      </c>
      <c r="J496" s="399"/>
      <c r="K496" s="381"/>
      <c r="L496" s="411" t="s">
        <v>2416</v>
      </c>
      <c r="M496" s="68"/>
      <c r="N496" s="527"/>
      <c r="O496" s="527"/>
      <c r="P496" s="359" t="str">
        <f t="shared" si="33"/>
        <v/>
      </c>
    </row>
    <row r="497" spans="1:16" s="64" customFormat="1" ht="12.75" customHeight="1">
      <c r="A497" s="66"/>
      <c r="B497" s="65"/>
      <c r="C497" s="66"/>
      <c r="D497" s="66"/>
      <c r="E497" s="44"/>
      <c r="F497" s="66"/>
      <c r="G497" s="119"/>
      <c r="H497" s="190"/>
      <c r="I497" s="354" t="str">
        <f t="shared" si="34"/>
        <v>x</v>
      </c>
      <c r="J497" s="399"/>
      <c r="K497" s="381"/>
      <c r="L497" s="411" t="s">
        <v>2416</v>
      </c>
      <c r="M497" s="68"/>
      <c r="N497" s="527"/>
      <c r="O497" s="527"/>
      <c r="P497" s="359" t="str">
        <f t="shared" si="33"/>
        <v/>
      </c>
    </row>
    <row r="498" spans="1:16" s="64" customFormat="1" ht="12.75" customHeight="1">
      <c r="A498" s="66"/>
      <c r="B498" s="65"/>
      <c r="C498" s="66"/>
      <c r="D498" s="66"/>
      <c r="E498" s="44"/>
      <c r="F498" s="66"/>
      <c r="G498" s="119"/>
      <c r="H498" s="190"/>
      <c r="I498" s="354" t="str">
        <f t="shared" si="34"/>
        <v>x</v>
      </c>
      <c r="J498" s="399"/>
      <c r="K498" s="381"/>
      <c r="L498" s="411" t="s">
        <v>2416</v>
      </c>
      <c r="M498" s="68"/>
      <c r="N498" s="527"/>
      <c r="O498" s="527"/>
      <c r="P498" s="359" t="str">
        <f t="shared" si="33"/>
        <v/>
      </c>
    </row>
    <row r="499" spans="1:16" s="64" customFormat="1" ht="12.75" customHeight="1">
      <c r="A499" s="66"/>
      <c r="B499" s="65"/>
      <c r="C499" s="66"/>
      <c r="D499" s="66"/>
      <c r="E499" s="44"/>
      <c r="F499" s="66"/>
      <c r="G499" s="119"/>
      <c r="H499" s="190"/>
      <c r="I499" s="354" t="str">
        <f t="shared" si="34"/>
        <v>x</v>
      </c>
      <c r="J499" s="399"/>
      <c r="K499" s="381"/>
      <c r="L499" s="411" t="s">
        <v>2417</v>
      </c>
      <c r="M499" s="68"/>
      <c r="N499" s="527"/>
      <c r="O499" s="527"/>
      <c r="P499" s="359" t="str">
        <f t="shared" si="33"/>
        <v/>
      </c>
    </row>
    <row r="500" spans="1:16" s="64" customFormat="1" ht="12.75" customHeight="1">
      <c r="A500" s="66"/>
      <c r="B500" s="65"/>
      <c r="C500" s="66"/>
      <c r="D500" s="66"/>
      <c r="E500" s="44"/>
      <c r="F500" s="66"/>
      <c r="G500" s="119"/>
      <c r="H500" s="190"/>
      <c r="I500" s="354" t="str">
        <f t="shared" si="34"/>
        <v>x</v>
      </c>
      <c r="J500" s="399"/>
      <c r="K500" s="381"/>
      <c r="L500" s="411" t="s">
        <v>2418</v>
      </c>
      <c r="M500" s="68"/>
      <c r="N500" s="527"/>
      <c r="O500" s="527"/>
      <c r="P500" s="359" t="str">
        <f t="shared" si="33"/>
        <v/>
      </c>
    </row>
    <row r="501" spans="1:16" s="64" customFormat="1" ht="12.75" customHeight="1">
      <c r="A501" s="66"/>
      <c r="B501" s="65"/>
      <c r="C501" s="66"/>
      <c r="D501" s="66"/>
      <c r="E501" s="44"/>
      <c r="F501" s="66"/>
      <c r="G501" s="119"/>
      <c r="H501" s="190"/>
      <c r="I501" s="354" t="str">
        <f t="shared" si="34"/>
        <v>x</v>
      </c>
      <c r="J501" s="399"/>
      <c r="K501" s="381"/>
      <c r="L501" s="411" t="s">
        <v>2419</v>
      </c>
      <c r="M501" s="68"/>
      <c r="N501" s="527"/>
      <c r="O501" s="527"/>
      <c r="P501" s="359" t="str">
        <f t="shared" si="33"/>
        <v/>
      </c>
    </row>
    <row r="502" spans="1:16" s="64" customFormat="1" ht="12.75" customHeight="1">
      <c r="A502" s="66"/>
      <c r="B502" s="65"/>
      <c r="C502" s="66"/>
      <c r="D502" s="66"/>
      <c r="E502" s="44"/>
      <c r="F502" s="66"/>
      <c r="G502" s="119"/>
      <c r="H502" s="190"/>
      <c r="I502" s="354" t="str">
        <f t="shared" si="34"/>
        <v>x</v>
      </c>
      <c r="J502" s="399"/>
      <c r="K502" s="381"/>
      <c r="L502" s="411" t="s">
        <v>2420</v>
      </c>
      <c r="M502" s="68"/>
      <c r="N502" s="527"/>
      <c r="O502" s="527"/>
      <c r="P502" s="359" t="str">
        <f t="shared" si="33"/>
        <v/>
      </c>
    </row>
    <row r="503" spans="1:16" s="64" customFormat="1" ht="12.75" customHeight="1">
      <c r="A503" s="66"/>
      <c r="B503" s="65"/>
      <c r="C503" s="66"/>
      <c r="D503" s="66"/>
      <c r="E503" s="44"/>
      <c r="F503" s="66"/>
      <c r="G503" s="119"/>
      <c r="H503" s="190"/>
      <c r="I503" s="354" t="str">
        <f t="shared" si="34"/>
        <v>x</v>
      </c>
      <c r="J503" s="399"/>
      <c r="K503" s="381"/>
      <c r="L503" s="411" t="s">
        <v>2421</v>
      </c>
      <c r="M503" s="68"/>
      <c r="N503" s="527"/>
      <c r="O503" s="527"/>
      <c r="P503" s="359" t="str">
        <f t="shared" si="33"/>
        <v/>
      </c>
    </row>
    <row r="504" spans="1:16" s="64" customFormat="1" ht="12.75" customHeight="1">
      <c r="A504" s="66"/>
      <c r="B504" s="65"/>
      <c r="C504" s="66"/>
      <c r="D504" s="66"/>
      <c r="E504" s="44"/>
      <c r="F504" s="66"/>
      <c r="G504" s="119"/>
      <c r="H504" s="190"/>
      <c r="I504" s="45" t="s">
        <v>3286</v>
      </c>
      <c r="J504" s="399"/>
      <c r="K504" s="381"/>
      <c r="L504" s="411"/>
      <c r="M504" s="68"/>
      <c r="N504" s="527"/>
      <c r="O504" s="527"/>
      <c r="P504" s="359" t="str">
        <f t="shared" si="33"/>
        <v/>
      </c>
    </row>
    <row r="505" spans="1:16" s="64" customFormat="1" ht="12.75" customHeight="1">
      <c r="A505" s="66"/>
      <c r="B505" s="65"/>
      <c r="C505" s="66"/>
      <c r="D505" s="66"/>
      <c r="E505" s="44"/>
      <c r="F505" s="66"/>
      <c r="G505" s="119"/>
      <c r="H505" s="190"/>
      <c r="I505" s="45"/>
      <c r="J505" s="399"/>
      <c r="K505" s="381"/>
      <c r="L505" s="411"/>
      <c r="M505" s="68"/>
      <c r="N505" s="527"/>
      <c r="O505" s="527"/>
      <c r="P505" s="359" t="str">
        <f t="shared" si="33"/>
        <v/>
      </c>
    </row>
    <row r="506" spans="1:16" s="64" customFormat="1" ht="12.75" customHeight="1">
      <c r="A506" s="66"/>
      <c r="B506" s="65"/>
      <c r="C506" s="66"/>
      <c r="D506" s="66"/>
      <c r="E506" s="44"/>
      <c r="F506" s="66"/>
      <c r="G506" s="119"/>
      <c r="H506" s="190" t="s">
        <v>0</v>
      </c>
      <c r="J506" s="399" t="s">
        <v>2422</v>
      </c>
      <c r="K506" s="381"/>
      <c r="L506" s="411"/>
      <c r="M506" s="68"/>
      <c r="N506" s="527"/>
      <c r="O506" s="527"/>
      <c r="P506" s="359" t="str">
        <f t="shared" si="33"/>
        <v/>
      </c>
    </row>
    <row r="507" spans="1:16" s="64" customFormat="1" ht="12.75" customHeight="1">
      <c r="A507" s="66"/>
      <c r="B507" s="65"/>
      <c r="C507" s="66"/>
      <c r="D507" s="66"/>
      <c r="E507" s="44"/>
      <c r="F507" s="66"/>
      <c r="G507" s="119"/>
      <c r="H507" s="190"/>
      <c r="I507" s="354" t="str">
        <f t="shared" ref="I507:I509" si="35">IF((K507=L507)=TRUE,"○","x")</f>
        <v>x</v>
      </c>
      <c r="J507" s="399"/>
      <c r="K507" s="381"/>
      <c r="L507" s="411" t="s">
        <v>2423</v>
      </c>
      <c r="M507" s="68"/>
      <c r="N507" s="527"/>
      <c r="O507" s="527"/>
      <c r="P507" s="359" t="str">
        <f t="shared" si="33"/>
        <v/>
      </c>
    </row>
    <row r="508" spans="1:16" s="64" customFormat="1" ht="12.75" customHeight="1">
      <c r="A508" s="66"/>
      <c r="B508" s="65"/>
      <c r="C508" s="66"/>
      <c r="D508" s="66"/>
      <c r="E508" s="44"/>
      <c r="F508" s="66"/>
      <c r="G508" s="119"/>
      <c r="H508" s="190"/>
      <c r="I508" s="354" t="str">
        <f t="shared" si="35"/>
        <v>x</v>
      </c>
      <c r="J508" s="399"/>
      <c r="K508" s="381"/>
      <c r="L508" s="411" t="s">
        <v>539</v>
      </c>
      <c r="M508" s="68"/>
      <c r="N508" s="527"/>
      <c r="O508" s="527"/>
      <c r="P508" s="359" t="str">
        <f t="shared" si="33"/>
        <v/>
      </c>
    </row>
    <row r="509" spans="1:16" s="64" customFormat="1" ht="12.75" customHeight="1">
      <c r="A509" s="66"/>
      <c r="B509" s="65"/>
      <c r="C509" s="66"/>
      <c r="D509" s="66"/>
      <c r="E509" s="44"/>
      <c r="F509" s="66"/>
      <c r="G509" s="119"/>
      <c r="H509" s="190"/>
      <c r="I509" s="354" t="str">
        <f t="shared" si="35"/>
        <v>x</v>
      </c>
      <c r="J509" s="399"/>
      <c r="K509" s="381"/>
      <c r="L509" s="411" t="s">
        <v>540</v>
      </c>
      <c r="M509" s="68"/>
      <c r="N509" s="527"/>
      <c r="O509" s="527"/>
      <c r="P509" s="359" t="str">
        <f t="shared" si="33"/>
        <v/>
      </c>
    </row>
    <row r="510" spans="1:16" s="64" customFormat="1" ht="12.75" customHeight="1">
      <c r="A510" s="66"/>
      <c r="B510" s="65"/>
      <c r="C510" s="66"/>
      <c r="D510" s="66"/>
      <c r="E510" s="44"/>
      <c r="F510" s="66"/>
      <c r="G510" s="119"/>
      <c r="H510" s="190"/>
      <c r="I510" s="45" t="s">
        <v>3286</v>
      </c>
      <c r="J510" s="399"/>
      <c r="K510" s="381"/>
      <c r="L510" s="411"/>
      <c r="M510" s="68"/>
      <c r="N510" s="527"/>
      <c r="O510" s="527"/>
      <c r="P510" s="359" t="str">
        <f t="shared" si="33"/>
        <v/>
      </c>
    </row>
    <row r="511" spans="1:16" s="64" customFormat="1" ht="12.75" customHeight="1">
      <c r="A511" s="66" t="str">
        <f ca="1">IF(B511="","",MAX($A$3:INDIRECT(ADDRESS(ROW()-1,COLUMN(),1)))+1)</f>
        <v/>
      </c>
      <c r="B511" s="65"/>
      <c r="C511" s="66" t="str">
        <f ca="1">IF(B511="",IF(D511="","",MAX(INDIRECT(ADDRESS(2+MATCH(MAX($A$3:$A461),$A$3:$A461),COLUMN(),1)):INDIRECT(ADDRESS(ROW()-1,COLUMN(),1)))+1),1)</f>
        <v/>
      </c>
      <c r="D511" s="66"/>
      <c r="E511" s="44"/>
      <c r="F511" s="65"/>
      <c r="G511" s="119"/>
      <c r="H511" s="190"/>
      <c r="I511" s="45"/>
      <c r="J511" s="399"/>
      <c r="K511" s="381"/>
      <c r="L511" s="411"/>
      <c r="M511" s="68"/>
      <c r="N511" s="527"/>
      <c r="O511" s="527"/>
      <c r="P511" s="359" t="str">
        <f t="shared" si="33"/>
        <v/>
      </c>
    </row>
    <row r="512" spans="1:16" s="64" customFormat="1" ht="12.75" customHeight="1">
      <c r="A512" s="66"/>
      <c r="B512" s="65"/>
      <c r="C512" s="66"/>
      <c r="D512" s="66"/>
      <c r="E512" s="44"/>
      <c r="F512" s="65"/>
      <c r="G512" s="119"/>
      <c r="H512" s="321"/>
      <c r="I512" s="354" t="s">
        <v>3688</v>
      </c>
      <c r="J512" s="399"/>
      <c r="K512" s="381"/>
      <c r="L512" s="391"/>
      <c r="M512" s="44"/>
      <c r="N512" s="527"/>
      <c r="O512" s="527"/>
      <c r="P512" s="359"/>
    </row>
    <row r="513" spans="1:16" s="64" customFormat="1" ht="12.75" customHeight="1">
      <c r="A513" s="66" t="str">
        <f ca="1">IF(B513="","",MAX($A$3:INDIRECT(ADDRESS(ROW()-1,COLUMN(),1)))+1)</f>
        <v/>
      </c>
      <c r="B513" s="65"/>
      <c r="C513" s="66" t="str">
        <f ca="1">IF(B513="",IF(D513="","",MAX(INDIRECT(ADDRESS(2+MATCH(MAX($A$3:$A511),$A$3:$A511),COLUMN(),1)):INDIRECT(ADDRESS(ROW()-1,COLUMN(),1)))+1),1)</f>
        <v/>
      </c>
      <c r="D513" s="73"/>
      <c r="E513" s="46"/>
      <c r="F513" s="71"/>
      <c r="G513" s="120"/>
      <c r="H513" s="320"/>
      <c r="I513" s="47"/>
      <c r="J513" s="401"/>
      <c r="K513" s="385"/>
      <c r="L513" s="412"/>
      <c r="M513" s="72"/>
      <c r="N513" s="529"/>
      <c r="O513" s="529"/>
      <c r="P513" s="360" t="str">
        <f t="shared" si="33"/>
        <v/>
      </c>
    </row>
    <row r="514" spans="1:16" s="64" customFormat="1" ht="12.75" customHeight="1">
      <c r="A514" s="66" t="str">
        <f ca="1">IF(B514="","",MAX($A$3:INDIRECT(ADDRESS(ROW()-1,COLUMN(),1)))+1)</f>
        <v/>
      </c>
      <c r="B514" s="65"/>
      <c r="C514" s="61">
        <f ca="1">IF(B514="",IF(D514="","",MAX(INDIRECT(ADDRESS(2+MATCH(MAX($A$3:$A513),$A$3:$A513),COLUMN(),1)):INDIRECT(ADDRESS(ROW()-1,COLUMN(),1)))+1),1)</f>
        <v>2</v>
      </c>
      <c r="D514" s="61" t="s">
        <v>397</v>
      </c>
      <c r="E514" s="48" t="s">
        <v>1427</v>
      </c>
      <c r="F514" s="60" t="s">
        <v>1043</v>
      </c>
      <c r="G514" s="130">
        <v>1</v>
      </c>
      <c r="H514" s="296" t="s">
        <v>1</v>
      </c>
      <c r="I514" s="49" t="s">
        <v>3405</v>
      </c>
      <c r="J514" s="399"/>
      <c r="K514" s="384"/>
      <c r="L514" s="410"/>
      <c r="M514" s="62"/>
      <c r="N514" s="527"/>
      <c r="O514" s="526"/>
      <c r="P514" s="359" t="str">
        <f t="shared" si="33"/>
        <v/>
      </c>
    </row>
    <row r="515" spans="1:16" s="64" customFormat="1" ht="12.75" customHeight="1">
      <c r="A515" s="66"/>
      <c r="B515" s="65"/>
      <c r="C515" s="66"/>
      <c r="D515" s="66"/>
      <c r="E515" s="44"/>
      <c r="F515" s="65"/>
      <c r="G515" s="119"/>
      <c r="H515" s="190"/>
      <c r="I515" s="45"/>
      <c r="J515" s="399"/>
      <c r="K515" s="381"/>
      <c r="L515" s="411"/>
      <c r="M515" s="68"/>
      <c r="N515" s="527"/>
      <c r="O515" s="527"/>
      <c r="P515" s="359" t="str">
        <f t="shared" si="33"/>
        <v/>
      </c>
    </row>
    <row r="516" spans="1:16" s="64" customFormat="1" ht="12.75" customHeight="1">
      <c r="A516" s="66"/>
      <c r="B516" s="65"/>
      <c r="C516" s="66"/>
      <c r="D516" s="66"/>
      <c r="E516" s="44"/>
      <c r="F516" s="65"/>
      <c r="G516" s="119"/>
      <c r="H516" s="190" t="s">
        <v>0</v>
      </c>
      <c r="I516" s="45"/>
      <c r="J516" s="399" t="s">
        <v>5758</v>
      </c>
      <c r="K516" s="381"/>
      <c r="L516" s="411"/>
      <c r="M516" s="68"/>
      <c r="N516" s="527"/>
      <c r="O516" s="527"/>
      <c r="P516" s="359"/>
    </row>
    <row r="517" spans="1:16" s="64" customFormat="1" ht="12.75" customHeight="1">
      <c r="A517" s="66"/>
      <c r="B517" s="65"/>
      <c r="C517" s="66"/>
      <c r="D517" s="66"/>
      <c r="E517" s="44"/>
      <c r="F517" s="65"/>
      <c r="G517" s="119"/>
      <c r="H517" s="190"/>
      <c r="I517" s="45"/>
      <c r="J517" s="399"/>
      <c r="K517" s="381"/>
      <c r="L517" s="411" t="s">
        <v>3835</v>
      </c>
      <c r="M517" s="68"/>
      <c r="N517" s="527"/>
      <c r="O517" s="527"/>
      <c r="P517" s="359"/>
    </row>
    <row r="518" spans="1:16" s="64" customFormat="1" ht="12.75" customHeight="1">
      <c r="A518" s="66" t="str">
        <f ca="1">IF(B518="","",MAX($A$3:INDIRECT(ADDRESS(ROW()-1,COLUMN(),1)))+1)</f>
        <v/>
      </c>
      <c r="B518" s="65"/>
      <c r="C518" s="66" t="str">
        <f ca="1">IF(B518="",IF(D518="","",MAX(INDIRECT(ADDRESS(2+MATCH(MAX($A$3:$A514),$A$3:$A514),COLUMN(),1)):INDIRECT(ADDRESS(ROW()-1,COLUMN(),1)))+1),1)</f>
        <v/>
      </c>
      <c r="D518" s="66"/>
      <c r="E518" s="125"/>
      <c r="F518" s="65"/>
      <c r="G518" s="119"/>
      <c r="H518" s="190" t="s">
        <v>415</v>
      </c>
      <c r="J518" s="399" t="s">
        <v>1446</v>
      </c>
      <c r="K518" s="381"/>
      <c r="L518" s="411"/>
      <c r="M518" s="68"/>
      <c r="N518" s="527"/>
      <c r="O518" s="527"/>
      <c r="P518" s="359" t="str">
        <f t="shared" si="33"/>
        <v/>
      </c>
    </row>
    <row r="519" spans="1:16" s="64" customFormat="1" ht="12.75" customHeight="1">
      <c r="A519" s="66" t="str">
        <f ca="1">IF(B519="","",MAX($A$3:INDIRECT(ADDRESS(ROW()-1,COLUMN(),1)))+1)</f>
        <v/>
      </c>
      <c r="B519" s="65"/>
      <c r="C519" s="66" t="str">
        <f ca="1">IF(B519="",IF(D519="","",MAX(INDIRECT(ADDRESS(2+MATCH(MAX($A$3:$A518),$A$3:$A518),COLUMN(),1)):INDIRECT(ADDRESS(ROW()-1,COLUMN(),1)))+1),1)</f>
        <v/>
      </c>
      <c r="D519" s="66"/>
      <c r="E519" s="125"/>
      <c r="F519" s="65"/>
      <c r="G519" s="119"/>
      <c r="H519" s="190" t="s">
        <v>0</v>
      </c>
      <c r="J519" s="399" t="s">
        <v>5767</v>
      </c>
      <c r="K519" s="381"/>
      <c r="L519" s="411"/>
      <c r="M519" s="68"/>
      <c r="N519" s="527"/>
      <c r="O519" s="527"/>
      <c r="P519" s="359" t="str">
        <f t="shared" si="33"/>
        <v/>
      </c>
    </row>
    <row r="520" spans="1:16" s="64" customFormat="1" ht="12.75" customHeight="1">
      <c r="A520" s="66"/>
      <c r="B520" s="65"/>
      <c r="C520" s="66"/>
      <c r="D520" s="66"/>
      <c r="E520" s="125"/>
      <c r="F520" s="65"/>
      <c r="G520" s="119"/>
      <c r="H520" s="190"/>
      <c r="I520" s="45"/>
      <c r="J520" s="399"/>
      <c r="K520" s="381"/>
      <c r="L520" s="411" t="s">
        <v>5759</v>
      </c>
      <c r="M520" s="68"/>
      <c r="N520" s="527"/>
      <c r="O520" s="527"/>
      <c r="P520" s="359" t="str">
        <f t="shared" si="33"/>
        <v/>
      </c>
    </row>
    <row r="521" spans="1:16" s="64" customFormat="1" ht="12.75" customHeight="1">
      <c r="A521" s="66"/>
      <c r="B521" s="65"/>
      <c r="C521" s="66"/>
      <c r="D521" s="66"/>
      <c r="E521" s="125"/>
      <c r="F521" s="65"/>
      <c r="G521" s="119"/>
      <c r="H521" s="190"/>
      <c r="I521" s="45"/>
      <c r="J521" s="399"/>
      <c r="K521" s="381"/>
      <c r="L521" s="411"/>
      <c r="M521" s="68"/>
      <c r="N521" s="527"/>
      <c r="O521" s="527"/>
      <c r="P521" s="359" t="str">
        <f t="shared" si="33"/>
        <v/>
      </c>
    </row>
    <row r="522" spans="1:16" s="64" customFormat="1" ht="12.75" customHeight="1">
      <c r="A522" s="66"/>
      <c r="B522" s="65"/>
      <c r="C522" s="66"/>
      <c r="D522" s="66"/>
      <c r="E522" s="125"/>
      <c r="F522" s="65"/>
      <c r="G522" s="119"/>
      <c r="H522" s="190"/>
      <c r="I522" s="45"/>
      <c r="J522" s="399"/>
      <c r="K522" s="381"/>
      <c r="L522" s="411"/>
      <c r="M522" s="68"/>
      <c r="N522" s="527"/>
      <c r="O522" s="527"/>
      <c r="P522" s="359" t="str">
        <f t="shared" si="33"/>
        <v/>
      </c>
    </row>
    <row r="523" spans="1:16" s="64" customFormat="1" ht="12.75" customHeight="1">
      <c r="A523" s="66"/>
      <c r="B523" s="65"/>
      <c r="C523" s="66"/>
      <c r="D523" s="66"/>
      <c r="E523" s="125"/>
      <c r="F523" s="65"/>
      <c r="G523" s="119"/>
      <c r="H523" s="190"/>
      <c r="I523" s="45"/>
      <c r="J523" s="399"/>
      <c r="K523" s="381"/>
      <c r="L523" s="411" t="s">
        <v>5760</v>
      </c>
      <c r="M523" s="68"/>
      <c r="N523" s="527"/>
      <c r="O523" s="527"/>
      <c r="P523" s="359" t="str">
        <f t="shared" si="33"/>
        <v/>
      </c>
    </row>
    <row r="524" spans="1:16" s="64" customFormat="1" ht="12.75" customHeight="1">
      <c r="A524" s="66"/>
      <c r="B524" s="65"/>
      <c r="C524" s="66"/>
      <c r="D524" s="66"/>
      <c r="E524" s="44"/>
      <c r="F524" s="66"/>
      <c r="G524" s="119"/>
      <c r="H524" s="190"/>
      <c r="I524" s="45" t="s">
        <v>3286</v>
      </c>
      <c r="J524" s="399"/>
      <c r="K524" s="381"/>
      <c r="L524" s="411"/>
      <c r="M524" s="68"/>
      <c r="N524" s="527"/>
      <c r="O524" s="527"/>
      <c r="P524" s="359" t="str">
        <f t="shared" ref="P524" si="36">IF(N524="","",IF(O524="","",IF(O524=N524,$Q$1,O524-N524)))</f>
        <v/>
      </c>
    </row>
    <row r="525" spans="1:16" s="64" customFormat="1" ht="12.75" customHeight="1">
      <c r="A525" s="66"/>
      <c r="B525" s="65"/>
      <c r="C525" s="66"/>
      <c r="D525" s="66"/>
      <c r="E525" s="125"/>
      <c r="F525" s="65"/>
      <c r="G525" s="119"/>
      <c r="H525" s="190"/>
      <c r="I525" s="45"/>
      <c r="J525" s="399"/>
      <c r="K525" s="381"/>
      <c r="L525" s="411"/>
      <c r="M525" s="68"/>
      <c r="N525" s="527"/>
      <c r="O525" s="527"/>
      <c r="P525" s="359" t="str">
        <f t="shared" si="33"/>
        <v/>
      </c>
    </row>
    <row r="526" spans="1:16" s="64" customFormat="1" ht="12.75" customHeight="1">
      <c r="A526" s="66"/>
      <c r="B526" s="65"/>
      <c r="C526" s="66"/>
      <c r="D526" s="66"/>
      <c r="E526" s="125"/>
      <c r="F526" s="65"/>
      <c r="G526" s="119"/>
      <c r="H526" s="190" t="s">
        <v>70</v>
      </c>
      <c r="I526" s="45"/>
      <c r="J526" s="399" t="s">
        <v>4052</v>
      </c>
      <c r="K526" s="381"/>
      <c r="L526" s="411"/>
      <c r="M526" s="68"/>
      <c r="N526" s="527"/>
      <c r="O526" s="527"/>
      <c r="P526" s="359" t="str">
        <f t="shared" si="33"/>
        <v/>
      </c>
    </row>
    <row r="527" spans="1:16" s="64" customFormat="1" ht="12.75" customHeight="1">
      <c r="A527" s="66"/>
      <c r="B527" s="65"/>
      <c r="C527" s="66"/>
      <c r="D527" s="66"/>
      <c r="E527" s="125"/>
      <c r="F527" s="65"/>
      <c r="G527" s="119"/>
      <c r="H527" s="190"/>
      <c r="I527" s="45"/>
      <c r="J527" s="399"/>
      <c r="K527" s="381"/>
      <c r="L527" s="411" t="s">
        <v>5761</v>
      </c>
      <c r="M527" s="68"/>
      <c r="N527" s="527"/>
      <c r="O527" s="527"/>
      <c r="P527" s="359" t="str">
        <f t="shared" si="33"/>
        <v/>
      </c>
    </row>
    <row r="528" spans="1:16" s="64" customFormat="1" ht="12.75" customHeight="1">
      <c r="A528" s="66"/>
      <c r="B528" s="65"/>
      <c r="C528" s="66"/>
      <c r="D528" s="66"/>
      <c r="E528" s="44"/>
      <c r="F528" s="66"/>
      <c r="G528" s="119"/>
      <c r="H528" s="190"/>
      <c r="I528" s="45" t="s">
        <v>4534</v>
      </c>
      <c r="J528" s="399"/>
      <c r="K528" s="381"/>
      <c r="L528" s="411"/>
      <c r="M528" s="68"/>
      <c r="N528" s="527"/>
      <c r="O528" s="527"/>
      <c r="P528" s="359" t="str">
        <f t="shared" ref="P528" si="37">IF(N528="","",IF(O528="","",IF(O528=N528,$Q$1,O528-N528)))</f>
        <v/>
      </c>
    </row>
    <row r="529" spans="1:16" s="64" customFormat="1" ht="12.75" customHeight="1">
      <c r="A529" s="66"/>
      <c r="B529" s="65"/>
      <c r="C529" s="66"/>
      <c r="D529" s="66"/>
      <c r="E529" s="125"/>
      <c r="F529" s="65"/>
      <c r="G529" s="119"/>
      <c r="H529" s="190"/>
      <c r="I529" s="45"/>
      <c r="J529" s="399"/>
      <c r="K529" s="381"/>
      <c r="L529" s="411"/>
      <c r="M529" s="68"/>
      <c r="N529" s="527"/>
      <c r="O529" s="527"/>
      <c r="P529" s="359" t="str">
        <f t="shared" ref="P529:P595" si="38">IF(N529="","",IF(O529="","",IF(O529=N529,$Q$1,O529-N529)))</f>
        <v/>
      </c>
    </row>
    <row r="530" spans="1:16" s="64" customFormat="1" ht="12.75" customHeight="1">
      <c r="A530" s="66"/>
      <c r="B530" s="65"/>
      <c r="C530" s="66"/>
      <c r="D530" s="66"/>
      <c r="E530" s="125"/>
      <c r="F530" s="65"/>
      <c r="G530" s="119"/>
      <c r="H530" s="190" t="s">
        <v>2035</v>
      </c>
      <c r="J530" s="399" t="s">
        <v>4053</v>
      </c>
      <c r="K530" s="381"/>
      <c r="L530" s="411"/>
      <c r="M530" s="68"/>
      <c r="N530" s="527"/>
      <c r="O530" s="527"/>
      <c r="P530" s="359" t="str">
        <f t="shared" si="38"/>
        <v/>
      </c>
    </row>
    <row r="531" spans="1:16" s="64" customFormat="1" ht="12.75" customHeight="1">
      <c r="A531" s="66"/>
      <c r="B531" s="65"/>
      <c r="C531" s="66"/>
      <c r="D531" s="66"/>
      <c r="E531" s="125"/>
      <c r="F531" s="65"/>
      <c r="G531" s="119"/>
      <c r="H531" s="190"/>
      <c r="I531" s="45"/>
      <c r="J531" s="399"/>
      <c r="K531" s="381"/>
      <c r="L531" s="411" t="s">
        <v>2424</v>
      </c>
      <c r="M531" s="68"/>
      <c r="N531" s="527"/>
      <c r="O531" s="527"/>
      <c r="P531" s="359" t="str">
        <f t="shared" si="38"/>
        <v/>
      </c>
    </row>
    <row r="532" spans="1:16" s="64" customFormat="1" ht="12.75" customHeight="1">
      <c r="A532" s="66"/>
      <c r="B532" s="65"/>
      <c r="C532" s="66"/>
      <c r="D532" s="66"/>
      <c r="E532" s="125"/>
      <c r="F532" s="65"/>
      <c r="G532" s="119"/>
      <c r="H532" s="190"/>
      <c r="I532" s="45"/>
      <c r="J532" s="399"/>
      <c r="K532" s="381"/>
      <c r="L532" s="411" t="s">
        <v>2425</v>
      </c>
      <c r="M532" s="68"/>
      <c r="N532" s="527"/>
      <c r="O532" s="527"/>
      <c r="P532" s="359" t="str">
        <f t="shared" si="38"/>
        <v/>
      </c>
    </row>
    <row r="533" spans="1:16" s="64" customFormat="1" ht="12.75" customHeight="1">
      <c r="A533" s="66"/>
      <c r="B533" s="65"/>
      <c r="C533" s="66"/>
      <c r="D533" s="66"/>
      <c r="E533" s="125"/>
      <c r="F533" s="65"/>
      <c r="G533" s="119"/>
      <c r="H533" s="190"/>
      <c r="I533" s="45"/>
      <c r="J533" s="399"/>
      <c r="K533" s="381"/>
      <c r="L533" s="411"/>
      <c r="M533" s="68"/>
      <c r="N533" s="527"/>
      <c r="O533" s="527"/>
      <c r="P533" s="359" t="str">
        <f t="shared" si="38"/>
        <v/>
      </c>
    </row>
    <row r="534" spans="1:16" s="64" customFormat="1" ht="12.75" customHeight="1">
      <c r="A534" s="66"/>
      <c r="B534" s="65"/>
      <c r="C534" s="66"/>
      <c r="D534" s="66"/>
      <c r="E534" s="125"/>
      <c r="F534" s="65"/>
      <c r="G534" s="119"/>
      <c r="H534" s="190"/>
      <c r="I534" s="45"/>
      <c r="J534" s="399"/>
      <c r="K534" s="381"/>
      <c r="L534" s="411" t="s">
        <v>2426</v>
      </c>
      <c r="M534" s="68"/>
      <c r="N534" s="527"/>
      <c r="O534" s="527"/>
      <c r="P534" s="359" t="str">
        <f t="shared" si="38"/>
        <v/>
      </c>
    </row>
    <row r="535" spans="1:16" s="64" customFormat="1" ht="12.75" customHeight="1">
      <c r="A535" s="66"/>
      <c r="B535" s="65"/>
      <c r="C535" s="66"/>
      <c r="D535" s="66"/>
      <c r="E535" s="125"/>
      <c r="F535" s="65"/>
      <c r="G535" s="119"/>
      <c r="H535" s="190"/>
      <c r="I535" s="45"/>
      <c r="J535" s="399"/>
      <c r="K535" s="381"/>
      <c r="L535" s="411"/>
      <c r="M535" s="68"/>
      <c r="N535" s="527"/>
      <c r="O535" s="527"/>
      <c r="P535" s="359" t="str">
        <f t="shared" si="38"/>
        <v/>
      </c>
    </row>
    <row r="536" spans="1:16" s="64" customFormat="1" ht="12.75" customHeight="1">
      <c r="A536" s="66"/>
      <c r="B536" s="65"/>
      <c r="C536" s="66"/>
      <c r="D536" s="66"/>
      <c r="E536" s="125"/>
      <c r="F536" s="65"/>
      <c r="G536" s="119"/>
      <c r="H536" s="190"/>
      <c r="I536" s="45"/>
      <c r="J536" s="399"/>
      <c r="K536" s="381"/>
      <c r="L536" s="411" t="s">
        <v>2427</v>
      </c>
      <c r="M536" s="68"/>
      <c r="N536" s="527"/>
      <c r="O536" s="527"/>
      <c r="P536" s="359" t="str">
        <f t="shared" si="38"/>
        <v/>
      </c>
    </row>
    <row r="537" spans="1:16" s="64" customFormat="1" ht="12.75" customHeight="1">
      <c r="A537" s="66"/>
      <c r="B537" s="65"/>
      <c r="C537" s="66"/>
      <c r="D537" s="66"/>
      <c r="E537" s="125"/>
      <c r="F537" s="65"/>
      <c r="G537" s="119"/>
      <c r="H537" s="190"/>
      <c r="I537" s="45"/>
      <c r="J537" s="399"/>
      <c r="K537" s="381"/>
      <c r="L537" s="411" t="s">
        <v>2424</v>
      </c>
      <c r="M537" s="68"/>
      <c r="N537" s="527"/>
      <c r="O537" s="527"/>
      <c r="P537" s="359" t="str">
        <f t="shared" si="38"/>
        <v/>
      </c>
    </row>
    <row r="538" spans="1:16" s="64" customFormat="1" ht="12.75" customHeight="1">
      <c r="A538" s="66"/>
      <c r="B538" s="65"/>
      <c r="C538" s="66"/>
      <c r="D538" s="66"/>
      <c r="E538" s="125"/>
      <c r="F538" s="65"/>
      <c r="G538" s="119"/>
      <c r="H538" s="190"/>
      <c r="I538" s="45"/>
      <c r="J538" s="399"/>
      <c r="K538" s="381"/>
      <c r="L538" s="411"/>
      <c r="M538" s="68"/>
      <c r="N538" s="527"/>
      <c r="O538" s="527"/>
      <c r="P538" s="359" t="str">
        <f t="shared" si="38"/>
        <v/>
      </c>
    </row>
    <row r="539" spans="1:16" s="64" customFormat="1" ht="12.75" customHeight="1">
      <c r="A539" s="66"/>
      <c r="B539" s="65"/>
      <c r="C539" s="66"/>
      <c r="D539" s="66"/>
      <c r="E539" s="125"/>
      <c r="F539" s="65"/>
      <c r="G539" s="119"/>
      <c r="H539" s="190"/>
      <c r="I539" s="45"/>
      <c r="J539" s="399"/>
      <c r="K539" s="381"/>
      <c r="L539" s="411" t="s">
        <v>5762</v>
      </c>
      <c r="M539" s="68"/>
      <c r="N539" s="527"/>
      <c r="O539" s="527"/>
      <c r="P539" s="359" t="str">
        <f t="shared" si="38"/>
        <v/>
      </c>
    </row>
    <row r="540" spans="1:16" s="64" customFormat="1" ht="12.75" customHeight="1">
      <c r="A540" s="66"/>
      <c r="B540" s="65"/>
      <c r="C540" s="66"/>
      <c r="D540" s="66"/>
      <c r="E540" s="125"/>
      <c r="F540" s="65"/>
      <c r="G540" s="119"/>
      <c r="H540" s="190"/>
      <c r="I540" s="45"/>
      <c r="J540" s="399"/>
      <c r="K540" s="381"/>
      <c r="L540" s="411"/>
      <c r="M540" s="68"/>
      <c r="N540" s="527"/>
      <c r="O540" s="527"/>
      <c r="P540" s="359" t="str">
        <f t="shared" si="38"/>
        <v/>
      </c>
    </row>
    <row r="541" spans="1:16" s="64" customFormat="1" ht="12.75" customHeight="1">
      <c r="A541" s="66"/>
      <c r="B541" s="65"/>
      <c r="C541" s="66"/>
      <c r="D541" s="66"/>
      <c r="E541" s="125"/>
      <c r="F541" s="65"/>
      <c r="G541" s="119"/>
      <c r="H541" s="190"/>
      <c r="I541" s="45"/>
      <c r="J541" s="399"/>
      <c r="K541" s="381"/>
      <c r="L541" s="411" t="s">
        <v>2424</v>
      </c>
      <c r="M541" s="68"/>
      <c r="N541" s="527"/>
      <c r="O541" s="527"/>
      <c r="P541" s="359" t="str">
        <f t="shared" si="38"/>
        <v/>
      </c>
    </row>
    <row r="542" spans="1:16" s="64" customFormat="1" ht="12.75" customHeight="1">
      <c r="A542" s="66"/>
      <c r="B542" s="65"/>
      <c r="C542" s="66"/>
      <c r="D542" s="66"/>
      <c r="E542" s="125"/>
      <c r="F542" s="65"/>
      <c r="G542" s="119"/>
      <c r="H542" s="190"/>
      <c r="I542" s="45"/>
      <c r="J542" s="399"/>
      <c r="K542" s="381"/>
      <c r="L542" s="411"/>
      <c r="M542" s="68"/>
      <c r="N542" s="527"/>
      <c r="O542" s="527"/>
      <c r="P542" s="359" t="str">
        <f t="shared" si="38"/>
        <v/>
      </c>
    </row>
    <row r="543" spans="1:16" s="64" customFormat="1" ht="12.75" customHeight="1">
      <c r="A543" s="66"/>
      <c r="B543" s="65"/>
      <c r="C543" s="66"/>
      <c r="D543" s="66"/>
      <c r="E543" s="125"/>
      <c r="F543" s="65"/>
      <c r="G543" s="119"/>
      <c r="H543" s="190"/>
      <c r="I543" s="45"/>
      <c r="J543" s="399"/>
      <c r="K543" s="381"/>
      <c r="L543" s="411"/>
      <c r="M543" s="68"/>
      <c r="N543" s="527"/>
      <c r="O543" s="527"/>
      <c r="P543" s="359" t="str">
        <f t="shared" si="38"/>
        <v/>
      </c>
    </row>
    <row r="544" spans="1:16" s="64" customFormat="1" ht="12.75" customHeight="1">
      <c r="A544" s="66"/>
      <c r="B544" s="65"/>
      <c r="C544" s="66"/>
      <c r="D544" s="66"/>
      <c r="E544" s="125"/>
      <c r="F544" s="65"/>
      <c r="G544" s="119"/>
      <c r="H544" s="190"/>
      <c r="I544" s="45"/>
      <c r="J544" s="399"/>
      <c r="K544" s="381"/>
      <c r="L544" s="411" t="s">
        <v>2424</v>
      </c>
      <c r="M544" s="68"/>
      <c r="N544" s="527"/>
      <c r="O544" s="527"/>
      <c r="P544" s="359" t="str">
        <f t="shared" si="38"/>
        <v/>
      </c>
    </row>
    <row r="545" spans="1:16" s="64" customFormat="1" ht="12.75" customHeight="1">
      <c r="A545" s="66"/>
      <c r="B545" s="65"/>
      <c r="C545" s="66"/>
      <c r="D545" s="66"/>
      <c r="E545" s="125"/>
      <c r="F545" s="65"/>
      <c r="G545" s="119"/>
      <c r="H545" s="190"/>
      <c r="I545" s="354" t="str">
        <f t="shared" ref="I545" si="39">IF((K545=L545)=TRUE,"○","x")</f>
        <v>x</v>
      </c>
      <c r="J545" s="399"/>
      <c r="K545" s="381"/>
      <c r="L545" s="411" t="s">
        <v>2428</v>
      </c>
      <c r="M545" s="68"/>
      <c r="N545" s="527"/>
      <c r="O545" s="527"/>
      <c r="P545" s="359" t="str">
        <f t="shared" si="38"/>
        <v/>
      </c>
    </row>
    <row r="546" spans="1:16" s="64" customFormat="1" ht="12.75" customHeight="1">
      <c r="A546" s="66"/>
      <c r="B546" s="65"/>
      <c r="C546" s="66"/>
      <c r="D546" s="66"/>
      <c r="E546" s="125"/>
      <c r="F546" s="65"/>
      <c r="G546" s="119"/>
      <c r="H546" s="190"/>
      <c r="I546" s="45"/>
      <c r="J546" s="399"/>
      <c r="K546" s="381"/>
      <c r="L546" s="411" t="s">
        <v>5763</v>
      </c>
      <c r="M546" s="68"/>
      <c r="N546" s="527"/>
      <c r="O546" s="527"/>
      <c r="P546" s="359" t="str">
        <f t="shared" si="38"/>
        <v/>
      </c>
    </row>
    <row r="547" spans="1:16" s="64" customFormat="1" ht="12.75" customHeight="1">
      <c r="A547" s="66"/>
      <c r="B547" s="65"/>
      <c r="C547" s="66"/>
      <c r="D547" s="66"/>
      <c r="E547" s="125"/>
      <c r="F547" s="65"/>
      <c r="G547" s="119"/>
      <c r="H547" s="190"/>
      <c r="I547" s="45"/>
      <c r="J547" s="399"/>
      <c r="K547" s="381"/>
      <c r="L547" s="411"/>
      <c r="M547" s="68"/>
      <c r="N547" s="527"/>
      <c r="O547" s="527"/>
      <c r="P547" s="359" t="str">
        <f t="shared" si="38"/>
        <v/>
      </c>
    </row>
    <row r="548" spans="1:16" s="64" customFormat="1" ht="12.75" customHeight="1">
      <c r="A548" s="66"/>
      <c r="B548" s="65"/>
      <c r="C548" s="66"/>
      <c r="D548" s="66"/>
      <c r="E548" s="125"/>
      <c r="F548" s="65"/>
      <c r="G548" s="119"/>
      <c r="H548" s="190"/>
      <c r="I548" s="45"/>
      <c r="J548" s="399"/>
      <c r="K548" s="381"/>
      <c r="L548" s="411" t="s">
        <v>2424</v>
      </c>
      <c r="M548" s="68"/>
      <c r="N548" s="527"/>
      <c r="O548" s="527"/>
      <c r="P548" s="359" t="str">
        <f t="shared" si="38"/>
        <v/>
      </c>
    </row>
    <row r="549" spans="1:16" s="64" customFormat="1" ht="12.75" customHeight="1">
      <c r="A549" s="66"/>
      <c r="B549" s="65"/>
      <c r="C549" s="66"/>
      <c r="D549" s="66"/>
      <c r="E549" s="125"/>
      <c r="F549" s="65"/>
      <c r="G549" s="119"/>
      <c r="H549" s="190"/>
      <c r="I549" s="45" t="s">
        <v>3286</v>
      </c>
      <c r="J549" s="399"/>
      <c r="K549" s="381"/>
      <c r="L549" s="411"/>
      <c r="M549" s="68"/>
      <c r="N549" s="527"/>
      <c r="O549" s="527"/>
      <c r="P549" s="359" t="str">
        <f t="shared" si="38"/>
        <v/>
      </c>
    </row>
    <row r="550" spans="1:16" s="64" customFormat="1" ht="12.75" customHeight="1">
      <c r="A550" s="66" t="str">
        <f ca="1">IF(B550="","",MAX($A$3:INDIRECT(ADDRESS(ROW()-1,COLUMN(),1)))+1)</f>
        <v/>
      </c>
      <c r="B550" s="65"/>
      <c r="C550" s="66" t="str">
        <f ca="1">IF(B550="",IF(D550="","",MAX(INDIRECT(ADDRESS(2+MATCH(MAX($A$3:$A497),$A$3:$A497),COLUMN(),1)):INDIRECT(ADDRESS(ROW()-1,COLUMN(),1)))+1),1)</f>
        <v/>
      </c>
      <c r="D550" s="66"/>
      <c r="E550" s="44"/>
      <c r="F550" s="65"/>
      <c r="G550" s="119"/>
      <c r="H550" s="190"/>
      <c r="I550" s="45"/>
      <c r="J550" s="399"/>
      <c r="K550" s="381"/>
      <c r="L550" s="411"/>
      <c r="M550" s="68"/>
      <c r="N550" s="527"/>
      <c r="O550" s="527"/>
      <c r="P550" s="359" t="str">
        <f t="shared" si="38"/>
        <v/>
      </c>
    </row>
    <row r="551" spans="1:16" s="64" customFormat="1" ht="12.75" customHeight="1">
      <c r="A551" s="66"/>
      <c r="B551" s="65"/>
      <c r="C551" s="66"/>
      <c r="D551" s="66"/>
      <c r="E551" s="44"/>
      <c r="F551" s="65"/>
      <c r="G551" s="119"/>
      <c r="H551" s="190" t="s">
        <v>0</v>
      </c>
      <c r="I551" s="45"/>
      <c r="J551" s="399" t="s">
        <v>5764</v>
      </c>
      <c r="K551" s="381"/>
      <c r="L551" s="411"/>
      <c r="M551" s="68"/>
      <c r="N551" s="527"/>
      <c r="O551" s="527"/>
      <c r="P551" s="359"/>
    </row>
    <row r="552" spans="1:16" s="64" customFormat="1" ht="12.75" customHeight="1">
      <c r="A552" s="66"/>
      <c r="B552" s="65"/>
      <c r="C552" s="66"/>
      <c r="D552" s="66"/>
      <c r="E552" s="44"/>
      <c r="F552" s="65"/>
      <c r="G552" s="119"/>
      <c r="H552" s="190"/>
      <c r="I552" s="45"/>
      <c r="J552" s="399"/>
      <c r="K552" s="381"/>
      <c r="L552" s="411"/>
      <c r="M552" s="68"/>
      <c r="N552" s="527"/>
      <c r="O552" s="527"/>
      <c r="P552" s="359"/>
    </row>
    <row r="553" spans="1:16" s="64" customFormat="1" ht="12.75" customHeight="1">
      <c r="A553" s="66"/>
      <c r="B553" s="65"/>
      <c r="C553" s="66"/>
      <c r="D553" s="66"/>
      <c r="E553" s="44"/>
      <c r="F553" s="65"/>
      <c r="G553" s="119"/>
      <c r="H553" s="321"/>
      <c r="I553" s="354" t="s">
        <v>3688</v>
      </c>
      <c r="J553" s="399"/>
      <c r="K553" s="381"/>
      <c r="L553" s="391"/>
      <c r="M553" s="44"/>
      <c r="N553" s="527"/>
      <c r="O553" s="527"/>
      <c r="P553" s="359"/>
    </row>
    <row r="554" spans="1:16" s="64" customFormat="1" ht="12.75" customHeight="1">
      <c r="A554" s="66" t="str">
        <f ca="1">IF(B554="","",MAX($A$3:INDIRECT(ADDRESS(ROW()-1,COLUMN(),1)))+1)</f>
        <v/>
      </c>
      <c r="B554" s="65"/>
      <c r="C554" s="66" t="str">
        <f ca="1">IF(B554="",IF(D554="","",MAX(INDIRECT(ADDRESS(2+MATCH(MAX($A$3:$A519),$A$3:$A519),COLUMN(),1)):INDIRECT(ADDRESS(ROW()-1,COLUMN(),1)))+1),1)</f>
        <v/>
      </c>
      <c r="D554" s="66"/>
      <c r="E554" s="125"/>
      <c r="F554" s="65"/>
      <c r="G554" s="119"/>
      <c r="H554" s="190"/>
      <c r="I554" s="45"/>
      <c r="J554" s="399"/>
      <c r="K554" s="381"/>
      <c r="L554" s="411"/>
      <c r="M554" s="68"/>
      <c r="N554" s="527"/>
      <c r="O554" s="527"/>
      <c r="P554" s="359" t="str">
        <f t="shared" si="38"/>
        <v/>
      </c>
    </row>
    <row r="555" spans="1:16" s="64" customFormat="1" ht="12.75" customHeight="1">
      <c r="A555" s="66" t="str">
        <f ca="1">IF(B555="","",MAX($A$3:INDIRECT(ADDRESS(ROW()-1,COLUMN(),1)))+1)</f>
        <v/>
      </c>
      <c r="B555" s="65"/>
      <c r="C555" s="66" t="str">
        <f ca="1">IF(B555="",IF(D555="","",MAX(INDIRECT(ADDRESS(2+MATCH(MAX($A$3:$A554),$A$3:$A554),COLUMN(),1)):INDIRECT(ADDRESS(ROW()-1,COLUMN(),1)))+1),1)</f>
        <v/>
      </c>
      <c r="D555" s="66"/>
      <c r="E555" s="94" t="s">
        <v>414</v>
      </c>
      <c r="F555" s="60" t="s">
        <v>3550</v>
      </c>
      <c r="G555" s="130">
        <v>4</v>
      </c>
      <c r="H555" s="299" t="s">
        <v>71</v>
      </c>
      <c r="I555" s="49" t="s">
        <v>413</v>
      </c>
      <c r="J555" s="400"/>
      <c r="K555" s="384"/>
      <c r="L555" s="410"/>
      <c r="M555" s="62"/>
      <c r="N555" s="526"/>
      <c r="O555" s="526"/>
      <c r="P555" s="358" t="str">
        <f t="shared" si="38"/>
        <v/>
      </c>
    </row>
    <row r="556" spans="1:16" s="64" customFormat="1" ht="12.75" customHeight="1">
      <c r="A556" s="66" t="str">
        <f ca="1">IF(B556="","",MAX($A$3:INDIRECT(ADDRESS(ROW()-1,COLUMN(),1)))+1)</f>
        <v/>
      </c>
      <c r="B556" s="65"/>
      <c r="C556" s="66" t="str">
        <f ca="1">IF(B556="",IF(D556="","",MAX(INDIRECT(ADDRESS(2+MATCH(MAX($A$3:$A555),$A$3:$A555),COLUMN(),1)):INDIRECT(ADDRESS(ROW()-1,COLUMN(),1)))+1),1)</f>
        <v/>
      </c>
      <c r="D556" s="66"/>
      <c r="E556" s="44"/>
      <c r="F556" s="65"/>
      <c r="G556" s="119"/>
      <c r="H556" s="190"/>
      <c r="I556" s="45" t="s">
        <v>3401</v>
      </c>
      <c r="J556" s="399"/>
      <c r="K556" s="381"/>
      <c r="L556" s="411"/>
      <c r="M556" s="68"/>
      <c r="N556" s="527"/>
      <c r="O556" s="527"/>
      <c r="P556" s="359" t="str">
        <f t="shared" si="38"/>
        <v/>
      </c>
    </row>
    <row r="557" spans="1:16" s="64" customFormat="1" ht="12.75" customHeight="1">
      <c r="A557" s="66" t="str">
        <f ca="1">IF(B557="","",MAX($A$3:INDIRECT(ADDRESS(ROW()-1,COLUMN(),1)))+1)</f>
        <v/>
      </c>
      <c r="B557" s="65"/>
      <c r="C557" s="66" t="str">
        <f ca="1">IF(B557="",IF(D557="","",MAX(INDIRECT(ADDRESS(2+MATCH(MAX($A$3:$A556),$A$3:$A556),COLUMN(),1)):INDIRECT(ADDRESS(ROW()-1,COLUMN(),1)))+1),1)</f>
        <v/>
      </c>
      <c r="D557" s="66"/>
      <c r="E557" s="44"/>
      <c r="F557" s="65"/>
      <c r="G557" s="119"/>
      <c r="H557" s="319"/>
      <c r="I557" s="45"/>
      <c r="J557" s="565" t="s">
        <v>5765</v>
      </c>
      <c r="K557" s="381"/>
      <c r="L557" s="411"/>
      <c r="M557" s="68"/>
      <c r="N557" s="527"/>
      <c r="O557" s="527"/>
      <c r="P557" s="359" t="str">
        <f t="shared" si="38"/>
        <v/>
      </c>
    </row>
    <row r="558" spans="1:16" s="64" customFormat="1" ht="12.75" customHeight="1">
      <c r="A558" s="66"/>
      <c r="B558" s="65"/>
      <c r="C558" s="66"/>
      <c r="D558" s="66"/>
      <c r="E558" s="44"/>
      <c r="F558" s="65"/>
      <c r="G558" s="119"/>
      <c r="H558" s="319"/>
      <c r="I558" s="45"/>
      <c r="J558" s="399"/>
      <c r="K558" s="381"/>
      <c r="L558" s="411"/>
      <c r="M558" s="68"/>
      <c r="N558" s="527"/>
      <c r="O558" s="527"/>
      <c r="P558" s="359" t="str">
        <f t="shared" si="38"/>
        <v/>
      </c>
    </row>
    <row r="559" spans="1:16" s="64" customFormat="1" ht="12.75" customHeight="1">
      <c r="A559" s="66" t="str">
        <f ca="1">IF(B559="","",MAX($A$3:INDIRECT(ADDRESS(ROW()-1,COLUMN(),1)))+1)</f>
        <v/>
      </c>
      <c r="B559" s="65"/>
      <c r="C559" s="66" t="str">
        <f ca="1">IF(B559="",IF(D559="","",MAX(INDIRECT(ADDRESS(2+MATCH(MAX($A$3:$A557),$A$3:$A557),COLUMN(),1)):INDIRECT(ADDRESS(ROW()-1,COLUMN(),1)))+1),1)</f>
        <v/>
      </c>
      <c r="D559" s="66"/>
      <c r="E559" s="44"/>
      <c r="F559" s="65"/>
      <c r="G559" s="119"/>
      <c r="H559" s="190"/>
      <c r="I559" s="45" t="s">
        <v>398</v>
      </c>
      <c r="J559" s="399"/>
      <c r="K559" s="381"/>
      <c r="L559" s="411"/>
      <c r="M559" s="68"/>
      <c r="N559" s="527"/>
      <c r="O559" s="527"/>
      <c r="P559" s="359" t="str">
        <f t="shared" si="38"/>
        <v/>
      </c>
    </row>
    <row r="560" spans="1:16" s="64" customFormat="1" ht="12.75" customHeight="1">
      <c r="A560" s="66"/>
      <c r="B560" s="65"/>
      <c r="C560" s="66"/>
      <c r="D560" s="66"/>
      <c r="E560" s="44"/>
      <c r="F560" s="65"/>
      <c r="G560" s="119"/>
      <c r="H560" s="190"/>
      <c r="I560" s="45"/>
      <c r="J560" s="399"/>
      <c r="K560" s="381"/>
      <c r="L560" s="411"/>
      <c r="M560" s="68"/>
      <c r="N560" s="527"/>
      <c r="O560" s="527"/>
      <c r="P560" s="359" t="str">
        <f t="shared" si="38"/>
        <v/>
      </c>
    </row>
    <row r="561" spans="1:16" s="64" customFormat="1" ht="12.75" customHeight="1">
      <c r="A561" s="66"/>
      <c r="B561" s="65"/>
      <c r="C561" s="66"/>
      <c r="D561" s="66"/>
      <c r="E561" s="44"/>
      <c r="F561" s="65"/>
      <c r="G561" s="119"/>
      <c r="H561" s="190"/>
      <c r="I561" s="45" t="s">
        <v>3402</v>
      </c>
      <c r="J561" s="399"/>
      <c r="K561" s="381"/>
      <c r="L561" s="411"/>
      <c r="M561" s="68"/>
      <c r="N561" s="527"/>
      <c r="O561" s="527"/>
      <c r="P561" s="359" t="str">
        <f t="shared" si="38"/>
        <v/>
      </c>
    </row>
    <row r="562" spans="1:16" s="64" customFormat="1" ht="12.75" customHeight="1">
      <c r="A562" s="66" t="str">
        <f ca="1">IF(B562="","",MAX($A$3:INDIRECT(ADDRESS(ROW()-1,COLUMN(),1)))+1)</f>
        <v/>
      </c>
      <c r="B562" s="65"/>
      <c r="C562" s="66" t="str">
        <f ca="1">IF(B562="",IF(D562="","",MAX(INDIRECT(ADDRESS(2+MATCH(MAX($A$3:$A559),$A$3:$A559),COLUMN(),1)):INDIRECT(ADDRESS(ROW()-1,COLUMN(),1)))+1),1)</f>
        <v/>
      </c>
      <c r="D562" s="66"/>
      <c r="E562" s="44"/>
      <c r="F562" s="65"/>
      <c r="G562" s="119"/>
      <c r="H562" s="190"/>
      <c r="I562" s="45"/>
      <c r="J562" s="399" t="s">
        <v>5766</v>
      </c>
      <c r="K562" s="381"/>
      <c r="L562" s="411"/>
      <c r="M562" s="68"/>
      <c r="N562" s="527"/>
      <c r="O562" s="527"/>
      <c r="P562" s="359" t="str">
        <f t="shared" si="38"/>
        <v/>
      </c>
    </row>
    <row r="563" spans="1:16" s="64" customFormat="1" ht="12.75" customHeight="1">
      <c r="A563" s="66" t="str">
        <f ca="1">IF(B563="","",MAX($A$3:INDIRECT(ADDRESS(ROW()-1,COLUMN(),1)))+1)</f>
        <v/>
      </c>
      <c r="B563" s="65"/>
      <c r="C563" s="66" t="str">
        <f ca="1">IF(B563="",IF(D563="","",MAX(INDIRECT(ADDRESS(2+MATCH(MAX($A$3:$A562),$A$3:$A562),COLUMN(),1)):INDIRECT(ADDRESS(ROW()-1,COLUMN(),1)))+1),1)</f>
        <v/>
      </c>
      <c r="D563" s="66"/>
      <c r="E563" s="44"/>
      <c r="F563" s="65"/>
      <c r="G563" s="119"/>
      <c r="H563" s="190"/>
      <c r="I563" s="45"/>
      <c r="J563" s="399"/>
      <c r="K563" s="381"/>
      <c r="L563" s="411"/>
      <c r="M563" s="68"/>
      <c r="N563" s="527"/>
      <c r="O563" s="527"/>
      <c r="P563" s="359" t="str">
        <f t="shared" si="38"/>
        <v/>
      </c>
    </row>
    <row r="564" spans="1:16" s="64" customFormat="1" ht="12.75" customHeight="1">
      <c r="A564" s="66" t="str">
        <f ca="1">IF(B564="","",MAX($A$3:INDIRECT(ADDRESS(ROW()-1,COLUMN(),1)))+1)</f>
        <v/>
      </c>
      <c r="B564" s="65"/>
      <c r="C564" s="66" t="str">
        <f ca="1">IF(B564="",IF(D564="","",MAX(INDIRECT(ADDRESS(2+MATCH(MAX($A$3:$A563),$A$3:$A563),COLUMN(),1)):INDIRECT(ADDRESS(ROW()-1,COLUMN(),1)))+1),1)</f>
        <v/>
      </c>
      <c r="D564" s="66"/>
      <c r="E564" s="44"/>
      <c r="F564" s="65"/>
      <c r="G564" s="119"/>
      <c r="H564" s="190" t="s">
        <v>96</v>
      </c>
      <c r="I564" s="45" t="s">
        <v>3403</v>
      </c>
      <c r="J564" s="399"/>
      <c r="K564" s="381"/>
      <c r="L564" s="411"/>
      <c r="M564" s="68"/>
      <c r="N564" s="527"/>
      <c r="O564" s="527"/>
      <c r="P564" s="359" t="str">
        <f t="shared" si="38"/>
        <v/>
      </c>
    </row>
    <row r="565" spans="1:16" s="64" customFormat="1" ht="12.75" customHeight="1">
      <c r="A565" s="66"/>
      <c r="B565" s="65"/>
      <c r="C565" s="66"/>
      <c r="D565" s="66"/>
      <c r="E565" s="44"/>
      <c r="F565" s="65"/>
      <c r="G565" s="119"/>
      <c r="H565" s="190"/>
      <c r="I565" s="45" t="s">
        <v>3419</v>
      </c>
      <c r="J565" s="399"/>
      <c r="K565" s="381"/>
      <c r="L565" s="411"/>
      <c r="M565" s="68"/>
      <c r="N565" s="527"/>
      <c r="O565" s="527"/>
      <c r="P565" s="359" t="str">
        <f t="shared" si="38"/>
        <v/>
      </c>
    </row>
    <row r="566" spans="1:16" s="64" customFormat="1" ht="12.75" customHeight="1">
      <c r="A566" s="66" t="str">
        <f ca="1">IF(B566="","",MAX($A$3:INDIRECT(ADDRESS(ROW()-1,COLUMN(),1)))+1)</f>
        <v/>
      </c>
      <c r="B566" s="65"/>
      <c r="C566" s="66" t="str">
        <f ca="1">IF(B566="",IF(D566="","",MAX(INDIRECT(ADDRESS(2+MATCH(MAX($A$3:$A564),$A$3:$A564),COLUMN(),1)):INDIRECT(ADDRESS(ROW()-1,COLUMN(),1)))+1),1)</f>
        <v/>
      </c>
      <c r="D566" s="66"/>
      <c r="E566" s="44"/>
      <c r="F566" s="65"/>
      <c r="G566" s="119"/>
      <c r="H566" s="190"/>
      <c r="I566" s="45"/>
      <c r="J566" s="399" t="s">
        <v>400</v>
      </c>
      <c r="K566" s="381"/>
      <c r="L566" s="411"/>
      <c r="M566" s="68"/>
      <c r="N566" s="527"/>
      <c r="O566" s="527"/>
      <c r="P566" s="359" t="str">
        <f t="shared" si="38"/>
        <v/>
      </c>
    </row>
    <row r="567" spans="1:16" s="64" customFormat="1" ht="12.75" customHeight="1">
      <c r="A567" s="66"/>
      <c r="B567" s="65"/>
      <c r="C567" s="66"/>
      <c r="D567" s="66"/>
      <c r="E567" s="44"/>
      <c r="F567" s="65"/>
      <c r="G567" s="119"/>
      <c r="H567" s="190"/>
      <c r="I567" s="45" t="s">
        <v>3420</v>
      </c>
      <c r="J567" s="399"/>
      <c r="K567" s="381"/>
      <c r="L567" s="411"/>
      <c r="M567" s="68"/>
      <c r="N567" s="527"/>
      <c r="O567" s="527"/>
      <c r="P567" s="359" t="str">
        <f t="shared" si="38"/>
        <v/>
      </c>
    </row>
    <row r="568" spans="1:16" s="64" customFormat="1" ht="12.75" customHeight="1">
      <c r="A568" s="66" t="str">
        <f ca="1">IF(B568="","",MAX($A$3:INDIRECT(ADDRESS(ROW()-1,COLUMN(),1)))+1)</f>
        <v/>
      </c>
      <c r="B568" s="65"/>
      <c r="C568" s="66" t="str">
        <f ca="1">IF(B568="",IF(D568="","",MAX(INDIRECT(ADDRESS(2+MATCH(MAX($A$3:$A566),$A$3:$A566),COLUMN(),1)):INDIRECT(ADDRESS(ROW()-1,COLUMN(),1)))+1),1)</f>
        <v/>
      </c>
      <c r="D568" s="66"/>
      <c r="E568" s="44"/>
      <c r="F568" s="65"/>
      <c r="G568" s="119"/>
      <c r="H568" s="190"/>
      <c r="I568" s="45"/>
      <c r="J568" s="399" t="s">
        <v>3396</v>
      </c>
      <c r="K568" s="381"/>
      <c r="L568" s="411"/>
      <c r="M568" s="68"/>
      <c r="N568" s="527"/>
      <c r="O568" s="527"/>
      <c r="P568" s="359" t="str">
        <f t="shared" si="38"/>
        <v/>
      </c>
    </row>
    <row r="569" spans="1:16" s="64" customFormat="1" ht="12.75" customHeight="1">
      <c r="A569" s="66"/>
      <c r="B569" s="65"/>
      <c r="C569" s="66"/>
      <c r="D569" s="66"/>
      <c r="E569" s="44"/>
      <c r="F569" s="65"/>
      <c r="G569" s="119"/>
      <c r="H569" s="190"/>
      <c r="I569" s="45" t="s">
        <v>3421</v>
      </c>
      <c r="J569" s="399"/>
      <c r="K569" s="381"/>
      <c r="L569" s="411"/>
      <c r="M569" s="68"/>
      <c r="N569" s="527"/>
      <c r="O569" s="527"/>
      <c r="P569" s="359" t="str">
        <f t="shared" si="38"/>
        <v/>
      </c>
    </row>
    <row r="570" spans="1:16" s="64" customFormat="1" ht="12.75" customHeight="1">
      <c r="A570" s="66" t="str">
        <f ca="1">IF(B570="","",MAX($A$3:INDIRECT(ADDRESS(ROW()-1,COLUMN(),1)))+1)</f>
        <v/>
      </c>
      <c r="B570" s="65"/>
      <c r="C570" s="66" t="str">
        <f ca="1">IF(B570="",IF(D570="","",MAX(INDIRECT(ADDRESS(2+MATCH(MAX($A$3:$A568),$A$3:$A568),COLUMN(),1)):INDIRECT(ADDRESS(ROW()-1,COLUMN(),1)))+1),1)</f>
        <v/>
      </c>
      <c r="D570" s="66"/>
      <c r="E570" s="44"/>
      <c r="F570" s="65"/>
      <c r="G570" s="119"/>
      <c r="H570" s="190"/>
      <c r="I570" s="45"/>
      <c r="J570" s="399" t="s">
        <v>5768</v>
      </c>
      <c r="K570" s="381"/>
      <c r="L570" s="411"/>
      <c r="M570" s="68"/>
      <c r="N570" s="527"/>
      <c r="O570" s="527"/>
      <c r="P570" s="359" t="str">
        <f t="shared" si="38"/>
        <v/>
      </c>
    </row>
    <row r="571" spans="1:16" s="64" customFormat="1" ht="12.75" customHeight="1">
      <c r="A571" s="66"/>
      <c r="B571" s="65"/>
      <c r="C571" s="66"/>
      <c r="D571" s="66"/>
      <c r="E571" s="44"/>
      <c r="F571" s="65"/>
      <c r="G571" s="119"/>
      <c r="H571" s="190"/>
      <c r="I571" s="45"/>
      <c r="J571" s="399"/>
      <c r="K571" s="381"/>
      <c r="L571" s="411"/>
      <c r="M571" s="68"/>
      <c r="N571" s="527"/>
      <c r="O571" s="527"/>
      <c r="P571" s="359" t="str">
        <f t="shared" si="38"/>
        <v/>
      </c>
    </row>
    <row r="572" spans="1:16" s="64" customFormat="1" ht="12.75" customHeight="1">
      <c r="A572" s="66" t="str">
        <f ca="1">IF(B572="","",MAX($A$3:INDIRECT(ADDRESS(ROW()-1,COLUMN(),1)))+1)</f>
        <v/>
      </c>
      <c r="B572" s="65"/>
      <c r="C572" s="66" t="str">
        <f ca="1">IF(B572="",IF(D572="","",MAX(INDIRECT(ADDRESS(2+MATCH(MAX($A$3:$A570),$A$3:$A570),COLUMN(),1)):INDIRECT(ADDRESS(ROW()-1,COLUMN(),1)))+1),1)</f>
        <v/>
      </c>
      <c r="D572" s="66"/>
      <c r="E572" s="44"/>
      <c r="F572" s="65"/>
      <c r="G572" s="119"/>
      <c r="H572" s="190"/>
      <c r="I572" s="45" t="s">
        <v>3422</v>
      </c>
      <c r="J572" s="399"/>
      <c r="K572" s="381"/>
      <c r="L572" s="411"/>
      <c r="M572" s="68"/>
      <c r="N572" s="527"/>
      <c r="O572" s="527"/>
      <c r="P572" s="359" t="str">
        <f t="shared" si="38"/>
        <v/>
      </c>
    </row>
    <row r="573" spans="1:16" s="64" customFormat="1" ht="12.75" customHeight="1">
      <c r="A573" s="66"/>
      <c r="B573" s="65"/>
      <c r="C573" s="66"/>
      <c r="D573" s="66"/>
      <c r="E573" s="44"/>
      <c r="F573" s="65"/>
      <c r="G573" s="119"/>
      <c r="H573" s="190"/>
      <c r="I573" s="45"/>
      <c r="J573" s="399"/>
      <c r="K573" s="381"/>
      <c r="L573" s="411"/>
      <c r="M573" s="68"/>
      <c r="N573" s="527"/>
      <c r="O573" s="527"/>
      <c r="P573" s="359" t="str">
        <f t="shared" si="38"/>
        <v/>
      </c>
    </row>
    <row r="574" spans="1:16" s="64" customFormat="1" ht="12.75" customHeight="1">
      <c r="A574" s="66" t="str">
        <f ca="1">IF(B574="","",MAX($A$3:INDIRECT(ADDRESS(ROW()-1,COLUMN(),1)))+1)</f>
        <v/>
      </c>
      <c r="B574" s="65"/>
      <c r="C574" s="66" t="str">
        <f ca="1">IF(B574="",IF(D574="","",MAX(INDIRECT(ADDRESS(2+MATCH(MAX($A$3:$A573),$A$3:$A573),COLUMN(),1)):INDIRECT(ADDRESS(ROW()-1,COLUMN(),1)))+1),1)</f>
        <v/>
      </c>
      <c r="D574" s="66"/>
      <c r="E574" s="44"/>
      <c r="F574" s="65"/>
      <c r="G574" s="119"/>
      <c r="H574" s="190"/>
      <c r="I574" s="45"/>
      <c r="J574" s="399" t="s">
        <v>5769</v>
      </c>
      <c r="K574" s="381"/>
      <c r="L574" s="411"/>
      <c r="M574" s="68"/>
      <c r="N574" s="527"/>
      <c r="O574" s="527"/>
      <c r="P574" s="359" t="str">
        <f t="shared" si="38"/>
        <v/>
      </c>
    </row>
    <row r="575" spans="1:16" s="64" customFormat="1" ht="12.75" customHeight="1">
      <c r="A575" s="66" t="str">
        <f ca="1">IF(B575="","",MAX($A$3:INDIRECT(ADDRESS(ROW()-1,COLUMN(),1)))+1)</f>
        <v/>
      </c>
      <c r="B575" s="65"/>
      <c r="C575" s="66" t="str">
        <f ca="1">IF(B575="",IF(D575="","",MAX(INDIRECT(ADDRESS(2+MATCH(MAX($A$3:$A574),$A$3:$A574),COLUMN(),1)):INDIRECT(ADDRESS(ROW()-1,COLUMN(),1)))+1),1)</f>
        <v/>
      </c>
      <c r="D575" s="66"/>
      <c r="E575" s="44"/>
      <c r="F575" s="65"/>
      <c r="G575" s="119"/>
      <c r="H575" s="190"/>
      <c r="I575" s="45"/>
      <c r="J575" s="399"/>
      <c r="K575" s="381"/>
      <c r="L575" s="411"/>
      <c r="M575" s="68"/>
      <c r="N575" s="527"/>
      <c r="O575" s="527"/>
      <c r="P575" s="359" t="str">
        <f t="shared" si="38"/>
        <v/>
      </c>
    </row>
    <row r="576" spans="1:16" s="64" customFormat="1" ht="12.75" customHeight="1">
      <c r="A576" s="66"/>
      <c r="B576" s="65"/>
      <c r="C576" s="66"/>
      <c r="D576" s="66"/>
      <c r="E576" s="44"/>
      <c r="F576" s="65"/>
      <c r="G576" s="119"/>
      <c r="H576" s="190"/>
      <c r="I576" s="45"/>
      <c r="J576" s="399"/>
      <c r="K576" s="381"/>
      <c r="L576" s="411"/>
      <c r="M576" s="68"/>
      <c r="N576" s="527"/>
      <c r="O576" s="527"/>
      <c r="P576" s="359" t="str">
        <f t="shared" si="38"/>
        <v/>
      </c>
    </row>
    <row r="577" spans="1:16" s="64" customFormat="1" ht="12.75" customHeight="1">
      <c r="A577" s="66"/>
      <c r="B577" s="65"/>
      <c r="C577" s="66"/>
      <c r="D577" s="66"/>
      <c r="E577" s="44"/>
      <c r="F577" s="65"/>
      <c r="G577" s="119"/>
      <c r="H577" s="190"/>
      <c r="I577" s="45"/>
      <c r="J577" s="399"/>
      <c r="K577" s="381"/>
      <c r="L577" s="411"/>
      <c r="M577" s="68"/>
      <c r="N577" s="527"/>
      <c r="O577" s="527"/>
      <c r="P577" s="359" t="str">
        <f t="shared" si="38"/>
        <v/>
      </c>
    </row>
    <row r="578" spans="1:16" s="64" customFormat="1" ht="12.75" customHeight="1">
      <c r="A578" s="66"/>
      <c r="B578" s="65"/>
      <c r="C578" s="66"/>
      <c r="D578" s="66"/>
      <c r="E578" s="44"/>
      <c r="F578" s="65"/>
      <c r="G578" s="119"/>
      <c r="H578" s="190"/>
      <c r="I578" s="45"/>
      <c r="J578" s="399"/>
      <c r="K578" s="381"/>
      <c r="L578" s="411"/>
      <c r="M578" s="68"/>
      <c r="N578" s="527"/>
      <c r="O578" s="527"/>
      <c r="P578" s="359" t="str">
        <f t="shared" si="38"/>
        <v/>
      </c>
    </row>
    <row r="579" spans="1:16" s="64" customFormat="1" ht="12.75" customHeight="1">
      <c r="A579" s="66"/>
      <c r="B579" s="65"/>
      <c r="C579" s="66"/>
      <c r="D579" s="66"/>
      <c r="E579" s="44"/>
      <c r="F579" s="65"/>
      <c r="G579" s="119"/>
      <c r="H579" s="190"/>
      <c r="I579" s="45"/>
      <c r="J579" s="399"/>
      <c r="K579" s="381"/>
      <c r="L579" s="411"/>
      <c r="M579" s="68"/>
      <c r="N579" s="527"/>
      <c r="O579" s="527"/>
      <c r="P579" s="359" t="str">
        <f t="shared" si="38"/>
        <v/>
      </c>
    </row>
    <row r="580" spans="1:16" s="64" customFormat="1" ht="12.75" customHeight="1">
      <c r="A580" s="66"/>
      <c r="B580" s="65"/>
      <c r="C580" s="66"/>
      <c r="D580" s="66"/>
      <c r="E580" s="44"/>
      <c r="F580" s="65"/>
      <c r="G580" s="119"/>
      <c r="H580" s="190"/>
      <c r="I580" s="45"/>
      <c r="J580" s="399"/>
      <c r="K580" s="381"/>
      <c r="L580" s="411"/>
      <c r="M580" s="68"/>
      <c r="N580" s="527"/>
      <c r="O580" s="527"/>
      <c r="P580" s="359" t="str">
        <f t="shared" si="38"/>
        <v/>
      </c>
    </row>
    <row r="581" spans="1:16" s="64" customFormat="1" ht="12.75" customHeight="1">
      <c r="A581" s="66"/>
      <c r="B581" s="65"/>
      <c r="C581" s="66"/>
      <c r="D581" s="66"/>
      <c r="E581" s="44"/>
      <c r="F581" s="65"/>
      <c r="G581" s="119"/>
      <c r="H581" s="190"/>
      <c r="I581" s="45"/>
      <c r="J581" s="399"/>
      <c r="K581" s="381"/>
      <c r="L581" s="411"/>
      <c r="M581" s="68"/>
      <c r="N581" s="527"/>
      <c r="O581" s="527"/>
      <c r="P581" s="359" t="str">
        <f t="shared" si="38"/>
        <v/>
      </c>
    </row>
    <row r="582" spans="1:16" s="64" customFormat="1" ht="12.75" customHeight="1">
      <c r="A582" s="66"/>
      <c r="B582" s="65"/>
      <c r="C582" s="66"/>
      <c r="D582" s="66"/>
      <c r="E582" s="44"/>
      <c r="F582" s="65"/>
      <c r="G582" s="119"/>
      <c r="H582" s="190"/>
      <c r="I582" s="45"/>
      <c r="J582" s="399"/>
      <c r="K582" s="381"/>
      <c r="L582" s="411"/>
      <c r="M582" s="68"/>
      <c r="N582" s="527"/>
      <c r="O582" s="527"/>
      <c r="P582" s="359" t="str">
        <f t="shared" si="38"/>
        <v/>
      </c>
    </row>
    <row r="583" spans="1:16" s="64" customFormat="1" ht="12.75" customHeight="1">
      <c r="A583" s="66"/>
      <c r="B583" s="65"/>
      <c r="C583" s="66"/>
      <c r="D583" s="66"/>
      <c r="E583" s="44"/>
      <c r="F583" s="65"/>
      <c r="G583" s="119"/>
      <c r="H583" s="190"/>
      <c r="I583" s="45"/>
      <c r="J583" s="399"/>
      <c r="K583" s="381"/>
      <c r="L583" s="411"/>
      <c r="M583" s="68"/>
      <c r="N583" s="527"/>
      <c r="O583" s="527"/>
      <c r="P583" s="359" t="str">
        <f t="shared" si="38"/>
        <v/>
      </c>
    </row>
    <row r="584" spans="1:16" s="64" customFormat="1" ht="12.75" customHeight="1">
      <c r="A584" s="66"/>
      <c r="B584" s="65"/>
      <c r="C584" s="66"/>
      <c r="D584" s="66"/>
      <c r="E584" s="44"/>
      <c r="F584" s="65"/>
      <c r="G584" s="119"/>
      <c r="H584" s="190"/>
      <c r="I584" s="45"/>
      <c r="J584" s="399"/>
      <c r="K584" s="381"/>
      <c r="L584" s="411"/>
      <c r="M584" s="68"/>
      <c r="N584" s="527"/>
      <c r="O584" s="527"/>
      <c r="P584" s="359" t="str">
        <f t="shared" si="38"/>
        <v/>
      </c>
    </row>
    <row r="585" spans="1:16" s="64" customFormat="1" ht="12.75" customHeight="1">
      <c r="A585" s="66"/>
      <c r="B585" s="65"/>
      <c r="C585" s="66"/>
      <c r="D585" s="66"/>
      <c r="E585" s="44"/>
      <c r="F585" s="65"/>
      <c r="G585" s="119"/>
      <c r="H585" s="190"/>
      <c r="I585" s="45"/>
      <c r="J585" s="399"/>
      <c r="K585" s="381"/>
      <c r="L585" s="411"/>
      <c r="M585" s="68"/>
      <c r="N585" s="527"/>
      <c r="O585" s="527"/>
      <c r="P585" s="359" t="str">
        <f t="shared" si="38"/>
        <v/>
      </c>
    </row>
    <row r="586" spans="1:16" s="64" customFormat="1" ht="12.75" customHeight="1">
      <c r="A586" s="66"/>
      <c r="B586" s="65"/>
      <c r="C586" s="66"/>
      <c r="D586" s="66"/>
      <c r="E586" s="44"/>
      <c r="F586" s="65"/>
      <c r="G586" s="119"/>
      <c r="H586" s="190"/>
      <c r="I586" s="45"/>
      <c r="J586" s="399"/>
      <c r="K586" s="381"/>
      <c r="L586" s="411"/>
      <c r="M586" s="68"/>
      <c r="N586" s="527"/>
      <c r="O586" s="527"/>
      <c r="P586" s="359" t="str">
        <f t="shared" si="38"/>
        <v/>
      </c>
    </row>
    <row r="587" spans="1:16" s="64" customFormat="1" ht="12.75" customHeight="1">
      <c r="A587" s="66"/>
      <c r="B587" s="65"/>
      <c r="C587" s="66"/>
      <c r="D587" s="66"/>
      <c r="E587" s="44"/>
      <c r="F587" s="65"/>
      <c r="G587" s="119"/>
      <c r="H587" s="190"/>
      <c r="I587" s="45"/>
      <c r="J587" s="399"/>
      <c r="K587" s="381"/>
      <c r="L587" s="411"/>
      <c r="M587" s="68"/>
      <c r="N587" s="527"/>
      <c r="O587" s="527"/>
      <c r="P587" s="359" t="str">
        <f t="shared" si="38"/>
        <v/>
      </c>
    </row>
    <row r="588" spans="1:16" s="64" customFormat="1" ht="12.75" customHeight="1">
      <c r="A588" s="66"/>
      <c r="B588" s="65"/>
      <c r="C588" s="66"/>
      <c r="D588" s="66"/>
      <c r="E588" s="44"/>
      <c r="F588" s="65"/>
      <c r="G588" s="119"/>
      <c r="H588" s="190"/>
      <c r="I588" s="45"/>
      <c r="J588" s="399"/>
      <c r="K588" s="381"/>
      <c r="L588" s="411"/>
      <c r="M588" s="68"/>
      <c r="N588" s="527"/>
      <c r="O588" s="527"/>
      <c r="P588" s="359" t="str">
        <f t="shared" si="38"/>
        <v/>
      </c>
    </row>
    <row r="589" spans="1:16" s="64" customFormat="1" ht="12.75" customHeight="1">
      <c r="A589" s="66"/>
      <c r="B589" s="65"/>
      <c r="C589" s="66"/>
      <c r="D589" s="66"/>
      <c r="E589" s="44"/>
      <c r="F589" s="65"/>
      <c r="G589" s="119"/>
      <c r="H589" s="190"/>
      <c r="I589" s="45"/>
      <c r="J589" s="399"/>
      <c r="K589" s="381"/>
      <c r="L589" s="411"/>
      <c r="M589" s="68"/>
      <c r="N589" s="527"/>
      <c r="O589" s="527"/>
      <c r="P589" s="359" t="str">
        <f t="shared" si="38"/>
        <v/>
      </c>
    </row>
    <row r="590" spans="1:16" s="64" customFormat="1" ht="12.75" customHeight="1">
      <c r="A590" s="66"/>
      <c r="B590" s="65"/>
      <c r="C590" s="66"/>
      <c r="D590" s="66"/>
      <c r="E590" s="44"/>
      <c r="F590" s="65"/>
      <c r="G590" s="119"/>
      <c r="H590" s="190"/>
      <c r="I590" s="45"/>
      <c r="J590" s="399"/>
      <c r="K590" s="381"/>
      <c r="L590" s="411"/>
      <c r="M590" s="68"/>
      <c r="N590" s="527"/>
      <c r="O590" s="527"/>
      <c r="P590" s="359" t="str">
        <f t="shared" si="38"/>
        <v/>
      </c>
    </row>
    <row r="591" spans="1:16" s="64" customFormat="1" ht="12.75" customHeight="1">
      <c r="A591" s="66"/>
      <c r="B591" s="65"/>
      <c r="C591" s="66"/>
      <c r="D591" s="66"/>
      <c r="E591" s="44"/>
      <c r="F591" s="65"/>
      <c r="G591" s="119"/>
      <c r="H591" s="190"/>
      <c r="I591" s="45"/>
      <c r="J591" s="399"/>
      <c r="K591" s="381"/>
      <c r="L591" s="411"/>
      <c r="M591" s="68"/>
      <c r="N591" s="527"/>
      <c r="O591" s="527"/>
      <c r="P591" s="359" t="str">
        <f t="shared" si="38"/>
        <v/>
      </c>
    </row>
    <row r="592" spans="1:16" s="64" customFormat="1" ht="12.75" customHeight="1">
      <c r="A592" s="100" t="str">
        <f ca="1">IF(B592="","",MAX($A$3:INDIRECT(ADDRESS(ROW()-1,COLUMN(),1)))+1)</f>
        <v/>
      </c>
      <c r="B592" s="65"/>
      <c r="C592" s="66" t="str">
        <f ca="1">IF(B592="",IF(D592="","",MAX(INDIRECT(ADDRESS(2+MATCH(MAX($A$3:$A575),$A$3:$A575),COLUMN(),1)):INDIRECT(ADDRESS(ROW()-1,COLUMN(),1)))+1),1)</f>
        <v/>
      </c>
      <c r="D592" s="66"/>
      <c r="E592" s="44"/>
      <c r="F592" s="65"/>
      <c r="G592" s="119"/>
      <c r="H592" s="190" t="s">
        <v>101</v>
      </c>
      <c r="I592" s="45" t="s">
        <v>3406</v>
      </c>
      <c r="J592" s="399"/>
      <c r="K592" s="381"/>
      <c r="L592" s="411"/>
      <c r="M592" s="68"/>
      <c r="N592" s="527"/>
      <c r="O592" s="527"/>
      <c r="P592" s="359" t="str">
        <f t="shared" si="38"/>
        <v/>
      </c>
    </row>
    <row r="593" spans="1:16" s="64" customFormat="1" ht="12.75" customHeight="1">
      <c r="A593" s="100"/>
      <c r="B593" s="65"/>
      <c r="C593" s="66"/>
      <c r="D593" s="66"/>
      <c r="E593" s="44"/>
      <c r="F593" s="65"/>
      <c r="G593" s="119"/>
      <c r="H593" s="190"/>
      <c r="I593" s="45" t="s">
        <v>3419</v>
      </c>
      <c r="J593" s="399"/>
      <c r="K593" s="381"/>
      <c r="L593" s="411"/>
      <c r="M593" s="68"/>
      <c r="N593" s="527"/>
      <c r="O593" s="527"/>
      <c r="P593" s="359" t="str">
        <f t="shared" si="38"/>
        <v/>
      </c>
    </row>
    <row r="594" spans="1:16" s="64" customFormat="1" ht="12.75" customHeight="1">
      <c r="A594" s="66" t="str">
        <f ca="1">IF(B594="","",MAX($A$3:INDIRECT(ADDRESS(ROW()-1,COLUMN(),1)))+1)</f>
        <v/>
      </c>
      <c r="B594" s="65"/>
      <c r="C594" s="66" t="str">
        <f ca="1">IF(B594="",IF(D594="","",MAX(INDIRECT(ADDRESS(2+MATCH(MAX($A$3:$A592),$A$3:$A592),COLUMN(),1)):INDIRECT(ADDRESS(ROW()-1,COLUMN(),1)))+1),1)</f>
        <v/>
      </c>
      <c r="D594" s="66"/>
      <c r="E594" s="44"/>
      <c r="F594" s="65"/>
      <c r="G594" s="119"/>
      <c r="H594" s="190"/>
      <c r="I594" s="45"/>
      <c r="J594" s="399" t="s">
        <v>401</v>
      </c>
      <c r="K594" s="381"/>
      <c r="L594" s="411"/>
      <c r="M594" s="68"/>
      <c r="N594" s="527"/>
      <c r="O594" s="527"/>
      <c r="P594" s="359" t="str">
        <f t="shared" si="38"/>
        <v/>
      </c>
    </row>
    <row r="595" spans="1:16" s="64" customFormat="1" ht="12.75" customHeight="1">
      <c r="A595" s="66"/>
      <c r="B595" s="65"/>
      <c r="C595" s="66"/>
      <c r="D595" s="66"/>
      <c r="E595" s="44"/>
      <c r="F595" s="65"/>
      <c r="G595" s="119"/>
      <c r="H595" s="190"/>
      <c r="I595" s="45" t="s">
        <v>3420</v>
      </c>
      <c r="J595" s="399"/>
      <c r="K595" s="381"/>
      <c r="L595" s="411"/>
      <c r="M595" s="68"/>
      <c r="N595" s="527"/>
      <c r="O595" s="527"/>
      <c r="P595" s="359" t="str">
        <f t="shared" si="38"/>
        <v/>
      </c>
    </row>
    <row r="596" spans="1:16" s="64" customFormat="1" ht="12.75" customHeight="1">
      <c r="A596" s="66" t="str">
        <f ca="1">IF(B596="","",MAX($A$3:INDIRECT(ADDRESS(ROW()-1,COLUMN(),1)))+1)</f>
        <v/>
      </c>
      <c r="B596" s="65"/>
      <c r="C596" s="66" t="str">
        <f ca="1">IF(B596="",IF(D596="","",MAX(INDIRECT(ADDRESS(2+MATCH(MAX($A$3:$A594),$A$3:$A594),COLUMN(),1)):INDIRECT(ADDRESS(ROW()-1,COLUMN(),1)))+1),1)</f>
        <v/>
      </c>
      <c r="D596" s="66"/>
      <c r="E596" s="44"/>
      <c r="F596" s="65"/>
      <c r="G596" s="119"/>
      <c r="H596" s="190"/>
      <c r="I596" s="45"/>
      <c r="J596" s="399" t="s">
        <v>3397</v>
      </c>
      <c r="K596" s="381"/>
      <c r="L596" s="411"/>
      <c r="M596" s="68"/>
      <c r="N596" s="527"/>
      <c r="O596" s="527"/>
      <c r="P596" s="359" t="str">
        <f t="shared" ref="P596:P660" si="40">IF(N596="","",IF(O596="","",IF(O596=N596,$Q$1,O596-N596)))</f>
        <v/>
      </c>
    </row>
    <row r="597" spans="1:16" s="64" customFormat="1" ht="12.75" customHeight="1">
      <c r="A597" s="66" t="str">
        <f ca="1">IF(B597="","",MAX($A$3:INDIRECT(ADDRESS(ROW()-1,COLUMN(),1)))+1)</f>
        <v/>
      </c>
      <c r="B597" s="65"/>
      <c r="C597" s="66" t="str">
        <f ca="1">IF(B597="",IF(D597="","",MAX(INDIRECT(ADDRESS(2+MATCH(MAX($A$3:$A596),$A$3:$A596),COLUMN(),1)):INDIRECT(ADDRESS(ROW()-1,COLUMN(),1)))+1),1)</f>
        <v/>
      </c>
      <c r="D597" s="66"/>
      <c r="E597" s="44"/>
      <c r="F597" s="65"/>
      <c r="G597" s="119"/>
      <c r="H597" s="190"/>
      <c r="I597" s="45" t="s">
        <v>3423</v>
      </c>
      <c r="J597" s="399"/>
      <c r="K597" s="381"/>
      <c r="L597" s="411"/>
      <c r="M597" s="68"/>
      <c r="N597" s="527"/>
      <c r="O597" s="527"/>
      <c r="P597" s="359" t="str">
        <f t="shared" si="40"/>
        <v/>
      </c>
    </row>
    <row r="598" spans="1:16" s="64" customFormat="1" ht="12.75" customHeight="1">
      <c r="A598" s="66"/>
      <c r="B598" s="65"/>
      <c r="C598" s="66"/>
      <c r="D598" s="66"/>
      <c r="E598" s="44"/>
      <c r="F598" s="65"/>
      <c r="G598" s="119"/>
      <c r="H598" s="190"/>
      <c r="I598" s="45"/>
      <c r="J598" s="399" t="s">
        <v>402</v>
      </c>
      <c r="K598" s="381"/>
      <c r="L598" s="411"/>
      <c r="M598" s="68"/>
      <c r="N598" s="527"/>
      <c r="O598" s="527"/>
      <c r="P598" s="359" t="str">
        <f t="shared" si="40"/>
        <v/>
      </c>
    </row>
    <row r="599" spans="1:16" s="64" customFormat="1" ht="12.75" customHeight="1">
      <c r="A599" s="66"/>
      <c r="B599" s="65"/>
      <c r="C599" s="66"/>
      <c r="D599" s="66"/>
      <c r="E599" s="44"/>
      <c r="F599" s="65"/>
      <c r="G599" s="119"/>
      <c r="H599" s="190"/>
      <c r="I599" s="45"/>
      <c r="J599" s="399"/>
      <c r="K599" s="381"/>
      <c r="L599" s="411"/>
      <c r="M599" s="68"/>
      <c r="N599" s="527"/>
      <c r="O599" s="527"/>
      <c r="P599" s="359" t="str">
        <f t="shared" si="40"/>
        <v/>
      </c>
    </row>
    <row r="600" spans="1:16" s="64" customFormat="1" ht="12.75" customHeight="1">
      <c r="A600" s="66" t="str">
        <f ca="1">IF(B600="","",MAX($A$3:INDIRECT(ADDRESS(ROW()-1,COLUMN(),1)))+1)</f>
        <v/>
      </c>
      <c r="B600" s="65"/>
      <c r="C600" s="66" t="str">
        <f ca="1">IF(B600="",IF(D600="","",MAX(INDIRECT(ADDRESS(2+MATCH(MAX($A$3:$A597),$A$3:$A597),COLUMN(),1)):INDIRECT(ADDRESS(ROW()-1,COLUMN(),1)))+1),1)</f>
        <v/>
      </c>
      <c r="D600" s="66"/>
      <c r="E600" s="44"/>
      <c r="F600" s="65"/>
      <c r="G600" s="119"/>
      <c r="H600" s="190"/>
      <c r="I600" s="45"/>
      <c r="J600" s="399"/>
      <c r="K600" s="381"/>
      <c r="L600" s="411"/>
      <c r="M600" s="68"/>
      <c r="N600" s="527"/>
      <c r="O600" s="527"/>
      <c r="P600" s="359" t="str">
        <f t="shared" si="40"/>
        <v/>
      </c>
    </row>
    <row r="601" spans="1:16" s="64" customFormat="1" ht="12.75" customHeight="1">
      <c r="A601" s="66"/>
      <c r="B601" s="65"/>
      <c r="C601" s="66"/>
      <c r="D601" s="66"/>
      <c r="E601" s="44"/>
      <c r="F601" s="65"/>
      <c r="G601" s="119"/>
      <c r="H601" s="190"/>
      <c r="I601" s="45" t="s">
        <v>3424</v>
      </c>
      <c r="J601" s="399"/>
      <c r="K601" s="381"/>
      <c r="L601" s="411"/>
      <c r="M601" s="68"/>
      <c r="N601" s="527"/>
      <c r="O601" s="527"/>
      <c r="P601" s="359" t="str">
        <f t="shared" si="40"/>
        <v/>
      </c>
    </row>
    <row r="602" spans="1:16" s="64" customFormat="1" ht="12.75" customHeight="1">
      <c r="A602" s="66"/>
      <c r="B602" s="65"/>
      <c r="C602" s="66"/>
      <c r="D602" s="66"/>
      <c r="E602" s="44"/>
      <c r="F602" s="65"/>
      <c r="G602" s="119"/>
      <c r="H602" s="190"/>
      <c r="I602" s="45"/>
      <c r="J602" s="399"/>
      <c r="K602" s="381"/>
      <c r="L602" s="411"/>
      <c r="M602" s="68"/>
      <c r="N602" s="527"/>
      <c r="O602" s="527"/>
      <c r="P602" s="359" t="str">
        <f t="shared" si="40"/>
        <v/>
      </c>
    </row>
    <row r="603" spans="1:16" s="64" customFormat="1" ht="12.75" customHeight="1">
      <c r="A603" s="66" t="str">
        <f ca="1">IF(B603="","",MAX($A$3:INDIRECT(ADDRESS(ROW()-1,COLUMN(),1)))+1)</f>
        <v/>
      </c>
      <c r="B603" s="65"/>
      <c r="C603" s="66" t="str">
        <f ca="1">IF(B603="",IF(D603="","",MAX(INDIRECT(ADDRESS(2+MATCH(MAX($A$3:$A601),$A$3:$A601),COLUMN(),1)):INDIRECT(ADDRESS(ROW()-1,COLUMN(),1)))+1),1)</f>
        <v/>
      </c>
      <c r="D603" s="66"/>
      <c r="E603" s="44"/>
      <c r="F603" s="65"/>
      <c r="G603" s="119"/>
      <c r="H603" s="190"/>
      <c r="I603" s="45"/>
      <c r="J603" s="399" t="s">
        <v>1029</v>
      </c>
      <c r="K603" s="381"/>
      <c r="L603" s="411"/>
      <c r="M603" s="68"/>
      <c r="N603" s="527"/>
      <c r="O603" s="527"/>
      <c r="P603" s="359" t="str">
        <f t="shared" si="40"/>
        <v/>
      </c>
    </row>
    <row r="604" spans="1:16" s="64" customFormat="1" ht="12.75" customHeight="1">
      <c r="A604" s="66" t="str">
        <f ca="1">IF(B604="","",MAX($A$3:INDIRECT(ADDRESS(ROW()-1,COLUMN(),1)))+1)</f>
        <v/>
      </c>
      <c r="B604" s="65"/>
      <c r="C604" s="66" t="str">
        <f ca="1">IF(B604="",IF(D604="","",MAX(INDIRECT(ADDRESS(2+MATCH(MAX($A$3:$A603),$A$3:$A603),COLUMN(),1)):INDIRECT(ADDRESS(ROW()-1,COLUMN(),1)))+1),1)</f>
        <v/>
      </c>
      <c r="D604" s="66"/>
      <c r="E604" s="44"/>
      <c r="F604" s="65"/>
      <c r="G604" s="119"/>
      <c r="H604" s="190"/>
      <c r="I604" s="45"/>
      <c r="J604" s="399"/>
      <c r="K604" s="381"/>
      <c r="L604" s="411"/>
      <c r="M604" s="68"/>
      <c r="N604" s="527"/>
      <c r="O604" s="527"/>
      <c r="P604" s="359" t="str">
        <f t="shared" si="40"/>
        <v/>
      </c>
    </row>
    <row r="605" spans="1:16" s="64" customFormat="1" ht="12.75" customHeight="1">
      <c r="A605" s="66"/>
      <c r="B605" s="65"/>
      <c r="C605" s="66"/>
      <c r="D605" s="66"/>
      <c r="E605" s="44"/>
      <c r="F605" s="65"/>
      <c r="G605" s="119"/>
      <c r="H605" s="190"/>
      <c r="I605" s="45"/>
      <c r="J605" s="399"/>
      <c r="K605" s="381"/>
      <c r="L605" s="411"/>
      <c r="M605" s="68"/>
      <c r="N605" s="527"/>
      <c r="O605" s="527"/>
      <c r="P605" s="359" t="str">
        <f t="shared" si="40"/>
        <v/>
      </c>
    </row>
    <row r="606" spans="1:16" s="64" customFormat="1" ht="12.75" customHeight="1">
      <c r="A606" s="66"/>
      <c r="B606" s="65"/>
      <c r="C606" s="66"/>
      <c r="D606" s="66"/>
      <c r="E606" s="44"/>
      <c r="F606" s="65"/>
      <c r="G606" s="119"/>
      <c r="H606" s="190"/>
      <c r="I606" s="45"/>
      <c r="J606" s="399"/>
      <c r="K606" s="381"/>
      <c r="L606" s="411"/>
      <c r="M606" s="68"/>
      <c r="N606" s="527"/>
      <c r="O606" s="527"/>
      <c r="P606" s="359" t="str">
        <f t="shared" si="40"/>
        <v/>
      </c>
    </row>
    <row r="607" spans="1:16" s="64" customFormat="1" ht="12.75" customHeight="1">
      <c r="A607" s="66"/>
      <c r="B607" s="65"/>
      <c r="C607" s="66"/>
      <c r="D607" s="66"/>
      <c r="E607" s="44"/>
      <c r="F607" s="65"/>
      <c r="G607" s="119"/>
      <c r="H607" s="190"/>
      <c r="I607" s="45"/>
      <c r="J607" s="399"/>
      <c r="K607" s="381"/>
      <c r="L607" s="411"/>
      <c r="M607" s="68"/>
      <c r="N607" s="527"/>
      <c r="O607" s="527"/>
      <c r="P607" s="359" t="str">
        <f t="shared" si="40"/>
        <v/>
      </c>
    </row>
    <row r="608" spans="1:16" s="64" customFormat="1" ht="12.75" customHeight="1">
      <c r="A608" s="66"/>
      <c r="B608" s="65"/>
      <c r="C608" s="66"/>
      <c r="D608" s="66"/>
      <c r="E608" s="44"/>
      <c r="F608" s="65"/>
      <c r="G608" s="119"/>
      <c r="H608" s="190"/>
      <c r="I608" s="45"/>
      <c r="J608" s="399"/>
      <c r="K608" s="381"/>
      <c r="L608" s="411"/>
      <c r="M608" s="68"/>
      <c r="N608" s="527"/>
      <c r="O608" s="527"/>
      <c r="P608" s="359" t="str">
        <f t="shared" si="40"/>
        <v/>
      </c>
    </row>
    <row r="609" spans="1:16" s="64" customFormat="1" ht="12.75" customHeight="1">
      <c r="A609" s="66"/>
      <c r="B609" s="65"/>
      <c r="C609" s="66"/>
      <c r="D609" s="66"/>
      <c r="E609" s="44"/>
      <c r="F609" s="65"/>
      <c r="G609" s="119"/>
      <c r="H609" s="190"/>
      <c r="I609" s="45"/>
      <c r="J609" s="399"/>
      <c r="K609" s="381"/>
      <c r="L609" s="411"/>
      <c r="M609" s="68"/>
      <c r="N609" s="527"/>
      <c r="O609" s="527"/>
      <c r="P609" s="359" t="str">
        <f t="shared" si="40"/>
        <v/>
      </c>
    </row>
    <row r="610" spans="1:16" s="64" customFormat="1" ht="12.75" customHeight="1">
      <c r="A610" s="66"/>
      <c r="B610" s="65"/>
      <c r="C610" s="66"/>
      <c r="D610" s="66"/>
      <c r="E610" s="44"/>
      <c r="F610" s="65"/>
      <c r="G610" s="119"/>
      <c r="H610" s="190"/>
      <c r="I610" s="45"/>
      <c r="J610" s="399"/>
      <c r="K610" s="381"/>
      <c r="L610" s="411"/>
      <c r="M610" s="68"/>
      <c r="N610" s="527"/>
      <c r="O610" s="527"/>
      <c r="P610" s="359" t="str">
        <f t="shared" si="40"/>
        <v/>
      </c>
    </row>
    <row r="611" spans="1:16" s="64" customFormat="1" ht="12.75" customHeight="1">
      <c r="A611" s="66"/>
      <c r="B611" s="65"/>
      <c r="C611" s="66"/>
      <c r="D611" s="66"/>
      <c r="E611" s="44"/>
      <c r="F611" s="65"/>
      <c r="G611" s="119"/>
      <c r="H611" s="190"/>
      <c r="I611" s="45"/>
      <c r="J611" s="399"/>
      <c r="K611" s="381"/>
      <c r="L611" s="411"/>
      <c r="M611" s="68"/>
      <c r="N611" s="527"/>
      <c r="O611" s="527"/>
      <c r="P611" s="359" t="str">
        <f t="shared" si="40"/>
        <v/>
      </c>
    </row>
    <row r="612" spans="1:16" s="64" customFormat="1" ht="12.75" customHeight="1">
      <c r="A612" s="66"/>
      <c r="B612" s="65"/>
      <c r="C612" s="66"/>
      <c r="D612" s="66"/>
      <c r="E612" s="44"/>
      <c r="F612" s="65"/>
      <c r="G612" s="119"/>
      <c r="H612" s="190"/>
      <c r="I612" s="45"/>
      <c r="J612" s="399"/>
      <c r="K612" s="381"/>
      <c r="L612" s="411"/>
      <c r="M612" s="68"/>
      <c r="N612" s="527"/>
      <c r="O612" s="527"/>
      <c r="P612" s="359" t="str">
        <f t="shared" si="40"/>
        <v/>
      </c>
    </row>
    <row r="613" spans="1:16" s="64" customFormat="1" ht="12.75" customHeight="1">
      <c r="A613" s="66"/>
      <c r="B613" s="65"/>
      <c r="C613" s="66"/>
      <c r="D613" s="66"/>
      <c r="E613" s="44"/>
      <c r="F613" s="65"/>
      <c r="G613" s="119"/>
      <c r="H613" s="190"/>
      <c r="I613" s="45"/>
      <c r="J613" s="399"/>
      <c r="K613" s="381"/>
      <c r="L613" s="411"/>
      <c r="M613" s="68"/>
      <c r="N613" s="527"/>
      <c r="O613" s="527"/>
      <c r="P613" s="359" t="str">
        <f t="shared" si="40"/>
        <v/>
      </c>
    </row>
    <row r="614" spans="1:16" s="64" customFormat="1" ht="12.75" customHeight="1">
      <c r="A614" s="66"/>
      <c r="B614" s="65"/>
      <c r="C614" s="66"/>
      <c r="D614" s="66"/>
      <c r="E614" s="44"/>
      <c r="F614" s="65"/>
      <c r="G614" s="119"/>
      <c r="H614" s="190"/>
      <c r="I614" s="45"/>
      <c r="J614" s="399"/>
      <c r="K614" s="381"/>
      <c r="L614" s="411"/>
      <c r="M614" s="68"/>
      <c r="N614" s="527"/>
      <c r="O614" s="527"/>
      <c r="P614" s="359" t="str">
        <f t="shared" si="40"/>
        <v/>
      </c>
    </row>
    <row r="615" spans="1:16" s="64" customFormat="1" ht="12.75" customHeight="1">
      <c r="A615" s="66"/>
      <c r="B615" s="65"/>
      <c r="C615" s="66"/>
      <c r="D615" s="66"/>
      <c r="E615" s="44"/>
      <c r="F615" s="65"/>
      <c r="G615" s="119"/>
      <c r="H615" s="190"/>
      <c r="I615" s="45"/>
      <c r="J615" s="399"/>
      <c r="K615" s="381"/>
      <c r="L615" s="411"/>
      <c r="M615" s="68"/>
      <c r="N615" s="527"/>
      <c r="O615" s="527"/>
      <c r="P615" s="359" t="str">
        <f t="shared" si="40"/>
        <v/>
      </c>
    </row>
    <row r="616" spans="1:16" s="64" customFormat="1" ht="12.75" customHeight="1">
      <c r="A616" s="66"/>
      <c r="B616" s="65"/>
      <c r="C616" s="66"/>
      <c r="D616" s="66"/>
      <c r="E616" s="44"/>
      <c r="F616" s="65"/>
      <c r="G616" s="119"/>
      <c r="H616" s="190"/>
      <c r="I616" s="45"/>
      <c r="J616" s="399"/>
      <c r="K616" s="381"/>
      <c r="L616" s="411"/>
      <c r="M616" s="68"/>
      <c r="N616" s="527"/>
      <c r="O616" s="527"/>
      <c r="P616" s="359" t="str">
        <f t="shared" si="40"/>
        <v/>
      </c>
    </row>
    <row r="617" spans="1:16" s="64" customFormat="1" ht="12.75" customHeight="1">
      <c r="A617" s="66"/>
      <c r="B617" s="65"/>
      <c r="C617" s="66"/>
      <c r="D617" s="66"/>
      <c r="E617" s="44"/>
      <c r="F617" s="65"/>
      <c r="G617" s="119"/>
      <c r="H617" s="190"/>
      <c r="I617" s="45"/>
      <c r="J617" s="399"/>
      <c r="K617" s="381"/>
      <c r="L617" s="411"/>
      <c r="M617" s="68"/>
      <c r="N617" s="527"/>
      <c r="O617" s="527"/>
      <c r="P617" s="359" t="str">
        <f t="shared" si="40"/>
        <v/>
      </c>
    </row>
    <row r="618" spans="1:16" s="64" customFormat="1" ht="12.75" customHeight="1">
      <c r="A618" s="66"/>
      <c r="B618" s="65"/>
      <c r="C618" s="66"/>
      <c r="D618" s="66"/>
      <c r="E618" s="44"/>
      <c r="F618" s="65"/>
      <c r="G618" s="119"/>
      <c r="H618" s="190"/>
      <c r="I618" s="45"/>
      <c r="J618" s="399"/>
      <c r="K618" s="381"/>
      <c r="L618" s="411"/>
      <c r="M618" s="68"/>
      <c r="N618" s="527"/>
      <c r="O618" s="527"/>
      <c r="P618" s="359" t="str">
        <f t="shared" si="40"/>
        <v/>
      </c>
    </row>
    <row r="619" spans="1:16" s="64" customFormat="1" ht="12.75" customHeight="1">
      <c r="A619" s="66"/>
      <c r="B619" s="65"/>
      <c r="C619" s="66"/>
      <c r="D619" s="66"/>
      <c r="E619" s="44"/>
      <c r="F619" s="65"/>
      <c r="G619" s="119"/>
      <c r="H619" s="190"/>
      <c r="I619" s="45"/>
      <c r="J619" s="399"/>
      <c r="K619" s="381"/>
      <c r="L619" s="411"/>
      <c r="M619" s="68"/>
      <c r="N619" s="527"/>
      <c r="O619" s="527"/>
      <c r="P619" s="359" t="str">
        <f t="shared" si="40"/>
        <v/>
      </c>
    </row>
    <row r="620" spans="1:16" s="64" customFormat="1" ht="12.75" customHeight="1">
      <c r="A620" s="66"/>
      <c r="B620" s="65"/>
      <c r="C620" s="66"/>
      <c r="D620" s="66"/>
      <c r="E620" s="44"/>
      <c r="F620" s="65"/>
      <c r="G620" s="119"/>
      <c r="H620" s="190"/>
      <c r="I620" s="45"/>
      <c r="J620" s="399"/>
      <c r="K620" s="381"/>
      <c r="L620" s="411"/>
      <c r="M620" s="68"/>
      <c r="N620" s="527"/>
      <c r="O620" s="527"/>
      <c r="P620" s="359" t="str">
        <f t="shared" si="40"/>
        <v/>
      </c>
    </row>
    <row r="621" spans="1:16" s="64" customFormat="1" ht="12.75" customHeight="1">
      <c r="A621" s="66"/>
      <c r="B621" s="65"/>
      <c r="C621" s="66"/>
      <c r="D621" s="66"/>
      <c r="E621" s="44"/>
      <c r="F621" s="65"/>
      <c r="G621" s="119"/>
      <c r="H621" s="190"/>
      <c r="I621" s="45"/>
      <c r="J621" s="399"/>
      <c r="K621" s="381"/>
      <c r="L621" s="411"/>
      <c r="M621" s="68"/>
      <c r="N621" s="527"/>
      <c r="O621" s="527"/>
      <c r="P621" s="359" t="str">
        <f t="shared" si="40"/>
        <v/>
      </c>
    </row>
    <row r="622" spans="1:16" s="64" customFormat="1" ht="12.75" customHeight="1">
      <c r="A622" s="66" t="str">
        <f ca="1">IF(B622="","",MAX($A$3:INDIRECT(ADDRESS(ROW()-1,COLUMN(),1)))+1)</f>
        <v/>
      </c>
      <c r="B622" s="65"/>
      <c r="C622" s="66" t="str">
        <f ca="1">IF(B622="",IF(D622="","",MAX(INDIRECT(ADDRESS(2+MATCH(MAX($A$3:$A604),$A$3:$A604),COLUMN(),1)):INDIRECT(ADDRESS(ROW()-1,COLUMN(),1)))+1),1)</f>
        <v/>
      </c>
      <c r="D622" s="66"/>
      <c r="E622" s="44"/>
      <c r="F622" s="65"/>
      <c r="G622" s="119"/>
      <c r="H622" s="190" t="s">
        <v>412</v>
      </c>
      <c r="I622" s="45" t="s">
        <v>3407</v>
      </c>
      <c r="J622" s="399"/>
      <c r="K622" s="381"/>
      <c r="L622" s="411"/>
      <c r="M622" s="68"/>
      <c r="N622" s="527"/>
      <c r="O622" s="527"/>
      <c r="P622" s="359" t="str">
        <f t="shared" si="40"/>
        <v/>
      </c>
    </row>
    <row r="623" spans="1:16" s="64" customFormat="1" ht="12.75" customHeight="1">
      <c r="A623" s="66"/>
      <c r="B623" s="65"/>
      <c r="C623" s="66"/>
      <c r="D623" s="66"/>
      <c r="E623" s="44"/>
      <c r="F623" s="65"/>
      <c r="G623" s="119"/>
      <c r="H623" s="190"/>
      <c r="I623" s="45"/>
      <c r="J623" s="399"/>
      <c r="K623" s="381"/>
      <c r="L623" s="411"/>
      <c r="M623" s="68"/>
      <c r="N623" s="527"/>
      <c r="O623" s="527"/>
      <c r="P623" s="359" t="str">
        <f t="shared" si="40"/>
        <v/>
      </c>
    </row>
    <row r="624" spans="1:16" s="64" customFormat="1" ht="12.75" customHeight="1">
      <c r="A624" s="66"/>
      <c r="B624" s="65"/>
      <c r="C624" s="66"/>
      <c r="D624" s="66"/>
      <c r="E624" s="44"/>
      <c r="F624" s="65"/>
      <c r="G624" s="119"/>
      <c r="H624" s="190"/>
      <c r="I624" s="45" t="s">
        <v>3419</v>
      </c>
      <c r="J624" s="399"/>
      <c r="K624" s="381"/>
      <c r="L624" s="411"/>
      <c r="M624" s="68"/>
      <c r="N624" s="527"/>
      <c r="O624" s="527"/>
      <c r="P624" s="359" t="str">
        <f t="shared" si="40"/>
        <v/>
      </c>
    </row>
    <row r="625" spans="1:16" s="64" customFormat="1" ht="12.75" customHeight="1">
      <c r="A625" s="66" t="str">
        <f ca="1">IF(B625="","",MAX($A$3:INDIRECT(ADDRESS(ROW()-1,COLUMN(),1)))+1)</f>
        <v/>
      </c>
      <c r="B625" s="65"/>
      <c r="C625" s="66" t="str">
        <f ca="1">IF(B625="",IF(D625="","",MAX(INDIRECT(ADDRESS(2+MATCH(MAX($A$3:$A622),$A$3:$A622),COLUMN(),1)):INDIRECT(ADDRESS(ROW()-1,COLUMN(),1)))+1),1)</f>
        <v/>
      </c>
      <c r="D625" s="66"/>
      <c r="E625" s="44"/>
      <c r="F625" s="65"/>
      <c r="G625" s="119"/>
      <c r="H625" s="190"/>
      <c r="I625" s="45"/>
      <c r="J625" s="399" t="s">
        <v>401</v>
      </c>
      <c r="K625" s="381"/>
      <c r="L625" s="411"/>
      <c r="M625" s="68"/>
      <c r="N625" s="527"/>
      <c r="O625" s="527"/>
      <c r="P625" s="359" t="str">
        <f t="shared" si="40"/>
        <v/>
      </c>
    </row>
    <row r="626" spans="1:16" s="64" customFormat="1" ht="12.75" customHeight="1">
      <c r="A626" s="66"/>
      <c r="B626" s="65"/>
      <c r="C626" s="66"/>
      <c r="D626" s="66"/>
      <c r="E626" s="44"/>
      <c r="F626" s="65"/>
      <c r="G626" s="119"/>
      <c r="H626" s="190"/>
      <c r="I626" s="45"/>
      <c r="J626" s="399"/>
      <c r="K626" s="381"/>
      <c r="L626" s="411"/>
      <c r="M626" s="68"/>
      <c r="N626" s="527"/>
      <c r="O626" s="527"/>
      <c r="P626" s="359" t="str">
        <f t="shared" si="40"/>
        <v/>
      </c>
    </row>
    <row r="627" spans="1:16" s="64" customFormat="1" ht="12.75" customHeight="1">
      <c r="A627" s="66"/>
      <c r="B627" s="65"/>
      <c r="C627" s="66"/>
      <c r="D627" s="66"/>
      <c r="E627" s="44"/>
      <c r="F627" s="65"/>
      <c r="G627" s="119"/>
      <c r="H627" s="190"/>
      <c r="I627" s="45" t="s">
        <v>3420</v>
      </c>
      <c r="J627" s="399"/>
      <c r="K627" s="381"/>
      <c r="L627" s="411"/>
      <c r="M627" s="68"/>
      <c r="N627" s="527"/>
      <c r="O627" s="527"/>
      <c r="P627" s="359" t="str">
        <f t="shared" si="40"/>
        <v/>
      </c>
    </row>
    <row r="628" spans="1:16" s="64" customFormat="1" ht="12.75" customHeight="1">
      <c r="A628" s="66" t="str">
        <f ca="1">IF(B628="","",MAX($A$3:INDIRECT(ADDRESS(ROW()-1,COLUMN(),1)))+1)</f>
        <v/>
      </c>
      <c r="B628" s="65"/>
      <c r="C628" s="66" t="str">
        <f ca="1">IF(B628="",IF(D628="","",MAX(INDIRECT(ADDRESS(2+MATCH(MAX($A$3:$A625),$A$3:$A625),COLUMN(),1)):INDIRECT(ADDRESS(ROW()-1,COLUMN(),1)))+1),1)</f>
        <v/>
      </c>
      <c r="D628" s="66"/>
      <c r="E628" s="44"/>
      <c r="F628" s="65"/>
      <c r="G628" s="119"/>
      <c r="H628" s="190"/>
      <c r="I628" s="45"/>
      <c r="J628" s="399" t="s">
        <v>3397</v>
      </c>
      <c r="K628" s="381"/>
      <c r="L628" s="411"/>
      <c r="M628" s="68"/>
      <c r="N628" s="527"/>
      <c r="O628" s="527"/>
      <c r="P628" s="359" t="str">
        <f t="shared" si="40"/>
        <v/>
      </c>
    </row>
    <row r="629" spans="1:16" s="64" customFormat="1" ht="12.75" customHeight="1">
      <c r="A629" s="66"/>
      <c r="B629" s="65"/>
      <c r="C629" s="66"/>
      <c r="D629" s="66"/>
      <c r="E629" s="44"/>
      <c r="F629" s="65"/>
      <c r="G629" s="119"/>
      <c r="H629" s="190"/>
      <c r="I629" s="45"/>
      <c r="J629" s="399"/>
      <c r="K629" s="381"/>
      <c r="L629" s="411"/>
      <c r="M629" s="68"/>
      <c r="N629" s="527"/>
      <c r="O629" s="527"/>
      <c r="P629" s="359" t="str">
        <f t="shared" si="40"/>
        <v/>
      </c>
    </row>
    <row r="630" spans="1:16" s="64" customFormat="1" ht="12.75" customHeight="1">
      <c r="A630" s="66" t="str">
        <f ca="1">IF(B630="","",MAX($A$3:INDIRECT(ADDRESS(ROW()-1,COLUMN(),1)))+1)</f>
        <v/>
      </c>
      <c r="B630" s="65"/>
      <c r="C630" s="66" t="str">
        <f ca="1">IF(B630="",IF(D630="","",MAX(INDIRECT(ADDRESS(2+MATCH(MAX($A$3:$A628),$A$3:$A628),COLUMN(),1)):INDIRECT(ADDRESS(ROW()-1,COLUMN(),1)))+1),1)</f>
        <v/>
      </c>
      <c r="D630" s="66"/>
      <c r="E630" s="44"/>
      <c r="F630" s="65"/>
      <c r="G630" s="119"/>
      <c r="H630" s="190"/>
      <c r="I630" s="45" t="s">
        <v>3423</v>
      </c>
      <c r="J630" s="399"/>
      <c r="K630" s="381"/>
      <c r="L630" s="411"/>
      <c r="M630" s="68"/>
      <c r="N630" s="527"/>
      <c r="O630" s="527"/>
      <c r="P630" s="359" t="str">
        <f t="shared" si="40"/>
        <v/>
      </c>
    </row>
    <row r="631" spans="1:16" s="64" customFormat="1" ht="12.75" customHeight="1">
      <c r="A631" s="66"/>
      <c r="B631" s="65"/>
      <c r="C631" s="66"/>
      <c r="D631" s="66"/>
      <c r="E631" s="44"/>
      <c r="F631" s="65"/>
      <c r="G631" s="119"/>
      <c r="H631" s="190"/>
      <c r="I631" s="45"/>
      <c r="J631" s="399" t="s">
        <v>1033</v>
      </c>
      <c r="K631" s="381"/>
      <c r="L631" s="411"/>
      <c r="M631" s="68"/>
      <c r="N631" s="527"/>
      <c r="O631" s="527"/>
      <c r="P631" s="359" t="str">
        <f t="shared" si="40"/>
        <v/>
      </c>
    </row>
    <row r="632" spans="1:16" s="64" customFormat="1" ht="12.75" customHeight="1">
      <c r="A632" s="66" t="str">
        <f ca="1">IF(B632="","",MAX($A$3:INDIRECT(ADDRESS(ROW()-1,COLUMN(),1)))+1)</f>
        <v/>
      </c>
      <c r="B632" s="65"/>
      <c r="C632" s="66" t="str">
        <f ca="1">IF(B632="",IF(D632="","",MAX(INDIRECT(ADDRESS(2+MATCH(MAX($A$3:$A630),$A$3:$A630),COLUMN(),1)):INDIRECT(ADDRESS(ROW()-1,COLUMN(),1)))+1),1)</f>
        <v/>
      </c>
      <c r="D632" s="66"/>
      <c r="E632" s="44"/>
      <c r="F632" s="65"/>
      <c r="G632" s="119"/>
      <c r="H632" s="190"/>
      <c r="I632" s="45"/>
      <c r="J632" s="399"/>
      <c r="K632" s="381"/>
      <c r="L632" s="411"/>
      <c r="M632" s="68"/>
      <c r="N632" s="527"/>
      <c r="O632" s="527"/>
      <c r="P632" s="359" t="str">
        <f t="shared" si="40"/>
        <v/>
      </c>
    </row>
    <row r="633" spans="1:16" s="64" customFormat="1" ht="12.75" customHeight="1">
      <c r="A633" s="66"/>
      <c r="B633" s="65"/>
      <c r="C633" s="66"/>
      <c r="D633" s="66"/>
      <c r="E633" s="44"/>
      <c r="F633" s="65"/>
      <c r="G633" s="119"/>
      <c r="H633" s="190"/>
      <c r="I633" s="45" t="s">
        <v>3424</v>
      </c>
      <c r="J633" s="399"/>
      <c r="K633" s="381"/>
      <c r="L633" s="411"/>
      <c r="M633" s="68"/>
      <c r="N633" s="527"/>
      <c r="O633" s="527"/>
      <c r="P633" s="359" t="str">
        <f t="shared" si="40"/>
        <v/>
      </c>
    </row>
    <row r="634" spans="1:16" s="64" customFormat="1" ht="12.75" customHeight="1">
      <c r="A634" s="66" t="str">
        <f ca="1">IF(B634="","",MAX($A$3:INDIRECT(ADDRESS(ROW()-1,COLUMN(),1)))+1)</f>
        <v/>
      </c>
      <c r="B634" s="65"/>
      <c r="C634" s="66" t="str">
        <f ca="1">IF(B634="",IF(D634="","",MAX(INDIRECT(ADDRESS(2+MATCH(MAX($A$3:$A633),$A$3:$A633),COLUMN(),1)):INDIRECT(ADDRESS(ROW()-1,COLUMN(),1)))+1),1)</f>
        <v/>
      </c>
      <c r="D634" s="66"/>
      <c r="E634" s="44"/>
      <c r="F634" s="65"/>
      <c r="G634" s="119"/>
      <c r="H634" s="190"/>
      <c r="I634" s="45"/>
      <c r="J634" s="399" t="s">
        <v>411</v>
      </c>
      <c r="K634" s="381"/>
      <c r="L634" s="411"/>
      <c r="M634" s="68"/>
      <c r="N634" s="527"/>
      <c r="O634" s="527"/>
      <c r="P634" s="359" t="str">
        <f t="shared" si="40"/>
        <v/>
      </c>
    </row>
    <row r="635" spans="1:16" s="64" customFormat="1" ht="12.75" customHeight="1">
      <c r="A635" s="66"/>
      <c r="B635" s="65"/>
      <c r="C635" s="66"/>
      <c r="D635" s="66"/>
      <c r="E635" s="44"/>
      <c r="F635" s="65"/>
      <c r="G635" s="119"/>
      <c r="H635" s="190"/>
      <c r="I635" s="45"/>
      <c r="J635" s="399"/>
      <c r="K635" s="381"/>
      <c r="L635" s="411"/>
      <c r="M635" s="68"/>
      <c r="N635" s="527"/>
      <c r="O635" s="527"/>
      <c r="P635" s="359" t="str">
        <f t="shared" si="40"/>
        <v/>
      </c>
    </row>
    <row r="636" spans="1:16" s="64" customFormat="1" ht="12.75" customHeight="1">
      <c r="A636" s="66"/>
      <c r="B636" s="65"/>
      <c r="C636" s="66"/>
      <c r="D636" s="66"/>
      <c r="E636" s="44"/>
      <c r="F636" s="65"/>
      <c r="G636" s="119"/>
      <c r="H636" s="190"/>
      <c r="I636" s="45"/>
      <c r="J636" s="399"/>
      <c r="K636" s="381"/>
      <c r="L636" s="411"/>
      <c r="M636" s="68"/>
      <c r="N636" s="527"/>
      <c r="O636" s="527"/>
      <c r="P636" s="359" t="str">
        <f t="shared" si="40"/>
        <v/>
      </c>
    </row>
    <row r="637" spans="1:16" s="64" customFormat="1" ht="12.75" customHeight="1">
      <c r="A637" s="66"/>
      <c r="B637" s="65"/>
      <c r="C637" s="66"/>
      <c r="D637" s="66"/>
      <c r="E637" s="44"/>
      <c r="F637" s="65"/>
      <c r="G637" s="119"/>
      <c r="H637" s="190"/>
      <c r="I637" s="45"/>
      <c r="J637" s="399"/>
      <c r="K637" s="381"/>
      <c r="L637" s="411"/>
      <c r="M637" s="68"/>
      <c r="N637" s="527"/>
      <c r="O637" s="527"/>
      <c r="P637" s="359" t="str">
        <f t="shared" si="40"/>
        <v/>
      </c>
    </row>
    <row r="638" spans="1:16" s="64" customFormat="1" ht="12.75" customHeight="1">
      <c r="A638" s="66"/>
      <c r="B638" s="65"/>
      <c r="C638" s="66"/>
      <c r="D638" s="66"/>
      <c r="E638" s="44"/>
      <c r="F638" s="65"/>
      <c r="G638" s="119"/>
      <c r="H638" s="190"/>
      <c r="I638" s="45"/>
      <c r="J638" s="399"/>
      <c r="K638" s="381"/>
      <c r="L638" s="411"/>
      <c r="M638" s="68"/>
      <c r="N638" s="527"/>
      <c r="O638" s="527"/>
      <c r="P638" s="359" t="str">
        <f t="shared" si="40"/>
        <v/>
      </c>
    </row>
    <row r="639" spans="1:16" s="64" customFormat="1" ht="12.75" customHeight="1">
      <c r="A639" s="66"/>
      <c r="B639" s="65"/>
      <c r="C639" s="66"/>
      <c r="D639" s="66"/>
      <c r="E639" s="44"/>
      <c r="F639" s="65"/>
      <c r="G639" s="119"/>
      <c r="H639" s="190"/>
      <c r="I639" s="45"/>
      <c r="J639" s="399"/>
      <c r="K639" s="381"/>
      <c r="L639" s="411"/>
      <c r="M639" s="68"/>
      <c r="N639" s="527"/>
      <c r="O639" s="527"/>
      <c r="P639" s="359" t="str">
        <f t="shared" si="40"/>
        <v/>
      </c>
    </row>
    <row r="640" spans="1:16" s="64" customFormat="1" ht="12.75" customHeight="1">
      <c r="A640" s="66"/>
      <c r="B640" s="65"/>
      <c r="C640" s="66"/>
      <c r="D640" s="66"/>
      <c r="E640" s="44"/>
      <c r="F640" s="65"/>
      <c r="G640" s="119"/>
      <c r="H640" s="190"/>
      <c r="I640" s="45"/>
      <c r="J640" s="399"/>
      <c r="K640" s="381"/>
      <c r="L640" s="411"/>
      <c r="M640" s="68"/>
      <c r="N640" s="527"/>
      <c r="O640" s="527"/>
      <c r="P640" s="359" t="str">
        <f t="shared" si="40"/>
        <v/>
      </c>
    </row>
    <row r="641" spans="1:16" s="64" customFormat="1" ht="12.75" customHeight="1">
      <c r="A641" s="66"/>
      <c r="B641" s="65"/>
      <c r="C641" s="66"/>
      <c r="D641" s="66"/>
      <c r="E641" s="44"/>
      <c r="F641" s="65"/>
      <c r="G641" s="119"/>
      <c r="H641" s="190"/>
      <c r="I641" s="45"/>
      <c r="J641" s="399"/>
      <c r="K641" s="381"/>
      <c r="L641" s="411"/>
      <c r="M641" s="68"/>
      <c r="N641" s="527"/>
      <c r="O641" s="527"/>
      <c r="P641" s="359" t="str">
        <f t="shared" si="40"/>
        <v/>
      </c>
    </row>
    <row r="642" spans="1:16" s="64" customFormat="1" ht="12.75" customHeight="1">
      <c r="A642" s="66"/>
      <c r="B642" s="65"/>
      <c r="C642" s="66"/>
      <c r="D642" s="66"/>
      <c r="E642" s="44"/>
      <c r="F642" s="65"/>
      <c r="G642" s="119"/>
      <c r="H642" s="190"/>
      <c r="I642" s="45"/>
      <c r="J642" s="399"/>
      <c r="K642" s="381"/>
      <c r="L642" s="411"/>
      <c r="M642" s="68"/>
      <c r="N642" s="527"/>
      <c r="O642" s="527"/>
      <c r="P642" s="359" t="str">
        <f t="shared" si="40"/>
        <v/>
      </c>
    </row>
    <row r="643" spans="1:16" s="64" customFormat="1" ht="12.75" customHeight="1">
      <c r="A643" s="66"/>
      <c r="B643" s="65"/>
      <c r="C643" s="66"/>
      <c r="D643" s="66"/>
      <c r="E643" s="44"/>
      <c r="F643" s="65"/>
      <c r="G643" s="119"/>
      <c r="H643" s="190"/>
      <c r="I643" s="45"/>
      <c r="J643" s="399"/>
      <c r="K643" s="381"/>
      <c r="L643" s="411"/>
      <c r="M643" s="68"/>
      <c r="N643" s="527"/>
      <c r="O643" s="527"/>
      <c r="P643" s="359" t="str">
        <f t="shared" si="40"/>
        <v/>
      </c>
    </row>
    <row r="644" spans="1:16" s="64" customFormat="1" ht="12.75" customHeight="1">
      <c r="A644" s="66"/>
      <c r="B644" s="65"/>
      <c r="C644" s="66"/>
      <c r="D644" s="66"/>
      <c r="E644" s="44"/>
      <c r="F644" s="65"/>
      <c r="G644" s="119"/>
      <c r="H644" s="190"/>
      <c r="I644" s="45"/>
      <c r="J644" s="399"/>
      <c r="K644" s="381"/>
      <c r="L644" s="411"/>
      <c r="M644" s="68"/>
      <c r="N644" s="527"/>
      <c r="O644" s="527"/>
      <c r="P644" s="359" t="str">
        <f t="shared" si="40"/>
        <v/>
      </c>
    </row>
    <row r="645" spans="1:16" s="64" customFormat="1" ht="12.75" customHeight="1">
      <c r="A645" s="66"/>
      <c r="B645" s="65"/>
      <c r="C645" s="66"/>
      <c r="D645" s="66"/>
      <c r="E645" s="44"/>
      <c r="F645" s="65"/>
      <c r="G645" s="119"/>
      <c r="H645" s="190"/>
      <c r="I645" s="45"/>
      <c r="J645" s="399"/>
      <c r="K645" s="381"/>
      <c r="L645" s="411"/>
      <c r="M645" s="68"/>
      <c r="N645" s="527"/>
      <c r="O645" s="527"/>
      <c r="P645" s="359" t="str">
        <f t="shared" si="40"/>
        <v/>
      </c>
    </row>
    <row r="646" spans="1:16" s="64" customFormat="1" ht="12.75" customHeight="1">
      <c r="A646" s="66"/>
      <c r="B646" s="65"/>
      <c r="C646" s="66"/>
      <c r="D646" s="66"/>
      <c r="E646" s="44"/>
      <c r="F646" s="65"/>
      <c r="G646" s="119"/>
      <c r="H646" s="190"/>
      <c r="I646" s="45"/>
      <c r="J646" s="399"/>
      <c r="K646" s="381"/>
      <c r="L646" s="411"/>
      <c r="M646" s="68"/>
      <c r="N646" s="527"/>
      <c r="O646" s="527"/>
      <c r="P646" s="359" t="str">
        <f t="shared" si="40"/>
        <v/>
      </c>
    </row>
    <row r="647" spans="1:16" s="64" customFormat="1" ht="12.75" customHeight="1">
      <c r="A647" s="66"/>
      <c r="B647" s="65"/>
      <c r="C647" s="66"/>
      <c r="D647" s="66"/>
      <c r="E647" s="44"/>
      <c r="F647" s="65"/>
      <c r="G647" s="119"/>
      <c r="H647" s="190"/>
      <c r="I647" s="45"/>
      <c r="J647" s="399"/>
      <c r="K647" s="381"/>
      <c r="L647" s="411"/>
      <c r="M647" s="68"/>
      <c r="N647" s="527"/>
      <c r="O647" s="527"/>
      <c r="P647" s="359" t="str">
        <f t="shared" si="40"/>
        <v/>
      </c>
    </row>
    <row r="648" spans="1:16" s="64" customFormat="1" ht="12.75" customHeight="1">
      <c r="A648" s="66"/>
      <c r="B648" s="65"/>
      <c r="C648" s="66"/>
      <c r="D648" s="66"/>
      <c r="E648" s="44"/>
      <c r="F648" s="65"/>
      <c r="G648" s="119"/>
      <c r="H648" s="190"/>
      <c r="I648" s="45"/>
      <c r="J648" s="399"/>
      <c r="K648" s="381"/>
      <c r="L648" s="411"/>
      <c r="M648" s="68"/>
      <c r="N648" s="527"/>
      <c r="O648" s="527"/>
      <c r="P648" s="359" t="str">
        <f t="shared" si="40"/>
        <v/>
      </c>
    </row>
    <row r="649" spans="1:16" s="64" customFormat="1" ht="12.75" customHeight="1">
      <c r="A649" s="66"/>
      <c r="B649" s="65"/>
      <c r="C649" s="66"/>
      <c r="D649" s="66"/>
      <c r="E649" s="44"/>
      <c r="F649" s="65"/>
      <c r="G649" s="119"/>
      <c r="H649" s="190"/>
      <c r="I649" s="45"/>
      <c r="J649" s="399"/>
      <c r="K649" s="381"/>
      <c r="L649" s="411"/>
      <c r="M649" s="68"/>
      <c r="N649" s="527"/>
      <c r="O649" s="527"/>
      <c r="P649" s="359" t="str">
        <f t="shared" si="40"/>
        <v/>
      </c>
    </row>
    <row r="650" spans="1:16" s="64" customFormat="1" ht="12.75" customHeight="1">
      <c r="A650" s="66"/>
      <c r="B650" s="65"/>
      <c r="C650" s="66"/>
      <c r="D650" s="66"/>
      <c r="E650" s="44"/>
      <c r="F650" s="65"/>
      <c r="G650" s="119"/>
      <c r="H650" s="190"/>
      <c r="I650" s="45"/>
      <c r="J650" s="399"/>
      <c r="K650" s="381"/>
      <c r="L650" s="411"/>
      <c r="M650" s="68"/>
      <c r="N650" s="527"/>
      <c r="O650" s="527"/>
      <c r="P650" s="359" t="str">
        <f t="shared" si="40"/>
        <v/>
      </c>
    </row>
    <row r="651" spans="1:16" s="64" customFormat="1" ht="12.75" customHeight="1">
      <c r="A651" s="66"/>
      <c r="B651" s="65"/>
      <c r="C651" s="66"/>
      <c r="D651" s="66"/>
      <c r="E651" s="44"/>
      <c r="F651" s="65"/>
      <c r="G651" s="119"/>
      <c r="H651" s="190"/>
      <c r="I651" s="45" t="s">
        <v>4054</v>
      </c>
      <c r="J651" s="399"/>
      <c r="K651" s="381"/>
      <c r="L651" s="411"/>
      <c r="M651" s="68"/>
      <c r="N651" s="527"/>
      <c r="O651" s="527"/>
      <c r="P651" s="359" t="str">
        <f t="shared" si="40"/>
        <v/>
      </c>
    </row>
    <row r="652" spans="1:16" s="64" customFormat="1" ht="12.75" customHeight="1">
      <c r="A652" s="66"/>
      <c r="B652" s="65"/>
      <c r="C652" s="66"/>
      <c r="D652" s="66"/>
      <c r="E652" s="44"/>
      <c r="F652" s="65"/>
      <c r="G652" s="119"/>
      <c r="H652" s="190"/>
      <c r="I652" s="45"/>
      <c r="J652" s="399"/>
      <c r="K652" s="381"/>
      <c r="L652" s="411"/>
      <c r="M652" s="68"/>
      <c r="N652" s="527"/>
      <c r="O652" s="527"/>
      <c r="P652" s="359" t="str">
        <f t="shared" si="40"/>
        <v/>
      </c>
    </row>
    <row r="653" spans="1:16" s="64" customFormat="1" ht="12.75" customHeight="1">
      <c r="A653" s="106" t="str">
        <f ca="1">IF(B653="","",MAX($A$3:INDIRECT(ADDRESS(ROW()-1,COLUMN(),1)))+1)</f>
        <v/>
      </c>
      <c r="B653" s="65"/>
      <c r="C653" s="73" t="str">
        <f ca="1">IF(B653="",IF(D653="","",MAX(INDIRECT(ADDRESS(2+MATCH(MAX($A$3:$A634),$A$3:$A634),COLUMN(),1)):INDIRECT(ADDRESS(ROW()-1,COLUMN(),1)))+1),1)</f>
        <v/>
      </c>
      <c r="D653" s="73"/>
      <c r="E653" s="46"/>
      <c r="F653" s="71"/>
      <c r="G653" s="120"/>
      <c r="H653" s="320"/>
      <c r="I653" s="47"/>
      <c r="J653" s="401"/>
      <c r="K653" s="385"/>
      <c r="L653" s="412"/>
      <c r="M653" s="72"/>
      <c r="N653" s="529"/>
      <c r="O653" s="529"/>
      <c r="P653" s="360" t="str">
        <f t="shared" si="40"/>
        <v/>
      </c>
    </row>
    <row r="654" spans="1:16" s="64" customFormat="1" ht="12.75" customHeight="1">
      <c r="A654" s="106" t="str">
        <f ca="1">IF(B654="","",MAX($A$3:INDIRECT(ADDRESS(ROW()-1,COLUMN(),1)))+1)</f>
        <v/>
      </c>
      <c r="B654" s="65"/>
      <c r="C654" s="61">
        <f ca="1">IF(B654="",IF(D654="","",MAX(INDIRECT(ADDRESS(2+MATCH(MAX($A$3:$A653),$A$3:$A653),COLUMN(),1)):INDIRECT(ADDRESS(ROW()-1,COLUMN(),1)))+1),1)</f>
        <v>3</v>
      </c>
      <c r="D654" s="61" t="s">
        <v>4535</v>
      </c>
      <c r="E654" s="48" t="s">
        <v>1427</v>
      </c>
      <c r="F654" s="60" t="s">
        <v>1043</v>
      </c>
      <c r="G654" s="130">
        <v>8</v>
      </c>
      <c r="H654" s="296" t="s">
        <v>361</v>
      </c>
      <c r="I654" s="49" t="s">
        <v>3408</v>
      </c>
      <c r="J654" s="400"/>
      <c r="K654" s="384"/>
      <c r="L654" s="410"/>
      <c r="M654" s="62"/>
      <c r="N654" s="527"/>
      <c r="O654" s="526"/>
      <c r="P654" s="359" t="str">
        <f t="shared" si="40"/>
        <v/>
      </c>
    </row>
    <row r="655" spans="1:16" s="64" customFormat="1" ht="12.75" customHeight="1">
      <c r="A655" s="106" t="str">
        <f ca="1">IF(B655="","",MAX($A$3:INDIRECT(ADDRESS(ROW()-1,COLUMN(),1)))+1)</f>
        <v/>
      </c>
      <c r="B655" s="65"/>
      <c r="C655" s="66" t="str">
        <f ca="1">IF(B655="",IF(D655="","",MAX(INDIRECT(ADDRESS(2+MATCH(MAX($A$3:$A654),$A$3:$A654),COLUMN(),1)):INDIRECT(ADDRESS(ROW()-1,COLUMN(),1)))+1),1)</f>
        <v/>
      </c>
      <c r="D655" s="66"/>
      <c r="E655" s="44"/>
      <c r="F655" s="65"/>
      <c r="G655" s="119"/>
      <c r="H655" s="297" t="s">
        <v>0</v>
      </c>
      <c r="J655" s="399" t="s">
        <v>1556</v>
      </c>
      <c r="K655" s="381"/>
      <c r="L655" s="411"/>
      <c r="M655" s="68"/>
      <c r="N655" s="527"/>
      <c r="O655" s="527"/>
      <c r="P655" s="359" t="str">
        <f t="shared" si="40"/>
        <v/>
      </c>
    </row>
    <row r="656" spans="1:16" s="64" customFormat="1" ht="12.75" customHeight="1">
      <c r="A656" s="106"/>
      <c r="B656" s="65"/>
      <c r="C656" s="66"/>
      <c r="D656" s="66"/>
      <c r="E656" s="44"/>
      <c r="F656" s="65"/>
      <c r="G656" s="119"/>
      <c r="H656" s="190"/>
      <c r="I656" s="354" t="str">
        <f t="shared" ref="I656" si="41">IF((K656=L656)=TRUE,"○","x")</f>
        <v>x</v>
      </c>
      <c r="J656" s="399"/>
      <c r="K656" s="381"/>
      <c r="L656" s="411" t="s">
        <v>2429</v>
      </c>
      <c r="M656" s="68"/>
      <c r="N656" s="527"/>
      <c r="O656" s="527"/>
      <c r="P656" s="359" t="str">
        <f t="shared" si="40"/>
        <v/>
      </c>
    </row>
    <row r="657" spans="1:16" s="64" customFormat="1" ht="12.75" customHeight="1">
      <c r="A657" s="66"/>
      <c r="B657" s="65"/>
      <c r="C657" s="66"/>
      <c r="D657" s="66"/>
      <c r="E657" s="44"/>
      <c r="F657" s="65"/>
      <c r="G657" s="119"/>
      <c r="H657" s="321"/>
      <c r="I657" s="354" t="s">
        <v>4502</v>
      </c>
      <c r="J657" s="399"/>
      <c r="K657" s="381"/>
      <c r="L657" s="391"/>
      <c r="M657" s="44"/>
      <c r="N657" s="527"/>
      <c r="O657" s="527"/>
      <c r="P657" s="359"/>
    </row>
    <row r="658" spans="1:16" s="64" customFormat="1" ht="12.75" customHeight="1">
      <c r="A658" s="106"/>
      <c r="B658" s="65"/>
      <c r="C658" s="66"/>
      <c r="D658" s="66"/>
      <c r="E658" s="44"/>
      <c r="F658" s="65"/>
      <c r="G658" s="119"/>
      <c r="H658" s="297"/>
      <c r="I658" s="45"/>
      <c r="J658" s="399"/>
      <c r="K658" s="381"/>
      <c r="L658" s="411"/>
      <c r="M658" s="68"/>
      <c r="N658" s="527"/>
      <c r="O658" s="527"/>
      <c r="P658" s="359" t="str">
        <f t="shared" si="40"/>
        <v/>
      </c>
    </row>
    <row r="659" spans="1:16" s="64" customFormat="1" ht="12.75" customHeight="1">
      <c r="A659" s="106" t="str">
        <f ca="1">IF(B659="","",MAX($A$3:INDIRECT(ADDRESS(ROW()-1,COLUMN(),1)))+1)</f>
        <v/>
      </c>
      <c r="B659" s="65"/>
      <c r="C659" s="66" t="str">
        <f ca="1">IF(B659="",IF(D659="","",MAX(INDIRECT(ADDRESS(2+MATCH(MAX($A$3:$A655),$A$3:$A655),COLUMN(),1)):INDIRECT(ADDRESS(ROW()-1,COLUMN(),1)))+1),1)</f>
        <v/>
      </c>
      <c r="D659" s="66"/>
      <c r="E659" s="44"/>
      <c r="F659" s="65"/>
      <c r="G659" s="119"/>
      <c r="H659" s="297" t="s">
        <v>0</v>
      </c>
      <c r="J659" s="399" t="s">
        <v>403</v>
      </c>
      <c r="K659" s="381"/>
      <c r="L659" s="411"/>
      <c r="M659" s="68"/>
      <c r="N659" s="527"/>
      <c r="O659" s="527"/>
      <c r="P659" s="359" t="str">
        <f t="shared" si="40"/>
        <v/>
      </c>
    </row>
    <row r="660" spans="1:16" s="64" customFormat="1" ht="12.75" customHeight="1">
      <c r="A660" s="106"/>
      <c r="B660" s="65"/>
      <c r="C660" s="66"/>
      <c r="D660" s="66"/>
      <c r="E660" s="44"/>
      <c r="F660" s="65"/>
      <c r="G660" s="119"/>
      <c r="H660" s="297"/>
      <c r="I660" s="354" t="str">
        <f t="shared" ref="I660" si="42">IF((K660=L660)=TRUE,"○","x")</f>
        <v>x</v>
      </c>
      <c r="J660" s="399"/>
      <c r="K660" s="381"/>
      <c r="L660" s="411" t="s">
        <v>2326</v>
      </c>
      <c r="M660" s="68"/>
      <c r="N660" s="527"/>
      <c r="O660" s="527"/>
      <c r="P660" s="359" t="str">
        <f t="shared" si="40"/>
        <v/>
      </c>
    </row>
    <row r="661" spans="1:16" s="64" customFormat="1" ht="12.75" customHeight="1">
      <c r="A661" s="106"/>
      <c r="B661" s="65"/>
      <c r="C661" s="66"/>
      <c r="D661" s="66"/>
      <c r="E661" s="44"/>
      <c r="F661" s="65"/>
      <c r="G661" s="119"/>
      <c r="H661" s="297"/>
      <c r="I661" s="45"/>
      <c r="J661" s="399"/>
      <c r="K661" s="381"/>
      <c r="L661" s="411"/>
      <c r="M661" s="68"/>
      <c r="N661" s="527"/>
      <c r="O661" s="527"/>
      <c r="P661" s="359" t="str">
        <f t="shared" ref="P661:P725" si="43">IF(N661="","",IF(O661="","",IF(O661=N661,$Q$1,O661-N661)))</f>
        <v/>
      </c>
    </row>
    <row r="662" spans="1:16" s="64" customFormat="1" ht="12.75" customHeight="1">
      <c r="A662" s="106"/>
      <c r="B662" s="65"/>
      <c r="C662" s="66"/>
      <c r="D662" s="66"/>
      <c r="E662" s="44"/>
      <c r="F662" s="65"/>
      <c r="G662" s="119"/>
      <c r="H662" s="297"/>
      <c r="I662" s="354"/>
      <c r="J662" s="399"/>
      <c r="K662" s="381"/>
      <c r="L662" s="411" t="s">
        <v>2430</v>
      </c>
      <c r="M662" s="68"/>
      <c r="N662" s="527"/>
      <c r="O662" s="527"/>
      <c r="P662" s="359" t="str">
        <f t="shared" si="43"/>
        <v/>
      </c>
    </row>
    <row r="663" spans="1:16" s="64" customFormat="1" ht="12.75" customHeight="1">
      <c r="A663" s="106"/>
      <c r="B663" s="65"/>
      <c r="C663" s="66"/>
      <c r="D663" s="66"/>
      <c r="E663" s="44"/>
      <c r="F663" s="65"/>
      <c r="G663" s="119"/>
      <c r="H663" s="297"/>
      <c r="I663" s="354"/>
      <c r="J663" s="399"/>
      <c r="K663" s="381"/>
      <c r="L663" s="411" t="s">
        <v>5770</v>
      </c>
      <c r="M663" s="68"/>
      <c r="N663" s="527"/>
      <c r="O663" s="527"/>
      <c r="P663" s="359" t="str">
        <f t="shared" si="43"/>
        <v/>
      </c>
    </row>
    <row r="664" spans="1:16" s="64" customFormat="1" ht="12.75" customHeight="1">
      <c r="A664" s="106"/>
      <c r="B664" s="65"/>
      <c r="C664" s="66"/>
      <c r="D664" s="66"/>
      <c r="E664" s="44"/>
      <c r="F664" s="65"/>
      <c r="G664" s="119"/>
      <c r="H664" s="297"/>
      <c r="I664" s="45"/>
      <c r="J664" s="399"/>
      <c r="K664" s="381"/>
      <c r="L664" s="411"/>
      <c r="M664" s="68"/>
      <c r="N664" s="527"/>
      <c r="O664" s="527"/>
      <c r="P664" s="359" t="str">
        <f t="shared" si="43"/>
        <v/>
      </c>
    </row>
    <row r="665" spans="1:16" s="64" customFormat="1" ht="12.75" customHeight="1">
      <c r="A665" s="106"/>
      <c r="B665" s="65"/>
      <c r="C665" s="66"/>
      <c r="D665" s="66"/>
      <c r="E665" s="44"/>
      <c r="F665" s="65"/>
      <c r="G665" s="119"/>
      <c r="H665" s="297"/>
      <c r="I665" s="45"/>
      <c r="J665" s="399"/>
      <c r="K665" s="381"/>
      <c r="L665" s="411"/>
      <c r="M665" s="68"/>
      <c r="N665" s="527"/>
      <c r="O665" s="527"/>
      <c r="P665" s="359" t="str">
        <f t="shared" si="43"/>
        <v/>
      </c>
    </row>
    <row r="666" spans="1:16" s="64" customFormat="1" ht="12.75" customHeight="1">
      <c r="A666" s="106"/>
      <c r="B666" s="65"/>
      <c r="C666" s="66"/>
      <c r="D666" s="66"/>
      <c r="E666" s="44"/>
      <c r="F666" s="65"/>
      <c r="G666" s="119"/>
      <c r="H666" s="297"/>
      <c r="I666" s="354" t="str">
        <f t="shared" ref="I666" si="44">IF((K666=L666)=TRUE,"○","x")</f>
        <v>x</v>
      </c>
      <c r="J666" s="399"/>
      <c r="K666" s="381"/>
      <c r="L666" s="411" t="s">
        <v>2329</v>
      </c>
      <c r="M666" s="68"/>
      <c r="N666" s="527"/>
      <c r="O666" s="527"/>
      <c r="P666" s="359" t="str">
        <f t="shared" si="43"/>
        <v/>
      </c>
    </row>
    <row r="667" spans="1:16" s="64" customFormat="1" ht="12.75" customHeight="1">
      <c r="A667" s="66"/>
      <c r="B667" s="65"/>
      <c r="C667" s="66"/>
      <c r="D667" s="66"/>
      <c r="E667" s="44"/>
      <c r="F667" s="65"/>
      <c r="G667" s="119"/>
      <c r="H667" s="321"/>
      <c r="I667" s="354" t="s">
        <v>4536</v>
      </c>
      <c r="J667" s="399"/>
      <c r="K667" s="381"/>
      <c r="L667" s="391"/>
      <c r="M667" s="44"/>
      <c r="N667" s="527"/>
      <c r="O667" s="527"/>
      <c r="P667" s="359"/>
    </row>
    <row r="668" spans="1:16" s="64" customFormat="1" ht="12.75" customHeight="1">
      <c r="A668" s="106"/>
      <c r="B668" s="65"/>
      <c r="C668" s="66"/>
      <c r="D668" s="66"/>
      <c r="E668" s="44"/>
      <c r="F668" s="65"/>
      <c r="G668" s="119"/>
      <c r="H668" s="297"/>
      <c r="I668" s="45"/>
      <c r="J668" s="399"/>
      <c r="K668" s="381"/>
      <c r="L668" s="411"/>
      <c r="M668" s="68"/>
      <c r="N668" s="527"/>
      <c r="O668" s="527"/>
      <c r="P668" s="359" t="str">
        <f t="shared" si="43"/>
        <v/>
      </c>
    </row>
    <row r="669" spans="1:16" s="64" customFormat="1" ht="12.75" customHeight="1">
      <c r="A669" s="106" t="str">
        <f ca="1">IF(B669="","",MAX($A$3:INDIRECT(ADDRESS(ROW()-1,COLUMN(),1)))+1)</f>
        <v/>
      </c>
      <c r="B669" s="65"/>
      <c r="C669" s="66" t="str">
        <f ca="1">IF(B669="",IF(D669="","",MAX(INDIRECT(ADDRESS(2+MATCH(MAX($A$3:$A659),$A$3:$A659),COLUMN(),1)):INDIRECT(ADDRESS(ROW()-1,COLUMN(),1)))+1),1)</f>
        <v/>
      </c>
      <c r="D669" s="66"/>
      <c r="E669" s="44"/>
      <c r="F669" s="65"/>
      <c r="G669" s="119"/>
      <c r="H669" s="297" t="s">
        <v>0</v>
      </c>
      <c r="J669" s="399" t="s">
        <v>229</v>
      </c>
      <c r="K669" s="381"/>
      <c r="L669" s="411"/>
      <c r="M669" s="68"/>
      <c r="N669" s="527"/>
      <c r="O669" s="527"/>
      <c r="P669" s="359" t="str">
        <f t="shared" si="43"/>
        <v/>
      </c>
    </row>
    <row r="670" spans="1:16" s="64" customFormat="1" ht="12.75" customHeight="1">
      <c r="A670" s="106"/>
      <c r="B670" s="65"/>
      <c r="C670" s="66"/>
      <c r="D670" s="66"/>
      <c r="E670" s="44"/>
      <c r="F670" s="65"/>
      <c r="G670" s="119"/>
      <c r="H670" s="297"/>
      <c r="I670" s="354" t="str">
        <f t="shared" ref="I670" si="45">IF((K670=L670)=TRUE,"○","x")</f>
        <v>x</v>
      </c>
      <c r="J670" s="399"/>
      <c r="K670" s="381"/>
      <c r="L670" s="411" t="s">
        <v>2431</v>
      </c>
      <c r="M670" s="68"/>
      <c r="N670" s="527"/>
      <c r="O670" s="527"/>
      <c r="P670" s="359" t="str">
        <f t="shared" si="43"/>
        <v/>
      </c>
    </row>
    <row r="671" spans="1:16" s="64" customFormat="1" ht="12.75" customHeight="1">
      <c r="A671" s="106"/>
      <c r="B671" s="65"/>
      <c r="C671" s="66"/>
      <c r="D671" s="66"/>
      <c r="E671" s="44"/>
      <c r="F671" s="65"/>
      <c r="G671" s="119"/>
      <c r="H671" s="297"/>
      <c r="I671" s="45"/>
      <c r="J671" s="399"/>
      <c r="K671" s="381"/>
      <c r="L671" s="411"/>
      <c r="M671" s="68"/>
      <c r="N671" s="527"/>
      <c r="O671" s="527"/>
      <c r="P671" s="359" t="str">
        <f t="shared" si="43"/>
        <v/>
      </c>
    </row>
    <row r="672" spans="1:16" s="64" customFormat="1" ht="12.75" customHeight="1">
      <c r="A672" s="106"/>
      <c r="B672" s="65"/>
      <c r="C672" s="66"/>
      <c r="D672" s="66"/>
      <c r="E672" s="44"/>
      <c r="F672" s="65"/>
      <c r="G672" s="119"/>
      <c r="H672" s="297"/>
      <c r="I672" s="45"/>
      <c r="J672" s="399"/>
      <c r="K672" s="381"/>
      <c r="L672" s="411" t="s">
        <v>2312</v>
      </c>
      <c r="M672" s="68"/>
      <c r="N672" s="527"/>
      <c r="O672" s="527"/>
      <c r="P672" s="359" t="str">
        <f t="shared" si="43"/>
        <v/>
      </c>
    </row>
    <row r="673" spans="1:16" s="64" customFormat="1" ht="12.75" customHeight="1">
      <c r="A673" s="106"/>
      <c r="B673" s="65"/>
      <c r="C673" s="66"/>
      <c r="D673" s="66"/>
      <c r="E673" s="44"/>
      <c r="F673" s="65"/>
      <c r="G673" s="119"/>
      <c r="H673" s="297"/>
      <c r="I673" s="45"/>
      <c r="J673" s="399"/>
      <c r="K673" s="381"/>
      <c r="L673" s="411" t="s">
        <v>2432</v>
      </c>
      <c r="M673" s="68"/>
      <c r="N673" s="527"/>
      <c r="O673" s="527"/>
      <c r="P673" s="359" t="str">
        <f t="shared" si="43"/>
        <v/>
      </c>
    </row>
    <row r="674" spans="1:16" s="64" customFormat="1" ht="12.75" customHeight="1">
      <c r="A674" s="106"/>
      <c r="B674" s="65"/>
      <c r="C674" s="66"/>
      <c r="D674" s="66"/>
      <c r="E674" s="44"/>
      <c r="F674" s="65"/>
      <c r="G674" s="119"/>
      <c r="H674" s="297"/>
      <c r="I674" s="45"/>
      <c r="J674" s="399"/>
      <c r="K674" s="381"/>
      <c r="L674" s="411" t="s">
        <v>2314</v>
      </c>
      <c r="M674" s="68"/>
      <c r="N674" s="527"/>
      <c r="O674" s="527"/>
      <c r="P674" s="359" t="str">
        <f t="shared" si="43"/>
        <v/>
      </c>
    </row>
    <row r="675" spans="1:16" s="64" customFormat="1" ht="12.75" customHeight="1">
      <c r="A675" s="106"/>
      <c r="B675" s="65"/>
      <c r="C675" s="66"/>
      <c r="D675" s="66"/>
      <c r="E675" s="44"/>
      <c r="F675" s="65"/>
      <c r="G675" s="119"/>
      <c r="H675" s="297"/>
      <c r="I675" s="45"/>
      <c r="J675" s="399"/>
      <c r="K675" s="381"/>
      <c r="L675" s="411" t="s">
        <v>2315</v>
      </c>
      <c r="M675" s="68"/>
      <c r="N675" s="527"/>
      <c r="O675" s="527"/>
      <c r="P675" s="359" t="str">
        <f t="shared" si="43"/>
        <v/>
      </c>
    </row>
    <row r="676" spans="1:16" s="64" customFormat="1" ht="12.75" customHeight="1">
      <c r="A676" s="106"/>
      <c r="B676" s="65"/>
      <c r="C676" s="66"/>
      <c r="D676" s="66"/>
      <c r="E676" s="44"/>
      <c r="F676" s="65"/>
      <c r="G676" s="119"/>
      <c r="H676" s="297"/>
      <c r="I676" s="45"/>
      <c r="J676" s="399"/>
      <c r="K676" s="381"/>
      <c r="L676" s="411"/>
      <c r="M676" s="68"/>
      <c r="N676" s="527"/>
      <c r="O676" s="527"/>
      <c r="P676" s="359" t="str">
        <f t="shared" si="43"/>
        <v/>
      </c>
    </row>
    <row r="677" spans="1:16" s="64" customFormat="1" ht="12.75" customHeight="1">
      <c r="A677" s="106"/>
      <c r="B677" s="65"/>
      <c r="C677" s="66"/>
      <c r="D677" s="66"/>
      <c r="E677" s="44"/>
      <c r="F677" s="65"/>
      <c r="G677" s="119"/>
      <c r="H677" s="297"/>
      <c r="I677" s="45"/>
      <c r="J677" s="399"/>
      <c r="K677" s="381"/>
      <c r="L677" s="411" t="s">
        <v>1462</v>
      </c>
      <c r="M677" s="68"/>
      <c r="N677" s="527"/>
      <c r="O677" s="527"/>
      <c r="P677" s="359" t="str">
        <f t="shared" si="43"/>
        <v/>
      </c>
    </row>
    <row r="678" spans="1:16" s="64" customFormat="1" ht="12.75" customHeight="1">
      <c r="A678" s="106"/>
      <c r="B678" s="65"/>
      <c r="C678" s="66"/>
      <c r="D678" s="66"/>
      <c r="E678" s="44"/>
      <c r="F678" s="65"/>
      <c r="G678" s="119"/>
      <c r="H678" s="297"/>
      <c r="I678" s="45"/>
      <c r="J678" s="399"/>
      <c r="K678" s="381"/>
      <c r="L678" s="411"/>
      <c r="M678" s="68"/>
      <c r="N678" s="527"/>
      <c r="O678" s="527"/>
      <c r="P678" s="359" t="str">
        <f t="shared" si="43"/>
        <v/>
      </c>
    </row>
    <row r="679" spans="1:16" s="64" customFormat="1" ht="12.75" customHeight="1">
      <c r="A679" s="106"/>
      <c r="B679" s="65"/>
      <c r="C679" s="66"/>
      <c r="D679" s="66"/>
      <c r="E679" s="44"/>
      <c r="F679" s="65"/>
      <c r="G679" s="119"/>
      <c r="H679" s="297"/>
      <c r="I679" s="45"/>
      <c r="J679" s="399"/>
      <c r="K679" s="381"/>
      <c r="L679" s="411" t="s">
        <v>5771</v>
      </c>
      <c r="M679" s="68"/>
      <c r="N679" s="527"/>
      <c r="O679" s="527"/>
      <c r="P679" s="359" t="str">
        <f t="shared" si="43"/>
        <v/>
      </c>
    </row>
    <row r="680" spans="1:16" s="64" customFormat="1" ht="12.75" customHeight="1">
      <c r="A680" s="106"/>
      <c r="B680" s="65"/>
      <c r="C680" s="66"/>
      <c r="D680" s="66"/>
      <c r="E680" s="44"/>
      <c r="F680" s="65"/>
      <c r="G680" s="119"/>
      <c r="H680" s="297"/>
      <c r="I680" s="45"/>
      <c r="J680" s="399"/>
      <c r="K680" s="381"/>
      <c r="L680" s="411" t="s">
        <v>1463</v>
      </c>
      <c r="M680" s="68"/>
      <c r="N680" s="527"/>
      <c r="O680" s="527"/>
      <c r="P680" s="359" t="str">
        <f t="shared" si="43"/>
        <v/>
      </c>
    </row>
    <row r="681" spans="1:16" s="64" customFormat="1" ht="12.75" customHeight="1">
      <c r="A681" s="106"/>
      <c r="B681" s="65"/>
      <c r="C681" s="66"/>
      <c r="D681" s="66"/>
      <c r="E681" s="44"/>
      <c r="F681" s="65"/>
      <c r="G681" s="119"/>
      <c r="H681" s="297"/>
      <c r="I681" s="45"/>
      <c r="J681" s="399"/>
      <c r="K681" s="381"/>
      <c r="L681" s="411" t="s">
        <v>5772</v>
      </c>
      <c r="M681" s="68"/>
      <c r="N681" s="527"/>
      <c r="O681" s="527"/>
      <c r="P681" s="359" t="str">
        <f t="shared" si="43"/>
        <v/>
      </c>
    </row>
    <row r="682" spans="1:16" s="64" customFormat="1" ht="12.75" customHeight="1">
      <c r="A682" s="106"/>
      <c r="B682" s="65"/>
      <c r="C682" s="66"/>
      <c r="D682" s="66"/>
      <c r="E682" s="44"/>
      <c r="F682" s="65"/>
      <c r="G682" s="119"/>
      <c r="H682" s="297"/>
      <c r="I682" s="45"/>
      <c r="J682" s="399"/>
      <c r="K682" s="381"/>
      <c r="L682" s="411" t="s">
        <v>1464</v>
      </c>
      <c r="M682" s="68"/>
      <c r="N682" s="527"/>
      <c r="O682" s="527"/>
      <c r="P682" s="359" t="str">
        <f t="shared" si="43"/>
        <v/>
      </c>
    </row>
    <row r="683" spans="1:16" s="64" customFormat="1" ht="12.75" customHeight="1">
      <c r="A683" s="106"/>
      <c r="B683" s="65"/>
      <c r="C683" s="66"/>
      <c r="D683" s="66"/>
      <c r="E683" s="44"/>
      <c r="F683" s="65"/>
      <c r="G683" s="119"/>
      <c r="H683" s="297"/>
      <c r="I683" s="45"/>
      <c r="J683" s="399"/>
      <c r="K683" s="381"/>
      <c r="L683" s="411"/>
      <c r="M683" s="68"/>
      <c r="N683" s="527"/>
      <c r="O683" s="527"/>
      <c r="P683" s="359" t="str">
        <f t="shared" si="43"/>
        <v/>
      </c>
    </row>
    <row r="684" spans="1:16" s="64" customFormat="1" ht="12.75" customHeight="1">
      <c r="A684" s="106"/>
      <c r="B684" s="65"/>
      <c r="C684" s="66"/>
      <c r="D684" s="66"/>
      <c r="E684" s="44"/>
      <c r="F684" s="65"/>
      <c r="G684" s="119"/>
      <c r="H684" s="297"/>
      <c r="I684" s="354" t="str">
        <f t="shared" ref="I684" si="46">IF((K684=L684)=TRUE,"○","x")</f>
        <v>x</v>
      </c>
      <c r="J684" s="399"/>
      <c r="K684" s="381"/>
      <c r="L684" s="411" t="s">
        <v>1465</v>
      </c>
      <c r="M684" s="68"/>
      <c r="N684" s="527"/>
      <c r="O684" s="527"/>
      <c r="P684" s="359" t="str">
        <f t="shared" si="43"/>
        <v/>
      </c>
    </row>
    <row r="685" spans="1:16" s="64" customFormat="1" ht="12.75" customHeight="1">
      <c r="A685" s="106"/>
      <c r="B685" s="65"/>
      <c r="C685" s="66"/>
      <c r="D685" s="66"/>
      <c r="E685" s="44"/>
      <c r="F685" s="65"/>
      <c r="G685" s="119"/>
      <c r="H685" s="297"/>
      <c r="I685" s="45"/>
      <c r="J685" s="399"/>
      <c r="K685" s="381"/>
      <c r="L685" s="411"/>
      <c r="M685" s="68"/>
      <c r="N685" s="527"/>
      <c r="O685" s="527"/>
      <c r="P685" s="359" t="str">
        <f t="shared" si="43"/>
        <v/>
      </c>
    </row>
    <row r="686" spans="1:16" s="64" customFormat="1" ht="12.75" customHeight="1">
      <c r="A686" s="106"/>
      <c r="B686" s="65"/>
      <c r="C686" s="66"/>
      <c r="D686" s="66"/>
      <c r="E686" s="44"/>
      <c r="F686" s="65"/>
      <c r="G686" s="119"/>
      <c r="H686" s="297"/>
      <c r="I686" s="45"/>
      <c r="J686" s="399"/>
      <c r="K686" s="381"/>
      <c r="L686" s="411"/>
      <c r="M686" s="68"/>
      <c r="N686" s="527"/>
      <c r="O686" s="527"/>
      <c r="P686" s="359" t="str">
        <f t="shared" si="43"/>
        <v/>
      </c>
    </row>
    <row r="687" spans="1:16" s="64" customFormat="1" ht="12.75" customHeight="1">
      <c r="A687" s="106"/>
      <c r="B687" s="65"/>
      <c r="C687" s="66"/>
      <c r="D687" s="66"/>
      <c r="E687" s="44"/>
      <c r="F687" s="65"/>
      <c r="G687" s="119"/>
      <c r="H687" s="297"/>
      <c r="I687" s="45"/>
      <c r="J687" s="399"/>
      <c r="K687" s="381"/>
      <c r="L687" s="411" t="s">
        <v>2320</v>
      </c>
      <c r="M687" s="68"/>
      <c r="N687" s="527"/>
      <c r="O687" s="527"/>
      <c r="P687" s="359" t="str">
        <f t="shared" si="43"/>
        <v/>
      </c>
    </row>
    <row r="688" spans="1:16" s="64" customFormat="1" ht="12.75" customHeight="1">
      <c r="A688" s="106"/>
      <c r="B688" s="65"/>
      <c r="C688" s="66"/>
      <c r="D688" s="66"/>
      <c r="E688" s="44"/>
      <c r="F688" s="65"/>
      <c r="G688" s="119"/>
      <c r="H688" s="297"/>
      <c r="I688" s="45"/>
      <c r="J688" s="399"/>
      <c r="K688" s="381"/>
      <c r="L688" s="411"/>
      <c r="M688" s="68"/>
      <c r="N688" s="527"/>
      <c r="O688" s="527"/>
      <c r="P688" s="359" t="str">
        <f t="shared" si="43"/>
        <v/>
      </c>
    </row>
    <row r="689" spans="1:16" s="64" customFormat="1" ht="12.75" customHeight="1">
      <c r="A689" s="106"/>
      <c r="B689" s="65"/>
      <c r="C689" s="66"/>
      <c r="D689" s="66"/>
      <c r="E689" s="44"/>
      <c r="F689" s="65"/>
      <c r="G689" s="119"/>
      <c r="H689" s="297"/>
      <c r="I689" s="45"/>
      <c r="J689" s="399"/>
      <c r="K689" s="381"/>
      <c r="L689" s="411" t="s">
        <v>2321</v>
      </c>
      <c r="M689" s="68"/>
      <c r="N689" s="527"/>
      <c r="O689" s="527"/>
      <c r="P689" s="359" t="str">
        <f t="shared" si="43"/>
        <v/>
      </c>
    </row>
    <row r="690" spans="1:16" s="64" customFormat="1" ht="12.75" customHeight="1">
      <c r="A690" s="106"/>
      <c r="B690" s="65"/>
      <c r="C690" s="66"/>
      <c r="D690" s="66"/>
      <c r="E690" s="44"/>
      <c r="F690" s="65"/>
      <c r="G690" s="119"/>
      <c r="H690" s="297"/>
      <c r="I690" s="45"/>
      <c r="J690" s="399"/>
      <c r="K690" s="381"/>
      <c r="L690" s="411"/>
      <c r="M690" s="68"/>
      <c r="N690" s="527"/>
      <c r="O690" s="527"/>
      <c r="P690" s="359" t="str">
        <f t="shared" si="43"/>
        <v/>
      </c>
    </row>
    <row r="691" spans="1:16" s="64" customFormat="1" ht="12.75" customHeight="1">
      <c r="A691" s="106"/>
      <c r="B691" s="65"/>
      <c r="C691" s="66"/>
      <c r="D691" s="66"/>
      <c r="E691" s="44"/>
      <c r="F691" s="65"/>
      <c r="G691" s="119"/>
      <c r="H691" s="297"/>
      <c r="I691" s="45"/>
      <c r="J691" s="399"/>
      <c r="K691" s="381"/>
      <c r="L691" s="411" t="s">
        <v>2315</v>
      </c>
      <c r="M691" s="68"/>
      <c r="N691" s="527"/>
      <c r="O691" s="527"/>
      <c r="P691" s="359" t="str">
        <f t="shared" si="43"/>
        <v/>
      </c>
    </row>
    <row r="692" spans="1:16" s="64" customFormat="1" ht="12.75" customHeight="1">
      <c r="A692" s="106"/>
      <c r="B692" s="65"/>
      <c r="C692" s="66"/>
      <c r="D692" s="66"/>
      <c r="E692" s="44"/>
      <c r="F692" s="65"/>
      <c r="G692" s="119"/>
      <c r="H692" s="297"/>
      <c r="I692" s="45"/>
      <c r="J692" s="399"/>
      <c r="K692" s="381"/>
      <c r="L692" s="411"/>
      <c r="M692" s="68"/>
      <c r="N692" s="527"/>
      <c r="O692" s="527"/>
      <c r="P692" s="359" t="str">
        <f t="shared" si="43"/>
        <v/>
      </c>
    </row>
    <row r="693" spans="1:16" s="64" customFormat="1" ht="12.75" customHeight="1">
      <c r="A693" s="106"/>
      <c r="B693" s="65"/>
      <c r="C693" s="66"/>
      <c r="D693" s="66"/>
      <c r="E693" s="44"/>
      <c r="F693" s="65"/>
      <c r="G693" s="119"/>
      <c r="H693" s="297"/>
      <c r="I693" s="45"/>
      <c r="J693" s="399"/>
      <c r="K693" s="381"/>
      <c r="L693" s="411"/>
      <c r="M693" s="68"/>
      <c r="N693" s="527"/>
      <c r="O693" s="527"/>
      <c r="P693" s="359" t="str">
        <f t="shared" si="43"/>
        <v/>
      </c>
    </row>
    <row r="694" spans="1:16" s="64" customFormat="1" ht="12.75" customHeight="1">
      <c r="A694" s="106"/>
      <c r="B694" s="65"/>
      <c r="C694" s="66"/>
      <c r="D694" s="66"/>
      <c r="E694" s="44"/>
      <c r="F694" s="65"/>
      <c r="G694" s="119"/>
      <c r="H694" s="297"/>
      <c r="I694" s="45"/>
      <c r="J694" s="399"/>
      <c r="K694" s="381"/>
      <c r="L694" s="411" t="s">
        <v>2312</v>
      </c>
      <c r="M694" s="68"/>
      <c r="N694" s="527"/>
      <c r="O694" s="527"/>
      <c r="P694" s="359" t="str">
        <f t="shared" si="43"/>
        <v/>
      </c>
    </row>
    <row r="695" spans="1:16" s="64" customFormat="1" ht="12.75" customHeight="1">
      <c r="A695" s="106"/>
      <c r="B695" s="65"/>
      <c r="C695" s="66"/>
      <c r="D695" s="66"/>
      <c r="E695" s="44"/>
      <c r="F695" s="65"/>
      <c r="G695" s="119"/>
      <c r="H695" s="297"/>
      <c r="I695" s="45"/>
      <c r="J695" s="399"/>
      <c r="K695" s="381"/>
      <c r="L695" s="411" t="s">
        <v>2433</v>
      </c>
      <c r="M695" s="68"/>
      <c r="N695" s="527"/>
      <c r="O695" s="527"/>
      <c r="P695" s="359" t="str">
        <f t="shared" si="43"/>
        <v/>
      </c>
    </row>
    <row r="696" spans="1:16" s="64" customFormat="1" ht="12.75" customHeight="1">
      <c r="A696" s="106"/>
      <c r="B696" s="65"/>
      <c r="C696" s="66"/>
      <c r="D696" s="66"/>
      <c r="E696" s="44"/>
      <c r="F696" s="65"/>
      <c r="G696" s="119"/>
      <c r="H696" s="297"/>
      <c r="I696" s="45"/>
      <c r="J696" s="399"/>
      <c r="K696" s="381"/>
      <c r="L696" s="411" t="s">
        <v>2314</v>
      </c>
      <c r="M696" s="68"/>
      <c r="N696" s="527"/>
      <c r="O696" s="527"/>
      <c r="P696" s="359" t="str">
        <f t="shared" si="43"/>
        <v/>
      </c>
    </row>
    <row r="697" spans="1:16" s="64" customFormat="1" ht="12.75" customHeight="1">
      <c r="A697" s="106"/>
      <c r="B697" s="65"/>
      <c r="C697" s="66"/>
      <c r="D697" s="66"/>
      <c r="E697" s="44"/>
      <c r="F697" s="65"/>
      <c r="G697" s="119"/>
      <c r="H697" s="297"/>
      <c r="I697" s="45"/>
      <c r="J697" s="399"/>
      <c r="K697" s="381"/>
      <c r="L697" s="411" t="s">
        <v>2315</v>
      </c>
      <c r="M697" s="68"/>
      <c r="N697" s="527"/>
      <c r="O697" s="527"/>
      <c r="P697" s="359" t="str">
        <f t="shared" si="43"/>
        <v/>
      </c>
    </row>
    <row r="698" spans="1:16" s="64" customFormat="1" ht="12.75" customHeight="1">
      <c r="A698" s="106"/>
      <c r="B698" s="65"/>
      <c r="C698" s="66"/>
      <c r="D698" s="66"/>
      <c r="E698" s="44"/>
      <c r="F698" s="65"/>
      <c r="G698" s="119"/>
      <c r="H698" s="297"/>
      <c r="I698" s="45"/>
      <c r="J698" s="399"/>
      <c r="K698" s="381"/>
      <c r="L698" s="411"/>
      <c r="M698" s="68"/>
      <c r="N698" s="527"/>
      <c r="O698" s="527"/>
      <c r="P698" s="359" t="str">
        <f t="shared" si="43"/>
        <v/>
      </c>
    </row>
    <row r="699" spans="1:16" s="64" customFormat="1" ht="12.75" customHeight="1">
      <c r="A699" s="106"/>
      <c r="B699" s="65"/>
      <c r="C699" s="66"/>
      <c r="D699" s="66"/>
      <c r="E699" s="44"/>
      <c r="F699" s="65"/>
      <c r="G699" s="119"/>
      <c r="H699" s="297"/>
      <c r="I699" s="45"/>
      <c r="J699" s="399"/>
      <c r="K699" s="381"/>
      <c r="L699" s="411" t="s">
        <v>1466</v>
      </c>
      <c r="M699" s="68"/>
      <c r="N699" s="527"/>
      <c r="O699" s="527"/>
      <c r="P699" s="359" t="str">
        <f t="shared" si="43"/>
        <v/>
      </c>
    </row>
    <row r="700" spans="1:16" s="64" customFormat="1" ht="12.75" customHeight="1">
      <c r="A700" s="106"/>
      <c r="B700" s="65"/>
      <c r="C700" s="66"/>
      <c r="D700" s="66"/>
      <c r="E700" s="44"/>
      <c r="F700" s="65"/>
      <c r="G700" s="119"/>
      <c r="H700" s="297"/>
      <c r="I700" s="45"/>
      <c r="J700" s="399"/>
      <c r="K700" s="381"/>
      <c r="L700" s="411"/>
      <c r="M700" s="68"/>
      <c r="N700" s="527"/>
      <c r="O700" s="527"/>
      <c r="P700" s="359" t="str">
        <f t="shared" si="43"/>
        <v/>
      </c>
    </row>
    <row r="701" spans="1:16" s="64" customFormat="1" ht="12.75" customHeight="1">
      <c r="A701" s="106"/>
      <c r="B701" s="65"/>
      <c r="C701" s="66"/>
      <c r="D701" s="66"/>
      <c r="E701" s="44"/>
      <c r="F701" s="65"/>
      <c r="G701" s="119"/>
      <c r="H701" s="297"/>
      <c r="I701" s="45"/>
      <c r="J701" s="399"/>
      <c r="K701" s="381"/>
      <c r="L701" s="411" t="s">
        <v>1467</v>
      </c>
      <c r="M701" s="68"/>
      <c r="N701" s="527"/>
      <c r="O701" s="527"/>
      <c r="P701" s="359" t="str">
        <f t="shared" si="43"/>
        <v/>
      </c>
    </row>
    <row r="702" spans="1:16" s="64" customFormat="1" ht="12.75" customHeight="1">
      <c r="A702" s="106"/>
      <c r="B702" s="65"/>
      <c r="C702" s="66"/>
      <c r="D702" s="66"/>
      <c r="E702" s="44"/>
      <c r="F702" s="65"/>
      <c r="G702" s="119"/>
      <c r="H702" s="297"/>
      <c r="I702" s="45"/>
      <c r="J702" s="399"/>
      <c r="K702" s="381"/>
      <c r="L702" s="411"/>
      <c r="M702" s="68"/>
      <c r="N702" s="527"/>
      <c r="O702" s="527"/>
      <c r="P702" s="359" t="str">
        <f t="shared" si="43"/>
        <v/>
      </c>
    </row>
    <row r="703" spans="1:16" s="64" customFormat="1" ht="12.75" customHeight="1">
      <c r="A703" s="106"/>
      <c r="B703" s="65"/>
      <c r="C703" s="66"/>
      <c r="D703" s="66"/>
      <c r="E703" s="44"/>
      <c r="F703" s="65"/>
      <c r="G703" s="119"/>
      <c r="H703" s="297"/>
      <c r="I703" s="354" t="str">
        <f t="shared" ref="I703" si="47">IF((K703=L703)=TRUE,"○","x")</f>
        <v>x</v>
      </c>
      <c r="J703" s="399"/>
      <c r="K703" s="381"/>
      <c r="L703" s="411" t="s">
        <v>1468</v>
      </c>
      <c r="M703" s="68"/>
      <c r="N703" s="527"/>
      <c r="O703" s="527"/>
      <c r="P703" s="359" t="str">
        <f t="shared" si="43"/>
        <v/>
      </c>
    </row>
    <row r="704" spans="1:16" s="64" customFormat="1" ht="12.75" customHeight="1">
      <c r="A704" s="106"/>
      <c r="B704" s="65"/>
      <c r="C704" s="66"/>
      <c r="D704" s="66"/>
      <c r="E704" s="44"/>
      <c r="F704" s="65"/>
      <c r="G704" s="119"/>
      <c r="H704" s="297"/>
      <c r="I704" s="45"/>
      <c r="J704" s="399"/>
      <c r="K704" s="381"/>
      <c r="L704" s="411"/>
      <c r="M704" s="68"/>
      <c r="N704" s="527"/>
      <c r="O704" s="527"/>
      <c r="P704" s="359" t="str">
        <f t="shared" si="43"/>
        <v/>
      </c>
    </row>
    <row r="705" spans="1:16" s="64" customFormat="1" ht="12.75" customHeight="1">
      <c r="A705" s="106"/>
      <c r="B705" s="65"/>
      <c r="C705" s="66"/>
      <c r="D705" s="66"/>
      <c r="E705" s="44"/>
      <c r="F705" s="65"/>
      <c r="G705" s="119"/>
      <c r="H705" s="297"/>
      <c r="I705" s="45"/>
      <c r="J705" s="399"/>
      <c r="K705" s="381"/>
      <c r="L705" s="411"/>
      <c r="M705" s="68"/>
      <c r="N705" s="527"/>
      <c r="O705" s="527"/>
      <c r="P705" s="359" t="str">
        <f t="shared" si="43"/>
        <v/>
      </c>
    </row>
    <row r="706" spans="1:16" s="64" customFormat="1" ht="12.75" customHeight="1">
      <c r="A706" s="106"/>
      <c r="B706" s="65"/>
      <c r="C706" s="66"/>
      <c r="D706" s="66"/>
      <c r="E706" s="44"/>
      <c r="F706" s="65"/>
      <c r="G706" s="119"/>
      <c r="H706" s="297"/>
      <c r="I706" s="45"/>
      <c r="J706" s="399"/>
      <c r="K706" s="381"/>
      <c r="L706" s="411" t="s">
        <v>2320</v>
      </c>
      <c r="M706" s="68"/>
      <c r="N706" s="527"/>
      <c r="O706" s="527"/>
      <c r="P706" s="359" t="str">
        <f t="shared" si="43"/>
        <v/>
      </c>
    </row>
    <row r="707" spans="1:16" s="64" customFormat="1" ht="12.75" customHeight="1">
      <c r="A707" s="106"/>
      <c r="B707" s="65"/>
      <c r="C707" s="66"/>
      <c r="D707" s="66"/>
      <c r="E707" s="44"/>
      <c r="F707" s="65"/>
      <c r="G707" s="119"/>
      <c r="H707" s="297"/>
      <c r="I707" s="45"/>
      <c r="J707" s="399"/>
      <c r="K707" s="381"/>
      <c r="L707" s="411"/>
      <c r="M707" s="68"/>
      <c r="N707" s="527"/>
      <c r="O707" s="527"/>
      <c r="P707" s="359" t="str">
        <f t="shared" si="43"/>
        <v/>
      </c>
    </row>
    <row r="708" spans="1:16" s="64" customFormat="1" ht="12.75" customHeight="1">
      <c r="A708" s="106"/>
      <c r="B708" s="65"/>
      <c r="C708" s="66"/>
      <c r="D708" s="66"/>
      <c r="E708" s="44"/>
      <c r="F708" s="65"/>
      <c r="G708" s="119"/>
      <c r="H708" s="297"/>
      <c r="I708" s="45"/>
      <c r="J708" s="399"/>
      <c r="K708" s="381"/>
      <c r="L708" s="411" t="s">
        <v>2321</v>
      </c>
      <c r="M708" s="68"/>
      <c r="N708" s="527"/>
      <c r="O708" s="527"/>
      <c r="P708" s="359" t="str">
        <f t="shared" si="43"/>
        <v/>
      </c>
    </row>
    <row r="709" spans="1:16" s="64" customFormat="1" ht="12.75" customHeight="1">
      <c r="A709" s="106"/>
      <c r="B709" s="65"/>
      <c r="C709" s="66"/>
      <c r="D709" s="66"/>
      <c r="E709" s="44"/>
      <c r="F709" s="65"/>
      <c r="G709" s="119"/>
      <c r="H709" s="297"/>
      <c r="I709" s="45"/>
      <c r="J709" s="399"/>
      <c r="K709" s="381"/>
      <c r="L709" s="411"/>
      <c r="M709" s="68"/>
      <c r="N709" s="527"/>
      <c r="O709" s="527"/>
      <c r="P709" s="359" t="str">
        <f t="shared" si="43"/>
        <v/>
      </c>
    </row>
    <row r="710" spans="1:16" s="64" customFormat="1" ht="12.75" customHeight="1">
      <c r="A710" s="106"/>
      <c r="B710" s="65"/>
      <c r="C710" s="66"/>
      <c r="D710" s="66"/>
      <c r="E710" s="44"/>
      <c r="F710" s="65"/>
      <c r="G710" s="119"/>
      <c r="H710" s="297"/>
      <c r="I710" s="45"/>
      <c r="J710" s="399"/>
      <c r="K710" s="381"/>
      <c r="L710" s="411" t="s">
        <v>2315</v>
      </c>
      <c r="M710" s="68"/>
      <c r="N710" s="527"/>
      <c r="O710" s="527"/>
      <c r="P710" s="359" t="str">
        <f t="shared" si="43"/>
        <v/>
      </c>
    </row>
    <row r="711" spans="1:16" s="64" customFormat="1" ht="12.75" customHeight="1">
      <c r="A711" s="106"/>
      <c r="B711" s="65"/>
      <c r="C711" s="66"/>
      <c r="D711" s="66"/>
      <c r="E711" s="44"/>
      <c r="F711" s="65"/>
      <c r="G711" s="119"/>
      <c r="H711" s="297"/>
      <c r="I711" s="45"/>
      <c r="J711" s="399"/>
      <c r="K711" s="381"/>
      <c r="L711" s="411"/>
      <c r="M711" s="68"/>
      <c r="N711" s="527"/>
      <c r="O711" s="527"/>
      <c r="P711" s="359" t="str">
        <f t="shared" si="43"/>
        <v/>
      </c>
    </row>
    <row r="712" spans="1:16" s="64" customFormat="1" ht="12.75" customHeight="1">
      <c r="A712" s="106"/>
      <c r="B712" s="65"/>
      <c r="C712" s="66"/>
      <c r="D712" s="66"/>
      <c r="E712" s="44"/>
      <c r="F712" s="65"/>
      <c r="G712" s="119"/>
      <c r="H712" s="297"/>
      <c r="I712" s="45"/>
      <c r="J712" s="399"/>
      <c r="K712" s="381"/>
      <c r="L712" s="411"/>
      <c r="M712" s="68"/>
      <c r="N712" s="527"/>
      <c r="O712" s="527"/>
      <c r="P712" s="359" t="str">
        <f t="shared" si="43"/>
        <v/>
      </c>
    </row>
    <row r="713" spans="1:16" s="64" customFormat="1" ht="12.75" customHeight="1">
      <c r="A713" s="106"/>
      <c r="B713" s="65"/>
      <c r="C713" s="66"/>
      <c r="D713" s="66"/>
      <c r="E713" s="44"/>
      <c r="F713" s="65"/>
      <c r="G713" s="119"/>
      <c r="H713" s="297"/>
      <c r="I713" s="45"/>
      <c r="J713" s="399"/>
      <c r="K713" s="381"/>
      <c r="L713" s="411" t="s">
        <v>2312</v>
      </c>
      <c r="M713" s="68"/>
      <c r="N713" s="527"/>
      <c r="O713" s="527"/>
      <c r="P713" s="359" t="str">
        <f t="shared" si="43"/>
        <v/>
      </c>
    </row>
    <row r="714" spans="1:16" s="64" customFormat="1" ht="12.75" customHeight="1">
      <c r="A714" s="106"/>
      <c r="B714" s="65"/>
      <c r="C714" s="66"/>
      <c r="D714" s="66"/>
      <c r="E714" s="44"/>
      <c r="F714" s="65"/>
      <c r="G714" s="119"/>
      <c r="H714" s="297"/>
      <c r="I714" s="45"/>
      <c r="J714" s="399"/>
      <c r="K714" s="381"/>
      <c r="L714" s="411" t="s">
        <v>2434</v>
      </c>
      <c r="M714" s="68"/>
      <c r="N714" s="527"/>
      <c r="O714" s="527"/>
      <c r="P714" s="359" t="str">
        <f t="shared" si="43"/>
        <v/>
      </c>
    </row>
    <row r="715" spans="1:16" s="64" customFormat="1" ht="12.75" customHeight="1">
      <c r="A715" s="106"/>
      <c r="B715" s="65"/>
      <c r="C715" s="66"/>
      <c r="D715" s="66"/>
      <c r="E715" s="44"/>
      <c r="F715" s="65"/>
      <c r="G715" s="119"/>
      <c r="H715" s="297"/>
      <c r="I715" s="45"/>
      <c r="J715" s="399"/>
      <c r="K715" s="381"/>
      <c r="L715" s="411" t="s">
        <v>2314</v>
      </c>
      <c r="M715" s="68"/>
      <c r="N715" s="527"/>
      <c r="O715" s="527"/>
      <c r="P715" s="359" t="str">
        <f t="shared" si="43"/>
        <v/>
      </c>
    </row>
    <row r="716" spans="1:16" s="64" customFormat="1" ht="12.75" customHeight="1">
      <c r="A716" s="106"/>
      <c r="B716" s="65"/>
      <c r="C716" s="66"/>
      <c r="D716" s="66"/>
      <c r="E716" s="44"/>
      <c r="F716" s="65"/>
      <c r="G716" s="119"/>
      <c r="H716" s="297"/>
      <c r="I716" s="45"/>
      <c r="J716" s="399"/>
      <c r="K716" s="381"/>
      <c r="L716" s="411" t="s">
        <v>2315</v>
      </c>
      <c r="M716" s="68"/>
      <c r="N716" s="527"/>
      <c r="O716" s="527"/>
      <c r="P716" s="359" t="str">
        <f t="shared" si="43"/>
        <v/>
      </c>
    </row>
    <row r="717" spans="1:16" s="64" customFormat="1" ht="12.75" customHeight="1">
      <c r="A717" s="106"/>
      <c r="B717" s="65"/>
      <c r="C717" s="66"/>
      <c r="D717" s="66"/>
      <c r="E717" s="44"/>
      <c r="F717" s="65"/>
      <c r="G717" s="119"/>
      <c r="H717" s="297"/>
      <c r="I717" s="45"/>
      <c r="J717" s="399"/>
      <c r="K717" s="381"/>
      <c r="L717" s="411"/>
      <c r="M717" s="68"/>
      <c r="N717" s="527"/>
      <c r="O717" s="527"/>
      <c r="P717" s="359" t="str">
        <f t="shared" si="43"/>
        <v/>
      </c>
    </row>
    <row r="718" spans="1:16" s="64" customFormat="1" ht="12.75" customHeight="1">
      <c r="A718" s="106"/>
      <c r="B718" s="65"/>
      <c r="C718" s="66"/>
      <c r="D718" s="66"/>
      <c r="E718" s="44"/>
      <c r="F718" s="65"/>
      <c r="G718" s="119"/>
      <c r="H718" s="297"/>
      <c r="I718" s="45"/>
      <c r="J718" s="399"/>
      <c r="K718" s="381"/>
      <c r="L718" s="411" t="s">
        <v>2326</v>
      </c>
      <c r="M718" s="68"/>
      <c r="N718" s="527"/>
      <c r="O718" s="527"/>
      <c r="P718" s="359" t="str">
        <f t="shared" si="43"/>
        <v/>
      </c>
    </row>
    <row r="719" spans="1:16" s="64" customFormat="1" ht="12.75" customHeight="1">
      <c r="A719" s="106"/>
      <c r="B719" s="65"/>
      <c r="C719" s="66"/>
      <c r="D719" s="66"/>
      <c r="E719" s="44"/>
      <c r="F719" s="65"/>
      <c r="G719" s="119"/>
      <c r="H719" s="297"/>
      <c r="I719" s="45"/>
      <c r="J719" s="399"/>
      <c r="K719" s="381"/>
      <c r="L719" s="411"/>
      <c r="M719" s="68"/>
      <c r="N719" s="527"/>
      <c r="O719" s="527"/>
      <c r="P719" s="359" t="str">
        <f t="shared" si="43"/>
        <v/>
      </c>
    </row>
    <row r="720" spans="1:16" s="64" customFormat="1" ht="12.75" customHeight="1">
      <c r="A720" s="106"/>
      <c r="B720" s="65"/>
      <c r="C720" s="66"/>
      <c r="D720" s="66"/>
      <c r="E720" s="44"/>
      <c r="F720" s="65"/>
      <c r="G720" s="119"/>
      <c r="H720" s="297"/>
      <c r="I720" s="45"/>
      <c r="J720" s="399"/>
      <c r="K720" s="381"/>
      <c r="L720" s="411" t="s">
        <v>2435</v>
      </c>
      <c r="M720" s="68"/>
      <c r="N720" s="527"/>
      <c r="O720" s="527"/>
      <c r="P720" s="359" t="str">
        <f t="shared" si="43"/>
        <v/>
      </c>
    </row>
    <row r="721" spans="1:16" s="64" customFormat="1" ht="12.75" customHeight="1">
      <c r="A721" s="106"/>
      <c r="B721" s="65"/>
      <c r="C721" s="66"/>
      <c r="D721" s="66"/>
      <c r="E721" s="44"/>
      <c r="F721" s="65"/>
      <c r="G721" s="119"/>
      <c r="H721" s="297"/>
      <c r="I721" s="45"/>
      <c r="J721" s="399"/>
      <c r="K721" s="381"/>
      <c r="L721" s="411" t="s">
        <v>5773</v>
      </c>
      <c r="M721" s="68"/>
      <c r="N721" s="527"/>
      <c r="O721" s="527"/>
      <c r="P721" s="359" t="str">
        <f t="shared" si="43"/>
        <v/>
      </c>
    </row>
    <row r="722" spans="1:16" s="64" customFormat="1" ht="12.75" customHeight="1">
      <c r="A722" s="106"/>
      <c r="B722" s="65"/>
      <c r="C722" s="66"/>
      <c r="D722" s="66"/>
      <c r="E722" s="44"/>
      <c r="F722" s="65"/>
      <c r="G722" s="119"/>
      <c r="H722" s="297"/>
      <c r="I722" s="45"/>
      <c r="J722" s="399"/>
      <c r="K722" s="381"/>
      <c r="L722" s="411"/>
      <c r="M722" s="68"/>
      <c r="N722" s="527"/>
      <c r="O722" s="527"/>
      <c r="P722" s="359" t="str">
        <f t="shared" si="43"/>
        <v/>
      </c>
    </row>
    <row r="723" spans="1:16" s="64" customFormat="1" ht="12.75" customHeight="1">
      <c r="A723" s="106"/>
      <c r="B723" s="65"/>
      <c r="C723" s="66"/>
      <c r="D723" s="66"/>
      <c r="E723" s="44"/>
      <c r="F723" s="65"/>
      <c r="G723" s="119"/>
      <c r="H723" s="297"/>
      <c r="I723" s="45"/>
      <c r="J723" s="399"/>
      <c r="K723" s="381"/>
      <c r="L723" s="411"/>
      <c r="M723" s="68"/>
      <c r="N723" s="527"/>
      <c r="O723" s="527"/>
      <c r="P723" s="359" t="str">
        <f t="shared" si="43"/>
        <v/>
      </c>
    </row>
    <row r="724" spans="1:16" s="64" customFormat="1" ht="12.75" customHeight="1">
      <c r="A724" s="106"/>
      <c r="B724" s="65"/>
      <c r="C724" s="66"/>
      <c r="D724" s="66"/>
      <c r="E724" s="44"/>
      <c r="F724" s="65"/>
      <c r="G724" s="119"/>
      <c r="H724" s="297"/>
      <c r="I724" s="354" t="str">
        <f t="shared" ref="I724" si="48">IF((K724=L724)=TRUE,"○","x")</f>
        <v>x</v>
      </c>
      <c r="J724" s="399"/>
      <c r="K724" s="381"/>
      <c r="L724" s="411" t="s">
        <v>2329</v>
      </c>
      <c r="M724" s="68"/>
      <c r="N724" s="527"/>
      <c r="O724" s="527"/>
      <c r="P724" s="359" t="str">
        <f t="shared" si="43"/>
        <v/>
      </c>
    </row>
    <row r="725" spans="1:16" s="64" customFormat="1" ht="12.75" customHeight="1">
      <c r="A725" s="106"/>
      <c r="B725" s="65"/>
      <c r="C725" s="66"/>
      <c r="D725" s="66"/>
      <c r="E725" s="44"/>
      <c r="F725" s="65"/>
      <c r="G725" s="119"/>
      <c r="H725" s="297"/>
      <c r="I725" s="45"/>
      <c r="J725" s="399"/>
      <c r="K725" s="381"/>
      <c r="L725" s="411"/>
      <c r="M725" s="68"/>
      <c r="N725" s="527"/>
      <c r="O725" s="527"/>
      <c r="P725" s="359" t="str">
        <f t="shared" si="43"/>
        <v/>
      </c>
    </row>
    <row r="726" spans="1:16" s="64" customFormat="1" ht="12.75" customHeight="1">
      <c r="A726" s="106"/>
      <c r="B726" s="65"/>
      <c r="C726" s="66"/>
      <c r="D726" s="66"/>
      <c r="E726" s="44"/>
      <c r="F726" s="65"/>
      <c r="G726" s="119"/>
      <c r="H726" s="297"/>
      <c r="I726" s="45"/>
      <c r="J726" s="399"/>
      <c r="K726" s="381"/>
      <c r="L726" s="411"/>
      <c r="M726" s="68"/>
      <c r="N726" s="527"/>
      <c r="O726" s="527"/>
      <c r="P726" s="359" t="str">
        <f t="shared" ref="P726:P789" si="49">IF(N726="","",IF(O726="","",IF(O726=N726,$Q$1,O726-N726)))</f>
        <v/>
      </c>
    </row>
    <row r="727" spans="1:16" s="64" customFormat="1" ht="12.75" customHeight="1">
      <c r="A727" s="106"/>
      <c r="B727" s="65"/>
      <c r="C727" s="66"/>
      <c r="D727" s="66"/>
      <c r="E727" s="44"/>
      <c r="F727" s="65"/>
      <c r="G727" s="119"/>
      <c r="H727" s="297"/>
      <c r="I727" s="45"/>
      <c r="J727" s="399"/>
      <c r="K727" s="381"/>
      <c r="L727" s="411" t="s">
        <v>2320</v>
      </c>
      <c r="M727" s="68"/>
      <c r="N727" s="527"/>
      <c r="O727" s="527"/>
      <c r="P727" s="359" t="str">
        <f t="shared" si="49"/>
        <v/>
      </c>
    </row>
    <row r="728" spans="1:16" s="64" customFormat="1" ht="12.75" customHeight="1">
      <c r="A728" s="106"/>
      <c r="B728" s="65"/>
      <c r="C728" s="66"/>
      <c r="D728" s="66"/>
      <c r="E728" s="44"/>
      <c r="F728" s="65"/>
      <c r="G728" s="119"/>
      <c r="H728" s="297"/>
      <c r="I728" s="45"/>
      <c r="J728" s="399"/>
      <c r="K728" s="381"/>
      <c r="L728" s="411"/>
      <c r="M728" s="68"/>
      <c r="N728" s="527"/>
      <c r="O728" s="527"/>
      <c r="P728" s="359" t="str">
        <f t="shared" si="49"/>
        <v/>
      </c>
    </row>
    <row r="729" spans="1:16" s="64" customFormat="1" ht="12.75" customHeight="1">
      <c r="A729" s="106"/>
      <c r="B729" s="65"/>
      <c r="C729" s="66"/>
      <c r="D729" s="66"/>
      <c r="E729" s="44"/>
      <c r="F729" s="65"/>
      <c r="G729" s="119"/>
      <c r="H729" s="297"/>
      <c r="I729" s="45"/>
      <c r="J729" s="399"/>
      <c r="K729" s="381"/>
      <c r="L729" s="411" t="s">
        <v>2321</v>
      </c>
      <c r="M729" s="68"/>
      <c r="N729" s="527"/>
      <c r="O729" s="527"/>
      <c r="P729" s="359" t="str">
        <f t="shared" si="49"/>
        <v/>
      </c>
    </row>
    <row r="730" spans="1:16" s="64" customFormat="1" ht="12.75" customHeight="1">
      <c r="A730" s="106"/>
      <c r="B730" s="65"/>
      <c r="C730" s="66"/>
      <c r="D730" s="66"/>
      <c r="E730" s="44"/>
      <c r="F730" s="65"/>
      <c r="G730" s="119"/>
      <c r="H730" s="297"/>
      <c r="I730" s="45"/>
      <c r="J730" s="399"/>
      <c r="K730" s="381"/>
      <c r="L730" s="411"/>
      <c r="M730" s="68"/>
      <c r="N730" s="527"/>
      <c r="O730" s="527"/>
      <c r="P730" s="359" t="str">
        <f t="shared" si="49"/>
        <v/>
      </c>
    </row>
    <row r="731" spans="1:16" s="64" customFormat="1" ht="12.75" customHeight="1">
      <c r="A731" s="106"/>
      <c r="B731" s="65"/>
      <c r="C731" s="66"/>
      <c r="D731" s="66"/>
      <c r="E731" s="44"/>
      <c r="F731" s="65"/>
      <c r="G731" s="119"/>
      <c r="H731" s="297"/>
      <c r="I731" s="45"/>
      <c r="J731" s="399"/>
      <c r="K731" s="381"/>
      <c r="L731" s="411" t="s">
        <v>2315</v>
      </c>
      <c r="M731" s="68"/>
      <c r="N731" s="527"/>
      <c r="O731" s="527"/>
      <c r="P731" s="359" t="str">
        <f t="shared" si="49"/>
        <v/>
      </c>
    </row>
    <row r="732" spans="1:16" s="64" customFormat="1" ht="12.75" customHeight="1">
      <c r="A732" s="106"/>
      <c r="B732" s="65"/>
      <c r="C732" s="66"/>
      <c r="D732" s="66"/>
      <c r="E732" s="44"/>
      <c r="F732" s="65"/>
      <c r="G732" s="119"/>
      <c r="H732" s="297"/>
      <c r="I732" s="45"/>
      <c r="J732" s="399"/>
      <c r="K732" s="381"/>
      <c r="L732" s="411"/>
      <c r="M732" s="68"/>
      <c r="N732" s="527"/>
      <c r="O732" s="527"/>
      <c r="P732" s="359" t="str">
        <f t="shared" si="49"/>
        <v/>
      </c>
    </row>
    <row r="733" spans="1:16" s="64" customFormat="1" ht="12.75" customHeight="1">
      <c r="A733" s="106"/>
      <c r="B733" s="65"/>
      <c r="C733" s="66"/>
      <c r="D733" s="66"/>
      <c r="E733" s="44"/>
      <c r="F733" s="65"/>
      <c r="G733" s="119"/>
      <c r="H733" s="297"/>
      <c r="I733" s="45"/>
      <c r="J733" s="399"/>
      <c r="K733" s="381"/>
      <c r="L733" s="411"/>
      <c r="M733" s="68"/>
      <c r="N733" s="527"/>
      <c r="O733" s="527"/>
      <c r="P733" s="359" t="str">
        <f t="shared" si="49"/>
        <v/>
      </c>
    </row>
    <row r="734" spans="1:16" s="64" customFormat="1" ht="12.75" customHeight="1">
      <c r="A734" s="106"/>
      <c r="B734" s="65"/>
      <c r="C734" s="66"/>
      <c r="D734" s="66"/>
      <c r="E734" s="44"/>
      <c r="F734" s="65"/>
      <c r="G734" s="119"/>
      <c r="H734" s="297"/>
      <c r="I734" s="45"/>
      <c r="J734" s="399"/>
      <c r="K734" s="381"/>
      <c r="L734" s="411" t="s">
        <v>2312</v>
      </c>
      <c r="M734" s="68"/>
      <c r="N734" s="527"/>
      <c r="O734" s="527"/>
      <c r="P734" s="359" t="str">
        <f t="shared" si="49"/>
        <v/>
      </c>
    </row>
    <row r="735" spans="1:16" s="64" customFormat="1" ht="12.75" customHeight="1">
      <c r="A735" s="106"/>
      <c r="B735" s="65"/>
      <c r="C735" s="66"/>
      <c r="D735" s="66"/>
      <c r="E735" s="44"/>
      <c r="F735" s="65"/>
      <c r="G735" s="119"/>
      <c r="H735" s="297"/>
      <c r="I735" s="45"/>
      <c r="J735" s="399"/>
      <c r="K735" s="381"/>
      <c r="L735" s="411" t="s">
        <v>2436</v>
      </c>
      <c r="M735" s="68"/>
      <c r="N735" s="527"/>
      <c r="O735" s="527"/>
      <c r="P735" s="359" t="str">
        <f t="shared" si="49"/>
        <v/>
      </c>
    </row>
    <row r="736" spans="1:16" s="64" customFormat="1" ht="12.75" customHeight="1">
      <c r="A736" s="106"/>
      <c r="B736" s="65"/>
      <c r="C736" s="66"/>
      <c r="D736" s="66"/>
      <c r="E736" s="44"/>
      <c r="F736" s="65"/>
      <c r="G736" s="119"/>
      <c r="H736" s="297"/>
      <c r="I736" s="45"/>
      <c r="J736" s="399"/>
      <c r="K736" s="381"/>
      <c r="L736" s="411" t="s">
        <v>2314</v>
      </c>
      <c r="M736" s="68"/>
      <c r="N736" s="527"/>
      <c r="O736" s="527"/>
      <c r="P736" s="359" t="str">
        <f t="shared" si="49"/>
        <v/>
      </c>
    </row>
    <row r="737" spans="1:16" s="64" customFormat="1" ht="12.75" customHeight="1">
      <c r="A737" s="106"/>
      <c r="B737" s="65"/>
      <c r="C737" s="66"/>
      <c r="D737" s="66"/>
      <c r="E737" s="44"/>
      <c r="F737" s="65"/>
      <c r="G737" s="119"/>
      <c r="H737" s="297"/>
      <c r="I737" s="45"/>
      <c r="J737" s="399"/>
      <c r="K737" s="381"/>
      <c r="L737" s="411" t="s">
        <v>2315</v>
      </c>
      <c r="M737" s="68"/>
      <c r="N737" s="527"/>
      <c r="O737" s="527"/>
      <c r="P737" s="359" t="str">
        <f t="shared" si="49"/>
        <v/>
      </c>
    </row>
    <row r="738" spans="1:16" s="64" customFormat="1" ht="12.75" customHeight="1">
      <c r="A738" s="106"/>
      <c r="B738" s="65"/>
      <c r="C738" s="66"/>
      <c r="D738" s="66"/>
      <c r="E738" s="44"/>
      <c r="F738" s="65"/>
      <c r="G738" s="119"/>
      <c r="H738" s="297"/>
      <c r="I738" s="45"/>
      <c r="J738" s="399"/>
      <c r="K738" s="381"/>
      <c r="L738" s="411"/>
      <c r="M738" s="68"/>
      <c r="N738" s="527"/>
      <c r="O738" s="527"/>
      <c r="P738" s="359" t="str">
        <f t="shared" si="49"/>
        <v/>
      </c>
    </row>
    <row r="739" spans="1:16" s="64" customFormat="1" ht="12.75" customHeight="1">
      <c r="A739" s="106"/>
      <c r="B739" s="65"/>
      <c r="C739" s="66"/>
      <c r="D739" s="66"/>
      <c r="E739" s="44"/>
      <c r="F739" s="65"/>
      <c r="G739" s="119"/>
      <c r="H739" s="297"/>
      <c r="I739" s="45"/>
      <c r="J739" s="399"/>
      <c r="K739" s="381"/>
      <c r="L739" s="411" t="s">
        <v>1459</v>
      </c>
      <c r="M739" s="68"/>
      <c r="N739" s="527"/>
      <c r="O739" s="527"/>
      <c r="P739" s="359" t="str">
        <f t="shared" si="49"/>
        <v/>
      </c>
    </row>
    <row r="740" spans="1:16" s="64" customFormat="1" ht="12.75" customHeight="1">
      <c r="A740" s="106"/>
      <c r="B740" s="65"/>
      <c r="C740" s="66"/>
      <c r="D740" s="66"/>
      <c r="E740" s="44"/>
      <c r="F740" s="65"/>
      <c r="G740" s="119"/>
      <c r="H740" s="297"/>
      <c r="I740" s="45"/>
      <c r="J740" s="399"/>
      <c r="K740" s="381"/>
      <c r="L740" s="411"/>
      <c r="M740" s="68"/>
      <c r="N740" s="527"/>
      <c r="O740" s="527"/>
      <c r="P740" s="359" t="str">
        <f t="shared" si="49"/>
        <v/>
      </c>
    </row>
    <row r="741" spans="1:16" s="64" customFormat="1" ht="12.75" customHeight="1">
      <c r="A741" s="106"/>
      <c r="B741" s="65"/>
      <c r="C741" s="66"/>
      <c r="D741" s="66"/>
      <c r="E741" s="44"/>
      <c r="F741" s="65"/>
      <c r="G741" s="119"/>
      <c r="H741" s="297"/>
      <c r="I741" s="45"/>
      <c r="J741" s="399"/>
      <c r="K741" s="381"/>
      <c r="L741" s="411" t="s">
        <v>1460</v>
      </c>
      <c r="M741" s="68"/>
      <c r="N741" s="527"/>
      <c r="O741" s="527"/>
      <c r="P741" s="359" t="str">
        <f t="shared" si="49"/>
        <v/>
      </c>
    </row>
    <row r="742" spans="1:16" s="64" customFormat="1" ht="12.75" customHeight="1">
      <c r="A742" s="106"/>
      <c r="B742" s="65"/>
      <c r="C742" s="66"/>
      <c r="D742" s="66"/>
      <c r="E742" s="44"/>
      <c r="F742" s="65"/>
      <c r="G742" s="119"/>
      <c r="H742" s="297"/>
      <c r="I742" s="45"/>
      <c r="J742" s="399"/>
      <c r="K742" s="381"/>
      <c r="L742" s="411"/>
      <c r="M742" s="68"/>
      <c r="N742" s="527"/>
      <c r="O742" s="527"/>
      <c r="P742" s="359" t="str">
        <f t="shared" si="49"/>
        <v/>
      </c>
    </row>
    <row r="743" spans="1:16" s="64" customFormat="1" ht="12.75" customHeight="1">
      <c r="A743" s="106"/>
      <c r="B743" s="65"/>
      <c r="C743" s="66"/>
      <c r="D743" s="66"/>
      <c r="E743" s="44"/>
      <c r="F743" s="65"/>
      <c r="G743" s="119"/>
      <c r="H743" s="297"/>
      <c r="I743" s="354" t="str">
        <f t="shared" ref="I743" si="50">IF((K743=L743)=TRUE,"○","x")</f>
        <v>x</v>
      </c>
      <c r="J743" s="399"/>
      <c r="K743" s="381"/>
      <c r="L743" s="411" t="s">
        <v>1461</v>
      </c>
      <c r="M743" s="68"/>
      <c r="N743" s="527"/>
      <c r="O743" s="527"/>
      <c r="P743" s="359" t="str">
        <f t="shared" si="49"/>
        <v/>
      </c>
    </row>
    <row r="744" spans="1:16" s="64" customFormat="1" ht="12.75" customHeight="1">
      <c r="A744" s="106"/>
      <c r="B744" s="65"/>
      <c r="C744" s="66"/>
      <c r="D744" s="66"/>
      <c r="E744" s="44"/>
      <c r="F744" s="65"/>
      <c r="G744" s="119"/>
      <c r="H744" s="297"/>
      <c r="I744" s="45"/>
      <c r="J744" s="399"/>
      <c r="K744" s="381"/>
      <c r="L744" s="411"/>
      <c r="M744" s="68"/>
      <c r="N744" s="527"/>
      <c r="O744" s="527"/>
      <c r="P744" s="359" t="str">
        <f t="shared" si="49"/>
        <v/>
      </c>
    </row>
    <row r="745" spans="1:16" s="64" customFormat="1" ht="12.75" customHeight="1">
      <c r="A745" s="106"/>
      <c r="B745" s="65"/>
      <c r="C745" s="66"/>
      <c r="D745" s="66"/>
      <c r="E745" s="44"/>
      <c r="F745" s="65"/>
      <c r="G745" s="119"/>
      <c r="H745" s="297"/>
      <c r="I745" s="45"/>
      <c r="J745" s="399"/>
      <c r="K745" s="381"/>
      <c r="L745" s="411"/>
      <c r="M745" s="68"/>
      <c r="N745" s="527"/>
      <c r="O745" s="527"/>
      <c r="P745" s="359" t="str">
        <f t="shared" si="49"/>
        <v/>
      </c>
    </row>
    <row r="746" spans="1:16" s="64" customFormat="1" ht="12.75" customHeight="1">
      <c r="A746" s="106"/>
      <c r="B746" s="65"/>
      <c r="C746" s="66"/>
      <c r="D746" s="66"/>
      <c r="E746" s="44"/>
      <c r="F746" s="65"/>
      <c r="G746" s="119"/>
      <c r="H746" s="297"/>
      <c r="I746" s="45"/>
      <c r="J746" s="399"/>
      <c r="K746" s="381"/>
      <c r="L746" s="411" t="s">
        <v>2320</v>
      </c>
      <c r="M746" s="68"/>
      <c r="N746" s="527"/>
      <c r="O746" s="527"/>
      <c r="P746" s="359" t="str">
        <f t="shared" si="49"/>
        <v/>
      </c>
    </row>
    <row r="747" spans="1:16" s="64" customFormat="1" ht="12.75" customHeight="1">
      <c r="A747" s="106"/>
      <c r="B747" s="65"/>
      <c r="C747" s="66"/>
      <c r="D747" s="66"/>
      <c r="E747" s="44"/>
      <c r="F747" s="65"/>
      <c r="G747" s="119"/>
      <c r="H747" s="297"/>
      <c r="I747" s="45"/>
      <c r="J747" s="399"/>
      <c r="K747" s="381"/>
      <c r="L747" s="411"/>
      <c r="M747" s="68"/>
      <c r="N747" s="527"/>
      <c r="O747" s="527"/>
      <c r="P747" s="359" t="str">
        <f t="shared" si="49"/>
        <v/>
      </c>
    </row>
    <row r="748" spans="1:16" s="64" customFormat="1" ht="12.75" customHeight="1">
      <c r="A748" s="106"/>
      <c r="B748" s="65"/>
      <c r="C748" s="66"/>
      <c r="D748" s="66"/>
      <c r="E748" s="44"/>
      <c r="F748" s="65"/>
      <c r="G748" s="119"/>
      <c r="H748" s="297"/>
      <c r="I748" s="45"/>
      <c r="J748" s="399"/>
      <c r="K748" s="381"/>
      <c r="L748" s="411" t="s">
        <v>2321</v>
      </c>
      <c r="M748" s="68"/>
      <c r="N748" s="527"/>
      <c r="O748" s="527"/>
      <c r="P748" s="359" t="str">
        <f t="shared" si="49"/>
        <v/>
      </c>
    </row>
    <row r="749" spans="1:16" s="64" customFormat="1" ht="12.75" customHeight="1">
      <c r="A749" s="106"/>
      <c r="B749" s="65"/>
      <c r="C749" s="66"/>
      <c r="D749" s="66"/>
      <c r="E749" s="44"/>
      <c r="F749" s="65"/>
      <c r="G749" s="119"/>
      <c r="H749" s="297"/>
      <c r="I749" s="45"/>
      <c r="J749" s="399"/>
      <c r="K749" s="381"/>
      <c r="L749" s="411"/>
      <c r="M749" s="68"/>
      <c r="N749" s="527"/>
      <c r="O749" s="527"/>
      <c r="P749" s="359" t="str">
        <f t="shared" si="49"/>
        <v/>
      </c>
    </row>
    <row r="750" spans="1:16" s="64" customFormat="1" ht="12.75" customHeight="1">
      <c r="A750" s="106"/>
      <c r="B750" s="65"/>
      <c r="C750" s="66"/>
      <c r="D750" s="66"/>
      <c r="E750" s="44"/>
      <c r="F750" s="65"/>
      <c r="G750" s="119"/>
      <c r="H750" s="297"/>
      <c r="I750" s="45"/>
      <c r="J750" s="399"/>
      <c r="K750" s="381"/>
      <c r="L750" s="411" t="s">
        <v>2315</v>
      </c>
      <c r="M750" s="68"/>
      <c r="N750" s="527"/>
      <c r="O750" s="527"/>
      <c r="P750" s="359" t="str">
        <f t="shared" si="49"/>
        <v/>
      </c>
    </row>
    <row r="751" spans="1:16" s="64" customFormat="1" ht="12.75" customHeight="1">
      <c r="A751" s="106"/>
      <c r="B751" s="65"/>
      <c r="C751" s="66"/>
      <c r="D751" s="66"/>
      <c r="E751" s="44"/>
      <c r="F751" s="65"/>
      <c r="G751" s="119"/>
      <c r="H751" s="297"/>
      <c r="I751" s="45"/>
      <c r="J751" s="399"/>
      <c r="K751" s="381"/>
      <c r="L751" s="411"/>
      <c r="M751" s="68"/>
      <c r="N751" s="527"/>
      <c r="O751" s="527"/>
      <c r="P751" s="359" t="str">
        <f t="shared" si="49"/>
        <v/>
      </c>
    </row>
    <row r="752" spans="1:16" s="64" customFormat="1" ht="12.75" customHeight="1">
      <c r="A752" s="106"/>
      <c r="B752" s="65"/>
      <c r="C752" s="66"/>
      <c r="D752" s="66"/>
      <c r="E752" s="44"/>
      <c r="F752" s="65"/>
      <c r="G752" s="119"/>
      <c r="H752" s="297"/>
      <c r="I752" s="45"/>
      <c r="J752" s="399"/>
      <c r="K752" s="381"/>
      <c r="L752" s="411"/>
      <c r="M752" s="68"/>
      <c r="N752" s="527"/>
      <c r="O752" s="527"/>
      <c r="P752" s="359" t="str">
        <f t="shared" si="49"/>
        <v/>
      </c>
    </row>
    <row r="753" spans="1:16" s="64" customFormat="1" ht="12.75" customHeight="1">
      <c r="A753" s="106"/>
      <c r="B753" s="65"/>
      <c r="C753" s="66"/>
      <c r="D753" s="66"/>
      <c r="E753" s="44"/>
      <c r="F753" s="65"/>
      <c r="G753" s="119"/>
      <c r="H753" s="297"/>
      <c r="I753" s="45"/>
      <c r="J753" s="399"/>
      <c r="K753" s="381"/>
      <c r="L753" s="411" t="s">
        <v>2312</v>
      </c>
      <c r="M753" s="68"/>
      <c r="N753" s="527"/>
      <c r="O753" s="527"/>
      <c r="P753" s="359" t="str">
        <f t="shared" si="49"/>
        <v/>
      </c>
    </row>
    <row r="754" spans="1:16" s="64" customFormat="1" ht="12.75" customHeight="1">
      <c r="A754" s="106"/>
      <c r="B754" s="65"/>
      <c r="C754" s="66"/>
      <c r="D754" s="66"/>
      <c r="E754" s="44"/>
      <c r="F754" s="65"/>
      <c r="G754" s="119"/>
      <c r="H754" s="297"/>
      <c r="I754" s="45"/>
      <c r="J754" s="399"/>
      <c r="K754" s="381"/>
      <c r="L754" s="411" t="s">
        <v>2437</v>
      </c>
      <c r="M754" s="68"/>
      <c r="N754" s="527"/>
      <c r="O754" s="527"/>
      <c r="P754" s="359" t="str">
        <f t="shared" si="49"/>
        <v/>
      </c>
    </row>
    <row r="755" spans="1:16" s="64" customFormat="1" ht="12.75" customHeight="1">
      <c r="A755" s="106"/>
      <c r="B755" s="65"/>
      <c r="C755" s="66"/>
      <c r="D755" s="66"/>
      <c r="E755" s="44"/>
      <c r="F755" s="65"/>
      <c r="G755" s="119"/>
      <c r="H755" s="297"/>
      <c r="I755" s="45"/>
      <c r="J755" s="399"/>
      <c r="K755" s="381"/>
      <c r="L755" s="411" t="s">
        <v>2314</v>
      </c>
      <c r="M755" s="68"/>
      <c r="N755" s="527"/>
      <c r="O755" s="527"/>
      <c r="P755" s="359" t="str">
        <f t="shared" si="49"/>
        <v/>
      </c>
    </row>
    <row r="756" spans="1:16" s="64" customFormat="1" ht="12.75" customHeight="1">
      <c r="A756" s="106"/>
      <c r="B756" s="65"/>
      <c r="C756" s="66"/>
      <c r="D756" s="66"/>
      <c r="E756" s="44"/>
      <c r="F756" s="65"/>
      <c r="G756" s="119"/>
      <c r="H756" s="297"/>
      <c r="I756" s="45"/>
      <c r="J756" s="399"/>
      <c r="K756" s="381"/>
      <c r="L756" s="411" t="s">
        <v>2315</v>
      </c>
      <c r="M756" s="68"/>
      <c r="N756" s="527"/>
      <c r="O756" s="527"/>
      <c r="P756" s="359" t="str">
        <f t="shared" si="49"/>
        <v/>
      </c>
    </row>
    <row r="757" spans="1:16" s="64" customFormat="1" ht="12.75" customHeight="1">
      <c r="A757" s="106"/>
      <c r="B757" s="65"/>
      <c r="C757" s="66"/>
      <c r="D757" s="66"/>
      <c r="E757" s="44"/>
      <c r="F757" s="65"/>
      <c r="G757" s="119"/>
      <c r="H757" s="297"/>
      <c r="I757" s="45"/>
      <c r="J757" s="399"/>
      <c r="K757" s="381"/>
      <c r="L757" s="411"/>
      <c r="M757" s="68"/>
      <c r="N757" s="527"/>
      <c r="O757" s="527"/>
      <c r="P757" s="359" t="str">
        <f t="shared" si="49"/>
        <v/>
      </c>
    </row>
    <row r="758" spans="1:16" s="64" customFormat="1" ht="12.75" customHeight="1">
      <c r="A758" s="106"/>
      <c r="B758" s="65"/>
      <c r="C758" s="66"/>
      <c r="D758" s="66"/>
      <c r="E758" s="44"/>
      <c r="F758" s="65"/>
      <c r="G758" s="119"/>
      <c r="H758" s="297"/>
      <c r="I758" s="45"/>
      <c r="J758" s="399"/>
      <c r="K758" s="381"/>
      <c r="L758" s="411" t="s">
        <v>2333</v>
      </c>
      <c r="M758" s="68"/>
      <c r="N758" s="527"/>
      <c r="O758" s="527"/>
      <c r="P758" s="359" t="str">
        <f t="shared" si="49"/>
        <v/>
      </c>
    </row>
    <row r="759" spans="1:16" s="64" customFormat="1" ht="12.75" customHeight="1">
      <c r="A759" s="106"/>
      <c r="B759" s="65"/>
      <c r="C759" s="66"/>
      <c r="D759" s="66"/>
      <c r="E759" s="44"/>
      <c r="F759" s="65"/>
      <c r="G759" s="119"/>
      <c r="H759" s="297"/>
      <c r="I759" s="45"/>
      <c r="J759" s="399"/>
      <c r="K759" s="381"/>
      <c r="L759" s="411"/>
      <c r="M759" s="68"/>
      <c r="N759" s="527"/>
      <c r="O759" s="527"/>
      <c r="P759" s="359" t="str">
        <f t="shared" si="49"/>
        <v/>
      </c>
    </row>
    <row r="760" spans="1:16" s="64" customFormat="1" ht="12.75" customHeight="1">
      <c r="A760" s="106"/>
      <c r="B760" s="65"/>
      <c r="C760" s="66"/>
      <c r="D760" s="66"/>
      <c r="E760" s="44"/>
      <c r="F760" s="65"/>
      <c r="G760" s="119"/>
      <c r="H760" s="297"/>
      <c r="I760" s="45"/>
      <c r="J760" s="399"/>
      <c r="K760" s="381"/>
      <c r="L760" s="411" t="s">
        <v>2438</v>
      </c>
      <c r="M760" s="68"/>
      <c r="N760" s="527"/>
      <c r="O760" s="527"/>
      <c r="P760" s="359" t="str">
        <f t="shared" si="49"/>
        <v/>
      </c>
    </row>
    <row r="761" spans="1:16" s="64" customFormat="1" ht="12.75" customHeight="1">
      <c r="A761" s="106"/>
      <c r="B761" s="65"/>
      <c r="C761" s="66"/>
      <c r="D761" s="66"/>
      <c r="E761" s="44"/>
      <c r="F761" s="65"/>
      <c r="G761" s="119"/>
      <c r="H761" s="297"/>
      <c r="I761" s="45"/>
      <c r="J761" s="399"/>
      <c r="K761" s="381"/>
      <c r="L761" s="411" t="s">
        <v>5774</v>
      </c>
      <c r="M761" s="68"/>
      <c r="N761" s="527"/>
      <c r="O761" s="527"/>
      <c r="P761" s="359" t="str">
        <f t="shared" si="49"/>
        <v/>
      </c>
    </row>
    <row r="762" spans="1:16" s="64" customFormat="1" ht="12.75" customHeight="1">
      <c r="A762" s="106"/>
      <c r="B762" s="65"/>
      <c r="C762" s="66"/>
      <c r="D762" s="66"/>
      <c r="E762" s="44"/>
      <c r="F762" s="65"/>
      <c r="G762" s="119"/>
      <c r="H762" s="297"/>
      <c r="I762" s="45"/>
      <c r="J762" s="399"/>
      <c r="K762" s="381"/>
      <c r="L762" s="411" t="s">
        <v>2439</v>
      </c>
      <c r="M762" s="68"/>
      <c r="N762" s="527"/>
      <c r="O762" s="527"/>
      <c r="P762" s="359" t="str">
        <f t="shared" si="49"/>
        <v/>
      </c>
    </row>
    <row r="763" spans="1:16" s="64" customFormat="1" ht="12.75" customHeight="1">
      <c r="A763" s="106"/>
      <c r="B763" s="65"/>
      <c r="C763" s="66"/>
      <c r="D763" s="66"/>
      <c r="E763" s="44"/>
      <c r="F763" s="65"/>
      <c r="G763" s="119"/>
      <c r="H763" s="297"/>
      <c r="I763" s="45"/>
      <c r="J763" s="399"/>
      <c r="K763" s="381"/>
      <c r="L763" s="411"/>
      <c r="M763" s="68"/>
      <c r="N763" s="527"/>
      <c r="O763" s="527"/>
      <c r="P763" s="359" t="str">
        <f t="shared" si="49"/>
        <v/>
      </c>
    </row>
    <row r="764" spans="1:16" s="64" customFormat="1" ht="12.75" customHeight="1">
      <c r="A764" s="106"/>
      <c r="B764" s="65"/>
      <c r="C764" s="66"/>
      <c r="D764" s="66"/>
      <c r="E764" s="44"/>
      <c r="F764" s="65"/>
      <c r="G764" s="119"/>
      <c r="H764" s="297"/>
      <c r="I764" s="354" t="str">
        <f t="shared" ref="I764" si="51">IF((K764=L764)=TRUE,"○","x")</f>
        <v>x</v>
      </c>
      <c r="J764" s="399"/>
      <c r="K764" s="381"/>
      <c r="L764" s="411" t="s">
        <v>2335</v>
      </c>
      <c r="M764" s="68"/>
      <c r="N764" s="527"/>
      <c r="O764" s="527"/>
      <c r="P764" s="359" t="str">
        <f t="shared" si="49"/>
        <v/>
      </c>
    </row>
    <row r="765" spans="1:16" s="64" customFormat="1" ht="12.75" customHeight="1">
      <c r="A765" s="106"/>
      <c r="B765" s="65"/>
      <c r="C765" s="66"/>
      <c r="D765" s="66"/>
      <c r="E765" s="44"/>
      <c r="F765" s="65"/>
      <c r="G765" s="119"/>
      <c r="H765" s="297"/>
      <c r="I765" s="45"/>
      <c r="J765" s="399"/>
      <c r="K765" s="381"/>
      <c r="L765" s="411"/>
      <c r="M765" s="68"/>
      <c r="N765" s="527"/>
      <c r="O765" s="527"/>
      <c r="P765" s="359" t="str">
        <f t="shared" si="49"/>
        <v/>
      </c>
    </row>
    <row r="766" spans="1:16" s="64" customFormat="1" ht="12.75" customHeight="1">
      <c r="A766" s="106"/>
      <c r="B766" s="65"/>
      <c r="C766" s="66"/>
      <c r="D766" s="66"/>
      <c r="E766" s="44"/>
      <c r="F766" s="65"/>
      <c r="G766" s="119"/>
      <c r="H766" s="297"/>
      <c r="I766" s="45"/>
      <c r="J766" s="399"/>
      <c r="K766" s="381"/>
      <c r="L766" s="411"/>
      <c r="M766" s="68"/>
      <c r="N766" s="527"/>
      <c r="O766" s="527"/>
      <c r="P766" s="359" t="str">
        <f t="shared" si="49"/>
        <v/>
      </c>
    </row>
    <row r="767" spans="1:16" s="64" customFormat="1" ht="12.75" customHeight="1">
      <c r="A767" s="106"/>
      <c r="B767" s="65"/>
      <c r="C767" s="66"/>
      <c r="D767" s="66"/>
      <c r="E767" s="44"/>
      <c r="F767" s="65"/>
      <c r="G767" s="119"/>
      <c r="H767" s="297"/>
      <c r="I767" s="45"/>
      <c r="J767" s="399"/>
      <c r="K767" s="381"/>
      <c r="L767" s="411" t="s">
        <v>2320</v>
      </c>
      <c r="M767" s="68"/>
      <c r="N767" s="527"/>
      <c r="O767" s="527"/>
      <c r="P767" s="359" t="str">
        <f t="shared" si="49"/>
        <v/>
      </c>
    </row>
    <row r="768" spans="1:16" s="64" customFormat="1" ht="12.75" customHeight="1">
      <c r="A768" s="106"/>
      <c r="B768" s="65"/>
      <c r="C768" s="66"/>
      <c r="D768" s="66"/>
      <c r="E768" s="44"/>
      <c r="F768" s="65"/>
      <c r="G768" s="119"/>
      <c r="H768" s="297"/>
      <c r="I768" s="45"/>
      <c r="J768" s="399"/>
      <c r="K768" s="381"/>
      <c r="L768" s="411"/>
      <c r="M768" s="68"/>
      <c r="N768" s="527"/>
      <c r="O768" s="527"/>
      <c r="P768" s="359" t="str">
        <f t="shared" si="49"/>
        <v/>
      </c>
    </row>
    <row r="769" spans="1:16" s="64" customFormat="1" ht="12.75" customHeight="1">
      <c r="A769" s="106"/>
      <c r="B769" s="65"/>
      <c r="C769" s="66"/>
      <c r="D769" s="66"/>
      <c r="E769" s="44"/>
      <c r="F769" s="65"/>
      <c r="G769" s="119"/>
      <c r="H769" s="297"/>
      <c r="I769" s="45"/>
      <c r="J769" s="399"/>
      <c r="K769" s="381"/>
      <c r="L769" s="411" t="s">
        <v>2321</v>
      </c>
      <c r="M769" s="68"/>
      <c r="N769" s="527"/>
      <c r="O769" s="527"/>
      <c r="P769" s="359" t="str">
        <f t="shared" si="49"/>
        <v/>
      </c>
    </row>
    <row r="770" spans="1:16" s="64" customFormat="1" ht="12.75" customHeight="1">
      <c r="A770" s="106"/>
      <c r="B770" s="65"/>
      <c r="C770" s="66"/>
      <c r="D770" s="66"/>
      <c r="E770" s="44"/>
      <c r="F770" s="65"/>
      <c r="G770" s="119"/>
      <c r="H770" s="297"/>
      <c r="I770" s="45"/>
      <c r="J770" s="399"/>
      <c r="K770" s="381"/>
      <c r="L770" s="411"/>
      <c r="M770" s="68"/>
      <c r="N770" s="527"/>
      <c r="O770" s="527"/>
      <c r="P770" s="359" t="str">
        <f t="shared" si="49"/>
        <v/>
      </c>
    </row>
    <row r="771" spans="1:16" s="64" customFormat="1" ht="12.75" customHeight="1">
      <c r="A771" s="106"/>
      <c r="B771" s="65"/>
      <c r="C771" s="66"/>
      <c r="D771" s="66"/>
      <c r="E771" s="44"/>
      <c r="F771" s="65"/>
      <c r="G771" s="119"/>
      <c r="H771" s="297"/>
      <c r="I771" s="45"/>
      <c r="J771" s="399"/>
      <c r="K771" s="381"/>
      <c r="L771" s="411" t="s">
        <v>2315</v>
      </c>
      <c r="M771" s="68"/>
      <c r="N771" s="527"/>
      <c r="O771" s="527"/>
      <c r="P771" s="359" t="str">
        <f t="shared" si="49"/>
        <v/>
      </c>
    </row>
    <row r="772" spans="1:16" s="64" customFormat="1" ht="12.75" customHeight="1">
      <c r="A772" s="106"/>
      <c r="B772" s="65"/>
      <c r="C772" s="66"/>
      <c r="D772" s="66"/>
      <c r="E772" s="44"/>
      <c r="F772" s="65"/>
      <c r="G772" s="119"/>
      <c r="H772" s="297"/>
      <c r="I772" s="45"/>
      <c r="J772" s="399"/>
      <c r="K772" s="381"/>
      <c r="L772" s="411"/>
      <c r="M772" s="68"/>
      <c r="N772" s="527"/>
      <c r="O772" s="527"/>
      <c r="P772" s="359" t="str">
        <f t="shared" si="49"/>
        <v/>
      </c>
    </row>
    <row r="773" spans="1:16" s="64" customFormat="1" ht="12.75" customHeight="1">
      <c r="A773" s="106"/>
      <c r="B773" s="65"/>
      <c r="C773" s="66"/>
      <c r="D773" s="66"/>
      <c r="E773" s="44"/>
      <c r="F773" s="65"/>
      <c r="G773" s="119"/>
      <c r="H773" s="297"/>
      <c r="I773" s="45"/>
      <c r="J773" s="399"/>
      <c r="K773" s="381"/>
      <c r="L773" s="411"/>
      <c r="M773" s="68"/>
      <c r="N773" s="527"/>
      <c r="O773" s="527"/>
      <c r="P773" s="359" t="str">
        <f t="shared" si="49"/>
        <v/>
      </c>
    </row>
    <row r="774" spans="1:16" s="64" customFormat="1" ht="12.75" customHeight="1">
      <c r="A774" s="106"/>
      <c r="B774" s="65"/>
      <c r="C774" s="66"/>
      <c r="D774" s="66"/>
      <c r="E774" s="44"/>
      <c r="F774" s="65"/>
      <c r="G774" s="119"/>
      <c r="H774" s="297"/>
      <c r="I774" s="45"/>
      <c r="J774" s="399"/>
      <c r="K774" s="381"/>
      <c r="L774" s="411" t="s">
        <v>2312</v>
      </c>
      <c r="M774" s="68"/>
      <c r="N774" s="527"/>
      <c r="O774" s="527"/>
      <c r="P774" s="359" t="str">
        <f t="shared" si="49"/>
        <v/>
      </c>
    </row>
    <row r="775" spans="1:16" s="64" customFormat="1" ht="12.75" customHeight="1">
      <c r="A775" s="106"/>
      <c r="B775" s="65"/>
      <c r="C775" s="66"/>
      <c r="D775" s="66"/>
      <c r="E775" s="44"/>
      <c r="F775" s="65"/>
      <c r="G775" s="119"/>
      <c r="H775" s="297"/>
      <c r="I775" s="45"/>
      <c r="J775" s="399"/>
      <c r="K775" s="381"/>
      <c r="L775" s="411" t="s">
        <v>2440</v>
      </c>
      <c r="M775" s="68"/>
      <c r="N775" s="527"/>
      <c r="O775" s="527"/>
      <c r="P775" s="359" t="str">
        <f t="shared" si="49"/>
        <v/>
      </c>
    </row>
    <row r="776" spans="1:16" s="64" customFormat="1" ht="12.75" customHeight="1">
      <c r="A776" s="106"/>
      <c r="B776" s="65"/>
      <c r="C776" s="66"/>
      <c r="D776" s="66"/>
      <c r="E776" s="44"/>
      <c r="F776" s="65"/>
      <c r="G776" s="119"/>
      <c r="H776" s="297"/>
      <c r="I776" s="45"/>
      <c r="J776" s="399"/>
      <c r="K776" s="381"/>
      <c r="L776" s="411" t="s">
        <v>2314</v>
      </c>
      <c r="M776" s="68"/>
      <c r="N776" s="527"/>
      <c r="O776" s="527"/>
      <c r="P776" s="359" t="str">
        <f t="shared" si="49"/>
        <v/>
      </c>
    </row>
    <row r="777" spans="1:16" s="64" customFormat="1" ht="12.75" customHeight="1">
      <c r="A777" s="106"/>
      <c r="B777" s="65"/>
      <c r="C777" s="66"/>
      <c r="D777" s="66"/>
      <c r="E777" s="44"/>
      <c r="F777" s="65"/>
      <c r="G777" s="119"/>
      <c r="H777" s="297"/>
      <c r="I777" s="45"/>
      <c r="J777" s="399"/>
      <c r="K777" s="381"/>
      <c r="L777" s="411" t="s">
        <v>2315</v>
      </c>
      <c r="M777" s="68"/>
      <c r="N777" s="527"/>
      <c r="O777" s="527"/>
      <c r="P777" s="359" t="str">
        <f t="shared" si="49"/>
        <v/>
      </c>
    </row>
    <row r="778" spans="1:16" s="64" customFormat="1" ht="12.75" customHeight="1">
      <c r="A778" s="106"/>
      <c r="B778" s="65"/>
      <c r="C778" s="66"/>
      <c r="D778" s="66"/>
      <c r="E778" s="44"/>
      <c r="F778" s="65"/>
      <c r="G778" s="119"/>
      <c r="H778" s="297"/>
      <c r="I778" s="45"/>
      <c r="J778" s="399"/>
      <c r="K778" s="381"/>
      <c r="L778" s="411"/>
      <c r="M778" s="68"/>
      <c r="N778" s="527"/>
      <c r="O778" s="527"/>
      <c r="P778" s="359" t="str">
        <f t="shared" si="49"/>
        <v/>
      </c>
    </row>
    <row r="779" spans="1:16" s="64" customFormat="1" ht="12.75" customHeight="1">
      <c r="A779" s="106"/>
      <c r="B779" s="65"/>
      <c r="C779" s="66"/>
      <c r="D779" s="66"/>
      <c r="E779" s="44"/>
      <c r="F779" s="65"/>
      <c r="G779" s="119"/>
      <c r="H779" s="297"/>
      <c r="I779" s="45"/>
      <c r="J779" s="399"/>
      <c r="K779" s="381"/>
      <c r="L779" s="411" t="s">
        <v>2337</v>
      </c>
      <c r="M779" s="68"/>
      <c r="N779" s="527"/>
      <c r="O779" s="527"/>
      <c r="P779" s="359" t="str">
        <f t="shared" si="49"/>
        <v/>
      </c>
    </row>
    <row r="780" spans="1:16" s="64" customFormat="1" ht="12.75" customHeight="1">
      <c r="A780" s="106"/>
      <c r="B780" s="65"/>
      <c r="C780" s="66"/>
      <c r="D780" s="66"/>
      <c r="E780" s="44"/>
      <c r="F780" s="65"/>
      <c r="G780" s="119"/>
      <c r="H780" s="297"/>
      <c r="I780" s="45"/>
      <c r="J780" s="399"/>
      <c r="K780" s="381"/>
      <c r="L780" s="411"/>
      <c r="M780" s="68"/>
      <c r="N780" s="527"/>
      <c r="O780" s="527"/>
      <c r="P780" s="359" t="str">
        <f t="shared" si="49"/>
        <v/>
      </c>
    </row>
    <row r="781" spans="1:16" s="64" customFormat="1" ht="12.75" customHeight="1">
      <c r="A781" s="106"/>
      <c r="B781" s="65"/>
      <c r="C781" s="66"/>
      <c r="D781" s="66"/>
      <c r="E781" s="44"/>
      <c r="F781" s="65"/>
      <c r="G781" s="119"/>
      <c r="H781" s="297"/>
      <c r="I781" s="45"/>
      <c r="J781" s="399"/>
      <c r="K781" s="381"/>
      <c r="L781" s="411" t="s">
        <v>2441</v>
      </c>
      <c r="M781" s="68"/>
      <c r="N781" s="527"/>
      <c r="O781" s="527"/>
      <c r="P781" s="359" t="str">
        <f t="shared" si="49"/>
        <v/>
      </c>
    </row>
    <row r="782" spans="1:16" s="64" customFormat="1" ht="12.75" customHeight="1">
      <c r="A782" s="106"/>
      <c r="B782" s="65"/>
      <c r="C782" s="66"/>
      <c r="D782" s="66"/>
      <c r="E782" s="44"/>
      <c r="F782" s="65"/>
      <c r="G782" s="119"/>
      <c r="H782" s="297"/>
      <c r="I782" s="45"/>
      <c r="J782" s="399"/>
      <c r="K782" s="381"/>
      <c r="L782" s="411"/>
      <c r="M782" s="68"/>
      <c r="N782" s="527"/>
      <c r="O782" s="527"/>
      <c r="P782" s="359" t="str">
        <f t="shared" si="49"/>
        <v/>
      </c>
    </row>
    <row r="783" spans="1:16" s="64" customFormat="1" ht="12.75" customHeight="1">
      <c r="A783" s="106"/>
      <c r="B783" s="65"/>
      <c r="C783" s="66"/>
      <c r="D783" s="66"/>
      <c r="E783" s="44"/>
      <c r="F783" s="65"/>
      <c r="G783" s="119"/>
      <c r="H783" s="297"/>
      <c r="I783" s="354" t="str">
        <f t="shared" ref="I783" si="52">IF((K783=L783)=TRUE,"○","x")</f>
        <v>x</v>
      </c>
      <c r="J783" s="399"/>
      <c r="K783" s="381"/>
      <c r="L783" s="411" t="s">
        <v>2339</v>
      </c>
      <c r="M783" s="68"/>
      <c r="N783" s="527"/>
      <c r="O783" s="527"/>
      <c r="P783" s="359" t="str">
        <f t="shared" si="49"/>
        <v/>
      </c>
    </row>
    <row r="784" spans="1:16" s="64" customFormat="1" ht="12.75" customHeight="1">
      <c r="A784" s="106"/>
      <c r="B784" s="65"/>
      <c r="C784" s="66"/>
      <c r="D784" s="66"/>
      <c r="E784" s="44"/>
      <c r="F784" s="65"/>
      <c r="G784" s="119"/>
      <c r="H784" s="297"/>
      <c r="I784" s="45"/>
      <c r="J784" s="399"/>
      <c r="K784" s="381"/>
      <c r="L784" s="411"/>
      <c r="M784" s="68"/>
      <c r="N784" s="527"/>
      <c r="O784" s="527"/>
      <c r="P784" s="359" t="str">
        <f t="shared" si="49"/>
        <v/>
      </c>
    </row>
    <row r="785" spans="1:16" s="64" customFormat="1" ht="12.75" customHeight="1">
      <c r="A785" s="106"/>
      <c r="B785" s="65"/>
      <c r="C785" s="66"/>
      <c r="D785" s="66"/>
      <c r="E785" s="44"/>
      <c r="F785" s="65"/>
      <c r="G785" s="119"/>
      <c r="H785" s="297"/>
      <c r="I785" s="45"/>
      <c r="J785" s="399"/>
      <c r="K785" s="381"/>
      <c r="L785" s="411"/>
      <c r="M785" s="68"/>
      <c r="N785" s="527"/>
      <c r="O785" s="527"/>
      <c r="P785" s="359" t="str">
        <f t="shared" si="49"/>
        <v/>
      </c>
    </row>
    <row r="786" spans="1:16" s="64" customFormat="1" ht="12.75" customHeight="1">
      <c r="A786" s="106"/>
      <c r="B786" s="65"/>
      <c r="C786" s="66"/>
      <c r="D786" s="66"/>
      <c r="E786" s="44"/>
      <c r="F786" s="65"/>
      <c r="G786" s="119"/>
      <c r="H786" s="297"/>
      <c r="I786" s="45"/>
      <c r="J786" s="399"/>
      <c r="K786" s="381"/>
      <c r="L786" s="411" t="s">
        <v>2320</v>
      </c>
      <c r="M786" s="68"/>
      <c r="N786" s="527"/>
      <c r="O786" s="527"/>
      <c r="P786" s="359" t="str">
        <f t="shared" si="49"/>
        <v/>
      </c>
    </row>
    <row r="787" spans="1:16" s="64" customFormat="1" ht="12.75" customHeight="1">
      <c r="A787" s="106"/>
      <c r="B787" s="65"/>
      <c r="C787" s="66"/>
      <c r="D787" s="66"/>
      <c r="E787" s="44"/>
      <c r="F787" s="65"/>
      <c r="G787" s="119"/>
      <c r="H787" s="297"/>
      <c r="I787" s="45"/>
      <c r="J787" s="399"/>
      <c r="K787" s="381"/>
      <c r="L787" s="411"/>
      <c r="M787" s="68"/>
      <c r="N787" s="527"/>
      <c r="O787" s="527"/>
      <c r="P787" s="359" t="str">
        <f t="shared" si="49"/>
        <v/>
      </c>
    </row>
    <row r="788" spans="1:16" s="64" customFormat="1" ht="12.75" customHeight="1">
      <c r="A788" s="106"/>
      <c r="B788" s="65"/>
      <c r="C788" s="66"/>
      <c r="D788" s="66"/>
      <c r="E788" s="44"/>
      <c r="F788" s="65"/>
      <c r="G788" s="119"/>
      <c r="H788" s="297"/>
      <c r="I788" s="45"/>
      <c r="J788" s="399"/>
      <c r="K788" s="381"/>
      <c r="L788" s="411" t="s">
        <v>2321</v>
      </c>
      <c r="M788" s="68"/>
      <c r="N788" s="527"/>
      <c r="O788" s="527"/>
      <c r="P788" s="359" t="str">
        <f t="shared" si="49"/>
        <v/>
      </c>
    </row>
    <row r="789" spans="1:16" s="64" customFormat="1" ht="12.75" customHeight="1">
      <c r="A789" s="106"/>
      <c r="B789" s="65"/>
      <c r="C789" s="66"/>
      <c r="D789" s="66"/>
      <c r="E789" s="44"/>
      <c r="F789" s="65"/>
      <c r="G789" s="119"/>
      <c r="H789" s="297"/>
      <c r="I789" s="45"/>
      <c r="J789" s="399"/>
      <c r="K789" s="381"/>
      <c r="L789" s="411"/>
      <c r="M789" s="68"/>
      <c r="N789" s="527"/>
      <c r="O789" s="527"/>
      <c r="P789" s="359" t="str">
        <f t="shared" si="49"/>
        <v/>
      </c>
    </row>
    <row r="790" spans="1:16" s="64" customFormat="1" ht="12.75" customHeight="1">
      <c r="A790" s="106"/>
      <c r="B790" s="65"/>
      <c r="C790" s="66"/>
      <c r="D790" s="66"/>
      <c r="E790" s="44"/>
      <c r="F790" s="65"/>
      <c r="G790" s="119"/>
      <c r="H790" s="297"/>
      <c r="I790" s="45"/>
      <c r="J790" s="399"/>
      <c r="K790" s="381"/>
      <c r="L790" s="411" t="s">
        <v>2315</v>
      </c>
      <c r="M790" s="68"/>
      <c r="N790" s="527"/>
      <c r="O790" s="527"/>
      <c r="P790" s="359" t="str">
        <f t="shared" ref="P790:P853" si="53">IF(N790="","",IF(O790="","",IF(O790=N790,$Q$1,O790-N790)))</f>
        <v/>
      </c>
    </row>
    <row r="791" spans="1:16" s="64" customFormat="1" ht="12.75" customHeight="1">
      <c r="A791" s="106"/>
      <c r="B791" s="65"/>
      <c r="C791" s="66"/>
      <c r="D791" s="66"/>
      <c r="E791" s="44"/>
      <c r="F791" s="65"/>
      <c r="G791" s="119"/>
      <c r="H791" s="297"/>
      <c r="I791" s="45"/>
      <c r="J791" s="399"/>
      <c r="K791" s="381"/>
      <c r="L791" s="411"/>
      <c r="M791" s="68"/>
      <c r="N791" s="527"/>
      <c r="O791" s="527"/>
      <c r="P791" s="359" t="str">
        <f t="shared" si="53"/>
        <v/>
      </c>
    </row>
    <row r="792" spans="1:16" s="64" customFormat="1" ht="12.75" customHeight="1">
      <c r="A792" s="106"/>
      <c r="B792" s="65"/>
      <c r="C792" s="66"/>
      <c r="D792" s="66"/>
      <c r="E792" s="44"/>
      <c r="F792" s="65"/>
      <c r="G792" s="119"/>
      <c r="H792" s="297"/>
      <c r="I792" s="45"/>
      <c r="J792" s="399"/>
      <c r="K792" s="381"/>
      <c r="L792" s="411"/>
      <c r="M792" s="68"/>
      <c r="N792" s="527"/>
      <c r="O792" s="527"/>
      <c r="P792" s="359" t="str">
        <f t="shared" si="53"/>
        <v/>
      </c>
    </row>
    <row r="793" spans="1:16" s="64" customFormat="1" ht="12.75" customHeight="1">
      <c r="A793" s="106"/>
      <c r="B793" s="65"/>
      <c r="C793" s="66"/>
      <c r="D793" s="66"/>
      <c r="E793" s="44"/>
      <c r="F793" s="65"/>
      <c r="G793" s="119"/>
      <c r="H793" s="297"/>
      <c r="I793" s="45"/>
      <c r="J793" s="399"/>
      <c r="K793" s="381"/>
      <c r="L793" s="411" t="s">
        <v>2312</v>
      </c>
      <c r="M793" s="68"/>
      <c r="N793" s="527"/>
      <c r="O793" s="527"/>
      <c r="P793" s="359" t="str">
        <f t="shared" si="53"/>
        <v/>
      </c>
    </row>
    <row r="794" spans="1:16" s="64" customFormat="1" ht="12.75" customHeight="1">
      <c r="A794" s="106"/>
      <c r="B794" s="65"/>
      <c r="C794" s="66"/>
      <c r="D794" s="66"/>
      <c r="E794" s="44"/>
      <c r="F794" s="65"/>
      <c r="G794" s="119"/>
      <c r="H794" s="297"/>
      <c r="I794" s="45"/>
      <c r="J794" s="399"/>
      <c r="K794" s="381"/>
      <c r="L794" s="411" t="s">
        <v>2442</v>
      </c>
      <c r="M794" s="68"/>
      <c r="N794" s="527"/>
      <c r="O794" s="527"/>
      <c r="P794" s="359" t="str">
        <f t="shared" si="53"/>
        <v/>
      </c>
    </row>
    <row r="795" spans="1:16" s="64" customFormat="1" ht="12.75" customHeight="1">
      <c r="A795" s="106"/>
      <c r="B795" s="65"/>
      <c r="C795" s="66"/>
      <c r="D795" s="66"/>
      <c r="E795" s="44"/>
      <c r="F795" s="65"/>
      <c r="G795" s="119"/>
      <c r="H795" s="297"/>
      <c r="I795" s="45"/>
      <c r="J795" s="399"/>
      <c r="K795" s="381"/>
      <c r="L795" s="411" t="s">
        <v>2314</v>
      </c>
      <c r="M795" s="68"/>
      <c r="N795" s="527"/>
      <c r="O795" s="527"/>
      <c r="P795" s="359" t="str">
        <f t="shared" si="53"/>
        <v/>
      </c>
    </row>
    <row r="796" spans="1:16" s="64" customFormat="1" ht="12.75" customHeight="1">
      <c r="A796" s="106"/>
      <c r="B796" s="65"/>
      <c r="C796" s="66"/>
      <c r="D796" s="66"/>
      <c r="E796" s="44"/>
      <c r="F796" s="65"/>
      <c r="G796" s="119"/>
      <c r="H796" s="297"/>
      <c r="I796" s="45"/>
      <c r="J796" s="399"/>
      <c r="K796" s="381"/>
      <c r="L796" s="411" t="s">
        <v>2315</v>
      </c>
      <c r="M796" s="68"/>
      <c r="N796" s="527"/>
      <c r="O796" s="527"/>
      <c r="P796" s="359" t="str">
        <f t="shared" si="53"/>
        <v/>
      </c>
    </row>
    <row r="797" spans="1:16" s="64" customFormat="1" ht="12.75" customHeight="1">
      <c r="A797" s="106"/>
      <c r="B797" s="65"/>
      <c r="C797" s="66"/>
      <c r="D797" s="66"/>
      <c r="E797" s="44"/>
      <c r="F797" s="65"/>
      <c r="G797" s="119"/>
      <c r="H797" s="297"/>
      <c r="I797" s="45"/>
      <c r="J797" s="399"/>
      <c r="K797" s="381"/>
      <c r="L797" s="411"/>
      <c r="M797" s="68"/>
      <c r="N797" s="527"/>
      <c r="O797" s="527"/>
      <c r="P797" s="359" t="str">
        <f t="shared" si="53"/>
        <v/>
      </c>
    </row>
    <row r="798" spans="1:16" s="64" customFormat="1" ht="12.75" customHeight="1">
      <c r="A798" s="106"/>
      <c r="B798" s="65"/>
      <c r="C798" s="66"/>
      <c r="D798" s="66"/>
      <c r="E798" s="44"/>
      <c r="F798" s="65"/>
      <c r="G798" s="119"/>
      <c r="H798" s="297"/>
      <c r="I798" s="45"/>
      <c r="J798" s="399"/>
      <c r="K798" s="381"/>
      <c r="L798" s="411" t="s">
        <v>2341</v>
      </c>
      <c r="M798" s="68"/>
      <c r="N798" s="527"/>
      <c r="O798" s="527"/>
      <c r="P798" s="359" t="str">
        <f t="shared" si="53"/>
        <v/>
      </c>
    </row>
    <row r="799" spans="1:16" s="64" customFormat="1" ht="12.75" customHeight="1">
      <c r="A799" s="106"/>
      <c r="B799" s="65"/>
      <c r="C799" s="66"/>
      <c r="D799" s="66"/>
      <c r="E799" s="44"/>
      <c r="F799" s="65"/>
      <c r="G799" s="119"/>
      <c r="H799" s="297"/>
      <c r="I799" s="45"/>
      <c r="J799" s="399"/>
      <c r="K799" s="381"/>
      <c r="L799" s="411"/>
      <c r="M799" s="68"/>
      <c r="N799" s="527"/>
      <c r="O799" s="527"/>
      <c r="P799" s="359" t="str">
        <f t="shared" si="53"/>
        <v/>
      </c>
    </row>
    <row r="800" spans="1:16" s="64" customFormat="1" ht="12.75" customHeight="1">
      <c r="A800" s="106"/>
      <c r="B800" s="65"/>
      <c r="C800" s="66"/>
      <c r="D800" s="66"/>
      <c r="E800" s="44"/>
      <c r="F800" s="65"/>
      <c r="G800" s="119"/>
      <c r="H800" s="297"/>
      <c r="I800" s="45"/>
      <c r="J800" s="399"/>
      <c r="K800" s="381"/>
      <c r="L800" s="411" t="s">
        <v>2443</v>
      </c>
      <c r="M800" s="68"/>
      <c r="N800" s="527"/>
      <c r="O800" s="527"/>
      <c r="P800" s="359" t="str">
        <f t="shared" si="53"/>
        <v/>
      </c>
    </row>
    <row r="801" spans="1:16" s="64" customFormat="1" ht="12.75" customHeight="1">
      <c r="A801" s="106"/>
      <c r="B801" s="65"/>
      <c r="C801" s="66"/>
      <c r="D801" s="66"/>
      <c r="E801" s="44"/>
      <c r="F801" s="65"/>
      <c r="G801" s="119"/>
      <c r="H801" s="297"/>
      <c r="I801" s="45"/>
      <c r="J801" s="399"/>
      <c r="K801" s="381"/>
      <c r="L801" s="411"/>
      <c r="M801" s="68"/>
      <c r="N801" s="527"/>
      <c r="O801" s="527"/>
      <c r="P801" s="359" t="str">
        <f t="shared" si="53"/>
        <v/>
      </c>
    </row>
    <row r="802" spans="1:16" s="64" customFormat="1" ht="12.75" customHeight="1">
      <c r="A802" s="106"/>
      <c r="B802" s="65"/>
      <c r="C802" s="66"/>
      <c r="D802" s="66"/>
      <c r="E802" s="44"/>
      <c r="F802" s="65"/>
      <c r="G802" s="119"/>
      <c r="H802" s="297"/>
      <c r="I802" s="354" t="str">
        <f t="shared" ref="I802" si="54">IF((K802=L802)=TRUE,"○","x")</f>
        <v>x</v>
      </c>
      <c r="J802" s="399"/>
      <c r="K802" s="381"/>
      <c r="L802" s="411" t="s">
        <v>2343</v>
      </c>
      <c r="M802" s="68"/>
      <c r="N802" s="527"/>
      <c r="O802" s="527"/>
      <c r="P802" s="359" t="str">
        <f t="shared" si="53"/>
        <v/>
      </c>
    </row>
    <row r="803" spans="1:16" s="64" customFormat="1" ht="12.75" customHeight="1">
      <c r="A803" s="106"/>
      <c r="B803" s="65"/>
      <c r="C803" s="66"/>
      <c r="D803" s="66"/>
      <c r="E803" s="44"/>
      <c r="F803" s="65"/>
      <c r="G803" s="119"/>
      <c r="H803" s="297"/>
      <c r="I803" s="45"/>
      <c r="J803" s="399"/>
      <c r="K803" s="381"/>
      <c r="L803" s="411"/>
      <c r="M803" s="68"/>
      <c r="N803" s="527"/>
      <c r="O803" s="527"/>
      <c r="P803" s="359" t="str">
        <f t="shared" si="53"/>
        <v/>
      </c>
    </row>
    <row r="804" spans="1:16" s="64" customFormat="1" ht="12.75" customHeight="1">
      <c r="A804" s="106"/>
      <c r="B804" s="65"/>
      <c r="C804" s="66"/>
      <c r="D804" s="66"/>
      <c r="E804" s="44"/>
      <c r="F804" s="65"/>
      <c r="G804" s="119"/>
      <c r="H804" s="297"/>
      <c r="I804" s="45"/>
      <c r="J804" s="399"/>
      <c r="K804" s="381"/>
      <c r="L804" s="411"/>
      <c r="M804" s="68"/>
      <c r="N804" s="527"/>
      <c r="O804" s="527"/>
      <c r="P804" s="359" t="str">
        <f t="shared" si="53"/>
        <v/>
      </c>
    </row>
    <row r="805" spans="1:16" s="64" customFormat="1" ht="12.75" customHeight="1">
      <c r="A805" s="106"/>
      <c r="B805" s="65"/>
      <c r="C805" s="66"/>
      <c r="D805" s="66"/>
      <c r="E805" s="44"/>
      <c r="F805" s="65"/>
      <c r="G805" s="119"/>
      <c r="H805" s="297"/>
      <c r="I805" s="45"/>
      <c r="J805" s="399"/>
      <c r="K805" s="381"/>
      <c r="L805" s="411" t="s">
        <v>2320</v>
      </c>
      <c r="M805" s="68"/>
      <c r="N805" s="527"/>
      <c r="O805" s="527"/>
      <c r="P805" s="359" t="str">
        <f t="shared" si="53"/>
        <v/>
      </c>
    </row>
    <row r="806" spans="1:16" s="64" customFormat="1" ht="12.75" customHeight="1">
      <c r="A806" s="106"/>
      <c r="B806" s="65"/>
      <c r="C806" s="66"/>
      <c r="D806" s="66"/>
      <c r="E806" s="44"/>
      <c r="F806" s="65"/>
      <c r="G806" s="119"/>
      <c r="H806" s="297"/>
      <c r="I806" s="45"/>
      <c r="J806" s="399"/>
      <c r="K806" s="381"/>
      <c r="L806" s="411"/>
      <c r="M806" s="68"/>
      <c r="N806" s="527"/>
      <c r="O806" s="527"/>
      <c r="P806" s="359" t="str">
        <f t="shared" si="53"/>
        <v/>
      </c>
    </row>
    <row r="807" spans="1:16" s="64" customFormat="1" ht="12.75" customHeight="1">
      <c r="A807" s="106"/>
      <c r="B807" s="65"/>
      <c r="C807" s="66"/>
      <c r="D807" s="66"/>
      <c r="E807" s="44"/>
      <c r="F807" s="65"/>
      <c r="G807" s="119"/>
      <c r="H807" s="297"/>
      <c r="I807" s="45"/>
      <c r="J807" s="399"/>
      <c r="K807" s="381"/>
      <c r="L807" s="411" t="s">
        <v>2321</v>
      </c>
      <c r="M807" s="68"/>
      <c r="N807" s="527"/>
      <c r="O807" s="527"/>
      <c r="P807" s="359" t="str">
        <f t="shared" si="53"/>
        <v/>
      </c>
    </row>
    <row r="808" spans="1:16" s="64" customFormat="1" ht="12.75" customHeight="1">
      <c r="A808" s="106"/>
      <c r="B808" s="65"/>
      <c r="C808" s="66"/>
      <c r="D808" s="66"/>
      <c r="E808" s="44"/>
      <c r="F808" s="65"/>
      <c r="G808" s="119"/>
      <c r="H808" s="297"/>
      <c r="I808" s="45"/>
      <c r="J808" s="399"/>
      <c r="K808" s="381"/>
      <c r="L808" s="411"/>
      <c r="M808" s="68"/>
      <c r="N808" s="527"/>
      <c r="O808" s="527"/>
      <c r="P808" s="359" t="str">
        <f t="shared" si="53"/>
        <v/>
      </c>
    </row>
    <row r="809" spans="1:16" s="64" customFormat="1" ht="12.75" customHeight="1">
      <c r="A809" s="106"/>
      <c r="B809" s="65"/>
      <c r="C809" s="66"/>
      <c r="D809" s="66"/>
      <c r="E809" s="44"/>
      <c r="F809" s="65"/>
      <c r="G809" s="119"/>
      <c r="H809" s="297"/>
      <c r="I809" s="45"/>
      <c r="J809" s="399"/>
      <c r="K809" s="381"/>
      <c r="L809" s="411" t="s">
        <v>2315</v>
      </c>
      <c r="M809" s="68"/>
      <c r="N809" s="527"/>
      <c r="O809" s="527"/>
      <c r="P809" s="359" t="str">
        <f t="shared" si="53"/>
        <v/>
      </c>
    </row>
    <row r="810" spans="1:16" s="64" customFormat="1" ht="12.75" customHeight="1">
      <c r="A810" s="106"/>
      <c r="B810" s="65"/>
      <c r="C810" s="66"/>
      <c r="D810" s="66"/>
      <c r="E810" s="44"/>
      <c r="F810" s="65"/>
      <c r="G810" s="119"/>
      <c r="H810" s="297"/>
      <c r="I810" s="45"/>
      <c r="J810" s="399"/>
      <c r="K810" s="381"/>
      <c r="L810" s="411"/>
      <c r="M810" s="68"/>
      <c r="N810" s="527"/>
      <c r="O810" s="527"/>
      <c r="P810" s="359" t="str">
        <f t="shared" si="53"/>
        <v/>
      </c>
    </row>
    <row r="811" spans="1:16" s="64" customFormat="1" ht="12.75" customHeight="1">
      <c r="A811" s="106"/>
      <c r="B811" s="65"/>
      <c r="C811" s="66"/>
      <c r="D811" s="66"/>
      <c r="E811" s="44"/>
      <c r="F811" s="65"/>
      <c r="G811" s="119"/>
      <c r="H811" s="297"/>
      <c r="I811" s="45"/>
      <c r="J811" s="399"/>
      <c r="K811" s="381"/>
      <c r="L811" s="411"/>
      <c r="M811" s="68"/>
      <c r="N811" s="527"/>
      <c r="O811" s="527"/>
      <c r="P811" s="359" t="str">
        <f t="shared" si="53"/>
        <v/>
      </c>
    </row>
    <row r="812" spans="1:16" s="64" customFormat="1" ht="12.75" customHeight="1">
      <c r="A812" s="106"/>
      <c r="B812" s="65"/>
      <c r="C812" s="66"/>
      <c r="D812" s="66"/>
      <c r="E812" s="44"/>
      <c r="F812" s="65"/>
      <c r="G812" s="119"/>
      <c r="H812" s="297"/>
      <c r="I812" s="45"/>
      <c r="J812" s="399"/>
      <c r="K812" s="381"/>
      <c r="L812" s="411" t="s">
        <v>2312</v>
      </c>
      <c r="M812" s="68"/>
      <c r="N812" s="527"/>
      <c r="O812" s="527"/>
      <c r="P812" s="359" t="str">
        <f t="shared" si="53"/>
        <v/>
      </c>
    </row>
    <row r="813" spans="1:16" s="64" customFormat="1" ht="12.75" customHeight="1">
      <c r="A813" s="106"/>
      <c r="B813" s="65"/>
      <c r="C813" s="66"/>
      <c r="D813" s="66"/>
      <c r="E813" s="44"/>
      <c r="F813" s="65"/>
      <c r="G813" s="119"/>
      <c r="H813" s="297"/>
      <c r="I813" s="45"/>
      <c r="J813" s="399"/>
      <c r="K813" s="381"/>
      <c r="L813" s="411" t="s">
        <v>2444</v>
      </c>
      <c r="M813" s="68"/>
      <c r="N813" s="527"/>
      <c r="O813" s="527"/>
      <c r="P813" s="359" t="str">
        <f t="shared" si="53"/>
        <v/>
      </c>
    </row>
    <row r="814" spans="1:16" s="64" customFormat="1" ht="12.75" customHeight="1">
      <c r="A814" s="106"/>
      <c r="B814" s="65"/>
      <c r="C814" s="66"/>
      <c r="D814" s="66"/>
      <c r="E814" s="44"/>
      <c r="F814" s="65"/>
      <c r="G814" s="119"/>
      <c r="H814" s="297"/>
      <c r="I814" s="45"/>
      <c r="J814" s="399"/>
      <c r="K814" s="381"/>
      <c r="L814" s="411" t="s">
        <v>2314</v>
      </c>
      <c r="M814" s="68"/>
      <c r="N814" s="527"/>
      <c r="O814" s="527"/>
      <c r="P814" s="359" t="str">
        <f t="shared" si="53"/>
        <v/>
      </c>
    </row>
    <row r="815" spans="1:16" s="64" customFormat="1" ht="12.75" customHeight="1">
      <c r="A815" s="106"/>
      <c r="B815" s="65"/>
      <c r="C815" s="66"/>
      <c r="D815" s="66"/>
      <c r="E815" s="44"/>
      <c r="F815" s="65"/>
      <c r="G815" s="119"/>
      <c r="H815" s="297"/>
      <c r="I815" s="45"/>
      <c r="J815" s="399"/>
      <c r="K815" s="381"/>
      <c r="L815" s="411" t="s">
        <v>2315</v>
      </c>
      <c r="M815" s="68"/>
      <c r="N815" s="527"/>
      <c r="O815" s="527"/>
      <c r="P815" s="359" t="str">
        <f t="shared" si="53"/>
        <v/>
      </c>
    </row>
    <row r="816" spans="1:16" s="64" customFormat="1" ht="12.75" customHeight="1">
      <c r="A816" s="106"/>
      <c r="B816" s="65"/>
      <c r="C816" s="66"/>
      <c r="D816" s="66"/>
      <c r="E816" s="44"/>
      <c r="F816" s="65"/>
      <c r="G816" s="119"/>
      <c r="H816" s="297"/>
      <c r="I816" s="45"/>
      <c r="J816" s="399"/>
      <c r="K816" s="381"/>
      <c r="L816" s="411"/>
      <c r="M816" s="68"/>
      <c r="N816" s="527"/>
      <c r="O816" s="527"/>
      <c r="P816" s="359" t="str">
        <f t="shared" si="53"/>
        <v/>
      </c>
    </row>
    <row r="817" spans="1:16" s="64" customFormat="1" ht="12.75" customHeight="1">
      <c r="A817" s="106"/>
      <c r="B817" s="65"/>
      <c r="C817" s="66"/>
      <c r="D817" s="66"/>
      <c r="E817" s="44"/>
      <c r="F817" s="65"/>
      <c r="G817" s="119"/>
      <c r="H817" s="297"/>
      <c r="I817" s="45"/>
      <c r="J817" s="399"/>
      <c r="K817" s="381"/>
      <c r="L817" s="411" t="s">
        <v>2345</v>
      </c>
      <c r="M817" s="68"/>
      <c r="N817" s="527"/>
      <c r="O817" s="527"/>
      <c r="P817" s="359" t="str">
        <f t="shared" si="53"/>
        <v/>
      </c>
    </row>
    <row r="818" spans="1:16" s="64" customFormat="1" ht="12.75" customHeight="1">
      <c r="A818" s="106"/>
      <c r="B818" s="65"/>
      <c r="C818" s="66"/>
      <c r="D818" s="66"/>
      <c r="E818" s="44"/>
      <c r="F818" s="65"/>
      <c r="G818" s="119"/>
      <c r="H818" s="297"/>
      <c r="I818" s="45"/>
      <c r="J818" s="399"/>
      <c r="K818" s="381"/>
      <c r="L818" s="411"/>
      <c r="M818" s="68"/>
      <c r="N818" s="527"/>
      <c r="O818" s="527"/>
      <c r="P818" s="359" t="str">
        <f t="shared" si="53"/>
        <v/>
      </c>
    </row>
    <row r="819" spans="1:16" s="64" customFormat="1" ht="12.75" customHeight="1">
      <c r="A819" s="106"/>
      <c r="B819" s="65"/>
      <c r="C819" s="66"/>
      <c r="D819" s="66"/>
      <c r="E819" s="44"/>
      <c r="F819" s="65"/>
      <c r="G819" s="119"/>
      <c r="H819" s="297"/>
      <c r="I819" s="45"/>
      <c r="J819" s="399"/>
      <c r="K819" s="381"/>
      <c r="L819" s="411" t="s">
        <v>2445</v>
      </c>
      <c r="M819" s="68"/>
      <c r="N819" s="527"/>
      <c r="O819" s="527"/>
      <c r="P819" s="359" t="str">
        <f t="shared" si="53"/>
        <v/>
      </c>
    </row>
    <row r="820" spans="1:16" s="64" customFormat="1" ht="12.75" customHeight="1">
      <c r="A820" s="106"/>
      <c r="B820" s="65"/>
      <c r="C820" s="66"/>
      <c r="D820" s="66"/>
      <c r="E820" s="44"/>
      <c r="F820" s="65"/>
      <c r="G820" s="119"/>
      <c r="H820" s="297"/>
      <c r="I820" s="45"/>
      <c r="J820" s="399"/>
      <c r="K820" s="381"/>
      <c r="L820" s="411"/>
      <c r="M820" s="68"/>
      <c r="N820" s="527"/>
      <c r="O820" s="527"/>
      <c r="P820" s="359" t="str">
        <f t="shared" si="53"/>
        <v/>
      </c>
    </row>
    <row r="821" spans="1:16" s="64" customFormat="1" ht="12.75" customHeight="1">
      <c r="A821" s="106"/>
      <c r="B821" s="65"/>
      <c r="C821" s="66"/>
      <c r="D821" s="66"/>
      <c r="E821" s="44"/>
      <c r="F821" s="65"/>
      <c r="G821" s="119"/>
      <c r="H821" s="297"/>
      <c r="I821" s="354" t="str">
        <f t="shared" ref="I821" si="55">IF((K821=L821)=TRUE,"○","x")</f>
        <v>x</v>
      </c>
      <c r="J821" s="399"/>
      <c r="K821" s="381"/>
      <c r="L821" s="411" t="s">
        <v>2349</v>
      </c>
      <c r="M821" s="68"/>
      <c r="N821" s="527"/>
      <c r="O821" s="527"/>
      <c r="P821" s="359" t="str">
        <f t="shared" si="53"/>
        <v/>
      </c>
    </row>
    <row r="822" spans="1:16" s="64" customFormat="1" ht="12.75" customHeight="1">
      <c r="A822" s="106"/>
      <c r="B822" s="65"/>
      <c r="C822" s="66"/>
      <c r="D822" s="66"/>
      <c r="E822" s="44"/>
      <c r="F822" s="65"/>
      <c r="G822" s="119"/>
      <c r="H822" s="297"/>
      <c r="I822" s="45"/>
      <c r="J822" s="399"/>
      <c r="K822" s="381"/>
      <c r="L822" s="411"/>
      <c r="M822" s="68"/>
      <c r="N822" s="527"/>
      <c r="O822" s="527"/>
      <c r="P822" s="359" t="str">
        <f t="shared" si="53"/>
        <v/>
      </c>
    </row>
    <row r="823" spans="1:16" s="64" customFormat="1" ht="12.75" customHeight="1">
      <c r="A823" s="106"/>
      <c r="B823" s="65"/>
      <c r="C823" s="66"/>
      <c r="D823" s="66"/>
      <c r="E823" s="44"/>
      <c r="F823" s="65"/>
      <c r="G823" s="119"/>
      <c r="H823" s="297"/>
      <c r="I823" s="45"/>
      <c r="J823" s="399"/>
      <c r="K823" s="381"/>
      <c r="L823" s="411"/>
      <c r="M823" s="68"/>
      <c r="N823" s="527"/>
      <c r="O823" s="527"/>
      <c r="P823" s="359" t="str">
        <f t="shared" si="53"/>
        <v/>
      </c>
    </row>
    <row r="824" spans="1:16" s="64" customFormat="1" ht="12.75" customHeight="1">
      <c r="A824" s="106"/>
      <c r="B824" s="65"/>
      <c r="C824" s="66"/>
      <c r="D824" s="66"/>
      <c r="E824" s="44"/>
      <c r="F824" s="65"/>
      <c r="G824" s="119"/>
      <c r="H824" s="297"/>
      <c r="I824" s="45"/>
      <c r="J824" s="399"/>
      <c r="K824" s="381"/>
      <c r="L824" s="411" t="s">
        <v>2320</v>
      </c>
      <c r="M824" s="68"/>
      <c r="N824" s="527"/>
      <c r="O824" s="527"/>
      <c r="P824" s="359" t="str">
        <f t="shared" si="53"/>
        <v/>
      </c>
    </row>
    <row r="825" spans="1:16" s="64" customFormat="1" ht="12.75" customHeight="1">
      <c r="A825" s="106"/>
      <c r="B825" s="65"/>
      <c r="C825" s="66"/>
      <c r="D825" s="66"/>
      <c r="E825" s="44"/>
      <c r="F825" s="65"/>
      <c r="G825" s="119"/>
      <c r="H825" s="297"/>
      <c r="I825" s="45"/>
      <c r="J825" s="399"/>
      <c r="K825" s="381"/>
      <c r="L825" s="411"/>
      <c r="M825" s="68"/>
      <c r="N825" s="527"/>
      <c r="O825" s="527"/>
      <c r="P825" s="359" t="str">
        <f t="shared" si="53"/>
        <v/>
      </c>
    </row>
    <row r="826" spans="1:16" s="64" customFormat="1" ht="12.75" customHeight="1">
      <c r="A826" s="106"/>
      <c r="B826" s="65"/>
      <c r="C826" s="66"/>
      <c r="D826" s="66"/>
      <c r="E826" s="44"/>
      <c r="F826" s="65"/>
      <c r="G826" s="119"/>
      <c r="H826" s="297"/>
      <c r="I826" s="45"/>
      <c r="J826" s="399"/>
      <c r="K826" s="381"/>
      <c r="L826" s="411" t="s">
        <v>2321</v>
      </c>
      <c r="M826" s="68"/>
      <c r="N826" s="527"/>
      <c r="O826" s="527"/>
      <c r="P826" s="359" t="str">
        <f t="shared" si="53"/>
        <v/>
      </c>
    </row>
    <row r="827" spans="1:16" s="64" customFormat="1" ht="12.75" customHeight="1">
      <c r="A827" s="106"/>
      <c r="B827" s="65"/>
      <c r="C827" s="66"/>
      <c r="D827" s="66"/>
      <c r="E827" s="44"/>
      <c r="F827" s="65"/>
      <c r="G827" s="119"/>
      <c r="H827" s="297"/>
      <c r="I827" s="45"/>
      <c r="J827" s="399"/>
      <c r="K827" s="381"/>
      <c r="L827" s="411"/>
      <c r="M827" s="68"/>
      <c r="N827" s="527"/>
      <c r="O827" s="527"/>
      <c r="P827" s="359" t="str">
        <f t="shared" si="53"/>
        <v/>
      </c>
    </row>
    <row r="828" spans="1:16" s="64" customFormat="1" ht="12.75" customHeight="1">
      <c r="A828" s="106"/>
      <c r="B828" s="65"/>
      <c r="C828" s="66"/>
      <c r="D828" s="66"/>
      <c r="E828" s="44"/>
      <c r="F828" s="65"/>
      <c r="G828" s="119"/>
      <c r="H828" s="297"/>
      <c r="I828" s="45"/>
      <c r="J828" s="399"/>
      <c r="K828" s="381"/>
      <c r="L828" s="411" t="s">
        <v>2315</v>
      </c>
      <c r="M828" s="68"/>
      <c r="N828" s="527"/>
      <c r="O828" s="527"/>
      <c r="P828" s="359" t="str">
        <f t="shared" si="53"/>
        <v/>
      </c>
    </row>
    <row r="829" spans="1:16" s="64" customFormat="1" ht="12.75" customHeight="1">
      <c r="A829" s="106"/>
      <c r="B829" s="65"/>
      <c r="C829" s="66"/>
      <c r="D829" s="66"/>
      <c r="E829" s="44"/>
      <c r="F829" s="65"/>
      <c r="G829" s="119"/>
      <c r="H829" s="297"/>
      <c r="I829" s="45"/>
      <c r="J829" s="399"/>
      <c r="K829" s="381"/>
      <c r="L829" s="411"/>
      <c r="M829" s="68"/>
      <c r="N829" s="527"/>
      <c r="O829" s="527"/>
      <c r="P829" s="359" t="str">
        <f t="shared" si="53"/>
        <v/>
      </c>
    </row>
    <row r="830" spans="1:16" s="64" customFormat="1" ht="12.75" customHeight="1">
      <c r="A830" s="106"/>
      <c r="B830" s="65"/>
      <c r="C830" s="66"/>
      <c r="D830" s="66"/>
      <c r="E830" s="44"/>
      <c r="F830" s="65"/>
      <c r="G830" s="119"/>
      <c r="H830" s="297"/>
      <c r="I830" s="45"/>
      <c r="J830" s="399"/>
      <c r="K830" s="381"/>
      <c r="L830" s="411"/>
      <c r="M830" s="68"/>
      <c r="N830" s="527"/>
      <c r="O830" s="527"/>
      <c r="P830" s="359" t="str">
        <f t="shared" si="53"/>
        <v/>
      </c>
    </row>
    <row r="831" spans="1:16" s="64" customFormat="1" ht="12.75" customHeight="1">
      <c r="A831" s="106"/>
      <c r="B831" s="65"/>
      <c r="C831" s="66"/>
      <c r="D831" s="66"/>
      <c r="E831" s="44"/>
      <c r="F831" s="65"/>
      <c r="G831" s="119"/>
      <c r="H831" s="297"/>
      <c r="I831" s="45"/>
      <c r="J831" s="399"/>
      <c r="K831" s="381"/>
      <c r="L831" s="411" t="s">
        <v>2312</v>
      </c>
      <c r="M831" s="68"/>
      <c r="N831" s="527"/>
      <c r="O831" s="527"/>
      <c r="P831" s="359" t="str">
        <f t="shared" si="53"/>
        <v/>
      </c>
    </row>
    <row r="832" spans="1:16" s="64" customFormat="1" ht="12.75" customHeight="1">
      <c r="A832" s="106"/>
      <c r="B832" s="65"/>
      <c r="C832" s="66"/>
      <c r="D832" s="66"/>
      <c r="E832" s="44"/>
      <c r="F832" s="65"/>
      <c r="G832" s="119"/>
      <c r="H832" s="297"/>
      <c r="I832" s="45"/>
      <c r="J832" s="399"/>
      <c r="K832" s="381"/>
      <c r="L832" s="411" t="s">
        <v>2446</v>
      </c>
      <c r="M832" s="68"/>
      <c r="N832" s="527"/>
      <c r="O832" s="527"/>
      <c r="P832" s="359" t="str">
        <f t="shared" si="53"/>
        <v/>
      </c>
    </row>
    <row r="833" spans="1:16" s="64" customFormat="1" ht="12.75" customHeight="1">
      <c r="A833" s="106"/>
      <c r="B833" s="65"/>
      <c r="C833" s="66"/>
      <c r="D833" s="66"/>
      <c r="E833" s="44"/>
      <c r="F833" s="65"/>
      <c r="G833" s="119"/>
      <c r="H833" s="297"/>
      <c r="I833" s="45"/>
      <c r="J833" s="399"/>
      <c r="K833" s="381"/>
      <c r="L833" s="411" t="s">
        <v>2314</v>
      </c>
      <c r="M833" s="68"/>
      <c r="N833" s="527"/>
      <c r="O833" s="527"/>
      <c r="P833" s="359" t="str">
        <f t="shared" si="53"/>
        <v/>
      </c>
    </row>
    <row r="834" spans="1:16" s="64" customFormat="1" ht="12.75" customHeight="1">
      <c r="A834" s="106"/>
      <c r="B834" s="65"/>
      <c r="C834" s="66"/>
      <c r="D834" s="66"/>
      <c r="E834" s="44"/>
      <c r="F834" s="65"/>
      <c r="G834" s="119"/>
      <c r="H834" s="297"/>
      <c r="I834" s="45"/>
      <c r="J834" s="399"/>
      <c r="K834" s="381"/>
      <c r="L834" s="411" t="s">
        <v>2315</v>
      </c>
      <c r="M834" s="68"/>
      <c r="N834" s="527"/>
      <c r="O834" s="527"/>
      <c r="P834" s="359" t="str">
        <f t="shared" si="53"/>
        <v/>
      </c>
    </row>
    <row r="835" spans="1:16" s="64" customFormat="1" ht="12.75" customHeight="1">
      <c r="A835" s="106"/>
      <c r="B835" s="65"/>
      <c r="C835" s="66"/>
      <c r="D835" s="66"/>
      <c r="E835" s="44"/>
      <c r="F835" s="65"/>
      <c r="G835" s="119"/>
      <c r="H835" s="297"/>
      <c r="I835" s="45"/>
      <c r="J835" s="399"/>
      <c r="K835" s="381"/>
      <c r="L835" s="411"/>
      <c r="M835" s="68"/>
      <c r="N835" s="527"/>
      <c r="O835" s="527"/>
      <c r="P835" s="359" t="str">
        <f t="shared" si="53"/>
        <v/>
      </c>
    </row>
    <row r="836" spans="1:16" s="64" customFormat="1" ht="12.75" customHeight="1">
      <c r="A836" s="106"/>
      <c r="B836" s="65"/>
      <c r="C836" s="66"/>
      <c r="D836" s="66"/>
      <c r="E836" s="44"/>
      <c r="F836" s="65"/>
      <c r="G836" s="119"/>
      <c r="H836" s="297"/>
      <c r="I836" s="45"/>
      <c r="J836" s="399"/>
      <c r="K836" s="381"/>
      <c r="L836" s="411" t="s">
        <v>2351</v>
      </c>
      <c r="M836" s="68"/>
      <c r="N836" s="527"/>
      <c r="O836" s="527"/>
      <c r="P836" s="359" t="str">
        <f t="shared" si="53"/>
        <v/>
      </c>
    </row>
    <row r="837" spans="1:16" s="64" customFormat="1" ht="12.75" customHeight="1">
      <c r="A837" s="106"/>
      <c r="B837" s="65"/>
      <c r="C837" s="66"/>
      <c r="D837" s="66"/>
      <c r="E837" s="44"/>
      <c r="F837" s="65"/>
      <c r="G837" s="119"/>
      <c r="H837" s="297"/>
      <c r="I837" s="45"/>
      <c r="J837" s="399"/>
      <c r="K837" s="381"/>
      <c r="L837" s="411"/>
      <c r="M837" s="68"/>
      <c r="N837" s="527"/>
      <c r="O837" s="527"/>
      <c r="P837" s="359" t="str">
        <f t="shared" si="53"/>
        <v/>
      </c>
    </row>
    <row r="838" spans="1:16" s="64" customFormat="1" ht="12.75" customHeight="1">
      <c r="A838" s="106"/>
      <c r="B838" s="65"/>
      <c r="C838" s="66"/>
      <c r="D838" s="66"/>
      <c r="E838" s="44"/>
      <c r="F838" s="65"/>
      <c r="G838" s="119"/>
      <c r="H838" s="297"/>
      <c r="I838" s="45"/>
      <c r="J838" s="399"/>
      <c r="K838" s="381"/>
      <c r="L838" s="411" t="s">
        <v>2447</v>
      </c>
      <c r="M838" s="68"/>
      <c r="N838" s="527"/>
      <c r="O838" s="527"/>
      <c r="P838" s="359" t="str">
        <f t="shared" si="53"/>
        <v/>
      </c>
    </row>
    <row r="839" spans="1:16" s="64" customFormat="1" ht="12.75" customHeight="1">
      <c r="A839" s="106"/>
      <c r="B839" s="65"/>
      <c r="C839" s="66"/>
      <c r="D839" s="66"/>
      <c r="E839" s="44"/>
      <c r="F839" s="65"/>
      <c r="G839" s="119"/>
      <c r="H839" s="297"/>
      <c r="I839" s="45"/>
      <c r="J839" s="399"/>
      <c r="K839" s="381"/>
      <c r="L839" s="411"/>
      <c r="M839" s="68"/>
      <c r="N839" s="527"/>
      <c r="O839" s="527"/>
      <c r="P839" s="359" t="str">
        <f t="shared" si="53"/>
        <v/>
      </c>
    </row>
    <row r="840" spans="1:16" s="64" customFormat="1" ht="12.75" customHeight="1">
      <c r="A840" s="106"/>
      <c r="B840" s="65"/>
      <c r="C840" s="66"/>
      <c r="D840" s="66"/>
      <c r="E840" s="44"/>
      <c r="F840" s="65"/>
      <c r="G840" s="119"/>
      <c r="H840" s="297"/>
      <c r="I840" s="45"/>
      <c r="J840" s="399"/>
      <c r="K840" s="381"/>
      <c r="L840" s="411" t="s">
        <v>2361</v>
      </c>
      <c r="M840" s="68"/>
      <c r="N840" s="527"/>
      <c r="O840" s="527"/>
      <c r="P840" s="359" t="str">
        <f t="shared" si="53"/>
        <v/>
      </c>
    </row>
    <row r="841" spans="1:16" s="64" customFormat="1" ht="12.75" customHeight="1">
      <c r="A841" s="106"/>
      <c r="B841" s="65"/>
      <c r="C841" s="66"/>
      <c r="D841" s="66"/>
      <c r="E841" s="44"/>
      <c r="F841" s="65"/>
      <c r="G841" s="119"/>
      <c r="H841" s="297"/>
      <c r="I841" s="45"/>
      <c r="J841" s="399"/>
      <c r="K841" s="381"/>
      <c r="L841" s="411" t="s">
        <v>2362</v>
      </c>
      <c r="M841" s="68"/>
      <c r="N841" s="527"/>
      <c r="O841" s="527"/>
      <c r="P841" s="359" t="str">
        <f t="shared" si="53"/>
        <v/>
      </c>
    </row>
    <row r="842" spans="1:16" s="64" customFormat="1" ht="12.75" customHeight="1">
      <c r="A842" s="106"/>
      <c r="B842" s="65"/>
      <c r="C842" s="66"/>
      <c r="D842" s="66"/>
      <c r="E842" s="44"/>
      <c r="F842" s="65"/>
      <c r="G842" s="119"/>
      <c r="H842" s="297"/>
      <c r="I842" s="45"/>
      <c r="J842" s="399"/>
      <c r="K842" s="381"/>
      <c r="L842" s="411" t="s">
        <v>2363</v>
      </c>
      <c r="M842" s="68"/>
      <c r="N842" s="527"/>
      <c r="O842" s="527"/>
      <c r="P842" s="359" t="str">
        <f t="shared" si="53"/>
        <v/>
      </c>
    </row>
    <row r="843" spans="1:16" s="64" customFormat="1" ht="12.75" customHeight="1">
      <c r="A843" s="106"/>
      <c r="B843" s="65"/>
      <c r="C843" s="66"/>
      <c r="D843" s="66"/>
      <c r="E843" s="44"/>
      <c r="F843" s="65"/>
      <c r="G843" s="119"/>
      <c r="H843" s="297"/>
      <c r="I843" s="45"/>
      <c r="J843" s="399"/>
      <c r="K843" s="381"/>
      <c r="L843" s="411" t="s">
        <v>2364</v>
      </c>
      <c r="M843" s="68"/>
      <c r="N843" s="527"/>
      <c r="O843" s="527"/>
      <c r="P843" s="359" t="str">
        <f t="shared" si="53"/>
        <v/>
      </c>
    </row>
    <row r="844" spans="1:16" s="64" customFormat="1" ht="12.75" customHeight="1">
      <c r="A844" s="106"/>
      <c r="B844" s="65"/>
      <c r="C844" s="66"/>
      <c r="D844" s="66"/>
      <c r="E844" s="44"/>
      <c r="F844" s="65"/>
      <c r="G844" s="119"/>
      <c r="H844" s="297"/>
      <c r="I844" s="45"/>
      <c r="J844" s="399"/>
      <c r="K844" s="381"/>
      <c r="L844" s="411" t="s">
        <v>2365</v>
      </c>
      <c r="M844" s="68"/>
      <c r="N844" s="527"/>
      <c r="O844" s="527"/>
      <c r="P844" s="359" t="str">
        <f t="shared" si="53"/>
        <v/>
      </c>
    </row>
    <row r="845" spans="1:16" s="64" customFormat="1" ht="12.75" customHeight="1">
      <c r="A845" s="106"/>
      <c r="B845" s="65"/>
      <c r="C845" s="66"/>
      <c r="D845" s="66"/>
      <c r="E845" s="44"/>
      <c r="F845" s="65"/>
      <c r="G845" s="119"/>
      <c r="H845" s="297"/>
      <c r="I845" s="45"/>
      <c r="J845" s="399"/>
      <c r="K845" s="381"/>
      <c r="L845" s="411" t="s">
        <v>2366</v>
      </c>
      <c r="M845" s="68"/>
      <c r="N845" s="527"/>
      <c r="O845" s="527"/>
      <c r="P845" s="359" t="str">
        <f t="shared" si="53"/>
        <v/>
      </c>
    </row>
    <row r="846" spans="1:16" s="64" customFormat="1" ht="12.75" customHeight="1">
      <c r="A846" s="106"/>
      <c r="B846" s="65"/>
      <c r="C846" s="66"/>
      <c r="D846" s="66"/>
      <c r="E846" s="44"/>
      <c r="F846" s="65"/>
      <c r="G846" s="119"/>
      <c r="H846" s="297"/>
      <c r="I846" s="45"/>
      <c r="J846" s="399"/>
      <c r="K846" s="381"/>
      <c r="L846" s="411" t="s">
        <v>2367</v>
      </c>
      <c r="M846" s="68"/>
      <c r="N846" s="527"/>
      <c r="O846" s="527"/>
      <c r="P846" s="359" t="str">
        <f t="shared" si="53"/>
        <v/>
      </c>
    </row>
    <row r="847" spans="1:16" s="64" customFormat="1" ht="12.75" customHeight="1">
      <c r="A847" s="106"/>
      <c r="B847" s="65"/>
      <c r="C847" s="66"/>
      <c r="D847" s="66"/>
      <c r="E847" s="44"/>
      <c r="F847" s="65"/>
      <c r="G847" s="119"/>
      <c r="H847" s="297"/>
      <c r="I847" s="45"/>
      <c r="J847" s="399"/>
      <c r="K847" s="381"/>
      <c r="L847" s="411"/>
      <c r="M847" s="68"/>
      <c r="N847" s="527"/>
      <c r="O847" s="527"/>
      <c r="P847" s="359" t="str">
        <f t="shared" si="53"/>
        <v/>
      </c>
    </row>
    <row r="848" spans="1:16" s="64" customFormat="1" ht="12.75" customHeight="1">
      <c r="A848" s="106"/>
      <c r="B848" s="65"/>
      <c r="C848" s="66"/>
      <c r="D848" s="66"/>
      <c r="E848" s="44"/>
      <c r="F848" s="65"/>
      <c r="G848" s="119"/>
      <c r="H848" s="297"/>
      <c r="I848" s="354" t="str">
        <f t="shared" ref="I848" si="56">IF((K848=L848)=TRUE,"○","x")</f>
        <v>x</v>
      </c>
      <c r="J848" s="399"/>
      <c r="K848" s="381"/>
      <c r="L848" s="411" t="s">
        <v>2448</v>
      </c>
      <c r="M848" s="68"/>
      <c r="N848" s="527"/>
      <c r="O848" s="527"/>
      <c r="P848" s="359" t="str">
        <f t="shared" si="53"/>
        <v/>
      </c>
    </row>
    <row r="849" spans="1:16" s="64" customFormat="1" ht="12.75" customHeight="1">
      <c r="A849" s="106"/>
      <c r="B849" s="65"/>
      <c r="C849" s="66"/>
      <c r="D849" s="66"/>
      <c r="E849" s="44"/>
      <c r="F849" s="65"/>
      <c r="G849" s="119"/>
      <c r="H849" s="297"/>
      <c r="I849" s="45"/>
      <c r="J849" s="399"/>
      <c r="K849" s="381"/>
      <c r="L849" s="411"/>
      <c r="M849" s="68"/>
      <c r="N849" s="527"/>
      <c r="O849" s="527"/>
      <c r="P849" s="359" t="str">
        <f t="shared" si="53"/>
        <v/>
      </c>
    </row>
    <row r="850" spans="1:16" s="64" customFormat="1" ht="12.75" customHeight="1">
      <c r="A850" s="106"/>
      <c r="B850" s="65"/>
      <c r="C850" s="66"/>
      <c r="D850" s="66"/>
      <c r="E850" s="44"/>
      <c r="F850" s="65"/>
      <c r="G850" s="119"/>
      <c r="H850" s="297"/>
      <c r="I850" s="45"/>
      <c r="J850" s="399"/>
      <c r="K850" s="381"/>
      <c r="L850" s="411"/>
      <c r="M850" s="68"/>
      <c r="N850" s="527"/>
      <c r="O850" s="527"/>
      <c r="P850" s="359" t="str">
        <f t="shared" si="53"/>
        <v/>
      </c>
    </row>
    <row r="851" spans="1:16" s="64" customFormat="1" ht="12.75" customHeight="1">
      <c r="A851" s="106"/>
      <c r="B851" s="65"/>
      <c r="C851" s="66"/>
      <c r="D851" s="66"/>
      <c r="E851" s="44"/>
      <c r="F851" s="65"/>
      <c r="G851" s="119"/>
      <c r="H851" s="297"/>
      <c r="I851" s="45"/>
      <c r="J851" s="399"/>
      <c r="K851" s="381"/>
      <c r="L851" s="411" t="s">
        <v>2320</v>
      </c>
      <c r="M851" s="68"/>
      <c r="N851" s="527"/>
      <c r="O851" s="527"/>
      <c r="P851" s="359" t="str">
        <f t="shared" si="53"/>
        <v/>
      </c>
    </row>
    <row r="852" spans="1:16" s="64" customFormat="1" ht="12.75" customHeight="1">
      <c r="A852" s="106"/>
      <c r="B852" s="65"/>
      <c r="C852" s="66"/>
      <c r="D852" s="66"/>
      <c r="E852" s="44"/>
      <c r="F852" s="65"/>
      <c r="G852" s="119"/>
      <c r="H852" s="297"/>
      <c r="I852" s="45"/>
      <c r="J852" s="399"/>
      <c r="K852" s="381"/>
      <c r="L852" s="411"/>
      <c r="M852" s="68"/>
      <c r="N852" s="527"/>
      <c r="O852" s="527"/>
      <c r="P852" s="359" t="str">
        <f t="shared" si="53"/>
        <v/>
      </c>
    </row>
    <row r="853" spans="1:16" s="64" customFormat="1" ht="12.75" customHeight="1">
      <c r="A853" s="106"/>
      <c r="B853" s="65"/>
      <c r="C853" s="66"/>
      <c r="D853" s="66"/>
      <c r="E853" s="44"/>
      <c r="F853" s="65"/>
      <c r="G853" s="119"/>
      <c r="H853" s="297"/>
      <c r="I853" s="45"/>
      <c r="J853" s="399"/>
      <c r="K853" s="381"/>
      <c r="L853" s="411" t="s">
        <v>2321</v>
      </c>
      <c r="M853" s="68"/>
      <c r="N853" s="527"/>
      <c r="O853" s="527"/>
      <c r="P853" s="359" t="str">
        <f t="shared" si="53"/>
        <v/>
      </c>
    </row>
    <row r="854" spans="1:16" s="64" customFormat="1" ht="12.75" customHeight="1">
      <c r="A854" s="106"/>
      <c r="B854" s="65"/>
      <c r="C854" s="66"/>
      <c r="D854" s="66"/>
      <c r="E854" s="44"/>
      <c r="F854" s="65"/>
      <c r="G854" s="119"/>
      <c r="H854" s="297"/>
      <c r="I854" s="45"/>
      <c r="J854" s="399"/>
      <c r="K854" s="381"/>
      <c r="L854" s="411"/>
      <c r="M854" s="68"/>
      <c r="N854" s="527"/>
      <c r="O854" s="527"/>
      <c r="P854" s="359" t="str">
        <f t="shared" ref="P854:P920" si="57">IF(N854="","",IF(O854="","",IF(O854=N854,$Q$1,O854-N854)))</f>
        <v/>
      </c>
    </row>
    <row r="855" spans="1:16" s="64" customFormat="1" ht="12.75" customHeight="1">
      <c r="A855" s="106"/>
      <c r="B855" s="65"/>
      <c r="C855" s="66"/>
      <c r="D855" s="66"/>
      <c r="E855" s="44"/>
      <c r="F855" s="65"/>
      <c r="G855" s="119"/>
      <c r="H855" s="297"/>
      <c r="I855" s="45"/>
      <c r="J855" s="399"/>
      <c r="K855" s="381"/>
      <c r="L855" s="411" t="s">
        <v>2315</v>
      </c>
      <c r="M855" s="68"/>
      <c r="N855" s="527"/>
      <c r="O855" s="527"/>
      <c r="P855" s="359" t="str">
        <f t="shared" si="57"/>
        <v/>
      </c>
    </row>
    <row r="856" spans="1:16" s="64" customFormat="1" ht="12.75" customHeight="1">
      <c r="A856" s="106"/>
      <c r="B856" s="65"/>
      <c r="C856" s="66"/>
      <c r="D856" s="66"/>
      <c r="E856" s="44"/>
      <c r="F856" s="65"/>
      <c r="G856" s="119"/>
      <c r="H856" s="297"/>
      <c r="I856" s="45"/>
      <c r="J856" s="399"/>
      <c r="K856" s="381"/>
      <c r="L856" s="411"/>
      <c r="M856" s="68"/>
      <c r="N856" s="527"/>
      <c r="O856" s="527"/>
      <c r="P856" s="359" t="str">
        <f t="shared" si="57"/>
        <v/>
      </c>
    </row>
    <row r="857" spans="1:16" s="64" customFormat="1" ht="12.75" customHeight="1">
      <c r="A857" s="106"/>
      <c r="B857" s="65"/>
      <c r="C857" s="66"/>
      <c r="D857" s="66"/>
      <c r="E857" s="44"/>
      <c r="F857" s="65"/>
      <c r="G857" s="119"/>
      <c r="H857" s="297"/>
      <c r="I857" s="45"/>
      <c r="J857" s="399"/>
      <c r="K857" s="381"/>
      <c r="L857" s="411"/>
      <c r="M857" s="68"/>
      <c r="N857" s="527"/>
      <c r="O857" s="527"/>
      <c r="P857" s="359" t="str">
        <f t="shared" si="57"/>
        <v/>
      </c>
    </row>
    <row r="858" spans="1:16" s="64" customFormat="1" ht="12.75" customHeight="1">
      <c r="A858" s="106"/>
      <c r="B858" s="65"/>
      <c r="C858" s="66"/>
      <c r="D858" s="66"/>
      <c r="E858" s="44"/>
      <c r="F858" s="65"/>
      <c r="G858" s="119"/>
      <c r="H858" s="297"/>
      <c r="I858" s="45"/>
      <c r="J858" s="399"/>
      <c r="K858" s="381"/>
      <c r="L858" s="411" t="s">
        <v>2449</v>
      </c>
      <c r="M858" s="68"/>
      <c r="N858" s="527"/>
      <c r="O858" s="527"/>
      <c r="P858" s="359" t="str">
        <f t="shared" si="57"/>
        <v/>
      </c>
    </row>
    <row r="859" spans="1:16" s="64" customFormat="1" ht="12.75" customHeight="1">
      <c r="A859" s="106"/>
      <c r="B859" s="65"/>
      <c r="C859" s="66"/>
      <c r="D859" s="66"/>
      <c r="E859" s="44"/>
      <c r="F859" s="65"/>
      <c r="G859" s="119"/>
      <c r="H859" s="297"/>
      <c r="I859" s="45"/>
      <c r="J859" s="399"/>
      <c r="K859" s="381"/>
      <c r="L859" s="411" t="s">
        <v>5775</v>
      </c>
      <c r="M859" s="68"/>
      <c r="N859" s="527"/>
      <c r="O859" s="527"/>
      <c r="P859" s="359" t="str">
        <f t="shared" si="57"/>
        <v/>
      </c>
    </row>
    <row r="860" spans="1:16" s="64" customFormat="1" ht="12.75" customHeight="1">
      <c r="A860" s="106"/>
      <c r="B860" s="65"/>
      <c r="C860" s="66"/>
      <c r="D860" s="66"/>
      <c r="E860" s="44"/>
      <c r="F860" s="65"/>
      <c r="G860" s="119"/>
      <c r="H860" s="297"/>
      <c r="I860" s="45"/>
      <c r="J860" s="399"/>
      <c r="K860" s="381"/>
      <c r="L860" s="411"/>
      <c r="M860" s="68"/>
      <c r="N860" s="527"/>
      <c r="O860" s="527"/>
      <c r="P860" s="359" t="str">
        <f t="shared" si="57"/>
        <v/>
      </c>
    </row>
    <row r="861" spans="1:16" s="64" customFormat="1" ht="12.75" customHeight="1">
      <c r="A861" s="106"/>
      <c r="B861" s="65"/>
      <c r="C861" s="66"/>
      <c r="D861" s="66"/>
      <c r="E861" s="44"/>
      <c r="F861" s="65"/>
      <c r="G861" s="119"/>
      <c r="H861" s="297"/>
      <c r="I861" s="354" t="str">
        <f t="shared" ref="I861" si="58">IF((K861=L861)=TRUE,"○","x")</f>
        <v>x</v>
      </c>
      <c r="J861" s="399"/>
      <c r="K861" s="381"/>
      <c r="L861" s="411" t="s">
        <v>2450</v>
      </c>
      <c r="M861" s="68"/>
      <c r="N861" s="527"/>
      <c r="O861" s="527"/>
      <c r="P861" s="359" t="str">
        <f t="shared" si="57"/>
        <v/>
      </c>
    </row>
    <row r="862" spans="1:16" s="64" customFormat="1" ht="12.75" customHeight="1">
      <c r="A862" s="106"/>
      <c r="B862" s="65"/>
      <c r="C862" s="66"/>
      <c r="D862" s="66"/>
      <c r="E862" s="44"/>
      <c r="F862" s="65"/>
      <c r="G862" s="119"/>
      <c r="H862" s="297"/>
      <c r="I862" s="45" t="s">
        <v>3568</v>
      </c>
      <c r="J862" s="399"/>
      <c r="K862" s="381"/>
      <c r="L862" s="411"/>
      <c r="M862" s="68"/>
      <c r="N862" s="527"/>
      <c r="O862" s="527"/>
      <c r="P862" s="359" t="str">
        <f t="shared" si="57"/>
        <v/>
      </c>
    </row>
    <row r="863" spans="1:16" s="64" customFormat="1" ht="12.75" customHeight="1">
      <c r="A863" s="106" t="str">
        <f ca="1">IF(B863="","",MAX($A$3:INDIRECT(ADDRESS(ROW()-1,COLUMN(),1)))+1)</f>
        <v/>
      </c>
      <c r="B863" s="65"/>
      <c r="C863" s="66" t="str">
        <f ca="1">IF(B863="",IF(D863="","",MAX(INDIRECT(ADDRESS(2+MATCH(MAX($A$3:$A669),$A$3:$A669),COLUMN(),1)):INDIRECT(ADDRESS(ROW()-1,COLUMN(),1)))+1),1)</f>
        <v/>
      </c>
      <c r="D863" s="66"/>
      <c r="E863" s="44"/>
      <c r="F863" s="65"/>
      <c r="G863" s="119"/>
      <c r="H863" s="297"/>
      <c r="I863" s="45"/>
      <c r="J863" s="399"/>
      <c r="K863" s="381"/>
      <c r="L863" s="411"/>
      <c r="M863" s="68"/>
      <c r="N863" s="527"/>
      <c r="O863" s="527"/>
      <c r="P863" s="359" t="str">
        <f t="shared" si="57"/>
        <v/>
      </c>
    </row>
    <row r="864" spans="1:16" s="64" customFormat="1" ht="12.75" customHeight="1">
      <c r="A864" s="106" t="str">
        <f ca="1">IF(B864="","",MAX($A$3:INDIRECT(ADDRESS(ROW()-1,COLUMN(),1)))+1)</f>
        <v/>
      </c>
      <c r="B864" s="65"/>
      <c r="C864" s="66" t="str">
        <f ca="1">IF(B864="",IF(D864="","",MAX(INDIRECT(ADDRESS(2+MATCH(MAX($A$3:$A863),$A$3:$A863),COLUMN(),1)):INDIRECT(ADDRESS(ROW()-1,COLUMN(),1)))+1),1)</f>
        <v/>
      </c>
      <c r="D864" s="66"/>
      <c r="E864" s="44"/>
      <c r="F864" s="65"/>
      <c r="G864" s="119"/>
      <c r="H864" s="297" t="s">
        <v>399</v>
      </c>
      <c r="I864" s="45" t="s">
        <v>3237</v>
      </c>
      <c r="J864" s="399"/>
      <c r="K864" s="381"/>
      <c r="L864" s="411"/>
      <c r="M864" s="68"/>
      <c r="N864" s="527"/>
      <c r="O864" s="527"/>
      <c r="P864" s="359" t="str">
        <f t="shared" si="57"/>
        <v/>
      </c>
    </row>
    <row r="865" spans="1:16" s="64" customFormat="1" ht="12.75" customHeight="1">
      <c r="A865" s="106" t="str">
        <f ca="1">IF(B865="","",MAX($A$3:INDIRECT(ADDRESS(ROW()-1,COLUMN(),1)))+1)</f>
        <v/>
      </c>
      <c r="B865" s="65"/>
      <c r="C865" s="66" t="str">
        <f ca="1">IF(B865="",IF(D865="","",MAX(INDIRECT(ADDRESS(2+MATCH(MAX($A$3:$A864),$A$3:$A864),COLUMN(),1)):INDIRECT(ADDRESS(ROW()-1,COLUMN(),1)))+1),1)</f>
        <v/>
      </c>
      <c r="D865" s="66"/>
      <c r="E865" s="44"/>
      <c r="F865" s="65"/>
      <c r="G865" s="119"/>
      <c r="H865" s="190" t="s">
        <v>0</v>
      </c>
      <c r="J865" s="399" t="s">
        <v>2451</v>
      </c>
      <c r="K865" s="381"/>
      <c r="L865" s="411"/>
      <c r="M865" s="68"/>
      <c r="N865" s="527"/>
      <c r="O865" s="527"/>
      <c r="P865" s="359" t="str">
        <f t="shared" si="57"/>
        <v/>
      </c>
    </row>
    <row r="866" spans="1:16" s="64" customFormat="1" ht="12.75" customHeight="1">
      <c r="A866" s="106" t="str">
        <f ca="1">IF(B866="","",MAX($A$3:INDIRECT(ADDRESS(ROW()-1,COLUMN(),1)))+1)</f>
        <v/>
      </c>
      <c r="B866" s="65"/>
      <c r="C866" s="66" t="str">
        <f ca="1">IF(B866="",IF(D866="","",MAX(INDIRECT(ADDRESS(2+MATCH(MAX($A$3:$A865),$A$3:$A865),COLUMN(),1)):INDIRECT(ADDRESS(ROW()-1,COLUMN(),1)))+1),1)</f>
        <v/>
      </c>
      <c r="D866" s="66"/>
      <c r="E866" s="44"/>
      <c r="F866" s="65"/>
      <c r="G866" s="119"/>
      <c r="H866" s="298"/>
      <c r="I866" s="45"/>
      <c r="J866" s="399"/>
      <c r="K866" s="381"/>
      <c r="L866" s="411" t="s">
        <v>5776</v>
      </c>
      <c r="M866" s="68"/>
      <c r="N866" s="527"/>
      <c r="O866" s="527"/>
      <c r="P866" s="359" t="str">
        <f t="shared" si="57"/>
        <v/>
      </c>
    </row>
    <row r="867" spans="1:16" s="64" customFormat="1" ht="12.75" customHeight="1">
      <c r="A867" s="106"/>
      <c r="B867" s="65"/>
      <c r="C867" s="66"/>
      <c r="D867" s="66"/>
      <c r="E867" s="44"/>
      <c r="F867" s="65"/>
      <c r="G867" s="119"/>
      <c r="H867" s="298"/>
      <c r="I867" s="45"/>
      <c r="J867" s="399"/>
      <c r="K867" s="381"/>
      <c r="L867" s="411" t="s">
        <v>5777</v>
      </c>
      <c r="M867" s="68"/>
      <c r="N867" s="527"/>
      <c r="O867" s="527"/>
      <c r="P867" s="359" t="str">
        <f t="shared" si="57"/>
        <v/>
      </c>
    </row>
    <row r="868" spans="1:16" s="64" customFormat="1" ht="12.75" customHeight="1">
      <c r="A868" s="106"/>
      <c r="B868" s="65"/>
      <c r="C868" s="66"/>
      <c r="D868" s="66"/>
      <c r="E868" s="44"/>
      <c r="F868" s="65"/>
      <c r="G868" s="119"/>
      <c r="H868" s="298"/>
      <c r="I868" s="45"/>
      <c r="J868" s="399"/>
      <c r="K868" s="381"/>
      <c r="L868" s="411" t="s">
        <v>5778</v>
      </c>
      <c r="M868" s="68"/>
      <c r="N868" s="527"/>
      <c r="O868" s="527"/>
      <c r="P868" s="359" t="str">
        <f t="shared" si="57"/>
        <v/>
      </c>
    </row>
    <row r="869" spans="1:16" s="64" customFormat="1" ht="12.75" customHeight="1">
      <c r="A869" s="106"/>
      <c r="B869" s="65"/>
      <c r="C869" s="66"/>
      <c r="D869" s="66"/>
      <c r="E869" s="44"/>
      <c r="F869" s="65"/>
      <c r="G869" s="119"/>
      <c r="H869" s="298"/>
      <c r="I869" s="45"/>
      <c r="J869" s="399"/>
      <c r="K869" s="381"/>
      <c r="L869" s="411" t="s">
        <v>5779</v>
      </c>
      <c r="M869" s="68"/>
      <c r="N869" s="527"/>
      <c r="O869" s="527"/>
      <c r="P869" s="359" t="str">
        <f t="shared" si="57"/>
        <v/>
      </c>
    </row>
    <row r="870" spans="1:16" s="64" customFormat="1" ht="12.75" customHeight="1">
      <c r="A870" s="106"/>
      <c r="B870" s="65"/>
      <c r="C870" s="66"/>
      <c r="D870" s="66"/>
      <c r="E870" s="44"/>
      <c r="F870" s="65"/>
      <c r="G870" s="119"/>
      <c r="H870" s="298"/>
      <c r="I870" s="45"/>
      <c r="J870" s="399"/>
      <c r="K870" s="381"/>
      <c r="L870" s="411" t="s">
        <v>5780</v>
      </c>
      <c r="M870" s="68"/>
      <c r="N870" s="527"/>
      <c r="O870" s="527"/>
      <c r="P870" s="359" t="str">
        <f t="shared" si="57"/>
        <v/>
      </c>
    </row>
    <row r="871" spans="1:16" s="64" customFormat="1" ht="12.75" customHeight="1">
      <c r="A871" s="106"/>
      <c r="B871" s="65"/>
      <c r="C871" s="66"/>
      <c r="D871" s="66"/>
      <c r="E871" s="44"/>
      <c r="F871" s="65"/>
      <c r="G871" s="119"/>
      <c r="H871" s="298"/>
      <c r="I871" s="45"/>
      <c r="J871" s="399"/>
      <c r="K871" s="381"/>
      <c r="L871" s="411" t="s">
        <v>5781</v>
      </c>
      <c r="M871" s="68"/>
      <c r="N871" s="527"/>
      <c r="O871" s="527"/>
      <c r="P871" s="359" t="str">
        <f t="shared" si="57"/>
        <v/>
      </c>
    </row>
    <row r="872" spans="1:16" s="64" customFormat="1" ht="12.75" customHeight="1">
      <c r="A872" s="106"/>
      <c r="B872" s="65"/>
      <c r="C872" s="66"/>
      <c r="D872" s="66"/>
      <c r="E872" s="44"/>
      <c r="F872" s="65"/>
      <c r="G872" s="119"/>
      <c r="H872" s="298"/>
      <c r="I872" s="45"/>
      <c r="J872" s="399"/>
      <c r="K872" s="381"/>
      <c r="L872" s="411" t="s">
        <v>5782</v>
      </c>
      <c r="M872" s="68"/>
      <c r="N872" s="527"/>
      <c r="O872" s="527"/>
      <c r="P872" s="359" t="str">
        <f t="shared" si="57"/>
        <v/>
      </c>
    </row>
    <row r="873" spans="1:16" s="64" customFormat="1" ht="12.75" customHeight="1">
      <c r="A873" s="106"/>
      <c r="B873" s="65"/>
      <c r="C873" s="66"/>
      <c r="D873" s="66"/>
      <c r="E873" s="44"/>
      <c r="F873" s="65"/>
      <c r="G873" s="119"/>
      <c r="H873" s="298"/>
      <c r="I873" s="45"/>
      <c r="J873" s="399"/>
      <c r="K873" s="381"/>
      <c r="L873" s="411" t="s">
        <v>5783</v>
      </c>
      <c r="M873" s="68"/>
      <c r="N873" s="527"/>
      <c r="O873" s="527"/>
      <c r="P873" s="359" t="str">
        <f t="shared" si="57"/>
        <v/>
      </c>
    </row>
    <row r="874" spans="1:16" s="64" customFormat="1" ht="12.75" customHeight="1">
      <c r="A874" s="106"/>
      <c r="B874" s="65"/>
      <c r="C874" s="66"/>
      <c r="D874" s="66"/>
      <c r="E874" s="44"/>
      <c r="F874" s="65"/>
      <c r="G874" s="119"/>
      <c r="H874" s="298"/>
      <c r="I874" s="45"/>
      <c r="J874" s="399"/>
      <c r="K874" s="381"/>
      <c r="L874" s="411" t="s">
        <v>5784</v>
      </c>
      <c r="M874" s="68"/>
      <c r="N874" s="527"/>
      <c r="O874" s="527"/>
      <c r="P874" s="359" t="str">
        <f t="shared" si="57"/>
        <v/>
      </c>
    </row>
    <row r="875" spans="1:16" s="64" customFormat="1" ht="12.75" customHeight="1">
      <c r="A875" s="106"/>
      <c r="B875" s="65"/>
      <c r="C875" s="66"/>
      <c r="D875" s="66"/>
      <c r="E875" s="44"/>
      <c r="F875" s="65"/>
      <c r="G875" s="119"/>
      <c r="H875" s="298"/>
      <c r="I875" s="45"/>
      <c r="J875" s="399"/>
      <c r="K875" s="381"/>
      <c r="L875" s="411" t="s">
        <v>5785</v>
      </c>
      <c r="M875" s="68"/>
      <c r="N875" s="527"/>
      <c r="O875" s="527"/>
      <c r="P875" s="359" t="str">
        <f t="shared" si="57"/>
        <v/>
      </c>
    </row>
    <row r="876" spans="1:16" s="64" customFormat="1" ht="12.75" customHeight="1">
      <c r="A876" s="106"/>
      <c r="B876" s="65"/>
      <c r="C876" s="66"/>
      <c r="D876" s="66"/>
      <c r="E876" s="44"/>
      <c r="F876" s="65"/>
      <c r="G876" s="119"/>
      <c r="H876" s="298"/>
      <c r="I876" s="45"/>
      <c r="J876" s="399"/>
      <c r="K876" s="381"/>
      <c r="L876" s="411" t="s">
        <v>5786</v>
      </c>
      <c r="M876" s="68"/>
      <c r="N876" s="527"/>
      <c r="O876" s="527"/>
      <c r="P876" s="359" t="str">
        <f t="shared" si="57"/>
        <v/>
      </c>
    </row>
    <row r="877" spans="1:16" s="64" customFormat="1" ht="12.75" customHeight="1">
      <c r="A877" s="106"/>
      <c r="B877" s="65"/>
      <c r="C877" s="66"/>
      <c r="D877" s="66"/>
      <c r="E877" s="44"/>
      <c r="F877" s="65"/>
      <c r="G877" s="119"/>
      <c r="H877" s="298"/>
      <c r="I877" s="45"/>
      <c r="J877" s="399"/>
      <c r="K877" s="381"/>
      <c r="L877" s="411" t="s">
        <v>5787</v>
      </c>
      <c r="M877" s="68"/>
      <c r="N877" s="527"/>
      <c r="O877" s="527"/>
      <c r="P877" s="359" t="str">
        <f t="shared" si="57"/>
        <v/>
      </c>
    </row>
    <row r="878" spans="1:16" s="64" customFormat="1" ht="12.75" customHeight="1">
      <c r="A878" s="106"/>
      <c r="B878" s="65"/>
      <c r="C878" s="66"/>
      <c r="D878" s="66"/>
      <c r="E878" s="44"/>
      <c r="F878" s="65"/>
      <c r="G878" s="119"/>
      <c r="H878" s="298"/>
      <c r="I878" s="45"/>
      <c r="J878" s="399"/>
      <c r="K878" s="381"/>
      <c r="L878" s="411" t="s">
        <v>5788</v>
      </c>
      <c r="M878" s="68"/>
      <c r="N878" s="527"/>
      <c r="O878" s="527"/>
      <c r="P878" s="359" t="str">
        <f t="shared" si="57"/>
        <v/>
      </c>
    </row>
    <row r="879" spans="1:16" s="64" customFormat="1" ht="12.75" customHeight="1">
      <c r="A879" s="106"/>
      <c r="B879" s="65"/>
      <c r="C879" s="66"/>
      <c r="D879" s="66"/>
      <c r="E879" s="44"/>
      <c r="F879" s="65"/>
      <c r="G879" s="119"/>
      <c r="H879" s="298"/>
      <c r="I879" s="45"/>
      <c r="J879" s="399"/>
      <c r="K879" s="381"/>
      <c r="L879" s="411" t="s">
        <v>5789</v>
      </c>
      <c r="M879" s="68"/>
      <c r="N879" s="527"/>
      <c r="O879" s="527"/>
      <c r="P879" s="359" t="str">
        <f t="shared" si="57"/>
        <v/>
      </c>
    </row>
    <row r="880" spans="1:16" s="64" customFormat="1" ht="12.75" customHeight="1">
      <c r="A880" s="106"/>
      <c r="B880" s="65"/>
      <c r="C880" s="66"/>
      <c r="D880" s="66"/>
      <c r="E880" s="44"/>
      <c r="F880" s="65"/>
      <c r="G880" s="119"/>
      <c r="H880" s="298"/>
      <c r="I880" s="45"/>
      <c r="J880" s="399"/>
      <c r="K880" s="381"/>
      <c r="L880" s="411" t="s">
        <v>5790</v>
      </c>
      <c r="M880" s="68"/>
      <c r="N880" s="527"/>
      <c r="O880" s="527"/>
      <c r="P880" s="359" t="str">
        <f t="shared" si="57"/>
        <v/>
      </c>
    </row>
    <row r="881" spans="1:16" s="64" customFormat="1" ht="12.75" customHeight="1">
      <c r="A881" s="106"/>
      <c r="B881" s="65"/>
      <c r="C881" s="66"/>
      <c r="D881" s="66"/>
      <c r="E881" s="44"/>
      <c r="F881" s="65"/>
      <c r="G881" s="119"/>
      <c r="H881" s="298"/>
      <c r="I881" s="45"/>
      <c r="J881" s="399"/>
      <c r="K881" s="381"/>
      <c r="L881" s="411" t="s">
        <v>5791</v>
      </c>
      <c r="M881" s="68"/>
      <c r="N881" s="527"/>
      <c r="O881" s="527"/>
      <c r="P881" s="359" t="str">
        <f t="shared" si="57"/>
        <v/>
      </c>
    </row>
    <row r="882" spans="1:16" s="64" customFormat="1" ht="12.75" customHeight="1">
      <c r="A882" s="106"/>
      <c r="B882" s="65"/>
      <c r="C882" s="66"/>
      <c r="D882" s="66"/>
      <c r="E882" s="44"/>
      <c r="F882" s="65"/>
      <c r="G882" s="119"/>
      <c r="H882" s="298"/>
      <c r="I882" s="45"/>
      <c r="J882" s="399"/>
      <c r="K882" s="381"/>
      <c r="L882" s="411" t="s">
        <v>5792</v>
      </c>
      <c r="M882" s="68"/>
      <c r="N882" s="527"/>
      <c r="O882" s="527"/>
      <c r="P882" s="359" t="str">
        <f t="shared" si="57"/>
        <v/>
      </c>
    </row>
    <row r="883" spans="1:16" s="64" customFormat="1" ht="12.75" customHeight="1">
      <c r="A883" s="106"/>
      <c r="B883" s="65"/>
      <c r="C883" s="66"/>
      <c r="D883" s="66"/>
      <c r="E883" s="44"/>
      <c r="F883" s="65"/>
      <c r="G883" s="119"/>
      <c r="H883" s="298"/>
      <c r="I883" s="45"/>
      <c r="J883" s="399"/>
      <c r="K883" s="381"/>
      <c r="L883" s="411" t="s">
        <v>5793</v>
      </c>
      <c r="M883" s="68"/>
      <c r="N883" s="527"/>
      <c r="O883" s="527"/>
      <c r="P883" s="359" t="str">
        <f t="shared" si="57"/>
        <v/>
      </c>
    </row>
    <row r="884" spans="1:16" s="64" customFormat="1" ht="12.75" customHeight="1">
      <c r="A884" s="106"/>
      <c r="B884" s="65"/>
      <c r="C884" s="66"/>
      <c r="D884" s="66"/>
      <c r="E884" s="44"/>
      <c r="F884" s="65"/>
      <c r="G884" s="119"/>
      <c r="H884" s="298"/>
      <c r="I884" s="45"/>
      <c r="J884" s="399"/>
      <c r="K884" s="381"/>
      <c r="L884" s="411" t="s">
        <v>5794</v>
      </c>
      <c r="M884" s="68"/>
      <c r="N884" s="527"/>
      <c r="O884" s="527"/>
      <c r="P884" s="359" t="str">
        <f t="shared" si="57"/>
        <v/>
      </c>
    </row>
    <row r="885" spans="1:16" s="64" customFormat="1" ht="12.75" customHeight="1">
      <c r="A885" s="106"/>
      <c r="B885" s="65"/>
      <c r="C885" s="66"/>
      <c r="D885" s="66"/>
      <c r="E885" s="44"/>
      <c r="F885" s="65"/>
      <c r="G885" s="119"/>
      <c r="H885" s="298"/>
      <c r="I885" s="45"/>
      <c r="J885" s="399"/>
      <c r="K885" s="381"/>
      <c r="L885" s="411" t="s">
        <v>5795</v>
      </c>
      <c r="M885" s="68"/>
      <c r="N885" s="527"/>
      <c r="O885" s="527"/>
      <c r="P885" s="359" t="str">
        <f t="shared" si="57"/>
        <v/>
      </c>
    </row>
    <row r="886" spans="1:16" s="64" customFormat="1" ht="12.75" customHeight="1">
      <c r="A886" s="106"/>
      <c r="B886" s="65"/>
      <c r="C886" s="66"/>
      <c r="D886" s="66"/>
      <c r="E886" s="44"/>
      <c r="F886" s="65"/>
      <c r="G886" s="119"/>
      <c r="H886" s="298"/>
      <c r="I886" s="45"/>
      <c r="J886" s="399"/>
      <c r="K886" s="381"/>
      <c r="L886" s="411" t="s">
        <v>5796</v>
      </c>
      <c r="M886" s="68"/>
      <c r="N886" s="527"/>
      <c r="O886" s="527"/>
      <c r="P886" s="359" t="str">
        <f t="shared" si="57"/>
        <v/>
      </c>
    </row>
    <row r="887" spans="1:16" s="64" customFormat="1" ht="12.75" customHeight="1">
      <c r="A887" s="106"/>
      <c r="B887" s="65"/>
      <c r="C887" s="66"/>
      <c r="D887" s="66"/>
      <c r="E887" s="44"/>
      <c r="F887" s="65"/>
      <c r="G887" s="119"/>
      <c r="H887" s="298"/>
      <c r="I887" s="45"/>
      <c r="J887" s="399"/>
      <c r="K887" s="381"/>
      <c r="L887" s="411" t="s">
        <v>5797</v>
      </c>
      <c r="M887" s="68"/>
      <c r="N887" s="527"/>
      <c r="O887" s="527"/>
      <c r="P887" s="359" t="str">
        <f t="shared" si="57"/>
        <v/>
      </c>
    </row>
    <row r="888" spans="1:16" s="64" customFormat="1" ht="12.75" customHeight="1">
      <c r="A888" s="106"/>
      <c r="B888" s="65"/>
      <c r="C888" s="66"/>
      <c r="D888" s="66"/>
      <c r="E888" s="44"/>
      <c r="F888" s="65"/>
      <c r="G888" s="119"/>
      <c r="H888" s="298"/>
      <c r="I888" s="45"/>
      <c r="J888" s="399"/>
      <c r="K888" s="381"/>
      <c r="L888" s="411" t="s">
        <v>5798</v>
      </c>
      <c r="M888" s="68"/>
      <c r="N888" s="527"/>
      <c r="O888" s="527"/>
      <c r="P888" s="359" t="str">
        <f t="shared" si="57"/>
        <v/>
      </c>
    </row>
    <row r="889" spans="1:16" s="64" customFormat="1" ht="12.75" customHeight="1">
      <c r="A889" s="106"/>
      <c r="B889" s="65"/>
      <c r="C889" s="66"/>
      <c r="D889" s="66"/>
      <c r="E889" s="44"/>
      <c r="F889" s="65"/>
      <c r="G889" s="119"/>
      <c r="H889" s="298"/>
      <c r="I889" s="45"/>
      <c r="J889" s="399"/>
      <c r="K889" s="381"/>
      <c r="L889" s="411" t="s">
        <v>5799</v>
      </c>
      <c r="M889" s="68"/>
      <c r="N889" s="527"/>
      <c r="O889" s="527"/>
      <c r="P889" s="359" t="str">
        <f t="shared" si="57"/>
        <v/>
      </c>
    </row>
    <row r="890" spans="1:16" s="64" customFormat="1" ht="12.75" customHeight="1">
      <c r="A890" s="106"/>
      <c r="B890" s="65"/>
      <c r="C890" s="66"/>
      <c r="D890" s="66"/>
      <c r="E890" s="44"/>
      <c r="F890" s="65"/>
      <c r="G890" s="119"/>
      <c r="H890" s="298"/>
      <c r="I890" s="45"/>
      <c r="J890" s="399"/>
      <c r="K890" s="381"/>
      <c r="L890" s="411" t="s">
        <v>5800</v>
      </c>
      <c r="M890" s="68"/>
      <c r="N890" s="527"/>
      <c r="O890" s="527"/>
      <c r="P890" s="359" t="str">
        <f t="shared" si="57"/>
        <v/>
      </c>
    </row>
    <row r="891" spans="1:16" s="64" customFormat="1" ht="12.75" customHeight="1">
      <c r="A891" s="106"/>
      <c r="B891" s="65"/>
      <c r="C891" s="66"/>
      <c r="D891" s="66"/>
      <c r="E891" s="44"/>
      <c r="F891" s="65"/>
      <c r="G891" s="119"/>
      <c r="H891" s="298"/>
      <c r="I891" s="45"/>
      <c r="J891" s="399"/>
      <c r="K891" s="381"/>
      <c r="L891" s="411" t="s">
        <v>5801</v>
      </c>
      <c r="M891" s="68"/>
      <c r="N891" s="527"/>
      <c r="O891" s="527"/>
      <c r="P891" s="359" t="str">
        <f t="shared" si="57"/>
        <v/>
      </c>
    </row>
    <row r="892" spans="1:16" s="64" customFormat="1" ht="12.75" customHeight="1">
      <c r="A892" s="106"/>
      <c r="B892" s="65"/>
      <c r="C892" s="66"/>
      <c r="D892" s="66"/>
      <c r="E892" s="44"/>
      <c r="F892" s="65"/>
      <c r="G892" s="119"/>
      <c r="H892" s="298"/>
      <c r="I892" s="45"/>
      <c r="J892" s="399"/>
      <c r="K892" s="381"/>
      <c r="L892" s="411" t="s">
        <v>5802</v>
      </c>
      <c r="M892" s="68"/>
      <c r="N892" s="527"/>
      <c r="O892" s="527"/>
      <c r="P892" s="359" t="str">
        <f t="shared" si="57"/>
        <v/>
      </c>
    </row>
    <row r="893" spans="1:16" s="64" customFormat="1" ht="12.75" customHeight="1">
      <c r="A893" s="106"/>
      <c r="B893" s="65"/>
      <c r="C893" s="66"/>
      <c r="D893" s="66"/>
      <c r="E893" s="44"/>
      <c r="F893" s="65"/>
      <c r="G893" s="119"/>
      <c r="H893" s="298"/>
      <c r="I893" s="45"/>
      <c r="J893" s="399"/>
      <c r="K893" s="381"/>
      <c r="L893" s="411" t="s">
        <v>5803</v>
      </c>
      <c r="M893" s="68"/>
      <c r="N893" s="527"/>
      <c r="O893" s="527"/>
      <c r="P893" s="359" t="str">
        <f t="shared" si="57"/>
        <v/>
      </c>
    </row>
    <row r="894" spans="1:16" s="64" customFormat="1" ht="12.75" customHeight="1">
      <c r="A894" s="106"/>
      <c r="B894" s="65"/>
      <c r="C894" s="66"/>
      <c r="D894" s="66"/>
      <c r="E894" s="44"/>
      <c r="F894" s="65"/>
      <c r="G894" s="119"/>
      <c r="H894" s="298"/>
      <c r="I894" s="45"/>
      <c r="J894" s="399"/>
      <c r="K894" s="381"/>
      <c r="L894" s="411" t="s">
        <v>5804</v>
      </c>
      <c r="M894" s="68"/>
      <c r="N894" s="527"/>
      <c r="O894" s="527"/>
      <c r="P894" s="359" t="str">
        <f t="shared" si="57"/>
        <v/>
      </c>
    </row>
    <row r="895" spans="1:16" s="64" customFormat="1" ht="12.75" customHeight="1">
      <c r="A895" s="106" t="str">
        <f ca="1">IF(B895="","",MAX($A$3:INDIRECT(ADDRESS(ROW()-1,COLUMN(),1)))+1)</f>
        <v/>
      </c>
      <c r="B895" s="65"/>
      <c r="C895" s="66" t="str">
        <f ca="1">IF(B895="",IF(D895="","",MAX(INDIRECT(ADDRESS(2+MATCH(MAX($A$3:$A866),$A$3:$A866),COLUMN(),1)):INDIRECT(ADDRESS(ROW()-1,COLUMN(),1)))+1),1)</f>
        <v/>
      </c>
      <c r="D895" s="66"/>
      <c r="E895" s="44"/>
      <c r="F895" s="65"/>
      <c r="G895" s="119"/>
      <c r="H895" s="190"/>
      <c r="I895" s="45"/>
      <c r="J895" s="399"/>
      <c r="K895" s="381"/>
      <c r="L895" s="411" t="s">
        <v>5805</v>
      </c>
      <c r="M895" s="68"/>
      <c r="N895" s="527"/>
      <c r="O895" s="527"/>
      <c r="P895" s="359" t="str">
        <f t="shared" si="57"/>
        <v/>
      </c>
    </row>
    <row r="896" spans="1:16" s="64" customFormat="1" ht="12.75" customHeight="1">
      <c r="A896" s="106" t="str">
        <f ca="1">IF(B896="","",MAX($A$3:INDIRECT(ADDRESS(ROW()-1,COLUMN(),1)))+1)</f>
        <v/>
      </c>
      <c r="B896" s="65"/>
      <c r="C896" s="66" t="str">
        <f ca="1">IF(B896="",IF(D896="","",MAX(INDIRECT(ADDRESS(2+MATCH(MAX($A$3:$A895),$A$3:$A895),COLUMN(),1)):INDIRECT(ADDRESS(ROW()-1,COLUMN(),1)))+1),1)</f>
        <v/>
      </c>
      <c r="D896" s="66"/>
      <c r="E896" s="44"/>
      <c r="F896" s="65"/>
      <c r="G896" s="119"/>
      <c r="H896" s="298"/>
      <c r="I896" s="45"/>
      <c r="J896" s="399"/>
      <c r="K896" s="381"/>
      <c r="L896" s="411" t="s">
        <v>5806</v>
      </c>
      <c r="M896" s="68"/>
      <c r="N896" s="527"/>
      <c r="O896" s="527"/>
      <c r="P896" s="359" t="str">
        <f t="shared" si="57"/>
        <v/>
      </c>
    </row>
    <row r="897" spans="1:16" s="64" customFormat="1" ht="12.75" customHeight="1">
      <c r="A897" s="106" t="str">
        <f ca="1">IF(B897="","",MAX($A$3:INDIRECT(ADDRESS(ROW()-1,COLUMN(),1)))+1)</f>
        <v/>
      </c>
      <c r="B897" s="65"/>
      <c r="C897" s="66" t="str">
        <f ca="1">IF(B897="",IF(D897="","",MAX(INDIRECT(ADDRESS(2+MATCH(MAX($A$3:$A896),$A$3:$A896),COLUMN(),1)):INDIRECT(ADDRESS(ROW()-1,COLUMN(),1)))+1),1)</f>
        <v/>
      </c>
      <c r="D897" s="66"/>
      <c r="E897" s="44"/>
      <c r="F897" s="65"/>
      <c r="G897" s="119"/>
      <c r="H897" s="190"/>
      <c r="I897" s="45"/>
      <c r="J897" s="399"/>
      <c r="K897" s="381"/>
      <c r="L897" s="411" t="s">
        <v>5807</v>
      </c>
      <c r="M897" s="68"/>
      <c r="N897" s="527"/>
      <c r="O897" s="527"/>
      <c r="P897" s="359" t="str">
        <f t="shared" si="57"/>
        <v/>
      </c>
    </row>
    <row r="898" spans="1:16" s="64" customFormat="1" ht="12.75" customHeight="1">
      <c r="A898" s="106" t="str">
        <f ca="1">IF(B898="","",MAX($A$3:INDIRECT(ADDRESS(ROW()-1,COLUMN(),1)))+1)</f>
        <v/>
      </c>
      <c r="B898" s="65"/>
      <c r="C898" s="66" t="str">
        <f ca="1">IF(B898="",IF(D898="","",MAX(INDIRECT(ADDRESS(2+MATCH(MAX($A$3:$A897),$A$3:$A897),COLUMN(),1)):INDIRECT(ADDRESS(ROW()-1,COLUMN(),1)))+1),1)</f>
        <v/>
      </c>
      <c r="D898" s="66"/>
      <c r="E898" s="44"/>
      <c r="F898" s="65"/>
      <c r="G898" s="119"/>
      <c r="H898" s="298"/>
      <c r="I898" s="45"/>
      <c r="J898" s="399"/>
      <c r="K898" s="381"/>
      <c r="L898" s="411" t="s">
        <v>5808</v>
      </c>
      <c r="M898" s="68"/>
      <c r="N898" s="527"/>
      <c r="O898" s="527"/>
      <c r="P898" s="359" t="str">
        <f t="shared" si="57"/>
        <v/>
      </c>
    </row>
    <row r="899" spans="1:16" s="64" customFormat="1" ht="12.75" customHeight="1">
      <c r="A899" s="106"/>
      <c r="B899" s="65"/>
      <c r="C899" s="66"/>
      <c r="D899" s="66"/>
      <c r="E899" s="44"/>
      <c r="F899" s="65"/>
      <c r="G899" s="119"/>
      <c r="H899" s="298"/>
      <c r="I899" s="45"/>
      <c r="J899" s="399"/>
      <c r="K899" s="381"/>
      <c r="L899" s="411"/>
      <c r="M899" s="68"/>
      <c r="N899" s="527"/>
      <c r="O899" s="527"/>
      <c r="P899" s="359" t="str">
        <f t="shared" si="57"/>
        <v/>
      </c>
    </row>
    <row r="900" spans="1:16" s="64" customFormat="1" ht="12.75" customHeight="1">
      <c r="A900" s="106"/>
      <c r="B900" s="65"/>
      <c r="C900" s="66"/>
      <c r="D900" s="66"/>
      <c r="E900" s="44"/>
      <c r="F900" s="65"/>
      <c r="G900" s="119"/>
      <c r="H900" s="298"/>
      <c r="I900" s="45"/>
      <c r="J900" s="399"/>
      <c r="K900" s="381"/>
      <c r="L900" s="411"/>
      <c r="M900" s="68"/>
      <c r="N900" s="527"/>
      <c r="O900" s="527"/>
      <c r="P900" s="359" t="str">
        <f t="shared" si="57"/>
        <v/>
      </c>
    </row>
    <row r="901" spans="1:16" s="64" customFormat="1" ht="12.75" customHeight="1">
      <c r="A901" s="106"/>
      <c r="B901" s="65"/>
      <c r="C901" s="66"/>
      <c r="D901" s="66"/>
      <c r="E901" s="44"/>
      <c r="F901" s="65"/>
      <c r="G901" s="119"/>
      <c r="H901" s="298"/>
      <c r="I901" s="45"/>
      <c r="J901" s="399"/>
      <c r="K901" s="381"/>
      <c r="L901" s="411"/>
      <c r="M901" s="68"/>
      <c r="N901" s="527"/>
      <c r="O901" s="527"/>
      <c r="P901" s="359" t="str">
        <f t="shared" si="57"/>
        <v/>
      </c>
    </row>
    <row r="902" spans="1:16" s="64" customFormat="1" ht="12.75" customHeight="1">
      <c r="A902" s="106"/>
      <c r="B902" s="65"/>
      <c r="C902" s="66"/>
      <c r="D902" s="66"/>
      <c r="E902" s="44"/>
      <c r="F902" s="65"/>
      <c r="G902" s="119"/>
      <c r="H902" s="298"/>
      <c r="I902" s="45"/>
      <c r="J902" s="399"/>
      <c r="K902" s="381"/>
      <c r="L902" s="411"/>
      <c r="M902" s="68"/>
      <c r="N902" s="527"/>
      <c r="O902" s="527"/>
      <c r="P902" s="359" t="str">
        <f t="shared" si="57"/>
        <v/>
      </c>
    </row>
    <row r="903" spans="1:16" s="64" customFormat="1" ht="12.75" customHeight="1">
      <c r="A903" s="106"/>
      <c r="B903" s="65"/>
      <c r="C903" s="66"/>
      <c r="D903" s="66"/>
      <c r="E903" s="44"/>
      <c r="F903" s="65"/>
      <c r="G903" s="119"/>
      <c r="H903" s="298"/>
      <c r="I903" s="45"/>
      <c r="J903" s="399"/>
      <c r="K903" s="381"/>
      <c r="L903" s="411"/>
      <c r="M903" s="68"/>
      <c r="N903" s="527"/>
      <c r="O903" s="527"/>
      <c r="P903" s="359" t="str">
        <f t="shared" si="57"/>
        <v/>
      </c>
    </row>
    <row r="904" spans="1:16" s="64" customFormat="1" ht="12.75" customHeight="1">
      <c r="A904" s="106"/>
      <c r="B904" s="65"/>
      <c r="C904" s="66"/>
      <c r="D904" s="66"/>
      <c r="E904" s="44"/>
      <c r="F904" s="65"/>
      <c r="G904" s="119"/>
      <c r="H904" s="298"/>
      <c r="I904" s="45"/>
      <c r="J904" s="399"/>
      <c r="K904" s="381"/>
      <c r="L904" s="411"/>
      <c r="M904" s="68"/>
      <c r="N904" s="527"/>
      <c r="O904" s="527"/>
      <c r="P904" s="359" t="str">
        <f t="shared" si="57"/>
        <v/>
      </c>
    </row>
    <row r="905" spans="1:16" s="64" customFormat="1" ht="12.75" customHeight="1">
      <c r="A905" s="106"/>
      <c r="B905" s="65"/>
      <c r="C905" s="66"/>
      <c r="D905" s="66"/>
      <c r="E905" s="44"/>
      <c r="F905" s="65"/>
      <c r="G905" s="119"/>
      <c r="H905" s="298"/>
      <c r="I905" s="45"/>
      <c r="J905" s="399"/>
      <c r="K905" s="381"/>
      <c r="L905" s="411"/>
      <c r="M905" s="68"/>
      <c r="N905" s="527"/>
      <c r="O905" s="527"/>
      <c r="P905" s="359" t="str">
        <f t="shared" si="57"/>
        <v/>
      </c>
    </row>
    <row r="906" spans="1:16" s="64" customFormat="1" ht="12.75" customHeight="1">
      <c r="A906" s="106"/>
      <c r="B906" s="65"/>
      <c r="C906" s="66"/>
      <c r="D906" s="66"/>
      <c r="E906" s="44"/>
      <c r="F906" s="65"/>
      <c r="G906" s="119"/>
      <c r="H906" s="190"/>
      <c r="I906" s="45" t="s">
        <v>3418</v>
      </c>
      <c r="J906" s="399"/>
      <c r="K906" s="381"/>
      <c r="L906" s="411"/>
      <c r="M906" s="68"/>
      <c r="N906" s="527"/>
      <c r="O906" s="527"/>
      <c r="P906" s="359" t="str">
        <f t="shared" si="57"/>
        <v/>
      </c>
    </row>
    <row r="907" spans="1:16" s="64" customFormat="1" ht="12.75" customHeight="1">
      <c r="A907" s="106"/>
      <c r="B907" s="65"/>
      <c r="C907" s="66"/>
      <c r="D907" s="66"/>
      <c r="E907" s="44"/>
      <c r="F907" s="65"/>
      <c r="G907" s="119"/>
      <c r="H907" s="190"/>
      <c r="I907" s="45" t="s">
        <v>2452</v>
      </c>
      <c r="J907" s="399"/>
      <c r="K907" s="381"/>
      <c r="L907" s="411"/>
      <c r="M907" s="68"/>
      <c r="N907" s="527"/>
      <c r="O907" s="527"/>
      <c r="P907" s="359" t="str">
        <f t="shared" si="57"/>
        <v/>
      </c>
    </row>
    <row r="908" spans="1:16" s="64" customFormat="1" ht="12.75" customHeight="1">
      <c r="A908" s="106"/>
      <c r="B908" s="65"/>
      <c r="C908" s="66"/>
      <c r="D908" s="66"/>
      <c r="E908" s="44"/>
      <c r="F908" s="65"/>
      <c r="G908" s="119"/>
      <c r="H908" s="298"/>
      <c r="I908" s="45"/>
      <c r="J908" s="399"/>
      <c r="K908" s="381"/>
      <c r="L908" s="411"/>
      <c r="M908" s="68"/>
      <c r="N908" s="527"/>
      <c r="O908" s="527"/>
      <c r="P908" s="359" t="str">
        <f t="shared" ref="P908" si="59">IF(N908="","",IF(O908="","",IF(O908=N908,$Q$1,O908-N908)))</f>
        <v/>
      </c>
    </row>
    <row r="909" spans="1:16" s="64" customFormat="1" ht="12.75" customHeight="1">
      <c r="A909" s="66"/>
      <c r="B909" s="65"/>
      <c r="C909" s="66"/>
      <c r="D909" s="66"/>
      <c r="E909" s="44"/>
      <c r="F909" s="65"/>
      <c r="G909" s="119"/>
      <c r="H909" s="321"/>
      <c r="I909" s="354" t="s">
        <v>3688</v>
      </c>
      <c r="J909" s="399"/>
      <c r="K909" s="381"/>
      <c r="L909" s="391"/>
      <c r="M909" s="44"/>
      <c r="N909" s="527"/>
      <c r="O909" s="527"/>
      <c r="P909" s="359"/>
    </row>
    <row r="910" spans="1:16" s="64" customFormat="1" ht="12.75" customHeight="1">
      <c r="A910" s="106" t="str">
        <f ca="1">IF(B910="","",MAX($A$3:INDIRECT(ADDRESS(ROW()-1,COLUMN(),1)))+1)</f>
        <v/>
      </c>
      <c r="B910" s="65"/>
      <c r="C910" s="66" t="str">
        <f ca="1">IF(B910="",IF(D910="","",MAX(INDIRECT(ADDRESS(2+MATCH(MAX($A$3:$A907),$A$3:$A907),COLUMN(),1)):INDIRECT(ADDRESS(ROW()-1,COLUMN(),1)))+1),1)</f>
        <v/>
      </c>
      <c r="D910" s="66"/>
      <c r="E910" s="44"/>
      <c r="F910" s="65"/>
      <c r="G910" s="119"/>
      <c r="H910" s="297"/>
      <c r="I910" s="45"/>
      <c r="J910" s="399"/>
      <c r="K910" s="381"/>
      <c r="L910" s="411"/>
      <c r="M910" s="68"/>
      <c r="N910" s="527"/>
      <c r="O910" s="527"/>
      <c r="P910" s="359" t="str">
        <f t="shared" si="57"/>
        <v/>
      </c>
    </row>
    <row r="911" spans="1:16" s="64" customFormat="1" ht="12.75" customHeight="1">
      <c r="A911" s="106" t="str">
        <f ca="1">IF(B911="","",MAX($A$3:INDIRECT(ADDRESS(ROW()-1,COLUMN(),1)))+1)</f>
        <v/>
      </c>
      <c r="B911" s="65"/>
      <c r="C911" s="61">
        <f ca="1">IF(B911="",IF(D911="","",MAX(INDIRECT(ADDRESS(2+MATCH(MAX($A$3:$A910),$A$3:$A910),COLUMN(),1)):INDIRECT(ADDRESS(ROW()-1,COLUMN(),1)))+1),1)</f>
        <v>4</v>
      </c>
      <c r="D911" s="61" t="s">
        <v>199</v>
      </c>
      <c r="E911" s="48" t="s">
        <v>1427</v>
      </c>
      <c r="F911" s="60" t="s">
        <v>1043</v>
      </c>
      <c r="G911" s="130">
        <v>1</v>
      </c>
      <c r="H911" s="296" t="s">
        <v>361</v>
      </c>
      <c r="I911" s="49" t="s">
        <v>3409</v>
      </c>
      <c r="J911" s="400"/>
      <c r="K911" s="384"/>
      <c r="L911" s="410"/>
      <c r="M911" s="62"/>
      <c r="N911" s="526"/>
      <c r="O911" s="526"/>
      <c r="P911" s="358" t="str">
        <f t="shared" si="57"/>
        <v/>
      </c>
    </row>
    <row r="912" spans="1:16" s="64" customFormat="1" ht="12.75" customHeight="1">
      <c r="A912" s="106" t="str">
        <f ca="1">IF(B912="","",MAX($A$3:INDIRECT(ADDRESS(ROW()-1,COLUMN(),1)))+1)</f>
        <v/>
      </c>
      <c r="B912" s="65"/>
      <c r="C912" s="66" t="str">
        <f ca="1">IF(B912="",IF(D912="","",MAX(INDIRECT(ADDRESS(2+MATCH(MAX($A$3:$A911),$A$3:$A911),COLUMN(),1)):INDIRECT(ADDRESS(ROW()-1,COLUMN(),1)))+1),1)</f>
        <v/>
      </c>
      <c r="D912" s="66"/>
      <c r="E912" s="44"/>
      <c r="F912" s="65"/>
      <c r="G912" s="119"/>
      <c r="H912" s="190" t="s">
        <v>175</v>
      </c>
      <c r="J912" s="399" t="s">
        <v>1557</v>
      </c>
      <c r="K912" s="381"/>
      <c r="L912" s="411"/>
      <c r="M912" s="68"/>
      <c r="N912" s="527"/>
      <c r="O912" s="527"/>
      <c r="P912" s="359" t="str">
        <f t="shared" si="57"/>
        <v/>
      </c>
    </row>
    <row r="913" spans="1:16" s="64" customFormat="1" ht="12.75" customHeight="1">
      <c r="A913" s="106"/>
      <c r="B913" s="65"/>
      <c r="C913" s="66"/>
      <c r="D913" s="66"/>
      <c r="E913" s="44"/>
      <c r="F913" s="65"/>
      <c r="G913" s="119"/>
      <c r="H913" s="190"/>
      <c r="I913" s="354" t="str">
        <f t="shared" ref="I913" si="60">IF((K913=L913)=TRUE,"○","x")</f>
        <v>x</v>
      </c>
      <c r="J913" s="399"/>
      <c r="K913" s="381"/>
      <c r="L913" s="411" t="s">
        <v>2453</v>
      </c>
      <c r="M913" s="68"/>
      <c r="N913" s="527"/>
      <c r="O913" s="527"/>
      <c r="P913" s="359" t="str">
        <f t="shared" si="57"/>
        <v/>
      </c>
    </row>
    <row r="914" spans="1:16" s="64" customFormat="1" ht="12.75" customHeight="1">
      <c r="A914" s="66"/>
      <c r="B914" s="65"/>
      <c r="C914" s="66"/>
      <c r="D914" s="66"/>
      <c r="E914" s="44"/>
      <c r="F914" s="65"/>
      <c r="G914" s="119"/>
      <c r="H914" s="321"/>
      <c r="I914" s="354" t="s">
        <v>4502</v>
      </c>
      <c r="J914" s="399"/>
      <c r="K914" s="381"/>
      <c r="L914" s="391"/>
      <c r="M914" s="44"/>
      <c r="N914" s="527"/>
      <c r="O914" s="527"/>
      <c r="P914" s="359"/>
    </row>
    <row r="915" spans="1:16" s="64" customFormat="1" ht="12.75" customHeight="1">
      <c r="A915" s="106"/>
      <c r="B915" s="65"/>
      <c r="C915" s="66"/>
      <c r="D915" s="66"/>
      <c r="E915" s="44"/>
      <c r="F915" s="65"/>
      <c r="G915" s="119"/>
      <c r="H915" s="190"/>
      <c r="I915" s="45"/>
      <c r="J915" s="399"/>
      <c r="K915" s="381"/>
      <c r="L915" s="411"/>
      <c r="M915" s="68"/>
      <c r="N915" s="527"/>
      <c r="O915" s="527"/>
      <c r="P915" s="359" t="str">
        <f t="shared" si="57"/>
        <v/>
      </c>
    </row>
    <row r="916" spans="1:16" s="64" customFormat="1" ht="12.75" customHeight="1">
      <c r="A916" s="106" t="str">
        <f ca="1">IF(B916="","",MAX($A$3:INDIRECT(ADDRESS(ROW()-1,COLUMN(),1)))+1)</f>
        <v/>
      </c>
      <c r="B916" s="65"/>
      <c r="C916" s="66" t="str">
        <f ca="1">IF(B916="",IF(D916="","",MAX(INDIRECT(ADDRESS(2+MATCH(MAX($A$3:$A912),$A$3:$A912),COLUMN(),1)):INDIRECT(ADDRESS(ROW()-1,COLUMN(),1)))+1),1)</f>
        <v/>
      </c>
      <c r="D916" s="66"/>
      <c r="E916" s="44"/>
      <c r="F916" s="65"/>
      <c r="G916" s="119"/>
      <c r="H916" s="190" t="s">
        <v>175</v>
      </c>
      <c r="J916" s="399" t="s">
        <v>1447</v>
      </c>
      <c r="K916" s="381"/>
      <c r="L916" s="411"/>
      <c r="M916" s="68"/>
      <c r="N916" s="527"/>
      <c r="O916" s="527"/>
      <c r="P916" s="359" t="str">
        <f t="shared" si="57"/>
        <v/>
      </c>
    </row>
    <row r="917" spans="1:16" s="64" customFormat="1" ht="12.75" customHeight="1">
      <c r="A917" s="106" t="str">
        <f ca="1">IF(B917="","",MAX($A$3:INDIRECT(ADDRESS(ROW()-1,COLUMN(),1)))+1)</f>
        <v/>
      </c>
      <c r="B917" s="65"/>
      <c r="C917" s="66" t="str">
        <f ca="1">IF(B917="",IF(D917="","",MAX(INDIRECT(ADDRESS(2+MATCH(MAX($A$3:$A916),$A$3:$A916),COLUMN(),1)):INDIRECT(ADDRESS(ROW()-1,COLUMN(),1)))+1),1)</f>
        <v/>
      </c>
      <c r="D917" s="66"/>
      <c r="E917" s="44"/>
      <c r="F917" s="65"/>
      <c r="G917" s="119"/>
      <c r="H917" s="190"/>
      <c r="I917" s="354" t="str">
        <f t="shared" ref="I917:I924" si="61">IF((K917=L917)=TRUE,"○","x")</f>
        <v>x</v>
      </c>
      <c r="J917" s="399"/>
      <c r="K917" s="381"/>
      <c r="L917" s="411" t="s">
        <v>2454</v>
      </c>
      <c r="M917" s="68"/>
      <c r="N917" s="527"/>
      <c r="O917" s="527"/>
      <c r="P917" s="359" t="str">
        <f t="shared" si="57"/>
        <v/>
      </c>
    </row>
    <row r="918" spans="1:16" s="64" customFormat="1" ht="12.75" customHeight="1">
      <c r="A918" s="106" t="str">
        <f ca="1">IF(B918="","",MAX($A$3:INDIRECT(ADDRESS(ROW()-1,COLUMN(),1)))+1)</f>
        <v/>
      </c>
      <c r="B918" s="65"/>
      <c r="C918" s="66" t="str">
        <f ca="1">IF(B918="",IF(D918="","",MAX(INDIRECT(ADDRESS(2+MATCH(MAX($A$3:$A917),$A$3:$A917),COLUMN(),1)):INDIRECT(ADDRESS(ROW()-1,COLUMN(),1)))+1),1)</f>
        <v/>
      </c>
      <c r="D918" s="66"/>
      <c r="E918" s="44"/>
      <c r="F918" s="65"/>
      <c r="G918" s="119"/>
      <c r="H918" s="190"/>
      <c r="I918" s="354" t="str">
        <f t="shared" si="61"/>
        <v>x</v>
      </c>
      <c r="J918" s="399"/>
      <c r="K918" s="381"/>
      <c r="L918" s="411" t="s">
        <v>2455</v>
      </c>
      <c r="M918" s="68"/>
      <c r="N918" s="527"/>
      <c r="O918" s="527"/>
      <c r="P918" s="359" t="str">
        <f t="shared" si="57"/>
        <v/>
      </c>
    </row>
    <row r="919" spans="1:16" s="64" customFormat="1" ht="12.75" customHeight="1">
      <c r="A919" s="106" t="str">
        <f ca="1">IF(B919="","",MAX($A$3:INDIRECT(ADDRESS(ROW()-1,COLUMN(),1)))+1)</f>
        <v/>
      </c>
      <c r="B919" s="65"/>
      <c r="C919" s="66" t="str">
        <f ca="1">IF(B919="",IF(D919="","",MAX(INDIRECT(ADDRESS(2+MATCH(MAX($A$3:$A918),$A$3:$A918),COLUMN(),1)):INDIRECT(ADDRESS(ROW()-1,COLUMN(),1)))+1),1)</f>
        <v/>
      </c>
      <c r="D919" s="66"/>
      <c r="E919" s="44"/>
      <c r="F919" s="65"/>
      <c r="G919" s="119"/>
      <c r="H919" s="190"/>
      <c r="I919" s="354" t="str">
        <f t="shared" si="61"/>
        <v>x</v>
      </c>
      <c r="J919" s="399"/>
      <c r="K919" s="381"/>
      <c r="L919" s="411" t="s">
        <v>2456</v>
      </c>
      <c r="M919" s="68"/>
      <c r="N919" s="527"/>
      <c r="O919" s="527"/>
      <c r="P919" s="359" t="str">
        <f t="shared" si="57"/>
        <v/>
      </c>
    </row>
    <row r="920" spans="1:16" s="64" customFormat="1" ht="12.75" customHeight="1">
      <c r="A920" s="106" t="str">
        <f ca="1">IF(B920="","",MAX($A$3:INDIRECT(ADDRESS(ROW()-1,COLUMN(),1)))+1)</f>
        <v/>
      </c>
      <c r="B920" s="65"/>
      <c r="C920" s="66" t="str">
        <f ca="1">IF(B920="",IF(D920="","",MAX(INDIRECT(ADDRESS(2+MATCH(MAX($A$3:$A919),$A$3:$A919),COLUMN(),1)):INDIRECT(ADDRESS(ROW()-1,COLUMN(),1)))+1),1)</f>
        <v/>
      </c>
      <c r="D920" s="66"/>
      <c r="E920" s="44"/>
      <c r="F920" s="65"/>
      <c r="G920" s="119"/>
      <c r="H920" s="190"/>
      <c r="I920" s="354" t="str">
        <f t="shared" si="61"/>
        <v>x</v>
      </c>
      <c r="J920" s="399"/>
      <c r="K920" s="381"/>
      <c r="L920" s="411" t="s">
        <v>2457</v>
      </c>
      <c r="M920" s="68"/>
      <c r="N920" s="527"/>
      <c r="O920" s="527"/>
      <c r="P920" s="359" t="str">
        <f t="shared" si="57"/>
        <v/>
      </c>
    </row>
    <row r="921" spans="1:16" s="64" customFormat="1" ht="12.75" customHeight="1">
      <c r="A921" s="106" t="str">
        <f ca="1">IF(B921="","",MAX($A$3:INDIRECT(ADDRESS(ROW()-1,COLUMN(),1)))+1)</f>
        <v/>
      </c>
      <c r="B921" s="65"/>
      <c r="C921" s="66" t="str">
        <f ca="1">IF(B921="",IF(D921="","",MAX(INDIRECT(ADDRESS(2+MATCH(MAX($A$3:$A920),$A$3:$A920),COLUMN(),1)):INDIRECT(ADDRESS(ROW()-1,COLUMN(),1)))+1),1)</f>
        <v/>
      </c>
      <c r="D921" s="66"/>
      <c r="E921" s="44"/>
      <c r="F921" s="65"/>
      <c r="G921" s="119"/>
      <c r="H921" s="190"/>
      <c r="I921" s="354" t="str">
        <f t="shared" si="61"/>
        <v>x</v>
      </c>
      <c r="J921" s="399"/>
      <c r="K921" s="381"/>
      <c r="L921" s="411" t="s">
        <v>2458</v>
      </c>
      <c r="M921" s="68"/>
      <c r="N921" s="527"/>
      <c r="O921" s="527"/>
      <c r="P921" s="359" t="str">
        <f t="shared" ref="P921:P988" si="62">IF(N921="","",IF(O921="","",IF(O921=N921,$Q$1,O921-N921)))</f>
        <v/>
      </c>
    </row>
    <row r="922" spans="1:16" s="64" customFormat="1" ht="12.75" customHeight="1">
      <c r="A922" s="106" t="str">
        <f ca="1">IF(B922="","",MAX($A$3:INDIRECT(ADDRESS(ROW()-1,COLUMN(),1)))+1)</f>
        <v/>
      </c>
      <c r="B922" s="65"/>
      <c r="C922" s="66" t="str">
        <f ca="1">IF(B922="",IF(D922="","",MAX(INDIRECT(ADDRESS(2+MATCH(MAX($A$3:$A921),$A$3:$A921),COLUMN(),1)):INDIRECT(ADDRESS(ROW()-1,COLUMN(),1)))+1),1)</f>
        <v/>
      </c>
      <c r="D922" s="66"/>
      <c r="E922" s="44"/>
      <c r="F922" s="65"/>
      <c r="G922" s="119"/>
      <c r="H922" s="190"/>
      <c r="I922" s="354" t="str">
        <f t="shared" si="61"/>
        <v>x</v>
      </c>
      <c r="J922" s="399"/>
      <c r="K922" s="381"/>
      <c r="L922" s="411" t="s">
        <v>2459</v>
      </c>
      <c r="M922" s="68"/>
      <c r="N922" s="527"/>
      <c r="O922" s="527"/>
      <c r="P922" s="359" t="str">
        <f t="shared" si="62"/>
        <v/>
      </c>
    </row>
    <row r="923" spans="1:16" s="64" customFormat="1" ht="12.75" customHeight="1">
      <c r="A923" s="106" t="str">
        <f ca="1">IF(B923="","",MAX($A$3:INDIRECT(ADDRESS(ROW()-1,COLUMN(),1)))+1)</f>
        <v/>
      </c>
      <c r="B923" s="65"/>
      <c r="C923" s="66" t="str">
        <f ca="1">IF(B923="",IF(D923="","",MAX(INDIRECT(ADDRESS(2+MATCH(MAX($A$3:$A922),$A$3:$A922),COLUMN(),1)):INDIRECT(ADDRESS(ROW()-1,COLUMN(),1)))+1),1)</f>
        <v/>
      </c>
      <c r="D923" s="66"/>
      <c r="E923" s="44"/>
      <c r="F923" s="65"/>
      <c r="G923" s="119"/>
      <c r="H923" s="190"/>
      <c r="I923" s="354" t="str">
        <f t="shared" si="61"/>
        <v>x</v>
      </c>
      <c r="J923" s="399"/>
      <c r="K923" s="381"/>
      <c r="L923" s="411" t="s">
        <v>2460</v>
      </c>
      <c r="M923" s="68"/>
      <c r="N923" s="527"/>
      <c r="O923" s="527"/>
      <c r="P923" s="359" t="str">
        <f t="shared" si="62"/>
        <v/>
      </c>
    </row>
    <row r="924" spans="1:16" s="64" customFormat="1" ht="12.75" customHeight="1">
      <c r="A924" s="106" t="str">
        <f ca="1">IF(B924="","",MAX($A$3:INDIRECT(ADDRESS(ROW()-1,COLUMN(),1)))+1)</f>
        <v/>
      </c>
      <c r="B924" s="65"/>
      <c r="C924" s="66" t="str">
        <f ca="1">IF(B924="",IF(D924="","",MAX(INDIRECT(ADDRESS(2+MATCH(MAX($A$3:$A923),$A$3:$A923),COLUMN(),1)):INDIRECT(ADDRESS(ROW()-1,COLUMN(),1)))+1),1)</f>
        <v/>
      </c>
      <c r="D924" s="66"/>
      <c r="E924" s="44"/>
      <c r="F924" s="65"/>
      <c r="G924" s="119"/>
      <c r="H924" s="190"/>
      <c r="I924" s="354" t="str">
        <f t="shared" si="61"/>
        <v>x</v>
      </c>
      <c r="J924" s="399"/>
      <c r="K924" s="381"/>
      <c r="L924" s="411" t="s">
        <v>2461</v>
      </c>
      <c r="M924" s="68"/>
      <c r="N924" s="527"/>
      <c r="O924" s="527"/>
      <c r="P924" s="359" t="str">
        <f t="shared" si="62"/>
        <v/>
      </c>
    </row>
    <row r="925" spans="1:16" s="64" customFormat="1" ht="12.75" customHeight="1">
      <c r="A925" s="106"/>
      <c r="B925" s="65"/>
      <c r="C925" s="66"/>
      <c r="D925" s="66"/>
      <c r="E925" s="44"/>
      <c r="F925" s="65"/>
      <c r="G925" s="119"/>
      <c r="H925" s="190"/>
      <c r="I925" s="45" t="s">
        <v>3417</v>
      </c>
      <c r="J925" s="399"/>
      <c r="K925" s="381"/>
      <c r="L925" s="411"/>
      <c r="M925" s="68"/>
      <c r="N925" s="527"/>
      <c r="O925" s="527"/>
      <c r="P925" s="359" t="str">
        <f t="shared" si="62"/>
        <v/>
      </c>
    </row>
    <row r="926" spans="1:16" s="64" customFormat="1" ht="12.75" customHeight="1">
      <c r="A926" s="106"/>
      <c r="B926" s="65"/>
      <c r="C926" s="66"/>
      <c r="D926" s="66"/>
      <c r="E926" s="44"/>
      <c r="F926" s="65"/>
      <c r="G926" s="119"/>
      <c r="H926" s="190"/>
      <c r="I926" s="45"/>
      <c r="J926" s="399"/>
      <c r="K926" s="381"/>
      <c r="L926" s="411"/>
      <c r="M926" s="68"/>
      <c r="N926" s="527"/>
      <c r="O926" s="527"/>
      <c r="P926" s="359" t="str">
        <f t="shared" si="62"/>
        <v/>
      </c>
    </row>
    <row r="927" spans="1:16" s="64" customFormat="1" ht="12.75" customHeight="1">
      <c r="A927" s="66"/>
      <c r="B927" s="65"/>
      <c r="C927" s="66"/>
      <c r="D927" s="66"/>
      <c r="E927" s="44"/>
      <c r="F927" s="65"/>
      <c r="G927" s="119"/>
      <c r="H927" s="321"/>
      <c r="I927" s="354" t="s">
        <v>3688</v>
      </c>
      <c r="J927" s="399"/>
      <c r="K927" s="381"/>
      <c r="L927" s="391"/>
      <c r="M927" s="44"/>
      <c r="N927" s="527"/>
      <c r="O927" s="527"/>
      <c r="P927" s="359"/>
    </row>
    <row r="928" spans="1:16" s="64" customFormat="1" ht="12.75" customHeight="1">
      <c r="A928" s="106" t="str">
        <f ca="1">IF(B928="","",MAX($A$3:INDIRECT(ADDRESS(ROW()-1,COLUMN(),1)))+1)</f>
        <v/>
      </c>
      <c r="B928" s="65"/>
      <c r="C928" s="73" t="str">
        <f ca="1">IF(B928="",IF(D928="","",MAX(INDIRECT(ADDRESS(2+MATCH(MAX($A$3:$A924),$A$3:$A924),COLUMN(),1)):INDIRECT(ADDRESS(ROW()-1,COLUMN(),1)))+1),1)</f>
        <v/>
      </c>
      <c r="D928" s="73"/>
      <c r="E928" s="46"/>
      <c r="F928" s="71"/>
      <c r="G928" s="120"/>
      <c r="H928" s="320"/>
      <c r="I928" s="47"/>
      <c r="J928" s="401"/>
      <c r="K928" s="385"/>
      <c r="L928" s="412"/>
      <c r="M928" s="72"/>
      <c r="N928" s="529"/>
      <c r="O928" s="529"/>
      <c r="P928" s="360" t="str">
        <f t="shared" si="62"/>
        <v/>
      </c>
    </row>
    <row r="929" spans="1:16" s="64" customFormat="1" ht="12.75" customHeight="1">
      <c r="A929" s="106" t="str">
        <f ca="1">IF(B929="","",MAX($A$3:INDIRECT(ADDRESS(ROW()-1,COLUMN(),1)))+1)</f>
        <v/>
      </c>
      <c r="B929" s="65"/>
      <c r="C929" s="61">
        <f ca="1">IF(B929="",IF(D929="","",MAX(INDIRECT(ADDRESS(2+MATCH(MAX($A$3:$A928),$A$3:$A928),COLUMN(),1)):INDIRECT(ADDRESS(ROW()-1,COLUMN(),1)))+1),1)</f>
        <v>5</v>
      </c>
      <c r="D929" s="61" t="s">
        <v>541</v>
      </c>
      <c r="E929" s="48" t="s">
        <v>1427</v>
      </c>
      <c r="F929" s="60" t="s">
        <v>1043</v>
      </c>
      <c r="G929" s="130">
        <v>10</v>
      </c>
      <c r="H929" s="299" t="s">
        <v>361</v>
      </c>
      <c r="I929" s="49" t="s">
        <v>3410</v>
      </c>
      <c r="J929" s="400"/>
      <c r="K929" s="384"/>
      <c r="L929" s="410"/>
      <c r="M929" s="62"/>
      <c r="N929" s="526"/>
      <c r="O929" s="527"/>
      <c r="P929" s="359" t="str">
        <f t="shared" si="62"/>
        <v/>
      </c>
    </row>
    <row r="930" spans="1:16" s="64" customFormat="1" ht="12.75" customHeight="1">
      <c r="A930" s="106" t="str">
        <f ca="1">IF(B930="","",MAX($A$3:INDIRECT(ADDRESS(ROW()-1,COLUMN(),1)))+1)</f>
        <v/>
      </c>
      <c r="B930" s="65"/>
      <c r="C930" s="66" t="str">
        <f ca="1">IF(B930="",IF(D930="","",MAX(INDIRECT(ADDRESS(2+MATCH(MAX($A$3:$A929),$A$3:$A929),COLUMN(),1)):INDIRECT(ADDRESS(ROW()-1,COLUMN(),1)))+1),1)</f>
        <v/>
      </c>
      <c r="D930" s="66"/>
      <c r="E930" s="44"/>
      <c r="F930" s="65"/>
      <c r="G930" s="119"/>
      <c r="H930" s="190" t="s">
        <v>0</v>
      </c>
      <c r="J930" s="399" t="s">
        <v>1558</v>
      </c>
      <c r="K930" s="381"/>
      <c r="L930" s="411"/>
      <c r="M930" s="68"/>
      <c r="N930" s="527"/>
      <c r="O930" s="527"/>
      <c r="P930" s="359" t="str">
        <f t="shared" si="62"/>
        <v/>
      </c>
    </row>
    <row r="931" spans="1:16" s="64" customFormat="1" ht="12.75" customHeight="1">
      <c r="A931" s="106"/>
      <c r="B931" s="65"/>
      <c r="C931" s="66"/>
      <c r="D931" s="66"/>
      <c r="E931" s="44"/>
      <c r="F931" s="65"/>
      <c r="G931" s="119"/>
      <c r="H931" s="190"/>
      <c r="I931" s="354" t="str">
        <f t="shared" ref="I931" si="63">IF((K931=L931)=TRUE,"○","x")</f>
        <v>x</v>
      </c>
      <c r="J931" s="399"/>
      <c r="K931" s="381"/>
      <c r="L931" s="411" t="s">
        <v>2429</v>
      </c>
      <c r="M931" s="68"/>
      <c r="N931" s="527"/>
      <c r="O931" s="527"/>
      <c r="P931" s="359" t="str">
        <f t="shared" si="62"/>
        <v/>
      </c>
    </row>
    <row r="932" spans="1:16" s="64" customFormat="1" ht="12.75" customHeight="1">
      <c r="A932" s="66"/>
      <c r="B932" s="65"/>
      <c r="C932" s="66"/>
      <c r="D932" s="66"/>
      <c r="E932" s="44"/>
      <c r="F932" s="65"/>
      <c r="G932" s="119"/>
      <c r="H932" s="321"/>
      <c r="I932" s="354" t="s">
        <v>4502</v>
      </c>
      <c r="J932" s="399"/>
      <c r="K932" s="381"/>
      <c r="L932" s="391"/>
      <c r="M932" s="44"/>
      <c r="N932" s="527"/>
      <c r="O932" s="527"/>
      <c r="P932" s="359"/>
    </row>
    <row r="933" spans="1:16" s="64" customFormat="1" ht="12.75" customHeight="1">
      <c r="A933" s="106"/>
      <c r="B933" s="65"/>
      <c r="C933" s="66"/>
      <c r="D933" s="66"/>
      <c r="E933" s="44"/>
      <c r="F933" s="65"/>
      <c r="G933" s="119"/>
      <c r="H933" s="190"/>
      <c r="I933" s="354"/>
      <c r="J933" s="399"/>
      <c r="K933" s="381"/>
      <c r="L933" s="411"/>
      <c r="M933" s="68"/>
      <c r="N933" s="527"/>
      <c r="O933" s="527"/>
      <c r="P933" s="359" t="str">
        <f t="shared" si="62"/>
        <v/>
      </c>
    </row>
    <row r="934" spans="1:16" s="64" customFormat="1" ht="12.75" customHeight="1">
      <c r="A934" s="106" t="str">
        <f ca="1">IF(B934="","",MAX($A$3:INDIRECT(ADDRESS(ROW()-1,COLUMN(),1)))+1)</f>
        <v/>
      </c>
      <c r="B934" s="65"/>
      <c r="C934" s="66" t="str">
        <f ca="1">IF(B934="",IF(D934="","",MAX(INDIRECT(ADDRESS(2+MATCH(MAX($A$3:$A930),$A$3:$A930),COLUMN(),1)):INDIRECT(ADDRESS(ROW()-1,COLUMN(),1)))+1),1)</f>
        <v/>
      </c>
      <c r="D934" s="66"/>
      <c r="E934" s="44"/>
      <c r="F934" s="65"/>
      <c r="G934" s="119"/>
      <c r="H934" s="190" t="s">
        <v>0</v>
      </c>
      <c r="J934" s="399" t="s">
        <v>200</v>
      </c>
      <c r="K934" s="381"/>
      <c r="L934" s="411"/>
      <c r="M934" s="68"/>
      <c r="N934" s="527"/>
      <c r="O934" s="527"/>
      <c r="P934" s="359" t="str">
        <f t="shared" si="62"/>
        <v/>
      </c>
    </row>
    <row r="935" spans="1:16" s="64" customFormat="1" ht="12.75" customHeight="1">
      <c r="A935" s="106" t="str">
        <f ca="1">IF(B935="","",MAX($A$3:INDIRECT(ADDRESS(ROW()-1,COLUMN(),1)))+1)</f>
        <v/>
      </c>
      <c r="B935" s="65"/>
      <c r="C935" s="66" t="str">
        <f ca="1">IF(B935="",IF(D935="","",MAX(INDIRECT(ADDRESS(2+MATCH(MAX($A$3:$A934),$A$3:$A934),COLUMN(),1)):INDIRECT(ADDRESS(ROW()-1,COLUMN(),1)))+1),1)</f>
        <v/>
      </c>
      <c r="D935" s="66"/>
      <c r="E935" s="44"/>
      <c r="F935" s="65"/>
      <c r="G935" s="119"/>
      <c r="H935" s="190"/>
      <c r="I935" s="45"/>
      <c r="J935" s="399"/>
      <c r="K935" s="381"/>
      <c r="L935" s="411" t="s">
        <v>2463</v>
      </c>
      <c r="M935" s="68"/>
      <c r="N935" s="527"/>
      <c r="O935" s="527"/>
      <c r="P935" s="359" t="str">
        <f t="shared" si="62"/>
        <v/>
      </c>
    </row>
    <row r="936" spans="1:16" s="64" customFormat="1" ht="12.75" customHeight="1">
      <c r="A936" s="106"/>
      <c r="B936" s="65"/>
      <c r="C936" s="66"/>
      <c r="D936" s="66"/>
      <c r="E936" s="44"/>
      <c r="F936" s="65"/>
      <c r="G936" s="119"/>
      <c r="H936" s="190"/>
      <c r="I936" s="45"/>
      <c r="J936" s="399"/>
      <c r="K936" s="381"/>
      <c r="L936" s="411" t="s">
        <v>2464</v>
      </c>
      <c r="M936" s="68"/>
      <c r="N936" s="527"/>
      <c r="O936" s="527"/>
      <c r="P936" s="359" t="str">
        <f t="shared" si="62"/>
        <v/>
      </c>
    </row>
    <row r="937" spans="1:16" s="64" customFormat="1" ht="12.75" customHeight="1">
      <c r="A937" s="106"/>
      <c r="B937" s="65"/>
      <c r="C937" s="66"/>
      <c r="D937" s="66"/>
      <c r="E937" s="44"/>
      <c r="F937" s="65"/>
      <c r="G937" s="119"/>
      <c r="H937" s="190"/>
      <c r="I937" s="45"/>
      <c r="J937" s="399"/>
      <c r="K937" s="381"/>
      <c r="L937" s="411"/>
      <c r="M937" s="68"/>
      <c r="N937" s="527"/>
      <c r="O937" s="527"/>
      <c r="P937" s="359" t="str">
        <f t="shared" si="62"/>
        <v/>
      </c>
    </row>
    <row r="938" spans="1:16" s="64" customFormat="1" ht="12.75" customHeight="1">
      <c r="A938" s="106"/>
      <c r="B938" s="65"/>
      <c r="C938" s="66"/>
      <c r="D938" s="66"/>
      <c r="E938" s="44"/>
      <c r="F938" s="65"/>
      <c r="G938" s="119"/>
      <c r="H938" s="190"/>
      <c r="I938" s="45"/>
      <c r="J938" s="399"/>
      <c r="K938" s="381"/>
      <c r="L938" s="411" t="s">
        <v>4056</v>
      </c>
      <c r="M938" s="68"/>
      <c r="N938" s="527"/>
      <c r="O938" s="527"/>
      <c r="P938" s="359" t="str">
        <f t="shared" si="62"/>
        <v/>
      </c>
    </row>
    <row r="939" spans="1:16" s="64" customFormat="1" ht="12.75" customHeight="1">
      <c r="A939" s="106"/>
      <c r="B939" s="65"/>
      <c r="C939" s="66"/>
      <c r="D939" s="66"/>
      <c r="E939" s="44"/>
      <c r="F939" s="65"/>
      <c r="G939" s="119"/>
      <c r="H939" s="190"/>
      <c r="I939" s="45"/>
      <c r="J939" s="399"/>
      <c r="K939" s="381"/>
      <c r="L939" s="411" t="s">
        <v>4057</v>
      </c>
      <c r="M939" s="68"/>
      <c r="N939" s="527"/>
      <c r="O939" s="527"/>
      <c r="P939" s="359" t="str">
        <f t="shared" si="62"/>
        <v/>
      </c>
    </row>
    <row r="940" spans="1:16" s="64" customFormat="1" ht="12.75" customHeight="1">
      <c r="A940" s="106"/>
      <c r="B940" s="65"/>
      <c r="C940" s="66"/>
      <c r="D940" s="66"/>
      <c r="E940" s="44"/>
      <c r="F940" s="65"/>
      <c r="G940" s="119"/>
      <c r="H940" s="190"/>
      <c r="I940" s="45"/>
      <c r="J940" s="399"/>
      <c r="K940" s="381"/>
      <c r="L940" s="411"/>
      <c r="M940" s="68"/>
      <c r="N940" s="527"/>
      <c r="O940" s="527"/>
      <c r="P940" s="359" t="str">
        <f t="shared" si="62"/>
        <v/>
      </c>
    </row>
    <row r="941" spans="1:16" s="64" customFormat="1" ht="12.75" customHeight="1">
      <c r="A941" s="106"/>
      <c r="B941" s="65"/>
      <c r="C941" s="66"/>
      <c r="D941" s="66"/>
      <c r="E941" s="44"/>
      <c r="F941" s="65"/>
      <c r="G941" s="119"/>
      <c r="H941" s="190"/>
      <c r="I941" s="45"/>
      <c r="J941" s="399"/>
      <c r="K941" s="381"/>
      <c r="L941" s="411"/>
      <c r="M941" s="68"/>
      <c r="N941" s="527"/>
      <c r="O941" s="527"/>
      <c r="P941" s="359" t="str">
        <f t="shared" si="62"/>
        <v/>
      </c>
    </row>
    <row r="942" spans="1:16" s="64" customFormat="1" ht="12.75" customHeight="1">
      <c r="A942" s="106"/>
      <c r="B942" s="65"/>
      <c r="C942" s="66"/>
      <c r="D942" s="66"/>
      <c r="E942" s="44"/>
      <c r="F942" s="65"/>
      <c r="G942" s="119"/>
      <c r="H942" s="190"/>
      <c r="I942" s="354" t="str">
        <f t="shared" ref="I942" si="64">IF((K942=L942)=TRUE,"○","x")</f>
        <v>x</v>
      </c>
      <c r="J942" s="399"/>
      <c r="K942" s="381"/>
      <c r="L942" s="411" t="s">
        <v>2465</v>
      </c>
      <c r="M942" s="68"/>
      <c r="N942" s="527"/>
      <c r="O942" s="527"/>
      <c r="P942" s="359" t="str">
        <f t="shared" si="62"/>
        <v/>
      </c>
    </row>
    <row r="943" spans="1:16" s="64" customFormat="1" ht="12.75" customHeight="1">
      <c r="A943" s="106"/>
      <c r="B943" s="65"/>
      <c r="C943" s="66"/>
      <c r="D943" s="66"/>
      <c r="E943" s="44"/>
      <c r="F943" s="65"/>
      <c r="G943" s="119"/>
      <c r="H943" s="190"/>
      <c r="I943" s="45"/>
      <c r="J943" s="399"/>
      <c r="K943" s="381"/>
      <c r="L943" s="411" t="s">
        <v>5809</v>
      </c>
      <c r="M943" s="68"/>
      <c r="N943" s="527"/>
      <c r="O943" s="527"/>
      <c r="P943" s="359" t="str">
        <f t="shared" si="62"/>
        <v/>
      </c>
    </row>
    <row r="944" spans="1:16" s="64" customFormat="1" ht="12.75" customHeight="1">
      <c r="A944" s="106"/>
      <c r="B944" s="65"/>
      <c r="C944" s="66"/>
      <c r="D944" s="66"/>
      <c r="E944" s="44"/>
      <c r="F944" s="65"/>
      <c r="G944" s="119"/>
      <c r="H944" s="190"/>
      <c r="I944" s="45"/>
      <c r="J944" s="399"/>
      <c r="K944" s="381"/>
      <c r="L944" s="411"/>
      <c r="M944" s="68"/>
      <c r="N944" s="527"/>
      <c r="O944" s="527"/>
      <c r="P944" s="359" t="str">
        <f t="shared" si="62"/>
        <v/>
      </c>
    </row>
    <row r="945" spans="1:16" s="64" customFormat="1" ht="12.75" customHeight="1">
      <c r="A945" s="106"/>
      <c r="B945" s="65"/>
      <c r="C945" s="66"/>
      <c r="D945" s="66"/>
      <c r="E945" s="44"/>
      <c r="F945" s="65"/>
      <c r="G945" s="119"/>
      <c r="H945" s="190"/>
      <c r="I945" s="45"/>
      <c r="J945" s="399"/>
      <c r="K945" s="381"/>
      <c r="L945" s="411"/>
      <c r="M945" s="68"/>
      <c r="N945" s="527"/>
      <c r="O945" s="527"/>
      <c r="P945" s="359" t="str">
        <f t="shared" si="62"/>
        <v/>
      </c>
    </row>
    <row r="946" spans="1:16" s="64" customFormat="1" ht="12.75" customHeight="1">
      <c r="A946" s="106"/>
      <c r="B946" s="65"/>
      <c r="C946" s="66"/>
      <c r="D946" s="66"/>
      <c r="E946" s="44"/>
      <c r="F946" s="65"/>
      <c r="G946" s="119"/>
      <c r="H946" s="190"/>
      <c r="I946" s="45"/>
      <c r="J946" s="399"/>
      <c r="K946" s="381"/>
      <c r="L946" s="411" t="s">
        <v>2466</v>
      </c>
      <c r="M946" s="68"/>
      <c r="N946" s="527"/>
      <c r="O946" s="527"/>
      <c r="P946" s="359" t="str">
        <f t="shared" si="62"/>
        <v/>
      </c>
    </row>
    <row r="947" spans="1:16" s="64" customFormat="1" ht="12.75" customHeight="1">
      <c r="A947" s="106"/>
      <c r="B947" s="65"/>
      <c r="C947" s="66"/>
      <c r="D947" s="66"/>
      <c r="E947" s="44"/>
      <c r="F947" s="65"/>
      <c r="G947" s="119"/>
      <c r="H947" s="190"/>
      <c r="I947" s="45"/>
      <c r="J947" s="399"/>
      <c r="K947" s="381"/>
      <c r="L947" s="411"/>
      <c r="M947" s="68"/>
      <c r="N947" s="527"/>
      <c r="O947" s="527"/>
      <c r="P947" s="359" t="str">
        <f t="shared" si="62"/>
        <v/>
      </c>
    </row>
    <row r="948" spans="1:16" s="64" customFormat="1" ht="12.75" customHeight="1">
      <c r="A948" s="106"/>
      <c r="B948" s="65"/>
      <c r="C948" s="66"/>
      <c r="D948" s="66"/>
      <c r="E948" s="44"/>
      <c r="F948" s="65"/>
      <c r="G948" s="119"/>
      <c r="H948" s="190"/>
      <c r="I948" s="45" t="s">
        <v>4055</v>
      </c>
      <c r="J948" s="399"/>
      <c r="K948" s="381"/>
      <c r="L948" s="411"/>
      <c r="M948" s="68"/>
      <c r="N948" s="527"/>
      <c r="O948" s="527"/>
      <c r="P948" s="359" t="str">
        <f t="shared" si="62"/>
        <v/>
      </c>
    </row>
    <row r="949" spans="1:16" s="64" customFormat="1" ht="12.75" customHeight="1">
      <c r="A949" s="106"/>
      <c r="B949" s="65"/>
      <c r="C949" s="66"/>
      <c r="D949" s="66"/>
      <c r="E949" s="44"/>
      <c r="F949" s="65"/>
      <c r="G949" s="119"/>
      <c r="H949" s="190"/>
      <c r="I949" s="45"/>
      <c r="J949" s="399"/>
      <c r="K949" s="381"/>
      <c r="L949" s="411"/>
      <c r="M949" s="68"/>
      <c r="N949" s="527"/>
      <c r="O949" s="527"/>
      <c r="P949" s="359" t="str">
        <f t="shared" si="62"/>
        <v/>
      </c>
    </row>
    <row r="950" spans="1:16" s="64" customFormat="1" ht="12.75" customHeight="1">
      <c r="A950" s="106" t="str">
        <f ca="1">IF(B950="","",MAX($A$3:INDIRECT(ADDRESS(ROW()-1,COLUMN(),1)))+1)</f>
        <v/>
      </c>
      <c r="B950" s="65"/>
      <c r="C950" s="66" t="str">
        <f ca="1">IF(B950="",IF(D950="","",MAX(INDIRECT(ADDRESS(2+MATCH(MAX($A$3:$A935),$A$3:$A935),COLUMN(),1)):INDIRECT(ADDRESS(ROW()-1,COLUMN(),1)))+1),1)</f>
        <v/>
      </c>
      <c r="D950" s="66"/>
      <c r="E950" s="44"/>
      <c r="F950" s="65"/>
      <c r="G950" s="119"/>
      <c r="H950" s="190" t="s">
        <v>363</v>
      </c>
      <c r="I950" s="45" t="s">
        <v>366</v>
      </c>
      <c r="J950" s="399"/>
      <c r="K950" s="381"/>
      <c r="L950" s="411"/>
      <c r="M950" s="68"/>
      <c r="N950" s="527"/>
      <c r="O950" s="527"/>
      <c r="P950" s="359" t="str">
        <f t="shared" si="62"/>
        <v/>
      </c>
    </row>
    <row r="951" spans="1:16" s="64" customFormat="1" ht="12.75" customHeight="1">
      <c r="A951" s="106" t="str">
        <f ca="1">IF(B951="","",MAX($A$3:INDIRECT(ADDRESS(ROW()-1,COLUMN(),1)))+1)</f>
        <v/>
      </c>
      <c r="B951" s="65"/>
      <c r="C951" s="66" t="str">
        <f ca="1">IF(B951="",IF(D951="","",MAX(INDIRECT(ADDRESS(2+MATCH(MAX($A$3:$A950),$A$3:$A950),COLUMN(),1)):INDIRECT(ADDRESS(ROW()-1,COLUMN(),1)))+1),1)</f>
        <v/>
      </c>
      <c r="D951" s="66"/>
      <c r="E951" s="44"/>
      <c r="F951" s="65"/>
      <c r="G951" s="119"/>
      <c r="H951" s="190" t="s">
        <v>175</v>
      </c>
      <c r="J951" s="399" t="s">
        <v>2467</v>
      </c>
      <c r="K951" s="381"/>
      <c r="L951" s="411"/>
      <c r="M951" s="68"/>
      <c r="N951" s="527"/>
      <c r="O951" s="527"/>
      <c r="P951" s="359" t="str">
        <f t="shared" si="62"/>
        <v/>
      </c>
    </row>
    <row r="952" spans="1:16" s="64" customFormat="1" ht="12.75" customHeight="1">
      <c r="A952" s="106" t="str">
        <f ca="1">IF(B952="","",MAX($A$3:INDIRECT(ADDRESS(ROW()-1,COLUMN(),1)))+1)</f>
        <v/>
      </c>
      <c r="B952" s="65"/>
      <c r="C952" s="66" t="str">
        <f ca="1">IF(B952="",IF(D952="","",MAX(INDIRECT(ADDRESS(2+MATCH(MAX($A$3:$A951),$A$3:$A951),COLUMN(),1)):INDIRECT(ADDRESS(ROW()-1,COLUMN(),1)))+1),1)</f>
        <v/>
      </c>
      <c r="D952" s="66"/>
      <c r="E952" s="44"/>
      <c r="F952" s="65"/>
      <c r="G952" s="119"/>
      <c r="H952" s="190"/>
      <c r="I952" s="354" t="str">
        <f t="shared" ref="I952:I955" si="65">IF((K952=L952)=TRUE,"○","x")</f>
        <v>x</v>
      </c>
      <c r="J952" s="399"/>
      <c r="K952" s="381"/>
      <c r="L952" s="411" t="s">
        <v>542</v>
      </c>
      <c r="M952" s="68"/>
      <c r="N952" s="527"/>
      <c r="O952" s="527"/>
      <c r="P952" s="359" t="str">
        <f t="shared" si="62"/>
        <v/>
      </c>
    </row>
    <row r="953" spans="1:16" s="64" customFormat="1" ht="12.75" customHeight="1">
      <c r="A953" s="106" t="str">
        <f ca="1">IF(B953="","",MAX($A$3:INDIRECT(ADDRESS(ROW()-1,COLUMN(),1)))+1)</f>
        <v/>
      </c>
      <c r="B953" s="65"/>
      <c r="C953" s="66" t="str">
        <f ca="1">IF(B953="",IF(D953="","",MAX(INDIRECT(ADDRESS(2+MATCH(MAX($A$3:$A952),$A$3:$A952),COLUMN(),1)):INDIRECT(ADDRESS(ROW()-1,COLUMN(),1)))+1),1)</f>
        <v/>
      </c>
      <c r="D953" s="66"/>
      <c r="E953" s="44"/>
      <c r="F953" s="65"/>
      <c r="G953" s="119"/>
      <c r="H953" s="190"/>
      <c r="I953" s="354"/>
      <c r="J953" s="399"/>
      <c r="K953" s="381"/>
      <c r="L953" s="411" t="s">
        <v>5810</v>
      </c>
      <c r="M953" s="68"/>
      <c r="N953" s="527"/>
      <c r="O953" s="527"/>
      <c r="P953" s="359" t="str">
        <f t="shared" si="62"/>
        <v/>
      </c>
    </row>
    <row r="954" spans="1:16" s="64" customFormat="1" ht="12.75" customHeight="1">
      <c r="A954" s="106" t="str">
        <f ca="1">IF(B954="","",MAX($A$3:INDIRECT(ADDRESS(ROW()-1,COLUMN(),1)))+1)</f>
        <v/>
      </c>
      <c r="B954" s="65"/>
      <c r="C954" s="66" t="str">
        <f ca="1">IF(B954="",IF(D954="","",MAX(INDIRECT(ADDRESS(2+MATCH(MAX($A$3:$A953),$A$3:$A953),COLUMN(),1)):INDIRECT(ADDRESS(ROW()-1,COLUMN(),1)))+1),1)</f>
        <v/>
      </c>
      <c r="D954" s="66"/>
      <c r="E954" s="44"/>
      <c r="F954" s="65"/>
      <c r="G954" s="119"/>
      <c r="H954" s="190"/>
      <c r="I954" s="354" t="str">
        <f t="shared" si="65"/>
        <v>x</v>
      </c>
      <c r="J954" s="399"/>
      <c r="K954" s="381"/>
      <c r="L954" s="411" t="s">
        <v>543</v>
      </c>
      <c r="M954" s="68"/>
      <c r="N954" s="527"/>
      <c r="O954" s="527"/>
      <c r="P954" s="359" t="str">
        <f t="shared" si="62"/>
        <v/>
      </c>
    </row>
    <row r="955" spans="1:16" s="64" customFormat="1" ht="12.75" customHeight="1">
      <c r="A955" s="106" t="str">
        <f ca="1">IF(B955="","",MAX($A$3:INDIRECT(ADDRESS(ROW()-1,COLUMN(),1)))+1)</f>
        <v/>
      </c>
      <c r="B955" s="65"/>
      <c r="C955" s="66" t="str">
        <f ca="1">IF(B955="",IF(D955="","",MAX(INDIRECT(ADDRESS(2+MATCH(MAX($A$3:$A954),$A$3:$A954),COLUMN(),1)):INDIRECT(ADDRESS(ROW()-1,COLUMN(),1)))+1),1)</f>
        <v/>
      </c>
      <c r="D955" s="66"/>
      <c r="E955" s="44"/>
      <c r="F955" s="65"/>
      <c r="G955" s="119"/>
      <c r="H955" s="190"/>
      <c r="I955" s="354" t="str">
        <f t="shared" si="65"/>
        <v>x</v>
      </c>
      <c r="J955" s="399"/>
      <c r="K955" s="381"/>
      <c r="L955" s="411" t="s">
        <v>542</v>
      </c>
      <c r="M955" s="68"/>
      <c r="N955" s="527"/>
      <c r="O955" s="527"/>
      <c r="P955" s="359" t="str">
        <f t="shared" si="62"/>
        <v/>
      </c>
    </row>
    <row r="956" spans="1:16" s="64" customFormat="1" ht="12.75" customHeight="1">
      <c r="A956" s="106"/>
      <c r="B956" s="65"/>
      <c r="C956" s="66"/>
      <c r="D956" s="66"/>
      <c r="E956" s="44"/>
      <c r="F956" s="65"/>
      <c r="G956" s="119"/>
      <c r="H956" s="190"/>
      <c r="I956" s="45"/>
      <c r="J956" s="399"/>
      <c r="K956" s="381"/>
      <c r="L956" s="411"/>
      <c r="M956" s="68"/>
      <c r="N956" s="527"/>
      <c r="O956" s="527"/>
      <c r="P956" s="359" t="str">
        <f t="shared" si="62"/>
        <v/>
      </c>
    </row>
    <row r="957" spans="1:16" s="64" customFormat="1" ht="12.75" customHeight="1">
      <c r="A957" s="106"/>
      <c r="B957" s="65"/>
      <c r="C957" s="66"/>
      <c r="D957" s="66"/>
      <c r="E957" s="44"/>
      <c r="F957" s="65"/>
      <c r="G957" s="119"/>
      <c r="H957" s="190"/>
      <c r="I957" s="45" t="s">
        <v>3286</v>
      </c>
      <c r="J957" s="399"/>
      <c r="K957" s="381"/>
      <c r="L957" s="411"/>
      <c r="M957" s="68"/>
      <c r="N957" s="527"/>
      <c r="O957" s="527"/>
      <c r="P957" s="359" t="str">
        <f t="shared" si="62"/>
        <v/>
      </c>
    </row>
    <row r="958" spans="1:16" s="64" customFormat="1" ht="12.75" customHeight="1">
      <c r="A958" s="106"/>
      <c r="B958" s="65"/>
      <c r="C958" s="66"/>
      <c r="D958" s="66"/>
      <c r="E958" s="44"/>
      <c r="F958" s="65"/>
      <c r="G958" s="119"/>
      <c r="H958" s="190"/>
      <c r="I958" s="45"/>
      <c r="J958" s="399"/>
      <c r="K958" s="381"/>
      <c r="L958" s="411"/>
      <c r="M958" s="68"/>
      <c r="N958" s="527"/>
      <c r="O958" s="527"/>
      <c r="P958" s="359" t="str">
        <f t="shared" si="62"/>
        <v/>
      </c>
    </row>
    <row r="959" spans="1:16" s="64" customFormat="1" ht="12.75" customHeight="1">
      <c r="A959" s="106"/>
      <c r="B959" s="65"/>
      <c r="C959" s="66"/>
      <c r="D959" s="66"/>
      <c r="E959" s="44"/>
      <c r="F959" s="65"/>
      <c r="G959" s="119"/>
      <c r="H959" s="190" t="s">
        <v>70</v>
      </c>
      <c r="J959" s="399" t="s">
        <v>2462</v>
      </c>
      <c r="K959" s="381"/>
      <c r="L959" s="411"/>
      <c r="M959" s="68"/>
      <c r="N959" s="527"/>
      <c r="O959" s="527"/>
      <c r="P959" s="359" t="str">
        <f t="shared" si="62"/>
        <v/>
      </c>
    </row>
    <row r="960" spans="1:16" s="64" customFormat="1" ht="12.75" customHeight="1">
      <c r="A960" s="106"/>
      <c r="B960" s="65"/>
      <c r="C960" s="66"/>
      <c r="D960" s="66"/>
      <c r="E960" s="44"/>
      <c r="F960" s="65"/>
      <c r="G960" s="119"/>
      <c r="H960" s="190"/>
      <c r="I960" s="45"/>
      <c r="J960" s="399"/>
      <c r="K960" s="381"/>
      <c r="L960" s="411" t="s">
        <v>3377</v>
      </c>
      <c r="M960" s="68"/>
      <c r="N960" s="527"/>
      <c r="O960" s="527"/>
      <c r="P960" s="359" t="str">
        <f t="shared" si="62"/>
        <v/>
      </c>
    </row>
    <row r="961" spans="1:16" s="64" customFormat="1" ht="12.75" customHeight="1">
      <c r="A961" s="106"/>
      <c r="B961" s="65"/>
      <c r="C961" s="66"/>
      <c r="D961" s="66"/>
      <c r="E961" s="44"/>
      <c r="F961" s="65"/>
      <c r="G961" s="119"/>
      <c r="H961" s="190"/>
      <c r="I961" s="45" t="s">
        <v>3286</v>
      </c>
      <c r="J961" s="399"/>
      <c r="K961" s="381"/>
      <c r="L961" s="411"/>
      <c r="M961" s="68"/>
      <c r="N961" s="527"/>
      <c r="O961" s="527"/>
      <c r="P961" s="359" t="str">
        <f t="shared" si="62"/>
        <v/>
      </c>
    </row>
    <row r="962" spans="1:16" s="64" customFormat="1" ht="12.75" customHeight="1">
      <c r="A962" s="106"/>
      <c r="B962" s="65"/>
      <c r="C962" s="66"/>
      <c r="D962" s="66"/>
      <c r="E962" s="44"/>
      <c r="F962" s="65"/>
      <c r="G962" s="119"/>
      <c r="H962" s="190"/>
      <c r="I962" s="45"/>
      <c r="J962" s="399"/>
      <c r="K962" s="381"/>
      <c r="L962" s="411"/>
      <c r="M962" s="68"/>
      <c r="N962" s="527"/>
      <c r="O962" s="527"/>
      <c r="P962" s="359" t="str">
        <f t="shared" ref="P962" si="66">IF(N962="","",IF(O962="","",IF(O962=N962,$Q$1,O962-N962)))</f>
        <v/>
      </c>
    </row>
    <row r="963" spans="1:16" s="64" customFormat="1" ht="12.75" customHeight="1">
      <c r="A963" s="66"/>
      <c r="B963" s="65"/>
      <c r="C963" s="66"/>
      <c r="D963" s="66"/>
      <c r="E963" s="44"/>
      <c r="F963" s="65"/>
      <c r="G963" s="119"/>
      <c r="H963" s="321"/>
      <c r="I963" s="354" t="s">
        <v>3688</v>
      </c>
      <c r="J963" s="399"/>
      <c r="K963" s="381"/>
      <c r="L963" s="391"/>
      <c r="M963" s="44"/>
      <c r="N963" s="527"/>
      <c r="O963" s="527"/>
      <c r="P963" s="359"/>
    </row>
    <row r="964" spans="1:16" s="64" customFormat="1" ht="12.75" customHeight="1">
      <c r="A964" s="106" t="str">
        <f ca="1">IF(B964="","",MAX($A$3:INDIRECT(ADDRESS(ROW()-1,COLUMN(),1)))+1)</f>
        <v/>
      </c>
      <c r="B964" s="65"/>
      <c r="C964" s="73" t="str">
        <f ca="1">IF(B964="",IF(D964="","",MAX(INDIRECT(ADDRESS(2+MATCH(MAX($A$3:$A955),$A$3:$A955),COLUMN(),1)):INDIRECT(ADDRESS(ROW()-1,COLUMN(),1)))+1),1)</f>
        <v/>
      </c>
      <c r="D964" s="73"/>
      <c r="E964" s="46"/>
      <c r="F964" s="71"/>
      <c r="G964" s="120"/>
      <c r="H964" s="320"/>
      <c r="I964" s="47"/>
      <c r="J964" s="401"/>
      <c r="K964" s="385"/>
      <c r="L964" s="412"/>
      <c r="M964" s="72"/>
      <c r="N964" s="529"/>
      <c r="O964" s="529"/>
      <c r="P964" s="359" t="str">
        <f t="shared" si="62"/>
        <v/>
      </c>
    </row>
    <row r="965" spans="1:16" s="64" customFormat="1" ht="11.25">
      <c r="A965" s="112">
        <f ca="1">IF(B965="","",MAX($A$3:INDIRECT(ADDRESS(ROW()-1,COLUMN(),1)))+1)</f>
        <v>3</v>
      </c>
      <c r="B965" s="60" t="s">
        <v>4538</v>
      </c>
      <c r="C965" s="61">
        <f ca="1">IF(B965="",IF(D965="","",MAX(INDIRECT(ADDRESS(2+MATCH(MAX($A$3:$A964),$A$3:$A964),COLUMN(),1)):INDIRECT(ADDRESS(ROW()-1,COLUMN(),1)))+1),1)</f>
        <v>1</v>
      </c>
      <c r="D965" s="66" t="s">
        <v>4539</v>
      </c>
      <c r="E965" s="48" t="s">
        <v>1427</v>
      </c>
      <c r="F965" s="65" t="s">
        <v>1043</v>
      </c>
      <c r="G965" s="119">
        <v>12</v>
      </c>
      <c r="H965" s="190" t="s">
        <v>361</v>
      </c>
      <c r="I965" s="45" t="s">
        <v>3303</v>
      </c>
      <c r="J965" s="399"/>
      <c r="K965" s="381"/>
      <c r="L965" s="411"/>
      <c r="M965" s="68"/>
      <c r="N965" s="527"/>
      <c r="O965" s="526"/>
      <c r="P965" s="358" t="str">
        <f t="shared" si="62"/>
        <v/>
      </c>
    </row>
    <row r="966" spans="1:16" s="64" customFormat="1" ht="12.75" customHeight="1">
      <c r="A966" s="106" t="str">
        <f ca="1">IF(B966="","",MAX($A$3:INDIRECT(ADDRESS(ROW()-1,COLUMN(),1)))+1)</f>
        <v/>
      </c>
      <c r="B966" s="65"/>
      <c r="C966" s="66" t="str">
        <f ca="1">IF(B966="",IF(D966="","",MAX(INDIRECT(ADDRESS(2+MATCH(MAX($A$3:$A965),$A$3:$A965),COLUMN(),1)):INDIRECT(ADDRESS(ROW()-1,COLUMN(),1)))+1),1)</f>
        <v/>
      </c>
      <c r="D966" s="66"/>
      <c r="E966" s="44"/>
      <c r="F966" s="65"/>
      <c r="G966" s="119"/>
      <c r="H966" s="190" t="s">
        <v>0</v>
      </c>
      <c r="J966" s="399" t="s">
        <v>1559</v>
      </c>
      <c r="K966" s="381"/>
      <c r="L966" s="411"/>
      <c r="M966" s="68"/>
      <c r="N966" s="527"/>
      <c r="O966" s="527"/>
      <c r="P966" s="359" t="str">
        <f t="shared" si="62"/>
        <v/>
      </c>
    </row>
    <row r="967" spans="1:16" s="64" customFormat="1" ht="12.75" customHeight="1">
      <c r="A967" s="106"/>
      <c r="B967" s="65"/>
      <c r="C967" s="66"/>
      <c r="D967" s="66"/>
      <c r="E967" s="44"/>
      <c r="F967" s="65"/>
      <c r="G967" s="119"/>
      <c r="H967" s="190"/>
      <c r="I967" s="354" t="str">
        <f t="shared" ref="I967" si="67">IF((K967=L967)=TRUE,"○","x")</f>
        <v>x</v>
      </c>
      <c r="J967" s="399"/>
      <c r="K967" s="381"/>
      <c r="L967" s="411" t="s">
        <v>2468</v>
      </c>
      <c r="M967" s="68"/>
      <c r="N967" s="527"/>
      <c r="O967" s="527"/>
      <c r="P967" s="359" t="str">
        <f t="shared" si="62"/>
        <v/>
      </c>
    </row>
    <row r="968" spans="1:16" s="64" customFormat="1" ht="12.75" customHeight="1">
      <c r="A968" s="66"/>
      <c r="B968" s="65"/>
      <c r="C968" s="66"/>
      <c r="D968" s="66"/>
      <c r="E968" s="44"/>
      <c r="F968" s="65"/>
      <c r="G968" s="119"/>
      <c r="H968" s="321"/>
      <c r="I968" s="354" t="s">
        <v>4502</v>
      </c>
      <c r="J968" s="399"/>
      <c r="K968" s="381"/>
      <c r="L968" s="391"/>
      <c r="M968" s="44"/>
      <c r="N968" s="527"/>
      <c r="O968" s="527"/>
      <c r="P968" s="359"/>
    </row>
    <row r="969" spans="1:16" s="64" customFormat="1" ht="12.75" customHeight="1">
      <c r="A969" s="106"/>
      <c r="B969" s="65"/>
      <c r="C969" s="66"/>
      <c r="D969" s="66"/>
      <c r="E969" s="44"/>
      <c r="F969" s="65"/>
      <c r="G969" s="119"/>
      <c r="H969" s="190"/>
      <c r="I969" s="45"/>
      <c r="J969" s="399"/>
      <c r="K969" s="381"/>
      <c r="L969" s="411"/>
      <c r="M969" s="68"/>
      <c r="N969" s="527"/>
      <c r="O969" s="527"/>
      <c r="P969" s="359" t="str">
        <f t="shared" si="62"/>
        <v/>
      </c>
    </row>
    <row r="970" spans="1:16" s="64" customFormat="1" ht="12.75" customHeight="1">
      <c r="A970" s="106" t="str">
        <f ca="1">IF(B970="","",MAX($A$3:INDIRECT(ADDRESS(ROW()-1,COLUMN(),1)))+1)</f>
        <v/>
      </c>
      <c r="B970" s="65"/>
      <c r="C970" s="66" t="str">
        <f ca="1">IF(B970="",IF(D970="","",MAX(INDIRECT(ADDRESS(2+MATCH(MAX($A$3:$A966),$A$3:$A966),COLUMN(),1)):INDIRECT(ADDRESS(ROW()-1,COLUMN(),1)))+1),1)</f>
        <v/>
      </c>
      <c r="D970" s="66"/>
      <c r="E970" s="44"/>
      <c r="F970" s="65"/>
      <c r="G970" s="119"/>
      <c r="H970" s="190" t="s">
        <v>0</v>
      </c>
      <c r="J970" s="399" t="s">
        <v>5811</v>
      </c>
      <c r="K970" s="381"/>
      <c r="L970" s="411"/>
      <c r="M970" s="68"/>
      <c r="N970" s="527"/>
      <c r="O970" s="527"/>
      <c r="P970" s="359" t="str">
        <f t="shared" si="62"/>
        <v/>
      </c>
    </row>
    <row r="971" spans="1:16" s="64" customFormat="1" ht="12.75" customHeight="1">
      <c r="A971" s="106"/>
      <c r="B971" s="65"/>
      <c r="C971" s="66"/>
      <c r="D971" s="66"/>
      <c r="E971" s="44"/>
      <c r="F971" s="65"/>
      <c r="G971" s="119"/>
      <c r="H971" s="190"/>
      <c r="I971" s="45"/>
      <c r="J971" s="399"/>
      <c r="K971" s="381"/>
      <c r="L971" s="411"/>
      <c r="M971" s="68"/>
      <c r="N971" s="527"/>
      <c r="O971" s="527"/>
      <c r="P971" s="359" t="str">
        <f t="shared" ref="P971" si="68">IF(N971="","",IF(O971="","",IF(O971=N971,$Q$1,O971-N971)))</f>
        <v/>
      </c>
    </row>
    <row r="972" spans="1:16" s="64" customFormat="1" ht="12.75" customHeight="1">
      <c r="A972" s="106" t="str">
        <f ca="1">IF(B972="","",MAX($A$3:INDIRECT(ADDRESS(ROW()-1,COLUMN(),1)))+1)</f>
        <v/>
      </c>
      <c r="B972" s="65"/>
      <c r="C972" s="66" t="str">
        <f ca="1">IF(B972="",IF(D972="","",MAX(INDIRECT(ADDRESS(2+MATCH(MAX($A$3:$A970),$A$3:$A970),COLUMN(),1)):INDIRECT(ADDRESS(ROW()-1,COLUMN(),1)))+1),1)</f>
        <v/>
      </c>
      <c r="D972" s="66"/>
      <c r="E972" s="44"/>
      <c r="F972" s="65"/>
      <c r="G972" s="119"/>
      <c r="H972" s="190"/>
      <c r="I972" s="45"/>
      <c r="J972" s="399"/>
      <c r="K972" s="381" t="s">
        <v>201</v>
      </c>
      <c r="L972" s="411" t="s">
        <v>201</v>
      </c>
      <c r="M972" s="68"/>
      <c r="N972" s="527"/>
      <c r="O972" s="527"/>
      <c r="P972" s="359" t="str">
        <f t="shared" si="62"/>
        <v/>
      </c>
    </row>
    <row r="973" spans="1:16" s="64" customFormat="1" ht="12.75" customHeight="1">
      <c r="A973" s="106"/>
      <c r="B973" s="65"/>
      <c r="C973" s="66"/>
      <c r="D973" s="66"/>
      <c r="E973" s="44"/>
      <c r="F973" s="65"/>
      <c r="G973" s="119"/>
      <c r="H973" s="190"/>
      <c r="I973" s="45"/>
      <c r="J973" s="399" t="s">
        <v>1448</v>
      </c>
      <c r="K973" s="381"/>
      <c r="L973" s="411"/>
      <c r="M973" s="68"/>
      <c r="N973" s="527"/>
      <c r="O973" s="527"/>
      <c r="P973" s="359" t="str">
        <f t="shared" si="62"/>
        <v/>
      </c>
    </row>
    <row r="974" spans="1:16" s="64" customFormat="1" ht="12.75" customHeight="1">
      <c r="A974" s="106" t="str">
        <f ca="1">IF(B974="","",MAX($A$3:INDIRECT(ADDRESS(ROW()-1,COLUMN(),1)))+1)</f>
        <v/>
      </c>
      <c r="B974" s="65"/>
      <c r="C974" s="66" t="str">
        <f ca="1">IF(B974="",IF(D974="","",MAX(INDIRECT(ADDRESS(2+MATCH(MAX($A$3:$A972),$A$3:$A972),COLUMN(),1)):INDIRECT(ADDRESS(ROW()-1,COLUMN(),1)))+1),1)</f>
        <v/>
      </c>
      <c r="D974" s="66"/>
      <c r="E974" s="44"/>
      <c r="F974" s="65"/>
      <c r="G974" s="119"/>
      <c r="H974" s="190"/>
      <c r="I974" s="45"/>
      <c r="J974" s="399"/>
      <c r="K974" s="381" t="s">
        <v>3391</v>
      </c>
      <c r="L974" s="411" t="s">
        <v>3391</v>
      </c>
      <c r="M974" s="68"/>
      <c r="N974" s="527"/>
      <c r="O974" s="527"/>
      <c r="P974" s="359" t="str">
        <f t="shared" si="62"/>
        <v/>
      </c>
    </row>
    <row r="975" spans="1:16" s="64" customFormat="1" ht="12.75" customHeight="1">
      <c r="A975" s="106"/>
      <c r="B975" s="65"/>
      <c r="C975" s="66"/>
      <c r="D975" s="66"/>
      <c r="E975" s="44"/>
      <c r="F975" s="65"/>
      <c r="G975" s="119"/>
      <c r="H975" s="190"/>
      <c r="I975" s="45"/>
      <c r="J975" s="399" t="s">
        <v>1031</v>
      </c>
      <c r="K975" s="381"/>
      <c r="L975" s="411"/>
      <c r="M975" s="68"/>
      <c r="N975" s="527"/>
      <c r="O975" s="527"/>
      <c r="P975" s="359" t="str">
        <f t="shared" si="62"/>
        <v/>
      </c>
    </row>
    <row r="976" spans="1:16" s="64" customFormat="1" ht="12.75" customHeight="1">
      <c r="A976" s="106" t="str">
        <f ca="1">IF(B976="","",MAX($A$3:INDIRECT(ADDRESS(ROW()-1,COLUMN(),1)))+1)</f>
        <v/>
      </c>
      <c r="B976" s="65"/>
      <c r="C976" s="66" t="str">
        <f ca="1">IF(B976="",IF(D976="","",MAX(INDIRECT(ADDRESS(2+MATCH(MAX($A$3:$A974),$A$3:$A974),COLUMN(),1)):INDIRECT(ADDRESS(ROW()-1,COLUMN(),1)))+1),1)</f>
        <v/>
      </c>
      <c r="D976" s="66"/>
      <c r="E976" s="44"/>
      <c r="F976" s="65"/>
      <c r="G976" s="119"/>
      <c r="H976" s="190"/>
      <c r="I976" s="45"/>
      <c r="J976" s="399"/>
      <c r="K976" s="381" t="s">
        <v>3392</v>
      </c>
      <c r="L976" s="411" t="s">
        <v>3392</v>
      </c>
      <c r="M976" s="68"/>
      <c r="N976" s="527"/>
      <c r="O976" s="527"/>
      <c r="P976" s="359" t="str">
        <f t="shared" si="62"/>
        <v/>
      </c>
    </row>
    <row r="977" spans="1:16" s="64" customFormat="1" ht="12.75" customHeight="1">
      <c r="A977" s="106"/>
      <c r="B977" s="65"/>
      <c r="C977" s="66"/>
      <c r="D977" s="66"/>
      <c r="E977" s="44"/>
      <c r="F977" s="65"/>
      <c r="G977" s="119"/>
      <c r="H977" s="190"/>
      <c r="I977" s="45"/>
      <c r="J977" s="399" t="s">
        <v>1383</v>
      </c>
      <c r="K977" s="381"/>
      <c r="L977" s="411"/>
      <c r="M977" s="68"/>
      <c r="N977" s="527"/>
      <c r="O977" s="527"/>
      <c r="P977" s="359" t="str">
        <f t="shared" si="62"/>
        <v/>
      </c>
    </row>
    <row r="978" spans="1:16" s="64" customFormat="1" ht="12.75" customHeight="1">
      <c r="A978" s="106" t="str">
        <f ca="1">IF(B978="","",MAX($A$3:INDIRECT(ADDRESS(ROW()-1,COLUMN(),1)))+1)</f>
        <v/>
      </c>
      <c r="B978" s="65"/>
      <c r="C978" s="66" t="str">
        <f ca="1">IF(B978="",IF(D978="","",MAX(INDIRECT(ADDRESS(2+MATCH(MAX($A$3:$A976),$A$3:$A976),COLUMN(),1)):INDIRECT(ADDRESS(ROW()-1,COLUMN(),1)))+1),1)</f>
        <v/>
      </c>
      <c r="D978" s="66"/>
      <c r="E978" s="44"/>
      <c r="F978" s="65"/>
      <c r="G978" s="119"/>
      <c r="H978" s="190"/>
      <c r="I978" s="45"/>
      <c r="J978" s="399"/>
      <c r="K978" s="381" t="s">
        <v>3393</v>
      </c>
      <c r="L978" s="411" t="s">
        <v>3393</v>
      </c>
      <c r="M978" s="68"/>
      <c r="N978" s="527"/>
      <c r="O978" s="527"/>
      <c r="P978" s="359" t="str">
        <f t="shared" si="62"/>
        <v/>
      </c>
    </row>
    <row r="979" spans="1:16" s="64" customFormat="1" ht="12.75" customHeight="1">
      <c r="A979" s="106"/>
      <c r="B979" s="65"/>
      <c r="C979" s="66"/>
      <c r="D979" s="66"/>
      <c r="E979" s="44"/>
      <c r="F979" s="65"/>
      <c r="G979" s="119"/>
      <c r="H979" s="190"/>
      <c r="I979" s="45"/>
      <c r="J979" s="399" t="s">
        <v>1384</v>
      </c>
      <c r="K979" s="381"/>
      <c r="L979" s="411"/>
      <c r="M979" s="68"/>
      <c r="N979" s="527"/>
      <c r="O979" s="527"/>
      <c r="P979" s="359" t="str">
        <f t="shared" si="62"/>
        <v/>
      </c>
    </row>
    <row r="980" spans="1:16" s="64" customFormat="1" ht="12.75" customHeight="1">
      <c r="A980" s="106" t="str">
        <f ca="1">IF(B980="","",MAX($A$3:INDIRECT(ADDRESS(ROW()-1,COLUMN(),1)))+1)</f>
        <v/>
      </c>
      <c r="B980" s="65"/>
      <c r="C980" s="66" t="str">
        <f ca="1">IF(B980="",IF(D980="","",MAX(INDIRECT(ADDRESS(2+MATCH(MAX($A$3:$A978),$A$3:$A978),COLUMN(),1)):INDIRECT(ADDRESS(ROW()-1,COLUMN(),1)))+1),1)</f>
        <v/>
      </c>
      <c r="D980" s="66"/>
      <c r="E980" s="44"/>
      <c r="F980" s="65"/>
      <c r="G980" s="119"/>
      <c r="H980" s="190"/>
      <c r="I980" s="45"/>
      <c r="J980" s="399"/>
      <c r="K980" s="381" t="s">
        <v>3394</v>
      </c>
      <c r="L980" s="411" t="s">
        <v>3394</v>
      </c>
      <c r="M980" s="68"/>
      <c r="N980" s="527"/>
      <c r="O980" s="527"/>
      <c r="P980" s="359" t="str">
        <f t="shared" si="62"/>
        <v/>
      </c>
    </row>
    <row r="981" spans="1:16" s="64" customFormat="1" ht="12.75" customHeight="1">
      <c r="A981" s="106"/>
      <c r="B981" s="65"/>
      <c r="C981" s="66"/>
      <c r="D981" s="66"/>
      <c r="E981" s="44"/>
      <c r="F981" s="65"/>
      <c r="G981" s="119"/>
      <c r="H981" s="190"/>
      <c r="I981" s="45"/>
      <c r="J981" s="399" t="s">
        <v>5812</v>
      </c>
      <c r="K981" s="381"/>
      <c r="L981" s="411"/>
      <c r="M981" s="68"/>
      <c r="N981" s="527"/>
      <c r="O981" s="527"/>
      <c r="P981" s="359" t="str">
        <f t="shared" si="62"/>
        <v/>
      </c>
    </row>
    <row r="982" spans="1:16" s="64" customFormat="1" ht="12.75" customHeight="1">
      <c r="A982" s="106" t="str">
        <f ca="1">IF(B982="","",MAX($A$3:INDIRECT(ADDRESS(ROW()-1,COLUMN(),1)))+1)</f>
        <v/>
      </c>
      <c r="B982" s="65"/>
      <c r="C982" s="66" t="str">
        <f ca="1">IF(B982="",IF(D982="","",MAX(INDIRECT(ADDRESS(2+MATCH(MAX($A$3:$A980),$A$3:$A980),COLUMN(),1)):INDIRECT(ADDRESS(ROW()-1,COLUMN(),1)))+1),1)</f>
        <v/>
      </c>
      <c r="D982" s="66"/>
      <c r="E982" s="44"/>
      <c r="F982" s="65"/>
      <c r="G982" s="119"/>
      <c r="H982" s="190"/>
      <c r="I982" s="45"/>
      <c r="J982" s="399"/>
      <c r="K982" s="381" t="s">
        <v>3395</v>
      </c>
      <c r="L982" s="411" t="s">
        <v>3395</v>
      </c>
      <c r="M982" s="68"/>
      <c r="N982" s="527"/>
      <c r="O982" s="527"/>
      <c r="P982" s="359" t="str">
        <f t="shared" si="62"/>
        <v/>
      </c>
    </row>
    <row r="983" spans="1:16" s="64" customFormat="1" ht="12.75" customHeight="1">
      <c r="A983" s="106"/>
      <c r="B983" s="65"/>
      <c r="C983" s="66"/>
      <c r="D983" s="66"/>
      <c r="E983" s="44"/>
      <c r="F983" s="65"/>
      <c r="G983" s="119"/>
      <c r="H983" s="190"/>
      <c r="I983" s="45"/>
      <c r="J983" s="399" t="s">
        <v>3369</v>
      </c>
      <c r="K983" s="381"/>
      <c r="L983" s="411"/>
      <c r="M983" s="68"/>
      <c r="N983" s="527"/>
      <c r="O983" s="527"/>
      <c r="P983" s="359" t="str">
        <f t="shared" si="62"/>
        <v/>
      </c>
    </row>
    <row r="984" spans="1:16" s="64" customFormat="1" ht="12.75" customHeight="1">
      <c r="A984" s="66" t="str">
        <f ca="1">IF(B984="","",MAX($A$3:INDIRECT(ADDRESS(ROW()-1,COLUMN(),1)))+1)</f>
        <v/>
      </c>
      <c r="B984" s="65"/>
      <c r="C984" s="66" t="str">
        <f ca="1">IF(B984="",IF(D984="","",MAX(INDIRECT(ADDRESS(2+MATCH(MAX($A$3:$A982),$A$3:$A982),COLUMN(),1)):INDIRECT(ADDRESS(ROW()-1,COLUMN(),1)))+1),1)</f>
        <v/>
      </c>
      <c r="D984" s="66"/>
      <c r="E984" s="44"/>
      <c r="F984" s="65"/>
      <c r="G984" s="119"/>
      <c r="H984" s="190"/>
      <c r="I984" s="45"/>
      <c r="J984" s="399"/>
      <c r="K984" s="381"/>
      <c r="L984" s="411"/>
      <c r="M984" s="68"/>
      <c r="N984" s="527"/>
      <c r="O984" s="527"/>
      <c r="P984" s="359" t="str">
        <f t="shared" si="62"/>
        <v/>
      </c>
    </row>
    <row r="985" spans="1:16" s="64" customFormat="1" ht="12.75" customHeight="1">
      <c r="A985" s="66"/>
      <c r="B985" s="65"/>
      <c r="C985" s="66"/>
      <c r="D985" s="66"/>
      <c r="E985" s="44"/>
      <c r="F985" s="65"/>
      <c r="G985" s="119"/>
      <c r="H985" s="190"/>
      <c r="I985" s="45"/>
      <c r="J985" s="399"/>
      <c r="K985" s="381" t="s">
        <v>2469</v>
      </c>
      <c r="L985" s="411" t="s">
        <v>2469</v>
      </c>
      <c r="M985" s="68"/>
      <c r="N985" s="527"/>
      <c r="O985" s="527"/>
      <c r="P985" s="359" t="str">
        <f t="shared" si="62"/>
        <v/>
      </c>
    </row>
    <row r="986" spans="1:16" s="64" customFormat="1" ht="12.75" customHeight="1">
      <c r="A986" s="66"/>
      <c r="B986" s="65"/>
      <c r="C986" s="66"/>
      <c r="D986" s="66"/>
      <c r="E986" s="44"/>
      <c r="F986" s="65"/>
      <c r="G986" s="119"/>
      <c r="H986" s="190"/>
      <c r="I986" s="354" t="str">
        <f t="shared" ref="I986:I997" si="69">IF((K986=L986)=TRUE,"○","x")</f>
        <v>x</v>
      </c>
      <c r="J986" s="399"/>
      <c r="K986" s="381"/>
      <c r="L986" s="411" t="s">
        <v>2470</v>
      </c>
      <c r="M986" s="68"/>
      <c r="N986" s="527"/>
      <c r="O986" s="527"/>
      <c r="P986" s="359" t="str">
        <f t="shared" si="62"/>
        <v/>
      </c>
    </row>
    <row r="987" spans="1:16" s="64" customFormat="1" ht="12.75" customHeight="1">
      <c r="A987" s="66"/>
      <c r="B987" s="65"/>
      <c r="C987" s="66"/>
      <c r="D987" s="66"/>
      <c r="E987" s="44"/>
      <c r="F987" s="65"/>
      <c r="G987" s="119"/>
      <c r="H987" s="190"/>
      <c r="I987" s="354" t="str">
        <f t="shared" si="69"/>
        <v>x</v>
      </c>
      <c r="J987" s="399"/>
      <c r="K987" s="381"/>
      <c r="L987" s="411" t="s">
        <v>2471</v>
      </c>
      <c r="M987" s="68"/>
      <c r="N987" s="527"/>
      <c r="O987" s="527"/>
      <c r="P987" s="359" t="str">
        <f t="shared" si="62"/>
        <v/>
      </c>
    </row>
    <row r="988" spans="1:16" s="64" customFormat="1" ht="12.75" customHeight="1">
      <c r="A988" s="66"/>
      <c r="B988" s="65"/>
      <c r="C988" s="66"/>
      <c r="D988" s="66"/>
      <c r="E988" s="44"/>
      <c r="F988" s="65"/>
      <c r="G988" s="119"/>
      <c r="H988" s="190"/>
      <c r="I988" s="354" t="str">
        <f t="shared" si="69"/>
        <v>x</v>
      </c>
      <c r="J988" s="399"/>
      <c r="K988" s="381"/>
      <c r="L988" s="411" t="s">
        <v>2472</v>
      </c>
      <c r="M988" s="68"/>
      <c r="N988" s="527"/>
      <c r="O988" s="527"/>
      <c r="P988" s="359" t="str">
        <f t="shared" si="62"/>
        <v/>
      </c>
    </row>
    <row r="989" spans="1:16" s="64" customFormat="1" ht="12.75" customHeight="1">
      <c r="A989" s="66"/>
      <c r="B989" s="65"/>
      <c r="C989" s="66"/>
      <c r="D989" s="66"/>
      <c r="E989" s="44"/>
      <c r="F989" s="65"/>
      <c r="G989" s="119"/>
      <c r="H989" s="190"/>
      <c r="I989" s="354" t="str">
        <f t="shared" si="69"/>
        <v>x</v>
      </c>
      <c r="J989" s="399"/>
      <c r="K989" s="381"/>
      <c r="L989" s="411" t="s">
        <v>2473</v>
      </c>
      <c r="M989" s="68"/>
      <c r="N989" s="527"/>
      <c r="O989" s="527"/>
      <c r="P989" s="359" t="str">
        <f t="shared" ref="P989:P1052" si="70">IF(N989="","",IF(O989="","",IF(O989=N989,$Q$1,O989-N989)))</f>
        <v/>
      </c>
    </row>
    <row r="990" spans="1:16" s="64" customFormat="1" ht="12.75" customHeight="1">
      <c r="A990" s="66"/>
      <c r="B990" s="65"/>
      <c r="C990" s="66"/>
      <c r="D990" s="66"/>
      <c r="E990" s="44"/>
      <c r="F990" s="65"/>
      <c r="G990" s="119"/>
      <c r="H990" s="190"/>
      <c r="I990" s="354" t="str">
        <f t="shared" si="69"/>
        <v>x</v>
      </c>
      <c r="J990" s="399"/>
      <c r="K990" s="381"/>
      <c r="L990" s="411" t="s">
        <v>2474</v>
      </c>
      <c r="M990" s="68"/>
      <c r="N990" s="527"/>
      <c r="O990" s="527"/>
      <c r="P990" s="359" t="str">
        <f t="shared" si="70"/>
        <v/>
      </c>
    </row>
    <row r="991" spans="1:16" s="64" customFormat="1" ht="12.75" customHeight="1">
      <c r="A991" s="66"/>
      <c r="B991" s="65"/>
      <c r="C991" s="66"/>
      <c r="D991" s="66"/>
      <c r="E991" s="44"/>
      <c r="F991" s="65"/>
      <c r="G991" s="119"/>
      <c r="H991" s="190"/>
      <c r="I991" s="354" t="str">
        <f t="shared" si="69"/>
        <v>x</v>
      </c>
      <c r="J991" s="399"/>
      <c r="K991" s="381"/>
      <c r="L991" s="411" t="s">
        <v>2475</v>
      </c>
      <c r="M991" s="68"/>
      <c r="N991" s="527"/>
      <c r="O991" s="527"/>
      <c r="P991" s="359" t="str">
        <f t="shared" si="70"/>
        <v/>
      </c>
    </row>
    <row r="992" spans="1:16" s="64" customFormat="1" ht="12.75" customHeight="1">
      <c r="A992" s="66"/>
      <c r="B992" s="65"/>
      <c r="C992" s="66"/>
      <c r="D992" s="66"/>
      <c r="E992" s="44"/>
      <c r="F992" s="65"/>
      <c r="G992" s="119"/>
      <c r="H992" s="190"/>
      <c r="I992" s="354" t="str">
        <f t="shared" si="69"/>
        <v>x</v>
      </c>
      <c r="J992" s="399"/>
      <c r="K992" s="381"/>
      <c r="L992" s="411" t="s">
        <v>2476</v>
      </c>
      <c r="M992" s="68"/>
      <c r="N992" s="527"/>
      <c r="O992" s="527"/>
      <c r="P992" s="359" t="str">
        <f t="shared" si="70"/>
        <v/>
      </c>
    </row>
    <row r="993" spans="1:16" s="64" customFormat="1" ht="12.75" customHeight="1">
      <c r="A993" s="66"/>
      <c r="B993" s="65"/>
      <c r="C993" s="66"/>
      <c r="D993" s="66"/>
      <c r="E993" s="44"/>
      <c r="F993" s="65"/>
      <c r="G993" s="119"/>
      <c r="H993" s="190"/>
      <c r="I993" s="354" t="str">
        <f t="shared" si="69"/>
        <v>x</v>
      </c>
      <c r="J993" s="399"/>
      <c r="K993" s="381"/>
      <c r="L993" s="411" t="s">
        <v>2477</v>
      </c>
      <c r="M993" s="68"/>
      <c r="N993" s="527"/>
      <c r="O993" s="527"/>
      <c r="P993" s="359" t="str">
        <f t="shared" si="70"/>
        <v/>
      </c>
    </row>
    <row r="994" spans="1:16" s="64" customFormat="1" ht="12.75" customHeight="1">
      <c r="A994" s="66"/>
      <c r="B994" s="65"/>
      <c r="C994" s="66"/>
      <c r="D994" s="66"/>
      <c r="E994" s="44"/>
      <c r="F994" s="65"/>
      <c r="G994" s="119"/>
      <c r="H994" s="190"/>
      <c r="I994" s="354" t="str">
        <f t="shared" si="69"/>
        <v>x</v>
      </c>
      <c r="J994" s="399"/>
      <c r="K994" s="381"/>
      <c r="L994" s="411" t="s">
        <v>2478</v>
      </c>
      <c r="M994" s="68"/>
      <c r="N994" s="527"/>
      <c r="O994" s="527"/>
      <c r="P994" s="359" t="str">
        <f t="shared" si="70"/>
        <v/>
      </c>
    </row>
    <row r="995" spans="1:16" s="64" customFormat="1" ht="12.75" customHeight="1">
      <c r="A995" s="66"/>
      <c r="B995" s="65"/>
      <c r="C995" s="66"/>
      <c r="D995" s="66"/>
      <c r="E995" s="44"/>
      <c r="F995" s="65"/>
      <c r="G995" s="119"/>
      <c r="H995" s="190"/>
      <c r="I995" s="354" t="str">
        <f t="shared" si="69"/>
        <v>x</v>
      </c>
      <c r="J995" s="399"/>
      <c r="K995" s="381"/>
      <c r="L995" s="411" t="s">
        <v>2479</v>
      </c>
      <c r="M995" s="68"/>
      <c r="N995" s="527"/>
      <c r="O995" s="527"/>
      <c r="P995" s="359" t="str">
        <f t="shared" si="70"/>
        <v/>
      </c>
    </row>
    <row r="996" spans="1:16" s="64" customFormat="1" ht="12.75" customHeight="1">
      <c r="A996" s="66"/>
      <c r="B996" s="65"/>
      <c r="C996" s="66"/>
      <c r="D996" s="66"/>
      <c r="E996" s="44"/>
      <c r="F996" s="65"/>
      <c r="G996" s="119"/>
      <c r="H996" s="190"/>
      <c r="I996" s="354" t="str">
        <f t="shared" si="69"/>
        <v>x</v>
      </c>
      <c r="J996" s="399"/>
      <c r="K996" s="381"/>
      <c r="L996" s="411" t="s">
        <v>2480</v>
      </c>
      <c r="M996" s="68"/>
      <c r="N996" s="527"/>
      <c r="O996" s="527"/>
      <c r="P996" s="359" t="str">
        <f t="shared" si="70"/>
        <v/>
      </c>
    </row>
    <row r="997" spans="1:16" s="64" customFormat="1" ht="12.75" customHeight="1">
      <c r="A997" s="66"/>
      <c r="B997" s="65"/>
      <c r="C997" s="66"/>
      <c r="D997" s="66"/>
      <c r="E997" s="44"/>
      <c r="F997" s="65"/>
      <c r="G997" s="119"/>
      <c r="H997" s="190"/>
      <c r="I997" s="354" t="str">
        <f t="shared" si="69"/>
        <v>x</v>
      </c>
      <c r="J997" s="399"/>
      <c r="K997" s="381"/>
      <c r="L997" s="411" t="s">
        <v>2481</v>
      </c>
      <c r="M997" s="68"/>
      <c r="N997" s="527"/>
      <c r="O997" s="527"/>
      <c r="P997" s="359" t="str">
        <f t="shared" si="70"/>
        <v/>
      </c>
    </row>
    <row r="998" spans="1:16" s="64" customFormat="1" ht="12.75" customHeight="1">
      <c r="A998" s="66"/>
      <c r="B998" s="65"/>
      <c r="C998" s="66"/>
      <c r="D998" s="66"/>
      <c r="E998" s="44"/>
      <c r="F998" s="65"/>
      <c r="G998" s="119"/>
      <c r="H998" s="190"/>
      <c r="I998" s="45"/>
      <c r="J998" s="399"/>
      <c r="K998" s="381"/>
      <c r="L998" s="411"/>
      <c r="M998" s="68"/>
      <c r="N998" s="527"/>
      <c r="O998" s="527"/>
      <c r="P998" s="359" t="str">
        <f t="shared" si="70"/>
        <v/>
      </c>
    </row>
    <row r="999" spans="1:16" s="64" customFormat="1" ht="12.75" customHeight="1">
      <c r="A999" s="66"/>
      <c r="B999" s="65"/>
      <c r="C999" s="66"/>
      <c r="D999" s="66"/>
      <c r="E999" s="44"/>
      <c r="F999" s="65"/>
      <c r="G999" s="119"/>
      <c r="H999" s="190"/>
      <c r="I999" s="354" t="str">
        <f t="shared" ref="I999" si="71">IF((K999=L999)=TRUE,"○","x")</f>
        <v>x</v>
      </c>
      <c r="J999" s="399"/>
      <c r="K999" s="381"/>
      <c r="L999" s="411" t="s">
        <v>2482</v>
      </c>
      <c r="M999" s="68"/>
      <c r="N999" s="527"/>
      <c r="O999" s="527"/>
      <c r="P999" s="359" t="str">
        <f t="shared" si="70"/>
        <v/>
      </c>
    </row>
    <row r="1000" spans="1:16" s="64" customFormat="1" ht="12.75" customHeight="1">
      <c r="A1000" s="66"/>
      <c r="B1000" s="65"/>
      <c r="C1000" s="66"/>
      <c r="D1000" s="66"/>
      <c r="E1000" s="44"/>
      <c r="F1000" s="65"/>
      <c r="G1000" s="119"/>
      <c r="H1000" s="190"/>
      <c r="I1000" s="45"/>
      <c r="J1000" s="399"/>
      <c r="K1000" s="381"/>
      <c r="L1000" s="411"/>
      <c r="M1000" s="68"/>
      <c r="N1000" s="527"/>
      <c r="O1000" s="527"/>
      <c r="P1000" s="359" t="str">
        <f t="shared" si="70"/>
        <v/>
      </c>
    </row>
    <row r="1001" spans="1:16" s="64" customFormat="1" ht="12.75" customHeight="1">
      <c r="A1001" s="66"/>
      <c r="B1001" s="65"/>
      <c r="C1001" s="66"/>
      <c r="D1001" s="66"/>
      <c r="E1001" s="44"/>
      <c r="F1001" s="65"/>
      <c r="G1001" s="119"/>
      <c r="H1001" s="190"/>
      <c r="I1001" s="45"/>
      <c r="J1001" s="399"/>
      <c r="K1001" s="381"/>
      <c r="L1001" s="411"/>
      <c r="M1001" s="68"/>
      <c r="N1001" s="527"/>
      <c r="O1001" s="527"/>
      <c r="P1001" s="359" t="str">
        <f t="shared" si="70"/>
        <v/>
      </c>
    </row>
    <row r="1002" spans="1:16" s="64" customFormat="1" ht="12.75" customHeight="1">
      <c r="A1002" s="66"/>
      <c r="B1002" s="65"/>
      <c r="C1002" s="66"/>
      <c r="D1002" s="66"/>
      <c r="E1002" s="44"/>
      <c r="F1002" s="65"/>
      <c r="G1002" s="119"/>
      <c r="H1002" s="190"/>
      <c r="I1002" s="45"/>
      <c r="J1002" s="399"/>
      <c r="K1002" s="381"/>
      <c r="L1002" s="411"/>
      <c r="M1002" s="68"/>
      <c r="N1002" s="527"/>
      <c r="O1002" s="527"/>
      <c r="P1002" s="359" t="str">
        <f t="shared" si="70"/>
        <v/>
      </c>
    </row>
    <row r="1003" spans="1:16" s="64" customFormat="1" ht="12.75" customHeight="1">
      <c r="A1003" s="66"/>
      <c r="B1003" s="65"/>
      <c r="C1003" s="66"/>
      <c r="D1003" s="66"/>
      <c r="E1003" s="44"/>
      <c r="F1003" s="65"/>
      <c r="G1003" s="119"/>
      <c r="H1003" s="190"/>
      <c r="I1003" s="45"/>
      <c r="J1003" s="399"/>
      <c r="K1003" s="381"/>
      <c r="L1003" s="411" t="s">
        <v>2483</v>
      </c>
      <c r="M1003" s="68"/>
      <c r="N1003" s="527"/>
      <c r="O1003" s="527"/>
      <c r="P1003" s="359" t="str">
        <f t="shared" si="70"/>
        <v/>
      </c>
    </row>
    <row r="1004" spans="1:16" s="64" customFormat="1" ht="12.75" customHeight="1">
      <c r="A1004" s="66"/>
      <c r="B1004" s="65"/>
      <c r="C1004" s="66"/>
      <c r="D1004" s="66"/>
      <c r="E1004" s="44"/>
      <c r="F1004" s="65"/>
      <c r="G1004" s="119"/>
      <c r="H1004" s="190"/>
      <c r="I1004" s="45"/>
      <c r="J1004" s="399"/>
      <c r="K1004" s="381"/>
      <c r="L1004" s="411"/>
      <c r="M1004" s="68"/>
      <c r="N1004" s="527"/>
      <c r="O1004" s="527"/>
      <c r="P1004" s="359" t="str">
        <f t="shared" si="70"/>
        <v/>
      </c>
    </row>
    <row r="1005" spans="1:16" s="64" customFormat="1" ht="12.75" customHeight="1">
      <c r="A1005" s="66"/>
      <c r="B1005" s="65"/>
      <c r="C1005" s="66"/>
      <c r="D1005" s="66"/>
      <c r="E1005" s="44"/>
      <c r="F1005" s="65"/>
      <c r="G1005" s="119"/>
      <c r="H1005" s="190"/>
      <c r="I1005" s="354" t="str">
        <f t="shared" ref="I1005" si="72">IF((K1005=L1005)=TRUE,"○","x")</f>
        <v>x</v>
      </c>
      <c r="J1005" s="399"/>
      <c r="K1005" s="381"/>
      <c r="L1005" s="411" t="s">
        <v>2484</v>
      </c>
      <c r="M1005" s="68"/>
      <c r="N1005" s="527"/>
      <c r="O1005" s="527"/>
      <c r="P1005" s="359" t="str">
        <f t="shared" si="70"/>
        <v/>
      </c>
    </row>
    <row r="1006" spans="1:16" s="64" customFormat="1" ht="12.75" customHeight="1">
      <c r="A1006" s="66"/>
      <c r="B1006" s="65"/>
      <c r="C1006" s="66"/>
      <c r="D1006" s="66"/>
      <c r="E1006" s="44"/>
      <c r="F1006" s="65"/>
      <c r="G1006" s="119"/>
      <c r="H1006" s="190"/>
      <c r="I1006" s="354" t="str">
        <f t="shared" ref="I1006:I1007" si="73">IF((K1006=L1006)=TRUE,"○","x")</f>
        <v>x</v>
      </c>
      <c r="J1006" s="399"/>
      <c r="K1006" s="381"/>
      <c r="L1006" s="411" t="s">
        <v>2485</v>
      </c>
      <c r="M1006" s="68"/>
      <c r="N1006" s="527"/>
      <c r="O1006" s="527"/>
      <c r="P1006" s="359" t="str">
        <f t="shared" si="70"/>
        <v/>
      </c>
    </row>
    <row r="1007" spans="1:16" s="64" customFormat="1" ht="12.75" customHeight="1">
      <c r="A1007" s="66"/>
      <c r="B1007" s="65"/>
      <c r="C1007" s="66"/>
      <c r="D1007" s="66"/>
      <c r="E1007" s="44"/>
      <c r="F1007" s="65"/>
      <c r="G1007" s="119"/>
      <c r="H1007" s="190"/>
      <c r="I1007" s="354" t="str">
        <f t="shared" si="73"/>
        <v>x</v>
      </c>
      <c r="J1007" s="399"/>
      <c r="K1007" s="381"/>
      <c r="L1007" s="411" t="s">
        <v>2486</v>
      </c>
      <c r="M1007" s="68"/>
      <c r="N1007" s="527"/>
      <c r="O1007" s="527"/>
      <c r="P1007" s="359" t="str">
        <f t="shared" si="70"/>
        <v/>
      </c>
    </row>
    <row r="1008" spans="1:16" s="64" customFormat="1" ht="12.75" customHeight="1">
      <c r="A1008" s="66"/>
      <c r="B1008" s="65"/>
      <c r="C1008" s="66"/>
      <c r="D1008" s="66"/>
      <c r="E1008" s="44"/>
      <c r="F1008" s="65"/>
      <c r="G1008" s="119"/>
      <c r="H1008" s="190"/>
      <c r="I1008" s="45"/>
      <c r="J1008" s="399"/>
      <c r="K1008" s="381"/>
      <c r="L1008" s="411"/>
      <c r="M1008" s="68"/>
      <c r="N1008" s="527"/>
      <c r="O1008" s="527"/>
      <c r="P1008" s="359" t="str">
        <f t="shared" si="70"/>
        <v/>
      </c>
    </row>
    <row r="1009" spans="1:16" s="64" customFormat="1" ht="12.75" customHeight="1">
      <c r="A1009" s="66"/>
      <c r="B1009" s="65"/>
      <c r="C1009" s="66"/>
      <c r="D1009" s="66"/>
      <c r="E1009" s="44"/>
      <c r="F1009" s="65"/>
      <c r="G1009" s="119"/>
      <c r="H1009" s="190"/>
      <c r="I1009" s="45"/>
      <c r="J1009" s="399"/>
      <c r="K1009" s="381"/>
      <c r="L1009" s="411"/>
      <c r="M1009" s="68"/>
      <c r="N1009" s="527"/>
      <c r="O1009" s="527"/>
      <c r="P1009" s="359" t="str">
        <f t="shared" si="70"/>
        <v/>
      </c>
    </row>
    <row r="1010" spans="1:16" s="64" customFormat="1" ht="12.75" customHeight="1">
      <c r="A1010" s="66"/>
      <c r="B1010" s="65"/>
      <c r="C1010" s="66"/>
      <c r="D1010" s="66"/>
      <c r="E1010" s="44"/>
      <c r="F1010" s="65"/>
      <c r="G1010" s="119"/>
      <c r="H1010" s="190"/>
      <c r="I1010" s="354" t="str">
        <f t="shared" ref="I1010" si="74">IF((K1010=L1010)=TRUE,"○","x")</f>
        <v>x</v>
      </c>
      <c r="J1010" s="399"/>
      <c r="K1010" s="381"/>
      <c r="L1010" s="411" t="s">
        <v>2487</v>
      </c>
      <c r="M1010" s="68"/>
      <c r="N1010" s="527"/>
      <c r="O1010" s="527"/>
      <c r="P1010" s="359" t="str">
        <f t="shared" si="70"/>
        <v/>
      </c>
    </row>
    <row r="1011" spans="1:16" s="64" customFormat="1" ht="12.75" customHeight="1">
      <c r="A1011" s="66"/>
      <c r="B1011" s="65"/>
      <c r="C1011" s="66"/>
      <c r="D1011" s="66"/>
      <c r="E1011" s="44"/>
      <c r="F1011" s="65"/>
      <c r="G1011" s="119"/>
      <c r="H1011" s="190"/>
      <c r="I1011" s="354" t="str">
        <f t="shared" ref="I1011:I1012" si="75">IF((K1011=L1011)=TRUE,"○","x")</f>
        <v>x</v>
      </c>
      <c r="J1011" s="399"/>
      <c r="K1011" s="381"/>
      <c r="L1011" s="411" t="s">
        <v>2488</v>
      </c>
      <c r="M1011" s="68"/>
      <c r="N1011" s="527"/>
      <c r="O1011" s="527"/>
      <c r="P1011" s="359" t="str">
        <f t="shared" si="70"/>
        <v/>
      </c>
    </row>
    <row r="1012" spans="1:16" s="64" customFormat="1" ht="12.75" customHeight="1">
      <c r="A1012" s="66"/>
      <c r="B1012" s="65"/>
      <c r="C1012" s="66"/>
      <c r="D1012" s="66"/>
      <c r="E1012" s="44"/>
      <c r="F1012" s="65"/>
      <c r="G1012" s="119"/>
      <c r="H1012" s="190"/>
      <c r="I1012" s="354" t="str">
        <f t="shared" si="75"/>
        <v>x</v>
      </c>
      <c r="J1012" s="399"/>
      <c r="K1012" s="381"/>
      <c r="L1012" s="411" t="s">
        <v>2489</v>
      </c>
      <c r="M1012" s="68"/>
      <c r="N1012" s="527"/>
      <c r="O1012" s="527"/>
      <c r="P1012" s="359" t="str">
        <f t="shared" si="70"/>
        <v/>
      </c>
    </row>
    <row r="1013" spans="1:16" s="64" customFormat="1" ht="12.75" customHeight="1">
      <c r="A1013" s="66"/>
      <c r="B1013" s="65"/>
      <c r="C1013" s="66"/>
      <c r="D1013" s="66"/>
      <c r="E1013" s="44"/>
      <c r="F1013" s="65"/>
      <c r="G1013" s="119"/>
      <c r="H1013" s="190"/>
      <c r="I1013" s="45"/>
      <c r="J1013" s="399"/>
      <c r="K1013" s="381"/>
      <c r="L1013" s="411"/>
      <c r="M1013" s="68"/>
      <c r="N1013" s="527"/>
      <c r="O1013" s="527"/>
      <c r="P1013" s="359" t="str">
        <f t="shared" si="70"/>
        <v/>
      </c>
    </row>
    <row r="1014" spans="1:16" s="64" customFormat="1" ht="12.75" customHeight="1">
      <c r="A1014" s="66"/>
      <c r="B1014" s="65"/>
      <c r="C1014" s="66"/>
      <c r="D1014" s="66"/>
      <c r="E1014" s="44"/>
      <c r="F1014" s="65"/>
      <c r="G1014" s="119"/>
      <c r="H1014" s="190"/>
      <c r="I1014" s="354" t="str">
        <f t="shared" ref="I1014:I1016" si="76">IF((K1014=L1014)=TRUE,"○","x")</f>
        <v>x</v>
      </c>
      <c r="J1014" s="399"/>
      <c r="K1014" s="381"/>
      <c r="L1014" s="411" t="s">
        <v>2490</v>
      </c>
      <c r="M1014" s="68"/>
      <c r="N1014" s="527"/>
      <c r="O1014" s="527"/>
      <c r="P1014" s="359" t="str">
        <f t="shared" si="70"/>
        <v/>
      </c>
    </row>
    <row r="1015" spans="1:16" s="64" customFormat="1" ht="12.75" customHeight="1">
      <c r="A1015" s="66"/>
      <c r="B1015" s="65"/>
      <c r="C1015" s="66"/>
      <c r="D1015" s="66"/>
      <c r="E1015" s="44"/>
      <c r="F1015" s="65"/>
      <c r="G1015" s="119"/>
      <c r="H1015" s="190"/>
      <c r="I1015" s="354" t="str">
        <f t="shared" si="76"/>
        <v>x</v>
      </c>
      <c r="J1015" s="399"/>
      <c r="K1015" s="381"/>
      <c r="L1015" s="411" t="s">
        <v>2491</v>
      </c>
      <c r="M1015" s="68"/>
      <c r="N1015" s="527"/>
      <c r="O1015" s="527"/>
      <c r="P1015" s="359" t="str">
        <f t="shared" si="70"/>
        <v/>
      </c>
    </row>
    <row r="1016" spans="1:16" s="64" customFormat="1" ht="12.75" customHeight="1">
      <c r="A1016" s="66"/>
      <c r="B1016" s="65"/>
      <c r="C1016" s="66"/>
      <c r="D1016" s="66"/>
      <c r="E1016" s="44"/>
      <c r="F1016" s="65"/>
      <c r="G1016" s="119"/>
      <c r="H1016" s="190"/>
      <c r="I1016" s="354" t="str">
        <f t="shared" si="76"/>
        <v>x</v>
      </c>
      <c r="J1016" s="399"/>
      <c r="K1016" s="381"/>
      <c r="L1016" s="411" t="s">
        <v>2492</v>
      </c>
      <c r="M1016" s="68"/>
      <c r="N1016" s="527"/>
      <c r="O1016" s="527"/>
      <c r="P1016" s="359" t="str">
        <f t="shared" si="70"/>
        <v/>
      </c>
    </row>
    <row r="1017" spans="1:16" s="64" customFormat="1" ht="12.75" customHeight="1">
      <c r="A1017" s="66"/>
      <c r="B1017" s="65"/>
      <c r="C1017" s="66"/>
      <c r="D1017" s="66"/>
      <c r="E1017" s="44"/>
      <c r="F1017" s="65"/>
      <c r="G1017" s="119"/>
      <c r="H1017" s="190"/>
      <c r="I1017" s="45"/>
      <c r="J1017" s="399"/>
      <c r="K1017" s="381"/>
      <c r="L1017" s="411"/>
      <c r="M1017" s="68"/>
      <c r="N1017" s="527"/>
      <c r="O1017" s="527"/>
      <c r="P1017" s="359" t="str">
        <f t="shared" si="70"/>
        <v/>
      </c>
    </row>
    <row r="1018" spans="1:16" s="64" customFormat="1" ht="12.75" customHeight="1">
      <c r="A1018" s="66"/>
      <c r="B1018" s="65"/>
      <c r="C1018" s="66"/>
      <c r="D1018" s="66"/>
      <c r="E1018" s="44"/>
      <c r="F1018" s="65"/>
      <c r="G1018" s="119"/>
      <c r="H1018" s="190"/>
      <c r="I1018" s="354" t="str">
        <f t="shared" ref="I1018:I1020" si="77">IF((K1018=L1018)=TRUE,"○","x")</f>
        <v>x</v>
      </c>
      <c r="J1018" s="399"/>
      <c r="K1018" s="381"/>
      <c r="L1018" s="411" t="s">
        <v>2493</v>
      </c>
      <c r="M1018" s="68"/>
      <c r="N1018" s="527"/>
      <c r="O1018" s="527"/>
      <c r="P1018" s="359" t="str">
        <f t="shared" si="70"/>
        <v/>
      </c>
    </row>
    <row r="1019" spans="1:16" s="64" customFormat="1" ht="12.75" customHeight="1">
      <c r="A1019" s="66"/>
      <c r="B1019" s="65"/>
      <c r="C1019" s="66"/>
      <c r="D1019" s="66"/>
      <c r="E1019" s="44"/>
      <c r="F1019" s="65"/>
      <c r="G1019" s="119"/>
      <c r="H1019" s="190"/>
      <c r="I1019" s="354" t="str">
        <f t="shared" si="77"/>
        <v>x</v>
      </c>
      <c r="J1019" s="399"/>
      <c r="K1019" s="381"/>
      <c r="L1019" s="411" t="s">
        <v>2494</v>
      </c>
      <c r="M1019" s="68"/>
      <c r="N1019" s="527"/>
      <c r="O1019" s="527"/>
      <c r="P1019" s="359" t="str">
        <f t="shared" si="70"/>
        <v/>
      </c>
    </row>
    <row r="1020" spans="1:16" s="64" customFormat="1" ht="12.75" customHeight="1">
      <c r="A1020" s="66"/>
      <c r="B1020" s="65"/>
      <c r="C1020" s="66"/>
      <c r="D1020" s="66"/>
      <c r="E1020" s="44"/>
      <c r="F1020" s="65"/>
      <c r="G1020" s="119"/>
      <c r="H1020" s="190"/>
      <c r="I1020" s="354" t="str">
        <f t="shared" si="77"/>
        <v>x</v>
      </c>
      <c r="J1020" s="399"/>
      <c r="K1020" s="381"/>
      <c r="L1020" s="411" t="s">
        <v>2495</v>
      </c>
      <c r="M1020" s="68"/>
      <c r="N1020" s="527"/>
      <c r="O1020" s="527"/>
      <c r="P1020" s="359" t="str">
        <f t="shared" si="70"/>
        <v/>
      </c>
    </row>
    <row r="1021" spans="1:16" s="64" customFormat="1" ht="12.75" customHeight="1">
      <c r="A1021" s="66"/>
      <c r="B1021" s="65"/>
      <c r="C1021" s="66"/>
      <c r="D1021" s="66"/>
      <c r="E1021" s="44"/>
      <c r="F1021" s="65"/>
      <c r="G1021" s="119"/>
      <c r="H1021" s="190"/>
      <c r="I1021" s="45"/>
      <c r="J1021" s="399"/>
      <c r="K1021" s="381"/>
      <c r="L1021" s="411"/>
      <c r="M1021" s="68"/>
      <c r="N1021" s="527"/>
      <c r="O1021" s="527"/>
      <c r="P1021" s="359" t="str">
        <f t="shared" si="70"/>
        <v/>
      </c>
    </row>
    <row r="1022" spans="1:16" s="64" customFormat="1" ht="12.75" customHeight="1">
      <c r="A1022" s="66"/>
      <c r="B1022" s="65"/>
      <c r="C1022" s="66"/>
      <c r="D1022" s="66"/>
      <c r="E1022" s="44"/>
      <c r="F1022" s="65"/>
      <c r="G1022" s="119"/>
      <c r="H1022" s="190"/>
      <c r="I1022" s="354" t="str">
        <f t="shared" ref="I1022:I1024" si="78">IF((K1022=L1022)=TRUE,"○","x")</f>
        <v>x</v>
      </c>
      <c r="J1022" s="399"/>
      <c r="K1022" s="381"/>
      <c r="L1022" s="411" t="s">
        <v>2496</v>
      </c>
      <c r="M1022" s="68"/>
      <c r="N1022" s="527"/>
      <c r="O1022" s="527"/>
      <c r="P1022" s="359" t="str">
        <f t="shared" si="70"/>
        <v/>
      </c>
    </row>
    <row r="1023" spans="1:16" s="64" customFormat="1" ht="12.75" customHeight="1">
      <c r="A1023" s="66"/>
      <c r="B1023" s="65"/>
      <c r="C1023" s="66"/>
      <c r="D1023" s="66"/>
      <c r="E1023" s="44"/>
      <c r="F1023" s="65"/>
      <c r="G1023" s="119"/>
      <c r="H1023" s="190"/>
      <c r="I1023" s="354" t="str">
        <f t="shared" si="78"/>
        <v>x</v>
      </c>
      <c r="J1023" s="399"/>
      <c r="K1023" s="381"/>
      <c r="L1023" s="411" t="s">
        <v>2497</v>
      </c>
      <c r="M1023" s="68"/>
      <c r="N1023" s="527"/>
      <c r="O1023" s="527"/>
      <c r="P1023" s="359" t="str">
        <f t="shared" si="70"/>
        <v/>
      </c>
    </row>
    <row r="1024" spans="1:16" s="64" customFormat="1" ht="12.75" customHeight="1">
      <c r="A1024" s="66"/>
      <c r="B1024" s="65"/>
      <c r="C1024" s="66"/>
      <c r="D1024" s="66"/>
      <c r="E1024" s="44"/>
      <c r="F1024" s="65"/>
      <c r="G1024" s="119"/>
      <c r="H1024" s="190"/>
      <c r="I1024" s="354" t="str">
        <f t="shared" si="78"/>
        <v>x</v>
      </c>
      <c r="J1024" s="399"/>
      <c r="K1024" s="381"/>
      <c r="L1024" s="411" t="s">
        <v>2498</v>
      </c>
      <c r="M1024" s="68"/>
      <c r="N1024" s="527"/>
      <c r="O1024" s="527"/>
      <c r="P1024" s="359" t="str">
        <f t="shared" si="70"/>
        <v/>
      </c>
    </row>
    <row r="1025" spans="1:16" s="64" customFormat="1" ht="12.75" customHeight="1">
      <c r="A1025" s="66"/>
      <c r="B1025" s="65"/>
      <c r="C1025" s="66"/>
      <c r="D1025" s="66"/>
      <c r="E1025" s="44"/>
      <c r="F1025" s="65"/>
      <c r="G1025" s="119"/>
      <c r="H1025" s="190"/>
      <c r="I1025" s="45"/>
      <c r="J1025" s="399"/>
      <c r="K1025" s="381"/>
      <c r="L1025" s="411"/>
      <c r="M1025" s="68"/>
      <c r="N1025" s="527"/>
      <c r="O1025" s="527"/>
      <c r="P1025" s="359" t="str">
        <f t="shared" si="70"/>
        <v/>
      </c>
    </row>
    <row r="1026" spans="1:16" s="64" customFormat="1" ht="12.75" customHeight="1">
      <c r="A1026" s="66"/>
      <c r="B1026" s="65"/>
      <c r="C1026" s="66"/>
      <c r="D1026" s="66"/>
      <c r="E1026" s="44"/>
      <c r="F1026" s="65"/>
      <c r="G1026" s="119"/>
      <c r="H1026" s="190"/>
      <c r="I1026" s="354" t="str">
        <f t="shared" ref="I1026:I1028" si="79">IF((K1026=L1026)=TRUE,"○","x")</f>
        <v>x</v>
      </c>
      <c r="J1026" s="399"/>
      <c r="K1026" s="381"/>
      <c r="L1026" s="411" t="s">
        <v>2499</v>
      </c>
      <c r="M1026" s="68"/>
      <c r="N1026" s="527"/>
      <c r="O1026" s="527"/>
      <c r="P1026" s="359" t="str">
        <f t="shared" si="70"/>
        <v/>
      </c>
    </row>
    <row r="1027" spans="1:16" s="64" customFormat="1" ht="12.75" customHeight="1">
      <c r="A1027" s="66"/>
      <c r="B1027" s="65"/>
      <c r="C1027" s="66"/>
      <c r="D1027" s="66"/>
      <c r="E1027" s="44"/>
      <c r="F1027" s="65"/>
      <c r="G1027" s="119"/>
      <c r="H1027" s="190"/>
      <c r="I1027" s="354" t="str">
        <f t="shared" si="79"/>
        <v>x</v>
      </c>
      <c r="J1027" s="399"/>
      <c r="K1027" s="381"/>
      <c r="L1027" s="411" t="s">
        <v>2500</v>
      </c>
      <c r="M1027" s="68"/>
      <c r="N1027" s="527"/>
      <c r="O1027" s="527"/>
      <c r="P1027" s="359" t="str">
        <f t="shared" si="70"/>
        <v/>
      </c>
    </row>
    <row r="1028" spans="1:16" s="64" customFormat="1" ht="12.75" customHeight="1">
      <c r="A1028" s="66"/>
      <c r="B1028" s="65"/>
      <c r="C1028" s="66"/>
      <c r="D1028" s="66"/>
      <c r="E1028" s="44"/>
      <c r="F1028" s="65"/>
      <c r="G1028" s="119"/>
      <c r="H1028" s="190"/>
      <c r="I1028" s="354" t="str">
        <f t="shared" si="79"/>
        <v>x</v>
      </c>
      <c r="J1028" s="399"/>
      <c r="K1028" s="381"/>
      <c r="L1028" s="411" t="s">
        <v>2501</v>
      </c>
      <c r="M1028" s="68"/>
      <c r="N1028" s="527"/>
      <c r="O1028" s="527"/>
      <c r="P1028" s="359" t="str">
        <f t="shared" si="70"/>
        <v/>
      </c>
    </row>
    <row r="1029" spans="1:16" s="64" customFormat="1" ht="12.75" customHeight="1">
      <c r="A1029" s="66"/>
      <c r="B1029" s="65"/>
      <c r="C1029" s="66"/>
      <c r="D1029" s="66"/>
      <c r="E1029" s="44"/>
      <c r="F1029" s="65"/>
      <c r="G1029" s="119"/>
      <c r="H1029" s="190"/>
      <c r="I1029" s="45"/>
      <c r="J1029" s="399"/>
      <c r="K1029" s="381"/>
      <c r="L1029" s="411"/>
      <c r="M1029" s="68"/>
      <c r="N1029" s="527"/>
      <c r="O1029" s="527"/>
      <c r="P1029" s="359" t="str">
        <f t="shared" si="70"/>
        <v/>
      </c>
    </row>
    <row r="1030" spans="1:16" s="64" customFormat="1" ht="12.75" customHeight="1">
      <c r="A1030" s="66"/>
      <c r="B1030" s="65"/>
      <c r="C1030" s="66"/>
      <c r="D1030" s="66"/>
      <c r="E1030" s="44"/>
      <c r="F1030" s="65"/>
      <c r="G1030" s="119"/>
      <c r="H1030" s="190"/>
      <c r="I1030" s="354" t="str">
        <f t="shared" ref="I1030:I1032" si="80">IF((K1030=L1030)=TRUE,"○","x")</f>
        <v>x</v>
      </c>
      <c r="J1030" s="399"/>
      <c r="K1030" s="381"/>
      <c r="L1030" s="411" t="s">
        <v>2502</v>
      </c>
      <c r="M1030" s="68"/>
      <c r="N1030" s="527"/>
      <c r="O1030" s="527"/>
      <c r="P1030" s="359" t="str">
        <f t="shared" si="70"/>
        <v/>
      </c>
    </row>
    <row r="1031" spans="1:16" s="64" customFormat="1" ht="12.75" customHeight="1">
      <c r="A1031" s="66"/>
      <c r="B1031" s="65"/>
      <c r="C1031" s="66"/>
      <c r="D1031" s="66"/>
      <c r="E1031" s="44"/>
      <c r="F1031" s="65"/>
      <c r="G1031" s="119"/>
      <c r="H1031" s="190"/>
      <c r="I1031" s="354" t="str">
        <f t="shared" si="80"/>
        <v>x</v>
      </c>
      <c r="J1031" s="399"/>
      <c r="K1031" s="381"/>
      <c r="L1031" s="411" t="s">
        <v>2503</v>
      </c>
      <c r="M1031" s="68"/>
      <c r="N1031" s="527"/>
      <c r="O1031" s="527"/>
      <c r="P1031" s="359" t="str">
        <f t="shared" si="70"/>
        <v/>
      </c>
    </row>
    <row r="1032" spans="1:16" s="64" customFormat="1" ht="12.75" customHeight="1">
      <c r="A1032" s="66"/>
      <c r="B1032" s="65"/>
      <c r="C1032" s="66"/>
      <c r="D1032" s="66"/>
      <c r="E1032" s="44"/>
      <c r="F1032" s="65"/>
      <c r="G1032" s="119"/>
      <c r="H1032" s="190"/>
      <c r="I1032" s="354" t="str">
        <f t="shared" si="80"/>
        <v>x</v>
      </c>
      <c r="J1032" s="399"/>
      <c r="K1032" s="381"/>
      <c r="L1032" s="411" t="s">
        <v>2504</v>
      </c>
      <c r="M1032" s="68"/>
      <c r="N1032" s="527"/>
      <c r="O1032" s="527"/>
      <c r="P1032" s="359" t="str">
        <f t="shared" si="70"/>
        <v/>
      </c>
    </row>
    <row r="1033" spans="1:16" s="64" customFormat="1" ht="12.75" customHeight="1">
      <c r="A1033" s="66"/>
      <c r="B1033" s="65"/>
      <c r="C1033" s="66"/>
      <c r="D1033" s="66"/>
      <c r="E1033" s="44"/>
      <c r="F1033" s="65"/>
      <c r="G1033" s="119"/>
      <c r="H1033" s="190"/>
      <c r="I1033" s="45"/>
      <c r="J1033" s="399"/>
      <c r="K1033" s="381"/>
      <c r="L1033" s="411"/>
      <c r="M1033" s="68"/>
      <c r="N1033" s="527"/>
      <c r="O1033" s="527"/>
      <c r="P1033" s="359" t="str">
        <f t="shared" si="70"/>
        <v/>
      </c>
    </row>
    <row r="1034" spans="1:16" s="64" customFormat="1" ht="12.75" customHeight="1">
      <c r="A1034" s="66"/>
      <c r="B1034" s="65"/>
      <c r="C1034" s="66"/>
      <c r="D1034" s="66"/>
      <c r="E1034" s="44"/>
      <c r="F1034" s="65"/>
      <c r="G1034" s="119"/>
      <c r="H1034" s="190"/>
      <c r="I1034" s="354" t="str">
        <f t="shared" ref="I1034:I1092" si="81">IF((K1034=L1034)=TRUE,"○","x")</f>
        <v>x</v>
      </c>
      <c r="J1034" s="399"/>
      <c r="K1034" s="381"/>
      <c r="L1034" s="411" t="s">
        <v>2505</v>
      </c>
      <c r="M1034" s="68"/>
      <c r="N1034" s="527"/>
      <c r="O1034" s="527"/>
      <c r="P1034" s="359" t="str">
        <f t="shared" si="70"/>
        <v/>
      </c>
    </row>
    <row r="1035" spans="1:16" s="64" customFormat="1" ht="12.75" customHeight="1">
      <c r="A1035" s="66"/>
      <c r="B1035" s="65"/>
      <c r="C1035" s="66"/>
      <c r="D1035" s="66"/>
      <c r="E1035" s="44"/>
      <c r="F1035" s="65"/>
      <c r="G1035" s="119"/>
      <c r="H1035" s="190"/>
      <c r="I1035" s="354" t="str">
        <f t="shared" si="81"/>
        <v>x</v>
      </c>
      <c r="J1035" s="399"/>
      <c r="K1035" s="381"/>
      <c r="L1035" s="411" t="s">
        <v>2506</v>
      </c>
      <c r="M1035" s="68"/>
      <c r="N1035" s="527"/>
      <c r="O1035" s="527"/>
      <c r="P1035" s="359" t="str">
        <f t="shared" si="70"/>
        <v/>
      </c>
    </row>
    <row r="1036" spans="1:16" s="64" customFormat="1" ht="12.75" customHeight="1">
      <c r="A1036" s="66"/>
      <c r="B1036" s="65"/>
      <c r="C1036" s="66"/>
      <c r="D1036" s="66"/>
      <c r="E1036" s="44"/>
      <c r="F1036" s="65"/>
      <c r="G1036" s="119"/>
      <c r="H1036" s="190"/>
      <c r="I1036" s="354" t="str">
        <f t="shared" si="81"/>
        <v>x</v>
      </c>
      <c r="J1036" s="399"/>
      <c r="K1036" s="381"/>
      <c r="L1036" s="411" t="s">
        <v>2507</v>
      </c>
      <c r="M1036" s="68"/>
      <c r="N1036" s="527"/>
      <c r="O1036" s="527"/>
      <c r="P1036" s="359" t="str">
        <f t="shared" si="70"/>
        <v/>
      </c>
    </row>
    <row r="1037" spans="1:16" s="64" customFormat="1" ht="12.75" customHeight="1">
      <c r="A1037" s="66"/>
      <c r="B1037" s="65"/>
      <c r="C1037" s="66"/>
      <c r="D1037" s="66"/>
      <c r="E1037" s="44"/>
      <c r="F1037" s="65"/>
      <c r="G1037" s="119"/>
      <c r="H1037" s="190"/>
      <c r="I1037" s="45"/>
      <c r="J1037" s="399"/>
      <c r="K1037" s="381"/>
      <c r="L1037" s="411"/>
      <c r="M1037" s="68"/>
      <c r="N1037" s="527"/>
      <c r="O1037" s="527"/>
      <c r="P1037" s="359" t="str">
        <f t="shared" si="70"/>
        <v/>
      </c>
    </row>
    <row r="1038" spans="1:16" s="64" customFormat="1" ht="12.75" customHeight="1">
      <c r="A1038" s="66"/>
      <c r="B1038" s="65"/>
      <c r="C1038" s="66"/>
      <c r="D1038" s="66"/>
      <c r="E1038" s="44"/>
      <c r="F1038" s="65"/>
      <c r="G1038" s="119"/>
      <c r="H1038" s="190"/>
      <c r="I1038" s="354" t="str">
        <f t="shared" si="81"/>
        <v>x</v>
      </c>
      <c r="J1038" s="399"/>
      <c r="K1038" s="381"/>
      <c r="L1038" s="411" t="s">
        <v>2508</v>
      </c>
      <c r="M1038" s="68"/>
      <c r="N1038" s="527"/>
      <c r="O1038" s="527"/>
      <c r="P1038" s="359" t="str">
        <f t="shared" si="70"/>
        <v/>
      </c>
    </row>
    <row r="1039" spans="1:16" s="64" customFormat="1" ht="12.75" customHeight="1">
      <c r="A1039" s="66"/>
      <c r="B1039" s="65"/>
      <c r="C1039" s="66"/>
      <c r="D1039" s="66"/>
      <c r="E1039" s="44"/>
      <c r="F1039" s="65"/>
      <c r="G1039" s="119"/>
      <c r="H1039" s="190"/>
      <c r="I1039" s="354" t="str">
        <f t="shared" si="81"/>
        <v>x</v>
      </c>
      <c r="J1039" s="399"/>
      <c r="K1039" s="381"/>
      <c r="L1039" s="411" t="s">
        <v>2509</v>
      </c>
      <c r="M1039" s="68"/>
      <c r="N1039" s="527"/>
      <c r="O1039" s="527"/>
      <c r="P1039" s="359" t="str">
        <f t="shared" si="70"/>
        <v/>
      </c>
    </row>
    <row r="1040" spans="1:16" s="64" customFormat="1" ht="12.75" customHeight="1">
      <c r="A1040" s="66"/>
      <c r="B1040" s="65"/>
      <c r="C1040" s="66"/>
      <c r="D1040" s="66"/>
      <c r="E1040" s="44"/>
      <c r="F1040" s="65"/>
      <c r="G1040" s="119"/>
      <c r="H1040" s="190"/>
      <c r="I1040" s="354" t="str">
        <f t="shared" si="81"/>
        <v>x</v>
      </c>
      <c r="J1040" s="399"/>
      <c r="K1040" s="381"/>
      <c r="L1040" s="411" t="s">
        <v>2510</v>
      </c>
      <c r="M1040" s="68"/>
      <c r="N1040" s="527"/>
      <c r="O1040" s="527"/>
      <c r="P1040" s="359" t="str">
        <f t="shared" si="70"/>
        <v/>
      </c>
    </row>
    <row r="1041" spans="1:16" s="64" customFormat="1" ht="12.75" customHeight="1">
      <c r="A1041" s="66"/>
      <c r="B1041" s="65"/>
      <c r="C1041" s="66"/>
      <c r="D1041" s="66"/>
      <c r="E1041" s="44"/>
      <c r="F1041" s="65"/>
      <c r="G1041" s="119"/>
      <c r="H1041" s="190"/>
      <c r="I1041" s="45"/>
      <c r="J1041" s="399"/>
      <c r="K1041" s="381"/>
      <c r="L1041" s="411"/>
      <c r="M1041" s="68"/>
      <c r="N1041" s="527"/>
      <c r="O1041" s="527"/>
      <c r="P1041" s="359" t="str">
        <f t="shared" si="70"/>
        <v/>
      </c>
    </row>
    <row r="1042" spans="1:16" s="64" customFormat="1" ht="12.75" customHeight="1">
      <c r="A1042" s="66"/>
      <c r="B1042" s="65"/>
      <c r="C1042" s="66"/>
      <c r="D1042" s="66"/>
      <c r="E1042" s="44"/>
      <c r="F1042" s="65"/>
      <c r="G1042" s="119"/>
      <c r="H1042" s="190"/>
      <c r="I1042" s="354" t="str">
        <f t="shared" si="81"/>
        <v>x</v>
      </c>
      <c r="J1042" s="399"/>
      <c r="K1042" s="381"/>
      <c r="L1042" s="411" t="s">
        <v>2511</v>
      </c>
      <c r="M1042" s="68"/>
      <c r="N1042" s="527"/>
      <c r="O1042" s="527"/>
      <c r="P1042" s="359" t="str">
        <f t="shared" si="70"/>
        <v/>
      </c>
    </row>
    <row r="1043" spans="1:16" s="64" customFormat="1" ht="12.75" customHeight="1">
      <c r="A1043" s="66"/>
      <c r="B1043" s="65"/>
      <c r="C1043" s="66"/>
      <c r="D1043" s="66"/>
      <c r="E1043" s="44"/>
      <c r="F1043" s="65"/>
      <c r="G1043" s="119"/>
      <c r="H1043" s="190"/>
      <c r="I1043" s="354" t="str">
        <f t="shared" si="81"/>
        <v>x</v>
      </c>
      <c r="J1043" s="399"/>
      <c r="K1043" s="381"/>
      <c r="L1043" s="411" t="s">
        <v>2512</v>
      </c>
      <c r="M1043" s="68"/>
      <c r="N1043" s="527"/>
      <c r="O1043" s="527"/>
      <c r="P1043" s="359" t="str">
        <f t="shared" si="70"/>
        <v/>
      </c>
    </row>
    <row r="1044" spans="1:16" s="64" customFormat="1" ht="12.75" customHeight="1">
      <c r="A1044" s="66"/>
      <c r="B1044" s="65"/>
      <c r="C1044" s="66"/>
      <c r="D1044" s="66"/>
      <c r="E1044" s="44"/>
      <c r="F1044" s="65"/>
      <c r="G1044" s="119"/>
      <c r="H1044" s="190"/>
      <c r="I1044" s="354" t="str">
        <f t="shared" si="81"/>
        <v>x</v>
      </c>
      <c r="J1044" s="399"/>
      <c r="K1044" s="381"/>
      <c r="L1044" s="411" t="s">
        <v>2513</v>
      </c>
      <c r="M1044" s="68"/>
      <c r="N1044" s="527"/>
      <c r="O1044" s="527"/>
      <c r="P1044" s="359" t="str">
        <f t="shared" si="70"/>
        <v/>
      </c>
    </row>
    <row r="1045" spans="1:16" s="64" customFormat="1" ht="12.75" customHeight="1">
      <c r="A1045" s="66"/>
      <c r="B1045" s="65"/>
      <c r="C1045" s="66"/>
      <c r="D1045" s="66"/>
      <c r="E1045" s="44"/>
      <c r="F1045" s="65"/>
      <c r="G1045" s="119"/>
      <c r="H1045" s="190"/>
      <c r="I1045" s="45"/>
      <c r="J1045" s="399"/>
      <c r="K1045" s="381"/>
      <c r="L1045" s="411"/>
      <c r="M1045" s="68"/>
      <c r="N1045" s="527"/>
      <c r="O1045" s="527"/>
      <c r="P1045" s="359" t="str">
        <f t="shared" si="70"/>
        <v/>
      </c>
    </row>
    <row r="1046" spans="1:16" s="64" customFormat="1" ht="12.75" customHeight="1">
      <c r="A1046" s="66"/>
      <c r="B1046" s="65"/>
      <c r="C1046" s="66"/>
      <c r="D1046" s="66"/>
      <c r="E1046" s="44"/>
      <c r="F1046" s="65"/>
      <c r="G1046" s="119"/>
      <c r="H1046" s="190"/>
      <c r="I1046" s="354" t="str">
        <f t="shared" si="81"/>
        <v>x</v>
      </c>
      <c r="J1046" s="399"/>
      <c r="K1046" s="381"/>
      <c r="L1046" s="411" t="s">
        <v>2514</v>
      </c>
      <c r="M1046" s="68"/>
      <c r="N1046" s="527"/>
      <c r="O1046" s="527"/>
      <c r="P1046" s="359" t="str">
        <f t="shared" si="70"/>
        <v/>
      </c>
    </row>
    <row r="1047" spans="1:16" s="64" customFormat="1" ht="12.75" customHeight="1">
      <c r="A1047" s="66"/>
      <c r="B1047" s="65"/>
      <c r="C1047" s="66"/>
      <c r="D1047" s="66"/>
      <c r="E1047" s="44"/>
      <c r="F1047" s="65"/>
      <c r="G1047" s="119"/>
      <c r="H1047" s="190"/>
      <c r="I1047" s="354" t="str">
        <f t="shared" si="81"/>
        <v>x</v>
      </c>
      <c r="J1047" s="399"/>
      <c r="K1047" s="381"/>
      <c r="L1047" s="411" t="s">
        <v>2515</v>
      </c>
      <c r="M1047" s="68"/>
      <c r="N1047" s="527"/>
      <c r="O1047" s="527"/>
      <c r="P1047" s="359" t="str">
        <f t="shared" si="70"/>
        <v/>
      </c>
    </row>
    <row r="1048" spans="1:16" s="64" customFormat="1" ht="12.75" customHeight="1">
      <c r="A1048" s="66"/>
      <c r="B1048" s="65"/>
      <c r="C1048" s="66"/>
      <c r="D1048" s="66"/>
      <c r="E1048" s="44"/>
      <c r="F1048" s="65"/>
      <c r="G1048" s="119"/>
      <c r="H1048" s="190"/>
      <c r="I1048" s="354" t="str">
        <f t="shared" si="81"/>
        <v>x</v>
      </c>
      <c r="J1048" s="399"/>
      <c r="K1048" s="381"/>
      <c r="L1048" s="411" t="s">
        <v>2516</v>
      </c>
      <c r="M1048" s="68"/>
      <c r="N1048" s="527"/>
      <c r="O1048" s="527"/>
      <c r="P1048" s="359" t="str">
        <f t="shared" si="70"/>
        <v/>
      </c>
    </row>
    <row r="1049" spans="1:16" s="64" customFormat="1" ht="12.75" customHeight="1">
      <c r="A1049" s="66"/>
      <c r="B1049" s="65"/>
      <c r="C1049" s="66"/>
      <c r="D1049" s="66"/>
      <c r="E1049" s="44"/>
      <c r="F1049" s="65"/>
      <c r="G1049" s="119"/>
      <c r="H1049" s="190"/>
      <c r="I1049" s="45"/>
      <c r="J1049" s="399"/>
      <c r="K1049" s="381"/>
      <c r="L1049" s="411"/>
      <c r="M1049" s="68"/>
      <c r="N1049" s="527"/>
      <c r="O1049" s="527"/>
      <c r="P1049" s="359" t="str">
        <f t="shared" si="70"/>
        <v/>
      </c>
    </row>
    <row r="1050" spans="1:16" s="64" customFormat="1" ht="12.75" customHeight="1">
      <c r="A1050" s="66"/>
      <c r="B1050" s="65"/>
      <c r="C1050" s="66"/>
      <c r="D1050" s="66"/>
      <c r="E1050" s="44"/>
      <c r="F1050" s="65"/>
      <c r="G1050" s="119"/>
      <c r="H1050" s="190"/>
      <c r="I1050" s="354" t="str">
        <f t="shared" si="81"/>
        <v>x</v>
      </c>
      <c r="J1050" s="399"/>
      <c r="K1050" s="381"/>
      <c r="L1050" s="411" t="s">
        <v>2517</v>
      </c>
      <c r="M1050" s="68"/>
      <c r="N1050" s="527"/>
      <c r="O1050" s="527"/>
      <c r="P1050" s="359" t="str">
        <f t="shared" si="70"/>
        <v/>
      </c>
    </row>
    <row r="1051" spans="1:16" s="64" customFormat="1" ht="12.75" customHeight="1">
      <c r="A1051" s="66"/>
      <c r="B1051" s="65"/>
      <c r="C1051" s="66"/>
      <c r="D1051" s="66"/>
      <c r="E1051" s="44"/>
      <c r="F1051" s="65"/>
      <c r="G1051" s="119"/>
      <c r="H1051" s="190"/>
      <c r="I1051" s="354" t="str">
        <f t="shared" si="81"/>
        <v>x</v>
      </c>
      <c r="J1051" s="399"/>
      <c r="K1051" s="381"/>
      <c r="L1051" s="411" t="s">
        <v>2515</v>
      </c>
      <c r="M1051" s="68"/>
      <c r="N1051" s="527"/>
      <c r="O1051" s="527"/>
      <c r="P1051" s="359" t="str">
        <f t="shared" si="70"/>
        <v/>
      </c>
    </row>
    <row r="1052" spans="1:16" s="64" customFormat="1" ht="12.75" customHeight="1">
      <c r="A1052" s="66"/>
      <c r="B1052" s="65"/>
      <c r="C1052" s="66"/>
      <c r="D1052" s="66"/>
      <c r="E1052" s="44"/>
      <c r="F1052" s="65"/>
      <c r="G1052" s="119"/>
      <c r="H1052" s="190"/>
      <c r="I1052" s="354" t="str">
        <f t="shared" si="81"/>
        <v>x</v>
      </c>
      <c r="J1052" s="399"/>
      <c r="K1052" s="381"/>
      <c r="L1052" s="411" t="s">
        <v>2516</v>
      </c>
      <c r="M1052" s="68"/>
      <c r="N1052" s="527"/>
      <c r="O1052" s="527"/>
      <c r="P1052" s="359" t="str">
        <f t="shared" si="70"/>
        <v/>
      </c>
    </row>
    <row r="1053" spans="1:16" s="64" customFormat="1" ht="12.75" customHeight="1">
      <c r="A1053" s="66"/>
      <c r="B1053" s="65"/>
      <c r="C1053" s="66"/>
      <c r="D1053" s="66"/>
      <c r="E1053" s="44"/>
      <c r="F1053" s="65"/>
      <c r="G1053" s="119"/>
      <c r="H1053" s="190"/>
      <c r="I1053" s="45"/>
      <c r="J1053" s="399"/>
      <c r="K1053" s="381"/>
      <c r="L1053" s="411"/>
      <c r="M1053" s="68"/>
      <c r="N1053" s="527"/>
      <c r="O1053" s="527"/>
      <c r="P1053" s="359" t="str">
        <f t="shared" ref="P1053:P1116" si="82">IF(N1053="","",IF(O1053="","",IF(O1053=N1053,$Q$1,O1053-N1053)))</f>
        <v/>
      </c>
    </row>
    <row r="1054" spans="1:16" s="64" customFormat="1" ht="12.75" customHeight="1">
      <c r="A1054" s="66"/>
      <c r="B1054" s="65"/>
      <c r="C1054" s="66"/>
      <c r="D1054" s="66"/>
      <c r="E1054" s="44"/>
      <c r="F1054" s="65"/>
      <c r="G1054" s="119"/>
      <c r="H1054" s="190"/>
      <c r="I1054" s="354" t="str">
        <f t="shared" si="81"/>
        <v>x</v>
      </c>
      <c r="J1054" s="399"/>
      <c r="K1054" s="381"/>
      <c r="L1054" s="411" t="s">
        <v>2518</v>
      </c>
      <c r="M1054" s="68"/>
      <c r="N1054" s="527"/>
      <c r="O1054" s="527"/>
      <c r="P1054" s="359" t="str">
        <f t="shared" si="82"/>
        <v/>
      </c>
    </row>
    <row r="1055" spans="1:16" s="64" customFormat="1" ht="12.75" customHeight="1">
      <c r="A1055" s="66"/>
      <c r="B1055" s="65"/>
      <c r="C1055" s="66"/>
      <c r="D1055" s="66"/>
      <c r="E1055" s="44"/>
      <c r="F1055" s="65"/>
      <c r="G1055" s="119"/>
      <c r="H1055" s="190"/>
      <c r="I1055" s="354" t="str">
        <f t="shared" si="81"/>
        <v>x</v>
      </c>
      <c r="J1055" s="399"/>
      <c r="K1055" s="381"/>
      <c r="L1055" s="411" t="s">
        <v>2519</v>
      </c>
      <c r="M1055" s="68"/>
      <c r="N1055" s="527"/>
      <c r="O1055" s="527"/>
      <c r="P1055" s="359" t="str">
        <f t="shared" si="82"/>
        <v/>
      </c>
    </row>
    <row r="1056" spans="1:16" s="64" customFormat="1" ht="12.75" customHeight="1">
      <c r="A1056" s="66"/>
      <c r="B1056" s="65"/>
      <c r="C1056" s="66"/>
      <c r="D1056" s="66"/>
      <c r="E1056" s="44"/>
      <c r="F1056" s="65"/>
      <c r="G1056" s="119"/>
      <c r="H1056" s="190"/>
      <c r="I1056" s="354" t="str">
        <f t="shared" si="81"/>
        <v>x</v>
      </c>
      <c r="J1056" s="399"/>
      <c r="K1056" s="381"/>
      <c r="L1056" s="411" t="s">
        <v>2520</v>
      </c>
      <c r="M1056" s="68"/>
      <c r="N1056" s="527"/>
      <c r="O1056" s="527"/>
      <c r="P1056" s="359" t="str">
        <f t="shared" si="82"/>
        <v/>
      </c>
    </row>
    <row r="1057" spans="1:16" s="64" customFormat="1" ht="12.75" customHeight="1">
      <c r="A1057" s="66"/>
      <c r="B1057" s="65"/>
      <c r="C1057" s="66"/>
      <c r="D1057" s="66"/>
      <c r="E1057" s="44"/>
      <c r="F1057" s="65"/>
      <c r="G1057" s="119"/>
      <c r="H1057" s="190"/>
      <c r="I1057" s="45"/>
      <c r="J1057" s="399"/>
      <c r="K1057" s="381"/>
      <c r="L1057" s="411"/>
      <c r="M1057" s="68"/>
      <c r="N1057" s="527"/>
      <c r="O1057" s="527"/>
      <c r="P1057" s="359" t="str">
        <f t="shared" si="82"/>
        <v/>
      </c>
    </row>
    <row r="1058" spans="1:16" s="64" customFormat="1" ht="12.75" customHeight="1">
      <c r="A1058" s="66"/>
      <c r="B1058" s="65"/>
      <c r="C1058" s="66"/>
      <c r="D1058" s="66"/>
      <c r="E1058" s="44"/>
      <c r="F1058" s="65"/>
      <c r="G1058" s="119"/>
      <c r="H1058" s="190"/>
      <c r="I1058" s="354" t="str">
        <f t="shared" si="81"/>
        <v>x</v>
      </c>
      <c r="J1058" s="399"/>
      <c r="K1058" s="381"/>
      <c r="L1058" s="411" t="s">
        <v>2521</v>
      </c>
      <c r="M1058" s="68"/>
      <c r="N1058" s="527"/>
      <c r="O1058" s="527"/>
      <c r="P1058" s="359" t="str">
        <f t="shared" si="82"/>
        <v/>
      </c>
    </row>
    <row r="1059" spans="1:16" s="64" customFormat="1" ht="12.75" customHeight="1">
      <c r="A1059" s="66"/>
      <c r="B1059" s="65"/>
      <c r="C1059" s="66"/>
      <c r="D1059" s="66"/>
      <c r="E1059" s="44"/>
      <c r="F1059" s="65"/>
      <c r="G1059" s="119"/>
      <c r="H1059" s="190"/>
      <c r="I1059" s="354" t="str">
        <f t="shared" si="81"/>
        <v>x</v>
      </c>
      <c r="J1059" s="399"/>
      <c r="K1059" s="381"/>
      <c r="L1059" s="411" t="s">
        <v>2522</v>
      </c>
      <c r="M1059" s="68"/>
      <c r="N1059" s="527"/>
      <c r="O1059" s="527"/>
      <c r="P1059" s="359" t="str">
        <f t="shared" si="82"/>
        <v/>
      </c>
    </row>
    <row r="1060" spans="1:16" s="64" customFormat="1" ht="12.75" customHeight="1">
      <c r="A1060" s="66"/>
      <c r="B1060" s="65"/>
      <c r="C1060" s="66"/>
      <c r="D1060" s="66"/>
      <c r="E1060" s="44"/>
      <c r="F1060" s="65"/>
      <c r="G1060" s="119"/>
      <c r="H1060" s="190"/>
      <c r="I1060" s="354" t="str">
        <f t="shared" si="81"/>
        <v>x</v>
      </c>
      <c r="J1060" s="399"/>
      <c r="K1060" s="381"/>
      <c r="L1060" s="411" t="s">
        <v>2523</v>
      </c>
      <c r="M1060" s="68"/>
      <c r="N1060" s="527"/>
      <c r="O1060" s="527"/>
      <c r="P1060" s="359" t="str">
        <f t="shared" si="82"/>
        <v/>
      </c>
    </row>
    <row r="1061" spans="1:16" s="64" customFormat="1" ht="12.75" customHeight="1">
      <c r="A1061" s="66"/>
      <c r="B1061" s="65"/>
      <c r="C1061" s="66"/>
      <c r="D1061" s="66"/>
      <c r="E1061" s="44"/>
      <c r="F1061" s="65"/>
      <c r="G1061" s="119"/>
      <c r="H1061" s="190"/>
      <c r="I1061" s="45"/>
      <c r="J1061" s="399"/>
      <c r="K1061" s="381"/>
      <c r="L1061" s="411"/>
      <c r="M1061" s="68"/>
      <c r="N1061" s="527"/>
      <c r="O1061" s="527"/>
      <c r="P1061" s="359" t="str">
        <f t="shared" si="82"/>
        <v/>
      </c>
    </row>
    <row r="1062" spans="1:16" s="64" customFormat="1" ht="12.75" customHeight="1">
      <c r="A1062" s="66"/>
      <c r="B1062" s="65"/>
      <c r="C1062" s="66"/>
      <c r="D1062" s="66"/>
      <c r="E1062" s="44"/>
      <c r="F1062" s="65"/>
      <c r="G1062" s="119"/>
      <c r="H1062" s="190"/>
      <c r="I1062" s="354" t="str">
        <f t="shared" si="81"/>
        <v>x</v>
      </c>
      <c r="J1062" s="399"/>
      <c r="K1062" s="381"/>
      <c r="L1062" s="411" t="s">
        <v>2524</v>
      </c>
      <c r="M1062" s="68"/>
      <c r="N1062" s="527"/>
      <c r="O1062" s="527"/>
      <c r="P1062" s="359" t="str">
        <f t="shared" si="82"/>
        <v/>
      </c>
    </row>
    <row r="1063" spans="1:16" s="64" customFormat="1" ht="12.75" customHeight="1">
      <c r="A1063" s="66"/>
      <c r="B1063" s="65"/>
      <c r="C1063" s="66"/>
      <c r="D1063" s="66"/>
      <c r="E1063" s="44"/>
      <c r="F1063" s="65"/>
      <c r="G1063" s="119"/>
      <c r="H1063" s="190"/>
      <c r="I1063" s="354" t="str">
        <f t="shared" si="81"/>
        <v>x</v>
      </c>
      <c r="J1063" s="399"/>
      <c r="K1063" s="381"/>
      <c r="L1063" s="411" t="s">
        <v>2525</v>
      </c>
      <c r="M1063" s="68"/>
      <c r="N1063" s="527"/>
      <c r="O1063" s="527"/>
      <c r="P1063" s="359" t="str">
        <f t="shared" si="82"/>
        <v/>
      </c>
    </row>
    <row r="1064" spans="1:16" s="64" customFormat="1" ht="12.75" customHeight="1">
      <c r="A1064" s="66"/>
      <c r="B1064" s="65"/>
      <c r="C1064" s="66"/>
      <c r="D1064" s="66"/>
      <c r="E1064" s="44"/>
      <c r="F1064" s="65"/>
      <c r="G1064" s="119"/>
      <c r="H1064" s="190"/>
      <c r="I1064" s="354" t="str">
        <f t="shared" si="81"/>
        <v>x</v>
      </c>
      <c r="J1064" s="399"/>
      <c r="K1064" s="381"/>
      <c r="L1064" s="411" t="s">
        <v>2526</v>
      </c>
      <c r="M1064" s="68"/>
      <c r="N1064" s="527"/>
      <c r="O1064" s="527"/>
      <c r="P1064" s="359" t="str">
        <f t="shared" si="82"/>
        <v/>
      </c>
    </row>
    <row r="1065" spans="1:16" s="64" customFormat="1" ht="12.75" customHeight="1">
      <c r="A1065" s="66"/>
      <c r="B1065" s="65"/>
      <c r="C1065" s="66"/>
      <c r="D1065" s="66"/>
      <c r="E1065" s="44"/>
      <c r="F1065" s="65"/>
      <c r="G1065" s="119"/>
      <c r="H1065" s="190"/>
      <c r="I1065" s="45"/>
      <c r="J1065" s="399"/>
      <c r="K1065" s="381"/>
      <c r="L1065" s="411"/>
      <c r="M1065" s="68"/>
      <c r="N1065" s="527"/>
      <c r="O1065" s="527"/>
      <c r="P1065" s="359" t="str">
        <f t="shared" si="82"/>
        <v/>
      </c>
    </row>
    <row r="1066" spans="1:16" s="64" customFormat="1" ht="12.75" customHeight="1">
      <c r="A1066" s="66"/>
      <c r="B1066" s="65"/>
      <c r="C1066" s="66"/>
      <c r="D1066" s="66"/>
      <c r="E1066" s="44"/>
      <c r="F1066" s="65"/>
      <c r="G1066" s="119"/>
      <c r="H1066" s="190"/>
      <c r="I1066" s="354" t="str">
        <f t="shared" si="81"/>
        <v>x</v>
      </c>
      <c r="J1066" s="399"/>
      <c r="K1066" s="381"/>
      <c r="L1066" s="411" t="s">
        <v>2527</v>
      </c>
      <c r="M1066" s="68"/>
      <c r="N1066" s="527"/>
      <c r="O1066" s="527"/>
      <c r="P1066" s="359" t="str">
        <f t="shared" si="82"/>
        <v/>
      </c>
    </row>
    <row r="1067" spans="1:16" s="64" customFormat="1" ht="12.75" customHeight="1">
      <c r="A1067" s="66"/>
      <c r="B1067" s="65"/>
      <c r="C1067" s="66"/>
      <c r="D1067" s="66"/>
      <c r="E1067" s="44"/>
      <c r="F1067" s="65"/>
      <c r="G1067" s="119"/>
      <c r="H1067" s="190"/>
      <c r="I1067" s="354" t="str">
        <f t="shared" si="81"/>
        <v>x</v>
      </c>
      <c r="J1067" s="399"/>
      <c r="K1067" s="381"/>
      <c r="L1067" s="411" t="s">
        <v>2528</v>
      </c>
      <c r="M1067" s="68"/>
      <c r="N1067" s="527"/>
      <c r="O1067" s="527"/>
      <c r="P1067" s="359" t="str">
        <f t="shared" si="82"/>
        <v/>
      </c>
    </row>
    <row r="1068" spans="1:16" s="64" customFormat="1" ht="12.75" customHeight="1">
      <c r="A1068" s="66"/>
      <c r="B1068" s="65"/>
      <c r="C1068" s="66"/>
      <c r="D1068" s="66"/>
      <c r="E1068" s="44"/>
      <c r="F1068" s="65"/>
      <c r="G1068" s="119"/>
      <c r="H1068" s="190"/>
      <c r="I1068" s="354" t="str">
        <f t="shared" si="81"/>
        <v>x</v>
      </c>
      <c r="J1068" s="399"/>
      <c r="K1068" s="381"/>
      <c r="L1068" s="411" t="s">
        <v>2529</v>
      </c>
      <c r="M1068" s="68"/>
      <c r="N1068" s="527"/>
      <c r="O1068" s="527"/>
      <c r="P1068" s="359" t="str">
        <f t="shared" si="82"/>
        <v/>
      </c>
    </row>
    <row r="1069" spans="1:16" s="64" customFormat="1" ht="12.75" customHeight="1">
      <c r="A1069" s="66"/>
      <c r="B1069" s="65"/>
      <c r="C1069" s="66"/>
      <c r="D1069" s="66"/>
      <c r="E1069" s="44"/>
      <c r="F1069" s="65"/>
      <c r="G1069" s="119"/>
      <c r="H1069" s="190"/>
      <c r="I1069" s="45"/>
      <c r="J1069" s="399"/>
      <c r="K1069" s="381"/>
      <c r="L1069" s="411"/>
      <c r="M1069" s="68"/>
      <c r="N1069" s="527"/>
      <c r="O1069" s="527"/>
      <c r="P1069" s="359" t="str">
        <f t="shared" si="82"/>
        <v/>
      </c>
    </row>
    <row r="1070" spans="1:16" s="64" customFormat="1" ht="12.75" customHeight="1">
      <c r="A1070" s="66"/>
      <c r="B1070" s="65"/>
      <c r="C1070" s="66"/>
      <c r="D1070" s="66"/>
      <c r="E1070" s="44"/>
      <c r="F1070" s="65"/>
      <c r="G1070" s="119"/>
      <c r="H1070" s="190"/>
      <c r="I1070" s="354" t="str">
        <f t="shared" si="81"/>
        <v>x</v>
      </c>
      <c r="J1070" s="399"/>
      <c r="K1070" s="381"/>
      <c r="L1070" s="411" t="s">
        <v>2530</v>
      </c>
      <c r="M1070" s="68"/>
      <c r="N1070" s="527"/>
      <c r="O1070" s="527"/>
      <c r="P1070" s="359" t="str">
        <f t="shared" si="82"/>
        <v/>
      </c>
    </row>
    <row r="1071" spans="1:16" s="64" customFormat="1" ht="12.75" customHeight="1">
      <c r="A1071" s="66"/>
      <c r="B1071" s="65"/>
      <c r="C1071" s="66"/>
      <c r="D1071" s="66"/>
      <c r="E1071" s="44"/>
      <c r="F1071" s="65"/>
      <c r="G1071" s="119"/>
      <c r="H1071" s="190"/>
      <c r="I1071" s="354" t="str">
        <f t="shared" si="81"/>
        <v>x</v>
      </c>
      <c r="J1071" s="399"/>
      <c r="K1071" s="381"/>
      <c r="L1071" s="411" t="s">
        <v>2531</v>
      </c>
      <c r="M1071" s="68"/>
      <c r="N1071" s="527"/>
      <c r="O1071" s="527"/>
      <c r="P1071" s="359" t="str">
        <f t="shared" si="82"/>
        <v/>
      </c>
    </row>
    <row r="1072" spans="1:16" s="64" customFormat="1" ht="12.75" customHeight="1">
      <c r="A1072" s="66"/>
      <c r="B1072" s="65"/>
      <c r="C1072" s="66"/>
      <c r="D1072" s="66"/>
      <c r="E1072" s="44"/>
      <c r="F1072" s="65"/>
      <c r="G1072" s="119"/>
      <c r="H1072" s="190"/>
      <c r="I1072" s="354" t="str">
        <f t="shared" si="81"/>
        <v>x</v>
      </c>
      <c r="J1072" s="399"/>
      <c r="K1072" s="381"/>
      <c r="L1072" s="411" t="s">
        <v>2532</v>
      </c>
      <c r="M1072" s="68"/>
      <c r="N1072" s="527"/>
      <c r="O1072" s="527"/>
      <c r="P1072" s="359" t="str">
        <f t="shared" si="82"/>
        <v/>
      </c>
    </row>
    <row r="1073" spans="1:16" s="64" customFormat="1" ht="12.75" customHeight="1">
      <c r="A1073" s="66"/>
      <c r="B1073" s="65"/>
      <c r="C1073" s="66"/>
      <c r="D1073" s="66"/>
      <c r="E1073" s="44"/>
      <c r="F1073" s="65"/>
      <c r="G1073" s="119"/>
      <c r="H1073" s="190"/>
      <c r="I1073" s="45"/>
      <c r="J1073" s="399"/>
      <c r="K1073" s="381"/>
      <c r="L1073" s="411"/>
      <c r="M1073" s="68"/>
      <c r="N1073" s="527"/>
      <c r="O1073" s="527"/>
      <c r="P1073" s="359" t="str">
        <f t="shared" si="82"/>
        <v/>
      </c>
    </row>
    <row r="1074" spans="1:16" s="64" customFormat="1" ht="12.75" customHeight="1">
      <c r="A1074" s="66"/>
      <c r="B1074" s="65"/>
      <c r="C1074" s="66"/>
      <c r="D1074" s="66"/>
      <c r="E1074" s="44"/>
      <c r="F1074" s="65"/>
      <c r="G1074" s="119"/>
      <c r="H1074" s="190"/>
      <c r="I1074" s="354" t="str">
        <f t="shared" si="81"/>
        <v>x</v>
      </c>
      <c r="J1074" s="399"/>
      <c r="K1074" s="381"/>
      <c r="L1074" s="411" t="s">
        <v>2533</v>
      </c>
      <c r="M1074" s="68"/>
      <c r="N1074" s="527"/>
      <c r="O1074" s="527"/>
      <c r="P1074" s="359" t="str">
        <f t="shared" si="82"/>
        <v/>
      </c>
    </row>
    <row r="1075" spans="1:16" s="64" customFormat="1" ht="12.75" customHeight="1">
      <c r="A1075" s="66"/>
      <c r="B1075" s="65"/>
      <c r="C1075" s="66"/>
      <c r="D1075" s="66"/>
      <c r="E1075" s="44"/>
      <c r="F1075" s="65"/>
      <c r="G1075" s="119"/>
      <c r="H1075" s="190"/>
      <c r="I1075" s="354" t="str">
        <f t="shared" si="81"/>
        <v>x</v>
      </c>
      <c r="J1075" s="399"/>
      <c r="K1075" s="381"/>
      <c r="L1075" s="411" t="s">
        <v>2534</v>
      </c>
      <c r="M1075" s="68"/>
      <c r="N1075" s="527"/>
      <c r="O1075" s="527"/>
      <c r="P1075" s="359" t="str">
        <f t="shared" si="82"/>
        <v/>
      </c>
    </row>
    <row r="1076" spans="1:16" s="64" customFormat="1" ht="12.75" customHeight="1">
      <c r="A1076" s="66"/>
      <c r="B1076" s="65"/>
      <c r="C1076" s="66"/>
      <c r="D1076" s="66"/>
      <c r="E1076" s="44"/>
      <c r="F1076" s="65"/>
      <c r="G1076" s="119"/>
      <c r="H1076" s="190"/>
      <c r="I1076" s="354" t="str">
        <f t="shared" si="81"/>
        <v>x</v>
      </c>
      <c r="J1076" s="399"/>
      <c r="K1076" s="381"/>
      <c r="L1076" s="411" t="s">
        <v>2535</v>
      </c>
      <c r="M1076" s="68"/>
      <c r="N1076" s="527"/>
      <c r="O1076" s="527"/>
      <c r="P1076" s="359" t="str">
        <f t="shared" si="82"/>
        <v/>
      </c>
    </row>
    <row r="1077" spans="1:16" s="64" customFormat="1" ht="12.75" customHeight="1">
      <c r="A1077" s="66"/>
      <c r="B1077" s="65"/>
      <c r="C1077" s="66"/>
      <c r="D1077" s="66"/>
      <c r="E1077" s="44"/>
      <c r="F1077" s="65"/>
      <c r="G1077" s="119"/>
      <c r="H1077" s="190"/>
      <c r="I1077" s="45"/>
      <c r="J1077" s="399"/>
      <c r="K1077" s="381"/>
      <c r="L1077" s="411"/>
      <c r="M1077" s="68"/>
      <c r="N1077" s="527"/>
      <c r="O1077" s="527"/>
      <c r="P1077" s="359" t="str">
        <f t="shared" si="82"/>
        <v/>
      </c>
    </row>
    <row r="1078" spans="1:16" s="64" customFormat="1" ht="12.75" customHeight="1">
      <c r="A1078" s="66"/>
      <c r="B1078" s="65"/>
      <c r="C1078" s="66"/>
      <c r="D1078" s="66"/>
      <c r="E1078" s="44"/>
      <c r="F1078" s="65"/>
      <c r="G1078" s="119"/>
      <c r="H1078" s="190"/>
      <c r="I1078" s="354" t="str">
        <f t="shared" si="81"/>
        <v>x</v>
      </c>
      <c r="J1078" s="399"/>
      <c r="K1078" s="381"/>
      <c r="L1078" s="411" t="s">
        <v>2536</v>
      </c>
      <c r="M1078" s="68"/>
      <c r="N1078" s="527"/>
      <c r="O1078" s="527"/>
      <c r="P1078" s="359" t="str">
        <f t="shared" si="82"/>
        <v/>
      </c>
    </row>
    <row r="1079" spans="1:16" s="64" customFormat="1" ht="12.75" customHeight="1">
      <c r="A1079" s="66"/>
      <c r="B1079" s="65"/>
      <c r="C1079" s="66"/>
      <c r="D1079" s="66"/>
      <c r="E1079" s="44"/>
      <c r="F1079" s="65"/>
      <c r="G1079" s="119"/>
      <c r="H1079" s="190"/>
      <c r="I1079" s="354" t="str">
        <f t="shared" si="81"/>
        <v>x</v>
      </c>
      <c r="J1079" s="399"/>
      <c r="K1079" s="381"/>
      <c r="L1079" s="411" t="s">
        <v>2537</v>
      </c>
      <c r="M1079" s="68"/>
      <c r="N1079" s="527"/>
      <c r="O1079" s="527"/>
      <c r="P1079" s="359" t="str">
        <f t="shared" si="82"/>
        <v/>
      </c>
    </row>
    <row r="1080" spans="1:16" s="64" customFormat="1" ht="12.75" customHeight="1">
      <c r="A1080" s="66"/>
      <c r="B1080" s="65"/>
      <c r="C1080" s="66"/>
      <c r="D1080" s="66"/>
      <c r="E1080" s="44"/>
      <c r="F1080" s="65"/>
      <c r="G1080" s="119"/>
      <c r="H1080" s="190"/>
      <c r="I1080" s="354" t="str">
        <f t="shared" si="81"/>
        <v>x</v>
      </c>
      <c r="J1080" s="399"/>
      <c r="K1080" s="381"/>
      <c r="L1080" s="411" t="s">
        <v>2538</v>
      </c>
      <c r="M1080" s="68"/>
      <c r="N1080" s="527"/>
      <c r="O1080" s="527"/>
      <c r="P1080" s="359" t="str">
        <f t="shared" si="82"/>
        <v/>
      </c>
    </row>
    <row r="1081" spans="1:16" s="64" customFormat="1" ht="12.75" customHeight="1">
      <c r="A1081" s="66"/>
      <c r="B1081" s="65"/>
      <c r="C1081" s="66"/>
      <c r="D1081" s="66"/>
      <c r="E1081" s="44"/>
      <c r="F1081" s="65"/>
      <c r="G1081" s="119"/>
      <c r="H1081" s="190"/>
      <c r="I1081" s="45"/>
      <c r="J1081" s="399"/>
      <c r="K1081" s="381"/>
      <c r="L1081" s="411"/>
      <c r="M1081" s="68"/>
      <c r="N1081" s="527"/>
      <c r="O1081" s="527"/>
      <c r="P1081" s="359" t="str">
        <f t="shared" si="82"/>
        <v/>
      </c>
    </row>
    <row r="1082" spans="1:16" s="64" customFormat="1" ht="12.75" customHeight="1">
      <c r="A1082" s="66"/>
      <c r="B1082" s="65"/>
      <c r="C1082" s="66"/>
      <c r="D1082" s="66"/>
      <c r="E1082" s="44"/>
      <c r="F1082" s="65"/>
      <c r="G1082" s="119"/>
      <c r="H1082" s="190"/>
      <c r="I1082" s="354" t="str">
        <f t="shared" si="81"/>
        <v>x</v>
      </c>
      <c r="J1082" s="399"/>
      <c r="K1082" s="381"/>
      <c r="L1082" s="411" t="s">
        <v>2539</v>
      </c>
      <c r="M1082" s="68"/>
      <c r="N1082" s="527"/>
      <c r="O1082" s="527"/>
      <c r="P1082" s="359" t="str">
        <f t="shared" si="82"/>
        <v/>
      </c>
    </row>
    <row r="1083" spans="1:16" s="64" customFormat="1" ht="12.75" customHeight="1">
      <c r="A1083" s="66"/>
      <c r="B1083" s="65"/>
      <c r="C1083" s="66"/>
      <c r="D1083" s="66"/>
      <c r="E1083" s="44"/>
      <c r="F1083" s="65"/>
      <c r="G1083" s="119"/>
      <c r="H1083" s="190"/>
      <c r="I1083" s="354" t="str">
        <f t="shared" si="81"/>
        <v>x</v>
      </c>
      <c r="J1083" s="399"/>
      <c r="K1083" s="381"/>
      <c r="L1083" s="411" t="s">
        <v>2537</v>
      </c>
      <c r="M1083" s="68"/>
      <c r="N1083" s="527"/>
      <c r="O1083" s="527"/>
      <c r="P1083" s="359" t="str">
        <f t="shared" si="82"/>
        <v/>
      </c>
    </row>
    <row r="1084" spans="1:16" s="64" customFormat="1" ht="12.75" customHeight="1">
      <c r="A1084" s="66"/>
      <c r="B1084" s="65"/>
      <c r="C1084" s="66"/>
      <c r="D1084" s="66"/>
      <c r="E1084" s="44"/>
      <c r="F1084" s="65"/>
      <c r="G1084" s="119"/>
      <c r="H1084" s="190"/>
      <c r="I1084" s="354" t="str">
        <f t="shared" si="81"/>
        <v>x</v>
      </c>
      <c r="J1084" s="399"/>
      <c r="K1084" s="381"/>
      <c r="L1084" s="411" t="s">
        <v>2538</v>
      </c>
      <c r="M1084" s="68"/>
      <c r="N1084" s="527"/>
      <c r="O1084" s="527"/>
      <c r="P1084" s="359" t="str">
        <f t="shared" si="82"/>
        <v/>
      </c>
    </row>
    <row r="1085" spans="1:16" s="64" customFormat="1" ht="12.75" customHeight="1">
      <c r="A1085" s="66"/>
      <c r="B1085" s="65"/>
      <c r="C1085" s="66"/>
      <c r="D1085" s="66"/>
      <c r="E1085" s="44"/>
      <c r="F1085" s="65"/>
      <c r="G1085" s="119"/>
      <c r="H1085" s="190"/>
      <c r="I1085" s="45"/>
      <c r="J1085" s="399"/>
      <c r="K1085" s="381"/>
      <c r="L1085" s="411"/>
      <c r="M1085" s="68"/>
      <c r="N1085" s="527"/>
      <c r="O1085" s="527"/>
      <c r="P1085" s="359" t="str">
        <f t="shared" si="82"/>
        <v/>
      </c>
    </row>
    <row r="1086" spans="1:16" s="64" customFormat="1" ht="12.75" customHeight="1">
      <c r="A1086" s="66"/>
      <c r="B1086" s="65"/>
      <c r="C1086" s="66"/>
      <c r="D1086" s="66"/>
      <c r="E1086" s="44"/>
      <c r="F1086" s="65"/>
      <c r="G1086" s="119"/>
      <c r="H1086" s="190"/>
      <c r="I1086" s="354" t="str">
        <f t="shared" si="81"/>
        <v>x</v>
      </c>
      <c r="J1086" s="399"/>
      <c r="K1086" s="381"/>
      <c r="L1086" s="411" t="s">
        <v>2540</v>
      </c>
      <c r="M1086" s="68"/>
      <c r="N1086" s="527"/>
      <c r="O1086" s="527"/>
      <c r="P1086" s="359" t="str">
        <f t="shared" si="82"/>
        <v/>
      </c>
    </row>
    <row r="1087" spans="1:16" s="64" customFormat="1" ht="12.75" customHeight="1">
      <c r="A1087" s="66"/>
      <c r="B1087" s="65"/>
      <c r="C1087" s="66"/>
      <c r="D1087" s="66"/>
      <c r="E1087" s="44"/>
      <c r="F1087" s="65"/>
      <c r="G1087" s="119"/>
      <c r="H1087" s="190"/>
      <c r="I1087" s="354" t="str">
        <f t="shared" si="81"/>
        <v>x</v>
      </c>
      <c r="J1087" s="399"/>
      <c r="K1087" s="381"/>
      <c r="L1087" s="411" t="s">
        <v>2497</v>
      </c>
      <c r="M1087" s="68"/>
      <c r="N1087" s="527"/>
      <c r="O1087" s="527"/>
      <c r="P1087" s="359" t="str">
        <f t="shared" si="82"/>
        <v/>
      </c>
    </row>
    <row r="1088" spans="1:16" s="64" customFormat="1" ht="12.75" customHeight="1">
      <c r="A1088" s="66"/>
      <c r="B1088" s="65"/>
      <c r="C1088" s="66"/>
      <c r="D1088" s="66"/>
      <c r="E1088" s="44"/>
      <c r="F1088" s="65"/>
      <c r="G1088" s="119"/>
      <c r="H1088" s="190"/>
      <c r="I1088" s="354" t="str">
        <f t="shared" si="81"/>
        <v>x</v>
      </c>
      <c r="J1088" s="399"/>
      <c r="K1088" s="381"/>
      <c r="L1088" s="411" t="s">
        <v>2498</v>
      </c>
      <c r="M1088" s="68"/>
      <c r="N1088" s="527"/>
      <c r="O1088" s="527"/>
      <c r="P1088" s="359" t="str">
        <f t="shared" si="82"/>
        <v/>
      </c>
    </row>
    <row r="1089" spans="1:16" s="64" customFormat="1" ht="12.75" customHeight="1">
      <c r="A1089" s="66"/>
      <c r="B1089" s="65"/>
      <c r="C1089" s="66"/>
      <c r="D1089" s="66"/>
      <c r="E1089" s="44"/>
      <c r="F1089" s="65"/>
      <c r="G1089" s="119"/>
      <c r="H1089" s="190"/>
      <c r="I1089" s="45"/>
      <c r="J1089" s="399"/>
      <c r="K1089" s="381"/>
      <c r="L1089" s="411"/>
      <c r="M1089" s="68"/>
      <c r="N1089" s="527"/>
      <c r="O1089" s="527"/>
      <c r="P1089" s="359" t="str">
        <f t="shared" si="82"/>
        <v/>
      </c>
    </row>
    <row r="1090" spans="1:16" s="64" customFormat="1" ht="12.75" customHeight="1">
      <c r="A1090" s="66"/>
      <c r="B1090" s="65"/>
      <c r="C1090" s="66"/>
      <c r="D1090" s="66"/>
      <c r="E1090" s="44"/>
      <c r="F1090" s="65"/>
      <c r="G1090" s="119"/>
      <c r="H1090" s="190"/>
      <c r="I1090" s="354" t="str">
        <f t="shared" si="81"/>
        <v>x</v>
      </c>
      <c r="J1090" s="399"/>
      <c r="K1090" s="381"/>
      <c r="L1090" s="411" t="s">
        <v>2541</v>
      </c>
      <c r="M1090" s="68"/>
      <c r="N1090" s="527"/>
      <c r="O1090" s="527"/>
      <c r="P1090" s="359" t="str">
        <f t="shared" si="82"/>
        <v/>
      </c>
    </row>
    <row r="1091" spans="1:16" s="64" customFormat="1" ht="12.75" customHeight="1">
      <c r="A1091" s="66"/>
      <c r="B1091" s="65"/>
      <c r="C1091" s="66"/>
      <c r="D1091" s="66"/>
      <c r="E1091" s="44"/>
      <c r="F1091" s="65"/>
      <c r="G1091" s="119"/>
      <c r="H1091" s="190"/>
      <c r="I1091" s="354" t="str">
        <f t="shared" si="81"/>
        <v>x</v>
      </c>
      <c r="J1091" s="399"/>
      <c r="K1091" s="381"/>
      <c r="L1091" s="411" t="s">
        <v>2542</v>
      </c>
      <c r="M1091" s="68"/>
      <c r="N1091" s="527"/>
      <c r="O1091" s="527"/>
      <c r="P1091" s="359" t="str">
        <f t="shared" si="82"/>
        <v/>
      </c>
    </row>
    <row r="1092" spans="1:16" s="64" customFormat="1" ht="12.75" customHeight="1">
      <c r="A1092" s="66"/>
      <c r="B1092" s="65"/>
      <c r="C1092" s="66"/>
      <c r="D1092" s="66"/>
      <c r="E1092" s="44"/>
      <c r="F1092" s="65"/>
      <c r="G1092" s="119"/>
      <c r="H1092" s="190"/>
      <c r="I1092" s="354" t="str">
        <f t="shared" si="81"/>
        <v>x</v>
      </c>
      <c r="J1092" s="399"/>
      <c r="K1092" s="381"/>
      <c r="L1092" s="411" t="s">
        <v>2543</v>
      </c>
      <c r="M1092" s="68"/>
      <c r="N1092" s="527"/>
      <c r="O1092" s="527"/>
      <c r="P1092" s="359" t="str">
        <f t="shared" si="82"/>
        <v/>
      </c>
    </row>
    <row r="1093" spans="1:16" s="64" customFormat="1" ht="12.75" customHeight="1">
      <c r="A1093" s="66"/>
      <c r="B1093" s="65"/>
      <c r="C1093" s="66"/>
      <c r="D1093" s="66"/>
      <c r="E1093" s="44"/>
      <c r="F1093" s="65"/>
      <c r="G1093" s="119"/>
      <c r="H1093" s="190"/>
      <c r="I1093" s="45"/>
      <c r="J1093" s="399"/>
      <c r="K1093" s="381"/>
      <c r="L1093" s="411"/>
      <c r="M1093" s="68"/>
      <c r="N1093" s="527"/>
      <c r="O1093" s="527"/>
      <c r="P1093" s="359" t="str">
        <f t="shared" si="82"/>
        <v/>
      </c>
    </row>
    <row r="1094" spans="1:16" s="64" customFormat="1" ht="12.75" customHeight="1">
      <c r="A1094" s="66"/>
      <c r="B1094" s="65"/>
      <c r="C1094" s="66"/>
      <c r="D1094" s="66"/>
      <c r="E1094" s="44"/>
      <c r="F1094" s="65"/>
      <c r="G1094" s="119"/>
      <c r="H1094" s="190"/>
      <c r="I1094" s="45"/>
      <c r="J1094" s="399"/>
      <c r="K1094" s="381"/>
      <c r="L1094" s="411"/>
      <c r="M1094" s="68"/>
      <c r="N1094" s="527"/>
      <c r="O1094" s="527"/>
      <c r="P1094" s="359" t="str">
        <f t="shared" si="82"/>
        <v/>
      </c>
    </row>
    <row r="1095" spans="1:16" s="64" customFormat="1" ht="12.75" customHeight="1">
      <c r="A1095" s="66"/>
      <c r="B1095" s="65"/>
      <c r="C1095" s="66"/>
      <c r="D1095" s="66"/>
      <c r="E1095" s="44"/>
      <c r="F1095" s="65"/>
      <c r="G1095" s="119"/>
      <c r="H1095" s="190"/>
      <c r="I1095" s="45"/>
      <c r="J1095" s="399"/>
      <c r="K1095" s="381"/>
      <c r="L1095" s="411"/>
      <c r="M1095" s="68"/>
      <c r="N1095" s="527"/>
      <c r="O1095" s="527"/>
      <c r="P1095" s="359" t="str">
        <f t="shared" si="82"/>
        <v/>
      </c>
    </row>
    <row r="1096" spans="1:16" s="64" customFormat="1" ht="12.75" customHeight="1">
      <c r="A1096" s="66"/>
      <c r="B1096" s="65"/>
      <c r="C1096" s="66"/>
      <c r="D1096" s="66"/>
      <c r="E1096" s="44"/>
      <c r="F1096" s="65"/>
      <c r="G1096" s="119"/>
      <c r="H1096" s="190"/>
      <c r="I1096" s="45"/>
      <c r="J1096" s="399"/>
      <c r="K1096" s="381"/>
      <c r="L1096" s="411" t="s">
        <v>2544</v>
      </c>
      <c r="M1096" s="68"/>
      <c r="N1096" s="527"/>
      <c r="O1096" s="527"/>
      <c r="P1096" s="359" t="str">
        <f t="shared" si="82"/>
        <v/>
      </c>
    </row>
    <row r="1097" spans="1:16" s="64" customFormat="1" ht="12.75" customHeight="1">
      <c r="A1097" s="66"/>
      <c r="B1097" s="65"/>
      <c r="C1097" s="66"/>
      <c r="D1097" s="66"/>
      <c r="E1097" s="44"/>
      <c r="F1097" s="65"/>
      <c r="G1097" s="119"/>
      <c r="H1097" s="190"/>
      <c r="I1097" s="45"/>
      <c r="J1097" s="399"/>
      <c r="K1097" s="381"/>
      <c r="L1097" s="411"/>
      <c r="M1097" s="68"/>
      <c r="N1097" s="527"/>
      <c r="O1097" s="527"/>
      <c r="P1097" s="359" t="str">
        <f t="shared" si="82"/>
        <v/>
      </c>
    </row>
    <row r="1098" spans="1:16" s="64" customFormat="1" ht="12.75" customHeight="1">
      <c r="A1098" s="66"/>
      <c r="B1098" s="65"/>
      <c r="C1098" s="66"/>
      <c r="D1098" s="66"/>
      <c r="E1098" s="44"/>
      <c r="F1098" s="65"/>
      <c r="G1098" s="119"/>
      <c r="H1098" s="190"/>
      <c r="I1098" s="45"/>
      <c r="J1098" s="399"/>
      <c r="K1098" s="381"/>
      <c r="L1098" s="411"/>
      <c r="M1098" s="68"/>
      <c r="N1098" s="527"/>
      <c r="O1098" s="527"/>
      <c r="P1098" s="359" t="str">
        <f t="shared" si="82"/>
        <v/>
      </c>
    </row>
    <row r="1099" spans="1:16" s="64" customFormat="1" ht="12.75" customHeight="1">
      <c r="A1099" s="66"/>
      <c r="B1099" s="65"/>
      <c r="C1099" s="66"/>
      <c r="D1099" s="66"/>
      <c r="E1099" s="44"/>
      <c r="F1099" s="65"/>
      <c r="G1099" s="119"/>
      <c r="H1099" s="190"/>
      <c r="I1099" s="45"/>
      <c r="J1099" s="399"/>
      <c r="K1099" s="381"/>
      <c r="L1099" s="411"/>
      <c r="M1099" s="68"/>
      <c r="N1099" s="527"/>
      <c r="O1099" s="527"/>
      <c r="P1099" s="359" t="str">
        <f t="shared" si="82"/>
        <v/>
      </c>
    </row>
    <row r="1100" spans="1:16" s="64" customFormat="1" ht="12.75" customHeight="1">
      <c r="A1100" s="66"/>
      <c r="B1100" s="65"/>
      <c r="C1100" s="66"/>
      <c r="D1100" s="66"/>
      <c r="E1100" s="44"/>
      <c r="F1100" s="65"/>
      <c r="G1100" s="119"/>
      <c r="H1100" s="190"/>
      <c r="I1100" s="45"/>
      <c r="J1100" s="399"/>
      <c r="K1100" s="381"/>
      <c r="L1100" s="411"/>
      <c r="M1100" s="68"/>
      <c r="N1100" s="527"/>
      <c r="O1100" s="527"/>
      <c r="P1100" s="359" t="str">
        <f t="shared" si="82"/>
        <v/>
      </c>
    </row>
    <row r="1101" spans="1:16" s="64" customFormat="1" ht="12.75" customHeight="1">
      <c r="A1101" s="66"/>
      <c r="B1101" s="65"/>
      <c r="C1101" s="66"/>
      <c r="D1101" s="66"/>
      <c r="E1101" s="44"/>
      <c r="F1101" s="65"/>
      <c r="G1101" s="119"/>
      <c r="H1101" s="190"/>
      <c r="I1101" s="45"/>
      <c r="J1101" s="399"/>
      <c r="K1101" s="381"/>
      <c r="L1101" s="411" t="s">
        <v>2545</v>
      </c>
      <c r="M1101" s="68"/>
      <c r="N1101" s="527"/>
      <c r="O1101" s="527"/>
      <c r="P1101" s="359" t="str">
        <f t="shared" si="82"/>
        <v/>
      </c>
    </row>
    <row r="1102" spans="1:16" s="64" customFormat="1" ht="12.75" customHeight="1">
      <c r="A1102" s="66"/>
      <c r="B1102" s="65"/>
      <c r="C1102" s="66"/>
      <c r="D1102" s="66"/>
      <c r="E1102" s="44"/>
      <c r="F1102" s="65"/>
      <c r="G1102" s="119"/>
      <c r="H1102" s="190"/>
      <c r="I1102" s="45"/>
      <c r="J1102" s="399"/>
      <c r="K1102" s="381"/>
      <c r="L1102" s="411"/>
      <c r="M1102" s="68"/>
      <c r="N1102" s="527"/>
      <c r="O1102" s="527"/>
      <c r="P1102" s="359" t="str">
        <f t="shared" si="82"/>
        <v/>
      </c>
    </row>
    <row r="1103" spans="1:16" s="64" customFormat="1" ht="12.75" customHeight="1">
      <c r="A1103" s="66"/>
      <c r="B1103" s="65"/>
      <c r="C1103" s="66"/>
      <c r="D1103" s="66"/>
      <c r="E1103" s="44"/>
      <c r="F1103" s="65"/>
      <c r="G1103" s="119"/>
      <c r="H1103" s="190"/>
      <c r="I1103" s="45"/>
      <c r="J1103" s="399"/>
      <c r="K1103" s="381"/>
      <c r="L1103" s="411" t="s">
        <v>2546</v>
      </c>
      <c r="M1103" s="68"/>
      <c r="N1103" s="527"/>
      <c r="O1103" s="527"/>
      <c r="P1103" s="359" t="str">
        <f t="shared" si="82"/>
        <v/>
      </c>
    </row>
    <row r="1104" spans="1:16" s="64" customFormat="1" ht="12.75" customHeight="1">
      <c r="A1104" s="66"/>
      <c r="B1104" s="65"/>
      <c r="C1104" s="66"/>
      <c r="D1104" s="66"/>
      <c r="E1104" s="44"/>
      <c r="F1104" s="65"/>
      <c r="G1104" s="119"/>
      <c r="H1104" s="190"/>
      <c r="I1104" s="45"/>
      <c r="J1104" s="399"/>
      <c r="K1104" s="381"/>
      <c r="L1104" s="411"/>
      <c r="M1104" s="68"/>
      <c r="N1104" s="527"/>
      <c r="O1104" s="527"/>
      <c r="P1104" s="359" t="str">
        <f t="shared" si="82"/>
        <v/>
      </c>
    </row>
    <row r="1105" spans="1:16" s="64" customFormat="1" ht="12.75" customHeight="1">
      <c r="A1105" s="66"/>
      <c r="B1105" s="65"/>
      <c r="C1105" s="66"/>
      <c r="D1105" s="66"/>
      <c r="E1105" s="44"/>
      <c r="F1105" s="65"/>
      <c r="G1105" s="119"/>
      <c r="H1105" s="190"/>
      <c r="I1105" s="45"/>
      <c r="J1105" s="399"/>
      <c r="K1105" s="381"/>
      <c r="L1105" s="411" t="s">
        <v>1968</v>
      </c>
      <c r="M1105" s="68"/>
      <c r="N1105" s="527"/>
      <c r="O1105" s="527"/>
      <c r="P1105" s="359" t="str">
        <f t="shared" si="82"/>
        <v/>
      </c>
    </row>
    <row r="1106" spans="1:16" s="64" customFormat="1" ht="12.75" customHeight="1">
      <c r="A1106" s="66"/>
      <c r="B1106" s="65"/>
      <c r="C1106" s="66"/>
      <c r="D1106" s="66"/>
      <c r="E1106" s="44"/>
      <c r="F1106" s="65"/>
      <c r="G1106" s="119"/>
      <c r="H1106" s="190"/>
      <c r="I1106" s="354" t="str">
        <f t="shared" ref="I1106" si="83">IF((K1106=L1106)=TRUE,"○","x")</f>
        <v>x</v>
      </c>
      <c r="J1106" s="399"/>
      <c r="K1106" s="381"/>
      <c r="L1106" s="411" t="s">
        <v>2547</v>
      </c>
      <c r="M1106" s="68"/>
      <c r="N1106" s="527"/>
      <c r="O1106" s="527"/>
      <c r="P1106" s="359" t="str">
        <f t="shared" si="82"/>
        <v/>
      </c>
    </row>
    <row r="1107" spans="1:16" s="64" customFormat="1" ht="12.75" customHeight="1">
      <c r="A1107" s="66"/>
      <c r="B1107" s="65"/>
      <c r="C1107" s="66"/>
      <c r="D1107" s="66"/>
      <c r="E1107" s="44"/>
      <c r="F1107" s="65"/>
      <c r="G1107" s="119"/>
      <c r="H1107" s="190"/>
      <c r="I1107" s="45"/>
      <c r="J1107" s="399"/>
      <c r="K1107" s="381"/>
      <c r="L1107" s="411" t="s">
        <v>2548</v>
      </c>
      <c r="M1107" s="68"/>
      <c r="N1107" s="527"/>
      <c r="O1107" s="527"/>
      <c r="P1107" s="359" t="str">
        <f t="shared" si="82"/>
        <v/>
      </c>
    </row>
    <row r="1108" spans="1:16" s="64" customFormat="1" ht="12.75" customHeight="1">
      <c r="A1108" s="66"/>
      <c r="B1108" s="65"/>
      <c r="C1108" s="66"/>
      <c r="D1108" s="66"/>
      <c r="E1108" s="44"/>
      <c r="F1108" s="65"/>
      <c r="G1108" s="119"/>
      <c r="H1108" s="190"/>
      <c r="I1108" s="45"/>
      <c r="J1108" s="399"/>
      <c r="K1108" s="381"/>
      <c r="L1108" s="411"/>
      <c r="M1108" s="68"/>
      <c r="N1108" s="527"/>
      <c r="O1108" s="527"/>
      <c r="P1108" s="359" t="str">
        <f t="shared" si="82"/>
        <v/>
      </c>
    </row>
    <row r="1109" spans="1:16" s="64" customFormat="1" ht="12.75" customHeight="1">
      <c r="A1109" s="66"/>
      <c r="B1109" s="65"/>
      <c r="C1109" s="66"/>
      <c r="D1109" s="66"/>
      <c r="E1109" s="44"/>
      <c r="F1109" s="65"/>
      <c r="G1109" s="119"/>
      <c r="H1109" s="190"/>
      <c r="I1109" s="354" t="str">
        <f t="shared" ref="I1109" si="84">IF((K1109=L1109)=TRUE,"○","x")</f>
        <v>x</v>
      </c>
      <c r="J1109" s="399"/>
      <c r="K1109" s="381"/>
      <c r="L1109" s="411" t="s">
        <v>2549</v>
      </c>
      <c r="M1109" s="68"/>
      <c r="N1109" s="527"/>
      <c r="O1109" s="527"/>
      <c r="P1109" s="359" t="str">
        <f t="shared" si="82"/>
        <v/>
      </c>
    </row>
    <row r="1110" spans="1:16" s="64" customFormat="1" ht="12.75" customHeight="1">
      <c r="A1110" s="66"/>
      <c r="B1110" s="65"/>
      <c r="C1110" s="66"/>
      <c r="D1110" s="66"/>
      <c r="E1110" s="44"/>
      <c r="F1110" s="65"/>
      <c r="G1110" s="119"/>
      <c r="H1110" s="190"/>
      <c r="I1110" s="45"/>
      <c r="J1110" s="399"/>
      <c r="K1110" s="381"/>
      <c r="L1110" s="411"/>
      <c r="M1110" s="68"/>
      <c r="N1110" s="527"/>
      <c r="O1110" s="527"/>
      <c r="P1110" s="359" t="str">
        <f t="shared" si="82"/>
        <v/>
      </c>
    </row>
    <row r="1111" spans="1:16" s="64" customFormat="1" ht="12.75" customHeight="1">
      <c r="A1111" s="66"/>
      <c r="B1111" s="65"/>
      <c r="C1111" s="66"/>
      <c r="D1111" s="66"/>
      <c r="E1111" s="44"/>
      <c r="F1111" s="65"/>
      <c r="G1111" s="119"/>
      <c r="H1111" s="190"/>
      <c r="I1111" s="45"/>
      <c r="J1111" s="399"/>
      <c r="K1111" s="381"/>
      <c r="L1111" s="411" t="s">
        <v>1972</v>
      </c>
      <c r="M1111" s="68"/>
      <c r="N1111" s="527"/>
      <c r="O1111" s="527"/>
      <c r="P1111" s="359" t="str">
        <f t="shared" si="82"/>
        <v/>
      </c>
    </row>
    <row r="1112" spans="1:16" s="64" customFormat="1" ht="12.75" customHeight="1">
      <c r="A1112" s="66"/>
      <c r="B1112" s="65"/>
      <c r="C1112" s="66"/>
      <c r="D1112" s="66"/>
      <c r="E1112" s="44"/>
      <c r="F1112" s="65"/>
      <c r="G1112" s="119"/>
      <c r="H1112" s="190"/>
      <c r="I1112" s="45"/>
      <c r="J1112" s="399"/>
      <c r="K1112" s="381"/>
      <c r="L1112" s="411"/>
      <c r="M1112" s="68"/>
      <c r="N1112" s="527"/>
      <c r="O1112" s="527"/>
      <c r="P1112" s="359" t="str">
        <f t="shared" si="82"/>
        <v/>
      </c>
    </row>
    <row r="1113" spans="1:16" s="64" customFormat="1" ht="12.75" customHeight="1">
      <c r="A1113" s="66"/>
      <c r="B1113" s="65"/>
      <c r="C1113" s="66"/>
      <c r="D1113" s="66"/>
      <c r="E1113" s="44"/>
      <c r="F1113" s="65"/>
      <c r="G1113" s="119"/>
      <c r="H1113" s="190"/>
      <c r="I1113" s="45"/>
      <c r="J1113" s="399"/>
      <c r="K1113" s="381"/>
      <c r="L1113" s="411" t="s">
        <v>1973</v>
      </c>
      <c r="M1113" s="68"/>
      <c r="N1113" s="527"/>
      <c r="O1113" s="527"/>
      <c r="P1113" s="359" t="str">
        <f t="shared" si="82"/>
        <v/>
      </c>
    </row>
    <row r="1114" spans="1:16" s="64" customFormat="1" ht="12.75" customHeight="1">
      <c r="A1114" s="66"/>
      <c r="B1114" s="65"/>
      <c r="C1114" s="66"/>
      <c r="D1114" s="66"/>
      <c r="E1114" s="44"/>
      <c r="F1114" s="65"/>
      <c r="G1114" s="119"/>
      <c r="H1114" s="190"/>
      <c r="I1114" s="45"/>
      <c r="J1114" s="399"/>
      <c r="K1114" s="381"/>
      <c r="L1114" s="411"/>
      <c r="M1114" s="68"/>
      <c r="N1114" s="527"/>
      <c r="O1114" s="527"/>
      <c r="P1114" s="359" t="str">
        <f t="shared" si="82"/>
        <v/>
      </c>
    </row>
    <row r="1115" spans="1:16" s="64" customFormat="1" ht="12.75" customHeight="1">
      <c r="A1115" s="66"/>
      <c r="B1115" s="65"/>
      <c r="C1115" s="66"/>
      <c r="D1115" s="66"/>
      <c r="E1115" s="44"/>
      <c r="F1115" s="65"/>
      <c r="G1115" s="119"/>
      <c r="H1115" s="190"/>
      <c r="I1115" s="45"/>
      <c r="J1115" s="399"/>
      <c r="K1115" s="381"/>
      <c r="L1115" s="411" t="s">
        <v>1974</v>
      </c>
      <c r="M1115" s="68"/>
      <c r="N1115" s="527"/>
      <c r="O1115" s="527"/>
      <c r="P1115" s="359" t="str">
        <f t="shared" si="82"/>
        <v/>
      </c>
    </row>
    <row r="1116" spans="1:16" s="64" customFormat="1" ht="12.75" customHeight="1">
      <c r="A1116" s="66"/>
      <c r="B1116" s="65"/>
      <c r="C1116" s="66"/>
      <c r="D1116" s="66"/>
      <c r="E1116" s="44"/>
      <c r="F1116" s="65"/>
      <c r="G1116" s="119"/>
      <c r="H1116" s="190"/>
      <c r="I1116" s="45"/>
      <c r="J1116" s="399"/>
      <c r="K1116" s="381"/>
      <c r="L1116" s="411"/>
      <c r="M1116" s="68"/>
      <c r="N1116" s="527"/>
      <c r="O1116" s="527"/>
      <c r="P1116" s="359" t="str">
        <f t="shared" si="82"/>
        <v/>
      </c>
    </row>
    <row r="1117" spans="1:16" s="64" customFormat="1" ht="12.75" customHeight="1">
      <c r="A1117" s="66"/>
      <c r="B1117" s="65"/>
      <c r="C1117" s="66"/>
      <c r="D1117" s="66"/>
      <c r="E1117" s="44"/>
      <c r="F1117" s="65"/>
      <c r="G1117" s="119"/>
      <c r="H1117" s="190"/>
      <c r="I1117" s="354" t="str">
        <f t="shared" ref="I1117:I1153" si="85">IF((K1117=L1117)=TRUE,"○","x")</f>
        <v>x</v>
      </c>
      <c r="J1117" s="399"/>
      <c r="K1117" s="381"/>
      <c r="L1117" s="411" t="s">
        <v>2550</v>
      </c>
      <c r="M1117" s="68"/>
      <c r="N1117" s="527"/>
      <c r="O1117" s="527"/>
      <c r="P1117" s="359" t="str">
        <f t="shared" ref="P1117:P1183" si="86">IF(N1117="","",IF(O1117="","",IF(O1117=N1117,$Q$1,O1117-N1117)))</f>
        <v/>
      </c>
    </row>
    <row r="1118" spans="1:16" s="64" customFormat="1" ht="12.75" customHeight="1">
      <c r="A1118" s="66"/>
      <c r="B1118" s="65"/>
      <c r="C1118" s="66"/>
      <c r="D1118" s="66"/>
      <c r="E1118" s="44"/>
      <c r="F1118" s="65"/>
      <c r="G1118" s="119"/>
      <c r="H1118" s="190"/>
      <c r="I1118" s="354" t="str">
        <f t="shared" si="85"/>
        <v>x</v>
      </c>
      <c r="J1118" s="399"/>
      <c r="K1118" s="381"/>
      <c r="L1118" s="411" t="s">
        <v>2551</v>
      </c>
      <c r="M1118" s="68"/>
      <c r="N1118" s="527"/>
      <c r="O1118" s="527"/>
      <c r="P1118" s="359" t="str">
        <f t="shared" si="86"/>
        <v/>
      </c>
    </row>
    <row r="1119" spans="1:16" s="64" customFormat="1" ht="12.75" customHeight="1">
      <c r="A1119" s="66"/>
      <c r="B1119" s="65"/>
      <c r="C1119" s="66"/>
      <c r="D1119" s="66"/>
      <c r="E1119" s="44"/>
      <c r="F1119" s="65"/>
      <c r="G1119" s="119"/>
      <c r="H1119" s="190"/>
      <c r="I1119" s="354" t="str">
        <f t="shared" si="85"/>
        <v>x</v>
      </c>
      <c r="J1119" s="399"/>
      <c r="K1119" s="381"/>
      <c r="L1119" s="411" t="s">
        <v>2552</v>
      </c>
      <c r="M1119" s="68"/>
      <c r="N1119" s="527"/>
      <c r="O1119" s="527"/>
      <c r="P1119" s="359" t="str">
        <f t="shared" si="86"/>
        <v/>
      </c>
    </row>
    <row r="1120" spans="1:16" s="64" customFormat="1" ht="12.75" customHeight="1">
      <c r="A1120" s="66"/>
      <c r="B1120" s="65"/>
      <c r="C1120" s="66"/>
      <c r="D1120" s="66"/>
      <c r="E1120" s="44"/>
      <c r="F1120" s="65"/>
      <c r="G1120" s="119"/>
      <c r="H1120" s="190"/>
      <c r="I1120" s="354" t="str">
        <f t="shared" si="85"/>
        <v>x</v>
      </c>
      <c r="J1120" s="399"/>
      <c r="K1120" s="381"/>
      <c r="L1120" s="411" t="s">
        <v>2553</v>
      </c>
      <c r="M1120" s="68"/>
      <c r="N1120" s="527"/>
      <c r="O1120" s="527"/>
      <c r="P1120" s="359" t="str">
        <f t="shared" si="86"/>
        <v/>
      </c>
    </row>
    <row r="1121" spans="1:16" s="64" customFormat="1" ht="12.75" customHeight="1">
      <c r="A1121" s="66"/>
      <c r="B1121" s="65"/>
      <c r="C1121" s="66"/>
      <c r="D1121" s="66"/>
      <c r="E1121" s="44"/>
      <c r="F1121" s="65"/>
      <c r="G1121" s="119"/>
      <c r="H1121" s="190"/>
      <c r="I1121" s="354" t="str">
        <f t="shared" si="85"/>
        <v>x</v>
      </c>
      <c r="J1121" s="399"/>
      <c r="K1121" s="381"/>
      <c r="L1121" s="411" t="s">
        <v>2554</v>
      </c>
      <c r="M1121" s="68"/>
      <c r="N1121" s="527"/>
      <c r="O1121" s="527"/>
      <c r="P1121" s="359" t="str">
        <f t="shared" si="86"/>
        <v/>
      </c>
    </row>
    <row r="1122" spans="1:16" s="64" customFormat="1" ht="12.75" customHeight="1">
      <c r="A1122" s="66"/>
      <c r="B1122" s="65"/>
      <c r="C1122" s="66"/>
      <c r="D1122" s="66"/>
      <c r="E1122" s="44"/>
      <c r="F1122" s="65"/>
      <c r="G1122" s="119"/>
      <c r="H1122" s="190"/>
      <c r="I1122" s="354" t="str">
        <f t="shared" si="85"/>
        <v>x</v>
      </c>
      <c r="J1122" s="399"/>
      <c r="K1122" s="381"/>
      <c r="L1122" s="411" t="s">
        <v>2555</v>
      </c>
      <c r="M1122" s="68"/>
      <c r="N1122" s="527"/>
      <c r="O1122" s="527"/>
      <c r="P1122" s="359" t="str">
        <f t="shared" si="86"/>
        <v/>
      </c>
    </row>
    <row r="1123" spans="1:16" s="64" customFormat="1" ht="12.75" customHeight="1">
      <c r="A1123" s="66"/>
      <c r="B1123" s="65"/>
      <c r="C1123" s="66"/>
      <c r="D1123" s="66"/>
      <c r="E1123" s="44"/>
      <c r="F1123" s="65"/>
      <c r="G1123" s="119"/>
      <c r="H1123" s="190"/>
      <c r="I1123" s="354" t="str">
        <f t="shared" si="85"/>
        <v>x</v>
      </c>
      <c r="J1123" s="399"/>
      <c r="K1123" s="381"/>
      <c r="L1123" s="411" t="s">
        <v>2556</v>
      </c>
      <c r="M1123" s="68"/>
      <c r="N1123" s="527"/>
      <c r="O1123" s="527"/>
      <c r="P1123" s="359" t="str">
        <f t="shared" si="86"/>
        <v/>
      </c>
    </row>
    <row r="1124" spans="1:16" s="64" customFormat="1" ht="12.75" customHeight="1">
      <c r="A1124" s="66"/>
      <c r="B1124" s="65"/>
      <c r="C1124" s="66"/>
      <c r="D1124" s="66"/>
      <c r="E1124" s="44"/>
      <c r="F1124" s="65"/>
      <c r="G1124" s="119"/>
      <c r="H1124" s="190"/>
      <c r="I1124" s="354" t="str">
        <f t="shared" si="85"/>
        <v>x</v>
      </c>
      <c r="J1124" s="399"/>
      <c r="K1124" s="381"/>
      <c r="L1124" s="411" t="s">
        <v>2557</v>
      </c>
      <c r="M1124" s="68"/>
      <c r="N1124" s="527"/>
      <c r="O1124" s="527"/>
      <c r="P1124" s="359" t="str">
        <f t="shared" si="86"/>
        <v/>
      </c>
    </row>
    <row r="1125" spans="1:16" s="64" customFormat="1" ht="12.75" customHeight="1">
      <c r="A1125" s="66"/>
      <c r="B1125" s="65"/>
      <c r="C1125" s="66"/>
      <c r="D1125" s="66"/>
      <c r="E1125" s="44"/>
      <c r="F1125" s="65"/>
      <c r="G1125" s="119"/>
      <c r="H1125" s="190"/>
      <c r="I1125" s="354" t="str">
        <f t="shared" si="85"/>
        <v>x</v>
      </c>
      <c r="J1125" s="399"/>
      <c r="K1125" s="381"/>
      <c r="L1125" s="411" t="s">
        <v>2558</v>
      </c>
      <c r="M1125" s="68"/>
      <c r="N1125" s="527"/>
      <c r="O1125" s="527"/>
      <c r="P1125" s="359" t="str">
        <f t="shared" si="86"/>
        <v/>
      </c>
    </row>
    <row r="1126" spans="1:16" s="64" customFormat="1" ht="12.75" customHeight="1">
      <c r="A1126" s="66"/>
      <c r="B1126" s="65"/>
      <c r="C1126" s="66"/>
      <c r="D1126" s="66"/>
      <c r="E1126" s="44"/>
      <c r="F1126" s="65"/>
      <c r="G1126" s="119"/>
      <c r="H1126" s="190"/>
      <c r="I1126" s="354" t="str">
        <f t="shared" si="85"/>
        <v>x</v>
      </c>
      <c r="J1126" s="399"/>
      <c r="K1126" s="381"/>
      <c r="L1126" s="411" t="s">
        <v>2559</v>
      </c>
      <c r="M1126" s="68"/>
      <c r="N1126" s="527"/>
      <c r="O1126" s="527"/>
      <c r="P1126" s="359" t="str">
        <f t="shared" si="86"/>
        <v/>
      </c>
    </row>
    <row r="1127" spans="1:16" s="64" customFormat="1" ht="12.75" customHeight="1">
      <c r="A1127" s="66"/>
      <c r="B1127" s="65"/>
      <c r="C1127" s="66"/>
      <c r="D1127" s="66"/>
      <c r="E1127" s="44"/>
      <c r="F1127" s="65"/>
      <c r="G1127" s="119"/>
      <c r="H1127" s="190"/>
      <c r="I1127" s="354" t="str">
        <f t="shared" si="85"/>
        <v>x</v>
      </c>
      <c r="J1127" s="399"/>
      <c r="K1127" s="381"/>
      <c r="L1127" s="411" t="s">
        <v>2560</v>
      </c>
      <c r="M1127" s="68"/>
      <c r="N1127" s="527"/>
      <c r="O1127" s="527"/>
      <c r="P1127" s="359" t="str">
        <f t="shared" si="86"/>
        <v/>
      </c>
    </row>
    <row r="1128" spans="1:16" s="64" customFormat="1" ht="12.75" customHeight="1">
      <c r="A1128" s="66"/>
      <c r="B1128" s="65"/>
      <c r="C1128" s="66"/>
      <c r="D1128" s="66"/>
      <c r="E1128" s="44"/>
      <c r="F1128" s="65"/>
      <c r="G1128" s="119"/>
      <c r="H1128" s="190"/>
      <c r="I1128" s="354" t="str">
        <f t="shared" si="85"/>
        <v>x</v>
      </c>
      <c r="J1128" s="399"/>
      <c r="K1128" s="381"/>
      <c r="L1128" s="411" t="s">
        <v>2561</v>
      </c>
      <c r="M1128" s="68"/>
      <c r="N1128" s="527"/>
      <c r="O1128" s="527"/>
      <c r="P1128" s="359" t="str">
        <f t="shared" si="86"/>
        <v/>
      </c>
    </row>
    <row r="1129" spans="1:16" s="64" customFormat="1" ht="12.75" customHeight="1">
      <c r="A1129" s="66"/>
      <c r="B1129" s="65"/>
      <c r="C1129" s="66"/>
      <c r="D1129" s="66"/>
      <c r="E1129" s="44"/>
      <c r="F1129" s="65"/>
      <c r="G1129" s="119"/>
      <c r="H1129" s="190"/>
      <c r="I1129" s="354" t="str">
        <f t="shared" si="85"/>
        <v>x</v>
      </c>
      <c r="J1129" s="399"/>
      <c r="K1129" s="381"/>
      <c r="L1129" s="411" t="s">
        <v>2562</v>
      </c>
      <c r="M1129" s="68"/>
      <c r="N1129" s="527"/>
      <c r="O1129" s="527"/>
      <c r="P1129" s="359" t="str">
        <f t="shared" si="86"/>
        <v/>
      </c>
    </row>
    <row r="1130" spans="1:16" s="64" customFormat="1" ht="12.75" customHeight="1">
      <c r="A1130" s="66"/>
      <c r="B1130" s="65"/>
      <c r="C1130" s="66"/>
      <c r="D1130" s="66"/>
      <c r="E1130" s="44"/>
      <c r="F1130" s="65"/>
      <c r="G1130" s="119"/>
      <c r="H1130" s="190"/>
      <c r="I1130" s="354" t="str">
        <f t="shared" si="85"/>
        <v>x</v>
      </c>
      <c r="J1130" s="399"/>
      <c r="K1130" s="381"/>
      <c r="L1130" s="411" t="s">
        <v>2563</v>
      </c>
      <c r="M1130" s="68"/>
      <c r="N1130" s="527"/>
      <c r="O1130" s="527"/>
      <c r="P1130" s="359" t="str">
        <f t="shared" si="86"/>
        <v/>
      </c>
    </row>
    <row r="1131" spans="1:16" s="64" customFormat="1" ht="12.75" customHeight="1">
      <c r="A1131" s="66"/>
      <c r="B1131" s="65"/>
      <c r="C1131" s="66"/>
      <c r="D1131" s="66"/>
      <c r="E1131" s="44"/>
      <c r="F1131" s="65"/>
      <c r="G1131" s="119"/>
      <c r="H1131" s="190"/>
      <c r="I1131" s="354" t="str">
        <f t="shared" si="85"/>
        <v>x</v>
      </c>
      <c r="J1131" s="399"/>
      <c r="K1131" s="381"/>
      <c r="L1131" s="411" t="s">
        <v>2564</v>
      </c>
      <c r="M1131" s="68"/>
      <c r="N1131" s="527"/>
      <c r="O1131" s="527"/>
      <c r="P1131" s="359" t="str">
        <f t="shared" si="86"/>
        <v/>
      </c>
    </row>
    <row r="1132" spans="1:16" s="64" customFormat="1" ht="12.75" customHeight="1">
      <c r="A1132" s="66"/>
      <c r="B1132" s="65"/>
      <c r="C1132" s="66"/>
      <c r="D1132" s="66"/>
      <c r="E1132" s="44"/>
      <c r="F1132" s="65"/>
      <c r="G1132" s="119"/>
      <c r="H1132" s="190"/>
      <c r="I1132" s="354" t="str">
        <f t="shared" si="85"/>
        <v>x</v>
      </c>
      <c r="J1132" s="399"/>
      <c r="K1132" s="381"/>
      <c r="L1132" s="411" t="s">
        <v>2565</v>
      </c>
      <c r="M1132" s="68"/>
      <c r="N1132" s="527"/>
      <c r="O1132" s="527"/>
      <c r="P1132" s="359" t="str">
        <f t="shared" si="86"/>
        <v/>
      </c>
    </row>
    <row r="1133" spans="1:16" s="64" customFormat="1" ht="12.75" customHeight="1">
      <c r="A1133" s="66"/>
      <c r="B1133" s="65"/>
      <c r="C1133" s="66"/>
      <c r="D1133" s="66"/>
      <c r="E1133" s="44"/>
      <c r="F1133" s="65"/>
      <c r="G1133" s="119"/>
      <c r="H1133" s="190"/>
      <c r="I1133" s="354" t="str">
        <f t="shared" si="85"/>
        <v>x</v>
      </c>
      <c r="J1133" s="399"/>
      <c r="K1133" s="381"/>
      <c r="L1133" s="411" t="s">
        <v>2566</v>
      </c>
      <c r="M1133" s="68"/>
      <c r="N1133" s="527"/>
      <c r="O1133" s="527"/>
      <c r="P1133" s="359" t="str">
        <f t="shared" si="86"/>
        <v/>
      </c>
    </row>
    <row r="1134" spans="1:16" s="64" customFormat="1" ht="12.75" customHeight="1">
      <c r="A1134" s="66"/>
      <c r="B1134" s="65"/>
      <c r="C1134" s="66"/>
      <c r="D1134" s="66"/>
      <c r="E1134" s="44"/>
      <c r="F1134" s="65"/>
      <c r="G1134" s="119"/>
      <c r="H1134" s="190"/>
      <c r="I1134" s="354" t="str">
        <f t="shared" si="85"/>
        <v>x</v>
      </c>
      <c r="J1134" s="399"/>
      <c r="K1134" s="381"/>
      <c r="L1134" s="411" t="s">
        <v>2567</v>
      </c>
      <c r="M1134" s="68"/>
      <c r="N1134" s="527"/>
      <c r="O1134" s="527"/>
      <c r="P1134" s="359" t="str">
        <f t="shared" si="86"/>
        <v/>
      </c>
    </row>
    <row r="1135" spans="1:16" s="64" customFormat="1" ht="12.75" customHeight="1">
      <c r="A1135" s="66"/>
      <c r="B1135" s="65"/>
      <c r="C1135" s="66"/>
      <c r="D1135" s="66"/>
      <c r="E1135" s="44"/>
      <c r="F1135" s="65"/>
      <c r="G1135" s="119"/>
      <c r="H1135" s="190"/>
      <c r="I1135" s="354" t="str">
        <f t="shared" si="85"/>
        <v>x</v>
      </c>
      <c r="J1135" s="399"/>
      <c r="K1135" s="381"/>
      <c r="L1135" s="411" t="s">
        <v>2568</v>
      </c>
      <c r="M1135" s="68"/>
      <c r="N1135" s="527"/>
      <c r="O1135" s="527"/>
      <c r="P1135" s="359" t="str">
        <f t="shared" si="86"/>
        <v/>
      </c>
    </row>
    <row r="1136" spans="1:16" s="64" customFormat="1" ht="12.75" customHeight="1">
      <c r="A1136" s="66"/>
      <c r="B1136" s="65"/>
      <c r="C1136" s="66"/>
      <c r="D1136" s="66"/>
      <c r="E1136" s="44"/>
      <c r="F1136" s="65"/>
      <c r="G1136" s="119"/>
      <c r="H1136" s="190"/>
      <c r="I1136" s="354" t="str">
        <f t="shared" si="85"/>
        <v>x</v>
      </c>
      <c r="J1136" s="399"/>
      <c r="K1136" s="381"/>
      <c r="L1136" s="411" t="s">
        <v>2569</v>
      </c>
      <c r="M1136" s="68"/>
      <c r="N1136" s="527"/>
      <c r="O1136" s="527"/>
      <c r="P1136" s="359" t="str">
        <f t="shared" si="86"/>
        <v/>
      </c>
    </row>
    <row r="1137" spans="1:16" s="64" customFormat="1" ht="12.75" customHeight="1">
      <c r="A1137" s="66"/>
      <c r="B1137" s="65"/>
      <c r="C1137" s="66"/>
      <c r="D1137" s="66"/>
      <c r="E1137" s="44"/>
      <c r="F1137" s="65"/>
      <c r="G1137" s="119"/>
      <c r="H1137" s="190"/>
      <c r="I1137" s="354" t="str">
        <f t="shared" si="85"/>
        <v>x</v>
      </c>
      <c r="J1137" s="399"/>
      <c r="K1137" s="381"/>
      <c r="L1137" s="411" t="s">
        <v>2570</v>
      </c>
      <c r="M1137" s="68"/>
      <c r="N1137" s="527"/>
      <c r="O1137" s="527"/>
      <c r="P1137" s="359" t="str">
        <f t="shared" si="86"/>
        <v/>
      </c>
    </row>
    <row r="1138" spans="1:16" s="64" customFormat="1" ht="12.75" customHeight="1">
      <c r="A1138" s="66"/>
      <c r="B1138" s="65"/>
      <c r="C1138" s="66"/>
      <c r="D1138" s="66"/>
      <c r="E1138" s="44"/>
      <c r="F1138" s="65"/>
      <c r="G1138" s="119"/>
      <c r="H1138" s="190"/>
      <c r="I1138" s="354" t="str">
        <f t="shared" si="85"/>
        <v>x</v>
      </c>
      <c r="J1138" s="399"/>
      <c r="K1138" s="381"/>
      <c r="L1138" s="411" t="s">
        <v>2571</v>
      </c>
      <c r="M1138" s="68"/>
      <c r="N1138" s="527"/>
      <c r="O1138" s="527"/>
      <c r="P1138" s="359" t="str">
        <f t="shared" si="86"/>
        <v/>
      </c>
    </row>
    <row r="1139" spans="1:16" s="64" customFormat="1" ht="12.75" customHeight="1">
      <c r="A1139" s="66"/>
      <c r="B1139" s="65"/>
      <c r="C1139" s="66"/>
      <c r="D1139" s="66"/>
      <c r="E1139" s="44"/>
      <c r="F1139" s="65"/>
      <c r="G1139" s="119"/>
      <c r="H1139" s="190"/>
      <c r="I1139" s="354" t="str">
        <f t="shared" si="85"/>
        <v>x</v>
      </c>
      <c r="J1139" s="399"/>
      <c r="K1139" s="381"/>
      <c r="L1139" s="411" t="s">
        <v>2572</v>
      </c>
      <c r="M1139" s="68"/>
      <c r="N1139" s="527"/>
      <c r="O1139" s="527"/>
      <c r="P1139" s="359" t="str">
        <f t="shared" si="86"/>
        <v/>
      </c>
    </row>
    <row r="1140" spans="1:16" s="64" customFormat="1" ht="12.75" customHeight="1">
      <c r="A1140" s="66"/>
      <c r="B1140" s="65"/>
      <c r="C1140" s="66"/>
      <c r="D1140" s="66"/>
      <c r="E1140" s="44"/>
      <c r="F1140" s="65"/>
      <c r="G1140" s="119"/>
      <c r="H1140" s="190"/>
      <c r="I1140" s="354" t="str">
        <f t="shared" si="85"/>
        <v>x</v>
      </c>
      <c r="J1140" s="399"/>
      <c r="K1140" s="381"/>
      <c r="L1140" s="411" t="s">
        <v>2573</v>
      </c>
      <c r="M1140" s="68"/>
      <c r="N1140" s="527"/>
      <c r="O1140" s="527"/>
      <c r="P1140" s="359" t="str">
        <f t="shared" si="86"/>
        <v/>
      </c>
    </row>
    <row r="1141" spans="1:16" s="64" customFormat="1" ht="12.75" customHeight="1">
      <c r="A1141" s="66"/>
      <c r="B1141" s="65"/>
      <c r="C1141" s="66"/>
      <c r="D1141" s="66"/>
      <c r="E1141" s="44"/>
      <c r="F1141" s="65"/>
      <c r="G1141" s="119"/>
      <c r="H1141" s="190"/>
      <c r="I1141" s="354" t="str">
        <f t="shared" si="85"/>
        <v>x</v>
      </c>
      <c r="J1141" s="399"/>
      <c r="K1141" s="381"/>
      <c r="L1141" s="411" t="s">
        <v>2574</v>
      </c>
      <c r="M1141" s="68"/>
      <c r="N1141" s="527"/>
      <c r="O1141" s="527"/>
      <c r="P1141" s="359" t="str">
        <f t="shared" si="86"/>
        <v/>
      </c>
    </row>
    <row r="1142" spans="1:16" s="64" customFormat="1" ht="12.75" customHeight="1">
      <c r="A1142" s="66"/>
      <c r="B1142" s="65"/>
      <c r="C1142" s="66"/>
      <c r="D1142" s="66"/>
      <c r="E1142" s="44"/>
      <c r="F1142" s="65"/>
      <c r="G1142" s="119"/>
      <c r="H1142" s="190"/>
      <c r="I1142" s="354" t="str">
        <f t="shared" si="85"/>
        <v>x</v>
      </c>
      <c r="J1142" s="399"/>
      <c r="K1142" s="381"/>
      <c r="L1142" s="411" t="s">
        <v>2575</v>
      </c>
      <c r="M1142" s="68"/>
      <c r="N1142" s="527"/>
      <c r="O1142" s="527"/>
      <c r="P1142" s="359" t="str">
        <f t="shared" si="86"/>
        <v/>
      </c>
    </row>
    <row r="1143" spans="1:16" s="64" customFormat="1" ht="12.75" customHeight="1">
      <c r="A1143" s="66"/>
      <c r="B1143" s="65"/>
      <c r="C1143" s="66"/>
      <c r="D1143" s="66"/>
      <c r="E1143" s="44"/>
      <c r="F1143" s="65"/>
      <c r="G1143" s="119"/>
      <c r="H1143" s="190"/>
      <c r="I1143" s="354" t="str">
        <f t="shared" si="85"/>
        <v>x</v>
      </c>
      <c r="J1143" s="399"/>
      <c r="K1143" s="381"/>
      <c r="L1143" s="411" t="s">
        <v>2576</v>
      </c>
      <c r="M1143" s="68"/>
      <c r="N1143" s="527"/>
      <c r="O1143" s="527"/>
      <c r="P1143" s="359" t="str">
        <f t="shared" si="86"/>
        <v/>
      </c>
    </row>
    <row r="1144" spans="1:16" s="64" customFormat="1" ht="12.75" customHeight="1">
      <c r="A1144" s="66"/>
      <c r="B1144" s="65"/>
      <c r="C1144" s="66"/>
      <c r="D1144" s="66"/>
      <c r="E1144" s="44"/>
      <c r="F1144" s="65"/>
      <c r="G1144" s="119"/>
      <c r="H1144" s="190"/>
      <c r="I1144" s="354" t="str">
        <f t="shared" si="85"/>
        <v>x</v>
      </c>
      <c r="J1144" s="399"/>
      <c r="K1144" s="381"/>
      <c r="L1144" s="411" t="s">
        <v>2577</v>
      </c>
      <c r="M1144" s="68"/>
      <c r="N1144" s="527"/>
      <c r="O1144" s="527"/>
      <c r="P1144" s="359" t="str">
        <f t="shared" si="86"/>
        <v/>
      </c>
    </row>
    <row r="1145" spans="1:16" s="64" customFormat="1" ht="12.75" customHeight="1">
      <c r="A1145" s="66"/>
      <c r="B1145" s="65"/>
      <c r="C1145" s="66"/>
      <c r="D1145" s="66"/>
      <c r="E1145" s="44"/>
      <c r="F1145" s="65"/>
      <c r="G1145" s="119"/>
      <c r="H1145" s="190"/>
      <c r="I1145" s="354" t="str">
        <f t="shared" si="85"/>
        <v>x</v>
      </c>
      <c r="J1145" s="399"/>
      <c r="K1145" s="381"/>
      <c r="L1145" s="411" t="s">
        <v>2578</v>
      </c>
      <c r="M1145" s="68"/>
      <c r="N1145" s="527"/>
      <c r="O1145" s="527"/>
      <c r="P1145" s="359" t="str">
        <f t="shared" si="86"/>
        <v/>
      </c>
    </row>
    <row r="1146" spans="1:16" s="64" customFormat="1" ht="12.75" customHeight="1">
      <c r="A1146" s="66"/>
      <c r="B1146" s="65"/>
      <c r="C1146" s="66"/>
      <c r="D1146" s="66"/>
      <c r="E1146" s="44"/>
      <c r="F1146" s="65"/>
      <c r="G1146" s="119"/>
      <c r="H1146" s="190"/>
      <c r="I1146" s="354" t="str">
        <f t="shared" si="85"/>
        <v>x</v>
      </c>
      <c r="J1146" s="399"/>
      <c r="K1146" s="381"/>
      <c r="L1146" s="411" t="s">
        <v>2579</v>
      </c>
      <c r="M1146" s="68"/>
      <c r="N1146" s="527"/>
      <c r="O1146" s="527"/>
      <c r="P1146" s="359" t="str">
        <f t="shared" si="86"/>
        <v/>
      </c>
    </row>
    <row r="1147" spans="1:16" s="64" customFormat="1" ht="12.75" customHeight="1">
      <c r="A1147" s="66"/>
      <c r="B1147" s="65"/>
      <c r="C1147" s="66"/>
      <c r="D1147" s="66"/>
      <c r="E1147" s="44"/>
      <c r="F1147" s="65"/>
      <c r="G1147" s="119"/>
      <c r="H1147" s="190"/>
      <c r="I1147" s="354" t="str">
        <f t="shared" si="85"/>
        <v>x</v>
      </c>
      <c r="J1147" s="399"/>
      <c r="K1147" s="381"/>
      <c r="L1147" s="411" t="s">
        <v>2580</v>
      </c>
      <c r="M1147" s="68"/>
      <c r="N1147" s="527"/>
      <c r="O1147" s="527"/>
      <c r="P1147" s="359" t="str">
        <f t="shared" si="86"/>
        <v/>
      </c>
    </row>
    <row r="1148" spans="1:16" s="64" customFormat="1" ht="12.75" customHeight="1">
      <c r="A1148" s="66"/>
      <c r="B1148" s="65"/>
      <c r="C1148" s="66"/>
      <c r="D1148" s="66"/>
      <c r="E1148" s="44"/>
      <c r="F1148" s="65"/>
      <c r="G1148" s="119"/>
      <c r="H1148" s="190"/>
      <c r="I1148" s="354" t="str">
        <f t="shared" si="85"/>
        <v>x</v>
      </c>
      <c r="J1148" s="399"/>
      <c r="K1148" s="381"/>
      <c r="L1148" s="411" t="s">
        <v>2581</v>
      </c>
      <c r="M1148" s="68"/>
      <c r="N1148" s="527"/>
      <c r="O1148" s="527"/>
      <c r="P1148" s="359" t="str">
        <f t="shared" si="86"/>
        <v/>
      </c>
    </row>
    <row r="1149" spans="1:16" s="64" customFormat="1" ht="12.75" customHeight="1">
      <c r="A1149" s="66"/>
      <c r="B1149" s="65"/>
      <c r="C1149" s="66"/>
      <c r="D1149" s="66"/>
      <c r="E1149" s="44"/>
      <c r="F1149" s="65"/>
      <c r="G1149" s="119"/>
      <c r="H1149" s="190"/>
      <c r="I1149" s="354" t="str">
        <f t="shared" si="85"/>
        <v>x</v>
      </c>
      <c r="J1149" s="399"/>
      <c r="K1149" s="381"/>
      <c r="L1149" s="411" t="s">
        <v>2582</v>
      </c>
      <c r="M1149" s="68"/>
      <c r="N1149" s="527"/>
      <c r="O1149" s="527"/>
      <c r="P1149" s="359" t="str">
        <f t="shared" si="86"/>
        <v/>
      </c>
    </row>
    <row r="1150" spans="1:16" s="64" customFormat="1" ht="12.75" customHeight="1">
      <c r="A1150" s="66"/>
      <c r="B1150" s="65"/>
      <c r="C1150" s="66"/>
      <c r="D1150" s="66"/>
      <c r="E1150" s="44"/>
      <c r="F1150" s="65"/>
      <c r="G1150" s="119"/>
      <c r="H1150" s="190"/>
      <c r="I1150" s="354" t="str">
        <f t="shared" si="85"/>
        <v>x</v>
      </c>
      <c r="J1150" s="399"/>
      <c r="K1150" s="381"/>
      <c r="L1150" s="411" t="s">
        <v>2583</v>
      </c>
      <c r="M1150" s="68"/>
      <c r="N1150" s="527"/>
      <c r="O1150" s="527"/>
      <c r="P1150" s="359" t="str">
        <f t="shared" si="86"/>
        <v/>
      </c>
    </row>
    <row r="1151" spans="1:16" s="64" customFormat="1" ht="12.75" customHeight="1">
      <c r="A1151" s="66"/>
      <c r="B1151" s="65"/>
      <c r="C1151" s="66"/>
      <c r="D1151" s="66"/>
      <c r="E1151" s="44"/>
      <c r="F1151" s="65"/>
      <c r="G1151" s="119"/>
      <c r="H1151" s="190"/>
      <c r="I1151" s="354" t="str">
        <f t="shared" si="85"/>
        <v>x</v>
      </c>
      <c r="J1151" s="399"/>
      <c r="K1151" s="381"/>
      <c r="L1151" s="411" t="s">
        <v>2584</v>
      </c>
      <c r="M1151" s="68"/>
      <c r="N1151" s="527"/>
      <c r="O1151" s="527"/>
      <c r="P1151" s="359" t="str">
        <f t="shared" si="86"/>
        <v/>
      </c>
    </row>
    <row r="1152" spans="1:16" s="64" customFormat="1" ht="12.75" customHeight="1">
      <c r="A1152" s="66"/>
      <c r="B1152" s="65"/>
      <c r="C1152" s="66"/>
      <c r="D1152" s="66"/>
      <c r="E1152" s="44"/>
      <c r="F1152" s="65"/>
      <c r="G1152" s="119"/>
      <c r="H1152" s="190"/>
      <c r="I1152" s="354" t="str">
        <f t="shared" si="85"/>
        <v>x</v>
      </c>
      <c r="J1152" s="399"/>
      <c r="K1152" s="381"/>
      <c r="L1152" s="411" t="s">
        <v>2585</v>
      </c>
      <c r="M1152" s="68"/>
      <c r="N1152" s="527"/>
      <c r="O1152" s="527"/>
      <c r="P1152" s="359" t="str">
        <f t="shared" si="86"/>
        <v/>
      </c>
    </row>
    <row r="1153" spans="1:16" s="64" customFormat="1" ht="12.75" customHeight="1">
      <c r="A1153" s="66"/>
      <c r="B1153" s="65"/>
      <c r="C1153" s="66"/>
      <c r="D1153" s="66"/>
      <c r="E1153" s="44"/>
      <c r="F1153" s="65"/>
      <c r="G1153" s="119"/>
      <c r="H1153" s="190"/>
      <c r="I1153" s="354" t="str">
        <f t="shared" si="85"/>
        <v>x</v>
      </c>
      <c r="J1153" s="399"/>
      <c r="K1153" s="381"/>
      <c r="L1153" s="411" t="s">
        <v>2586</v>
      </c>
      <c r="M1153" s="68"/>
      <c r="N1153" s="527"/>
      <c r="O1153" s="527"/>
      <c r="P1153" s="359" t="str">
        <f t="shared" si="86"/>
        <v/>
      </c>
    </row>
    <row r="1154" spans="1:16" s="64" customFormat="1" ht="12.75" customHeight="1">
      <c r="A1154" s="66"/>
      <c r="B1154" s="65"/>
      <c r="C1154" s="66"/>
      <c r="D1154" s="66"/>
      <c r="E1154" s="44"/>
      <c r="F1154" s="65"/>
      <c r="G1154" s="119"/>
      <c r="H1154" s="190"/>
      <c r="I1154" s="45"/>
      <c r="J1154" s="399"/>
      <c r="K1154" s="381"/>
      <c r="L1154" s="411"/>
      <c r="M1154" s="68"/>
      <c r="N1154" s="527"/>
      <c r="O1154" s="527"/>
      <c r="P1154" s="359" t="str">
        <f t="shared" si="86"/>
        <v/>
      </c>
    </row>
    <row r="1155" spans="1:16" s="64" customFormat="1" ht="12.75" customHeight="1">
      <c r="A1155" s="66"/>
      <c r="B1155" s="65"/>
      <c r="C1155" s="66"/>
      <c r="D1155" s="66"/>
      <c r="E1155" s="44"/>
      <c r="F1155" s="65"/>
      <c r="G1155" s="119"/>
      <c r="H1155" s="190"/>
      <c r="I1155" s="354" t="str">
        <f t="shared" ref="I1155:I1156" si="87">IF((K1155=L1155)=TRUE,"○","x")</f>
        <v>x</v>
      </c>
      <c r="J1155" s="399"/>
      <c r="K1155" s="381"/>
      <c r="L1155" s="411" t="s">
        <v>936</v>
      </c>
      <c r="M1155" s="68"/>
      <c r="N1155" s="527"/>
      <c r="O1155" s="527"/>
      <c r="P1155" s="359" t="str">
        <f t="shared" si="86"/>
        <v/>
      </c>
    </row>
    <row r="1156" spans="1:16" s="64" customFormat="1" ht="12.75" customHeight="1">
      <c r="A1156" s="66"/>
      <c r="B1156" s="65"/>
      <c r="C1156" s="66"/>
      <c r="D1156" s="66"/>
      <c r="E1156" s="44"/>
      <c r="F1156" s="65"/>
      <c r="G1156" s="119"/>
      <c r="H1156" s="190"/>
      <c r="I1156" s="354" t="str">
        <f t="shared" si="87"/>
        <v>x</v>
      </c>
      <c r="J1156" s="399"/>
      <c r="K1156" s="381"/>
      <c r="L1156" s="411" t="s">
        <v>937</v>
      </c>
      <c r="M1156" s="68"/>
      <c r="N1156" s="527"/>
      <c r="O1156" s="527"/>
      <c r="P1156" s="359" t="str">
        <f t="shared" si="86"/>
        <v/>
      </c>
    </row>
    <row r="1157" spans="1:16" s="64" customFormat="1" ht="12.75" customHeight="1">
      <c r="A1157" s="66"/>
      <c r="B1157" s="65"/>
      <c r="C1157" s="66"/>
      <c r="D1157" s="66"/>
      <c r="E1157" s="44"/>
      <c r="F1157" s="65"/>
      <c r="G1157" s="119"/>
      <c r="H1157" s="190"/>
      <c r="I1157" s="45"/>
      <c r="J1157" s="399"/>
      <c r="K1157" s="381"/>
      <c r="L1157" s="411"/>
      <c r="M1157" s="68"/>
      <c r="N1157" s="527"/>
      <c r="O1157" s="527"/>
      <c r="P1157" s="359" t="str">
        <f t="shared" si="86"/>
        <v/>
      </c>
    </row>
    <row r="1158" spans="1:16" s="64" customFormat="1" ht="12.75" customHeight="1">
      <c r="A1158" s="66"/>
      <c r="B1158" s="65"/>
      <c r="C1158" s="66"/>
      <c r="D1158" s="66"/>
      <c r="E1158" s="44"/>
      <c r="F1158" s="65"/>
      <c r="G1158" s="119"/>
      <c r="H1158" s="190"/>
      <c r="I1158" s="45" t="s">
        <v>3578</v>
      </c>
      <c r="J1158" s="399"/>
      <c r="K1158" s="381"/>
      <c r="L1158" s="411"/>
      <c r="M1158" s="68"/>
      <c r="N1158" s="527"/>
      <c r="O1158" s="527"/>
      <c r="P1158" s="359" t="str">
        <f t="shared" si="86"/>
        <v/>
      </c>
    </row>
    <row r="1159" spans="1:16" s="64" customFormat="1" ht="12.75" customHeight="1">
      <c r="A1159" s="66"/>
      <c r="B1159" s="65"/>
      <c r="C1159" s="66"/>
      <c r="D1159" s="66"/>
      <c r="E1159" s="44"/>
      <c r="F1159" s="65"/>
      <c r="G1159" s="119"/>
      <c r="H1159" s="190"/>
      <c r="I1159" s="45"/>
      <c r="J1159" s="399"/>
      <c r="K1159" s="381"/>
      <c r="L1159" s="411"/>
      <c r="M1159" s="68"/>
      <c r="N1159" s="527"/>
      <c r="O1159" s="527"/>
      <c r="P1159" s="359" t="str">
        <f t="shared" si="86"/>
        <v/>
      </c>
    </row>
    <row r="1160" spans="1:16" s="64" customFormat="1" ht="12.75" customHeight="1">
      <c r="A1160" s="66" t="str">
        <f ca="1">IF(B1160="","",MAX($A$3:INDIRECT(ADDRESS(ROW()-1,COLUMN(),1)))+1)</f>
        <v/>
      </c>
      <c r="B1160" s="65"/>
      <c r="C1160" s="66" t="str">
        <f ca="1">IF(B1160="",IF(D1160="","",MAX(INDIRECT(ADDRESS(2+MATCH(MAX($A$3:$A984),$A$3:$A984),COLUMN(),1)):INDIRECT(ADDRESS(ROW()-1,COLUMN(),1)))+1),1)</f>
        <v/>
      </c>
      <c r="D1160" s="66"/>
      <c r="E1160" s="44"/>
      <c r="F1160" s="65"/>
      <c r="G1160" s="119"/>
      <c r="H1160" s="190" t="s">
        <v>363</v>
      </c>
      <c r="I1160" s="45" t="s">
        <v>366</v>
      </c>
      <c r="J1160" s="399"/>
      <c r="K1160" s="381"/>
      <c r="L1160" s="411"/>
      <c r="M1160" s="68"/>
      <c r="N1160" s="527"/>
      <c r="O1160" s="527"/>
      <c r="P1160" s="359" t="str">
        <f t="shared" si="86"/>
        <v/>
      </c>
    </row>
    <row r="1161" spans="1:16" s="64" customFormat="1" ht="12.75" customHeight="1">
      <c r="A1161" s="66" t="str">
        <f ca="1">IF(B1161="","",MAX($A$3:INDIRECT(ADDRESS(ROW()-1,COLUMN(),1)))+1)</f>
        <v/>
      </c>
      <c r="B1161" s="65"/>
      <c r="C1161" s="66" t="str">
        <f ca="1">IF(B1161="",IF(D1161="","",MAX(INDIRECT(ADDRESS(2+MATCH(MAX($A$3:$A1160),$A$3:$A1160),COLUMN(),1)):INDIRECT(ADDRESS(ROW()-1,COLUMN(),1)))+1),1)</f>
        <v/>
      </c>
      <c r="D1161" s="66"/>
      <c r="E1161" s="44"/>
      <c r="F1161" s="65"/>
      <c r="G1161" s="119"/>
      <c r="H1161" s="190" t="s">
        <v>68</v>
      </c>
      <c r="J1161" s="399" t="s">
        <v>1560</v>
      </c>
      <c r="K1161" s="381"/>
      <c r="L1161" s="411"/>
      <c r="M1161" s="68"/>
      <c r="N1161" s="527"/>
      <c r="O1161" s="527"/>
      <c r="P1161" s="359" t="str">
        <f t="shared" si="86"/>
        <v/>
      </c>
    </row>
    <row r="1162" spans="1:16" s="64" customFormat="1" ht="12.75" customHeight="1">
      <c r="A1162" s="66"/>
      <c r="B1162" s="65"/>
      <c r="C1162" s="66"/>
      <c r="D1162" s="66"/>
      <c r="E1162" s="44"/>
      <c r="F1162" s="65"/>
      <c r="G1162" s="119"/>
      <c r="H1162" s="190"/>
      <c r="I1162" s="354" t="str">
        <f t="shared" ref="I1162" si="88">IF((K1162=L1162)=TRUE,"○","x")</f>
        <v>x</v>
      </c>
      <c r="J1162" s="399"/>
      <c r="K1162" s="381"/>
      <c r="L1162" s="411" t="s">
        <v>2587</v>
      </c>
      <c r="M1162" s="68"/>
      <c r="N1162" s="527"/>
      <c r="O1162" s="527"/>
      <c r="P1162" s="359" t="str">
        <f t="shared" si="86"/>
        <v/>
      </c>
    </row>
    <row r="1163" spans="1:16" s="64" customFormat="1" ht="12.75" customHeight="1">
      <c r="A1163" s="66"/>
      <c r="B1163" s="65"/>
      <c r="C1163" s="66"/>
      <c r="D1163" s="66"/>
      <c r="E1163" s="44"/>
      <c r="F1163" s="65"/>
      <c r="G1163" s="119"/>
      <c r="H1163" s="190"/>
      <c r="J1163" s="399"/>
      <c r="K1163" s="381"/>
      <c r="L1163" s="411"/>
      <c r="M1163" s="68"/>
      <c r="N1163" s="527"/>
      <c r="O1163" s="527"/>
      <c r="P1163" s="359" t="str">
        <f t="shared" si="86"/>
        <v/>
      </c>
    </row>
    <row r="1164" spans="1:16" s="64" customFormat="1" ht="12.75" customHeight="1">
      <c r="A1164" s="66" t="str">
        <f ca="1">IF(B1164="","",MAX($A$3:INDIRECT(ADDRESS(ROW()-1,COLUMN(),1)))+1)</f>
        <v/>
      </c>
      <c r="B1164" s="65"/>
      <c r="C1164" s="66" t="str">
        <f ca="1">IF(B1164="",IF(D1164="","",MAX(INDIRECT(ADDRESS(2+MATCH(MAX($A$3:$A1161),$A$3:$A1161),COLUMN(),1)):INDIRECT(ADDRESS(ROW()-1,COLUMN(),1)))+1),1)</f>
        <v/>
      </c>
      <c r="D1164" s="66"/>
      <c r="E1164" s="44"/>
      <c r="F1164" s="65"/>
      <c r="G1164" s="119"/>
      <c r="H1164" s="190" t="s">
        <v>68</v>
      </c>
      <c r="J1164" s="399" t="s">
        <v>2588</v>
      </c>
      <c r="K1164" s="381"/>
      <c r="L1164" s="411"/>
      <c r="M1164" s="68"/>
      <c r="N1164" s="527"/>
      <c r="O1164" s="527"/>
      <c r="P1164" s="359" t="str">
        <f t="shared" si="86"/>
        <v/>
      </c>
    </row>
    <row r="1165" spans="1:16" s="64" customFormat="1" ht="12.75" customHeight="1">
      <c r="A1165" s="66" t="str">
        <f ca="1">IF(B1165="","",MAX($A$3:INDIRECT(ADDRESS(ROW()-1,COLUMN(),1)))+1)</f>
        <v/>
      </c>
      <c r="B1165" s="65"/>
      <c r="C1165" s="66" t="str">
        <f ca="1">IF(B1165="",IF(D1165="","",MAX(INDIRECT(ADDRESS(2+MATCH(MAX($A$3:$A1164),$A$3:$A1164),COLUMN(),1)):INDIRECT(ADDRESS(ROW()-1,COLUMN(),1)))+1),1)</f>
        <v/>
      </c>
      <c r="D1165" s="66"/>
      <c r="E1165" s="44"/>
      <c r="F1165" s="65"/>
      <c r="G1165" s="119"/>
      <c r="H1165" s="298"/>
      <c r="I1165" s="354"/>
      <c r="J1165" s="399"/>
      <c r="K1165" s="381"/>
      <c r="L1165" s="411" t="s">
        <v>5813</v>
      </c>
      <c r="M1165" s="68"/>
      <c r="N1165" s="527"/>
      <c r="O1165" s="527"/>
      <c r="P1165" s="359" t="str">
        <f t="shared" si="86"/>
        <v/>
      </c>
    </row>
    <row r="1166" spans="1:16" s="64" customFormat="1" ht="12.75" customHeight="1">
      <c r="A1166" s="66" t="str">
        <f ca="1">IF(B1166="","",MAX($A$3:INDIRECT(ADDRESS(ROW()-1,COLUMN(),1)))+1)</f>
        <v/>
      </c>
      <c r="B1166" s="65"/>
      <c r="C1166" s="66" t="str">
        <f ca="1">IF(B1166="",IF(D1166="","",MAX(INDIRECT(ADDRESS(2+MATCH(MAX($A$3:$A1165),$A$3:$A1165),COLUMN(),1)):INDIRECT(ADDRESS(ROW()-1,COLUMN(),1)))+1),1)</f>
        <v/>
      </c>
      <c r="D1166" s="66"/>
      <c r="E1166" s="44"/>
      <c r="F1166" s="65"/>
      <c r="G1166" s="119"/>
      <c r="H1166" s="190"/>
      <c r="I1166" s="354" t="str">
        <f t="shared" ref="I1166:I1174" si="89">IF((K1166=L1166)=TRUE,"○","x")</f>
        <v>x</v>
      </c>
      <c r="J1166" s="399"/>
      <c r="K1166" s="381"/>
      <c r="L1166" s="411" t="s">
        <v>2589</v>
      </c>
      <c r="M1166" s="68"/>
      <c r="N1166" s="527"/>
      <c r="O1166" s="527"/>
      <c r="P1166" s="359" t="str">
        <f t="shared" si="86"/>
        <v/>
      </c>
    </row>
    <row r="1167" spans="1:16" s="64" customFormat="1" ht="12.75" customHeight="1">
      <c r="A1167" s="66" t="str">
        <f ca="1">IF(B1167="","",MAX($A$3:INDIRECT(ADDRESS(ROW()-1,COLUMN(),1)))+1)</f>
        <v/>
      </c>
      <c r="B1167" s="65"/>
      <c r="C1167" s="66" t="str">
        <f ca="1">IF(B1167="",IF(D1167="","",MAX(INDIRECT(ADDRESS(2+MATCH(MAX($A$3:$A1166),$A$3:$A1166),COLUMN(),1)):INDIRECT(ADDRESS(ROW()-1,COLUMN(),1)))+1),1)</f>
        <v/>
      </c>
      <c r="D1167" s="66"/>
      <c r="E1167" s="44"/>
      <c r="F1167" s="65"/>
      <c r="G1167" s="119"/>
      <c r="H1167" s="190"/>
      <c r="I1167" s="354" t="str">
        <f t="shared" si="89"/>
        <v>x</v>
      </c>
      <c r="J1167" s="399"/>
      <c r="K1167" s="381"/>
      <c r="L1167" s="411" t="s">
        <v>2590</v>
      </c>
      <c r="M1167" s="68"/>
      <c r="N1167" s="527"/>
      <c r="O1167" s="527"/>
      <c r="P1167" s="359" t="str">
        <f t="shared" si="86"/>
        <v/>
      </c>
    </row>
    <row r="1168" spans="1:16" s="64" customFormat="1" ht="12.75" customHeight="1">
      <c r="A1168" s="66" t="str">
        <f ca="1">IF(B1168="","",MAX($A$3:INDIRECT(ADDRESS(ROW()-1,COLUMN(),1)))+1)</f>
        <v/>
      </c>
      <c r="B1168" s="65"/>
      <c r="C1168" s="66" t="str">
        <f ca="1">IF(B1168="",IF(D1168="","",MAX(INDIRECT(ADDRESS(2+MATCH(MAX($A$3:$A1167),$A$3:$A1167),COLUMN(),1)):INDIRECT(ADDRESS(ROW()-1,COLUMN(),1)))+1),1)</f>
        <v/>
      </c>
      <c r="D1168" s="66"/>
      <c r="E1168" s="44"/>
      <c r="F1168" s="65"/>
      <c r="G1168" s="119"/>
      <c r="H1168" s="190"/>
      <c r="I1168" s="354" t="str">
        <f t="shared" si="89"/>
        <v>x</v>
      </c>
      <c r="J1168" s="399"/>
      <c r="K1168" s="381"/>
      <c r="L1168" s="411" t="s">
        <v>2591</v>
      </c>
      <c r="M1168" s="68"/>
      <c r="N1168" s="527"/>
      <c r="O1168" s="527"/>
      <c r="P1168" s="359" t="str">
        <f t="shared" si="86"/>
        <v/>
      </c>
    </row>
    <row r="1169" spans="1:16" s="64" customFormat="1" ht="12.75" customHeight="1">
      <c r="A1169" s="66" t="str">
        <f ca="1">IF(B1169="","",MAX($A$3:INDIRECT(ADDRESS(ROW()-1,COLUMN(),1)))+1)</f>
        <v/>
      </c>
      <c r="B1169" s="65"/>
      <c r="C1169" s="66" t="str">
        <f ca="1">IF(B1169="",IF(D1169="","",MAX(INDIRECT(ADDRESS(2+MATCH(MAX($A$3:$A1168),$A$3:$A1168),COLUMN(),1)):INDIRECT(ADDRESS(ROW()-1,COLUMN(),1)))+1),1)</f>
        <v/>
      </c>
      <c r="D1169" s="66"/>
      <c r="E1169" s="44"/>
      <c r="F1169" s="65"/>
      <c r="G1169" s="119"/>
      <c r="H1169" s="190"/>
      <c r="I1169" s="354" t="str">
        <f t="shared" si="89"/>
        <v>x</v>
      </c>
      <c r="J1169" s="399"/>
      <c r="K1169" s="381"/>
      <c r="L1169" s="411" t="s">
        <v>2592</v>
      </c>
      <c r="M1169" s="68"/>
      <c r="N1169" s="527"/>
      <c r="O1169" s="527"/>
      <c r="P1169" s="359" t="str">
        <f t="shared" si="86"/>
        <v/>
      </c>
    </row>
    <row r="1170" spans="1:16" s="64" customFormat="1" ht="12.75" customHeight="1">
      <c r="A1170" s="66" t="str">
        <f ca="1">IF(B1170="","",MAX($A$3:INDIRECT(ADDRESS(ROW()-1,COLUMN(),1)))+1)</f>
        <v/>
      </c>
      <c r="B1170" s="65"/>
      <c r="C1170" s="66" t="str">
        <f ca="1">IF(B1170="",IF(D1170="","",MAX(INDIRECT(ADDRESS(2+MATCH(MAX($A$3:$A1169),$A$3:$A1169),COLUMN(),1)):INDIRECT(ADDRESS(ROW()-1,COLUMN(),1)))+1),1)</f>
        <v/>
      </c>
      <c r="D1170" s="66"/>
      <c r="E1170" s="44"/>
      <c r="F1170" s="65"/>
      <c r="G1170" s="119"/>
      <c r="H1170" s="190"/>
      <c r="I1170" s="354" t="str">
        <f t="shared" si="89"/>
        <v>x</v>
      </c>
      <c r="J1170" s="399"/>
      <c r="K1170" s="381"/>
      <c r="L1170" s="411" t="s">
        <v>2593</v>
      </c>
      <c r="M1170" s="68"/>
      <c r="N1170" s="527"/>
      <c r="O1170" s="527"/>
      <c r="P1170" s="359" t="str">
        <f t="shared" si="86"/>
        <v/>
      </c>
    </row>
    <row r="1171" spans="1:16" s="64" customFormat="1" ht="12.75" customHeight="1">
      <c r="A1171" s="66" t="str">
        <f ca="1">IF(B1171="","",MAX($A$3:INDIRECT(ADDRESS(ROW()-1,COLUMN(),1)))+1)</f>
        <v/>
      </c>
      <c r="B1171" s="65"/>
      <c r="C1171" s="66" t="str">
        <f ca="1">IF(B1171="",IF(D1171="","",MAX(INDIRECT(ADDRESS(2+MATCH(MAX($A$3:$A1170),$A$3:$A1170),COLUMN(),1)):INDIRECT(ADDRESS(ROW()-1,COLUMN(),1)))+1),1)</f>
        <v/>
      </c>
      <c r="D1171" s="66"/>
      <c r="E1171" s="44"/>
      <c r="F1171" s="65"/>
      <c r="G1171" s="119"/>
      <c r="H1171" s="190"/>
      <c r="I1171" s="354" t="str">
        <f t="shared" si="89"/>
        <v>x</v>
      </c>
      <c r="J1171" s="399"/>
      <c r="K1171" s="381"/>
      <c r="L1171" s="411" t="s">
        <v>2594</v>
      </c>
      <c r="M1171" s="68"/>
      <c r="N1171" s="527"/>
      <c r="O1171" s="527"/>
      <c r="P1171" s="359" t="str">
        <f t="shared" si="86"/>
        <v/>
      </c>
    </row>
    <row r="1172" spans="1:16" s="64" customFormat="1" ht="12.75" customHeight="1">
      <c r="A1172" s="66" t="str">
        <f ca="1">IF(B1172="","",MAX($A$3:INDIRECT(ADDRESS(ROW()-1,COLUMN(),1)))+1)</f>
        <v/>
      </c>
      <c r="B1172" s="65"/>
      <c r="C1172" s="66" t="str">
        <f ca="1">IF(B1172="",IF(D1172="","",MAX(INDIRECT(ADDRESS(2+MATCH(MAX($A$3:$A1171),$A$3:$A1171),COLUMN(),1)):INDIRECT(ADDRESS(ROW()-1,COLUMN(),1)))+1),1)</f>
        <v/>
      </c>
      <c r="D1172" s="66"/>
      <c r="E1172" s="44"/>
      <c r="F1172" s="65"/>
      <c r="G1172" s="119"/>
      <c r="H1172" s="190"/>
      <c r="I1172" s="354" t="str">
        <f t="shared" si="89"/>
        <v>x</v>
      </c>
      <c r="J1172" s="399"/>
      <c r="K1172" s="381"/>
      <c r="L1172" s="411" t="s">
        <v>2595</v>
      </c>
      <c r="M1172" s="68"/>
      <c r="N1172" s="527"/>
      <c r="O1172" s="527"/>
      <c r="P1172" s="359" t="str">
        <f t="shared" si="86"/>
        <v/>
      </c>
    </row>
    <row r="1173" spans="1:16" s="64" customFormat="1" ht="12.75" customHeight="1">
      <c r="A1173" s="66" t="str">
        <f ca="1">IF(B1173="","",MAX($A$3:INDIRECT(ADDRESS(ROW()-1,COLUMN(),1)))+1)</f>
        <v/>
      </c>
      <c r="B1173" s="65"/>
      <c r="C1173" s="66" t="str">
        <f ca="1">IF(B1173="",IF(D1173="","",MAX(INDIRECT(ADDRESS(2+MATCH(MAX($A$3:$A1172),$A$3:$A1172),COLUMN(),1)):INDIRECT(ADDRESS(ROW()-1,COLUMN(),1)))+1),1)</f>
        <v/>
      </c>
      <c r="D1173" s="66"/>
      <c r="E1173" s="44"/>
      <c r="F1173" s="65"/>
      <c r="G1173" s="119"/>
      <c r="H1173" s="190"/>
      <c r="I1173" s="354" t="str">
        <f t="shared" si="89"/>
        <v>x</v>
      </c>
      <c r="J1173" s="399"/>
      <c r="K1173" s="381"/>
      <c r="L1173" s="411" t="s">
        <v>2596</v>
      </c>
      <c r="M1173" s="68"/>
      <c r="N1173" s="527"/>
      <c r="O1173" s="527"/>
      <c r="P1173" s="359" t="str">
        <f t="shared" si="86"/>
        <v/>
      </c>
    </row>
    <row r="1174" spans="1:16" s="64" customFormat="1" ht="12.75" customHeight="1">
      <c r="A1174" s="66" t="str">
        <f ca="1">IF(B1174="","",MAX($A$3:INDIRECT(ADDRESS(ROW()-1,COLUMN(),1)))+1)</f>
        <v/>
      </c>
      <c r="B1174" s="65"/>
      <c r="C1174" s="66" t="str">
        <f ca="1">IF(B1174="",IF(D1174="","",MAX(INDIRECT(ADDRESS(2+MATCH(MAX($A$3:$A1173),$A$3:$A1173),COLUMN(),1)):INDIRECT(ADDRESS(ROW()-1,COLUMN(),1)))+1),1)</f>
        <v/>
      </c>
      <c r="D1174" s="66"/>
      <c r="E1174" s="44"/>
      <c r="F1174" s="65"/>
      <c r="G1174" s="119"/>
      <c r="H1174" s="190"/>
      <c r="I1174" s="354" t="str">
        <f t="shared" si="89"/>
        <v>x</v>
      </c>
      <c r="J1174" s="399"/>
      <c r="K1174" s="381"/>
      <c r="L1174" s="411" t="s">
        <v>2597</v>
      </c>
      <c r="M1174" s="68"/>
      <c r="N1174" s="527"/>
      <c r="O1174" s="527"/>
      <c r="P1174" s="359" t="str">
        <f t="shared" si="86"/>
        <v/>
      </c>
    </row>
    <row r="1175" spans="1:16" s="64" customFormat="1" ht="12.75" customHeight="1">
      <c r="A1175" s="66"/>
      <c r="B1175" s="65"/>
      <c r="C1175" s="66"/>
      <c r="D1175" s="66"/>
      <c r="E1175" s="44"/>
      <c r="F1175" s="65"/>
      <c r="G1175" s="119"/>
      <c r="H1175" s="190"/>
      <c r="I1175" s="45" t="s">
        <v>3286</v>
      </c>
      <c r="J1175" s="399"/>
      <c r="K1175" s="381"/>
      <c r="L1175" s="411"/>
      <c r="M1175" s="68"/>
      <c r="N1175" s="527"/>
      <c r="O1175" s="527"/>
      <c r="P1175" s="359" t="str">
        <f t="shared" si="86"/>
        <v/>
      </c>
    </row>
    <row r="1176" spans="1:16" s="64" customFormat="1" ht="12.75" customHeight="1">
      <c r="A1176" s="106"/>
      <c r="B1176" s="65"/>
      <c r="C1176" s="66"/>
      <c r="D1176" s="66"/>
      <c r="E1176" s="44"/>
      <c r="F1176" s="65"/>
      <c r="G1176" s="119"/>
      <c r="H1176" s="190"/>
      <c r="I1176" s="45"/>
      <c r="J1176" s="399"/>
      <c r="K1176" s="381"/>
      <c r="L1176" s="411"/>
      <c r="M1176" s="68"/>
      <c r="N1176" s="527"/>
      <c r="O1176" s="527"/>
      <c r="P1176" s="359" t="str">
        <f t="shared" si="86"/>
        <v/>
      </c>
    </row>
    <row r="1177" spans="1:16" s="64" customFormat="1" ht="12.75" customHeight="1">
      <c r="A1177" s="66"/>
      <c r="B1177" s="65"/>
      <c r="C1177" s="66"/>
      <c r="D1177" s="66"/>
      <c r="E1177" s="44"/>
      <c r="F1177" s="65"/>
      <c r="G1177" s="119"/>
      <c r="H1177" s="321"/>
      <c r="I1177" s="354" t="s">
        <v>3688</v>
      </c>
      <c r="J1177" s="399"/>
      <c r="K1177" s="381"/>
      <c r="L1177" s="391"/>
      <c r="M1177" s="44"/>
      <c r="N1177" s="527"/>
      <c r="O1177" s="527"/>
      <c r="P1177" s="359"/>
    </row>
    <row r="1178" spans="1:16" s="64" customFormat="1" ht="12.75" customHeight="1">
      <c r="A1178" s="66" t="str">
        <f ca="1">IF(B1178="","",MAX($A$3:INDIRECT(ADDRESS(ROW()-1,COLUMN(),1)))+1)</f>
        <v/>
      </c>
      <c r="B1178" s="65"/>
      <c r="C1178" s="66" t="str">
        <f ca="1">IF(B1178="",IF(D1178="","",MAX(INDIRECT(ADDRESS(2+MATCH(MAX($A$3:$A1174),$A$3:$A1174),COLUMN(),1)):INDIRECT(ADDRESS(ROW()-1,COLUMN(),1)))+1),1)</f>
        <v/>
      </c>
      <c r="D1178" s="66"/>
      <c r="E1178" s="44"/>
      <c r="F1178" s="65"/>
      <c r="G1178" s="119"/>
      <c r="H1178" s="298"/>
      <c r="I1178" s="45"/>
      <c r="J1178" s="399"/>
      <c r="K1178" s="381"/>
      <c r="L1178" s="411"/>
      <c r="M1178" s="68"/>
      <c r="N1178" s="527"/>
      <c r="O1178" s="527"/>
      <c r="P1178" s="360" t="str">
        <f t="shared" si="86"/>
        <v/>
      </c>
    </row>
    <row r="1179" spans="1:16" s="64" customFormat="1" ht="12.75" customHeight="1">
      <c r="A1179" s="106" t="str">
        <f ca="1">IF(B1179="","",MAX($A$3:INDIRECT(ADDRESS(ROW()-1,COLUMN(),1)))+1)</f>
        <v/>
      </c>
      <c r="B1179" s="65"/>
      <c r="C1179" s="61">
        <f ca="1">IF(B1179="",IF(D1179="","",MAX(INDIRECT(ADDRESS(2+MATCH(MAX($A$3:$A1178),$A$3:$A1178),COLUMN(),1)):INDIRECT(ADDRESS(ROW()-1,COLUMN(),1)))+1),1)</f>
        <v>2</v>
      </c>
      <c r="D1179" s="61" t="s">
        <v>367</v>
      </c>
      <c r="E1179" s="48" t="s">
        <v>1427</v>
      </c>
      <c r="F1179" s="60" t="s">
        <v>1043</v>
      </c>
      <c r="G1179" s="130">
        <v>56</v>
      </c>
      <c r="H1179" s="299" t="s">
        <v>361</v>
      </c>
      <c r="I1179" s="49" t="s">
        <v>3411</v>
      </c>
      <c r="J1179" s="400"/>
      <c r="K1179" s="384"/>
      <c r="L1179" s="410"/>
      <c r="M1179" s="62"/>
      <c r="N1179" s="526"/>
      <c r="O1179" s="526"/>
      <c r="P1179" s="359" t="str">
        <f t="shared" si="86"/>
        <v/>
      </c>
    </row>
    <row r="1180" spans="1:16" s="64" customFormat="1" ht="12.75" customHeight="1">
      <c r="A1180" s="106" t="str">
        <f ca="1">IF(B1180="","",MAX($A$3:INDIRECT(ADDRESS(ROW()-1,COLUMN(),1)))+1)</f>
        <v/>
      </c>
      <c r="B1180" s="65"/>
      <c r="C1180" s="66" t="str">
        <f ca="1">IF(B1180="",IF(D1180="","",MAX(INDIRECT(ADDRESS(2+MATCH(MAX($A$3:$A1179),$A$3:$A1179),COLUMN(),1)):INDIRECT(ADDRESS(ROW()-1,COLUMN(),1)))+1),1)</f>
        <v/>
      </c>
      <c r="D1180" s="66"/>
      <c r="E1180" s="44"/>
      <c r="F1180" s="65"/>
      <c r="G1180" s="119"/>
      <c r="H1180" s="190" t="s">
        <v>175</v>
      </c>
      <c r="J1180" s="399" t="s">
        <v>2599</v>
      </c>
      <c r="K1180" s="381"/>
      <c r="L1180" s="411"/>
      <c r="M1180" s="68"/>
      <c r="N1180" s="527"/>
      <c r="O1180" s="527"/>
      <c r="P1180" s="359" t="str">
        <f t="shared" si="86"/>
        <v/>
      </c>
    </row>
    <row r="1181" spans="1:16" s="64" customFormat="1" ht="12.75" customHeight="1">
      <c r="A1181" s="106"/>
      <c r="B1181" s="65"/>
      <c r="C1181" s="66"/>
      <c r="D1181" s="66"/>
      <c r="E1181" s="44"/>
      <c r="F1181" s="65"/>
      <c r="G1181" s="119"/>
      <c r="H1181" s="190"/>
      <c r="I1181" s="354" t="str">
        <f t="shared" ref="I1181" si="90">IF((K1181=L1181)=TRUE,"○","x")</f>
        <v>x</v>
      </c>
      <c r="J1181" s="399"/>
      <c r="K1181" s="381"/>
      <c r="L1181" s="411" t="s">
        <v>2600</v>
      </c>
      <c r="M1181" s="68"/>
      <c r="N1181" s="527"/>
      <c r="O1181" s="527"/>
      <c r="P1181" s="359" t="str">
        <f t="shared" si="86"/>
        <v/>
      </c>
    </row>
    <row r="1182" spans="1:16" s="64" customFormat="1" ht="12.75" customHeight="1">
      <c r="A1182" s="66"/>
      <c r="B1182" s="65"/>
      <c r="C1182" s="66"/>
      <c r="D1182" s="66"/>
      <c r="E1182" s="44"/>
      <c r="F1182" s="65"/>
      <c r="G1182" s="119"/>
      <c r="H1182" s="321"/>
      <c r="I1182" s="354" t="s">
        <v>4502</v>
      </c>
      <c r="J1182" s="399"/>
      <c r="K1182" s="381"/>
      <c r="L1182" s="391"/>
      <c r="M1182" s="44"/>
      <c r="N1182" s="527"/>
      <c r="O1182" s="527"/>
      <c r="P1182" s="359"/>
    </row>
    <row r="1183" spans="1:16" s="64" customFormat="1" ht="12.75" customHeight="1">
      <c r="A1183" s="106"/>
      <c r="B1183" s="65"/>
      <c r="C1183" s="66"/>
      <c r="D1183" s="66"/>
      <c r="E1183" s="44"/>
      <c r="F1183" s="65"/>
      <c r="G1183" s="119"/>
      <c r="H1183" s="190"/>
      <c r="I1183" s="45"/>
      <c r="J1183" s="399"/>
      <c r="K1183" s="381"/>
      <c r="L1183" s="411"/>
      <c r="M1183" s="68"/>
      <c r="N1183" s="527"/>
      <c r="O1183" s="527"/>
      <c r="P1183" s="359" t="str">
        <f t="shared" si="86"/>
        <v/>
      </c>
    </row>
    <row r="1184" spans="1:16" s="64" customFormat="1" ht="12.75" customHeight="1">
      <c r="A1184" s="66" t="str">
        <f ca="1">IF(B1184="","",MAX($A$3:INDIRECT(ADDRESS(ROW()-1,COLUMN(),1)))+1)</f>
        <v/>
      </c>
      <c r="B1184" s="65"/>
      <c r="C1184" s="66" t="str">
        <f ca="1">IF(B1184="",IF(D1184="","",MAX(INDIRECT(ADDRESS(2+MATCH(MAX($A$3:$A1180),$A$3:$A1180),COLUMN(),1)):INDIRECT(ADDRESS(ROW()-1,COLUMN(),1)))+1),1)</f>
        <v/>
      </c>
      <c r="D1184" s="66"/>
      <c r="E1184" s="44"/>
      <c r="F1184" s="65"/>
      <c r="G1184" s="119"/>
      <c r="H1184" s="190" t="s">
        <v>175</v>
      </c>
      <c r="J1184" s="399" t="s">
        <v>202</v>
      </c>
      <c r="K1184" s="381"/>
      <c r="L1184" s="411"/>
      <c r="M1184" s="68"/>
      <c r="N1184" s="527"/>
      <c r="O1184" s="527"/>
      <c r="P1184" s="359" t="str">
        <f t="shared" ref="P1184:P1253" si="91">IF(N1184="","",IF(O1184="","",IF(O1184=N1184,$Q$1,O1184-N1184)))</f>
        <v/>
      </c>
    </row>
    <row r="1185" spans="1:16" s="64" customFormat="1" ht="12.75" customHeight="1">
      <c r="A1185" s="66" t="str">
        <f ca="1">IF(B1185="","",MAX($A$3:INDIRECT(ADDRESS(ROW()-1,COLUMN(),1)))+1)</f>
        <v/>
      </c>
      <c r="B1185" s="65"/>
      <c r="C1185" s="66" t="str">
        <f ca="1">IF(B1185="",IF(D1185="","",MAX(INDIRECT(ADDRESS(2+MATCH(MAX($A$3:$A1184),$A$3:$A1184),COLUMN(),1)):INDIRECT(ADDRESS(ROW()-1,COLUMN(),1)))+1),1)</f>
        <v/>
      </c>
      <c r="D1185" s="66"/>
      <c r="E1185" s="44"/>
      <c r="F1185" s="65"/>
      <c r="G1185" s="119"/>
      <c r="H1185" s="190" t="s">
        <v>175</v>
      </c>
      <c r="J1185" s="399" t="s">
        <v>1561</v>
      </c>
      <c r="K1185" s="381"/>
      <c r="L1185" s="411"/>
      <c r="M1185" s="68"/>
      <c r="N1185" s="527"/>
      <c r="O1185" s="527"/>
      <c r="P1185" s="359" t="str">
        <f t="shared" si="91"/>
        <v/>
      </c>
    </row>
    <row r="1186" spans="1:16" s="64" customFormat="1" ht="12.75" customHeight="1">
      <c r="A1186" s="66"/>
      <c r="B1186" s="65"/>
      <c r="C1186" s="66"/>
      <c r="D1186" s="66"/>
      <c r="E1186" s="44"/>
      <c r="F1186" s="65"/>
      <c r="G1186" s="119"/>
      <c r="H1186" s="190"/>
      <c r="I1186" s="354" t="str">
        <f t="shared" ref="I1186" si="92">IF((K1186=L1186)=TRUE,"○","x")</f>
        <v>x</v>
      </c>
      <c r="J1186" s="399"/>
      <c r="K1186" s="381"/>
      <c r="L1186" s="411" t="s">
        <v>2598</v>
      </c>
      <c r="M1186" s="68"/>
      <c r="N1186" s="527"/>
      <c r="O1186" s="527"/>
      <c r="P1186" s="359" t="str">
        <f t="shared" si="91"/>
        <v/>
      </c>
    </row>
    <row r="1187" spans="1:16" s="64" customFormat="1" ht="12.75" customHeight="1">
      <c r="A1187" s="66"/>
      <c r="B1187" s="65"/>
      <c r="C1187" s="66"/>
      <c r="D1187" s="66"/>
      <c r="E1187" s="44"/>
      <c r="F1187" s="65"/>
      <c r="G1187" s="119"/>
      <c r="H1187" s="321"/>
      <c r="I1187" s="354" t="s">
        <v>4502</v>
      </c>
      <c r="J1187" s="399"/>
      <c r="K1187" s="381"/>
      <c r="L1187" s="391"/>
      <c r="M1187" s="44"/>
      <c r="N1187" s="527"/>
      <c r="O1187" s="527"/>
      <c r="P1187" s="359"/>
    </row>
    <row r="1188" spans="1:16" s="64" customFormat="1" ht="12.75" customHeight="1">
      <c r="A1188" s="66"/>
      <c r="B1188" s="65"/>
      <c r="C1188" s="66"/>
      <c r="D1188" s="66"/>
      <c r="E1188" s="44"/>
      <c r="F1188" s="65"/>
      <c r="G1188" s="119"/>
      <c r="H1188" s="190"/>
      <c r="I1188" s="45"/>
      <c r="J1188" s="399"/>
      <c r="K1188" s="381"/>
      <c r="L1188" s="411"/>
      <c r="M1188" s="68"/>
      <c r="N1188" s="527"/>
      <c r="O1188" s="527"/>
      <c r="P1188" s="359" t="str">
        <f t="shared" si="91"/>
        <v/>
      </c>
    </row>
    <row r="1189" spans="1:16" s="64" customFormat="1" ht="12.75" customHeight="1">
      <c r="A1189" s="66"/>
      <c r="B1189" s="65"/>
      <c r="C1189" s="66"/>
      <c r="D1189" s="66"/>
      <c r="E1189" s="44"/>
      <c r="F1189" s="65"/>
      <c r="G1189" s="119"/>
      <c r="H1189" s="190" t="s">
        <v>70</v>
      </c>
      <c r="I1189" s="45"/>
      <c r="J1189" s="399" t="s">
        <v>1340</v>
      </c>
      <c r="K1189" s="381"/>
      <c r="L1189" s="411"/>
      <c r="M1189" s="68"/>
      <c r="N1189" s="527"/>
      <c r="O1189" s="527"/>
      <c r="P1189" s="359" t="str">
        <f t="shared" si="91"/>
        <v/>
      </c>
    </row>
    <row r="1190" spans="1:16" s="64" customFormat="1" ht="12.75" customHeight="1">
      <c r="A1190" s="66"/>
      <c r="B1190" s="65"/>
      <c r="C1190" s="66"/>
      <c r="D1190" s="66"/>
      <c r="E1190" s="44"/>
      <c r="F1190" s="65"/>
      <c r="G1190" s="119"/>
      <c r="H1190" s="190"/>
      <c r="I1190" s="45"/>
      <c r="J1190" s="399"/>
      <c r="K1190" s="381"/>
      <c r="L1190" s="411" t="s">
        <v>4063</v>
      </c>
      <c r="M1190" s="68"/>
      <c r="N1190" s="527"/>
      <c r="O1190" s="527"/>
      <c r="P1190" s="359" t="str">
        <f t="shared" si="91"/>
        <v/>
      </c>
    </row>
    <row r="1191" spans="1:16" s="64" customFormat="1" ht="12.75" customHeight="1">
      <c r="A1191" s="66"/>
      <c r="B1191" s="65"/>
      <c r="C1191" s="66"/>
      <c r="D1191" s="66"/>
      <c r="E1191" s="44"/>
      <c r="F1191" s="65"/>
      <c r="G1191" s="119"/>
      <c r="H1191" s="190"/>
      <c r="I1191" s="45"/>
      <c r="J1191" s="399"/>
      <c r="K1191" s="381"/>
      <c r="L1191" s="411" t="s">
        <v>4064</v>
      </c>
      <c r="M1191" s="68"/>
      <c r="N1191" s="527"/>
      <c r="O1191" s="527"/>
      <c r="P1191" s="359" t="str">
        <f t="shared" si="91"/>
        <v/>
      </c>
    </row>
    <row r="1192" spans="1:16" s="64" customFormat="1" ht="12.75" customHeight="1">
      <c r="A1192" s="66"/>
      <c r="B1192" s="65"/>
      <c r="C1192" s="66"/>
      <c r="D1192" s="66"/>
      <c r="E1192" s="44"/>
      <c r="F1192" s="65"/>
      <c r="G1192" s="119"/>
      <c r="H1192" s="190"/>
      <c r="I1192" s="45"/>
      <c r="J1192" s="399"/>
      <c r="K1192" s="381"/>
      <c r="L1192" s="411" t="s">
        <v>4065</v>
      </c>
      <c r="M1192" s="68"/>
      <c r="N1192" s="527"/>
      <c r="O1192" s="527"/>
      <c r="P1192" s="359" t="str">
        <f t="shared" si="91"/>
        <v/>
      </c>
    </row>
    <row r="1193" spans="1:16" s="64" customFormat="1" ht="12.75" customHeight="1">
      <c r="A1193" s="66"/>
      <c r="B1193" s="65"/>
      <c r="C1193" s="66"/>
      <c r="D1193" s="66"/>
      <c r="E1193" s="44"/>
      <c r="F1193" s="65"/>
      <c r="G1193" s="119"/>
      <c r="H1193" s="190"/>
      <c r="I1193" s="45"/>
      <c r="J1193" s="399"/>
      <c r="K1193" s="381"/>
      <c r="L1193" s="411" t="s">
        <v>4066</v>
      </c>
      <c r="M1193" s="68"/>
      <c r="N1193" s="527"/>
      <c r="O1193" s="527"/>
      <c r="P1193" s="359" t="str">
        <f t="shared" si="91"/>
        <v/>
      </c>
    </row>
    <row r="1194" spans="1:16" s="64" customFormat="1" ht="12.75" customHeight="1">
      <c r="A1194" s="66"/>
      <c r="B1194" s="65"/>
      <c r="C1194" s="66"/>
      <c r="D1194" s="66"/>
      <c r="E1194" s="44"/>
      <c r="F1194" s="65"/>
      <c r="G1194" s="119"/>
      <c r="H1194" s="190"/>
      <c r="I1194" s="45" t="s">
        <v>4059</v>
      </c>
      <c r="J1194" s="399"/>
      <c r="K1194" s="381"/>
      <c r="L1194" s="411"/>
      <c r="M1194" s="68"/>
      <c r="N1194" s="527"/>
      <c r="O1194" s="527"/>
      <c r="P1194" s="359" t="str">
        <f t="shared" si="91"/>
        <v/>
      </c>
    </row>
    <row r="1195" spans="1:16" s="64" customFormat="1" ht="12.75" customHeight="1">
      <c r="A1195" s="66"/>
      <c r="B1195" s="65"/>
      <c r="C1195" s="66"/>
      <c r="D1195" s="66"/>
      <c r="E1195" s="44"/>
      <c r="F1195" s="65"/>
      <c r="G1195" s="119"/>
      <c r="H1195" s="190"/>
      <c r="I1195" s="45"/>
      <c r="J1195" s="399"/>
      <c r="K1195" s="381"/>
      <c r="L1195" s="411"/>
      <c r="M1195" s="68"/>
      <c r="N1195" s="527"/>
      <c r="O1195" s="527"/>
      <c r="P1195" s="359" t="str">
        <f t="shared" si="91"/>
        <v/>
      </c>
    </row>
    <row r="1196" spans="1:16" s="64" customFormat="1" ht="12.75" customHeight="1">
      <c r="A1196" s="66"/>
      <c r="B1196" s="65"/>
      <c r="C1196" s="66"/>
      <c r="D1196" s="66"/>
      <c r="E1196" s="44"/>
      <c r="F1196" s="65"/>
      <c r="G1196" s="119"/>
      <c r="H1196" s="190" t="s">
        <v>70</v>
      </c>
      <c r="I1196" s="45"/>
      <c r="J1196" s="399" t="s">
        <v>4060</v>
      </c>
      <c r="K1196" s="381"/>
      <c r="L1196" s="411"/>
      <c r="M1196" s="68"/>
      <c r="N1196" s="527"/>
      <c r="O1196" s="527"/>
      <c r="P1196" s="359" t="str">
        <f t="shared" si="91"/>
        <v/>
      </c>
    </row>
    <row r="1197" spans="1:16" s="64" customFormat="1" ht="12.75" customHeight="1">
      <c r="A1197" s="66"/>
      <c r="B1197" s="65"/>
      <c r="C1197" s="66"/>
      <c r="D1197" s="66"/>
      <c r="E1197" s="44"/>
      <c r="F1197" s="65"/>
      <c r="G1197" s="119"/>
      <c r="H1197" s="190" t="s">
        <v>70</v>
      </c>
      <c r="I1197" s="45"/>
      <c r="J1197" s="399" t="s">
        <v>1340</v>
      </c>
      <c r="K1197" s="381"/>
      <c r="L1197" s="411"/>
      <c r="M1197" s="68"/>
      <c r="N1197" s="527"/>
      <c r="O1197" s="527"/>
      <c r="P1197" s="359" t="str">
        <f t="shared" si="91"/>
        <v/>
      </c>
    </row>
    <row r="1198" spans="1:16" s="64" customFormat="1" ht="12.75" customHeight="1">
      <c r="A1198" s="66"/>
      <c r="B1198" s="65"/>
      <c r="C1198" s="66"/>
      <c r="D1198" s="66"/>
      <c r="E1198" s="44"/>
      <c r="F1198" s="65"/>
      <c r="G1198" s="119"/>
      <c r="H1198" s="190"/>
      <c r="I1198" s="354" t="str">
        <f t="shared" ref="I1198" si="93">IF((K1198=L1198)=TRUE,"○","x")</f>
        <v>x</v>
      </c>
      <c r="J1198" s="399"/>
      <c r="K1198" s="381"/>
      <c r="L1198" s="411" t="s">
        <v>2292</v>
      </c>
      <c r="M1198" s="68"/>
      <c r="N1198" s="527"/>
      <c r="O1198" s="527"/>
      <c r="P1198" s="359" t="str">
        <f t="shared" si="91"/>
        <v/>
      </c>
    </row>
    <row r="1199" spans="1:16" s="64" customFormat="1" ht="12.75" customHeight="1">
      <c r="A1199" s="66"/>
      <c r="B1199" s="65"/>
      <c r="C1199" s="66"/>
      <c r="D1199" s="66"/>
      <c r="E1199" s="44"/>
      <c r="F1199" s="65"/>
      <c r="G1199" s="119"/>
      <c r="H1199" s="190"/>
      <c r="I1199" s="45" t="s">
        <v>4061</v>
      </c>
      <c r="J1199" s="399"/>
      <c r="K1199" s="381"/>
      <c r="L1199" s="411"/>
      <c r="M1199" s="68"/>
      <c r="N1199" s="527"/>
      <c r="O1199" s="527"/>
      <c r="P1199" s="359" t="str">
        <f t="shared" si="91"/>
        <v/>
      </c>
    </row>
    <row r="1200" spans="1:16" s="64" customFormat="1" ht="12.75" customHeight="1">
      <c r="A1200" s="66"/>
      <c r="B1200" s="65"/>
      <c r="C1200" s="66"/>
      <c r="D1200" s="66"/>
      <c r="E1200" s="44"/>
      <c r="F1200" s="65"/>
      <c r="G1200" s="119"/>
      <c r="H1200" s="190"/>
      <c r="I1200" s="45"/>
      <c r="J1200" s="399"/>
      <c r="K1200" s="381"/>
      <c r="L1200" s="411"/>
      <c r="M1200" s="68"/>
      <c r="N1200" s="527"/>
      <c r="O1200" s="527"/>
      <c r="P1200" s="359" t="str">
        <f t="shared" si="91"/>
        <v/>
      </c>
    </row>
    <row r="1201" spans="1:16" s="64" customFormat="1" ht="12.75" customHeight="1">
      <c r="A1201" s="66"/>
      <c r="B1201" s="65"/>
      <c r="C1201" s="66"/>
      <c r="D1201" s="66"/>
      <c r="E1201" s="44"/>
      <c r="F1201" s="65"/>
      <c r="G1201" s="119"/>
      <c r="H1201" s="190"/>
      <c r="I1201" s="45" t="s">
        <v>4068</v>
      </c>
      <c r="J1201" s="399"/>
      <c r="K1201" s="381"/>
      <c r="L1201" s="411"/>
      <c r="M1201" s="68"/>
      <c r="N1201" s="527"/>
      <c r="O1201" s="527"/>
      <c r="P1201" s="359" t="str">
        <f t="shared" si="91"/>
        <v/>
      </c>
    </row>
    <row r="1202" spans="1:16" s="64" customFormat="1" ht="12.75" customHeight="1">
      <c r="A1202" s="66"/>
      <c r="B1202" s="65"/>
      <c r="C1202" s="66"/>
      <c r="D1202" s="66"/>
      <c r="E1202" s="44"/>
      <c r="F1202" s="65"/>
      <c r="G1202" s="119"/>
      <c r="H1202" s="190" t="s">
        <v>2960</v>
      </c>
      <c r="J1202" s="402" t="s">
        <v>4058</v>
      </c>
      <c r="K1202" s="381"/>
      <c r="L1202" s="411"/>
      <c r="M1202" s="68"/>
      <c r="N1202" s="527"/>
      <c r="O1202" s="527"/>
      <c r="P1202" s="359" t="str">
        <f t="shared" si="91"/>
        <v/>
      </c>
    </row>
    <row r="1203" spans="1:16" s="64" customFormat="1" ht="12.75" customHeight="1">
      <c r="A1203" s="66"/>
      <c r="B1203" s="65"/>
      <c r="C1203" s="66"/>
      <c r="D1203" s="66"/>
      <c r="E1203" s="44"/>
      <c r="F1203" s="65"/>
      <c r="G1203" s="119"/>
      <c r="H1203" s="190"/>
      <c r="J1203" s="399"/>
      <c r="K1203" s="381"/>
      <c r="L1203" s="411" t="s">
        <v>5814</v>
      </c>
      <c r="M1203" s="68"/>
      <c r="N1203" s="527"/>
      <c r="O1203" s="527"/>
      <c r="P1203" s="359" t="str">
        <f t="shared" si="91"/>
        <v/>
      </c>
    </row>
    <row r="1204" spans="1:16" s="64" customFormat="1" ht="12.75" customHeight="1">
      <c r="A1204" s="66"/>
      <c r="B1204" s="65"/>
      <c r="C1204" s="66"/>
      <c r="D1204" s="66"/>
      <c r="E1204" s="44"/>
      <c r="F1204" s="65"/>
      <c r="G1204" s="119"/>
      <c r="H1204" s="190" t="s">
        <v>734</v>
      </c>
      <c r="I1204" s="45"/>
      <c r="J1204" s="399" t="s">
        <v>2961</v>
      </c>
      <c r="K1204" s="381"/>
      <c r="L1204" s="411"/>
      <c r="M1204" s="68"/>
      <c r="N1204" s="527"/>
      <c r="O1204" s="527"/>
      <c r="P1204" s="359" t="str">
        <f t="shared" si="91"/>
        <v/>
      </c>
    </row>
    <row r="1205" spans="1:16" s="64" customFormat="1" ht="12.75" customHeight="1">
      <c r="A1205" s="66"/>
      <c r="B1205" s="65"/>
      <c r="C1205" s="66"/>
      <c r="D1205" s="66"/>
      <c r="E1205" s="44"/>
      <c r="F1205" s="65"/>
      <c r="G1205" s="119"/>
      <c r="H1205" s="190"/>
      <c r="I1205" s="45"/>
      <c r="J1205" s="399"/>
      <c r="K1205" s="381"/>
      <c r="L1205" s="411" t="s">
        <v>6245</v>
      </c>
      <c r="M1205" s="68"/>
      <c r="N1205" s="527"/>
      <c r="O1205" s="527"/>
      <c r="P1205" s="359" t="str">
        <f t="shared" si="91"/>
        <v/>
      </c>
    </row>
    <row r="1206" spans="1:16" s="64" customFormat="1" ht="12.75" customHeight="1">
      <c r="A1206" s="66"/>
      <c r="B1206" s="65"/>
      <c r="C1206" s="66"/>
      <c r="D1206" s="66"/>
      <c r="E1206" s="44"/>
      <c r="F1206" s="65"/>
      <c r="G1206" s="119"/>
      <c r="H1206" s="190" t="s">
        <v>734</v>
      </c>
      <c r="I1206" s="45"/>
      <c r="J1206" s="399" t="s">
        <v>2962</v>
      </c>
      <c r="K1206" s="381"/>
      <c r="L1206" s="411"/>
      <c r="M1206" s="68"/>
      <c r="N1206" s="527"/>
      <c r="O1206" s="527"/>
      <c r="P1206" s="359" t="str">
        <f t="shared" si="91"/>
        <v/>
      </c>
    </row>
    <row r="1207" spans="1:16" s="64" customFormat="1" ht="12.75" customHeight="1">
      <c r="A1207" s="66"/>
      <c r="B1207" s="65"/>
      <c r="C1207" s="66"/>
      <c r="D1207" s="66"/>
      <c r="E1207" s="44"/>
      <c r="F1207" s="65"/>
      <c r="G1207" s="119"/>
      <c r="H1207" s="190"/>
      <c r="I1207" s="45"/>
      <c r="J1207" s="399"/>
      <c r="K1207" s="381"/>
      <c r="L1207" s="411" t="s">
        <v>5815</v>
      </c>
      <c r="M1207" s="68"/>
      <c r="N1207" s="527"/>
      <c r="O1207" s="527"/>
      <c r="P1207" s="359" t="str">
        <f t="shared" si="91"/>
        <v/>
      </c>
    </row>
    <row r="1208" spans="1:16" s="64" customFormat="1" ht="12.75" customHeight="1">
      <c r="A1208" s="66"/>
      <c r="B1208" s="65"/>
      <c r="C1208" s="66"/>
      <c r="D1208" s="66"/>
      <c r="E1208" s="44"/>
      <c r="F1208" s="65"/>
      <c r="G1208" s="119"/>
      <c r="H1208" s="190"/>
      <c r="I1208" s="45"/>
      <c r="J1208" s="399"/>
      <c r="K1208" s="381"/>
      <c r="L1208" s="411"/>
      <c r="M1208" s="68"/>
      <c r="N1208" s="527"/>
      <c r="O1208" s="527"/>
      <c r="P1208" s="359" t="str">
        <f t="shared" si="91"/>
        <v/>
      </c>
    </row>
    <row r="1209" spans="1:16" s="64" customFormat="1" ht="12.75" customHeight="1">
      <c r="A1209" s="66" t="str">
        <f ca="1">IF(B1209="","",MAX($A$3:INDIRECT(ADDRESS(ROW()-1,COLUMN(),1)))+1)</f>
        <v/>
      </c>
      <c r="B1209" s="65"/>
      <c r="C1209" s="66" t="str">
        <f ca="1">IF(B1209="",IF(D1209="","",MAX(INDIRECT(ADDRESS(2+MATCH(MAX($A$3:$A1208),$A$3:$A1208),COLUMN(),1)):INDIRECT(ADDRESS(ROW()-1,COLUMN(),1)))+1),1)</f>
        <v/>
      </c>
      <c r="D1209" s="66"/>
      <c r="E1209" s="44"/>
      <c r="F1209" s="90"/>
      <c r="G1209" s="119"/>
      <c r="H1209" s="190" t="s">
        <v>71</v>
      </c>
      <c r="I1209" s="45" t="s">
        <v>3237</v>
      </c>
      <c r="J1209" s="399"/>
      <c r="K1209" s="381"/>
      <c r="L1209" s="411"/>
      <c r="M1209" s="68"/>
      <c r="N1209" s="527"/>
      <c r="O1209" s="527"/>
      <c r="P1209" s="359" t="str">
        <f t="shared" si="91"/>
        <v/>
      </c>
    </row>
    <row r="1210" spans="1:16" s="64" customFormat="1" ht="12.75" customHeight="1">
      <c r="A1210" s="66" t="str">
        <f ca="1">IF(B1210="","",MAX($A$3:INDIRECT(ADDRESS(ROW()-1,COLUMN(),1)))+1)</f>
        <v/>
      </c>
      <c r="B1210" s="65"/>
      <c r="C1210" s="66" t="str">
        <f ca="1">IF(B1210="",IF(D1210="","",MAX(INDIRECT(ADDRESS(2+MATCH(MAX($A$3:$A1209),$A$3:$A1209),COLUMN(),1)):INDIRECT(ADDRESS(ROW()-1,COLUMN(),1)))+1),1)</f>
        <v/>
      </c>
      <c r="D1210" s="66"/>
      <c r="E1210" s="44"/>
      <c r="F1210" s="90"/>
      <c r="G1210" s="119"/>
      <c r="H1210" s="190" t="s">
        <v>544</v>
      </c>
      <c r="J1210" s="399" t="s">
        <v>5816</v>
      </c>
      <c r="K1210" s="381"/>
      <c r="L1210" s="411"/>
      <c r="M1210" s="68"/>
      <c r="N1210" s="527"/>
      <c r="O1210" s="527"/>
      <c r="P1210" s="359" t="str">
        <f t="shared" si="91"/>
        <v/>
      </c>
    </row>
    <row r="1211" spans="1:16" s="64" customFormat="1" ht="12.75" customHeight="1">
      <c r="A1211" s="66" t="str">
        <f ca="1">IF(B1211="","",MAX($A$3:INDIRECT(ADDRESS(ROW()-1,COLUMN(),1)))+1)</f>
        <v/>
      </c>
      <c r="B1211" s="65"/>
      <c r="C1211" s="66" t="str">
        <f ca="1">IF(B1211="",IF(D1211="","",MAX(INDIRECT(ADDRESS(2+MATCH(MAX($A$3:$A1210),$A$3:$A1210),COLUMN(),1)):INDIRECT(ADDRESS(ROW()-1,COLUMN(),1)))+1),1)</f>
        <v/>
      </c>
      <c r="D1211" s="66"/>
      <c r="E1211" s="44"/>
      <c r="F1211" s="90"/>
      <c r="G1211" s="119"/>
      <c r="H1211" s="190"/>
      <c r="I1211" s="45"/>
      <c r="J1211" s="399"/>
      <c r="K1211" s="381"/>
      <c r="L1211" s="411" t="s">
        <v>3377</v>
      </c>
      <c r="M1211" s="68"/>
      <c r="N1211" s="527"/>
      <c r="O1211" s="527"/>
      <c r="P1211" s="359" t="str">
        <f t="shared" si="91"/>
        <v/>
      </c>
    </row>
    <row r="1212" spans="1:16" s="64" customFormat="1" ht="12.75" customHeight="1">
      <c r="A1212" s="66"/>
      <c r="B1212" s="65"/>
      <c r="C1212" s="66"/>
      <c r="D1212" s="66"/>
      <c r="E1212" s="44"/>
      <c r="F1212" s="90"/>
      <c r="G1212" s="119"/>
      <c r="H1212" s="190"/>
      <c r="I1212" s="45" t="s">
        <v>4062</v>
      </c>
      <c r="J1212" s="399"/>
      <c r="K1212" s="381"/>
      <c r="L1212" s="411"/>
      <c r="M1212" s="68"/>
      <c r="N1212" s="527"/>
      <c r="O1212" s="527"/>
      <c r="P1212" s="359" t="str">
        <f t="shared" si="91"/>
        <v/>
      </c>
    </row>
    <row r="1213" spans="1:16" s="64" customFormat="1" ht="12.75" customHeight="1">
      <c r="A1213" s="66"/>
      <c r="B1213" s="65"/>
      <c r="C1213" s="66"/>
      <c r="D1213" s="66"/>
      <c r="E1213" s="44"/>
      <c r="F1213" s="90"/>
      <c r="G1213" s="119"/>
      <c r="H1213" s="190"/>
      <c r="I1213" s="45"/>
      <c r="J1213" s="399"/>
      <c r="K1213" s="381"/>
      <c r="L1213" s="411"/>
      <c r="M1213" s="68"/>
      <c r="N1213" s="527"/>
      <c r="O1213" s="527"/>
      <c r="P1213" s="359" t="str">
        <f t="shared" si="91"/>
        <v/>
      </c>
    </row>
    <row r="1214" spans="1:16" s="64" customFormat="1" ht="12.75" customHeight="1">
      <c r="A1214" s="66" t="str">
        <f ca="1">IF(B1214="","",MAX($A$3:INDIRECT(ADDRESS(ROW()-1,COLUMN(),1)))+1)</f>
        <v/>
      </c>
      <c r="B1214" s="65"/>
      <c r="C1214" s="66" t="str">
        <f ca="1">IF(B1214="",IF(D1214="","",MAX(INDIRECT(ADDRESS(2+MATCH(MAX($A$3:$A1211),$A$3:$A1211),COLUMN(),1)):INDIRECT(ADDRESS(ROW()-1,COLUMN(),1)))+1),1)</f>
        <v/>
      </c>
      <c r="D1214" s="66"/>
      <c r="E1214" s="44"/>
      <c r="F1214" s="90"/>
      <c r="G1214" s="119"/>
      <c r="H1214" s="190" t="s">
        <v>70</v>
      </c>
      <c r="J1214" s="399" t="s">
        <v>1340</v>
      </c>
      <c r="K1214" s="381"/>
      <c r="L1214" s="411"/>
      <c r="M1214" s="68"/>
      <c r="N1214" s="527"/>
      <c r="O1214" s="527"/>
      <c r="P1214" s="359" t="str">
        <f t="shared" si="91"/>
        <v/>
      </c>
    </row>
    <row r="1215" spans="1:16" s="64" customFormat="1" ht="12.75" customHeight="1">
      <c r="A1215" s="66" t="str">
        <f ca="1">IF(B1215="","",MAX($A$3:INDIRECT(ADDRESS(ROW()-1,COLUMN(),1)))+1)</f>
        <v/>
      </c>
      <c r="B1215" s="65"/>
      <c r="C1215" s="66" t="str">
        <f ca="1">IF(B1215="",IF(D1215="","",MAX(INDIRECT(ADDRESS(2+MATCH(MAX($A$3:$A1214),$A$3:$A1214),COLUMN(),1)):INDIRECT(ADDRESS(ROW()-1,COLUMN(),1)))+1),1)</f>
        <v/>
      </c>
      <c r="D1215" s="66"/>
      <c r="E1215" s="44"/>
      <c r="F1215" s="90"/>
      <c r="G1215" s="119"/>
      <c r="H1215" s="319"/>
      <c r="I1215" s="45"/>
      <c r="J1215" s="399"/>
      <c r="K1215" s="381"/>
      <c r="L1215" s="411" t="s">
        <v>5817</v>
      </c>
      <c r="M1215" s="68"/>
      <c r="N1215" s="527"/>
      <c r="O1215" s="527"/>
      <c r="P1215" s="359" t="str">
        <f t="shared" si="91"/>
        <v/>
      </c>
    </row>
    <row r="1216" spans="1:16" s="64" customFormat="1" ht="12.75" customHeight="1">
      <c r="A1216" s="66"/>
      <c r="B1216" s="65"/>
      <c r="C1216" s="66"/>
      <c r="D1216" s="66"/>
      <c r="E1216" s="44"/>
      <c r="F1216" s="90"/>
      <c r="G1216" s="119"/>
      <c r="H1216" s="319"/>
      <c r="I1216" s="45"/>
      <c r="J1216" s="399"/>
      <c r="K1216" s="381"/>
      <c r="L1216" s="411" t="s">
        <v>5818</v>
      </c>
      <c r="M1216" s="68"/>
      <c r="N1216" s="527"/>
      <c r="O1216" s="527"/>
      <c r="P1216" s="359" t="str">
        <f t="shared" si="91"/>
        <v/>
      </c>
    </row>
    <row r="1217" spans="1:16" s="64" customFormat="1" ht="12.75" customHeight="1">
      <c r="A1217" s="66"/>
      <c r="B1217" s="65"/>
      <c r="C1217" s="66"/>
      <c r="D1217" s="66"/>
      <c r="E1217" s="44"/>
      <c r="F1217" s="90"/>
      <c r="G1217" s="119"/>
      <c r="H1217" s="319"/>
      <c r="I1217" s="45"/>
      <c r="J1217" s="399"/>
      <c r="K1217" s="381"/>
      <c r="L1217" s="411" t="s">
        <v>5819</v>
      </c>
      <c r="M1217" s="68"/>
      <c r="N1217" s="527"/>
      <c r="O1217" s="527"/>
      <c r="P1217" s="359" t="str">
        <f t="shared" si="91"/>
        <v/>
      </c>
    </row>
    <row r="1218" spans="1:16" s="64" customFormat="1" ht="12.75" customHeight="1">
      <c r="A1218" s="66"/>
      <c r="B1218" s="65"/>
      <c r="C1218" s="66"/>
      <c r="D1218" s="66"/>
      <c r="E1218" s="44"/>
      <c r="F1218" s="90"/>
      <c r="G1218" s="119"/>
      <c r="H1218" s="319"/>
      <c r="I1218" s="45"/>
      <c r="J1218" s="399"/>
      <c r="K1218" s="381"/>
      <c r="L1218" s="411" t="s">
        <v>5820</v>
      </c>
      <c r="M1218" s="68"/>
      <c r="N1218" s="527"/>
      <c r="O1218" s="527"/>
      <c r="P1218" s="359" t="str">
        <f t="shared" si="91"/>
        <v/>
      </c>
    </row>
    <row r="1219" spans="1:16" s="64" customFormat="1" ht="12.75" customHeight="1">
      <c r="A1219" s="66"/>
      <c r="B1219" s="65"/>
      <c r="C1219" s="66"/>
      <c r="D1219" s="66"/>
      <c r="E1219" s="44"/>
      <c r="F1219" s="90"/>
      <c r="G1219" s="119"/>
      <c r="H1219" s="319"/>
      <c r="I1219" s="45" t="s">
        <v>4067</v>
      </c>
      <c r="J1219" s="399"/>
      <c r="K1219" s="381"/>
      <c r="L1219" s="411"/>
      <c r="M1219" s="68"/>
      <c r="N1219" s="527"/>
      <c r="O1219" s="527"/>
      <c r="P1219" s="359" t="str">
        <f t="shared" si="91"/>
        <v/>
      </c>
    </row>
    <row r="1220" spans="1:16" s="64" customFormat="1" ht="12.75" customHeight="1">
      <c r="A1220" s="66"/>
      <c r="B1220" s="65"/>
      <c r="C1220" s="66"/>
      <c r="D1220" s="66"/>
      <c r="E1220" s="44"/>
      <c r="F1220" s="90"/>
      <c r="G1220" s="119"/>
      <c r="H1220" s="319"/>
      <c r="I1220" s="45"/>
      <c r="J1220" s="399"/>
      <c r="K1220" s="381"/>
      <c r="L1220" s="411"/>
      <c r="M1220" s="68"/>
      <c r="N1220" s="527"/>
      <c r="O1220" s="527"/>
      <c r="P1220" s="359" t="str">
        <f t="shared" si="91"/>
        <v/>
      </c>
    </row>
    <row r="1221" spans="1:16" s="64" customFormat="1" ht="12.75" customHeight="1">
      <c r="A1221" s="66" t="str">
        <f ca="1">IF(B1221="","",MAX($A$3:INDIRECT(ADDRESS(ROW()-1,COLUMN(),1)))+1)</f>
        <v/>
      </c>
      <c r="B1221" s="65"/>
      <c r="C1221" s="66" t="str">
        <f ca="1">IF(B1221="",IF(D1221="","",MAX(INDIRECT(ADDRESS(2+MATCH(MAX($A$3:$A1215),$A$3:$A1215),COLUMN(),1)):INDIRECT(ADDRESS(ROW()-1,COLUMN(),1)))+1),1)</f>
        <v/>
      </c>
      <c r="D1221" s="66"/>
      <c r="E1221" s="44"/>
      <c r="F1221" s="65"/>
      <c r="G1221" s="119"/>
      <c r="H1221" s="297" t="s">
        <v>545</v>
      </c>
      <c r="I1221" s="45" t="s">
        <v>3412</v>
      </c>
      <c r="J1221" s="399"/>
      <c r="K1221" s="381"/>
      <c r="L1221" s="411"/>
      <c r="M1221" s="68"/>
      <c r="N1221" s="527"/>
      <c r="O1221" s="527"/>
      <c r="P1221" s="359" t="str">
        <f t="shared" si="91"/>
        <v/>
      </c>
    </row>
    <row r="1222" spans="1:16" s="64" customFormat="1" ht="12.75" customHeight="1">
      <c r="A1222" s="66" t="str">
        <f ca="1">IF(B1222="","",MAX($A$3:INDIRECT(ADDRESS(ROW()-1,COLUMN(),1)))+1)</f>
        <v/>
      </c>
      <c r="B1222" s="65"/>
      <c r="C1222" s="66" t="str">
        <f ca="1">IF(B1222="",IF(D1222="","",MAX(INDIRECT(ADDRESS(2+MATCH(MAX($A$3:$A1221),$A$3:$A1221),COLUMN(),1)):INDIRECT(ADDRESS(ROW()-1,COLUMN(),1)))+1),1)</f>
        <v/>
      </c>
      <c r="D1222" s="66"/>
      <c r="E1222" s="44"/>
      <c r="F1222" s="65"/>
      <c r="G1222" s="119"/>
      <c r="H1222" s="319"/>
      <c r="I1222" s="45" t="s">
        <v>4547</v>
      </c>
      <c r="J1222" s="399"/>
      <c r="K1222" s="381"/>
      <c r="L1222" s="411"/>
      <c r="M1222" s="68"/>
      <c r="N1222" s="527"/>
      <c r="O1222" s="527"/>
      <c r="P1222" s="359" t="str">
        <f t="shared" si="91"/>
        <v/>
      </c>
    </row>
    <row r="1223" spans="1:16" s="64" customFormat="1" ht="12.75" customHeight="1">
      <c r="A1223" s="66" t="str">
        <f ca="1">IF(B1223="","",MAX($A$3:INDIRECT(ADDRESS(ROW()-1,COLUMN(),1)))+1)</f>
        <v/>
      </c>
      <c r="B1223" s="65"/>
      <c r="C1223" s="66" t="str">
        <f ca="1">IF(B1223="",IF(D1223="","",MAX(INDIRECT(ADDRESS(2+MATCH(MAX($A$3:$A1222),$A$3:$A1222),COLUMN(),1)):INDIRECT(ADDRESS(ROW()-1,COLUMN(),1)))+1),1)</f>
        <v/>
      </c>
      <c r="D1223" s="66"/>
      <c r="E1223" s="44"/>
      <c r="F1223" s="65"/>
      <c r="G1223" s="119"/>
      <c r="H1223" s="190" t="s">
        <v>215</v>
      </c>
      <c r="J1223" s="399" t="s">
        <v>1562</v>
      </c>
      <c r="K1223" s="381"/>
      <c r="L1223" s="411"/>
      <c r="M1223" s="68"/>
      <c r="N1223" s="527"/>
      <c r="O1223" s="527"/>
      <c r="P1223" s="359" t="str">
        <f t="shared" si="91"/>
        <v/>
      </c>
    </row>
    <row r="1224" spans="1:16" s="64" customFormat="1" ht="12.75" customHeight="1">
      <c r="A1224" s="106"/>
      <c r="B1224" s="65"/>
      <c r="C1224" s="66"/>
      <c r="D1224" s="66"/>
      <c r="E1224" s="44"/>
      <c r="F1224" s="65"/>
      <c r="G1224" s="119"/>
      <c r="H1224" s="190"/>
      <c r="I1224" s="354" t="str">
        <f t="shared" ref="I1224" si="94">IF((K1224=L1224)=TRUE,"○","x")</f>
        <v>x</v>
      </c>
      <c r="J1224" s="399"/>
      <c r="K1224" s="381"/>
      <c r="L1224" s="411" t="s">
        <v>2600</v>
      </c>
      <c r="M1224" s="68"/>
      <c r="N1224" s="527"/>
      <c r="O1224" s="527"/>
      <c r="P1224" s="359" t="str">
        <f t="shared" si="91"/>
        <v/>
      </c>
    </row>
    <row r="1225" spans="1:16" s="64" customFormat="1" ht="12.75" customHeight="1">
      <c r="A1225" s="66"/>
      <c r="B1225" s="65"/>
      <c r="C1225" s="66"/>
      <c r="D1225" s="66"/>
      <c r="E1225" s="44"/>
      <c r="F1225" s="65"/>
      <c r="G1225" s="119"/>
      <c r="H1225" s="321"/>
      <c r="I1225" s="354" t="s">
        <v>4502</v>
      </c>
      <c r="J1225" s="399"/>
      <c r="K1225" s="381"/>
      <c r="L1225" s="391"/>
      <c r="M1225" s="44"/>
      <c r="N1225" s="527"/>
      <c r="O1225" s="527"/>
      <c r="P1225" s="359"/>
    </row>
    <row r="1226" spans="1:16" s="64" customFormat="1" ht="12.75" customHeight="1">
      <c r="A1226" s="106"/>
      <c r="B1226" s="65"/>
      <c r="C1226" s="66"/>
      <c r="D1226" s="66"/>
      <c r="E1226" s="44"/>
      <c r="F1226" s="65"/>
      <c r="G1226" s="119"/>
      <c r="H1226" s="190"/>
      <c r="I1226" s="354"/>
      <c r="J1226" s="399"/>
      <c r="K1226" s="381"/>
      <c r="L1226" s="411"/>
      <c r="M1226" s="68"/>
      <c r="N1226" s="527"/>
      <c r="O1226" s="527"/>
      <c r="P1226" s="359" t="str">
        <f t="shared" si="91"/>
        <v/>
      </c>
    </row>
    <row r="1227" spans="1:16" s="64" customFormat="1" ht="12.75" customHeight="1">
      <c r="A1227" s="66" t="str">
        <f ca="1">IF(B1227="","",MAX($A$3:INDIRECT(ADDRESS(ROW()-1,COLUMN(),1)))+1)</f>
        <v/>
      </c>
      <c r="B1227" s="65"/>
      <c r="C1227" s="66" t="str">
        <f ca="1">IF(B1227="",IF(D1227="","",MAX(INDIRECT(ADDRESS(2+MATCH(MAX($A$3:$A1223),$A$3:$A1223),COLUMN(),1)):INDIRECT(ADDRESS(ROW()-1,COLUMN(),1)))+1),1)</f>
        <v/>
      </c>
      <c r="D1227" s="66"/>
      <c r="E1227" s="44"/>
      <c r="F1227" s="65"/>
      <c r="G1227" s="119"/>
      <c r="H1227" s="190" t="s">
        <v>215</v>
      </c>
      <c r="J1227" s="399" t="s">
        <v>2947</v>
      </c>
      <c r="K1227" s="381"/>
      <c r="L1227" s="411"/>
      <c r="M1227" s="68"/>
      <c r="N1227" s="527"/>
      <c r="O1227" s="527"/>
      <c r="P1227" s="359" t="str">
        <f t="shared" si="91"/>
        <v/>
      </c>
    </row>
    <row r="1228" spans="1:16" s="64" customFormat="1" ht="12.75" customHeight="1">
      <c r="A1228" s="66" t="str">
        <f ca="1">IF(B1228="","",MAX($A$3:INDIRECT(ADDRESS(ROW()-1,COLUMN(),1)))+1)</f>
        <v/>
      </c>
      <c r="B1228" s="65"/>
      <c r="C1228" s="66" t="str">
        <f ca="1">IF(B1228="",IF(D1228="","",MAX(INDIRECT(ADDRESS(2+MATCH(MAX($A$3:$A1227),$A$3:$A1227),COLUMN(),1)):INDIRECT(ADDRESS(ROW()-1,COLUMN(),1)))+1),1)</f>
        <v/>
      </c>
      <c r="D1228" s="66"/>
      <c r="E1228" s="44"/>
      <c r="F1228" s="65"/>
      <c r="G1228" s="119"/>
      <c r="H1228" s="190"/>
      <c r="I1228" s="45"/>
      <c r="J1228" s="399"/>
      <c r="K1228" s="381"/>
      <c r="L1228" s="411" t="s">
        <v>1273</v>
      </c>
      <c r="M1228" s="68"/>
      <c r="N1228" s="527"/>
      <c r="O1228" s="527"/>
      <c r="P1228" s="359" t="str">
        <f t="shared" si="91"/>
        <v/>
      </c>
    </row>
    <row r="1229" spans="1:16" s="64" customFormat="1" ht="12.75" customHeight="1">
      <c r="A1229" s="106" t="str">
        <f ca="1">IF(B1229="","",MAX($A$3:INDIRECT(ADDRESS(ROW()-1,COLUMN(),1)))+1)</f>
        <v/>
      </c>
      <c r="B1229" s="65"/>
      <c r="C1229" s="66" t="str">
        <f ca="1">IF(B1229="",IF(D1229="","",MAX(INDIRECT(ADDRESS(2+MATCH(MAX($A$3:$A1228),$A$3:$A1228),COLUMN(),1)):INDIRECT(ADDRESS(ROW()-1,COLUMN(),1)))+1),1)</f>
        <v/>
      </c>
      <c r="D1229" s="66"/>
      <c r="E1229" s="44"/>
      <c r="F1229" s="65"/>
      <c r="G1229" s="119"/>
      <c r="H1229" s="190"/>
      <c r="I1229" s="45"/>
      <c r="J1229" s="399" t="s">
        <v>3425</v>
      </c>
      <c r="K1229" s="381"/>
      <c r="L1229" s="411"/>
      <c r="M1229" s="68"/>
      <c r="N1229" s="527"/>
      <c r="O1229" s="527"/>
      <c r="P1229" s="359" t="str">
        <f t="shared" si="91"/>
        <v/>
      </c>
    </row>
    <row r="1230" spans="1:16" s="64" customFormat="1" ht="12.75" customHeight="1">
      <c r="A1230" s="106"/>
      <c r="B1230" s="65"/>
      <c r="C1230" s="66"/>
      <c r="D1230" s="66"/>
      <c r="E1230" s="44"/>
      <c r="F1230" s="65"/>
      <c r="G1230" s="119"/>
      <c r="H1230" s="190"/>
      <c r="I1230" s="45"/>
      <c r="J1230" s="399"/>
      <c r="K1230" s="381"/>
      <c r="L1230" s="411" t="s">
        <v>5821</v>
      </c>
      <c r="M1230" s="68"/>
      <c r="N1230" s="527"/>
      <c r="O1230" s="527"/>
      <c r="P1230" s="359" t="str">
        <f t="shared" si="91"/>
        <v/>
      </c>
    </row>
    <row r="1231" spans="1:16" s="64" customFormat="1" ht="12.75" customHeight="1">
      <c r="A1231" s="106"/>
      <c r="B1231" s="65"/>
      <c r="C1231" s="66"/>
      <c r="D1231" s="66"/>
      <c r="E1231" s="44"/>
      <c r="F1231" s="65"/>
      <c r="G1231" s="119"/>
      <c r="H1231" s="190"/>
      <c r="I1231" s="45"/>
      <c r="J1231" s="399"/>
      <c r="K1231" s="381"/>
      <c r="L1231" s="411" t="s">
        <v>5822</v>
      </c>
      <c r="M1231" s="68"/>
      <c r="N1231" s="527"/>
      <c r="O1231" s="527"/>
      <c r="P1231" s="359" t="str">
        <f t="shared" si="91"/>
        <v/>
      </c>
    </row>
    <row r="1232" spans="1:16" s="64" customFormat="1" ht="12.75" customHeight="1">
      <c r="A1232" s="106"/>
      <c r="B1232" s="65"/>
      <c r="C1232" s="66"/>
      <c r="D1232" s="66"/>
      <c r="E1232" s="44"/>
      <c r="F1232" s="65"/>
      <c r="G1232" s="119"/>
      <c r="H1232" s="190"/>
      <c r="I1232" s="45"/>
      <c r="J1232" s="399"/>
      <c r="K1232" s="381"/>
      <c r="L1232" s="411" t="s">
        <v>5823</v>
      </c>
      <c r="M1232" s="68"/>
      <c r="N1232" s="527"/>
      <c r="O1232" s="527"/>
      <c r="P1232" s="359" t="str">
        <f t="shared" si="91"/>
        <v/>
      </c>
    </row>
    <row r="1233" spans="1:16" s="64" customFormat="1" ht="12.75" customHeight="1">
      <c r="A1233" s="106"/>
      <c r="B1233" s="65"/>
      <c r="C1233" s="66"/>
      <c r="D1233" s="66"/>
      <c r="E1233" s="44"/>
      <c r="F1233" s="65"/>
      <c r="G1233" s="119"/>
      <c r="H1233" s="190" t="s">
        <v>4014</v>
      </c>
      <c r="I1233" s="45"/>
      <c r="J1233" s="399" t="s">
        <v>4069</v>
      </c>
      <c r="K1233" s="381"/>
      <c r="L1233" s="411"/>
      <c r="M1233" s="68"/>
      <c r="N1233" s="527"/>
      <c r="O1233" s="527"/>
      <c r="P1233" s="359" t="str">
        <f t="shared" si="91"/>
        <v/>
      </c>
    </row>
    <row r="1234" spans="1:16" s="64" customFormat="1" ht="12.75" customHeight="1">
      <c r="A1234" s="106"/>
      <c r="B1234" s="65"/>
      <c r="C1234" s="66"/>
      <c r="D1234" s="66"/>
      <c r="E1234" s="44"/>
      <c r="F1234" s="65"/>
      <c r="G1234" s="119"/>
      <c r="H1234" s="190"/>
      <c r="I1234" s="354" t="str">
        <f t="shared" ref="I1234" si="95">IF((K1234=L1234)=TRUE,"○","x")</f>
        <v>x</v>
      </c>
      <c r="J1234" s="399"/>
      <c r="K1234" s="381"/>
      <c r="L1234" s="411" t="s">
        <v>4070</v>
      </c>
      <c r="M1234" s="68"/>
      <c r="N1234" s="527"/>
      <c r="O1234" s="527"/>
      <c r="P1234" s="359" t="str">
        <f t="shared" si="91"/>
        <v/>
      </c>
    </row>
    <row r="1235" spans="1:16" s="64" customFormat="1" ht="12.75" customHeight="1">
      <c r="A1235" s="106"/>
      <c r="B1235" s="65"/>
      <c r="C1235" s="66"/>
      <c r="D1235" s="66"/>
      <c r="E1235" s="44"/>
      <c r="F1235" s="65"/>
      <c r="G1235" s="119"/>
      <c r="H1235" s="190"/>
      <c r="I1235" s="45" t="s">
        <v>3978</v>
      </c>
      <c r="J1235" s="399"/>
      <c r="K1235" s="381"/>
      <c r="L1235" s="411"/>
      <c r="M1235" s="68"/>
      <c r="N1235" s="527"/>
      <c r="O1235" s="527"/>
      <c r="P1235" s="359" t="str">
        <f t="shared" si="91"/>
        <v/>
      </c>
    </row>
    <row r="1236" spans="1:16" s="64" customFormat="1" ht="12.75" customHeight="1">
      <c r="A1236" s="106"/>
      <c r="B1236" s="65"/>
      <c r="C1236" s="66"/>
      <c r="D1236" s="66"/>
      <c r="E1236" s="44"/>
      <c r="F1236" s="65"/>
      <c r="G1236" s="119"/>
      <c r="H1236" s="190"/>
      <c r="I1236" s="354"/>
      <c r="J1236" s="399"/>
      <c r="K1236" s="381"/>
      <c r="L1236" s="411"/>
      <c r="M1236" s="68"/>
      <c r="N1236" s="527"/>
      <c r="O1236" s="527"/>
      <c r="P1236" s="359" t="str">
        <f t="shared" si="91"/>
        <v/>
      </c>
    </row>
    <row r="1237" spans="1:16" s="64" customFormat="1" ht="12.75" customHeight="1">
      <c r="A1237" s="106" t="str">
        <f ca="1">IF(B1237="","",MAX($A$3:INDIRECT(ADDRESS(ROW()-1,COLUMN(),1)))+1)</f>
        <v/>
      </c>
      <c r="B1237" s="65"/>
      <c r="C1237" s="66" t="str">
        <f ca="1">IF(B1237="",IF(D1237="","",MAX(INDIRECT(ADDRESS(2+MATCH(MAX($A$3:$A1235),$A$3:$A1235),COLUMN(),1)):INDIRECT(ADDRESS(ROW()-1,COLUMN(),1)))+1),1)</f>
        <v/>
      </c>
      <c r="D1237" s="66"/>
      <c r="E1237" s="44"/>
      <c r="F1237" s="65"/>
      <c r="G1237" s="119"/>
      <c r="H1237" s="190" t="s">
        <v>215</v>
      </c>
      <c r="J1237" s="399" t="s">
        <v>1341</v>
      </c>
      <c r="K1237" s="381"/>
      <c r="L1237" s="411"/>
      <c r="M1237" s="68"/>
      <c r="N1237" s="527"/>
      <c r="O1237" s="527"/>
      <c r="P1237" s="359" t="str">
        <f t="shared" si="91"/>
        <v/>
      </c>
    </row>
    <row r="1238" spans="1:16" s="64" customFormat="1" ht="12.75" customHeight="1">
      <c r="A1238" s="106" t="str">
        <f ca="1">IF(B1238="","",MAX($A$3:INDIRECT(ADDRESS(ROW()-1,COLUMN(),1)))+1)</f>
        <v/>
      </c>
      <c r="B1238" s="65"/>
      <c r="C1238" s="66" t="str">
        <f ca="1">IF(B1238="",IF(D1238="","",MAX(INDIRECT(ADDRESS(2+MATCH(MAX($A$3:$A1237),$A$3:$A1237),COLUMN(),1)):INDIRECT(ADDRESS(ROW()-1,COLUMN(),1)))+1),1)</f>
        <v/>
      </c>
      <c r="D1238" s="66"/>
      <c r="E1238" s="44"/>
      <c r="F1238" s="65"/>
      <c r="G1238" s="119"/>
      <c r="H1238" s="190"/>
      <c r="I1238" s="45"/>
      <c r="J1238" s="399"/>
      <c r="K1238" s="381"/>
      <c r="L1238" s="411" t="s">
        <v>1274</v>
      </c>
      <c r="M1238" s="68"/>
      <c r="N1238" s="527"/>
      <c r="O1238" s="527"/>
      <c r="P1238" s="359" t="str">
        <f t="shared" si="91"/>
        <v/>
      </c>
    </row>
    <row r="1239" spans="1:16" s="64" customFormat="1" ht="12.75" customHeight="1">
      <c r="A1239" s="106"/>
      <c r="B1239" s="65"/>
      <c r="C1239" s="66"/>
      <c r="D1239" s="66"/>
      <c r="E1239" s="44"/>
      <c r="F1239" s="65"/>
      <c r="G1239" s="119"/>
      <c r="H1239" s="190"/>
      <c r="I1239" s="45"/>
      <c r="J1239" s="399" t="s">
        <v>3425</v>
      </c>
      <c r="K1239" s="381"/>
      <c r="L1239" s="411"/>
      <c r="M1239" s="68"/>
      <c r="N1239" s="527"/>
      <c r="O1239" s="527"/>
      <c r="P1239" s="359" t="str">
        <f t="shared" si="91"/>
        <v/>
      </c>
    </row>
    <row r="1240" spans="1:16" s="64" customFormat="1" ht="12.75" customHeight="1">
      <c r="A1240" s="106"/>
      <c r="B1240" s="65"/>
      <c r="C1240" s="66"/>
      <c r="D1240" s="66"/>
      <c r="E1240" s="44"/>
      <c r="F1240" s="65"/>
      <c r="G1240" s="119"/>
      <c r="H1240" s="190"/>
      <c r="I1240" s="45"/>
      <c r="J1240" s="399"/>
      <c r="K1240" s="381"/>
      <c r="L1240" s="411" t="s">
        <v>5824</v>
      </c>
      <c r="M1240" s="68"/>
      <c r="N1240" s="527"/>
      <c r="O1240" s="527"/>
      <c r="P1240" s="359" t="str">
        <f t="shared" si="91"/>
        <v/>
      </c>
    </row>
    <row r="1241" spans="1:16" s="64" customFormat="1" ht="12.75" customHeight="1">
      <c r="A1241" s="106"/>
      <c r="B1241" s="65"/>
      <c r="C1241" s="66"/>
      <c r="D1241" s="66"/>
      <c r="E1241" s="44"/>
      <c r="F1241" s="65"/>
      <c r="G1241" s="119"/>
      <c r="H1241" s="190"/>
      <c r="I1241" s="45"/>
      <c r="J1241" s="399"/>
      <c r="K1241" s="381"/>
      <c r="L1241" s="411" t="s">
        <v>5825</v>
      </c>
      <c r="M1241" s="68"/>
      <c r="N1241" s="527"/>
      <c r="O1241" s="527"/>
      <c r="P1241" s="359" t="str">
        <f t="shared" si="91"/>
        <v/>
      </c>
    </row>
    <row r="1242" spans="1:16" s="64" customFormat="1" ht="12.75" customHeight="1">
      <c r="A1242" s="106"/>
      <c r="B1242" s="65"/>
      <c r="C1242" s="66"/>
      <c r="D1242" s="66"/>
      <c r="E1242" s="44"/>
      <c r="F1242" s="65"/>
      <c r="G1242" s="119"/>
      <c r="H1242" s="190"/>
      <c r="I1242" s="45"/>
      <c r="J1242" s="399"/>
      <c r="K1242" s="381"/>
      <c r="L1242" s="411" t="s">
        <v>5826</v>
      </c>
      <c r="M1242" s="68"/>
      <c r="N1242" s="527"/>
      <c r="O1242" s="527"/>
      <c r="P1242" s="359" t="str">
        <f t="shared" si="91"/>
        <v/>
      </c>
    </row>
    <row r="1243" spans="1:16" s="64" customFormat="1" ht="12.75" customHeight="1">
      <c r="A1243" s="106"/>
      <c r="B1243" s="65"/>
      <c r="C1243" s="66"/>
      <c r="D1243" s="66"/>
      <c r="E1243" s="44"/>
      <c r="F1243" s="65"/>
      <c r="G1243" s="119"/>
      <c r="H1243" s="190" t="s">
        <v>4014</v>
      </c>
      <c r="I1243" s="45"/>
      <c r="J1243" s="399" t="s">
        <v>4069</v>
      </c>
      <c r="K1243" s="381"/>
      <c r="L1243" s="411"/>
      <c r="M1243" s="68"/>
      <c r="N1243" s="527"/>
      <c r="O1243" s="527"/>
      <c r="P1243" s="359" t="str">
        <f t="shared" si="91"/>
        <v/>
      </c>
    </row>
    <row r="1244" spans="1:16" s="64" customFormat="1" ht="12.75" customHeight="1">
      <c r="A1244" s="106"/>
      <c r="B1244" s="65"/>
      <c r="C1244" s="66"/>
      <c r="D1244" s="66"/>
      <c r="E1244" s="44"/>
      <c r="F1244" s="65"/>
      <c r="G1244" s="119"/>
      <c r="H1244" s="190"/>
      <c r="I1244" s="354" t="str">
        <f t="shared" ref="I1244" si="96">IF((K1244=L1244)=TRUE,"○","x")</f>
        <v>x</v>
      </c>
      <c r="J1244" s="399"/>
      <c r="K1244" s="381"/>
      <c r="L1244" s="411" t="s">
        <v>4070</v>
      </c>
      <c r="M1244" s="68"/>
      <c r="N1244" s="527"/>
      <c r="O1244" s="527"/>
      <c r="P1244" s="359" t="str">
        <f t="shared" si="91"/>
        <v/>
      </c>
    </row>
    <row r="1245" spans="1:16" s="64" customFormat="1" ht="12.75" customHeight="1">
      <c r="A1245" s="106"/>
      <c r="B1245" s="65"/>
      <c r="C1245" s="66"/>
      <c r="D1245" s="66"/>
      <c r="E1245" s="44"/>
      <c r="F1245" s="65"/>
      <c r="G1245" s="119"/>
      <c r="H1245" s="190"/>
      <c r="I1245" s="45" t="s">
        <v>3978</v>
      </c>
      <c r="J1245" s="399"/>
      <c r="K1245" s="381"/>
      <c r="L1245" s="411"/>
      <c r="M1245" s="68"/>
      <c r="N1245" s="527"/>
      <c r="O1245" s="527"/>
      <c r="P1245" s="359" t="str">
        <f t="shared" si="91"/>
        <v/>
      </c>
    </row>
    <row r="1246" spans="1:16" s="64" customFormat="1" ht="12.75" customHeight="1">
      <c r="A1246" s="106"/>
      <c r="B1246" s="65"/>
      <c r="C1246" s="66"/>
      <c r="D1246" s="66"/>
      <c r="E1246" s="44"/>
      <c r="F1246" s="65"/>
      <c r="G1246" s="119"/>
      <c r="H1246" s="190"/>
      <c r="I1246" s="45"/>
      <c r="J1246" s="399"/>
      <c r="K1246" s="381"/>
      <c r="L1246" s="411"/>
      <c r="M1246" s="68"/>
      <c r="N1246" s="527"/>
      <c r="O1246" s="527"/>
      <c r="P1246" s="359" t="str">
        <f t="shared" si="91"/>
        <v/>
      </c>
    </row>
    <row r="1247" spans="1:16" s="64" customFormat="1" ht="12.75" customHeight="1">
      <c r="A1247" s="106"/>
      <c r="B1247" s="65"/>
      <c r="C1247" s="66"/>
      <c r="D1247" s="66"/>
      <c r="E1247" s="44"/>
      <c r="F1247" s="65"/>
      <c r="G1247" s="119"/>
      <c r="H1247" s="190"/>
      <c r="I1247" s="45" t="s">
        <v>3682</v>
      </c>
      <c r="J1247" s="399"/>
      <c r="K1247" s="381"/>
      <c r="L1247" s="411"/>
      <c r="M1247" s="68"/>
      <c r="N1247" s="527"/>
      <c r="O1247" s="527"/>
      <c r="P1247" s="359" t="str">
        <f t="shared" ref="P1247:P1249" si="97">IF(N1247="","",IF(O1247="","",IF(O1247=N1247,$Q$1,O1247-N1247)))</f>
        <v/>
      </c>
    </row>
    <row r="1248" spans="1:16" s="64" customFormat="1" ht="12.75" customHeight="1">
      <c r="A1248" s="106"/>
      <c r="B1248" s="65"/>
      <c r="C1248" s="66"/>
      <c r="D1248" s="66"/>
      <c r="E1248" s="44"/>
      <c r="F1248" s="65"/>
      <c r="G1248" s="119"/>
      <c r="H1248" s="190" t="s">
        <v>0</v>
      </c>
      <c r="I1248" s="45"/>
      <c r="J1248" s="399" t="s">
        <v>396</v>
      </c>
      <c r="K1248" s="381"/>
      <c r="L1248" s="411"/>
      <c r="M1248" s="68"/>
      <c r="N1248" s="527"/>
      <c r="O1248" s="527"/>
      <c r="P1248" s="359" t="str">
        <f t="shared" si="97"/>
        <v/>
      </c>
    </row>
    <row r="1249" spans="1:16" s="64" customFormat="1" ht="12.75" customHeight="1">
      <c r="A1249" s="106"/>
      <c r="B1249" s="65"/>
      <c r="C1249" s="66"/>
      <c r="D1249" s="66"/>
      <c r="E1249" s="44"/>
      <c r="F1249" s="65"/>
      <c r="G1249" s="119"/>
      <c r="H1249" s="190"/>
      <c r="I1249" s="45"/>
      <c r="J1249" s="399"/>
      <c r="K1249" s="381"/>
      <c r="L1249" s="411"/>
      <c r="M1249" s="68"/>
      <c r="N1249" s="527"/>
      <c r="O1249" s="527"/>
      <c r="P1249" s="359" t="str">
        <f t="shared" si="97"/>
        <v/>
      </c>
    </row>
    <row r="1250" spans="1:16" s="64" customFormat="1" ht="12.75" customHeight="1">
      <c r="A1250" s="106" t="str">
        <f ca="1">IF(B1250="","",MAX($A$3:INDIRECT(ADDRESS(ROW()-1,COLUMN(),1)))+1)</f>
        <v/>
      </c>
      <c r="B1250" s="65"/>
      <c r="C1250" s="66" t="str">
        <f ca="1">IF(B1250="",IF(D1250="","",MAX(INDIRECT(ADDRESS(2+MATCH(MAX($A$3:$A1238),$A$3:$A1238),COLUMN(),1)):INDIRECT(ADDRESS(ROW()-1,COLUMN(),1)))+1),1)</f>
        <v/>
      </c>
      <c r="D1250" s="66"/>
      <c r="E1250" s="44"/>
      <c r="F1250" s="65"/>
      <c r="G1250" s="119"/>
      <c r="H1250" s="190"/>
      <c r="I1250" s="45"/>
      <c r="J1250" s="399"/>
      <c r="K1250" s="381"/>
      <c r="L1250" s="411"/>
      <c r="M1250" s="68"/>
      <c r="N1250" s="529"/>
      <c r="O1250" s="529"/>
      <c r="P1250" s="359" t="str">
        <f t="shared" si="91"/>
        <v/>
      </c>
    </row>
    <row r="1251" spans="1:16" s="64" customFormat="1" ht="11.25">
      <c r="A1251" s="112">
        <f ca="1">IF(B1251="","",MAX($A$3:INDIRECT(ADDRESS(ROW()-1,COLUMN(),1)))+1)</f>
        <v>4</v>
      </c>
      <c r="B1251" s="60" t="s">
        <v>4537</v>
      </c>
      <c r="C1251" s="61">
        <f ca="1">IF(B1251="",IF(D1251="","",MAX(INDIRECT(ADDRESS(2+MATCH(MAX($A$3:$A1250),$A$3:$A1250),COLUMN(),1)):INDIRECT(ADDRESS(ROW()-1,COLUMN(),1)))+1),1)</f>
        <v>1</v>
      </c>
      <c r="D1251" s="61" t="s">
        <v>4540</v>
      </c>
      <c r="E1251" s="48" t="s">
        <v>1428</v>
      </c>
      <c r="F1251" s="60" t="s">
        <v>5827</v>
      </c>
      <c r="G1251" s="130">
        <v>3</v>
      </c>
      <c r="H1251" s="299" t="s">
        <v>361</v>
      </c>
      <c r="I1251" s="49" t="s">
        <v>3400</v>
      </c>
      <c r="J1251" s="400"/>
      <c r="K1251" s="384"/>
      <c r="L1251" s="410"/>
      <c r="M1251" s="62"/>
      <c r="N1251" s="527"/>
      <c r="O1251" s="526"/>
      <c r="P1251" s="358" t="str">
        <f t="shared" si="91"/>
        <v/>
      </c>
    </row>
    <row r="1252" spans="1:16" s="64" customFormat="1" ht="12.75" customHeight="1">
      <c r="A1252" s="66"/>
      <c r="B1252" s="65"/>
      <c r="C1252" s="66"/>
      <c r="D1252" s="66"/>
      <c r="E1252" s="44"/>
      <c r="F1252" s="90"/>
      <c r="G1252" s="119"/>
      <c r="H1252" s="190"/>
      <c r="I1252" s="45" t="s">
        <v>4500</v>
      </c>
      <c r="J1252" s="399"/>
      <c r="K1252" s="381"/>
      <c r="L1252" s="391"/>
      <c r="M1252" s="538"/>
      <c r="N1252" s="527"/>
      <c r="O1252" s="527"/>
      <c r="P1252" s="359" t="str">
        <f t="shared" si="91"/>
        <v/>
      </c>
    </row>
    <row r="1253" spans="1:16" s="64" customFormat="1" ht="11.25">
      <c r="A1253" s="106"/>
      <c r="B1253" s="65"/>
      <c r="C1253" s="66"/>
      <c r="D1253" s="66"/>
      <c r="E1253" s="44"/>
      <c r="F1253" s="65"/>
      <c r="G1253" s="119"/>
      <c r="H1253" s="190" t="s">
        <v>70</v>
      </c>
      <c r="I1253" s="45"/>
      <c r="J1253" s="399" t="s">
        <v>4071</v>
      </c>
      <c r="K1253" s="381"/>
      <c r="L1253" s="411"/>
      <c r="M1253" s="538"/>
      <c r="N1253" s="527"/>
      <c r="O1253" s="527"/>
      <c r="P1253" s="359" t="str">
        <f t="shared" si="91"/>
        <v/>
      </c>
    </row>
    <row r="1254" spans="1:16" s="64" customFormat="1" ht="11.25">
      <c r="A1254" s="106"/>
      <c r="B1254" s="65"/>
      <c r="C1254" s="66"/>
      <c r="D1254" s="66"/>
      <c r="E1254" s="44"/>
      <c r="F1254" s="65"/>
      <c r="G1254" s="119"/>
      <c r="H1254" s="190"/>
      <c r="I1254" s="354" t="str">
        <f t="shared" ref="I1254:I1255" si="98">IF((K1254=L1254)=TRUE,"○","x")</f>
        <v>x</v>
      </c>
      <c r="J1254" s="399"/>
      <c r="K1254" s="381"/>
      <c r="L1254" s="411" t="s">
        <v>2877</v>
      </c>
      <c r="M1254" s="538"/>
      <c r="N1254" s="527"/>
      <c r="O1254" s="527"/>
      <c r="P1254" s="359" t="str">
        <f t="shared" ref="P1254:P1319" si="99">IF(N1254="","",IF(O1254="","",IF(O1254=N1254,$Q$1,O1254-N1254)))</f>
        <v/>
      </c>
    </row>
    <row r="1255" spans="1:16" s="64" customFormat="1" ht="11.25">
      <c r="A1255" s="106"/>
      <c r="B1255" s="65"/>
      <c r="C1255" s="66"/>
      <c r="D1255" s="66"/>
      <c r="E1255" s="44"/>
      <c r="F1255" s="65"/>
      <c r="G1255" s="119"/>
      <c r="H1255" s="190"/>
      <c r="I1255" s="354" t="str">
        <f t="shared" si="98"/>
        <v>x</v>
      </c>
      <c r="J1255" s="399"/>
      <c r="K1255" s="381"/>
      <c r="L1255" s="411" t="s">
        <v>4628</v>
      </c>
      <c r="M1255" s="538"/>
      <c r="N1255" s="527"/>
      <c r="O1255" s="527"/>
      <c r="P1255" s="359" t="str">
        <f t="shared" si="99"/>
        <v/>
      </c>
    </row>
    <row r="1256" spans="1:16" s="64" customFormat="1" ht="11.25">
      <c r="A1256" s="106"/>
      <c r="B1256" s="65"/>
      <c r="C1256" s="66"/>
      <c r="D1256" s="66"/>
      <c r="E1256" s="44"/>
      <c r="F1256" s="65"/>
      <c r="G1256" s="119"/>
      <c r="H1256" s="190"/>
      <c r="I1256" s="45" t="s">
        <v>3978</v>
      </c>
      <c r="J1256" s="399"/>
      <c r="K1256" s="381"/>
      <c r="L1256" s="411"/>
      <c r="M1256" s="68"/>
      <c r="N1256" s="527"/>
      <c r="O1256" s="527"/>
      <c r="P1256" s="359" t="str">
        <f t="shared" si="99"/>
        <v/>
      </c>
    </row>
    <row r="1257" spans="1:16" s="64" customFormat="1" ht="11.25">
      <c r="A1257" s="106"/>
      <c r="B1257" s="65"/>
      <c r="C1257" s="66"/>
      <c r="D1257" s="66"/>
      <c r="E1257" s="44"/>
      <c r="F1257" s="65"/>
      <c r="G1257" s="119"/>
      <c r="H1257" s="190"/>
      <c r="I1257" s="45"/>
      <c r="J1257" s="399"/>
      <c r="K1257" s="381"/>
      <c r="L1257" s="411"/>
      <c r="M1257" s="68"/>
      <c r="N1257" s="527"/>
      <c r="O1257" s="527"/>
      <c r="P1257" s="359" t="str">
        <f t="shared" si="99"/>
        <v/>
      </c>
    </row>
    <row r="1258" spans="1:16" s="64" customFormat="1" ht="12.75" customHeight="1">
      <c r="A1258" s="106" t="str">
        <f ca="1">IF(B1258="","",MAX($A$3:INDIRECT(ADDRESS(ROW()-1,COLUMN(),1)))+1)</f>
        <v/>
      </c>
      <c r="B1258" s="65"/>
      <c r="C1258" s="66" t="str">
        <f ca="1">IF(B1258="",IF(D1258="","",MAX(INDIRECT(ADDRESS(2+MATCH(MAX($A$3:$A1251),$A$3:$A1251),COLUMN(),1)):INDIRECT(ADDRESS(ROW()-1,COLUMN(),1)))+1),1)</f>
        <v/>
      </c>
      <c r="D1258" s="66"/>
      <c r="E1258" s="44"/>
      <c r="F1258" s="65"/>
      <c r="G1258" s="119"/>
      <c r="H1258" s="190" t="s">
        <v>175</v>
      </c>
      <c r="J1258" s="399" t="s">
        <v>1563</v>
      </c>
      <c r="K1258" s="381"/>
      <c r="L1258" s="411"/>
      <c r="M1258" s="68"/>
      <c r="N1258" s="527"/>
      <c r="O1258" s="527"/>
      <c r="P1258" s="359" t="str">
        <f t="shared" si="99"/>
        <v/>
      </c>
    </row>
    <row r="1259" spans="1:16" s="64" customFormat="1" ht="12.75" customHeight="1">
      <c r="A1259" s="106"/>
      <c r="B1259" s="65"/>
      <c r="C1259" s="66"/>
      <c r="D1259" s="66"/>
      <c r="E1259" s="44"/>
      <c r="F1259" s="65"/>
      <c r="G1259" s="119"/>
      <c r="H1259" s="190"/>
      <c r="I1259" s="354" t="str">
        <f t="shared" ref="I1259" si="100">IF((K1259=L1259)=TRUE,"○","x")</f>
        <v>x</v>
      </c>
      <c r="J1259" s="399"/>
      <c r="K1259" s="381"/>
      <c r="L1259" s="411" t="s">
        <v>2601</v>
      </c>
      <c r="M1259" s="68"/>
      <c r="N1259" s="527"/>
      <c r="O1259" s="527"/>
      <c r="P1259" s="359" t="str">
        <f t="shared" si="99"/>
        <v/>
      </c>
    </row>
    <row r="1260" spans="1:16" s="64" customFormat="1" ht="12.75" customHeight="1">
      <c r="A1260" s="66"/>
      <c r="B1260" s="65"/>
      <c r="C1260" s="66"/>
      <c r="D1260" s="66"/>
      <c r="E1260" s="44"/>
      <c r="F1260" s="65"/>
      <c r="G1260" s="119"/>
      <c r="H1260" s="321"/>
      <c r="I1260" s="354" t="s">
        <v>4502</v>
      </c>
      <c r="J1260" s="399"/>
      <c r="K1260" s="381"/>
      <c r="L1260" s="391"/>
      <c r="M1260" s="44"/>
      <c r="N1260" s="527"/>
      <c r="O1260" s="527"/>
      <c r="P1260" s="359"/>
    </row>
    <row r="1261" spans="1:16" s="64" customFormat="1" ht="12.75" customHeight="1">
      <c r="A1261" s="106"/>
      <c r="B1261" s="65"/>
      <c r="C1261" s="66"/>
      <c r="D1261" s="66"/>
      <c r="E1261" s="44"/>
      <c r="F1261" s="65"/>
      <c r="G1261" s="119"/>
      <c r="H1261" s="190"/>
      <c r="I1261" s="354"/>
      <c r="J1261" s="399"/>
      <c r="K1261" s="381"/>
      <c r="L1261" s="411"/>
      <c r="M1261" s="68"/>
      <c r="N1261" s="527"/>
      <c r="O1261" s="527"/>
      <c r="P1261" s="359" t="str">
        <f t="shared" si="99"/>
        <v/>
      </c>
    </row>
    <row r="1262" spans="1:16" s="64" customFormat="1" ht="12.75" customHeight="1">
      <c r="A1262" s="106" t="str">
        <f ca="1">IF(B1262="","",MAX($A$3:INDIRECT(ADDRESS(ROW()-1,COLUMN(),1)))+1)</f>
        <v/>
      </c>
      <c r="B1262" s="65"/>
      <c r="C1262" s="66" t="str">
        <f ca="1">IF(B1262="",IF(D1262="","",MAX(INDIRECT(ADDRESS(2+MATCH(MAX($A$3:$A1258),$A$3:$A1258),COLUMN(),1)):INDIRECT(ADDRESS(ROW()-1,COLUMN(),1)))+1),1)</f>
        <v/>
      </c>
      <c r="D1262" s="66"/>
      <c r="E1262" s="44"/>
      <c r="F1262" s="65"/>
      <c r="G1262" s="119"/>
      <c r="H1262" s="190" t="s">
        <v>175</v>
      </c>
      <c r="J1262" s="399" t="s">
        <v>1449</v>
      </c>
      <c r="K1262" s="381"/>
      <c r="L1262" s="411"/>
      <c r="M1262" s="68"/>
      <c r="N1262" s="527"/>
      <c r="O1262" s="527"/>
      <c r="P1262" s="359" t="str">
        <f t="shared" si="99"/>
        <v/>
      </c>
    </row>
    <row r="1263" spans="1:16" s="64" customFormat="1" ht="12.75" customHeight="1">
      <c r="A1263" s="106" t="str">
        <f ca="1">IF(B1263="","",MAX($A$3:INDIRECT(ADDRESS(ROW()-1,COLUMN(),1)))+1)</f>
        <v/>
      </c>
      <c r="B1263" s="65"/>
      <c r="C1263" s="66" t="str">
        <f ca="1">IF(B1263="",IF(D1263="","",MAX(INDIRECT(ADDRESS(2+MATCH(MAX($A$3:$A1262),$A$3:$A1262),COLUMN(),1)):INDIRECT(ADDRESS(ROW()-1,COLUMN(),1)))+1),1)</f>
        <v/>
      </c>
      <c r="D1263" s="66"/>
      <c r="E1263" s="44"/>
      <c r="F1263" s="65"/>
      <c r="G1263" s="119"/>
      <c r="H1263" s="190"/>
      <c r="I1263" s="45"/>
      <c r="J1263" s="399"/>
      <c r="K1263" s="381" t="s">
        <v>4072</v>
      </c>
      <c r="L1263" s="411" t="s">
        <v>4072</v>
      </c>
      <c r="M1263" s="68"/>
      <c r="N1263" s="527"/>
      <c r="O1263" s="527"/>
      <c r="P1263" s="359" t="str">
        <f t="shared" si="99"/>
        <v/>
      </c>
    </row>
    <row r="1264" spans="1:16" s="64" customFormat="1" ht="12.75" customHeight="1">
      <c r="A1264" s="106"/>
      <c r="B1264" s="65"/>
      <c r="C1264" s="66"/>
      <c r="D1264" s="66"/>
      <c r="E1264" s="44"/>
      <c r="F1264" s="65"/>
      <c r="G1264" s="119"/>
      <c r="H1264" s="190"/>
      <c r="I1264" s="45"/>
      <c r="J1264" s="399"/>
      <c r="K1264" s="381"/>
      <c r="L1264" s="411"/>
      <c r="M1264" s="68"/>
      <c r="N1264" s="527"/>
      <c r="O1264" s="527"/>
      <c r="P1264" s="359" t="str">
        <f t="shared" si="99"/>
        <v/>
      </c>
    </row>
    <row r="1265" spans="1:16" s="64" customFormat="1" ht="12.75" customHeight="1">
      <c r="A1265" s="106"/>
      <c r="B1265" s="65"/>
      <c r="C1265" s="66"/>
      <c r="D1265" s="66"/>
      <c r="E1265" s="44"/>
      <c r="F1265" s="65"/>
      <c r="G1265" s="119"/>
      <c r="H1265" s="190"/>
      <c r="I1265" s="45"/>
      <c r="J1265" s="399"/>
      <c r="K1265" s="381" t="s">
        <v>4046</v>
      </c>
      <c r="L1265" s="411" t="s">
        <v>4046</v>
      </c>
      <c r="M1265" s="68"/>
      <c r="N1265" s="527"/>
      <c r="O1265" s="527"/>
      <c r="P1265" s="359" t="str">
        <f t="shared" si="99"/>
        <v/>
      </c>
    </row>
    <row r="1266" spans="1:16" s="64" customFormat="1" ht="12.75" customHeight="1">
      <c r="A1266" s="106"/>
      <c r="B1266" s="65"/>
      <c r="C1266" s="66"/>
      <c r="D1266" s="66"/>
      <c r="E1266" s="44"/>
      <c r="F1266" s="65"/>
      <c r="G1266" s="119"/>
      <c r="H1266" s="190"/>
      <c r="I1266" s="45"/>
      <c r="J1266" s="399"/>
      <c r="K1266" s="381"/>
      <c r="L1266" s="411"/>
      <c r="M1266" s="68"/>
      <c r="N1266" s="527"/>
      <c r="O1266" s="527"/>
      <c r="P1266" s="359" t="str">
        <f t="shared" si="99"/>
        <v/>
      </c>
    </row>
    <row r="1267" spans="1:16" s="64" customFormat="1" ht="12.75" customHeight="1">
      <c r="A1267" s="106" t="str">
        <f ca="1">IF(B1267="","",MAX($A$3:INDIRECT(ADDRESS(ROW()-1,COLUMN(),1)))+1)</f>
        <v/>
      </c>
      <c r="B1267" s="65"/>
      <c r="C1267" s="66" t="str">
        <f ca="1">IF(B1267="",IF(D1267="","",MAX(INDIRECT(ADDRESS(2+MATCH(MAX($A$3:$A1263),$A$3:$A1263),COLUMN(),1)):INDIRECT(ADDRESS(ROW()-1,COLUMN(),1)))+1),1)</f>
        <v/>
      </c>
      <c r="D1267" s="66"/>
      <c r="E1267" s="44"/>
      <c r="F1267" s="65"/>
      <c r="G1267" s="119"/>
      <c r="H1267" s="190"/>
      <c r="I1267" s="45"/>
      <c r="J1267" s="399"/>
      <c r="K1267" s="381" t="s">
        <v>1666</v>
      </c>
      <c r="L1267" s="411" t="s">
        <v>1666</v>
      </c>
      <c r="M1267" s="68"/>
      <c r="N1267" s="527"/>
      <c r="O1267" s="527"/>
      <c r="P1267" s="359" t="str">
        <f t="shared" si="99"/>
        <v/>
      </c>
    </row>
    <row r="1268" spans="1:16" s="64" customFormat="1" ht="12.75" customHeight="1">
      <c r="A1268" s="106"/>
      <c r="B1268" s="65"/>
      <c r="C1268" s="66"/>
      <c r="D1268" s="66"/>
      <c r="E1268" s="44"/>
      <c r="F1268" s="65"/>
      <c r="G1268" s="119"/>
      <c r="H1268" s="190"/>
      <c r="I1268" s="45"/>
      <c r="J1268" s="399" t="s">
        <v>198</v>
      </c>
      <c r="K1268" s="381"/>
      <c r="L1268" s="411"/>
      <c r="M1268" s="68"/>
      <c r="N1268" s="527"/>
      <c r="O1268" s="527"/>
      <c r="P1268" s="359" t="str">
        <f t="shared" si="99"/>
        <v/>
      </c>
    </row>
    <row r="1269" spans="1:16" s="64" customFormat="1" ht="12.75" customHeight="1">
      <c r="A1269" s="106" t="str">
        <f ca="1">IF(B1269="","",MAX($A$3:INDIRECT(ADDRESS(ROW()-1,COLUMN(),1)))+1)</f>
        <v/>
      </c>
      <c r="B1269" s="65"/>
      <c r="C1269" s="66" t="str">
        <f ca="1">IF(B1269="",IF(D1269="","",MAX(INDIRECT(ADDRESS(2+MATCH(MAX($A$3:$A1267),$A$3:$A1267),COLUMN(),1)):INDIRECT(ADDRESS(ROW()-1,COLUMN(),1)))+1),1)</f>
        <v/>
      </c>
      <c r="D1269" s="66"/>
      <c r="E1269" s="44"/>
      <c r="F1269" s="65"/>
      <c r="G1269" s="119"/>
      <c r="H1269" s="190"/>
      <c r="I1269" s="45"/>
      <c r="J1269" s="399"/>
      <c r="K1269" s="381" t="s">
        <v>3385</v>
      </c>
      <c r="L1269" s="411" t="s">
        <v>3385</v>
      </c>
      <c r="M1269" s="68"/>
      <c r="N1269" s="527"/>
      <c r="O1269" s="527"/>
      <c r="P1269" s="359" t="str">
        <f t="shared" si="99"/>
        <v/>
      </c>
    </row>
    <row r="1270" spans="1:16" s="64" customFormat="1" ht="12.75" customHeight="1">
      <c r="A1270" s="106"/>
      <c r="B1270" s="65"/>
      <c r="C1270" s="66"/>
      <c r="D1270" s="66"/>
      <c r="E1270" s="44"/>
      <c r="F1270" s="65"/>
      <c r="G1270" s="119"/>
      <c r="H1270" s="190"/>
      <c r="I1270" s="45"/>
      <c r="J1270" s="399" t="s">
        <v>198</v>
      </c>
      <c r="K1270" s="381"/>
      <c r="L1270" s="411"/>
      <c r="M1270" s="68"/>
      <c r="N1270" s="527"/>
      <c r="O1270" s="527"/>
      <c r="P1270" s="359" t="str">
        <f t="shared" si="99"/>
        <v/>
      </c>
    </row>
    <row r="1271" spans="1:16" s="64" customFormat="1" ht="12.75" customHeight="1">
      <c r="A1271" s="106" t="str">
        <f ca="1">IF(B1271="","",MAX($A$3:INDIRECT(ADDRESS(ROW()-1,COLUMN(),1)))+1)</f>
        <v/>
      </c>
      <c r="B1271" s="65"/>
      <c r="C1271" s="66" t="str">
        <f ca="1">IF(B1271="",IF(D1271="","",MAX(INDIRECT(ADDRESS(2+MATCH(MAX($A$3:$A1269),$A$3:$A1269),COLUMN(),1)):INDIRECT(ADDRESS(ROW()-1,COLUMN(),1)))+1),1)</f>
        <v/>
      </c>
      <c r="D1271" s="66"/>
      <c r="E1271" s="44"/>
      <c r="F1271" s="65"/>
      <c r="G1271" s="119"/>
      <c r="H1271" s="190"/>
      <c r="I1271" s="45"/>
      <c r="J1271" s="399"/>
      <c r="K1271" s="381" t="s">
        <v>3386</v>
      </c>
      <c r="L1271" s="411" t="s">
        <v>3386</v>
      </c>
      <c r="M1271" s="68"/>
      <c r="N1271" s="527"/>
      <c r="O1271" s="527"/>
      <c r="P1271" s="359" t="str">
        <f t="shared" si="99"/>
        <v/>
      </c>
    </row>
    <row r="1272" spans="1:16" s="64" customFormat="1" ht="12.75" customHeight="1">
      <c r="A1272" s="106"/>
      <c r="B1272" s="65"/>
      <c r="C1272" s="66"/>
      <c r="D1272" s="66"/>
      <c r="E1272" s="44"/>
      <c r="F1272" s="65"/>
      <c r="G1272" s="119"/>
      <c r="H1272" s="190"/>
      <c r="I1272" s="45"/>
      <c r="J1272" s="399" t="s">
        <v>207</v>
      </c>
      <c r="K1272" s="381"/>
      <c r="L1272" s="411"/>
      <c r="M1272" s="68"/>
      <c r="N1272" s="527"/>
      <c r="O1272" s="527"/>
      <c r="P1272" s="359" t="str">
        <f t="shared" si="99"/>
        <v/>
      </c>
    </row>
    <row r="1273" spans="1:16" s="64" customFormat="1" ht="12.75" customHeight="1">
      <c r="A1273" s="106" t="str">
        <f ca="1">IF(B1273="","",MAX($A$3:INDIRECT(ADDRESS(ROW()-1,COLUMN(),1)))+1)</f>
        <v/>
      </c>
      <c r="B1273" s="65"/>
      <c r="C1273" s="66" t="str">
        <f ca="1">IF(B1273="",IF(D1273="","",MAX(INDIRECT(ADDRESS(2+MATCH(MAX($A$3:$A1271),$A$3:$A1271),COLUMN(),1)):INDIRECT(ADDRESS(ROW()-1,COLUMN(),1)))+1),1)</f>
        <v/>
      </c>
      <c r="D1273" s="66"/>
      <c r="E1273" s="44"/>
      <c r="F1273" s="65"/>
      <c r="G1273" s="119"/>
      <c r="H1273" s="190"/>
      <c r="I1273" s="45"/>
      <c r="J1273" s="399"/>
      <c r="K1273" s="381" t="s">
        <v>3387</v>
      </c>
      <c r="L1273" s="411" t="s">
        <v>3387</v>
      </c>
      <c r="M1273" s="68"/>
      <c r="N1273" s="527"/>
      <c r="O1273" s="527"/>
      <c r="P1273" s="359" t="str">
        <f t="shared" si="99"/>
        <v/>
      </c>
    </row>
    <row r="1274" spans="1:16" s="64" customFormat="1" ht="12.75" customHeight="1">
      <c r="A1274" s="106"/>
      <c r="B1274" s="65"/>
      <c r="C1274" s="66"/>
      <c r="D1274" s="66"/>
      <c r="E1274" s="44"/>
      <c r="F1274" s="65"/>
      <c r="G1274" s="119"/>
      <c r="H1274" s="190"/>
      <c r="I1274" s="45"/>
      <c r="J1274" s="399" t="s">
        <v>198</v>
      </c>
      <c r="K1274" s="381"/>
      <c r="L1274" s="411"/>
      <c r="M1274" s="68"/>
      <c r="N1274" s="527"/>
      <c r="O1274" s="527"/>
      <c r="P1274" s="359" t="str">
        <f t="shared" si="99"/>
        <v/>
      </c>
    </row>
    <row r="1275" spans="1:16" s="64" customFormat="1" ht="12.75" customHeight="1">
      <c r="A1275" s="106" t="str">
        <f ca="1">IF(B1275="","",MAX($A$3:INDIRECT(ADDRESS(ROW()-1,COLUMN(),1)))+1)</f>
        <v/>
      </c>
      <c r="B1275" s="65"/>
      <c r="C1275" s="66" t="str">
        <f ca="1">IF(B1275="",IF(D1275="","",MAX(INDIRECT(ADDRESS(2+MATCH(MAX($A$3:$A1273),$A$3:$A1273),COLUMN(),1)):INDIRECT(ADDRESS(ROW()-1,COLUMN(),1)))+1),1)</f>
        <v/>
      </c>
      <c r="D1275" s="66"/>
      <c r="E1275" s="44"/>
      <c r="F1275" s="65"/>
      <c r="G1275" s="119"/>
      <c r="H1275" s="190"/>
      <c r="I1275" s="45"/>
      <c r="J1275" s="399"/>
      <c r="K1275" s="381" t="s">
        <v>3388</v>
      </c>
      <c r="L1275" s="411" t="s">
        <v>3388</v>
      </c>
      <c r="M1275" s="68"/>
      <c r="N1275" s="527"/>
      <c r="O1275" s="527"/>
      <c r="P1275" s="359" t="str">
        <f t="shared" si="99"/>
        <v/>
      </c>
    </row>
    <row r="1276" spans="1:16" s="64" customFormat="1" ht="12.75" customHeight="1">
      <c r="A1276" s="106"/>
      <c r="B1276" s="65"/>
      <c r="C1276" s="66"/>
      <c r="D1276" s="66"/>
      <c r="E1276" s="44"/>
      <c r="F1276" s="65"/>
      <c r="G1276" s="119"/>
      <c r="H1276" s="190"/>
      <c r="I1276" s="45"/>
      <c r="J1276" s="399" t="s">
        <v>198</v>
      </c>
      <c r="K1276" s="381"/>
      <c r="L1276" s="411"/>
      <c r="M1276" s="68"/>
      <c r="N1276" s="527"/>
      <c r="O1276" s="527"/>
      <c r="P1276" s="359" t="str">
        <f t="shared" si="99"/>
        <v/>
      </c>
    </row>
    <row r="1277" spans="1:16" s="64" customFormat="1" ht="12.75" customHeight="1">
      <c r="A1277" s="106" t="str">
        <f ca="1">IF(B1277="","",MAX($A$3:INDIRECT(ADDRESS(ROW()-1,COLUMN(),1)))+1)</f>
        <v/>
      </c>
      <c r="B1277" s="65"/>
      <c r="C1277" s="66" t="str">
        <f ca="1">IF(B1277="",IF(D1277="","",MAX(INDIRECT(ADDRESS(2+MATCH(MAX($A$3:$A1275),$A$3:$A1275),COLUMN(),1)):INDIRECT(ADDRESS(ROW()-1,COLUMN(),1)))+1),1)</f>
        <v/>
      </c>
      <c r="D1277" s="66"/>
      <c r="E1277" s="44"/>
      <c r="F1277" s="65"/>
      <c r="G1277" s="119"/>
      <c r="H1277" s="190"/>
      <c r="I1277" s="45"/>
      <c r="J1277" s="399"/>
      <c r="K1277" s="381" t="s">
        <v>3383</v>
      </c>
      <c r="L1277" s="411" t="s">
        <v>3383</v>
      </c>
      <c r="M1277" s="68"/>
      <c r="N1277" s="527"/>
      <c r="O1277" s="527"/>
      <c r="P1277" s="359" t="str">
        <f t="shared" si="99"/>
        <v/>
      </c>
    </row>
    <row r="1278" spans="1:16" s="64" customFormat="1" ht="12.75" customHeight="1">
      <c r="A1278" s="106" t="str">
        <f ca="1">IF(B1278="","",MAX($A$3:INDIRECT(ADDRESS(ROW()-1,COLUMN(),1)))+1)</f>
        <v/>
      </c>
      <c r="B1278" s="65"/>
      <c r="C1278" s="66" t="str">
        <f ca="1">IF(B1278="",IF(D1278="","",MAX(INDIRECT(ADDRESS(2+MATCH(MAX($A$3:$A1277),$A$3:$A1277),COLUMN(),1)):INDIRECT(ADDRESS(ROW()-1,COLUMN(),1)))+1),1)</f>
        <v/>
      </c>
      <c r="D1278" s="66"/>
      <c r="E1278" s="44"/>
      <c r="F1278" s="65"/>
      <c r="G1278" s="119"/>
      <c r="H1278" s="190"/>
      <c r="I1278" s="45"/>
      <c r="J1278" s="399" t="s">
        <v>1383</v>
      </c>
      <c r="K1278" s="381"/>
      <c r="L1278" s="411"/>
      <c r="M1278" s="68"/>
      <c r="N1278" s="527"/>
      <c r="O1278" s="527"/>
      <c r="P1278" s="359" t="str">
        <f t="shared" si="99"/>
        <v/>
      </c>
    </row>
    <row r="1279" spans="1:16" s="64" customFormat="1" ht="12.75" customHeight="1">
      <c r="A1279" s="106" t="str">
        <f ca="1">IF(B1279="","",MAX($A$3:INDIRECT(ADDRESS(ROW()-1,COLUMN(),1)))+1)</f>
        <v/>
      </c>
      <c r="B1279" s="65"/>
      <c r="C1279" s="66" t="str">
        <f ca="1">IF(B1279="",IF(D1279="","",MAX(INDIRECT(ADDRESS(2+MATCH(MAX($A$3:$A1278),$A$3:$A1278),COLUMN(),1)):INDIRECT(ADDRESS(ROW()-1,COLUMN(),1)))+1),1)</f>
        <v/>
      </c>
      <c r="D1279" s="66"/>
      <c r="E1279" s="44"/>
      <c r="F1279" s="65"/>
      <c r="G1279" s="119"/>
      <c r="H1279" s="190"/>
      <c r="I1279" s="45"/>
      <c r="J1279" s="399"/>
      <c r="K1279" s="381" t="s">
        <v>3384</v>
      </c>
      <c r="L1279" s="411" t="s">
        <v>3384</v>
      </c>
      <c r="M1279" s="68"/>
      <c r="N1279" s="527"/>
      <c r="O1279" s="527"/>
      <c r="P1279" s="359" t="str">
        <f t="shared" si="99"/>
        <v/>
      </c>
    </row>
    <row r="1280" spans="1:16" s="64" customFormat="1" ht="12.75" customHeight="1">
      <c r="A1280" s="106" t="str">
        <f ca="1">IF(B1280="","",MAX($A$3:INDIRECT(ADDRESS(ROW()-1,COLUMN(),1)))+1)</f>
        <v/>
      </c>
      <c r="B1280" s="65"/>
      <c r="C1280" s="66" t="str">
        <f ca="1">IF(B1280="",IF(D1280="","",MAX(INDIRECT(ADDRESS(2+MATCH(MAX($A$3:$A1279),$A$3:$A1279),COLUMN(),1)):INDIRECT(ADDRESS(ROW()-1,COLUMN(),1)))+1),1)</f>
        <v/>
      </c>
      <c r="D1280" s="66"/>
      <c r="E1280" s="44"/>
      <c r="F1280" s="65"/>
      <c r="G1280" s="119"/>
      <c r="H1280" s="190"/>
      <c r="I1280" s="45"/>
      <c r="J1280" s="399" t="s">
        <v>1384</v>
      </c>
      <c r="K1280" s="381"/>
      <c r="L1280" s="411"/>
      <c r="M1280" s="68"/>
      <c r="N1280" s="527"/>
      <c r="O1280" s="527"/>
      <c r="P1280" s="359" t="str">
        <f t="shared" si="99"/>
        <v/>
      </c>
    </row>
    <row r="1281" spans="1:16" s="64" customFormat="1" ht="12.75" customHeight="1">
      <c r="A1281" s="106" t="str">
        <f ca="1">IF(B1281="","",MAX($A$3:INDIRECT(ADDRESS(ROW()-1,COLUMN(),1)))+1)</f>
        <v/>
      </c>
      <c r="B1281" s="65"/>
      <c r="C1281" s="66" t="str">
        <f ca="1">IF(B1281="",IF(D1281="","",MAX(INDIRECT(ADDRESS(2+MATCH(MAX($A$3:$A1280),$A$3:$A1280),COLUMN(),1)):INDIRECT(ADDRESS(ROW()-1,COLUMN(),1)))+1),1)</f>
        <v/>
      </c>
      <c r="D1281" s="66"/>
      <c r="E1281" s="44"/>
      <c r="F1281" s="65"/>
      <c r="G1281" s="119"/>
      <c r="H1281" s="190"/>
      <c r="I1281" s="45"/>
      <c r="J1281" s="399"/>
      <c r="K1281" s="381" t="s">
        <v>1450</v>
      </c>
      <c r="L1281" s="411" t="s">
        <v>1450</v>
      </c>
      <c r="M1281" s="68"/>
      <c r="N1281" s="527"/>
      <c r="O1281" s="527"/>
      <c r="P1281" s="359" t="str">
        <f t="shared" si="99"/>
        <v/>
      </c>
    </row>
    <row r="1282" spans="1:16" s="64" customFormat="1" ht="12.75" customHeight="1">
      <c r="A1282" s="106"/>
      <c r="B1282" s="65"/>
      <c r="C1282" s="66"/>
      <c r="D1282" s="66"/>
      <c r="E1282" s="44"/>
      <c r="F1282" s="65"/>
      <c r="G1282" s="119"/>
      <c r="H1282" s="190"/>
      <c r="I1282" s="45"/>
      <c r="J1282" s="399" t="s">
        <v>198</v>
      </c>
      <c r="K1282" s="381"/>
      <c r="L1282" s="411"/>
      <c r="M1282" s="68"/>
      <c r="N1282" s="527"/>
      <c r="O1282" s="527"/>
      <c r="P1282" s="359" t="str">
        <f t="shared" si="99"/>
        <v/>
      </c>
    </row>
    <row r="1283" spans="1:16" s="64" customFormat="1" ht="12.75" customHeight="1">
      <c r="A1283" s="106" t="str">
        <f ca="1">IF(B1283="","",MAX($A$3:INDIRECT(ADDRESS(ROW()-1,COLUMN(),1)))+1)</f>
        <v/>
      </c>
      <c r="B1283" s="65"/>
      <c r="C1283" s="66" t="str">
        <f ca="1">IF(B1283="",IF(D1283="","",MAX(INDIRECT(ADDRESS(2+MATCH(MAX($A$3:$A1281),$A$3:$A1281),COLUMN(),1)):INDIRECT(ADDRESS(ROW()-1,COLUMN(),1)))+1),1)</f>
        <v/>
      </c>
      <c r="D1283" s="66"/>
      <c r="E1283" s="44"/>
      <c r="F1283" s="65"/>
      <c r="G1283" s="119"/>
      <c r="H1283" s="190"/>
      <c r="I1283" s="45"/>
      <c r="J1283" s="399"/>
      <c r="K1283" s="381" t="s">
        <v>1451</v>
      </c>
      <c r="L1283" s="411" t="s">
        <v>1451</v>
      </c>
      <c r="M1283" s="68"/>
      <c r="N1283" s="527"/>
      <c r="O1283" s="527"/>
      <c r="P1283" s="359" t="str">
        <f t="shared" si="99"/>
        <v/>
      </c>
    </row>
    <row r="1284" spans="1:16" s="64" customFormat="1" ht="12.75" customHeight="1">
      <c r="A1284" s="106"/>
      <c r="B1284" s="65"/>
      <c r="C1284" s="66"/>
      <c r="D1284" s="66"/>
      <c r="E1284" s="44"/>
      <c r="F1284" s="65"/>
      <c r="G1284" s="119"/>
      <c r="H1284" s="190"/>
      <c r="I1284" s="45"/>
      <c r="J1284" s="399" t="s">
        <v>1445</v>
      </c>
      <c r="K1284" s="381"/>
      <c r="L1284" s="411"/>
      <c r="M1284" s="68"/>
      <c r="N1284" s="527"/>
      <c r="O1284" s="527"/>
      <c r="P1284" s="359" t="str">
        <f t="shared" si="99"/>
        <v/>
      </c>
    </row>
    <row r="1285" spans="1:16" s="64" customFormat="1" ht="12.75" customHeight="1">
      <c r="A1285" s="106" t="str">
        <f ca="1">IF(B1285="","",MAX($A$3:INDIRECT(ADDRESS(ROW()-1,COLUMN(),1)))+1)</f>
        <v/>
      </c>
      <c r="B1285" s="65"/>
      <c r="C1285" s="66" t="str">
        <f ca="1">IF(B1285="",IF(D1285="","",MAX(INDIRECT(ADDRESS(2+MATCH(MAX($A$3:$A1283),$A$3:$A1283),COLUMN(),1)):INDIRECT(ADDRESS(ROW()-1,COLUMN(),1)))+1),1)</f>
        <v/>
      </c>
      <c r="D1285" s="66"/>
      <c r="E1285" s="44"/>
      <c r="F1285" s="65"/>
      <c r="G1285" s="119"/>
      <c r="H1285" s="190"/>
      <c r="I1285" s="45"/>
      <c r="J1285" s="399"/>
      <c r="K1285" s="381" t="s">
        <v>2297</v>
      </c>
      <c r="L1285" s="411" t="s">
        <v>2297</v>
      </c>
      <c r="M1285" s="68"/>
      <c r="N1285" s="527"/>
      <c r="O1285" s="527"/>
      <c r="P1285" s="359" t="str">
        <f t="shared" si="99"/>
        <v/>
      </c>
    </row>
    <row r="1286" spans="1:16" s="64" customFormat="1" ht="12.75" customHeight="1">
      <c r="A1286" s="106"/>
      <c r="B1286" s="65"/>
      <c r="C1286" s="66"/>
      <c r="D1286" s="66"/>
      <c r="E1286" s="44"/>
      <c r="F1286" s="65"/>
      <c r="G1286" s="119"/>
      <c r="H1286" s="190"/>
      <c r="I1286" s="45"/>
      <c r="J1286" s="399" t="s">
        <v>2295</v>
      </c>
      <c r="K1286" s="381"/>
      <c r="L1286" s="411"/>
      <c r="M1286" s="68"/>
      <c r="N1286" s="527"/>
      <c r="O1286" s="527"/>
      <c r="P1286" s="359" t="str">
        <f t="shared" si="99"/>
        <v/>
      </c>
    </row>
    <row r="1287" spans="1:16" s="64" customFormat="1" ht="12.75" customHeight="1">
      <c r="A1287" s="106" t="str">
        <f ca="1">IF(B1287="","",MAX($A$3:INDIRECT(ADDRESS(ROW()-1,COLUMN(),1)))+1)</f>
        <v/>
      </c>
      <c r="B1287" s="65"/>
      <c r="C1287" s="66" t="str">
        <f ca="1">IF(B1287="",IF(D1287="","",MAX(INDIRECT(ADDRESS(2+MATCH(MAX($A$3:$A1285),$A$3:$A1285),COLUMN(),1)):INDIRECT(ADDRESS(ROW()-1,COLUMN(),1)))+1),1)</f>
        <v/>
      </c>
      <c r="D1287" s="66"/>
      <c r="E1287" s="44"/>
      <c r="F1287" s="65"/>
      <c r="G1287" s="119"/>
      <c r="H1287" s="190"/>
      <c r="I1287" s="45"/>
      <c r="J1287" s="399"/>
      <c r="K1287" s="381" t="s">
        <v>3389</v>
      </c>
      <c r="L1287" s="411" t="s">
        <v>3389</v>
      </c>
      <c r="M1287" s="68"/>
      <c r="N1287" s="527"/>
      <c r="O1287" s="527"/>
      <c r="P1287" s="359" t="str">
        <f t="shared" si="99"/>
        <v/>
      </c>
    </row>
    <row r="1288" spans="1:16" s="64" customFormat="1" ht="12.75" customHeight="1">
      <c r="A1288" s="106"/>
      <c r="B1288" s="65"/>
      <c r="C1288" s="66"/>
      <c r="D1288" s="66"/>
      <c r="E1288" s="44"/>
      <c r="F1288" s="65"/>
      <c r="G1288" s="119"/>
      <c r="H1288" s="190"/>
      <c r="I1288" s="45"/>
      <c r="J1288" s="399" t="s">
        <v>2295</v>
      </c>
      <c r="K1288" s="381"/>
      <c r="L1288" s="411"/>
      <c r="M1288" s="68"/>
      <c r="N1288" s="527"/>
      <c r="O1288" s="527"/>
      <c r="P1288" s="359" t="str">
        <f t="shared" si="99"/>
        <v/>
      </c>
    </row>
    <row r="1289" spans="1:16" s="64" customFormat="1" ht="12.75" customHeight="1">
      <c r="A1289" s="106" t="str">
        <f ca="1">IF(B1289="","",MAX($A$3:INDIRECT(ADDRESS(ROW()-1,COLUMN(),1)))+1)</f>
        <v/>
      </c>
      <c r="B1289" s="65"/>
      <c r="C1289" s="66" t="str">
        <f ca="1">IF(B1289="",IF(D1289="","",MAX(INDIRECT(ADDRESS(2+MATCH(MAX($A$3:$A1287),$A$3:$A1287),COLUMN(),1)):INDIRECT(ADDRESS(ROW()-1,COLUMN(),1)))+1),1)</f>
        <v/>
      </c>
      <c r="D1289" s="66"/>
      <c r="E1289" s="44"/>
      <c r="F1289" s="65"/>
      <c r="G1289" s="119"/>
      <c r="H1289" s="190"/>
      <c r="I1289" s="45"/>
      <c r="J1289" s="399"/>
      <c r="K1289" s="381" t="s">
        <v>203</v>
      </c>
      <c r="L1289" s="411" t="s">
        <v>203</v>
      </c>
      <c r="M1289" s="68"/>
      <c r="N1289" s="527"/>
      <c r="O1289" s="527"/>
      <c r="P1289" s="359" t="str">
        <f t="shared" si="99"/>
        <v/>
      </c>
    </row>
    <row r="1290" spans="1:16" s="64" customFormat="1" ht="12.75" customHeight="1">
      <c r="A1290" s="106" t="str">
        <f ca="1">IF(B1290="","",MAX($A$3:INDIRECT(ADDRESS(ROW()-1,COLUMN(),1)))+1)</f>
        <v/>
      </c>
      <c r="B1290" s="65"/>
      <c r="C1290" s="66" t="str">
        <f ca="1">IF(B1290="",IF(D1290="","",MAX(INDIRECT(ADDRESS(2+MATCH(MAX($A$3:$A1289),$A$3:$A1289),COLUMN(),1)):INDIRECT(ADDRESS(ROW()-1,COLUMN(),1)))+1),1)</f>
        <v/>
      </c>
      <c r="D1290" s="66"/>
      <c r="E1290" s="44"/>
      <c r="F1290" s="65"/>
      <c r="G1290" s="119"/>
      <c r="H1290" s="190"/>
      <c r="I1290" s="45"/>
      <c r="J1290" s="399"/>
      <c r="K1290" s="381"/>
      <c r="L1290" s="411"/>
      <c r="M1290" s="68"/>
      <c r="N1290" s="527"/>
      <c r="O1290" s="527"/>
      <c r="P1290" s="359" t="str">
        <f t="shared" si="99"/>
        <v/>
      </c>
    </row>
    <row r="1291" spans="1:16" s="64" customFormat="1" ht="12.75" customHeight="1">
      <c r="A1291" s="106" t="str">
        <f ca="1">IF(B1291="","",MAX($A$3:INDIRECT(ADDRESS(ROW()-1,COLUMN(),1)))+1)</f>
        <v/>
      </c>
      <c r="B1291" s="65"/>
      <c r="C1291" s="66" t="str">
        <f ca="1">IF(B1291="",IF(D1291="","",MAX(INDIRECT(ADDRESS(2+MATCH(MAX($A$3:$A1290),$A$3:$A1290),COLUMN(),1)):INDIRECT(ADDRESS(ROW()-1,COLUMN(),1)))+1),1)</f>
        <v/>
      </c>
      <c r="D1291" s="66"/>
      <c r="E1291" s="44"/>
      <c r="F1291" s="65"/>
      <c r="G1291" s="119"/>
      <c r="H1291" s="190"/>
      <c r="I1291" s="45"/>
      <c r="J1291" s="399"/>
      <c r="K1291" s="381" t="s">
        <v>4073</v>
      </c>
      <c r="L1291" s="411" t="s">
        <v>4073</v>
      </c>
      <c r="M1291" s="68"/>
      <c r="N1291" s="527"/>
      <c r="O1291" s="527"/>
      <c r="P1291" s="359" t="str">
        <f t="shared" si="99"/>
        <v/>
      </c>
    </row>
    <row r="1292" spans="1:16" s="64" customFormat="1" ht="12.75" customHeight="1">
      <c r="A1292" s="106"/>
      <c r="B1292" s="65"/>
      <c r="C1292" s="66"/>
      <c r="D1292" s="66"/>
      <c r="E1292" s="44"/>
      <c r="F1292" s="65"/>
      <c r="G1292" s="119"/>
      <c r="H1292" s="190"/>
      <c r="I1292" s="45"/>
      <c r="J1292" s="399" t="s">
        <v>207</v>
      </c>
      <c r="K1292" s="381"/>
      <c r="L1292" s="411"/>
      <c r="M1292" s="68"/>
      <c r="N1292" s="527"/>
      <c r="O1292" s="527"/>
      <c r="P1292" s="359" t="str">
        <f t="shared" si="99"/>
        <v/>
      </c>
    </row>
    <row r="1293" spans="1:16" s="64" customFormat="1" ht="12.75" customHeight="1">
      <c r="A1293" s="106" t="str">
        <f ca="1">IF(B1293="","",MAX($A$3:INDIRECT(ADDRESS(ROW()-1,COLUMN(),1)))+1)</f>
        <v/>
      </c>
      <c r="B1293" s="65"/>
      <c r="C1293" s="66" t="str">
        <f ca="1">IF(B1293="",IF(D1293="","",MAX(INDIRECT(ADDRESS(2+MATCH(MAX($A$3:$A1291),$A$3:$A1291),COLUMN(),1)):INDIRECT(ADDRESS(ROW()-1,COLUMN(),1)))+1),1)</f>
        <v/>
      </c>
      <c r="D1293" s="66"/>
      <c r="E1293" s="44"/>
      <c r="F1293" s="65"/>
      <c r="G1293" s="119"/>
      <c r="H1293" s="190"/>
      <c r="I1293" s="45"/>
      <c r="J1293" s="399"/>
      <c r="K1293" s="381" t="s">
        <v>4074</v>
      </c>
      <c r="L1293" s="411" t="s">
        <v>4074</v>
      </c>
      <c r="M1293" s="68"/>
      <c r="N1293" s="527"/>
      <c r="O1293" s="527"/>
      <c r="P1293" s="359" t="str">
        <f t="shared" si="99"/>
        <v/>
      </c>
    </row>
    <row r="1294" spans="1:16" s="64" customFormat="1" ht="12.75" customHeight="1">
      <c r="A1294" s="106" t="str">
        <f ca="1">IF(B1294="","",MAX($A$3:INDIRECT(ADDRESS(ROW()-1,COLUMN(),1)))+1)</f>
        <v/>
      </c>
      <c r="B1294" s="65"/>
      <c r="C1294" s="66" t="str">
        <f ca="1">IF(B1294="",IF(D1294="","",MAX(INDIRECT(ADDRESS(2+MATCH(MAX($A$3:$A1293),$A$3:$A1293),COLUMN(),1)):INDIRECT(ADDRESS(ROW()-1,COLUMN(),1)))+1),1)</f>
        <v/>
      </c>
      <c r="D1294" s="66"/>
      <c r="E1294" s="44"/>
      <c r="F1294" s="65"/>
      <c r="G1294" s="119"/>
      <c r="H1294" s="190"/>
      <c r="I1294" s="45"/>
      <c r="J1294" s="399"/>
      <c r="K1294" s="381"/>
      <c r="L1294" s="411"/>
      <c r="M1294" s="68"/>
      <c r="N1294" s="527"/>
      <c r="O1294" s="527"/>
      <c r="P1294" s="359" t="str">
        <f t="shared" si="99"/>
        <v/>
      </c>
    </row>
    <row r="1295" spans="1:16" s="64" customFormat="1" ht="12.75" customHeight="1">
      <c r="A1295" s="106" t="str">
        <f ca="1">IF(B1295="","",MAX($A$3:INDIRECT(ADDRESS(ROW()-1,COLUMN(),1)))+1)</f>
        <v/>
      </c>
      <c r="B1295" s="65"/>
      <c r="C1295" s="66" t="str">
        <f ca="1">IF(B1295="",IF(D1295="","",MAX(INDIRECT(ADDRESS(2+MATCH(MAX($A$3:$A1294),$A$3:$A1294),COLUMN(),1)):INDIRECT(ADDRESS(ROW()-1,COLUMN(),1)))+1),1)</f>
        <v/>
      </c>
      <c r="D1295" s="66"/>
      <c r="E1295" s="44"/>
      <c r="F1295" s="65"/>
      <c r="G1295" s="119"/>
      <c r="H1295" s="190"/>
      <c r="I1295" s="45"/>
      <c r="J1295" s="399"/>
      <c r="K1295" s="381" t="s">
        <v>204</v>
      </c>
      <c r="L1295" s="411" t="s">
        <v>204</v>
      </c>
      <c r="M1295" s="68"/>
      <c r="N1295" s="527"/>
      <c r="O1295" s="527"/>
      <c r="P1295" s="359" t="str">
        <f t="shared" si="99"/>
        <v/>
      </c>
    </row>
    <row r="1296" spans="1:16" s="64" customFormat="1" ht="12.75" customHeight="1">
      <c r="A1296" s="106" t="str">
        <f ca="1">IF(B1296="","",MAX($A$3:INDIRECT(ADDRESS(ROW()-1,COLUMN(),1)))+1)</f>
        <v/>
      </c>
      <c r="B1296" s="65"/>
      <c r="C1296" s="66" t="str">
        <f ca="1">IF(B1296="",IF(D1296="","",MAX(INDIRECT(ADDRESS(2+MATCH(MAX($A$3:$A1295),$A$3:$A1295),COLUMN(),1)):INDIRECT(ADDRESS(ROW()-1,COLUMN(),1)))+1),1)</f>
        <v/>
      </c>
      <c r="D1296" s="66"/>
      <c r="E1296" s="44"/>
      <c r="F1296" s="65"/>
      <c r="G1296" s="119"/>
      <c r="H1296" s="190"/>
      <c r="I1296" s="45"/>
      <c r="J1296" s="399"/>
      <c r="K1296" s="381" t="s">
        <v>3390</v>
      </c>
      <c r="L1296" s="411" t="s">
        <v>3390</v>
      </c>
      <c r="M1296" s="68"/>
      <c r="N1296" s="527"/>
      <c r="O1296" s="527"/>
      <c r="P1296" s="359" t="str">
        <f t="shared" si="99"/>
        <v/>
      </c>
    </row>
    <row r="1297" spans="1:16" s="64" customFormat="1" ht="12.75" customHeight="1">
      <c r="A1297" s="106" t="str">
        <f ca="1">IF(B1297="","",MAX($A$3:INDIRECT(ADDRESS(ROW()-1,COLUMN(),1)))+1)</f>
        <v/>
      </c>
      <c r="B1297" s="65"/>
      <c r="C1297" s="66" t="str">
        <f ca="1">IF(B1297="",IF(D1297="","",MAX(INDIRECT(ADDRESS(2+MATCH(MAX($A$3:$A1296),$A$3:$A1296),COLUMN(),1)):INDIRECT(ADDRESS(ROW()-1,COLUMN(),1)))+1),1)</f>
        <v/>
      </c>
      <c r="D1297" s="66"/>
      <c r="E1297" s="44"/>
      <c r="F1297" s="65"/>
      <c r="G1297" s="119"/>
      <c r="H1297" s="190"/>
      <c r="I1297" s="45"/>
      <c r="J1297" s="399" t="s">
        <v>3369</v>
      </c>
      <c r="K1297" s="381"/>
      <c r="L1297" s="411"/>
      <c r="M1297" s="68"/>
      <c r="N1297" s="527"/>
      <c r="O1297" s="527"/>
      <c r="P1297" s="359" t="str">
        <f t="shared" si="99"/>
        <v/>
      </c>
    </row>
    <row r="1298" spans="1:16" s="64" customFormat="1" ht="12.75" customHeight="1">
      <c r="A1298" s="106" t="str">
        <f ca="1">IF(B1298="","",MAX($A$3:INDIRECT(ADDRESS(ROW()-1,COLUMN(),1)))+1)</f>
        <v/>
      </c>
      <c r="B1298" s="65"/>
      <c r="C1298" s="66" t="str">
        <f ca="1">IF(B1298="",IF(D1298="","",MAX(INDIRECT(ADDRESS(2+MATCH(MAX($A$3:$A1297),$A$3:$A1297),COLUMN(),1)):INDIRECT(ADDRESS(ROW()-1,COLUMN(),1)))+1),1)</f>
        <v/>
      </c>
      <c r="D1298" s="66"/>
      <c r="E1298" s="44"/>
      <c r="F1298" s="65"/>
      <c r="G1298" s="119"/>
      <c r="H1298" s="190"/>
      <c r="I1298" s="45"/>
      <c r="J1298" s="399"/>
      <c r="K1298" s="381" t="s">
        <v>193</v>
      </c>
      <c r="L1298" s="411" t="s">
        <v>193</v>
      </c>
      <c r="M1298" s="68"/>
      <c r="N1298" s="527"/>
      <c r="O1298" s="527"/>
      <c r="P1298" s="359" t="str">
        <f t="shared" si="99"/>
        <v/>
      </c>
    </row>
    <row r="1299" spans="1:16" s="64" customFormat="1" ht="12.75" customHeight="1">
      <c r="A1299" s="106" t="str">
        <f ca="1">IF(B1299="","",MAX($A$3:INDIRECT(ADDRESS(ROW()-1,COLUMN(),1)))+1)</f>
        <v/>
      </c>
      <c r="B1299" s="65"/>
      <c r="C1299" s="66" t="str">
        <f ca="1">IF(B1299="",IF(D1299="","",MAX(INDIRECT(ADDRESS(2+MATCH(MAX($A$3:$A1298),$A$3:$A1298),COLUMN(),1)):INDIRECT(ADDRESS(ROW()-1,COLUMN(),1)))+1),1)</f>
        <v/>
      </c>
      <c r="D1299" s="66"/>
      <c r="E1299" s="44"/>
      <c r="F1299" s="65"/>
      <c r="G1299" s="119"/>
      <c r="H1299" s="190"/>
      <c r="I1299" s="45"/>
      <c r="J1299" s="399"/>
      <c r="K1299" s="381"/>
      <c r="L1299" s="411"/>
      <c r="M1299" s="68"/>
      <c r="N1299" s="527"/>
      <c r="O1299" s="527"/>
      <c r="P1299" s="359" t="str">
        <f t="shared" si="99"/>
        <v/>
      </c>
    </row>
    <row r="1300" spans="1:16" s="64" customFormat="1" ht="12.75" customHeight="1">
      <c r="A1300" s="106" t="str">
        <f ca="1">IF(B1300="","",MAX($A$3:INDIRECT(ADDRESS(ROW()-1,COLUMN(),1)))+1)</f>
        <v/>
      </c>
      <c r="B1300" s="65"/>
      <c r="C1300" s="66" t="str">
        <f ca="1">IF(B1300="",IF(D1300="","",MAX(INDIRECT(ADDRESS(2+MATCH(MAX($A$3:$A1299),$A$3:$A1299),COLUMN(),1)):INDIRECT(ADDRESS(ROW()-1,COLUMN(),1)))+1),1)</f>
        <v/>
      </c>
      <c r="D1300" s="66"/>
      <c r="E1300" s="44"/>
      <c r="F1300" s="65"/>
      <c r="G1300" s="119"/>
      <c r="H1300" s="190"/>
      <c r="I1300" s="45"/>
      <c r="J1300" s="399"/>
      <c r="K1300" s="381" t="s">
        <v>2299</v>
      </c>
      <c r="L1300" s="411" t="s">
        <v>2299</v>
      </c>
      <c r="M1300" s="68"/>
      <c r="N1300" s="527"/>
      <c r="O1300" s="527"/>
      <c r="P1300" s="359" t="str">
        <f t="shared" si="99"/>
        <v/>
      </c>
    </row>
    <row r="1301" spans="1:16" s="64" customFormat="1" ht="12.75" customHeight="1">
      <c r="A1301" s="106" t="str">
        <f ca="1">IF(B1301="","",MAX($A$3:INDIRECT(ADDRESS(ROW()-1,COLUMN(),1)))+1)</f>
        <v/>
      </c>
      <c r="B1301" s="65"/>
      <c r="C1301" s="66" t="str">
        <f ca="1">IF(B1301="",IF(D1301="","",MAX(INDIRECT(ADDRESS(2+MATCH(MAX($A$3:$A1300),$A$3:$A1300),COLUMN(),1)):INDIRECT(ADDRESS(ROW()-1,COLUMN(),1)))+1),1)</f>
        <v/>
      </c>
      <c r="D1301" s="66"/>
      <c r="E1301" s="44"/>
      <c r="F1301" s="65"/>
      <c r="G1301" s="119"/>
      <c r="H1301" s="190"/>
      <c r="I1301" s="45"/>
      <c r="J1301" s="399"/>
      <c r="K1301" s="381" t="s">
        <v>197</v>
      </c>
      <c r="L1301" s="411" t="s">
        <v>197</v>
      </c>
      <c r="M1301" s="68"/>
      <c r="N1301" s="527"/>
      <c r="O1301" s="527"/>
      <c r="P1301" s="359" t="str">
        <f t="shared" si="99"/>
        <v/>
      </c>
    </row>
    <row r="1302" spans="1:16" s="64" customFormat="1" ht="12.75" customHeight="1">
      <c r="A1302" s="106" t="str">
        <f ca="1">IF(B1302="","",MAX($A$3:INDIRECT(ADDRESS(ROW()-1,COLUMN(),1)))+1)</f>
        <v/>
      </c>
      <c r="B1302" s="65"/>
      <c r="C1302" s="66" t="str">
        <f ca="1">IF(B1302="",IF(D1302="","",MAX(INDIRECT(ADDRESS(2+MATCH(MAX($A$3:$A1301),$A$3:$A1301),COLUMN(),1)):INDIRECT(ADDRESS(ROW()-1,COLUMN(),1)))+1),1)</f>
        <v/>
      </c>
      <c r="D1302" s="66"/>
      <c r="E1302" s="44"/>
      <c r="F1302" s="65"/>
      <c r="G1302" s="119"/>
      <c r="H1302" s="190"/>
      <c r="I1302" s="45"/>
      <c r="J1302" s="399"/>
      <c r="K1302" s="381" t="s">
        <v>2602</v>
      </c>
      <c r="L1302" s="411" t="s">
        <v>2602</v>
      </c>
      <c r="M1302" s="68"/>
      <c r="N1302" s="527"/>
      <c r="O1302" s="527"/>
      <c r="P1302" s="359" t="str">
        <f t="shared" si="99"/>
        <v/>
      </c>
    </row>
    <row r="1303" spans="1:16" s="64" customFormat="1" ht="12.75" customHeight="1">
      <c r="A1303" s="106" t="str">
        <f ca="1">IF(B1303="","",MAX($A$3:INDIRECT(ADDRESS(ROW()-1,COLUMN(),1)))+1)</f>
        <v/>
      </c>
      <c r="B1303" s="65"/>
      <c r="C1303" s="66" t="str">
        <f ca="1">IF(B1303="",IF(D1303="","",MAX(INDIRECT(ADDRESS(2+MATCH(MAX($A$3:$A1302),$A$3:$A1302),COLUMN(),1)):INDIRECT(ADDRESS(ROW()-1,COLUMN(),1)))+1),1)</f>
        <v/>
      </c>
      <c r="D1303" s="66"/>
      <c r="E1303" s="44"/>
      <c r="F1303" s="65"/>
      <c r="G1303" s="119"/>
      <c r="H1303" s="190"/>
      <c r="I1303" s="45"/>
      <c r="J1303" s="399">
        <v>1</v>
      </c>
      <c r="K1303" s="381"/>
      <c r="L1303" s="411"/>
      <c r="M1303" s="68"/>
      <c r="N1303" s="527"/>
      <c r="O1303" s="527"/>
      <c r="P1303" s="359" t="str">
        <f t="shared" si="99"/>
        <v/>
      </c>
    </row>
    <row r="1304" spans="1:16" s="64" customFormat="1" ht="12.75" customHeight="1">
      <c r="A1304" s="106" t="str">
        <f ca="1">IF(B1304="","",MAX($A$3:INDIRECT(ADDRESS(ROW()-1,COLUMN(),1)))+1)</f>
        <v/>
      </c>
      <c r="B1304" s="65"/>
      <c r="C1304" s="66" t="str">
        <f ca="1">IF(B1304="",IF(D1304="","",MAX(INDIRECT(ADDRESS(2+MATCH(MAX($A$3:$A1303),$A$3:$A1303),COLUMN(),1)):INDIRECT(ADDRESS(ROW()-1,COLUMN(),1)))+1),1)</f>
        <v/>
      </c>
      <c r="D1304" s="66"/>
      <c r="E1304" s="44"/>
      <c r="F1304" s="65"/>
      <c r="G1304" s="119"/>
      <c r="H1304" s="190"/>
      <c r="I1304" s="45"/>
      <c r="J1304" s="399"/>
      <c r="K1304" s="381"/>
      <c r="L1304" s="411" t="s">
        <v>205</v>
      </c>
      <c r="M1304" s="68"/>
      <c r="N1304" s="527"/>
      <c r="O1304" s="527"/>
      <c r="P1304" s="359" t="str">
        <f t="shared" si="99"/>
        <v/>
      </c>
    </row>
    <row r="1305" spans="1:16" s="64" customFormat="1" ht="12.75" customHeight="1">
      <c r="A1305" s="106" t="str">
        <f ca="1">IF(B1305="","",MAX($A$3:INDIRECT(ADDRESS(ROW()-1,COLUMN(),1)))+1)</f>
        <v/>
      </c>
      <c r="B1305" s="65"/>
      <c r="C1305" s="66" t="str">
        <f ca="1">IF(B1305="",IF(D1305="","",MAX(INDIRECT(ADDRESS(2+MATCH(MAX($A$3:$A1304),$A$3:$A1304),COLUMN(),1)):INDIRECT(ADDRESS(ROW()-1,COLUMN(),1)))+1),1)</f>
        <v/>
      </c>
      <c r="D1305" s="66"/>
      <c r="E1305" s="44"/>
      <c r="F1305" s="65"/>
      <c r="G1305" s="119"/>
      <c r="H1305" s="190"/>
      <c r="I1305" s="45"/>
      <c r="J1305" s="399"/>
      <c r="K1305" s="381"/>
      <c r="L1305" s="411" t="s">
        <v>1386</v>
      </c>
      <c r="M1305" s="68"/>
      <c r="N1305" s="527"/>
      <c r="O1305" s="527"/>
      <c r="P1305" s="359" t="str">
        <f t="shared" si="99"/>
        <v/>
      </c>
    </row>
    <row r="1306" spans="1:16" s="64" customFormat="1" ht="12.75" customHeight="1">
      <c r="A1306" s="106" t="str">
        <f ca="1">IF(B1306="","",MAX($A$3:INDIRECT(ADDRESS(ROW()-1,COLUMN(),1)))+1)</f>
        <v/>
      </c>
      <c r="B1306" s="65"/>
      <c r="C1306" s="66" t="str">
        <f ca="1">IF(B1306="",IF(D1306="","",MAX(INDIRECT(ADDRESS(2+MATCH(MAX($A$3:$A1305),$A$3:$A1305),COLUMN(),1)):INDIRECT(ADDRESS(ROW()-1,COLUMN(),1)))+1),1)</f>
        <v/>
      </c>
      <c r="D1306" s="66"/>
      <c r="E1306" s="44"/>
      <c r="F1306" s="65"/>
      <c r="G1306" s="119"/>
      <c r="H1306" s="190"/>
      <c r="I1306" s="45"/>
      <c r="J1306" s="399"/>
      <c r="K1306" s="381"/>
      <c r="L1306" s="411"/>
      <c r="M1306" s="68"/>
      <c r="N1306" s="527"/>
      <c r="O1306" s="527"/>
      <c r="P1306" s="359" t="str">
        <f t="shared" si="99"/>
        <v/>
      </c>
    </row>
    <row r="1307" spans="1:16" s="64" customFormat="1" ht="12.75" customHeight="1">
      <c r="A1307" s="106" t="str">
        <f ca="1">IF(B1307="","",MAX($A$3:INDIRECT(ADDRESS(ROW()-1,COLUMN(),1)))+1)</f>
        <v/>
      </c>
      <c r="B1307" s="65"/>
      <c r="C1307" s="66" t="str">
        <f ca="1">IF(B1307="",IF(D1307="","",MAX(INDIRECT(ADDRESS(2+MATCH(MAX($A$3:$A1306),$A$3:$A1306),COLUMN(),1)):INDIRECT(ADDRESS(ROW()-1,COLUMN(),1)))+1),1)</f>
        <v/>
      </c>
      <c r="D1307" s="66"/>
      <c r="E1307" s="44"/>
      <c r="F1307" s="65"/>
      <c r="G1307" s="119"/>
      <c r="H1307" s="190"/>
      <c r="I1307" s="354" t="str">
        <f t="shared" ref="I1307:I1308" si="101">IF((K1307=L1307)=TRUE,"○","x")</f>
        <v>x</v>
      </c>
      <c r="J1307" s="399"/>
      <c r="K1307" s="381"/>
      <c r="L1307" s="411" t="s">
        <v>206</v>
      </c>
      <c r="M1307" s="68"/>
      <c r="N1307" s="527"/>
      <c r="O1307" s="527"/>
      <c r="P1307" s="359" t="str">
        <f t="shared" si="99"/>
        <v/>
      </c>
    </row>
    <row r="1308" spans="1:16" s="64" customFormat="1" ht="12.75" customHeight="1">
      <c r="A1308" s="106" t="str">
        <f ca="1">IF(B1308="","",MAX($A$3:INDIRECT(ADDRESS(ROW()-1,COLUMN(),1)))+1)</f>
        <v/>
      </c>
      <c r="B1308" s="65"/>
      <c r="C1308" s="66" t="str">
        <f ca="1">IF(B1308="",IF(D1308="","",MAX(INDIRECT(ADDRESS(2+MATCH(MAX($A$3:$A1307),$A$3:$A1307),COLUMN(),1)):INDIRECT(ADDRESS(ROW()-1,COLUMN(),1)))+1),1)</f>
        <v/>
      </c>
      <c r="D1308" s="66"/>
      <c r="E1308" s="44"/>
      <c r="F1308" s="65"/>
      <c r="G1308" s="119"/>
      <c r="H1308" s="190"/>
      <c r="I1308" s="354" t="str">
        <f t="shared" si="101"/>
        <v>x</v>
      </c>
      <c r="J1308" s="399"/>
      <c r="K1308" s="381"/>
      <c r="L1308" s="411" t="s">
        <v>1452</v>
      </c>
      <c r="M1308" s="68"/>
      <c r="N1308" s="527"/>
      <c r="O1308" s="527"/>
      <c r="P1308" s="359" t="str">
        <f t="shared" si="99"/>
        <v/>
      </c>
    </row>
    <row r="1309" spans="1:16" s="64" customFormat="1" ht="12.75" customHeight="1">
      <c r="A1309" s="106" t="str">
        <f ca="1">IF(B1309="","",MAX($A$3:INDIRECT(ADDRESS(ROW()-1,COLUMN(),1)))+1)</f>
        <v/>
      </c>
      <c r="B1309" s="65"/>
      <c r="C1309" s="66" t="str">
        <f ca="1">IF(B1309="",IF(D1309="","",MAX(INDIRECT(ADDRESS(2+MATCH(MAX($A$3:$A1308),$A$3:$A1308),COLUMN(),1)):INDIRECT(ADDRESS(ROW()-1,COLUMN(),1)))+1),1)</f>
        <v/>
      </c>
      <c r="D1309" s="66"/>
      <c r="E1309" s="44"/>
      <c r="F1309" s="65"/>
      <c r="G1309" s="119"/>
      <c r="H1309" s="190"/>
      <c r="I1309" s="45"/>
      <c r="J1309" s="399"/>
      <c r="K1309" s="381"/>
      <c r="L1309" s="411"/>
      <c r="M1309" s="68"/>
      <c r="N1309" s="527"/>
      <c r="O1309" s="527"/>
      <c r="P1309" s="359" t="str">
        <f t="shared" si="99"/>
        <v/>
      </c>
    </row>
    <row r="1310" spans="1:16" s="64" customFormat="1" ht="12.75" customHeight="1">
      <c r="A1310" s="106" t="str">
        <f ca="1">IF(B1310="","",MAX($A$3:INDIRECT(ADDRESS(ROW()-1,COLUMN(),1)))+1)</f>
        <v/>
      </c>
      <c r="B1310" s="65"/>
      <c r="C1310" s="66" t="str">
        <f ca="1">IF(B1310="",IF(D1310="","",MAX(INDIRECT(ADDRESS(2+MATCH(MAX($A$3:$A1309),$A$3:$A1309),COLUMN(),1)):INDIRECT(ADDRESS(ROW()-1,COLUMN(),1)))+1),1)</f>
        <v/>
      </c>
      <c r="D1310" s="66"/>
      <c r="E1310" s="44"/>
      <c r="F1310" s="65"/>
      <c r="G1310" s="119"/>
      <c r="H1310" s="190"/>
      <c r="I1310" s="45"/>
      <c r="J1310" s="399"/>
      <c r="K1310" s="381"/>
      <c r="L1310" s="411" t="s">
        <v>4075</v>
      </c>
      <c r="M1310" s="68"/>
      <c r="N1310" s="527"/>
      <c r="O1310" s="527"/>
      <c r="P1310" s="359" t="str">
        <f t="shared" si="99"/>
        <v/>
      </c>
    </row>
    <row r="1311" spans="1:16" s="64" customFormat="1" ht="12.75" customHeight="1">
      <c r="A1311" s="106"/>
      <c r="B1311" s="65"/>
      <c r="C1311" s="66"/>
      <c r="D1311" s="66"/>
      <c r="E1311" s="44"/>
      <c r="F1311" s="65"/>
      <c r="G1311" s="119"/>
      <c r="H1311" s="190"/>
      <c r="I1311" s="45" t="s">
        <v>3344</v>
      </c>
      <c r="J1311" s="399"/>
      <c r="K1311" s="381"/>
      <c r="L1311" s="411"/>
      <c r="M1311" s="68"/>
      <c r="N1311" s="527"/>
      <c r="O1311" s="527"/>
      <c r="P1311" s="359" t="str">
        <f t="shared" si="99"/>
        <v/>
      </c>
    </row>
    <row r="1312" spans="1:16" s="64" customFormat="1" ht="12.75" customHeight="1">
      <c r="A1312" s="106"/>
      <c r="B1312" s="65"/>
      <c r="C1312" s="66"/>
      <c r="D1312" s="66"/>
      <c r="E1312" s="44"/>
      <c r="F1312" s="65"/>
      <c r="G1312" s="119"/>
      <c r="H1312" s="190"/>
      <c r="I1312" s="45"/>
      <c r="J1312" s="399"/>
      <c r="K1312" s="381"/>
      <c r="L1312" s="411"/>
      <c r="M1312" s="68"/>
      <c r="N1312" s="527"/>
      <c r="O1312" s="527"/>
      <c r="P1312" s="359" t="str">
        <f t="shared" si="99"/>
        <v/>
      </c>
    </row>
    <row r="1313" spans="1:16" s="64" customFormat="1" ht="12.75" customHeight="1">
      <c r="A1313" s="106"/>
      <c r="B1313" s="65"/>
      <c r="C1313" s="66"/>
      <c r="D1313" s="66"/>
      <c r="E1313" s="44"/>
      <c r="F1313" s="65"/>
      <c r="G1313" s="119"/>
      <c r="H1313" s="190" t="s">
        <v>2603</v>
      </c>
      <c r="J1313" s="399" t="s">
        <v>2604</v>
      </c>
      <c r="K1313" s="381"/>
      <c r="L1313" s="411"/>
      <c r="M1313" s="68"/>
      <c r="N1313" s="527"/>
      <c r="O1313" s="527"/>
      <c r="P1313" s="359" t="str">
        <f t="shared" si="99"/>
        <v/>
      </c>
    </row>
    <row r="1314" spans="1:16" s="64" customFormat="1" ht="12.75" customHeight="1">
      <c r="A1314" s="106"/>
      <c r="B1314" s="65"/>
      <c r="C1314" s="66"/>
      <c r="D1314" s="66"/>
      <c r="E1314" s="44"/>
      <c r="F1314" s="65"/>
      <c r="G1314" s="119"/>
      <c r="H1314" s="190"/>
      <c r="I1314" s="354" t="str">
        <f t="shared" ref="I1314:I1323" si="102">IF((K1314=L1314)=TRUE,"○","x")</f>
        <v>x</v>
      </c>
      <c r="J1314" s="399"/>
      <c r="K1314" s="381"/>
      <c r="L1314" s="411" t="s">
        <v>2605</v>
      </c>
      <c r="M1314" s="68"/>
      <c r="N1314" s="527"/>
      <c r="O1314" s="527"/>
      <c r="P1314" s="359" t="str">
        <f t="shared" si="99"/>
        <v/>
      </c>
    </row>
    <row r="1315" spans="1:16" s="64" customFormat="1" ht="12.75" customHeight="1">
      <c r="A1315" s="106"/>
      <c r="B1315" s="65"/>
      <c r="C1315" s="66"/>
      <c r="D1315" s="66"/>
      <c r="E1315" s="44"/>
      <c r="F1315" s="65"/>
      <c r="G1315" s="119"/>
      <c r="H1315" s="190"/>
      <c r="I1315" s="354" t="str">
        <f t="shared" si="102"/>
        <v>x</v>
      </c>
      <c r="J1315" s="399"/>
      <c r="K1315" s="381"/>
      <c r="L1315" s="411" t="s">
        <v>2606</v>
      </c>
      <c r="M1315" s="68"/>
      <c r="N1315" s="527"/>
      <c r="O1315" s="527"/>
      <c r="P1315" s="359" t="str">
        <f t="shared" si="99"/>
        <v/>
      </c>
    </row>
    <row r="1316" spans="1:16" s="64" customFormat="1" ht="12.75" customHeight="1">
      <c r="A1316" s="106"/>
      <c r="B1316" s="65"/>
      <c r="C1316" s="66"/>
      <c r="D1316" s="66"/>
      <c r="E1316" s="44"/>
      <c r="F1316" s="65"/>
      <c r="G1316" s="119"/>
      <c r="H1316" s="190"/>
      <c r="I1316" s="354" t="str">
        <f t="shared" si="102"/>
        <v>x</v>
      </c>
      <c r="J1316" s="399"/>
      <c r="K1316" s="381"/>
      <c r="L1316" s="411" t="s">
        <v>2607</v>
      </c>
      <c r="M1316" s="68"/>
      <c r="N1316" s="527"/>
      <c r="O1316" s="527"/>
      <c r="P1316" s="359" t="str">
        <f t="shared" si="99"/>
        <v/>
      </c>
    </row>
    <row r="1317" spans="1:16" s="64" customFormat="1" ht="12.75" customHeight="1">
      <c r="A1317" s="106"/>
      <c r="B1317" s="65"/>
      <c r="C1317" s="66"/>
      <c r="D1317" s="66"/>
      <c r="E1317" s="44"/>
      <c r="F1317" s="65"/>
      <c r="G1317" s="119"/>
      <c r="H1317" s="190"/>
      <c r="I1317" s="354" t="str">
        <f t="shared" si="102"/>
        <v>x</v>
      </c>
      <c r="J1317" s="399"/>
      <c r="K1317" s="381"/>
      <c r="L1317" s="411" t="s">
        <v>2608</v>
      </c>
      <c r="M1317" s="68"/>
      <c r="N1317" s="527"/>
      <c r="O1317" s="527"/>
      <c r="P1317" s="359" t="str">
        <f t="shared" si="99"/>
        <v/>
      </c>
    </row>
    <row r="1318" spans="1:16" s="64" customFormat="1" ht="12.75" customHeight="1">
      <c r="A1318" s="106"/>
      <c r="B1318" s="65"/>
      <c r="C1318" s="66"/>
      <c r="D1318" s="66"/>
      <c r="E1318" s="44"/>
      <c r="F1318" s="65"/>
      <c r="G1318" s="119"/>
      <c r="H1318" s="190"/>
      <c r="I1318" s="354" t="str">
        <f t="shared" si="102"/>
        <v>x</v>
      </c>
      <c r="J1318" s="399"/>
      <c r="K1318" s="381"/>
      <c r="L1318" s="411" t="s">
        <v>2609</v>
      </c>
      <c r="M1318" s="68"/>
      <c r="N1318" s="527"/>
      <c r="O1318" s="527"/>
      <c r="P1318" s="359" t="str">
        <f t="shared" si="99"/>
        <v/>
      </c>
    </row>
    <row r="1319" spans="1:16" s="64" customFormat="1" ht="12.75" customHeight="1">
      <c r="A1319" s="106"/>
      <c r="B1319" s="65"/>
      <c r="C1319" s="66"/>
      <c r="D1319" s="66"/>
      <c r="E1319" s="44"/>
      <c r="F1319" s="65"/>
      <c r="G1319" s="119"/>
      <c r="H1319" s="190"/>
      <c r="I1319" s="354" t="str">
        <f t="shared" si="102"/>
        <v>x</v>
      </c>
      <c r="J1319" s="399"/>
      <c r="K1319" s="381"/>
      <c r="L1319" s="411" t="s">
        <v>2609</v>
      </c>
      <c r="M1319" s="68"/>
      <c r="N1319" s="527"/>
      <c r="O1319" s="527"/>
      <c r="P1319" s="359" t="str">
        <f t="shared" si="99"/>
        <v/>
      </c>
    </row>
    <row r="1320" spans="1:16" s="64" customFormat="1" ht="12.75" customHeight="1">
      <c r="A1320" s="106"/>
      <c r="B1320" s="65"/>
      <c r="C1320" s="66"/>
      <c r="D1320" s="66"/>
      <c r="E1320" s="44"/>
      <c r="F1320" s="65"/>
      <c r="G1320" s="119"/>
      <c r="H1320" s="190"/>
      <c r="I1320" s="354" t="str">
        <f t="shared" si="102"/>
        <v>x</v>
      </c>
      <c r="J1320" s="399"/>
      <c r="K1320" s="381"/>
      <c r="L1320" s="411" t="s">
        <v>2610</v>
      </c>
      <c r="M1320" s="68"/>
      <c r="N1320" s="527"/>
      <c r="O1320" s="527"/>
      <c r="P1320" s="359" t="str">
        <f t="shared" ref="P1320:P1386" si="103">IF(N1320="","",IF(O1320="","",IF(O1320=N1320,$Q$1,O1320-N1320)))</f>
        <v/>
      </c>
    </row>
    <row r="1321" spans="1:16" s="64" customFormat="1" ht="12.75" customHeight="1">
      <c r="A1321" s="106"/>
      <c r="B1321" s="65"/>
      <c r="C1321" s="66"/>
      <c r="D1321" s="66"/>
      <c r="E1321" s="44"/>
      <c r="F1321" s="65"/>
      <c r="G1321" s="119"/>
      <c r="H1321" s="190"/>
      <c r="I1321" s="354" t="str">
        <f t="shared" si="102"/>
        <v>x</v>
      </c>
      <c r="J1321" s="399"/>
      <c r="K1321" s="381"/>
      <c r="L1321" s="411" t="s">
        <v>2611</v>
      </c>
      <c r="M1321" s="68"/>
      <c r="N1321" s="527"/>
      <c r="O1321" s="527"/>
      <c r="P1321" s="359" t="str">
        <f t="shared" si="103"/>
        <v/>
      </c>
    </row>
    <row r="1322" spans="1:16" s="64" customFormat="1" ht="12.75" customHeight="1">
      <c r="A1322" s="106"/>
      <c r="B1322" s="65"/>
      <c r="C1322" s="66"/>
      <c r="D1322" s="66"/>
      <c r="E1322" s="44"/>
      <c r="F1322" s="65"/>
      <c r="G1322" s="119"/>
      <c r="H1322" s="190"/>
      <c r="I1322" s="354" t="str">
        <f t="shared" si="102"/>
        <v>x</v>
      </c>
      <c r="J1322" s="399"/>
      <c r="K1322" s="381"/>
      <c r="L1322" s="411" t="s">
        <v>2609</v>
      </c>
      <c r="M1322" s="68"/>
      <c r="N1322" s="527"/>
      <c r="O1322" s="527"/>
      <c r="P1322" s="359" t="str">
        <f t="shared" si="103"/>
        <v/>
      </c>
    </row>
    <row r="1323" spans="1:16" s="64" customFormat="1" ht="12.75" customHeight="1">
      <c r="A1323" s="106"/>
      <c r="B1323" s="65"/>
      <c r="C1323" s="66"/>
      <c r="D1323" s="66"/>
      <c r="E1323" s="44"/>
      <c r="F1323" s="65"/>
      <c r="G1323" s="119"/>
      <c r="H1323" s="190"/>
      <c r="I1323" s="354" t="str">
        <f t="shared" si="102"/>
        <v>x</v>
      </c>
      <c r="J1323" s="399"/>
      <c r="K1323" s="381"/>
      <c r="L1323" s="411" t="s">
        <v>2612</v>
      </c>
      <c r="M1323" s="68"/>
      <c r="N1323" s="527"/>
      <c r="O1323" s="527"/>
      <c r="P1323" s="359" t="str">
        <f t="shared" si="103"/>
        <v/>
      </c>
    </row>
    <row r="1324" spans="1:16" s="64" customFormat="1" ht="12.75" customHeight="1">
      <c r="A1324" s="106"/>
      <c r="B1324" s="65"/>
      <c r="C1324" s="66"/>
      <c r="D1324" s="66"/>
      <c r="E1324" s="44"/>
      <c r="F1324" s="65"/>
      <c r="G1324" s="119"/>
      <c r="H1324" s="190"/>
      <c r="I1324" s="45" t="s">
        <v>3286</v>
      </c>
      <c r="J1324" s="399"/>
      <c r="K1324" s="381"/>
      <c r="L1324" s="411"/>
      <c r="M1324" s="68"/>
      <c r="N1324" s="527"/>
      <c r="O1324" s="527"/>
      <c r="P1324" s="359" t="str">
        <f t="shared" si="103"/>
        <v/>
      </c>
    </row>
    <row r="1325" spans="1:16" s="64" customFormat="1" ht="12.75" customHeight="1">
      <c r="A1325" s="106"/>
      <c r="B1325" s="65"/>
      <c r="C1325" s="66"/>
      <c r="D1325" s="66"/>
      <c r="E1325" s="44"/>
      <c r="F1325" s="65"/>
      <c r="G1325" s="119"/>
      <c r="H1325" s="190"/>
      <c r="I1325" s="45"/>
      <c r="J1325" s="399"/>
      <c r="K1325" s="381"/>
      <c r="L1325" s="411"/>
      <c r="M1325" s="68"/>
      <c r="N1325" s="527"/>
      <c r="O1325" s="527"/>
      <c r="P1325" s="359" t="str">
        <f t="shared" si="103"/>
        <v/>
      </c>
    </row>
    <row r="1326" spans="1:16" s="64" customFormat="1" ht="12.75" customHeight="1">
      <c r="A1326" s="66"/>
      <c r="B1326" s="65"/>
      <c r="C1326" s="66"/>
      <c r="D1326" s="66"/>
      <c r="E1326" s="44"/>
      <c r="F1326" s="65"/>
      <c r="G1326" s="119"/>
      <c r="H1326" s="321"/>
      <c r="I1326" s="354" t="s">
        <v>3688</v>
      </c>
      <c r="J1326" s="399"/>
      <c r="K1326" s="381"/>
      <c r="L1326" s="391"/>
      <c r="M1326" s="44"/>
      <c r="N1326" s="527"/>
      <c r="O1326" s="527"/>
      <c r="P1326" s="359"/>
    </row>
    <row r="1327" spans="1:16" s="64" customFormat="1" ht="12.75" customHeight="1">
      <c r="A1327" s="106" t="str">
        <f ca="1">IF(B1327="","",MAX($A$3:INDIRECT(ADDRESS(ROW()-1,COLUMN(),1)))+1)</f>
        <v/>
      </c>
      <c r="B1327" s="65"/>
      <c r="C1327" s="66" t="str">
        <f ca="1">IF(B1327="",IF(D1327="","",MAX(INDIRECT(ADDRESS(2+MATCH(MAX($A$3:$A1310),$A$3:$A1310),COLUMN(),1)):INDIRECT(ADDRESS(ROW()-1,COLUMN(),1)))+1),1)</f>
        <v/>
      </c>
      <c r="D1327" s="66"/>
      <c r="E1327" s="44"/>
      <c r="F1327" s="65"/>
      <c r="G1327" s="119"/>
      <c r="H1327" s="190"/>
      <c r="I1327" s="45"/>
      <c r="J1327" s="399"/>
      <c r="K1327" s="381"/>
      <c r="L1327" s="411"/>
      <c r="M1327" s="68"/>
      <c r="N1327" s="527"/>
      <c r="O1327" s="527"/>
      <c r="P1327" s="360" t="str">
        <f t="shared" si="103"/>
        <v/>
      </c>
    </row>
    <row r="1328" spans="1:16" s="64" customFormat="1" ht="12.75" customHeight="1">
      <c r="A1328" s="106" t="str">
        <f ca="1">IF(B1328="","",MAX($A$3:INDIRECT(ADDRESS(ROW()-1,COLUMN(),1)))+1)</f>
        <v/>
      </c>
      <c r="B1328" s="373"/>
      <c r="C1328" s="61">
        <f ca="1">IF(B1328="",IF(D1328="","",MAX(INDIRECT(ADDRESS(2+MATCH(MAX($A$3:$A1327),$A$3:$A1327),COLUMN(),1)):INDIRECT(ADDRESS(ROW()-1,COLUMN(),1)))+1),1)</f>
        <v>2</v>
      </c>
      <c r="D1328" s="61" t="s">
        <v>4541</v>
      </c>
      <c r="E1328" s="48" t="s">
        <v>1428</v>
      </c>
      <c r="F1328" s="60" t="s">
        <v>1043</v>
      </c>
      <c r="G1328" s="130">
        <v>10</v>
      </c>
      <c r="H1328" s="299" t="s">
        <v>361</v>
      </c>
      <c r="I1328" s="49" t="s">
        <v>3303</v>
      </c>
      <c r="J1328" s="400"/>
      <c r="K1328" s="384"/>
      <c r="L1328" s="410"/>
      <c r="M1328" s="62"/>
      <c r="N1328" s="526"/>
      <c r="O1328" s="526"/>
      <c r="P1328" s="359" t="str">
        <f t="shared" si="103"/>
        <v/>
      </c>
    </row>
    <row r="1329" spans="1:16" s="64" customFormat="1" ht="12.75" customHeight="1">
      <c r="A1329" s="106" t="str">
        <f ca="1">IF(B1329="","",MAX($A$3:INDIRECT(ADDRESS(ROW()-1,COLUMN(),1)))+1)</f>
        <v/>
      </c>
      <c r="B1329" s="65"/>
      <c r="C1329" s="66" t="str">
        <f ca="1">IF(B1329="",IF(D1329="","",MAX(INDIRECT(ADDRESS(2+MATCH(MAX($A$3:$A1328),$A$3:$A1328),COLUMN(),1)):INDIRECT(ADDRESS(ROW()-1,COLUMN(),1)))+1),1)</f>
        <v/>
      </c>
      <c r="D1329" s="66"/>
      <c r="E1329" s="44"/>
      <c r="F1329" s="65"/>
      <c r="G1329" s="119"/>
      <c r="H1329" s="190" t="s">
        <v>0</v>
      </c>
      <c r="J1329" s="399" t="s">
        <v>1564</v>
      </c>
      <c r="K1329" s="381"/>
      <c r="L1329" s="411"/>
      <c r="M1329" s="68"/>
      <c r="N1329" s="527"/>
      <c r="O1329" s="527"/>
      <c r="P1329" s="359" t="str">
        <f t="shared" si="103"/>
        <v/>
      </c>
    </row>
    <row r="1330" spans="1:16" s="64" customFormat="1" ht="12.75" customHeight="1">
      <c r="A1330" s="106"/>
      <c r="B1330" s="65"/>
      <c r="C1330" s="66"/>
      <c r="D1330" s="66"/>
      <c r="E1330" s="44"/>
      <c r="F1330" s="65"/>
      <c r="G1330" s="119"/>
      <c r="H1330" s="190"/>
      <c r="I1330" s="354" t="str">
        <f t="shared" ref="I1330" si="104">IF((K1330=L1330)=TRUE,"○","x")</f>
        <v>x</v>
      </c>
      <c r="J1330" s="399"/>
      <c r="K1330" s="381"/>
      <c r="L1330" s="411" t="s">
        <v>2468</v>
      </c>
      <c r="M1330" s="68"/>
      <c r="N1330" s="527"/>
      <c r="O1330" s="527"/>
      <c r="P1330" s="359" t="str">
        <f t="shared" si="103"/>
        <v/>
      </c>
    </row>
    <row r="1331" spans="1:16" s="64" customFormat="1" ht="12.75" customHeight="1">
      <c r="A1331" s="106"/>
      <c r="B1331" s="65"/>
      <c r="C1331" s="66"/>
      <c r="D1331" s="66"/>
      <c r="E1331" s="44"/>
      <c r="F1331" s="65"/>
      <c r="G1331" s="119"/>
      <c r="H1331" s="190"/>
      <c r="I1331" s="45"/>
      <c r="J1331" s="399"/>
      <c r="K1331" s="381"/>
      <c r="L1331" s="411"/>
      <c r="M1331" s="68"/>
      <c r="N1331" s="527"/>
      <c r="O1331" s="527"/>
      <c r="P1331" s="359" t="str">
        <f t="shared" si="103"/>
        <v/>
      </c>
    </row>
    <row r="1332" spans="1:16" s="64" customFormat="1" ht="12.75" customHeight="1">
      <c r="A1332" s="106" t="str">
        <f ca="1">IF(B1332="","",MAX($A$3:INDIRECT(ADDRESS(ROW()-1,COLUMN(),1)))+1)</f>
        <v/>
      </c>
      <c r="B1332" s="65"/>
      <c r="C1332" s="66" t="str">
        <f ca="1">IF(B1332="",IF(D1332="","",MAX(INDIRECT(ADDRESS(2+MATCH(MAX($A$3:$A1329),$A$3:$A1329),COLUMN(),1)):INDIRECT(ADDRESS(ROW()-1,COLUMN(),1)))+1),1)</f>
        <v/>
      </c>
      <c r="D1332" s="66"/>
      <c r="E1332" s="44"/>
      <c r="F1332" s="65"/>
      <c r="G1332" s="119"/>
      <c r="H1332" s="190" t="s">
        <v>0</v>
      </c>
      <c r="J1332" s="399" t="s">
        <v>1385</v>
      </c>
      <c r="K1332" s="381"/>
      <c r="L1332" s="411"/>
      <c r="M1332" s="68"/>
      <c r="N1332" s="527"/>
      <c r="O1332" s="527"/>
      <c r="P1332" s="359" t="str">
        <f t="shared" si="103"/>
        <v/>
      </c>
    </row>
    <row r="1333" spans="1:16" s="64" customFormat="1" ht="12.75" customHeight="1">
      <c r="A1333" s="106"/>
      <c r="B1333" s="65"/>
      <c r="C1333" s="66"/>
      <c r="D1333" s="66"/>
      <c r="E1333" s="44"/>
      <c r="F1333" s="65"/>
      <c r="G1333" s="119"/>
      <c r="H1333" s="190"/>
      <c r="I1333" s="45"/>
      <c r="J1333" s="399"/>
      <c r="K1333" s="381"/>
      <c r="L1333" s="411"/>
      <c r="M1333" s="68"/>
      <c r="N1333" s="527"/>
      <c r="O1333" s="527"/>
      <c r="P1333" s="359" t="str">
        <f t="shared" ref="P1333" si="105">IF(N1333="","",IF(O1333="","",IF(O1333=N1333,$Q$1,O1333-N1333)))</f>
        <v/>
      </c>
    </row>
    <row r="1334" spans="1:16" s="64" customFormat="1" ht="12.75" customHeight="1">
      <c r="A1334" s="106" t="str">
        <f ca="1">IF(B1334="","",MAX($A$3:INDIRECT(ADDRESS(ROW()-1,COLUMN(),1)))+1)</f>
        <v/>
      </c>
      <c r="B1334" s="65"/>
      <c r="C1334" s="66" t="str">
        <f ca="1">IF(B1334="",IF(D1334="","",MAX(INDIRECT(ADDRESS(2+MATCH(MAX($A$3:$A1332),$A$3:$A1332),COLUMN(),1)):INDIRECT(ADDRESS(ROW()-1,COLUMN(),1)))+1),1)</f>
        <v/>
      </c>
      <c r="D1334" s="66"/>
      <c r="E1334" s="44"/>
      <c r="F1334" s="65"/>
      <c r="G1334" s="119"/>
      <c r="H1334" s="190"/>
      <c r="I1334" s="45"/>
      <c r="J1334" s="399"/>
      <c r="K1334" s="381" t="s">
        <v>4076</v>
      </c>
      <c r="L1334" s="411" t="s">
        <v>4076</v>
      </c>
      <c r="M1334" s="68"/>
      <c r="N1334" s="527"/>
      <c r="O1334" s="527"/>
      <c r="P1334" s="359" t="str">
        <f t="shared" si="103"/>
        <v/>
      </c>
    </row>
    <row r="1335" spans="1:16" s="64" customFormat="1" ht="12.75" customHeight="1">
      <c r="A1335" s="106"/>
      <c r="B1335" s="65"/>
      <c r="C1335" s="66"/>
      <c r="D1335" s="66"/>
      <c r="E1335" s="44"/>
      <c r="F1335" s="65"/>
      <c r="G1335" s="119"/>
      <c r="H1335" s="190"/>
      <c r="I1335" s="45"/>
      <c r="J1335" s="399" t="s">
        <v>1453</v>
      </c>
      <c r="K1335" s="381"/>
      <c r="L1335" s="411"/>
      <c r="M1335" s="68"/>
      <c r="N1335" s="527"/>
      <c r="O1335" s="527"/>
      <c r="P1335" s="359" t="str">
        <f t="shared" si="103"/>
        <v/>
      </c>
    </row>
    <row r="1336" spans="1:16" s="64" customFormat="1" ht="12.75" customHeight="1">
      <c r="A1336" s="106" t="str">
        <f ca="1">IF(B1336="","",MAX($A$3:INDIRECT(ADDRESS(ROW()-1,COLUMN(),1)))+1)</f>
        <v/>
      </c>
      <c r="B1336" s="65"/>
      <c r="C1336" s="66" t="str">
        <f ca="1">IF(B1336="",IF(D1336="","",MAX(INDIRECT(ADDRESS(2+MATCH(MAX($A$3:$A1334),$A$3:$A1334),COLUMN(),1)):INDIRECT(ADDRESS(ROW()-1,COLUMN(),1)))+1),1)</f>
        <v/>
      </c>
      <c r="D1336" s="66"/>
      <c r="E1336" s="44"/>
      <c r="F1336" s="65"/>
      <c r="G1336" s="119"/>
      <c r="H1336" s="190"/>
      <c r="I1336" s="45"/>
      <c r="J1336" s="399"/>
      <c r="K1336" s="381" t="s">
        <v>3391</v>
      </c>
      <c r="L1336" s="411" t="s">
        <v>3391</v>
      </c>
      <c r="M1336" s="68"/>
      <c r="N1336" s="527"/>
      <c r="O1336" s="527"/>
      <c r="P1336" s="359" t="str">
        <f t="shared" si="103"/>
        <v/>
      </c>
    </row>
    <row r="1337" spans="1:16" s="64" customFormat="1" ht="12.75" customHeight="1">
      <c r="A1337" s="106"/>
      <c r="B1337" s="65"/>
      <c r="C1337" s="66"/>
      <c r="D1337" s="66"/>
      <c r="E1337" s="44"/>
      <c r="F1337" s="65"/>
      <c r="G1337" s="119"/>
      <c r="H1337" s="190"/>
      <c r="I1337" s="45"/>
      <c r="J1337" s="399" t="s">
        <v>924</v>
      </c>
      <c r="K1337" s="381"/>
      <c r="L1337" s="411"/>
      <c r="M1337" s="68"/>
      <c r="N1337" s="527"/>
      <c r="O1337" s="527"/>
      <c r="P1337" s="359" t="str">
        <f t="shared" si="103"/>
        <v/>
      </c>
    </row>
    <row r="1338" spans="1:16" s="64" customFormat="1" ht="12.75" customHeight="1">
      <c r="A1338" s="106" t="str">
        <f ca="1">IF(B1338="","",MAX($A$3:INDIRECT(ADDRESS(ROW()-1,COLUMN(),1)))+1)</f>
        <v/>
      </c>
      <c r="B1338" s="65"/>
      <c r="C1338" s="66" t="str">
        <f ca="1">IF(B1338="",IF(D1338="","",MAX(INDIRECT(ADDRESS(2+MATCH(MAX($A$3:$A1336),$A$3:$A1336),COLUMN(),1)):INDIRECT(ADDRESS(ROW()-1,COLUMN(),1)))+1),1)</f>
        <v/>
      </c>
      <c r="D1338" s="66"/>
      <c r="E1338" s="44"/>
      <c r="F1338" s="65"/>
      <c r="G1338" s="119"/>
      <c r="H1338" s="190"/>
      <c r="I1338" s="45"/>
      <c r="J1338" s="399"/>
      <c r="K1338" s="381" t="s">
        <v>3392</v>
      </c>
      <c r="L1338" s="411" t="s">
        <v>3392</v>
      </c>
      <c r="M1338" s="68"/>
      <c r="N1338" s="527"/>
      <c r="O1338" s="527"/>
      <c r="P1338" s="359" t="str">
        <f t="shared" si="103"/>
        <v/>
      </c>
    </row>
    <row r="1339" spans="1:16" s="64" customFormat="1" ht="12.75" customHeight="1">
      <c r="A1339" s="106"/>
      <c r="B1339" s="65"/>
      <c r="C1339" s="66"/>
      <c r="D1339" s="66"/>
      <c r="E1339" s="44"/>
      <c r="F1339" s="65"/>
      <c r="G1339" s="119"/>
      <c r="H1339" s="190"/>
      <c r="I1339" s="45"/>
      <c r="J1339" s="399" t="s">
        <v>1432</v>
      </c>
      <c r="K1339" s="381"/>
      <c r="L1339" s="411"/>
      <c r="M1339" s="68"/>
      <c r="N1339" s="527"/>
      <c r="O1339" s="527"/>
      <c r="P1339" s="359" t="str">
        <f t="shared" si="103"/>
        <v/>
      </c>
    </row>
    <row r="1340" spans="1:16" s="64" customFormat="1" ht="12.75" customHeight="1">
      <c r="A1340" s="106" t="str">
        <f ca="1">IF(B1340="","",MAX($A$3:INDIRECT(ADDRESS(ROW()-1,COLUMN(),1)))+1)</f>
        <v/>
      </c>
      <c r="B1340" s="65"/>
      <c r="C1340" s="66" t="str">
        <f ca="1">IF(B1340="",IF(D1340="","",MAX(INDIRECT(ADDRESS(2+MATCH(MAX($A$3:$A1338),$A$3:$A1338),COLUMN(),1)):INDIRECT(ADDRESS(ROW()-1,COLUMN(),1)))+1),1)</f>
        <v/>
      </c>
      <c r="D1340" s="66"/>
      <c r="E1340" s="44"/>
      <c r="F1340" s="65"/>
      <c r="G1340" s="119"/>
      <c r="H1340" s="190"/>
      <c r="I1340" s="45"/>
      <c r="J1340" s="399"/>
      <c r="K1340" s="381" t="s">
        <v>3393</v>
      </c>
      <c r="L1340" s="411" t="s">
        <v>3393</v>
      </c>
      <c r="M1340" s="68"/>
      <c r="N1340" s="527"/>
      <c r="O1340" s="527"/>
      <c r="P1340" s="359" t="str">
        <f t="shared" si="103"/>
        <v/>
      </c>
    </row>
    <row r="1341" spans="1:16" s="64" customFormat="1" ht="12.75" customHeight="1">
      <c r="A1341" s="106"/>
      <c r="B1341" s="65"/>
      <c r="C1341" s="66"/>
      <c r="D1341" s="66"/>
      <c r="E1341" s="44"/>
      <c r="F1341" s="65"/>
      <c r="G1341" s="119"/>
      <c r="H1341" s="190"/>
      <c r="I1341" s="45"/>
      <c r="J1341" s="399" t="s">
        <v>1384</v>
      </c>
      <c r="K1341" s="381"/>
      <c r="L1341" s="411"/>
      <c r="M1341" s="68"/>
      <c r="N1341" s="527"/>
      <c r="O1341" s="527"/>
      <c r="P1341" s="359" t="str">
        <f t="shared" si="103"/>
        <v/>
      </c>
    </row>
    <row r="1342" spans="1:16" s="64" customFormat="1" ht="12.75" customHeight="1">
      <c r="A1342" s="106" t="str">
        <f ca="1">IF(B1342="","",MAX($A$3:INDIRECT(ADDRESS(ROW()-1,COLUMN(),1)))+1)</f>
        <v/>
      </c>
      <c r="B1342" s="65"/>
      <c r="C1342" s="66" t="str">
        <f ca="1">IF(B1342="",IF(D1342="","",MAX(INDIRECT(ADDRESS(2+MATCH(MAX($A$3:$A1340),$A$3:$A1340),COLUMN(),1)):INDIRECT(ADDRESS(ROW()-1,COLUMN(),1)))+1),1)</f>
        <v/>
      </c>
      <c r="D1342" s="66"/>
      <c r="E1342" s="44"/>
      <c r="F1342" s="65"/>
      <c r="G1342" s="119"/>
      <c r="H1342" s="190"/>
      <c r="I1342" s="45"/>
      <c r="J1342" s="399"/>
      <c r="K1342" s="381" t="s">
        <v>3394</v>
      </c>
      <c r="L1342" s="411" t="s">
        <v>3394</v>
      </c>
      <c r="M1342" s="68"/>
      <c r="N1342" s="527"/>
      <c r="O1342" s="527"/>
      <c r="P1342" s="359" t="str">
        <f t="shared" si="103"/>
        <v/>
      </c>
    </row>
    <row r="1343" spans="1:16" s="64" customFormat="1" ht="12.75" customHeight="1">
      <c r="A1343" s="106"/>
      <c r="B1343" s="65"/>
      <c r="C1343" s="66"/>
      <c r="D1343" s="66"/>
      <c r="E1343" s="44"/>
      <c r="F1343" s="65"/>
      <c r="G1343" s="119"/>
      <c r="H1343" s="190"/>
      <c r="I1343" s="45"/>
      <c r="J1343" s="399" t="s">
        <v>1431</v>
      </c>
      <c r="K1343" s="381"/>
      <c r="L1343" s="411"/>
      <c r="M1343" s="68"/>
      <c r="N1343" s="527"/>
      <c r="O1343" s="527"/>
      <c r="P1343" s="359" t="str">
        <f t="shared" si="103"/>
        <v/>
      </c>
    </row>
    <row r="1344" spans="1:16" s="64" customFormat="1" ht="12.75" customHeight="1">
      <c r="A1344" s="106" t="str">
        <f ca="1">IF(B1344="","",MAX($A$3:INDIRECT(ADDRESS(ROW()-1,COLUMN(),1)))+1)</f>
        <v/>
      </c>
      <c r="B1344" s="65"/>
      <c r="C1344" s="66" t="str">
        <f ca="1">IF(B1344="",IF(D1344="","",MAX(INDIRECT(ADDRESS(2+MATCH(MAX($A$3:$A1342),$A$3:$A1342),COLUMN(),1)):INDIRECT(ADDRESS(ROW()-1,COLUMN(),1)))+1),1)</f>
        <v/>
      </c>
      <c r="D1344" s="66"/>
      <c r="E1344" s="44"/>
      <c r="F1344" s="65"/>
      <c r="G1344" s="119"/>
      <c r="H1344" s="190"/>
      <c r="I1344" s="45"/>
      <c r="J1344" s="399"/>
      <c r="K1344" s="381" t="s">
        <v>3395</v>
      </c>
      <c r="L1344" s="411" t="s">
        <v>3395</v>
      </c>
      <c r="M1344" s="68"/>
      <c r="N1344" s="527"/>
      <c r="O1344" s="527"/>
      <c r="P1344" s="359" t="str">
        <f t="shared" si="103"/>
        <v/>
      </c>
    </row>
    <row r="1345" spans="1:16" s="64" customFormat="1" ht="12.75" customHeight="1">
      <c r="A1345" s="106"/>
      <c r="B1345" s="65"/>
      <c r="C1345" s="66"/>
      <c r="D1345" s="66"/>
      <c r="E1345" s="44"/>
      <c r="F1345" s="65"/>
      <c r="G1345" s="119"/>
      <c r="H1345" s="190"/>
      <c r="I1345" s="45"/>
      <c r="J1345" s="399" t="s">
        <v>3369</v>
      </c>
      <c r="K1345" s="381"/>
      <c r="L1345" s="411"/>
      <c r="M1345" s="68"/>
      <c r="N1345" s="527"/>
      <c r="O1345" s="527"/>
      <c r="P1345" s="359" t="str">
        <f t="shared" si="103"/>
        <v/>
      </c>
    </row>
    <row r="1346" spans="1:16" s="64" customFormat="1" ht="12.75" customHeight="1">
      <c r="A1346" s="106" t="str">
        <f ca="1">IF(B1346="","",MAX($A$3:INDIRECT(ADDRESS(ROW()-1,COLUMN(),1)))+1)</f>
        <v/>
      </c>
      <c r="B1346" s="65"/>
      <c r="C1346" s="66" t="str">
        <f ca="1">IF(B1346="",IF(D1346="","",MAX(INDIRECT(ADDRESS(2+MATCH(MAX($A$3:$A1344),$A$3:$A1344),COLUMN(),1)):INDIRECT(ADDRESS(ROW()-1,COLUMN(),1)))+1),1)</f>
        <v/>
      </c>
      <c r="D1346" s="66"/>
      <c r="E1346" s="44"/>
      <c r="F1346" s="65"/>
      <c r="G1346" s="119"/>
      <c r="H1346" s="190"/>
      <c r="I1346" s="45"/>
      <c r="J1346" s="399"/>
      <c r="K1346" s="381"/>
      <c r="L1346" s="411"/>
      <c r="M1346" s="68"/>
      <c r="N1346" s="527"/>
      <c r="O1346" s="527"/>
      <c r="P1346" s="359" t="str">
        <f t="shared" si="103"/>
        <v/>
      </c>
    </row>
    <row r="1347" spans="1:16" s="64" customFormat="1" ht="12.75" customHeight="1">
      <c r="A1347" s="106"/>
      <c r="B1347" s="65"/>
      <c r="C1347" s="66"/>
      <c r="D1347" s="66"/>
      <c r="E1347" s="44"/>
      <c r="F1347" s="65"/>
      <c r="G1347" s="119"/>
      <c r="H1347" s="190"/>
      <c r="I1347" s="354" t="str">
        <f t="shared" ref="I1347" si="106">IF((K1347=L1347)=TRUE,"○","x")</f>
        <v>x</v>
      </c>
      <c r="J1347" s="399"/>
      <c r="K1347" s="381"/>
      <c r="L1347" s="411" t="s">
        <v>2613</v>
      </c>
      <c r="M1347" s="68"/>
      <c r="N1347" s="527"/>
      <c r="O1347" s="527"/>
      <c r="P1347" s="359" t="str">
        <f t="shared" si="103"/>
        <v/>
      </c>
    </row>
    <row r="1348" spans="1:16" s="64" customFormat="1" ht="12.75" customHeight="1">
      <c r="A1348" s="106"/>
      <c r="B1348" s="65"/>
      <c r="C1348" s="66"/>
      <c r="D1348" s="66"/>
      <c r="E1348" s="44"/>
      <c r="F1348" s="65"/>
      <c r="G1348" s="119"/>
      <c r="H1348" s="190"/>
      <c r="I1348" s="45"/>
      <c r="J1348" s="399"/>
      <c r="K1348" s="381"/>
      <c r="L1348" s="411"/>
      <c r="M1348" s="68"/>
      <c r="N1348" s="527"/>
      <c r="O1348" s="527"/>
      <c r="P1348" s="359" t="str">
        <f t="shared" si="103"/>
        <v/>
      </c>
    </row>
    <row r="1349" spans="1:16" s="64" customFormat="1" ht="12.75" customHeight="1">
      <c r="A1349" s="106"/>
      <c r="B1349" s="65"/>
      <c r="C1349" s="66"/>
      <c r="D1349" s="66"/>
      <c r="E1349" s="44"/>
      <c r="F1349" s="65"/>
      <c r="G1349" s="119"/>
      <c r="H1349" s="190"/>
      <c r="I1349" s="45"/>
      <c r="J1349" s="399"/>
      <c r="K1349" s="381"/>
      <c r="L1349" s="411"/>
      <c r="M1349" s="68"/>
      <c r="N1349" s="527"/>
      <c r="O1349" s="527"/>
      <c r="P1349" s="359" t="str">
        <f t="shared" si="103"/>
        <v/>
      </c>
    </row>
    <row r="1350" spans="1:16" s="64" customFormat="1" ht="12.75" customHeight="1">
      <c r="A1350" s="106"/>
      <c r="B1350" s="65"/>
      <c r="C1350" s="66"/>
      <c r="D1350" s="66"/>
      <c r="E1350" s="44"/>
      <c r="F1350" s="65"/>
      <c r="G1350" s="119"/>
      <c r="H1350" s="190"/>
      <c r="I1350" s="354" t="str">
        <f t="shared" ref="I1350:I1362" si="107">IF((K1350=L1350)=TRUE,"○","x")</f>
        <v>x</v>
      </c>
      <c r="J1350" s="399"/>
      <c r="K1350" s="381"/>
      <c r="L1350" s="411" t="s">
        <v>2469</v>
      </c>
      <c r="M1350" s="68"/>
      <c r="N1350" s="527"/>
      <c r="O1350" s="527"/>
      <c r="P1350" s="359" t="str">
        <f t="shared" si="103"/>
        <v/>
      </c>
    </row>
    <row r="1351" spans="1:16" s="64" customFormat="1" ht="12.75" customHeight="1">
      <c r="A1351" s="106"/>
      <c r="B1351" s="65"/>
      <c r="C1351" s="66"/>
      <c r="D1351" s="66"/>
      <c r="E1351" s="44"/>
      <c r="F1351" s="65"/>
      <c r="G1351" s="119"/>
      <c r="H1351" s="190"/>
      <c r="I1351" s="354" t="str">
        <f t="shared" si="107"/>
        <v>x</v>
      </c>
      <c r="J1351" s="399"/>
      <c r="K1351" s="381"/>
      <c r="L1351" s="411" t="s">
        <v>2614</v>
      </c>
      <c r="M1351" s="68"/>
      <c r="N1351" s="527"/>
      <c r="O1351" s="527"/>
      <c r="P1351" s="359" t="str">
        <f t="shared" si="103"/>
        <v/>
      </c>
    </row>
    <row r="1352" spans="1:16" s="64" customFormat="1" ht="12.75" customHeight="1">
      <c r="A1352" s="106"/>
      <c r="B1352" s="65"/>
      <c r="C1352" s="66"/>
      <c r="D1352" s="66"/>
      <c r="E1352" s="44"/>
      <c r="F1352" s="65"/>
      <c r="G1352" s="119"/>
      <c r="H1352" s="190"/>
      <c r="I1352" s="354" t="str">
        <f t="shared" si="107"/>
        <v>x</v>
      </c>
      <c r="J1352" s="399"/>
      <c r="K1352" s="381"/>
      <c r="L1352" s="411" t="s">
        <v>2615</v>
      </c>
      <c r="M1352" s="68"/>
      <c r="N1352" s="527"/>
      <c r="O1352" s="527"/>
      <c r="P1352" s="359" t="str">
        <f t="shared" si="103"/>
        <v/>
      </c>
    </row>
    <row r="1353" spans="1:16" s="64" customFormat="1" ht="12.75" customHeight="1">
      <c r="A1353" s="106"/>
      <c r="B1353" s="65"/>
      <c r="C1353" s="66"/>
      <c r="D1353" s="66"/>
      <c r="E1353" s="44"/>
      <c r="F1353" s="65"/>
      <c r="G1353" s="119"/>
      <c r="H1353" s="190"/>
      <c r="I1353" s="354" t="str">
        <f t="shared" si="107"/>
        <v>x</v>
      </c>
      <c r="J1353" s="399"/>
      <c r="K1353" s="381"/>
      <c r="L1353" s="411" t="s">
        <v>2472</v>
      </c>
      <c r="M1353" s="68"/>
      <c r="N1353" s="527"/>
      <c r="O1353" s="527"/>
      <c r="P1353" s="359" t="str">
        <f t="shared" si="103"/>
        <v/>
      </c>
    </row>
    <row r="1354" spans="1:16" s="64" customFormat="1" ht="12.75" customHeight="1">
      <c r="A1354" s="106"/>
      <c r="B1354" s="65"/>
      <c r="C1354" s="66"/>
      <c r="D1354" s="66"/>
      <c r="E1354" s="44"/>
      <c r="F1354" s="65"/>
      <c r="G1354" s="119"/>
      <c r="H1354" s="190"/>
      <c r="I1354" s="354" t="str">
        <f t="shared" si="107"/>
        <v>x</v>
      </c>
      <c r="J1354" s="399"/>
      <c r="K1354" s="381"/>
      <c r="L1354" s="411" t="s">
        <v>2473</v>
      </c>
      <c r="M1354" s="68"/>
      <c r="N1354" s="527"/>
      <c r="O1354" s="527"/>
      <c r="P1354" s="359" t="str">
        <f t="shared" si="103"/>
        <v/>
      </c>
    </row>
    <row r="1355" spans="1:16" s="64" customFormat="1" ht="12.75" customHeight="1">
      <c r="A1355" s="106"/>
      <c r="B1355" s="65"/>
      <c r="C1355" s="66"/>
      <c r="D1355" s="66"/>
      <c r="E1355" s="44"/>
      <c r="F1355" s="65"/>
      <c r="G1355" s="119"/>
      <c r="H1355" s="190"/>
      <c r="I1355" s="354" t="str">
        <f t="shared" si="107"/>
        <v>x</v>
      </c>
      <c r="J1355" s="399"/>
      <c r="K1355" s="381"/>
      <c r="L1355" s="411" t="s">
        <v>2474</v>
      </c>
      <c r="M1355" s="68"/>
      <c r="N1355" s="527"/>
      <c r="O1355" s="527"/>
      <c r="P1355" s="359" t="str">
        <f t="shared" si="103"/>
        <v/>
      </c>
    </row>
    <row r="1356" spans="1:16" s="64" customFormat="1" ht="12.75" customHeight="1">
      <c r="A1356" s="106"/>
      <c r="B1356" s="65"/>
      <c r="C1356" s="66"/>
      <c r="D1356" s="66"/>
      <c r="E1356" s="44"/>
      <c r="F1356" s="65"/>
      <c r="G1356" s="119"/>
      <c r="H1356" s="190"/>
      <c r="I1356" s="354" t="str">
        <f t="shared" si="107"/>
        <v>x</v>
      </c>
      <c r="J1356" s="399"/>
      <c r="K1356" s="381"/>
      <c r="L1356" s="411" t="s">
        <v>2616</v>
      </c>
      <c r="M1356" s="68"/>
      <c r="N1356" s="527"/>
      <c r="O1356" s="527"/>
      <c r="P1356" s="359" t="str">
        <f t="shared" si="103"/>
        <v/>
      </c>
    </row>
    <row r="1357" spans="1:16" s="64" customFormat="1" ht="12.75" customHeight="1">
      <c r="A1357" s="106"/>
      <c r="B1357" s="65"/>
      <c r="C1357" s="66"/>
      <c r="D1357" s="66"/>
      <c r="E1357" s="44"/>
      <c r="F1357" s="65"/>
      <c r="G1357" s="119"/>
      <c r="H1357" s="190"/>
      <c r="I1357" s="354" t="str">
        <f t="shared" si="107"/>
        <v>x</v>
      </c>
      <c r="J1357" s="399"/>
      <c r="K1357" s="381"/>
      <c r="L1357" s="411" t="s">
        <v>2476</v>
      </c>
      <c r="M1357" s="68"/>
      <c r="N1357" s="527"/>
      <c r="O1357" s="527"/>
      <c r="P1357" s="359" t="str">
        <f t="shared" si="103"/>
        <v/>
      </c>
    </row>
    <row r="1358" spans="1:16" s="64" customFormat="1" ht="12.75" customHeight="1">
      <c r="A1358" s="106"/>
      <c r="B1358" s="65"/>
      <c r="C1358" s="66"/>
      <c r="D1358" s="66"/>
      <c r="E1358" s="44"/>
      <c r="F1358" s="65"/>
      <c r="G1358" s="119"/>
      <c r="H1358" s="190"/>
      <c r="I1358" s="354" t="str">
        <f t="shared" si="107"/>
        <v>x</v>
      </c>
      <c r="J1358" s="399"/>
      <c r="K1358" s="381"/>
      <c r="L1358" s="411" t="s">
        <v>2477</v>
      </c>
      <c r="M1358" s="68"/>
      <c r="N1358" s="527"/>
      <c r="O1358" s="527"/>
      <c r="P1358" s="359" t="str">
        <f t="shared" si="103"/>
        <v/>
      </c>
    </row>
    <row r="1359" spans="1:16" s="64" customFormat="1" ht="12.75" customHeight="1">
      <c r="A1359" s="106"/>
      <c r="B1359" s="65"/>
      <c r="C1359" s="66"/>
      <c r="D1359" s="66"/>
      <c r="E1359" s="44"/>
      <c r="F1359" s="65"/>
      <c r="G1359" s="119"/>
      <c r="H1359" s="190"/>
      <c r="I1359" s="354" t="str">
        <f t="shared" si="107"/>
        <v>x</v>
      </c>
      <c r="J1359" s="399"/>
      <c r="K1359" s="381"/>
      <c r="L1359" s="411" t="s">
        <v>2617</v>
      </c>
      <c r="M1359" s="68"/>
      <c r="N1359" s="527"/>
      <c r="O1359" s="527"/>
      <c r="P1359" s="359" t="str">
        <f t="shared" si="103"/>
        <v/>
      </c>
    </row>
    <row r="1360" spans="1:16" s="64" customFormat="1" ht="12.75" customHeight="1">
      <c r="A1360" s="106"/>
      <c r="B1360" s="65"/>
      <c r="C1360" s="66"/>
      <c r="D1360" s="66"/>
      <c r="E1360" s="44"/>
      <c r="F1360" s="65"/>
      <c r="G1360" s="119"/>
      <c r="H1360" s="190"/>
      <c r="I1360" s="354" t="str">
        <f t="shared" si="107"/>
        <v>x</v>
      </c>
      <c r="J1360" s="399"/>
      <c r="K1360" s="381"/>
      <c r="L1360" s="411" t="s">
        <v>2479</v>
      </c>
      <c r="M1360" s="68"/>
      <c r="N1360" s="527"/>
      <c r="O1360" s="527"/>
      <c r="P1360" s="359" t="str">
        <f t="shared" si="103"/>
        <v/>
      </c>
    </row>
    <row r="1361" spans="1:16" s="64" customFormat="1" ht="12.75" customHeight="1">
      <c r="A1361" s="106"/>
      <c r="B1361" s="65"/>
      <c r="C1361" s="66"/>
      <c r="D1361" s="66"/>
      <c r="E1361" s="44"/>
      <c r="F1361" s="65"/>
      <c r="G1361" s="119"/>
      <c r="H1361" s="190"/>
      <c r="I1361" s="354" t="str">
        <f t="shared" si="107"/>
        <v>x</v>
      </c>
      <c r="J1361" s="399"/>
      <c r="K1361" s="381"/>
      <c r="L1361" s="411" t="s">
        <v>2618</v>
      </c>
      <c r="M1361" s="68"/>
      <c r="N1361" s="527"/>
      <c r="O1361" s="527"/>
      <c r="P1361" s="359" t="str">
        <f t="shared" si="103"/>
        <v/>
      </c>
    </row>
    <row r="1362" spans="1:16" s="64" customFormat="1" ht="12.75" customHeight="1">
      <c r="A1362" s="106"/>
      <c r="B1362" s="65"/>
      <c r="C1362" s="66"/>
      <c r="D1362" s="66"/>
      <c r="E1362" s="44"/>
      <c r="F1362" s="65"/>
      <c r="G1362" s="119"/>
      <c r="H1362" s="190"/>
      <c r="I1362" s="354" t="str">
        <f t="shared" si="107"/>
        <v>x</v>
      </c>
      <c r="J1362" s="399"/>
      <c r="K1362" s="381"/>
      <c r="L1362" s="411" t="s">
        <v>2619</v>
      </c>
      <c r="M1362" s="68"/>
      <c r="N1362" s="527"/>
      <c r="O1362" s="527"/>
      <c r="P1362" s="359" t="str">
        <f t="shared" si="103"/>
        <v/>
      </c>
    </row>
    <row r="1363" spans="1:16" s="64" customFormat="1" ht="12.75" customHeight="1">
      <c r="A1363" s="106"/>
      <c r="B1363" s="65"/>
      <c r="C1363" s="66"/>
      <c r="D1363" s="66"/>
      <c r="E1363" s="44"/>
      <c r="F1363" s="65"/>
      <c r="G1363" s="119"/>
      <c r="H1363" s="190"/>
      <c r="I1363" s="45"/>
      <c r="J1363" s="399"/>
      <c r="K1363" s="381"/>
      <c r="L1363" s="411"/>
      <c r="M1363" s="68"/>
      <c r="N1363" s="527"/>
      <c r="O1363" s="527"/>
      <c r="P1363" s="359" t="str">
        <f t="shared" si="103"/>
        <v/>
      </c>
    </row>
    <row r="1364" spans="1:16" s="64" customFormat="1" ht="12.75" customHeight="1">
      <c r="A1364" s="106"/>
      <c r="B1364" s="65"/>
      <c r="C1364" s="66"/>
      <c r="D1364" s="66"/>
      <c r="E1364" s="44"/>
      <c r="F1364" s="65"/>
      <c r="G1364" s="119"/>
      <c r="H1364" s="190"/>
      <c r="I1364" s="45"/>
      <c r="J1364" s="399"/>
      <c r="K1364" s="381"/>
      <c r="L1364" s="411" t="s">
        <v>2620</v>
      </c>
      <c r="M1364" s="68"/>
      <c r="N1364" s="527"/>
      <c r="O1364" s="527"/>
      <c r="P1364" s="359" t="str">
        <f t="shared" si="103"/>
        <v/>
      </c>
    </row>
    <row r="1365" spans="1:16" s="64" customFormat="1" ht="12.75" customHeight="1">
      <c r="A1365" s="106"/>
      <c r="B1365" s="65"/>
      <c r="C1365" s="66"/>
      <c r="D1365" s="66"/>
      <c r="E1365" s="44"/>
      <c r="F1365" s="65"/>
      <c r="G1365" s="119"/>
      <c r="H1365" s="190"/>
      <c r="I1365" s="45"/>
      <c r="J1365" s="399"/>
      <c r="K1365" s="381"/>
      <c r="L1365" s="411"/>
      <c r="M1365" s="68"/>
      <c r="N1365" s="527"/>
      <c r="O1365" s="527"/>
      <c r="P1365" s="359" t="str">
        <f t="shared" si="103"/>
        <v/>
      </c>
    </row>
    <row r="1366" spans="1:16" s="64" customFormat="1" ht="12.75" customHeight="1">
      <c r="A1366" s="106"/>
      <c r="B1366" s="65"/>
      <c r="C1366" s="66"/>
      <c r="D1366" s="66"/>
      <c r="E1366" s="44"/>
      <c r="F1366" s="65"/>
      <c r="G1366" s="119"/>
      <c r="H1366" s="190"/>
      <c r="I1366" s="45"/>
      <c r="J1366" s="399"/>
      <c r="K1366" s="381"/>
      <c r="L1366" s="411"/>
      <c r="M1366" s="68"/>
      <c r="N1366" s="527"/>
      <c r="O1366" s="527"/>
      <c r="P1366" s="359" t="str">
        <f t="shared" si="103"/>
        <v/>
      </c>
    </row>
    <row r="1367" spans="1:16" s="64" customFormat="1" ht="12.75" customHeight="1">
      <c r="A1367" s="106"/>
      <c r="B1367" s="65"/>
      <c r="C1367" s="66"/>
      <c r="D1367" s="66"/>
      <c r="E1367" s="44"/>
      <c r="F1367" s="65"/>
      <c r="G1367" s="119"/>
      <c r="H1367" s="190"/>
      <c r="I1367" s="45"/>
      <c r="J1367" s="399"/>
      <c r="K1367" s="381"/>
      <c r="L1367" s="411"/>
      <c r="M1367" s="68"/>
      <c r="N1367" s="527"/>
      <c r="O1367" s="527"/>
      <c r="P1367" s="359" t="str">
        <f t="shared" si="103"/>
        <v/>
      </c>
    </row>
    <row r="1368" spans="1:16" s="64" customFormat="1" ht="12.75" customHeight="1">
      <c r="A1368" s="106"/>
      <c r="B1368" s="65"/>
      <c r="C1368" s="66"/>
      <c r="D1368" s="66"/>
      <c r="E1368" s="44"/>
      <c r="F1368" s="65"/>
      <c r="G1368" s="119"/>
      <c r="H1368" s="190"/>
      <c r="I1368" s="45"/>
      <c r="J1368" s="399"/>
      <c r="K1368" s="381"/>
      <c r="L1368" s="411" t="s">
        <v>2483</v>
      </c>
      <c r="M1368" s="68"/>
      <c r="N1368" s="527"/>
      <c r="O1368" s="527"/>
      <c r="P1368" s="359" t="str">
        <f t="shared" si="103"/>
        <v/>
      </c>
    </row>
    <row r="1369" spans="1:16" s="64" customFormat="1" ht="12.75" customHeight="1">
      <c r="A1369" s="106"/>
      <c r="B1369" s="65"/>
      <c r="C1369" s="66"/>
      <c r="D1369" s="66"/>
      <c r="E1369" s="44"/>
      <c r="F1369" s="65"/>
      <c r="G1369" s="119"/>
      <c r="H1369" s="190"/>
      <c r="I1369" s="45"/>
      <c r="J1369" s="399"/>
      <c r="K1369" s="381"/>
      <c r="L1369" s="411"/>
      <c r="M1369" s="68"/>
      <c r="N1369" s="527"/>
      <c r="O1369" s="527"/>
      <c r="P1369" s="359" t="str">
        <f t="shared" si="103"/>
        <v/>
      </c>
    </row>
    <row r="1370" spans="1:16" s="64" customFormat="1" ht="12.75" customHeight="1">
      <c r="A1370" s="106"/>
      <c r="B1370" s="65"/>
      <c r="C1370" s="66"/>
      <c r="D1370" s="66"/>
      <c r="E1370" s="44"/>
      <c r="F1370" s="65"/>
      <c r="G1370" s="119"/>
      <c r="H1370" s="190"/>
      <c r="I1370" s="354" t="str">
        <f t="shared" ref="I1370:I1372" si="108">IF((K1370=L1370)=TRUE,"○","x")</f>
        <v>x</v>
      </c>
      <c r="J1370" s="399"/>
      <c r="K1370" s="381"/>
      <c r="L1370" s="411" t="s">
        <v>2484</v>
      </c>
      <c r="M1370" s="68"/>
      <c r="N1370" s="527"/>
      <c r="O1370" s="527"/>
      <c r="P1370" s="359" t="str">
        <f t="shared" si="103"/>
        <v/>
      </c>
    </row>
    <row r="1371" spans="1:16" s="64" customFormat="1" ht="12.75" customHeight="1">
      <c r="A1371" s="106"/>
      <c r="B1371" s="65"/>
      <c r="C1371" s="66"/>
      <c r="D1371" s="66"/>
      <c r="E1371" s="44"/>
      <c r="F1371" s="65"/>
      <c r="G1371" s="119"/>
      <c r="H1371" s="190"/>
      <c r="I1371" s="354" t="str">
        <f t="shared" si="108"/>
        <v>x</v>
      </c>
      <c r="J1371" s="399"/>
      <c r="K1371" s="381"/>
      <c r="L1371" s="411" t="s">
        <v>2621</v>
      </c>
      <c r="M1371" s="68"/>
      <c r="N1371" s="527"/>
      <c r="O1371" s="527"/>
      <c r="P1371" s="359" t="str">
        <f t="shared" si="103"/>
        <v/>
      </c>
    </row>
    <row r="1372" spans="1:16" s="64" customFormat="1" ht="12.75" customHeight="1">
      <c r="A1372" s="106"/>
      <c r="B1372" s="65"/>
      <c r="C1372" s="66"/>
      <c r="D1372" s="66"/>
      <c r="E1372" s="44"/>
      <c r="F1372" s="65"/>
      <c r="G1372" s="119"/>
      <c r="H1372" s="190"/>
      <c r="I1372" s="354" t="str">
        <f t="shared" si="108"/>
        <v>x</v>
      </c>
      <c r="J1372" s="399"/>
      <c r="K1372" s="381"/>
      <c r="L1372" s="411" t="s">
        <v>2622</v>
      </c>
      <c r="M1372" s="68"/>
      <c r="N1372" s="527"/>
      <c r="O1372" s="527"/>
      <c r="P1372" s="359" t="str">
        <f t="shared" si="103"/>
        <v/>
      </c>
    </row>
    <row r="1373" spans="1:16" s="64" customFormat="1" ht="12.75" customHeight="1">
      <c r="A1373" s="106"/>
      <c r="B1373" s="65"/>
      <c r="C1373" s="66"/>
      <c r="D1373" s="66"/>
      <c r="E1373" s="44"/>
      <c r="F1373" s="65"/>
      <c r="G1373" s="119"/>
      <c r="H1373" s="190"/>
      <c r="I1373" s="45"/>
      <c r="J1373" s="399"/>
      <c r="K1373" s="381"/>
      <c r="L1373" s="411"/>
      <c r="M1373" s="68"/>
      <c r="N1373" s="527"/>
      <c r="O1373" s="527"/>
      <c r="P1373" s="359" t="str">
        <f t="shared" si="103"/>
        <v/>
      </c>
    </row>
    <row r="1374" spans="1:16" s="64" customFormat="1" ht="12.75" customHeight="1">
      <c r="A1374" s="106"/>
      <c r="B1374" s="65"/>
      <c r="C1374" s="66"/>
      <c r="D1374" s="66"/>
      <c r="E1374" s="44"/>
      <c r="F1374" s="65"/>
      <c r="G1374" s="119"/>
      <c r="H1374" s="190"/>
      <c r="I1374" s="45"/>
      <c r="J1374" s="399"/>
      <c r="K1374" s="381"/>
      <c r="L1374" s="411"/>
      <c r="M1374" s="68"/>
      <c r="N1374" s="527"/>
      <c r="O1374" s="527"/>
      <c r="P1374" s="359" t="str">
        <f t="shared" si="103"/>
        <v/>
      </c>
    </row>
    <row r="1375" spans="1:16" s="64" customFormat="1" ht="12.75" customHeight="1">
      <c r="A1375" s="106"/>
      <c r="B1375" s="65"/>
      <c r="C1375" s="66"/>
      <c r="D1375" s="66"/>
      <c r="E1375" s="44"/>
      <c r="F1375" s="65"/>
      <c r="G1375" s="119"/>
      <c r="H1375" s="190"/>
      <c r="I1375" s="354" t="str">
        <f t="shared" ref="I1375:I1377" si="109">IF((K1375=L1375)=TRUE,"○","x")</f>
        <v>x</v>
      </c>
      <c r="J1375" s="399"/>
      <c r="K1375" s="381"/>
      <c r="L1375" s="411" t="s">
        <v>2487</v>
      </c>
      <c r="M1375" s="68"/>
      <c r="N1375" s="527"/>
      <c r="O1375" s="527"/>
      <c r="P1375" s="359" t="str">
        <f t="shared" si="103"/>
        <v/>
      </c>
    </row>
    <row r="1376" spans="1:16" s="64" customFormat="1" ht="12.75" customHeight="1">
      <c r="A1376" s="106"/>
      <c r="B1376" s="65"/>
      <c r="C1376" s="66"/>
      <c r="D1376" s="66"/>
      <c r="E1376" s="44"/>
      <c r="F1376" s="65"/>
      <c r="G1376" s="119"/>
      <c r="H1376" s="190"/>
      <c r="I1376" s="354" t="str">
        <f t="shared" si="109"/>
        <v>x</v>
      </c>
      <c r="J1376" s="399"/>
      <c r="K1376" s="381"/>
      <c r="L1376" s="411" t="s">
        <v>2623</v>
      </c>
      <c r="M1376" s="68"/>
      <c r="N1376" s="527"/>
      <c r="O1376" s="527"/>
      <c r="P1376" s="359" t="str">
        <f t="shared" si="103"/>
        <v/>
      </c>
    </row>
    <row r="1377" spans="1:16" s="64" customFormat="1" ht="12.75" customHeight="1">
      <c r="A1377" s="106"/>
      <c r="B1377" s="65"/>
      <c r="C1377" s="66"/>
      <c r="D1377" s="66"/>
      <c r="E1377" s="44"/>
      <c r="F1377" s="65"/>
      <c r="G1377" s="119"/>
      <c r="H1377" s="190"/>
      <c r="I1377" s="354" t="str">
        <f t="shared" si="109"/>
        <v>x</v>
      </c>
      <c r="J1377" s="399"/>
      <c r="K1377" s="381"/>
      <c r="L1377" s="411" t="s">
        <v>2624</v>
      </c>
      <c r="M1377" s="68"/>
      <c r="N1377" s="527"/>
      <c r="O1377" s="527"/>
      <c r="P1377" s="359" t="str">
        <f t="shared" si="103"/>
        <v/>
      </c>
    </row>
    <row r="1378" spans="1:16" s="64" customFormat="1" ht="12.75" customHeight="1">
      <c r="A1378" s="106"/>
      <c r="B1378" s="65"/>
      <c r="C1378" s="66"/>
      <c r="D1378" s="66"/>
      <c r="E1378" s="44"/>
      <c r="F1378" s="65"/>
      <c r="G1378" s="119"/>
      <c r="H1378" s="190"/>
      <c r="I1378" s="45"/>
      <c r="J1378" s="399"/>
      <c r="K1378" s="381"/>
      <c r="L1378" s="411"/>
      <c r="M1378" s="68"/>
      <c r="N1378" s="527"/>
      <c r="O1378" s="527"/>
      <c r="P1378" s="359" t="str">
        <f t="shared" si="103"/>
        <v/>
      </c>
    </row>
    <row r="1379" spans="1:16" s="64" customFormat="1" ht="12.75" customHeight="1">
      <c r="A1379" s="106"/>
      <c r="B1379" s="65"/>
      <c r="C1379" s="66"/>
      <c r="D1379" s="66"/>
      <c r="E1379" s="44"/>
      <c r="F1379" s="65"/>
      <c r="G1379" s="119"/>
      <c r="H1379" s="190"/>
      <c r="I1379" s="354" t="str">
        <f t="shared" ref="I1379:I1381" si="110">IF((K1379=L1379)=TRUE,"○","x")</f>
        <v>x</v>
      </c>
      <c r="J1379" s="399"/>
      <c r="K1379" s="381"/>
      <c r="L1379" s="411" t="s">
        <v>2490</v>
      </c>
      <c r="M1379" s="68"/>
      <c r="N1379" s="527"/>
      <c r="O1379" s="527"/>
      <c r="P1379" s="359" t="str">
        <f t="shared" si="103"/>
        <v/>
      </c>
    </row>
    <row r="1380" spans="1:16" s="64" customFormat="1" ht="12.75" customHeight="1">
      <c r="A1380" s="106"/>
      <c r="B1380" s="65"/>
      <c r="C1380" s="66"/>
      <c r="D1380" s="66"/>
      <c r="E1380" s="44"/>
      <c r="F1380" s="65"/>
      <c r="G1380" s="119"/>
      <c r="H1380" s="190"/>
      <c r="I1380" s="354" t="str">
        <f t="shared" si="110"/>
        <v>x</v>
      </c>
      <c r="J1380" s="399"/>
      <c r="K1380" s="381"/>
      <c r="L1380" s="411" t="s">
        <v>2625</v>
      </c>
      <c r="M1380" s="68"/>
      <c r="N1380" s="527"/>
      <c r="O1380" s="527"/>
      <c r="P1380" s="359" t="str">
        <f t="shared" si="103"/>
        <v/>
      </c>
    </row>
    <row r="1381" spans="1:16" s="64" customFormat="1" ht="12.75" customHeight="1">
      <c r="A1381" s="106"/>
      <c r="B1381" s="65"/>
      <c r="C1381" s="66"/>
      <c r="D1381" s="66"/>
      <c r="E1381" s="44"/>
      <c r="F1381" s="65"/>
      <c r="G1381" s="119"/>
      <c r="H1381" s="190"/>
      <c r="I1381" s="354" t="str">
        <f t="shared" si="110"/>
        <v>x</v>
      </c>
      <c r="J1381" s="399"/>
      <c r="K1381" s="381"/>
      <c r="L1381" s="411" t="s">
        <v>2626</v>
      </c>
      <c r="M1381" s="68"/>
      <c r="N1381" s="527"/>
      <c r="O1381" s="527"/>
      <c r="P1381" s="359" t="str">
        <f t="shared" si="103"/>
        <v/>
      </c>
    </row>
    <row r="1382" spans="1:16" s="64" customFormat="1" ht="12.75" customHeight="1">
      <c r="A1382" s="106"/>
      <c r="B1382" s="65"/>
      <c r="C1382" s="66"/>
      <c r="D1382" s="66"/>
      <c r="E1382" s="44"/>
      <c r="F1382" s="65"/>
      <c r="G1382" s="119"/>
      <c r="H1382" s="190"/>
      <c r="I1382" s="45"/>
      <c r="J1382" s="399"/>
      <c r="K1382" s="381"/>
      <c r="L1382" s="411"/>
      <c r="M1382" s="68"/>
      <c r="N1382" s="527"/>
      <c r="O1382" s="527"/>
      <c r="P1382" s="359" t="str">
        <f t="shared" si="103"/>
        <v/>
      </c>
    </row>
    <row r="1383" spans="1:16" s="64" customFormat="1" ht="12.75" customHeight="1">
      <c r="A1383" s="106"/>
      <c r="B1383" s="65"/>
      <c r="C1383" s="66"/>
      <c r="D1383" s="66"/>
      <c r="E1383" s="44"/>
      <c r="F1383" s="65"/>
      <c r="G1383" s="119"/>
      <c r="H1383" s="190"/>
      <c r="I1383" s="354" t="str">
        <f t="shared" ref="I1383:I1385" si="111">IF((K1383=L1383)=TRUE,"○","x")</f>
        <v>x</v>
      </c>
      <c r="J1383" s="399"/>
      <c r="K1383" s="381"/>
      <c r="L1383" s="411" t="s">
        <v>2493</v>
      </c>
      <c r="M1383" s="68"/>
      <c r="N1383" s="527"/>
      <c r="O1383" s="527"/>
      <c r="P1383" s="359" t="str">
        <f t="shared" si="103"/>
        <v/>
      </c>
    </row>
    <row r="1384" spans="1:16" s="64" customFormat="1" ht="12.75" customHeight="1">
      <c r="A1384" s="106"/>
      <c r="B1384" s="65"/>
      <c r="C1384" s="66"/>
      <c r="D1384" s="66"/>
      <c r="E1384" s="44"/>
      <c r="F1384" s="65"/>
      <c r="G1384" s="119"/>
      <c r="H1384" s="190"/>
      <c r="I1384" s="354" t="str">
        <f t="shared" si="111"/>
        <v>x</v>
      </c>
      <c r="J1384" s="399"/>
      <c r="K1384" s="381"/>
      <c r="L1384" s="411" t="s">
        <v>2494</v>
      </c>
      <c r="M1384" s="68"/>
      <c r="N1384" s="527"/>
      <c r="O1384" s="527"/>
      <c r="P1384" s="359" t="str">
        <f t="shared" si="103"/>
        <v/>
      </c>
    </row>
    <row r="1385" spans="1:16" s="64" customFormat="1" ht="12.75" customHeight="1">
      <c r="A1385" s="106"/>
      <c r="B1385" s="65"/>
      <c r="C1385" s="66"/>
      <c r="D1385" s="66"/>
      <c r="E1385" s="44"/>
      <c r="F1385" s="65"/>
      <c r="G1385" s="119"/>
      <c r="H1385" s="190"/>
      <c r="I1385" s="354" t="str">
        <f t="shared" si="111"/>
        <v>x</v>
      </c>
      <c r="J1385" s="399"/>
      <c r="K1385" s="381"/>
      <c r="L1385" s="411" t="s">
        <v>2627</v>
      </c>
      <c r="M1385" s="68"/>
      <c r="N1385" s="527"/>
      <c r="O1385" s="527"/>
      <c r="P1385" s="359" t="str">
        <f t="shared" si="103"/>
        <v/>
      </c>
    </row>
    <row r="1386" spans="1:16" s="64" customFormat="1" ht="12.75" customHeight="1">
      <c r="A1386" s="106"/>
      <c r="B1386" s="65"/>
      <c r="C1386" s="66"/>
      <c r="D1386" s="66"/>
      <c r="E1386" s="44"/>
      <c r="F1386" s="65"/>
      <c r="G1386" s="119"/>
      <c r="H1386" s="190"/>
      <c r="I1386" s="45"/>
      <c r="J1386" s="399"/>
      <c r="K1386" s="381"/>
      <c r="L1386" s="411"/>
      <c r="M1386" s="68"/>
      <c r="N1386" s="527"/>
      <c r="O1386" s="527"/>
      <c r="P1386" s="359" t="str">
        <f t="shared" si="103"/>
        <v/>
      </c>
    </row>
    <row r="1387" spans="1:16" s="64" customFormat="1" ht="12.75" customHeight="1">
      <c r="A1387" s="106"/>
      <c r="B1387" s="65"/>
      <c r="C1387" s="66"/>
      <c r="D1387" s="66"/>
      <c r="E1387" s="44"/>
      <c r="F1387" s="65"/>
      <c r="G1387" s="119"/>
      <c r="H1387" s="190"/>
      <c r="I1387" s="354" t="str">
        <f t="shared" ref="I1387:I1389" si="112">IF((K1387=L1387)=TRUE,"○","x")</f>
        <v>x</v>
      </c>
      <c r="J1387" s="399"/>
      <c r="K1387" s="381"/>
      <c r="L1387" s="411" t="s">
        <v>2496</v>
      </c>
      <c r="M1387" s="68"/>
      <c r="N1387" s="527"/>
      <c r="O1387" s="527"/>
      <c r="P1387" s="359" t="str">
        <f t="shared" ref="P1387:P1450" si="113">IF(N1387="","",IF(O1387="","",IF(O1387=N1387,$Q$1,O1387-N1387)))</f>
        <v/>
      </c>
    </row>
    <row r="1388" spans="1:16" s="64" customFormat="1" ht="12.75" customHeight="1">
      <c r="A1388" s="106"/>
      <c r="B1388" s="65"/>
      <c r="C1388" s="66"/>
      <c r="D1388" s="66"/>
      <c r="E1388" s="44"/>
      <c r="F1388" s="65"/>
      <c r="G1388" s="119"/>
      <c r="H1388" s="190"/>
      <c r="I1388" s="354" t="str">
        <f t="shared" si="112"/>
        <v>x</v>
      </c>
      <c r="J1388" s="399"/>
      <c r="K1388" s="381"/>
      <c r="L1388" s="411" t="s">
        <v>2497</v>
      </c>
      <c r="M1388" s="68"/>
      <c r="N1388" s="527"/>
      <c r="O1388" s="527"/>
      <c r="P1388" s="359" t="str">
        <f t="shared" si="113"/>
        <v/>
      </c>
    </row>
    <row r="1389" spans="1:16" s="64" customFormat="1" ht="12.75" customHeight="1">
      <c r="A1389" s="106"/>
      <c r="B1389" s="65"/>
      <c r="C1389" s="66"/>
      <c r="D1389" s="66"/>
      <c r="E1389" s="44"/>
      <c r="F1389" s="65"/>
      <c r="G1389" s="119"/>
      <c r="H1389" s="190"/>
      <c r="I1389" s="354" t="str">
        <f t="shared" si="112"/>
        <v>x</v>
      </c>
      <c r="J1389" s="399"/>
      <c r="K1389" s="381"/>
      <c r="L1389" s="411" t="s">
        <v>2628</v>
      </c>
      <c r="M1389" s="68"/>
      <c r="N1389" s="527"/>
      <c r="O1389" s="527"/>
      <c r="P1389" s="359" t="str">
        <f t="shared" si="113"/>
        <v/>
      </c>
    </row>
    <row r="1390" spans="1:16" s="64" customFormat="1" ht="12.75" customHeight="1">
      <c r="A1390" s="106"/>
      <c r="B1390" s="65"/>
      <c r="C1390" s="66"/>
      <c r="D1390" s="66"/>
      <c r="E1390" s="44"/>
      <c r="F1390" s="65"/>
      <c r="G1390" s="119"/>
      <c r="H1390" s="190"/>
      <c r="I1390" s="45"/>
      <c r="J1390" s="399"/>
      <c r="K1390" s="381"/>
      <c r="L1390" s="411"/>
      <c r="M1390" s="68"/>
      <c r="N1390" s="527"/>
      <c r="O1390" s="527"/>
      <c r="P1390" s="359" t="str">
        <f t="shared" si="113"/>
        <v/>
      </c>
    </row>
    <row r="1391" spans="1:16" s="64" customFormat="1" ht="12.75" customHeight="1">
      <c r="A1391" s="106"/>
      <c r="B1391" s="65"/>
      <c r="C1391" s="66"/>
      <c r="D1391" s="66"/>
      <c r="E1391" s="44"/>
      <c r="F1391" s="65"/>
      <c r="G1391" s="119"/>
      <c r="H1391" s="190"/>
      <c r="I1391" s="354" t="str">
        <f t="shared" ref="I1391:I1393" si="114">IF((K1391=L1391)=TRUE,"○","x")</f>
        <v>x</v>
      </c>
      <c r="J1391" s="399"/>
      <c r="K1391" s="381"/>
      <c r="L1391" s="411" t="s">
        <v>2499</v>
      </c>
      <c r="M1391" s="68"/>
      <c r="N1391" s="527"/>
      <c r="O1391" s="527"/>
      <c r="P1391" s="359" t="str">
        <f t="shared" si="113"/>
        <v/>
      </c>
    </row>
    <row r="1392" spans="1:16" s="64" customFormat="1" ht="12.75" customHeight="1">
      <c r="A1392" s="106"/>
      <c r="B1392" s="65"/>
      <c r="C1392" s="66"/>
      <c r="D1392" s="66"/>
      <c r="E1392" s="44"/>
      <c r="F1392" s="65"/>
      <c r="G1392" s="119"/>
      <c r="H1392" s="190"/>
      <c r="I1392" s="354" t="str">
        <f t="shared" si="114"/>
        <v>x</v>
      </c>
      <c r="J1392" s="399"/>
      <c r="K1392" s="381"/>
      <c r="L1392" s="411" t="s">
        <v>2500</v>
      </c>
      <c r="M1392" s="68"/>
      <c r="N1392" s="527"/>
      <c r="O1392" s="527"/>
      <c r="P1392" s="359" t="str">
        <f t="shared" si="113"/>
        <v/>
      </c>
    </row>
    <row r="1393" spans="1:16" s="64" customFormat="1" ht="12.75" customHeight="1">
      <c r="A1393" s="106"/>
      <c r="B1393" s="65"/>
      <c r="C1393" s="66"/>
      <c r="D1393" s="66"/>
      <c r="E1393" s="44"/>
      <c r="F1393" s="65"/>
      <c r="G1393" s="119"/>
      <c r="H1393" s="190"/>
      <c r="I1393" s="354" t="str">
        <f t="shared" si="114"/>
        <v>x</v>
      </c>
      <c r="J1393" s="399"/>
      <c r="K1393" s="381"/>
      <c r="L1393" s="411" t="s">
        <v>2629</v>
      </c>
      <c r="M1393" s="68"/>
      <c r="N1393" s="527"/>
      <c r="O1393" s="527"/>
      <c r="P1393" s="359" t="str">
        <f t="shared" si="113"/>
        <v/>
      </c>
    </row>
    <row r="1394" spans="1:16" s="64" customFormat="1" ht="12.75" customHeight="1">
      <c r="A1394" s="106"/>
      <c r="B1394" s="65"/>
      <c r="C1394" s="66"/>
      <c r="D1394" s="66"/>
      <c r="E1394" s="44"/>
      <c r="F1394" s="65"/>
      <c r="G1394" s="119"/>
      <c r="H1394" s="190"/>
      <c r="I1394" s="45"/>
      <c r="J1394" s="399"/>
      <c r="K1394" s="381"/>
      <c r="L1394" s="411"/>
      <c r="M1394" s="68"/>
      <c r="N1394" s="527"/>
      <c r="O1394" s="527"/>
      <c r="P1394" s="359" t="str">
        <f t="shared" si="113"/>
        <v/>
      </c>
    </row>
    <row r="1395" spans="1:16" s="64" customFormat="1" ht="12.75" customHeight="1">
      <c r="A1395" s="106"/>
      <c r="B1395" s="65"/>
      <c r="C1395" s="66"/>
      <c r="D1395" s="66"/>
      <c r="E1395" s="44"/>
      <c r="F1395" s="65"/>
      <c r="G1395" s="119"/>
      <c r="H1395" s="190"/>
      <c r="I1395" s="354" t="str">
        <f t="shared" ref="I1395:I1397" si="115">IF((K1395=L1395)=TRUE,"○","x")</f>
        <v>x</v>
      </c>
      <c r="J1395" s="399"/>
      <c r="K1395" s="381"/>
      <c r="L1395" s="411" t="s">
        <v>2502</v>
      </c>
      <c r="M1395" s="68"/>
      <c r="N1395" s="527"/>
      <c r="O1395" s="527"/>
      <c r="P1395" s="359" t="str">
        <f t="shared" si="113"/>
        <v/>
      </c>
    </row>
    <row r="1396" spans="1:16" s="64" customFormat="1" ht="12.75" customHeight="1">
      <c r="A1396" s="106"/>
      <c r="B1396" s="65"/>
      <c r="C1396" s="66"/>
      <c r="D1396" s="66"/>
      <c r="E1396" s="44"/>
      <c r="F1396" s="65"/>
      <c r="G1396" s="119"/>
      <c r="H1396" s="190"/>
      <c r="I1396" s="354" t="str">
        <f t="shared" si="115"/>
        <v>x</v>
      </c>
      <c r="J1396" s="399"/>
      <c r="K1396" s="381"/>
      <c r="L1396" s="411" t="s">
        <v>2503</v>
      </c>
      <c r="M1396" s="68"/>
      <c r="N1396" s="527"/>
      <c r="O1396" s="527"/>
      <c r="P1396" s="359" t="str">
        <f t="shared" si="113"/>
        <v/>
      </c>
    </row>
    <row r="1397" spans="1:16" s="64" customFormat="1" ht="12.75" customHeight="1">
      <c r="A1397" s="106"/>
      <c r="B1397" s="65"/>
      <c r="C1397" s="66"/>
      <c r="D1397" s="66"/>
      <c r="E1397" s="44"/>
      <c r="F1397" s="65"/>
      <c r="G1397" s="119"/>
      <c r="H1397" s="190"/>
      <c r="I1397" s="354" t="str">
        <f t="shared" si="115"/>
        <v>x</v>
      </c>
      <c r="J1397" s="399"/>
      <c r="K1397" s="381"/>
      <c r="L1397" s="411" t="s">
        <v>2630</v>
      </c>
      <c r="M1397" s="68"/>
      <c r="N1397" s="527"/>
      <c r="O1397" s="527"/>
      <c r="P1397" s="359" t="str">
        <f t="shared" si="113"/>
        <v/>
      </c>
    </row>
    <row r="1398" spans="1:16" s="64" customFormat="1" ht="12.75" customHeight="1">
      <c r="A1398" s="106"/>
      <c r="B1398" s="65"/>
      <c r="C1398" s="66"/>
      <c r="D1398" s="66"/>
      <c r="E1398" s="44"/>
      <c r="F1398" s="65"/>
      <c r="G1398" s="119"/>
      <c r="H1398" s="190"/>
      <c r="I1398" s="45"/>
      <c r="J1398" s="399"/>
      <c r="K1398" s="381"/>
      <c r="L1398" s="411"/>
      <c r="M1398" s="68"/>
      <c r="N1398" s="527"/>
      <c r="O1398" s="527"/>
      <c r="P1398" s="359" t="str">
        <f t="shared" si="113"/>
        <v/>
      </c>
    </row>
    <row r="1399" spans="1:16" s="64" customFormat="1" ht="12.75" customHeight="1">
      <c r="A1399" s="106"/>
      <c r="B1399" s="65"/>
      <c r="C1399" s="66"/>
      <c r="D1399" s="66"/>
      <c r="E1399" s="44"/>
      <c r="F1399" s="65"/>
      <c r="G1399" s="119"/>
      <c r="H1399" s="190"/>
      <c r="I1399" s="354" t="str">
        <f t="shared" ref="I1399:I1401" si="116">IF((K1399=L1399)=TRUE,"○","x")</f>
        <v>x</v>
      </c>
      <c r="J1399" s="399"/>
      <c r="K1399" s="381"/>
      <c r="L1399" s="411" t="s">
        <v>2505</v>
      </c>
      <c r="M1399" s="68"/>
      <c r="N1399" s="527"/>
      <c r="O1399" s="527"/>
      <c r="P1399" s="359" t="str">
        <f t="shared" si="113"/>
        <v/>
      </c>
    </row>
    <row r="1400" spans="1:16" s="64" customFormat="1" ht="12.75" customHeight="1">
      <c r="A1400" s="106"/>
      <c r="B1400" s="65"/>
      <c r="C1400" s="66"/>
      <c r="D1400" s="66"/>
      <c r="E1400" s="44"/>
      <c r="F1400" s="65"/>
      <c r="G1400" s="119"/>
      <c r="H1400" s="190"/>
      <c r="I1400" s="354" t="str">
        <f t="shared" si="116"/>
        <v>x</v>
      </c>
      <c r="J1400" s="399"/>
      <c r="K1400" s="381"/>
      <c r="L1400" s="411" t="s">
        <v>2506</v>
      </c>
      <c r="M1400" s="68"/>
      <c r="N1400" s="527"/>
      <c r="O1400" s="527"/>
      <c r="P1400" s="359" t="str">
        <f t="shared" si="113"/>
        <v/>
      </c>
    </row>
    <row r="1401" spans="1:16" s="64" customFormat="1" ht="12.75" customHeight="1">
      <c r="A1401" s="106"/>
      <c r="B1401" s="65"/>
      <c r="C1401" s="66"/>
      <c r="D1401" s="66"/>
      <c r="E1401" s="44"/>
      <c r="F1401" s="65"/>
      <c r="G1401" s="119"/>
      <c r="H1401" s="190"/>
      <c r="I1401" s="354" t="str">
        <f t="shared" si="116"/>
        <v>x</v>
      </c>
      <c r="J1401" s="399"/>
      <c r="K1401" s="381"/>
      <c r="L1401" s="411" t="s">
        <v>2631</v>
      </c>
      <c r="M1401" s="68"/>
      <c r="N1401" s="527"/>
      <c r="O1401" s="527"/>
      <c r="P1401" s="359" t="str">
        <f t="shared" si="113"/>
        <v/>
      </c>
    </row>
    <row r="1402" spans="1:16" s="64" customFormat="1" ht="12.75" customHeight="1">
      <c r="A1402" s="106"/>
      <c r="B1402" s="65"/>
      <c r="C1402" s="66"/>
      <c r="D1402" s="66"/>
      <c r="E1402" s="44"/>
      <c r="F1402" s="65"/>
      <c r="G1402" s="119"/>
      <c r="H1402" s="190"/>
      <c r="I1402" s="45"/>
      <c r="J1402" s="399"/>
      <c r="K1402" s="381"/>
      <c r="L1402" s="411"/>
      <c r="M1402" s="68"/>
      <c r="N1402" s="527"/>
      <c r="O1402" s="527"/>
      <c r="P1402" s="359" t="str">
        <f t="shared" si="113"/>
        <v/>
      </c>
    </row>
    <row r="1403" spans="1:16" s="64" customFormat="1" ht="12.75" customHeight="1">
      <c r="A1403" s="106"/>
      <c r="B1403" s="65"/>
      <c r="C1403" s="66"/>
      <c r="D1403" s="66"/>
      <c r="E1403" s="44"/>
      <c r="F1403" s="65"/>
      <c r="G1403" s="119"/>
      <c r="H1403" s="190"/>
      <c r="I1403" s="354" t="str">
        <f t="shared" ref="I1403:I1405" si="117">IF((K1403=L1403)=TRUE,"○","x")</f>
        <v>x</v>
      </c>
      <c r="J1403" s="399"/>
      <c r="K1403" s="381"/>
      <c r="L1403" s="411" t="s">
        <v>2508</v>
      </c>
      <c r="M1403" s="68"/>
      <c r="N1403" s="527"/>
      <c r="O1403" s="527"/>
      <c r="P1403" s="359" t="str">
        <f t="shared" si="113"/>
        <v/>
      </c>
    </row>
    <row r="1404" spans="1:16" s="64" customFormat="1" ht="12.75" customHeight="1">
      <c r="A1404" s="106"/>
      <c r="B1404" s="65"/>
      <c r="C1404" s="66"/>
      <c r="D1404" s="66"/>
      <c r="E1404" s="44"/>
      <c r="F1404" s="65"/>
      <c r="G1404" s="119"/>
      <c r="H1404" s="190"/>
      <c r="I1404" s="354" t="str">
        <f t="shared" si="117"/>
        <v>x</v>
      </c>
      <c r="J1404" s="399"/>
      <c r="K1404" s="381"/>
      <c r="L1404" s="411" t="s">
        <v>2509</v>
      </c>
      <c r="M1404" s="68"/>
      <c r="N1404" s="527"/>
      <c r="O1404" s="527"/>
      <c r="P1404" s="359" t="str">
        <f t="shared" si="113"/>
        <v/>
      </c>
    </row>
    <row r="1405" spans="1:16" s="64" customFormat="1" ht="12.75" customHeight="1">
      <c r="A1405" s="106"/>
      <c r="B1405" s="65"/>
      <c r="C1405" s="66"/>
      <c r="D1405" s="66"/>
      <c r="E1405" s="44"/>
      <c r="F1405" s="65"/>
      <c r="G1405" s="119"/>
      <c r="H1405" s="190"/>
      <c r="I1405" s="354" t="str">
        <f t="shared" si="117"/>
        <v>x</v>
      </c>
      <c r="J1405" s="399"/>
      <c r="K1405" s="381"/>
      <c r="L1405" s="411" t="s">
        <v>2632</v>
      </c>
      <c r="M1405" s="68"/>
      <c r="N1405" s="527"/>
      <c r="O1405" s="527"/>
      <c r="P1405" s="359" t="str">
        <f t="shared" si="113"/>
        <v/>
      </c>
    </row>
    <row r="1406" spans="1:16" s="64" customFormat="1" ht="12.75" customHeight="1">
      <c r="A1406" s="106"/>
      <c r="B1406" s="65"/>
      <c r="C1406" s="66"/>
      <c r="D1406" s="66"/>
      <c r="E1406" s="44"/>
      <c r="F1406" s="65"/>
      <c r="G1406" s="119"/>
      <c r="H1406" s="190"/>
      <c r="I1406" s="45"/>
      <c r="J1406" s="399"/>
      <c r="K1406" s="381"/>
      <c r="L1406" s="411"/>
      <c r="M1406" s="68"/>
      <c r="N1406" s="527"/>
      <c r="O1406" s="527"/>
      <c r="P1406" s="359" t="str">
        <f t="shared" si="113"/>
        <v/>
      </c>
    </row>
    <row r="1407" spans="1:16" s="64" customFormat="1" ht="12.75" customHeight="1">
      <c r="A1407" s="106"/>
      <c r="B1407" s="65"/>
      <c r="C1407" s="66"/>
      <c r="D1407" s="66"/>
      <c r="E1407" s="44"/>
      <c r="F1407" s="65"/>
      <c r="G1407" s="119"/>
      <c r="H1407" s="190"/>
      <c r="I1407" s="354" t="str">
        <f t="shared" ref="I1407:I1409" si="118">IF((K1407=L1407)=TRUE,"○","x")</f>
        <v>x</v>
      </c>
      <c r="J1407" s="399"/>
      <c r="K1407" s="381"/>
      <c r="L1407" s="411" t="s">
        <v>2511</v>
      </c>
      <c r="M1407" s="68"/>
      <c r="N1407" s="527"/>
      <c r="O1407" s="527"/>
      <c r="P1407" s="359" t="str">
        <f t="shared" si="113"/>
        <v/>
      </c>
    </row>
    <row r="1408" spans="1:16" s="64" customFormat="1" ht="12.75" customHeight="1">
      <c r="A1408" s="106"/>
      <c r="B1408" s="65"/>
      <c r="C1408" s="66"/>
      <c r="D1408" s="66"/>
      <c r="E1408" s="44"/>
      <c r="F1408" s="65"/>
      <c r="G1408" s="119"/>
      <c r="H1408" s="190"/>
      <c r="I1408" s="354" t="str">
        <f t="shared" si="118"/>
        <v>x</v>
      </c>
      <c r="J1408" s="399"/>
      <c r="K1408" s="381"/>
      <c r="L1408" s="411" t="s">
        <v>2633</v>
      </c>
      <c r="M1408" s="68"/>
      <c r="N1408" s="527"/>
      <c r="O1408" s="527"/>
      <c r="P1408" s="359" t="str">
        <f t="shared" si="113"/>
        <v/>
      </c>
    </row>
    <row r="1409" spans="1:16" s="64" customFormat="1" ht="12.75" customHeight="1">
      <c r="A1409" s="106"/>
      <c r="B1409" s="65"/>
      <c r="C1409" s="66"/>
      <c r="D1409" s="66"/>
      <c r="E1409" s="44"/>
      <c r="F1409" s="65"/>
      <c r="G1409" s="119"/>
      <c r="H1409" s="190"/>
      <c r="I1409" s="354" t="str">
        <f t="shared" si="118"/>
        <v>x</v>
      </c>
      <c r="J1409" s="399"/>
      <c r="K1409" s="381"/>
      <c r="L1409" s="411" t="s">
        <v>2634</v>
      </c>
      <c r="M1409" s="68"/>
      <c r="N1409" s="527"/>
      <c r="O1409" s="527"/>
      <c r="P1409" s="359" t="str">
        <f t="shared" si="113"/>
        <v/>
      </c>
    </row>
    <row r="1410" spans="1:16" s="64" customFormat="1" ht="12.75" customHeight="1">
      <c r="A1410" s="106"/>
      <c r="B1410" s="65"/>
      <c r="C1410" s="66"/>
      <c r="D1410" s="66"/>
      <c r="E1410" s="44"/>
      <c r="F1410" s="65"/>
      <c r="G1410" s="119"/>
      <c r="H1410" s="190"/>
      <c r="I1410" s="45"/>
      <c r="J1410" s="399"/>
      <c r="K1410" s="381"/>
      <c r="L1410" s="411"/>
      <c r="M1410" s="68"/>
      <c r="N1410" s="527"/>
      <c r="O1410" s="527"/>
      <c r="P1410" s="359" t="str">
        <f t="shared" si="113"/>
        <v/>
      </c>
    </row>
    <row r="1411" spans="1:16" s="64" customFormat="1" ht="12.75" customHeight="1">
      <c r="A1411" s="106"/>
      <c r="B1411" s="65"/>
      <c r="C1411" s="66"/>
      <c r="D1411" s="66"/>
      <c r="E1411" s="44"/>
      <c r="F1411" s="65"/>
      <c r="G1411" s="119"/>
      <c r="H1411" s="190"/>
      <c r="I1411" s="354" t="str">
        <f t="shared" ref="I1411:I1413" si="119">IF((K1411=L1411)=TRUE,"○","x")</f>
        <v>x</v>
      </c>
      <c r="J1411" s="399"/>
      <c r="K1411" s="381"/>
      <c r="L1411" s="411" t="s">
        <v>2514</v>
      </c>
      <c r="M1411" s="68"/>
      <c r="N1411" s="527"/>
      <c r="O1411" s="527"/>
      <c r="P1411" s="359" t="str">
        <f t="shared" si="113"/>
        <v/>
      </c>
    </row>
    <row r="1412" spans="1:16" s="64" customFormat="1" ht="12.75" customHeight="1">
      <c r="A1412" s="106"/>
      <c r="B1412" s="65"/>
      <c r="C1412" s="66"/>
      <c r="D1412" s="66"/>
      <c r="E1412" s="44"/>
      <c r="F1412" s="65"/>
      <c r="G1412" s="119"/>
      <c r="H1412" s="190"/>
      <c r="I1412" s="354" t="str">
        <f t="shared" si="119"/>
        <v>x</v>
      </c>
      <c r="J1412" s="399"/>
      <c r="K1412" s="381"/>
      <c r="L1412" s="411" t="s">
        <v>2515</v>
      </c>
      <c r="M1412" s="68"/>
      <c r="N1412" s="527"/>
      <c r="O1412" s="527"/>
      <c r="P1412" s="359" t="str">
        <f t="shared" si="113"/>
        <v/>
      </c>
    </row>
    <row r="1413" spans="1:16" s="64" customFormat="1" ht="12.75" customHeight="1">
      <c r="A1413" s="106"/>
      <c r="B1413" s="65"/>
      <c r="C1413" s="66"/>
      <c r="D1413" s="66"/>
      <c r="E1413" s="44"/>
      <c r="F1413" s="65"/>
      <c r="G1413" s="119"/>
      <c r="H1413" s="190"/>
      <c r="I1413" s="354" t="str">
        <f t="shared" si="119"/>
        <v>x</v>
      </c>
      <c r="J1413" s="399"/>
      <c r="K1413" s="381"/>
      <c r="L1413" s="411" t="s">
        <v>2635</v>
      </c>
      <c r="M1413" s="68"/>
      <c r="N1413" s="527"/>
      <c r="O1413" s="527"/>
      <c r="P1413" s="359" t="str">
        <f t="shared" si="113"/>
        <v/>
      </c>
    </row>
    <row r="1414" spans="1:16" s="64" customFormat="1" ht="12.75" customHeight="1">
      <c r="A1414" s="106"/>
      <c r="B1414" s="65"/>
      <c r="C1414" s="66"/>
      <c r="D1414" s="66"/>
      <c r="E1414" s="44"/>
      <c r="F1414" s="65"/>
      <c r="G1414" s="119"/>
      <c r="H1414" s="190"/>
      <c r="I1414" s="45"/>
      <c r="J1414" s="399"/>
      <c r="K1414" s="381"/>
      <c r="L1414" s="411"/>
      <c r="M1414" s="68"/>
      <c r="N1414" s="527"/>
      <c r="O1414" s="527"/>
      <c r="P1414" s="359" t="str">
        <f t="shared" si="113"/>
        <v/>
      </c>
    </row>
    <row r="1415" spans="1:16" s="64" customFormat="1" ht="12.75" customHeight="1">
      <c r="A1415" s="106"/>
      <c r="B1415" s="65"/>
      <c r="C1415" s="66"/>
      <c r="D1415" s="66"/>
      <c r="E1415" s="44"/>
      <c r="F1415" s="65"/>
      <c r="G1415" s="119"/>
      <c r="H1415" s="190"/>
      <c r="I1415" s="354" t="str">
        <f t="shared" ref="I1415:I1417" si="120">IF((K1415=L1415)=TRUE,"○","x")</f>
        <v>x</v>
      </c>
      <c r="J1415" s="399"/>
      <c r="K1415" s="381"/>
      <c r="L1415" s="411" t="s">
        <v>2517</v>
      </c>
      <c r="M1415" s="68"/>
      <c r="N1415" s="527"/>
      <c r="O1415" s="527"/>
      <c r="P1415" s="359" t="str">
        <f t="shared" si="113"/>
        <v/>
      </c>
    </row>
    <row r="1416" spans="1:16" s="64" customFormat="1" ht="12.75" customHeight="1">
      <c r="A1416" s="106"/>
      <c r="B1416" s="65"/>
      <c r="C1416" s="66"/>
      <c r="D1416" s="66"/>
      <c r="E1416" s="44"/>
      <c r="F1416" s="65"/>
      <c r="G1416" s="119"/>
      <c r="H1416" s="190"/>
      <c r="I1416" s="354" t="str">
        <f t="shared" si="120"/>
        <v>x</v>
      </c>
      <c r="J1416" s="399"/>
      <c r="K1416" s="381"/>
      <c r="L1416" s="411" t="s">
        <v>2515</v>
      </c>
      <c r="M1416" s="68"/>
      <c r="N1416" s="527"/>
      <c r="O1416" s="527"/>
      <c r="P1416" s="359" t="str">
        <f t="shared" si="113"/>
        <v/>
      </c>
    </row>
    <row r="1417" spans="1:16" s="64" customFormat="1" ht="12.75" customHeight="1">
      <c r="A1417" s="106"/>
      <c r="B1417" s="65"/>
      <c r="C1417" s="66"/>
      <c r="D1417" s="66"/>
      <c r="E1417" s="44"/>
      <c r="F1417" s="65"/>
      <c r="G1417" s="119"/>
      <c r="H1417" s="190"/>
      <c r="I1417" s="354" t="str">
        <f t="shared" si="120"/>
        <v>x</v>
      </c>
      <c r="J1417" s="399"/>
      <c r="K1417" s="381"/>
      <c r="L1417" s="411" t="s">
        <v>2635</v>
      </c>
      <c r="M1417" s="68"/>
      <c r="N1417" s="527"/>
      <c r="O1417" s="527"/>
      <c r="P1417" s="359" t="str">
        <f t="shared" si="113"/>
        <v/>
      </c>
    </row>
    <row r="1418" spans="1:16" s="64" customFormat="1" ht="12.75" customHeight="1">
      <c r="A1418" s="106"/>
      <c r="B1418" s="65"/>
      <c r="C1418" s="66"/>
      <c r="D1418" s="66"/>
      <c r="E1418" s="44"/>
      <c r="F1418" s="65"/>
      <c r="G1418" s="119"/>
      <c r="H1418" s="190"/>
      <c r="I1418" s="45"/>
      <c r="J1418" s="399"/>
      <c r="K1418" s="381"/>
      <c r="L1418" s="411"/>
      <c r="M1418" s="68"/>
      <c r="N1418" s="527"/>
      <c r="O1418" s="527"/>
      <c r="P1418" s="359" t="str">
        <f t="shared" si="113"/>
        <v/>
      </c>
    </row>
    <row r="1419" spans="1:16" s="64" customFormat="1" ht="12.75" customHeight="1">
      <c r="A1419" s="106"/>
      <c r="B1419" s="65"/>
      <c r="C1419" s="66"/>
      <c r="D1419" s="66"/>
      <c r="E1419" s="44"/>
      <c r="F1419" s="65"/>
      <c r="G1419" s="119"/>
      <c r="H1419" s="190"/>
      <c r="I1419" s="354" t="str">
        <f t="shared" ref="I1419:I1421" si="121">IF((K1419=L1419)=TRUE,"○","x")</f>
        <v>x</v>
      </c>
      <c r="J1419" s="399"/>
      <c r="K1419" s="381"/>
      <c r="L1419" s="411" t="s">
        <v>2518</v>
      </c>
      <c r="M1419" s="68"/>
      <c r="N1419" s="527"/>
      <c r="O1419" s="527"/>
      <c r="P1419" s="359" t="str">
        <f t="shared" si="113"/>
        <v/>
      </c>
    </row>
    <row r="1420" spans="1:16" s="64" customFormat="1" ht="12.75" customHeight="1">
      <c r="A1420" s="106"/>
      <c r="B1420" s="65"/>
      <c r="C1420" s="66"/>
      <c r="D1420" s="66"/>
      <c r="E1420" s="44"/>
      <c r="F1420" s="65"/>
      <c r="G1420" s="119"/>
      <c r="H1420" s="190"/>
      <c r="I1420" s="354" t="str">
        <f t="shared" si="121"/>
        <v>x</v>
      </c>
      <c r="J1420" s="399"/>
      <c r="K1420" s="381"/>
      <c r="L1420" s="411" t="s">
        <v>2636</v>
      </c>
      <c r="M1420" s="68"/>
      <c r="N1420" s="527"/>
      <c r="O1420" s="527"/>
      <c r="P1420" s="359" t="str">
        <f t="shared" si="113"/>
        <v/>
      </c>
    </row>
    <row r="1421" spans="1:16" s="64" customFormat="1" ht="12.75" customHeight="1">
      <c r="A1421" s="106"/>
      <c r="B1421" s="65"/>
      <c r="C1421" s="66"/>
      <c r="D1421" s="66"/>
      <c r="E1421" s="44"/>
      <c r="F1421" s="65"/>
      <c r="G1421" s="119"/>
      <c r="H1421" s="190"/>
      <c r="I1421" s="354" t="str">
        <f t="shared" si="121"/>
        <v>x</v>
      </c>
      <c r="J1421" s="399"/>
      <c r="K1421" s="381"/>
      <c r="L1421" s="411" t="s">
        <v>2637</v>
      </c>
      <c r="M1421" s="68"/>
      <c r="N1421" s="527"/>
      <c r="O1421" s="527"/>
      <c r="P1421" s="359" t="str">
        <f t="shared" si="113"/>
        <v/>
      </c>
    </row>
    <row r="1422" spans="1:16" s="64" customFormat="1" ht="12.75" customHeight="1">
      <c r="A1422" s="106"/>
      <c r="B1422" s="65"/>
      <c r="C1422" s="66"/>
      <c r="D1422" s="66"/>
      <c r="E1422" s="44"/>
      <c r="F1422" s="65"/>
      <c r="G1422" s="119"/>
      <c r="H1422" s="190"/>
      <c r="I1422" s="45"/>
      <c r="J1422" s="399"/>
      <c r="K1422" s="381"/>
      <c r="L1422" s="411"/>
      <c r="M1422" s="68"/>
      <c r="N1422" s="527"/>
      <c r="O1422" s="527"/>
      <c r="P1422" s="359" t="str">
        <f t="shared" si="113"/>
        <v/>
      </c>
    </row>
    <row r="1423" spans="1:16" s="64" customFormat="1" ht="12.75" customHeight="1">
      <c r="A1423" s="106"/>
      <c r="B1423" s="65"/>
      <c r="C1423" s="66"/>
      <c r="D1423" s="66"/>
      <c r="E1423" s="44"/>
      <c r="F1423" s="65"/>
      <c r="G1423" s="119"/>
      <c r="H1423" s="190"/>
      <c r="I1423" s="354" t="str">
        <f t="shared" ref="I1423:I1425" si="122">IF((K1423=L1423)=TRUE,"○","x")</f>
        <v>x</v>
      </c>
      <c r="J1423" s="399"/>
      <c r="K1423" s="381"/>
      <c r="L1423" s="411" t="s">
        <v>2521</v>
      </c>
      <c r="M1423" s="68"/>
      <c r="N1423" s="527"/>
      <c r="O1423" s="527"/>
      <c r="P1423" s="359" t="str">
        <f t="shared" si="113"/>
        <v/>
      </c>
    </row>
    <row r="1424" spans="1:16" s="64" customFormat="1" ht="12.75" customHeight="1">
      <c r="A1424" s="106"/>
      <c r="B1424" s="65"/>
      <c r="C1424" s="66"/>
      <c r="D1424" s="66"/>
      <c r="E1424" s="44"/>
      <c r="F1424" s="65"/>
      <c r="G1424" s="119"/>
      <c r="H1424" s="190"/>
      <c r="I1424" s="354" t="str">
        <f t="shared" si="122"/>
        <v>x</v>
      </c>
      <c r="J1424" s="399"/>
      <c r="K1424" s="381"/>
      <c r="L1424" s="411" t="s">
        <v>2638</v>
      </c>
      <c r="M1424" s="68"/>
      <c r="N1424" s="527"/>
      <c r="O1424" s="527"/>
      <c r="P1424" s="359" t="str">
        <f t="shared" si="113"/>
        <v/>
      </c>
    </row>
    <row r="1425" spans="1:16" s="64" customFormat="1" ht="12.75" customHeight="1">
      <c r="A1425" s="106"/>
      <c r="B1425" s="65"/>
      <c r="C1425" s="66"/>
      <c r="D1425" s="66"/>
      <c r="E1425" s="44"/>
      <c r="F1425" s="65"/>
      <c r="G1425" s="119"/>
      <c r="H1425" s="190"/>
      <c r="I1425" s="354" t="str">
        <f t="shared" si="122"/>
        <v>x</v>
      </c>
      <c r="J1425" s="399"/>
      <c r="K1425" s="381"/>
      <c r="L1425" s="411" t="s">
        <v>2639</v>
      </c>
      <c r="M1425" s="68"/>
      <c r="N1425" s="527"/>
      <c r="O1425" s="527"/>
      <c r="P1425" s="359" t="str">
        <f t="shared" si="113"/>
        <v/>
      </c>
    </row>
    <row r="1426" spans="1:16" s="64" customFormat="1" ht="12.75" customHeight="1">
      <c r="A1426" s="106"/>
      <c r="B1426" s="65"/>
      <c r="C1426" s="66"/>
      <c r="D1426" s="66"/>
      <c r="E1426" s="44"/>
      <c r="F1426" s="65"/>
      <c r="G1426" s="119"/>
      <c r="H1426" s="190"/>
      <c r="I1426" s="45"/>
      <c r="J1426" s="399"/>
      <c r="K1426" s="381"/>
      <c r="L1426" s="411"/>
      <c r="M1426" s="68"/>
      <c r="N1426" s="527"/>
      <c r="O1426" s="527"/>
      <c r="P1426" s="359" t="str">
        <f t="shared" si="113"/>
        <v/>
      </c>
    </row>
    <row r="1427" spans="1:16" s="64" customFormat="1" ht="12.75" customHeight="1">
      <c r="A1427" s="106"/>
      <c r="B1427" s="65"/>
      <c r="C1427" s="66"/>
      <c r="D1427" s="66"/>
      <c r="E1427" s="44"/>
      <c r="F1427" s="65"/>
      <c r="G1427" s="119"/>
      <c r="H1427" s="190"/>
      <c r="I1427" s="354" t="str">
        <f t="shared" ref="I1427:I1429" si="123">IF((K1427=L1427)=TRUE,"○","x")</f>
        <v>x</v>
      </c>
      <c r="J1427" s="399"/>
      <c r="K1427" s="381"/>
      <c r="L1427" s="411" t="s">
        <v>2524</v>
      </c>
      <c r="M1427" s="68"/>
      <c r="N1427" s="527"/>
      <c r="O1427" s="527"/>
      <c r="P1427" s="359" t="str">
        <f t="shared" si="113"/>
        <v/>
      </c>
    </row>
    <row r="1428" spans="1:16" s="64" customFormat="1" ht="12.75" customHeight="1">
      <c r="A1428" s="106"/>
      <c r="B1428" s="65"/>
      <c r="C1428" s="66"/>
      <c r="D1428" s="66"/>
      <c r="E1428" s="44"/>
      <c r="F1428" s="65"/>
      <c r="G1428" s="119"/>
      <c r="H1428" s="190"/>
      <c r="I1428" s="354" t="str">
        <f t="shared" si="123"/>
        <v>x</v>
      </c>
      <c r="J1428" s="399"/>
      <c r="K1428" s="381"/>
      <c r="L1428" s="411" t="s">
        <v>2640</v>
      </c>
      <c r="M1428" s="68"/>
      <c r="N1428" s="527"/>
      <c r="O1428" s="527"/>
      <c r="P1428" s="359" t="str">
        <f t="shared" si="113"/>
        <v/>
      </c>
    </row>
    <row r="1429" spans="1:16" s="64" customFormat="1" ht="12.75" customHeight="1">
      <c r="A1429" s="106"/>
      <c r="B1429" s="65"/>
      <c r="C1429" s="66"/>
      <c r="D1429" s="66"/>
      <c r="E1429" s="44"/>
      <c r="F1429" s="65"/>
      <c r="G1429" s="119"/>
      <c r="H1429" s="190"/>
      <c r="I1429" s="354" t="str">
        <f t="shared" si="123"/>
        <v>x</v>
      </c>
      <c r="J1429" s="399"/>
      <c r="K1429" s="381"/>
      <c r="L1429" s="411" t="s">
        <v>2641</v>
      </c>
      <c r="M1429" s="68"/>
      <c r="N1429" s="527"/>
      <c r="O1429" s="527"/>
      <c r="P1429" s="359" t="str">
        <f t="shared" si="113"/>
        <v/>
      </c>
    </row>
    <row r="1430" spans="1:16" s="64" customFormat="1" ht="12.75" customHeight="1">
      <c r="A1430" s="106"/>
      <c r="B1430" s="65"/>
      <c r="C1430" s="66"/>
      <c r="D1430" s="66"/>
      <c r="E1430" s="44"/>
      <c r="F1430" s="65"/>
      <c r="G1430" s="119"/>
      <c r="H1430" s="190"/>
      <c r="I1430" s="45"/>
      <c r="J1430" s="399"/>
      <c r="K1430" s="381"/>
      <c r="L1430" s="411"/>
      <c r="M1430" s="68"/>
      <c r="N1430" s="527"/>
      <c r="O1430" s="527"/>
      <c r="P1430" s="359" t="str">
        <f t="shared" si="113"/>
        <v/>
      </c>
    </row>
    <row r="1431" spans="1:16" s="64" customFormat="1" ht="12.75" customHeight="1">
      <c r="A1431" s="106"/>
      <c r="B1431" s="65"/>
      <c r="C1431" s="66"/>
      <c r="D1431" s="66"/>
      <c r="E1431" s="44"/>
      <c r="F1431" s="65"/>
      <c r="G1431" s="119"/>
      <c r="H1431" s="190"/>
      <c r="I1431" s="354" t="str">
        <f t="shared" ref="I1431:I1433" si="124">IF((K1431=L1431)=TRUE,"○","x")</f>
        <v>x</v>
      </c>
      <c r="J1431" s="399"/>
      <c r="K1431" s="381"/>
      <c r="L1431" s="411" t="s">
        <v>2527</v>
      </c>
      <c r="M1431" s="68"/>
      <c r="N1431" s="527"/>
      <c r="O1431" s="527"/>
      <c r="P1431" s="359" t="str">
        <f t="shared" si="113"/>
        <v/>
      </c>
    </row>
    <row r="1432" spans="1:16" s="64" customFormat="1" ht="12.75" customHeight="1">
      <c r="A1432" s="106"/>
      <c r="B1432" s="65"/>
      <c r="C1432" s="66"/>
      <c r="D1432" s="66"/>
      <c r="E1432" s="44"/>
      <c r="F1432" s="65"/>
      <c r="G1432" s="119"/>
      <c r="H1432" s="190"/>
      <c r="I1432" s="354" t="str">
        <f t="shared" si="124"/>
        <v>x</v>
      </c>
      <c r="J1432" s="399"/>
      <c r="K1432" s="381"/>
      <c r="L1432" s="411" t="s">
        <v>2642</v>
      </c>
      <c r="M1432" s="68"/>
      <c r="N1432" s="527"/>
      <c r="O1432" s="527"/>
      <c r="P1432" s="359" t="str">
        <f t="shared" si="113"/>
        <v/>
      </c>
    </row>
    <row r="1433" spans="1:16" s="64" customFormat="1" ht="12.75" customHeight="1">
      <c r="A1433" s="106"/>
      <c r="B1433" s="65"/>
      <c r="C1433" s="66"/>
      <c r="D1433" s="66"/>
      <c r="E1433" s="44"/>
      <c r="F1433" s="65"/>
      <c r="G1433" s="119"/>
      <c r="H1433" s="190"/>
      <c r="I1433" s="354" t="str">
        <f t="shared" si="124"/>
        <v>x</v>
      </c>
      <c r="J1433" s="399"/>
      <c r="K1433" s="381"/>
      <c r="L1433" s="411" t="s">
        <v>2643</v>
      </c>
      <c r="M1433" s="68"/>
      <c r="N1433" s="527"/>
      <c r="O1433" s="527"/>
      <c r="P1433" s="359" t="str">
        <f t="shared" si="113"/>
        <v/>
      </c>
    </row>
    <row r="1434" spans="1:16" s="64" customFormat="1" ht="12.75" customHeight="1">
      <c r="A1434" s="106"/>
      <c r="B1434" s="65"/>
      <c r="C1434" s="66"/>
      <c r="D1434" s="66"/>
      <c r="E1434" s="44"/>
      <c r="F1434" s="65"/>
      <c r="G1434" s="119"/>
      <c r="H1434" s="190"/>
      <c r="I1434" s="45"/>
      <c r="J1434" s="399"/>
      <c r="K1434" s="381"/>
      <c r="L1434" s="411"/>
      <c r="M1434" s="68"/>
      <c r="N1434" s="527"/>
      <c r="O1434" s="527"/>
      <c r="P1434" s="359" t="str">
        <f t="shared" si="113"/>
        <v/>
      </c>
    </row>
    <row r="1435" spans="1:16" s="64" customFormat="1" ht="12.75" customHeight="1">
      <c r="A1435" s="106"/>
      <c r="B1435" s="65"/>
      <c r="C1435" s="66"/>
      <c r="D1435" s="66"/>
      <c r="E1435" s="44"/>
      <c r="F1435" s="65"/>
      <c r="G1435" s="119"/>
      <c r="H1435" s="190"/>
      <c r="I1435" s="354" t="str">
        <f t="shared" ref="I1435:I1437" si="125">IF((K1435=L1435)=TRUE,"○","x")</f>
        <v>x</v>
      </c>
      <c r="J1435" s="399"/>
      <c r="K1435" s="381"/>
      <c r="L1435" s="411" t="s">
        <v>2530</v>
      </c>
      <c r="M1435" s="68"/>
      <c r="N1435" s="527"/>
      <c r="O1435" s="527"/>
      <c r="P1435" s="359" t="str">
        <f t="shared" si="113"/>
        <v/>
      </c>
    </row>
    <row r="1436" spans="1:16" s="64" customFormat="1" ht="12.75" customHeight="1">
      <c r="A1436" s="106"/>
      <c r="B1436" s="65"/>
      <c r="C1436" s="66"/>
      <c r="D1436" s="66"/>
      <c r="E1436" s="44"/>
      <c r="F1436" s="65"/>
      <c r="G1436" s="119"/>
      <c r="H1436" s="190"/>
      <c r="I1436" s="354" t="str">
        <f t="shared" si="125"/>
        <v>x</v>
      </c>
      <c r="J1436" s="399"/>
      <c r="K1436" s="381"/>
      <c r="L1436" s="411" t="s">
        <v>2531</v>
      </c>
      <c r="M1436" s="68"/>
      <c r="N1436" s="527"/>
      <c r="O1436" s="527"/>
      <c r="P1436" s="359" t="str">
        <f t="shared" si="113"/>
        <v/>
      </c>
    </row>
    <row r="1437" spans="1:16" s="64" customFormat="1" ht="12.75" customHeight="1">
      <c r="A1437" s="106"/>
      <c r="B1437" s="65"/>
      <c r="C1437" s="66"/>
      <c r="D1437" s="66"/>
      <c r="E1437" s="44"/>
      <c r="F1437" s="65"/>
      <c r="G1437" s="119"/>
      <c r="H1437" s="190"/>
      <c r="I1437" s="354" t="str">
        <f t="shared" si="125"/>
        <v>x</v>
      </c>
      <c r="J1437" s="399"/>
      <c r="K1437" s="381"/>
      <c r="L1437" s="411" t="s">
        <v>2644</v>
      </c>
      <c r="M1437" s="68"/>
      <c r="N1437" s="527"/>
      <c r="O1437" s="527"/>
      <c r="P1437" s="359" t="str">
        <f t="shared" si="113"/>
        <v/>
      </c>
    </row>
    <row r="1438" spans="1:16" s="64" customFormat="1" ht="12.75" customHeight="1">
      <c r="A1438" s="106"/>
      <c r="B1438" s="65"/>
      <c r="C1438" s="66"/>
      <c r="D1438" s="66"/>
      <c r="E1438" s="44"/>
      <c r="F1438" s="65"/>
      <c r="G1438" s="119"/>
      <c r="H1438" s="190"/>
      <c r="I1438" s="45"/>
      <c r="J1438" s="399"/>
      <c r="K1438" s="381"/>
      <c r="L1438" s="411"/>
      <c r="M1438" s="68"/>
      <c r="N1438" s="527"/>
      <c r="O1438" s="527"/>
      <c r="P1438" s="359" t="str">
        <f t="shared" si="113"/>
        <v/>
      </c>
    </row>
    <row r="1439" spans="1:16" s="64" customFormat="1" ht="12.75" customHeight="1">
      <c r="A1439" s="106"/>
      <c r="B1439" s="65"/>
      <c r="C1439" s="66"/>
      <c r="D1439" s="66"/>
      <c r="E1439" s="44"/>
      <c r="F1439" s="65"/>
      <c r="G1439" s="119"/>
      <c r="H1439" s="190"/>
      <c r="I1439" s="354" t="str">
        <f t="shared" ref="I1439:I1441" si="126">IF((K1439=L1439)=TRUE,"○","x")</f>
        <v>x</v>
      </c>
      <c r="J1439" s="399"/>
      <c r="K1439" s="381"/>
      <c r="L1439" s="411" t="s">
        <v>2533</v>
      </c>
      <c r="M1439" s="68"/>
      <c r="N1439" s="527"/>
      <c r="O1439" s="527"/>
      <c r="P1439" s="359" t="str">
        <f t="shared" si="113"/>
        <v/>
      </c>
    </row>
    <row r="1440" spans="1:16" s="64" customFormat="1" ht="12.75" customHeight="1">
      <c r="A1440" s="106"/>
      <c r="B1440" s="65"/>
      <c r="C1440" s="66"/>
      <c r="D1440" s="66"/>
      <c r="E1440" s="44"/>
      <c r="F1440" s="65"/>
      <c r="G1440" s="119"/>
      <c r="H1440" s="190"/>
      <c r="I1440" s="354" t="str">
        <f t="shared" si="126"/>
        <v>x</v>
      </c>
      <c r="J1440" s="399"/>
      <c r="K1440" s="381"/>
      <c r="L1440" s="411" t="s">
        <v>2534</v>
      </c>
      <c r="M1440" s="68"/>
      <c r="N1440" s="527"/>
      <c r="O1440" s="527"/>
      <c r="P1440" s="359" t="str">
        <f t="shared" si="113"/>
        <v/>
      </c>
    </row>
    <row r="1441" spans="1:16" s="64" customFormat="1" ht="12.75" customHeight="1">
      <c r="A1441" s="106"/>
      <c r="B1441" s="65"/>
      <c r="C1441" s="66"/>
      <c r="D1441" s="66"/>
      <c r="E1441" s="44"/>
      <c r="F1441" s="65"/>
      <c r="G1441" s="119"/>
      <c r="H1441" s="190"/>
      <c r="I1441" s="354" t="str">
        <f t="shared" si="126"/>
        <v>x</v>
      </c>
      <c r="J1441" s="399"/>
      <c r="K1441" s="381"/>
      <c r="L1441" s="411" t="s">
        <v>2645</v>
      </c>
      <c r="M1441" s="68"/>
      <c r="N1441" s="527"/>
      <c r="O1441" s="527"/>
      <c r="P1441" s="359" t="str">
        <f t="shared" si="113"/>
        <v/>
      </c>
    </row>
    <row r="1442" spans="1:16" s="64" customFormat="1" ht="12.75" customHeight="1">
      <c r="A1442" s="106"/>
      <c r="B1442" s="65"/>
      <c r="C1442" s="66"/>
      <c r="D1442" s="66"/>
      <c r="E1442" s="44"/>
      <c r="F1442" s="65"/>
      <c r="G1442" s="119"/>
      <c r="H1442" s="190"/>
      <c r="I1442" s="45"/>
      <c r="J1442" s="399"/>
      <c r="K1442" s="381"/>
      <c r="L1442" s="411"/>
      <c r="M1442" s="68"/>
      <c r="N1442" s="527"/>
      <c r="O1442" s="527"/>
      <c r="P1442" s="359" t="str">
        <f t="shared" si="113"/>
        <v/>
      </c>
    </row>
    <row r="1443" spans="1:16" s="64" customFormat="1" ht="12.75" customHeight="1">
      <c r="A1443" s="106"/>
      <c r="B1443" s="65"/>
      <c r="C1443" s="66"/>
      <c r="D1443" s="66"/>
      <c r="E1443" s="44"/>
      <c r="F1443" s="65"/>
      <c r="G1443" s="119"/>
      <c r="H1443" s="190"/>
      <c r="I1443" s="354" t="str">
        <f t="shared" ref="I1443:I1445" si="127">IF((K1443=L1443)=TRUE,"○","x")</f>
        <v>x</v>
      </c>
      <c r="J1443" s="399"/>
      <c r="K1443" s="381"/>
      <c r="L1443" s="411" t="s">
        <v>2536</v>
      </c>
      <c r="M1443" s="68"/>
      <c r="N1443" s="527"/>
      <c r="O1443" s="527"/>
      <c r="P1443" s="359" t="str">
        <f t="shared" si="113"/>
        <v/>
      </c>
    </row>
    <row r="1444" spans="1:16" s="64" customFormat="1" ht="12.75" customHeight="1">
      <c r="A1444" s="106"/>
      <c r="B1444" s="65"/>
      <c r="C1444" s="66"/>
      <c r="D1444" s="66"/>
      <c r="E1444" s="44"/>
      <c r="F1444" s="65"/>
      <c r="G1444" s="119"/>
      <c r="H1444" s="190"/>
      <c r="I1444" s="354" t="str">
        <f t="shared" si="127"/>
        <v>x</v>
      </c>
      <c r="J1444" s="399"/>
      <c r="K1444" s="381"/>
      <c r="L1444" s="411" t="s">
        <v>2537</v>
      </c>
      <c r="M1444" s="68"/>
      <c r="N1444" s="527"/>
      <c r="O1444" s="527"/>
      <c r="P1444" s="359" t="str">
        <f t="shared" si="113"/>
        <v/>
      </c>
    </row>
    <row r="1445" spans="1:16" s="64" customFormat="1" ht="12.75" customHeight="1">
      <c r="A1445" s="106"/>
      <c r="B1445" s="65"/>
      <c r="C1445" s="66"/>
      <c r="D1445" s="66"/>
      <c r="E1445" s="44"/>
      <c r="F1445" s="65"/>
      <c r="G1445" s="119"/>
      <c r="H1445" s="190"/>
      <c r="I1445" s="354" t="str">
        <f t="shared" si="127"/>
        <v>x</v>
      </c>
      <c r="J1445" s="399"/>
      <c r="K1445" s="381"/>
      <c r="L1445" s="411" t="s">
        <v>2646</v>
      </c>
      <c r="M1445" s="68"/>
      <c r="N1445" s="527"/>
      <c r="O1445" s="527"/>
      <c r="P1445" s="359" t="str">
        <f t="shared" si="113"/>
        <v/>
      </c>
    </row>
    <row r="1446" spans="1:16" s="64" customFormat="1" ht="12.75" customHeight="1">
      <c r="A1446" s="106"/>
      <c r="B1446" s="65"/>
      <c r="C1446" s="66"/>
      <c r="D1446" s="66"/>
      <c r="E1446" s="44"/>
      <c r="F1446" s="65"/>
      <c r="G1446" s="119"/>
      <c r="H1446" s="190"/>
      <c r="I1446" s="45"/>
      <c r="J1446" s="399"/>
      <c r="K1446" s="381"/>
      <c r="L1446" s="411"/>
      <c r="M1446" s="68"/>
      <c r="N1446" s="527"/>
      <c r="O1446" s="527"/>
      <c r="P1446" s="359" t="str">
        <f t="shared" si="113"/>
        <v/>
      </c>
    </row>
    <row r="1447" spans="1:16" s="64" customFormat="1" ht="12.75" customHeight="1">
      <c r="A1447" s="106"/>
      <c r="B1447" s="65"/>
      <c r="C1447" s="66"/>
      <c r="D1447" s="66"/>
      <c r="E1447" s="44"/>
      <c r="F1447" s="65"/>
      <c r="G1447" s="119"/>
      <c r="H1447" s="190"/>
      <c r="I1447" s="354" t="str">
        <f t="shared" ref="I1447:I1449" si="128">IF((K1447=L1447)=TRUE,"○","x")</f>
        <v>x</v>
      </c>
      <c r="J1447" s="399"/>
      <c r="K1447" s="381"/>
      <c r="L1447" s="411" t="s">
        <v>2539</v>
      </c>
      <c r="M1447" s="68"/>
      <c r="N1447" s="527"/>
      <c r="O1447" s="527"/>
      <c r="P1447" s="359" t="str">
        <f t="shared" si="113"/>
        <v/>
      </c>
    </row>
    <row r="1448" spans="1:16" s="64" customFormat="1" ht="12.75" customHeight="1">
      <c r="A1448" s="106"/>
      <c r="B1448" s="65"/>
      <c r="C1448" s="66"/>
      <c r="D1448" s="66"/>
      <c r="E1448" s="44"/>
      <c r="F1448" s="65"/>
      <c r="G1448" s="119"/>
      <c r="H1448" s="190"/>
      <c r="I1448" s="354" t="str">
        <f t="shared" si="128"/>
        <v>x</v>
      </c>
      <c r="J1448" s="399"/>
      <c r="K1448" s="381"/>
      <c r="L1448" s="411" t="s">
        <v>2537</v>
      </c>
      <c r="M1448" s="68"/>
      <c r="N1448" s="527"/>
      <c r="O1448" s="527"/>
      <c r="P1448" s="359" t="str">
        <f t="shared" si="113"/>
        <v/>
      </c>
    </row>
    <row r="1449" spans="1:16" s="64" customFormat="1" ht="12.75" customHeight="1">
      <c r="A1449" s="106"/>
      <c r="B1449" s="65"/>
      <c r="C1449" s="66"/>
      <c r="D1449" s="66"/>
      <c r="E1449" s="44"/>
      <c r="F1449" s="65"/>
      <c r="G1449" s="119"/>
      <c r="H1449" s="190"/>
      <c r="I1449" s="354" t="str">
        <f t="shared" si="128"/>
        <v>x</v>
      </c>
      <c r="J1449" s="399"/>
      <c r="K1449" s="381"/>
      <c r="L1449" s="411" t="s">
        <v>2646</v>
      </c>
      <c r="M1449" s="68"/>
      <c r="N1449" s="527"/>
      <c r="O1449" s="527"/>
      <c r="P1449" s="359" t="str">
        <f t="shared" si="113"/>
        <v/>
      </c>
    </row>
    <row r="1450" spans="1:16" s="64" customFormat="1" ht="12.75" customHeight="1">
      <c r="A1450" s="106"/>
      <c r="B1450" s="65"/>
      <c r="C1450" s="66"/>
      <c r="D1450" s="66"/>
      <c r="E1450" s="44"/>
      <c r="F1450" s="65"/>
      <c r="G1450" s="119"/>
      <c r="H1450" s="190"/>
      <c r="I1450" s="45"/>
      <c r="J1450" s="399"/>
      <c r="K1450" s="381"/>
      <c r="L1450" s="411"/>
      <c r="M1450" s="68"/>
      <c r="N1450" s="527"/>
      <c r="O1450" s="527"/>
      <c r="P1450" s="359" t="str">
        <f t="shared" si="113"/>
        <v/>
      </c>
    </row>
    <row r="1451" spans="1:16" s="64" customFormat="1" ht="12.75" customHeight="1">
      <c r="A1451" s="106"/>
      <c r="B1451" s="65"/>
      <c r="C1451" s="66"/>
      <c r="D1451" s="66"/>
      <c r="E1451" s="44"/>
      <c r="F1451" s="65"/>
      <c r="G1451" s="119"/>
      <c r="H1451" s="190"/>
      <c r="I1451" s="354" t="str">
        <f t="shared" ref="I1451:I1453" si="129">IF((K1451=L1451)=TRUE,"○","x")</f>
        <v>x</v>
      </c>
      <c r="J1451" s="399"/>
      <c r="K1451" s="381"/>
      <c r="L1451" s="411" t="s">
        <v>2540</v>
      </c>
      <c r="M1451" s="68"/>
      <c r="N1451" s="527"/>
      <c r="O1451" s="527"/>
      <c r="P1451" s="359" t="str">
        <f t="shared" ref="P1451:P1514" si="130">IF(N1451="","",IF(O1451="","",IF(O1451=N1451,$Q$1,O1451-N1451)))</f>
        <v/>
      </c>
    </row>
    <row r="1452" spans="1:16" s="64" customFormat="1" ht="12.75" customHeight="1">
      <c r="A1452" s="106"/>
      <c r="B1452" s="65"/>
      <c r="C1452" s="66"/>
      <c r="D1452" s="66"/>
      <c r="E1452" s="44"/>
      <c r="F1452" s="65"/>
      <c r="G1452" s="119"/>
      <c r="H1452" s="190"/>
      <c r="I1452" s="354" t="str">
        <f t="shared" si="129"/>
        <v>x</v>
      </c>
      <c r="J1452" s="399"/>
      <c r="K1452" s="381"/>
      <c r="L1452" s="411" t="s">
        <v>2497</v>
      </c>
      <c r="M1452" s="68"/>
      <c r="N1452" s="527"/>
      <c r="O1452" s="527"/>
      <c r="P1452" s="359" t="str">
        <f t="shared" si="130"/>
        <v/>
      </c>
    </row>
    <row r="1453" spans="1:16" s="64" customFormat="1" ht="12.75" customHeight="1">
      <c r="A1453" s="106"/>
      <c r="B1453" s="65"/>
      <c r="C1453" s="66"/>
      <c r="D1453" s="66"/>
      <c r="E1453" s="44"/>
      <c r="F1453" s="65"/>
      <c r="G1453" s="119"/>
      <c r="H1453" s="190"/>
      <c r="I1453" s="354" t="str">
        <f t="shared" si="129"/>
        <v>x</v>
      </c>
      <c r="J1453" s="399"/>
      <c r="K1453" s="381"/>
      <c r="L1453" s="411" t="s">
        <v>2628</v>
      </c>
      <c r="M1453" s="68"/>
      <c r="N1453" s="527"/>
      <c r="O1453" s="527"/>
      <c r="P1453" s="359" t="str">
        <f t="shared" si="130"/>
        <v/>
      </c>
    </row>
    <row r="1454" spans="1:16" s="64" customFormat="1" ht="12.75" customHeight="1">
      <c r="A1454" s="106"/>
      <c r="B1454" s="65"/>
      <c r="C1454" s="66"/>
      <c r="D1454" s="66"/>
      <c r="E1454" s="44"/>
      <c r="F1454" s="65"/>
      <c r="G1454" s="119"/>
      <c r="H1454" s="190"/>
      <c r="I1454" s="45"/>
      <c r="J1454" s="399"/>
      <c r="K1454" s="381"/>
      <c r="L1454" s="411"/>
      <c r="M1454" s="68"/>
      <c r="N1454" s="527"/>
      <c r="O1454" s="527"/>
      <c r="P1454" s="359" t="str">
        <f t="shared" si="130"/>
        <v/>
      </c>
    </row>
    <row r="1455" spans="1:16" s="64" customFormat="1" ht="12.75" customHeight="1">
      <c r="A1455" s="106"/>
      <c r="B1455" s="65"/>
      <c r="C1455" s="66"/>
      <c r="D1455" s="66"/>
      <c r="E1455" s="44"/>
      <c r="F1455" s="65"/>
      <c r="G1455" s="119"/>
      <c r="H1455" s="190"/>
      <c r="I1455" s="354" t="str">
        <f t="shared" ref="I1455:I1457" si="131">IF((K1455=L1455)=TRUE,"○","x")</f>
        <v>x</v>
      </c>
      <c r="J1455" s="399"/>
      <c r="K1455" s="381"/>
      <c r="L1455" s="411" t="s">
        <v>2541</v>
      </c>
      <c r="M1455" s="68"/>
      <c r="N1455" s="527"/>
      <c r="O1455" s="527"/>
      <c r="P1455" s="359" t="str">
        <f t="shared" si="130"/>
        <v/>
      </c>
    </row>
    <row r="1456" spans="1:16" s="64" customFormat="1" ht="12.75" customHeight="1">
      <c r="A1456" s="106"/>
      <c r="B1456" s="65"/>
      <c r="C1456" s="66"/>
      <c r="D1456" s="66"/>
      <c r="E1456" s="44"/>
      <c r="F1456" s="65"/>
      <c r="G1456" s="119"/>
      <c r="H1456" s="190"/>
      <c r="I1456" s="354" t="str">
        <f t="shared" si="131"/>
        <v>x</v>
      </c>
      <c r="J1456" s="399"/>
      <c r="K1456" s="381"/>
      <c r="L1456" s="411" t="s">
        <v>2542</v>
      </c>
      <c r="M1456" s="68"/>
      <c r="N1456" s="527"/>
      <c r="O1456" s="527"/>
      <c r="P1456" s="359" t="str">
        <f t="shared" si="130"/>
        <v/>
      </c>
    </row>
    <row r="1457" spans="1:16" s="64" customFormat="1" ht="12.75" customHeight="1">
      <c r="A1457" s="106"/>
      <c r="B1457" s="65"/>
      <c r="C1457" s="66"/>
      <c r="D1457" s="66"/>
      <c r="E1457" s="44"/>
      <c r="F1457" s="65"/>
      <c r="G1457" s="119"/>
      <c r="H1457" s="190"/>
      <c r="I1457" s="354" t="str">
        <f t="shared" si="131"/>
        <v>x</v>
      </c>
      <c r="J1457" s="399"/>
      <c r="K1457" s="381"/>
      <c r="L1457" s="411" t="s">
        <v>2647</v>
      </c>
      <c r="M1457" s="68"/>
      <c r="N1457" s="527"/>
      <c r="O1457" s="527"/>
      <c r="P1457" s="359" t="str">
        <f t="shared" si="130"/>
        <v/>
      </c>
    </row>
    <row r="1458" spans="1:16" s="64" customFormat="1" ht="12.75" customHeight="1">
      <c r="A1458" s="106"/>
      <c r="B1458" s="65"/>
      <c r="C1458" s="66"/>
      <c r="D1458" s="66"/>
      <c r="E1458" s="44"/>
      <c r="F1458" s="65"/>
      <c r="G1458" s="119"/>
      <c r="H1458" s="190"/>
      <c r="I1458" s="45"/>
      <c r="J1458" s="399"/>
      <c r="K1458" s="381"/>
      <c r="L1458" s="411"/>
      <c r="M1458" s="68"/>
      <c r="N1458" s="527"/>
      <c r="O1458" s="527"/>
      <c r="P1458" s="359" t="str">
        <f t="shared" si="130"/>
        <v/>
      </c>
    </row>
    <row r="1459" spans="1:16" s="64" customFormat="1" ht="12.75" customHeight="1">
      <c r="A1459" s="106"/>
      <c r="B1459" s="65"/>
      <c r="C1459" s="66"/>
      <c r="D1459" s="66"/>
      <c r="E1459" s="44"/>
      <c r="F1459" s="65"/>
      <c r="G1459" s="119"/>
      <c r="H1459" s="190"/>
      <c r="I1459" s="45"/>
      <c r="J1459" s="399"/>
      <c r="K1459" s="381"/>
      <c r="L1459" s="411"/>
      <c r="M1459" s="68"/>
      <c r="N1459" s="527"/>
      <c r="O1459" s="527"/>
      <c r="P1459" s="359" t="str">
        <f t="shared" si="130"/>
        <v/>
      </c>
    </row>
    <row r="1460" spans="1:16" s="64" customFormat="1" ht="12.75" customHeight="1">
      <c r="A1460" s="106"/>
      <c r="B1460" s="65"/>
      <c r="C1460" s="66"/>
      <c r="D1460" s="66"/>
      <c r="E1460" s="44"/>
      <c r="F1460" s="65"/>
      <c r="G1460" s="119"/>
      <c r="H1460" s="190"/>
      <c r="I1460" s="45"/>
      <c r="J1460" s="399"/>
      <c r="K1460" s="381"/>
      <c r="L1460" s="411"/>
      <c r="M1460" s="68"/>
      <c r="N1460" s="527"/>
      <c r="O1460" s="527"/>
      <c r="P1460" s="359" t="str">
        <f t="shared" si="130"/>
        <v/>
      </c>
    </row>
    <row r="1461" spans="1:16" s="64" customFormat="1" ht="12.75" customHeight="1">
      <c r="A1461" s="106"/>
      <c r="B1461" s="65"/>
      <c r="C1461" s="66"/>
      <c r="D1461" s="66"/>
      <c r="E1461" s="44"/>
      <c r="F1461" s="65"/>
      <c r="G1461" s="119"/>
      <c r="H1461" s="190"/>
      <c r="I1461" s="45"/>
      <c r="J1461" s="399"/>
      <c r="K1461" s="381"/>
      <c r="L1461" s="411" t="s">
        <v>2483</v>
      </c>
      <c r="M1461" s="68"/>
      <c r="N1461" s="527"/>
      <c r="O1461" s="527"/>
      <c r="P1461" s="359" t="str">
        <f t="shared" si="130"/>
        <v/>
      </c>
    </row>
    <row r="1462" spans="1:16" s="64" customFormat="1" ht="12.75" customHeight="1">
      <c r="A1462" s="106"/>
      <c r="B1462" s="65"/>
      <c r="C1462" s="66"/>
      <c r="D1462" s="66"/>
      <c r="E1462" s="44"/>
      <c r="F1462" s="65"/>
      <c r="G1462" s="119"/>
      <c r="H1462" s="190"/>
      <c r="I1462" s="45"/>
      <c r="J1462" s="399"/>
      <c r="K1462" s="381"/>
      <c r="L1462" s="411"/>
      <c r="M1462" s="68"/>
      <c r="N1462" s="527"/>
      <c r="O1462" s="527"/>
      <c r="P1462" s="359" t="str">
        <f t="shared" si="130"/>
        <v/>
      </c>
    </row>
    <row r="1463" spans="1:16" s="64" customFormat="1" ht="12.75" customHeight="1">
      <c r="A1463" s="106"/>
      <c r="B1463" s="65"/>
      <c r="C1463" s="66"/>
      <c r="D1463" s="66"/>
      <c r="E1463" s="44"/>
      <c r="F1463" s="65"/>
      <c r="G1463" s="119"/>
      <c r="H1463" s="190"/>
      <c r="I1463" s="354" t="str">
        <f t="shared" ref="I1463:I1465" si="132">IF((K1463=L1463)=TRUE,"○","x")</f>
        <v>x</v>
      </c>
      <c r="J1463" s="399"/>
      <c r="K1463" s="381"/>
      <c r="L1463" s="411" t="s">
        <v>2484</v>
      </c>
      <c r="M1463" s="68"/>
      <c r="N1463" s="527"/>
      <c r="O1463" s="527"/>
      <c r="P1463" s="359" t="str">
        <f t="shared" si="130"/>
        <v/>
      </c>
    </row>
    <row r="1464" spans="1:16" s="64" customFormat="1" ht="12.75" customHeight="1">
      <c r="A1464" s="106"/>
      <c r="B1464" s="65"/>
      <c r="C1464" s="66"/>
      <c r="D1464" s="66"/>
      <c r="E1464" s="44"/>
      <c r="F1464" s="65"/>
      <c r="G1464" s="119"/>
      <c r="H1464" s="190"/>
      <c r="I1464" s="354" t="str">
        <f t="shared" si="132"/>
        <v>x</v>
      </c>
      <c r="J1464" s="399"/>
      <c r="K1464" s="381"/>
      <c r="L1464" s="411" t="s">
        <v>2648</v>
      </c>
      <c r="M1464" s="68"/>
      <c r="N1464" s="527"/>
      <c r="O1464" s="527"/>
      <c r="P1464" s="359" t="str">
        <f t="shared" si="130"/>
        <v/>
      </c>
    </row>
    <row r="1465" spans="1:16" s="64" customFormat="1" ht="12.75" customHeight="1">
      <c r="A1465" s="106"/>
      <c r="B1465" s="65"/>
      <c r="C1465" s="66"/>
      <c r="D1465" s="66"/>
      <c r="E1465" s="44"/>
      <c r="F1465" s="65"/>
      <c r="G1465" s="119"/>
      <c r="H1465" s="190"/>
      <c r="I1465" s="354" t="str">
        <f t="shared" si="132"/>
        <v>x</v>
      </c>
      <c r="J1465" s="399"/>
      <c r="K1465" s="381"/>
      <c r="L1465" s="411" t="s">
        <v>2649</v>
      </c>
      <c r="M1465" s="68"/>
      <c r="N1465" s="527"/>
      <c r="O1465" s="527"/>
      <c r="P1465" s="359" t="str">
        <f t="shared" si="130"/>
        <v/>
      </c>
    </row>
    <row r="1466" spans="1:16" s="64" customFormat="1" ht="12.75" customHeight="1">
      <c r="A1466" s="106"/>
      <c r="B1466" s="65"/>
      <c r="C1466" s="66"/>
      <c r="D1466" s="66"/>
      <c r="E1466" s="44"/>
      <c r="F1466" s="65"/>
      <c r="G1466" s="119"/>
      <c r="H1466" s="190"/>
      <c r="I1466" s="45"/>
      <c r="J1466" s="399"/>
      <c r="K1466" s="381"/>
      <c r="L1466" s="411"/>
      <c r="M1466" s="68"/>
      <c r="N1466" s="527"/>
      <c r="O1466" s="527"/>
      <c r="P1466" s="359" t="str">
        <f t="shared" si="130"/>
        <v/>
      </c>
    </row>
    <row r="1467" spans="1:16" s="64" customFormat="1" ht="12.75" customHeight="1">
      <c r="A1467" s="106"/>
      <c r="B1467" s="65"/>
      <c r="C1467" s="66"/>
      <c r="D1467" s="66"/>
      <c r="E1467" s="44"/>
      <c r="F1467" s="65"/>
      <c r="G1467" s="119"/>
      <c r="H1467" s="190"/>
      <c r="I1467" s="45"/>
      <c r="J1467" s="399"/>
      <c r="K1467" s="381"/>
      <c r="L1467" s="411"/>
      <c r="M1467" s="68"/>
      <c r="N1467" s="527"/>
      <c r="O1467" s="527"/>
      <c r="P1467" s="359" t="str">
        <f t="shared" si="130"/>
        <v/>
      </c>
    </row>
    <row r="1468" spans="1:16" s="64" customFormat="1" ht="12.75" customHeight="1">
      <c r="A1468" s="106"/>
      <c r="B1468" s="65"/>
      <c r="C1468" s="66"/>
      <c r="D1468" s="66"/>
      <c r="E1468" s="44"/>
      <c r="F1468" s="65"/>
      <c r="G1468" s="119"/>
      <c r="H1468" s="190"/>
      <c r="I1468" s="354" t="str">
        <f t="shared" ref="I1468:I1532" si="133">IF((K1468=L1468)=TRUE,"○","x")</f>
        <v>x</v>
      </c>
      <c r="J1468" s="399"/>
      <c r="K1468" s="381"/>
      <c r="L1468" s="411" t="s">
        <v>2650</v>
      </c>
      <c r="M1468" s="68"/>
      <c r="N1468" s="527"/>
      <c r="O1468" s="527"/>
      <c r="P1468" s="359" t="str">
        <f t="shared" si="130"/>
        <v/>
      </c>
    </row>
    <row r="1469" spans="1:16" s="64" customFormat="1" ht="12.75" customHeight="1">
      <c r="A1469" s="106"/>
      <c r="B1469" s="65"/>
      <c r="C1469" s="66"/>
      <c r="D1469" s="66"/>
      <c r="E1469" s="44"/>
      <c r="F1469" s="65"/>
      <c r="G1469" s="119"/>
      <c r="H1469" s="190"/>
      <c r="I1469" s="354" t="str">
        <f t="shared" si="133"/>
        <v>x</v>
      </c>
      <c r="J1469" s="399"/>
      <c r="K1469" s="381"/>
      <c r="L1469" s="411" t="s">
        <v>2651</v>
      </c>
      <c r="M1469" s="68"/>
      <c r="N1469" s="527"/>
      <c r="O1469" s="527"/>
      <c r="P1469" s="359" t="str">
        <f t="shared" si="130"/>
        <v/>
      </c>
    </row>
    <row r="1470" spans="1:16" s="64" customFormat="1" ht="12.75" customHeight="1">
      <c r="A1470" s="106"/>
      <c r="B1470" s="65"/>
      <c r="C1470" s="66"/>
      <c r="D1470" s="66"/>
      <c r="E1470" s="44"/>
      <c r="F1470" s="65"/>
      <c r="G1470" s="119"/>
      <c r="H1470" s="190"/>
      <c r="I1470" s="354" t="str">
        <f t="shared" si="133"/>
        <v>x</v>
      </c>
      <c r="J1470" s="399"/>
      <c r="K1470" s="381"/>
      <c r="L1470" s="411" t="s">
        <v>2652</v>
      </c>
      <c r="M1470" s="68"/>
      <c r="N1470" s="527"/>
      <c r="O1470" s="527"/>
      <c r="P1470" s="359" t="str">
        <f t="shared" si="130"/>
        <v/>
      </c>
    </row>
    <row r="1471" spans="1:16" s="64" customFormat="1" ht="12.75" customHeight="1">
      <c r="A1471" s="106"/>
      <c r="B1471" s="65"/>
      <c r="C1471" s="66"/>
      <c r="D1471" s="66"/>
      <c r="E1471" s="44"/>
      <c r="F1471" s="65"/>
      <c r="G1471" s="119"/>
      <c r="H1471" s="190"/>
      <c r="I1471" s="45"/>
      <c r="J1471" s="399"/>
      <c r="K1471" s="381"/>
      <c r="L1471" s="411"/>
      <c r="M1471" s="68"/>
      <c r="N1471" s="527"/>
      <c r="O1471" s="527"/>
      <c r="P1471" s="359" t="str">
        <f t="shared" si="130"/>
        <v/>
      </c>
    </row>
    <row r="1472" spans="1:16" s="64" customFormat="1" ht="12.75" customHeight="1">
      <c r="A1472" s="106"/>
      <c r="B1472" s="65"/>
      <c r="C1472" s="66"/>
      <c r="D1472" s="66"/>
      <c r="E1472" s="44"/>
      <c r="F1472" s="65"/>
      <c r="G1472" s="119"/>
      <c r="H1472" s="190"/>
      <c r="I1472" s="354" t="str">
        <f t="shared" si="133"/>
        <v>x</v>
      </c>
      <c r="J1472" s="399"/>
      <c r="K1472" s="381"/>
      <c r="L1472" s="411" t="s">
        <v>2650</v>
      </c>
      <c r="M1472" s="68"/>
      <c r="N1472" s="527"/>
      <c r="O1472" s="527"/>
      <c r="P1472" s="359" t="str">
        <f t="shared" si="130"/>
        <v/>
      </c>
    </row>
    <row r="1473" spans="1:16" s="64" customFormat="1" ht="12.75" customHeight="1">
      <c r="A1473" s="106"/>
      <c r="B1473" s="65"/>
      <c r="C1473" s="66"/>
      <c r="D1473" s="66"/>
      <c r="E1473" s="44"/>
      <c r="F1473" s="65"/>
      <c r="G1473" s="119"/>
      <c r="H1473" s="190"/>
      <c r="I1473" s="354" t="str">
        <f t="shared" si="133"/>
        <v>x</v>
      </c>
      <c r="J1473" s="399"/>
      <c r="K1473" s="381"/>
      <c r="L1473" s="411" t="s">
        <v>2651</v>
      </c>
      <c r="M1473" s="68"/>
      <c r="N1473" s="527"/>
      <c r="O1473" s="527"/>
      <c r="P1473" s="359" t="str">
        <f t="shared" si="130"/>
        <v/>
      </c>
    </row>
    <row r="1474" spans="1:16" s="64" customFormat="1" ht="12.75" customHeight="1">
      <c r="A1474" s="106"/>
      <c r="B1474" s="65"/>
      <c r="C1474" s="66"/>
      <c r="D1474" s="66"/>
      <c r="E1474" s="44"/>
      <c r="F1474" s="65"/>
      <c r="G1474" s="119"/>
      <c r="H1474" s="190"/>
      <c r="I1474" s="354" t="str">
        <f t="shared" si="133"/>
        <v>x</v>
      </c>
      <c r="J1474" s="399"/>
      <c r="K1474" s="381"/>
      <c r="L1474" s="411" t="s">
        <v>2652</v>
      </c>
      <c r="M1474" s="68"/>
      <c r="N1474" s="527"/>
      <c r="O1474" s="527"/>
      <c r="P1474" s="359" t="str">
        <f t="shared" si="130"/>
        <v/>
      </c>
    </row>
    <row r="1475" spans="1:16" s="64" customFormat="1" ht="12.75" customHeight="1">
      <c r="A1475" s="106"/>
      <c r="B1475" s="65"/>
      <c r="C1475" s="66"/>
      <c r="D1475" s="66"/>
      <c r="E1475" s="44"/>
      <c r="F1475" s="65"/>
      <c r="G1475" s="119"/>
      <c r="H1475" s="190"/>
      <c r="I1475" s="45"/>
      <c r="J1475" s="399"/>
      <c r="K1475" s="381"/>
      <c r="L1475" s="411"/>
      <c r="M1475" s="68"/>
      <c r="N1475" s="527"/>
      <c r="O1475" s="527"/>
      <c r="P1475" s="359" t="str">
        <f t="shared" si="130"/>
        <v/>
      </c>
    </row>
    <row r="1476" spans="1:16" s="64" customFormat="1" ht="12.75" customHeight="1">
      <c r="A1476" s="106"/>
      <c r="B1476" s="65"/>
      <c r="C1476" s="66"/>
      <c r="D1476" s="66"/>
      <c r="E1476" s="44"/>
      <c r="F1476" s="65"/>
      <c r="G1476" s="119"/>
      <c r="H1476" s="190"/>
      <c r="I1476" s="354" t="str">
        <f t="shared" si="133"/>
        <v>x</v>
      </c>
      <c r="J1476" s="399"/>
      <c r="K1476" s="381"/>
      <c r="L1476" s="411" t="s">
        <v>2653</v>
      </c>
      <c r="M1476" s="68"/>
      <c r="N1476" s="527"/>
      <c r="O1476" s="527"/>
      <c r="P1476" s="359" t="str">
        <f t="shared" si="130"/>
        <v/>
      </c>
    </row>
    <row r="1477" spans="1:16" s="64" customFormat="1" ht="12.75" customHeight="1">
      <c r="A1477" s="106"/>
      <c r="B1477" s="65"/>
      <c r="C1477" s="66"/>
      <c r="D1477" s="66"/>
      <c r="E1477" s="44"/>
      <c r="F1477" s="65"/>
      <c r="G1477" s="119"/>
      <c r="H1477" s="190"/>
      <c r="I1477" s="354" t="str">
        <f t="shared" si="133"/>
        <v>x</v>
      </c>
      <c r="J1477" s="399"/>
      <c r="K1477" s="381"/>
      <c r="L1477" s="411" t="s">
        <v>2654</v>
      </c>
      <c r="M1477" s="68"/>
      <c r="N1477" s="527"/>
      <c r="O1477" s="527"/>
      <c r="P1477" s="359" t="str">
        <f t="shared" si="130"/>
        <v/>
      </c>
    </row>
    <row r="1478" spans="1:16" s="64" customFormat="1" ht="12.75" customHeight="1">
      <c r="A1478" s="106"/>
      <c r="B1478" s="65"/>
      <c r="C1478" s="66"/>
      <c r="D1478" s="66"/>
      <c r="E1478" s="44"/>
      <c r="F1478" s="65"/>
      <c r="G1478" s="119"/>
      <c r="H1478" s="190"/>
      <c r="I1478" s="354" t="str">
        <f t="shared" si="133"/>
        <v>x</v>
      </c>
      <c r="J1478" s="399"/>
      <c r="K1478" s="381"/>
      <c r="L1478" s="411" t="s">
        <v>2655</v>
      </c>
      <c r="M1478" s="68"/>
      <c r="N1478" s="527"/>
      <c r="O1478" s="527"/>
      <c r="P1478" s="359" t="str">
        <f t="shared" si="130"/>
        <v/>
      </c>
    </row>
    <row r="1479" spans="1:16" s="64" customFormat="1" ht="12.75" customHeight="1">
      <c r="A1479" s="106"/>
      <c r="B1479" s="65"/>
      <c r="C1479" s="66"/>
      <c r="D1479" s="66"/>
      <c r="E1479" s="44"/>
      <c r="F1479" s="65"/>
      <c r="G1479" s="119"/>
      <c r="H1479" s="190"/>
      <c r="I1479" s="45"/>
      <c r="J1479" s="399"/>
      <c r="K1479" s="381"/>
      <c r="L1479" s="411"/>
      <c r="M1479" s="68"/>
      <c r="N1479" s="527"/>
      <c r="O1479" s="527"/>
      <c r="P1479" s="359" t="str">
        <f t="shared" si="130"/>
        <v/>
      </c>
    </row>
    <row r="1480" spans="1:16" s="64" customFormat="1" ht="12.75" customHeight="1">
      <c r="A1480" s="106"/>
      <c r="B1480" s="65"/>
      <c r="C1480" s="66"/>
      <c r="D1480" s="66"/>
      <c r="E1480" s="44"/>
      <c r="F1480" s="65"/>
      <c r="G1480" s="119"/>
      <c r="H1480" s="190"/>
      <c r="I1480" s="354" t="str">
        <f t="shared" si="133"/>
        <v>x</v>
      </c>
      <c r="J1480" s="399"/>
      <c r="K1480" s="381"/>
      <c r="L1480" s="411" t="s">
        <v>2656</v>
      </c>
      <c r="M1480" s="68"/>
      <c r="N1480" s="527"/>
      <c r="O1480" s="527"/>
      <c r="P1480" s="359" t="str">
        <f t="shared" si="130"/>
        <v/>
      </c>
    </row>
    <row r="1481" spans="1:16" s="64" customFormat="1" ht="12.75" customHeight="1">
      <c r="A1481" s="106"/>
      <c r="B1481" s="65"/>
      <c r="C1481" s="66"/>
      <c r="D1481" s="66"/>
      <c r="E1481" s="44"/>
      <c r="F1481" s="65"/>
      <c r="G1481" s="119"/>
      <c r="H1481" s="190"/>
      <c r="I1481" s="354" t="str">
        <f t="shared" si="133"/>
        <v>x</v>
      </c>
      <c r="J1481" s="399"/>
      <c r="K1481" s="381"/>
      <c r="L1481" s="411" t="s">
        <v>2657</v>
      </c>
      <c r="M1481" s="68"/>
      <c r="N1481" s="527"/>
      <c r="O1481" s="527"/>
      <c r="P1481" s="359" t="str">
        <f t="shared" si="130"/>
        <v/>
      </c>
    </row>
    <row r="1482" spans="1:16" s="64" customFormat="1" ht="12.75" customHeight="1">
      <c r="A1482" s="106"/>
      <c r="B1482" s="65"/>
      <c r="C1482" s="66"/>
      <c r="D1482" s="66"/>
      <c r="E1482" s="44"/>
      <c r="F1482" s="65"/>
      <c r="G1482" s="119"/>
      <c r="H1482" s="190"/>
      <c r="I1482" s="354" t="str">
        <f t="shared" si="133"/>
        <v>x</v>
      </c>
      <c r="J1482" s="399"/>
      <c r="K1482" s="381"/>
      <c r="L1482" s="411" t="s">
        <v>2658</v>
      </c>
      <c r="M1482" s="68"/>
      <c r="N1482" s="527"/>
      <c r="O1482" s="527"/>
      <c r="P1482" s="359" t="str">
        <f t="shared" si="130"/>
        <v/>
      </c>
    </row>
    <row r="1483" spans="1:16" s="64" customFormat="1" ht="12.75" customHeight="1">
      <c r="A1483" s="106"/>
      <c r="B1483" s="65"/>
      <c r="C1483" s="66"/>
      <c r="D1483" s="66"/>
      <c r="E1483" s="44"/>
      <c r="F1483" s="65"/>
      <c r="G1483" s="119"/>
      <c r="H1483" s="190"/>
      <c r="I1483" s="45"/>
      <c r="J1483" s="399"/>
      <c r="K1483" s="381"/>
      <c r="L1483" s="411"/>
      <c r="M1483" s="68"/>
      <c r="N1483" s="527"/>
      <c r="O1483" s="527"/>
      <c r="P1483" s="359" t="str">
        <f t="shared" si="130"/>
        <v/>
      </c>
    </row>
    <row r="1484" spans="1:16" s="64" customFormat="1" ht="12.75" customHeight="1">
      <c r="A1484" s="106"/>
      <c r="B1484" s="65"/>
      <c r="C1484" s="66"/>
      <c r="D1484" s="66"/>
      <c r="E1484" s="44"/>
      <c r="F1484" s="65"/>
      <c r="G1484" s="119"/>
      <c r="H1484" s="190"/>
      <c r="I1484" s="354" t="str">
        <f t="shared" si="133"/>
        <v>x</v>
      </c>
      <c r="J1484" s="399"/>
      <c r="K1484" s="381"/>
      <c r="L1484" s="411" t="s">
        <v>2659</v>
      </c>
      <c r="M1484" s="68"/>
      <c r="N1484" s="527"/>
      <c r="O1484" s="527"/>
      <c r="P1484" s="359" t="str">
        <f t="shared" si="130"/>
        <v/>
      </c>
    </row>
    <row r="1485" spans="1:16" s="64" customFormat="1" ht="12.75" customHeight="1">
      <c r="A1485" s="106"/>
      <c r="B1485" s="65"/>
      <c r="C1485" s="66"/>
      <c r="D1485" s="66"/>
      <c r="E1485" s="44"/>
      <c r="F1485" s="65"/>
      <c r="G1485" s="119"/>
      <c r="H1485" s="190"/>
      <c r="I1485" s="354" t="str">
        <f t="shared" si="133"/>
        <v>x</v>
      </c>
      <c r="J1485" s="399"/>
      <c r="K1485" s="381"/>
      <c r="L1485" s="411" t="s">
        <v>2660</v>
      </c>
      <c r="M1485" s="68"/>
      <c r="N1485" s="527"/>
      <c r="O1485" s="527"/>
      <c r="P1485" s="359" t="str">
        <f t="shared" si="130"/>
        <v/>
      </c>
    </row>
    <row r="1486" spans="1:16" s="64" customFormat="1" ht="12.75" customHeight="1">
      <c r="A1486" s="106"/>
      <c r="B1486" s="65"/>
      <c r="C1486" s="66"/>
      <c r="D1486" s="66"/>
      <c r="E1486" s="44"/>
      <c r="F1486" s="65"/>
      <c r="G1486" s="119"/>
      <c r="H1486" s="190"/>
      <c r="I1486" s="354" t="str">
        <f t="shared" si="133"/>
        <v>x</v>
      </c>
      <c r="J1486" s="399"/>
      <c r="K1486" s="381"/>
      <c r="L1486" s="411" t="s">
        <v>2661</v>
      </c>
      <c r="M1486" s="68"/>
      <c r="N1486" s="527"/>
      <c r="O1486" s="527"/>
      <c r="P1486" s="359" t="str">
        <f t="shared" si="130"/>
        <v/>
      </c>
    </row>
    <row r="1487" spans="1:16" s="64" customFormat="1" ht="12.75" customHeight="1">
      <c r="A1487" s="106"/>
      <c r="B1487" s="65"/>
      <c r="C1487" s="66"/>
      <c r="D1487" s="66"/>
      <c r="E1487" s="44"/>
      <c r="F1487" s="65"/>
      <c r="G1487" s="119"/>
      <c r="H1487" s="190"/>
      <c r="I1487" s="45"/>
      <c r="J1487" s="399"/>
      <c r="K1487" s="381"/>
      <c r="L1487" s="411"/>
      <c r="M1487" s="68"/>
      <c r="N1487" s="527"/>
      <c r="O1487" s="527"/>
      <c r="P1487" s="359" t="str">
        <f t="shared" si="130"/>
        <v/>
      </c>
    </row>
    <row r="1488" spans="1:16" s="64" customFormat="1" ht="12.75" customHeight="1">
      <c r="A1488" s="106"/>
      <c r="B1488" s="65"/>
      <c r="C1488" s="66"/>
      <c r="D1488" s="66"/>
      <c r="E1488" s="44"/>
      <c r="F1488" s="65"/>
      <c r="G1488" s="119"/>
      <c r="H1488" s="190"/>
      <c r="I1488" s="354" t="str">
        <f t="shared" si="133"/>
        <v>x</v>
      </c>
      <c r="J1488" s="399"/>
      <c r="K1488" s="381"/>
      <c r="L1488" s="411" t="s">
        <v>2662</v>
      </c>
      <c r="M1488" s="68"/>
      <c r="N1488" s="527"/>
      <c r="O1488" s="527"/>
      <c r="P1488" s="359" t="str">
        <f t="shared" si="130"/>
        <v/>
      </c>
    </row>
    <row r="1489" spans="1:16" s="64" customFormat="1" ht="12.75" customHeight="1">
      <c r="A1489" s="106"/>
      <c r="B1489" s="65"/>
      <c r="C1489" s="66"/>
      <c r="D1489" s="66"/>
      <c r="E1489" s="44"/>
      <c r="F1489" s="65"/>
      <c r="G1489" s="119"/>
      <c r="H1489" s="190"/>
      <c r="I1489" s="354" t="str">
        <f t="shared" si="133"/>
        <v>x</v>
      </c>
      <c r="J1489" s="399"/>
      <c r="K1489" s="381"/>
      <c r="L1489" s="411" t="s">
        <v>2663</v>
      </c>
      <c r="M1489" s="68"/>
      <c r="N1489" s="527"/>
      <c r="O1489" s="527"/>
      <c r="P1489" s="359" t="str">
        <f t="shared" si="130"/>
        <v/>
      </c>
    </row>
    <row r="1490" spans="1:16" s="64" customFormat="1" ht="12.75" customHeight="1">
      <c r="A1490" s="106"/>
      <c r="B1490" s="65"/>
      <c r="C1490" s="66"/>
      <c r="D1490" s="66"/>
      <c r="E1490" s="44"/>
      <c r="F1490" s="65"/>
      <c r="G1490" s="119"/>
      <c r="H1490" s="190"/>
      <c r="I1490" s="354" t="str">
        <f t="shared" si="133"/>
        <v>x</v>
      </c>
      <c r="J1490" s="399"/>
      <c r="K1490" s="381"/>
      <c r="L1490" s="411" t="s">
        <v>2664</v>
      </c>
      <c r="M1490" s="68"/>
      <c r="N1490" s="527"/>
      <c r="O1490" s="527"/>
      <c r="P1490" s="359" t="str">
        <f t="shared" si="130"/>
        <v/>
      </c>
    </row>
    <row r="1491" spans="1:16" s="64" customFormat="1" ht="12.75" customHeight="1">
      <c r="A1491" s="106"/>
      <c r="B1491" s="65"/>
      <c r="C1491" s="66"/>
      <c r="D1491" s="66"/>
      <c r="E1491" s="44"/>
      <c r="F1491" s="65"/>
      <c r="G1491" s="119"/>
      <c r="H1491" s="190"/>
      <c r="I1491" s="45"/>
      <c r="J1491" s="399"/>
      <c r="K1491" s="381"/>
      <c r="L1491" s="411"/>
      <c r="M1491" s="68"/>
      <c r="N1491" s="527"/>
      <c r="O1491" s="527"/>
      <c r="P1491" s="359" t="str">
        <f t="shared" si="130"/>
        <v/>
      </c>
    </row>
    <row r="1492" spans="1:16" s="64" customFormat="1" ht="12.75" customHeight="1">
      <c r="A1492" s="106"/>
      <c r="B1492" s="65"/>
      <c r="C1492" s="66"/>
      <c r="D1492" s="66"/>
      <c r="E1492" s="44"/>
      <c r="F1492" s="65"/>
      <c r="G1492" s="119"/>
      <c r="H1492" s="190"/>
      <c r="I1492" s="354" t="str">
        <f t="shared" si="133"/>
        <v>x</v>
      </c>
      <c r="J1492" s="399"/>
      <c r="K1492" s="381"/>
      <c r="L1492" s="411" t="s">
        <v>2665</v>
      </c>
      <c r="M1492" s="68"/>
      <c r="N1492" s="527"/>
      <c r="O1492" s="527"/>
      <c r="P1492" s="359" t="str">
        <f t="shared" si="130"/>
        <v/>
      </c>
    </row>
    <row r="1493" spans="1:16" s="64" customFormat="1" ht="12.75" customHeight="1">
      <c r="A1493" s="106"/>
      <c r="B1493" s="65"/>
      <c r="C1493" s="66"/>
      <c r="D1493" s="66"/>
      <c r="E1493" s="44"/>
      <c r="F1493" s="65"/>
      <c r="G1493" s="119"/>
      <c r="H1493" s="190"/>
      <c r="I1493" s="354" t="str">
        <f t="shared" si="133"/>
        <v>x</v>
      </c>
      <c r="J1493" s="399"/>
      <c r="K1493" s="381"/>
      <c r="L1493" s="411" t="s">
        <v>2534</v>
      </c>
      <c r="M1493" s="68"/>
      <c r="N1493" s="527"/>
      <c r="O1493" s="527"/>
      <c r="P1493" s="359" t="str">
        <f t="shared" si="130"/>
        <v/>
      </c>
    </row>
    <row r="1494" spans="1:16" s="64" customFormat="1" ht="12.75" customHeight="1">
      <c r="A1494" s="106"/>
      <c r="B1494" s="65"/>
      <c r="C1494" s="66"/>
      <c r="D1494" s="66"/>
      <c r="E1494" s="44"/>
      <c r="F1494" s="65"/>
      <c r="G1494" s="119"/>
      <c r="H1494" s="190"/>
      <c r="I1494" s="354" t="str">
        <f t="shared" si="133"/>
        <v>x</v>
      </c>
      <c r="J1494" s="399"/>
      <c r="K1494" s="381"/>
      <c r="L1494" s="411" t="s">
        <v>2666</v>
      </c>
      <c r="M1494" s="68"/>
      <c r="N1494" s="527"/>
      <c r="O1494" s="527"/>
      <c r="P1494" s="359" t="str">
        <f t="shared" si="130"/>
        <v/>
      </c>
    </row>
    <row r="1495" spans="1:16" s="64" customFormat="1" ht="12.75" customHeight="1">
      <c r="A1495" s="106"/>
      <c r="B1495" s="65"/>
      <c r="C1495" s="66"/>
      <c r="D1495" s="66"/>
      <c r="E1495" s="44"/>
      <c r="F1495" s="65"/>
      <c r="G1495" s="119"/>
      <c r="H1495" s="190"/>
      <c r="I1495" s="45"/>
      <c r="J1495" s="399"/>
      <c r="K1495" s="381"/>
      <c r="L1495" s="411"/>
      <c r="M1495" s="68"/>
      <c r="N1495" s="527"/>
      <c r="O1495" s="527"/>
      <c r="P1495" s="359" t="str">
        <f t="shared" si="130"/>
        <v/>
      </c>
    </row>
    <row r="1496" spans="1:16" s="64" customFormat="1" ht="12.75" customHeight="1">
      <c r="A1496" s="106"/>
      <c r="B1496" s="65"/>
      <c r="C1496" s="66"/>
      <c r="D1496" s="66"/>
      <c r="E1496" s="44"/>
      <c r="F1496" s="65"/>
      <c r="G1496" s="119"/>
      <c r="H1496" s="190"/>
      <c r="I1496" s="354" t="str">
        <f t="shared" si="133"/>
        <v>x</v>
      </c>
      <c r="J1496" s="399"/>
      <c r="K1496" s="381"/>
      <c r="L1496" s="411" t="s">
        <v>2667</v>
      </c>
      <c r="M1496" s="68"/>
      <c r="N1496" s="527"/>
      <c r="O1496" s="527"/>
      <c r="P1496" s="359" t="str">
        <f t="shared" si="130"/>
        <v/>
      </c>
    </row>
    <row r="1497" spans="1:16" s="64" customFormat="1" ht="12.75" customHeight="1">
      <c r="A1497" s="106"/>
      <c r="B1497" s="65"/>
      <c r="C1497" s="66"/>
      <c r="D1497" s="66"/>
      <c r="E1497" s="44"/>
      <c r="F1497" s="65"/>
      <c r="G1497" s="119"/>
      <c r="H1497" s="190"/>
      <c r="I1497" s="354" t="str">
        <f t="shared" si="133"/>
        <v>x</v>
      </c>
      <c r="J1497" s="399"/>
      <c r="K1497" s="381"/>
      <c r="L1497" s="411" t="s">
        <v>2668</v>
      </c>
      <c r="M1497" s="68"/>
      <c r="N1497" s="527"/>
      <c r="O1497" s="527"/>
      <c r="P1497" s="359" t="str">
        <f t="shared" si="130"/>
        <v/>
      </c>
    </row>
    <row r="1498" spans="1:16" s="64" customFormat="1" ht="12.75" customHeight="1">
      <c r="A1498" s="106"/>
      <c r="B1498" s="65"/>
      <c r="C1498" s="66"/>
      <c r="D1498" s="66"/>
      <c r="E1498" s="44"/>
      <c r="F1498" s="65"/>
      <c r="G1498" s="119"/>
      <c r="H1498" s="190"/>
      <c r="I1498" s="354" t="str">
        <f t="shared" si="133"/>
        <v>x</v>
      </c>
      <c r="J1498" s="399"/>
      <c r="K1498" s="381"/>
      <c r="L1498" s="411" t="s">
        <v>2669</v>
      </c>
      <c r="M1498" s="68"/>
      <c r="N1498" s="527"/>
      <c r="O1498" s="527"/>
      <c r="P1498" s="359" t="str">
        <f t="shared" si="130"/>
        <v/>
      </c>
    </row>
    <row r="1499" spans="1:16" s="64" customFormat="1" ht="12.75" customHeight="1">
      <c r="A1499" s="106"/>
      <c r="B1499" s="65"/>
      <c r="C1499" s="66"/>
      <c r="D1499" s="66"/>
      <c r="E1499" s="44"/>
      <c r="F1499" s="65"/>
      <c r="G1499" s="119"/>
      <c r="H1499" s="190"/>
      <c r="I1499" s="45"/>
      <c r="J1499" s="399"/>
      <c r="K1499" s="381"/>
      <c r="L1499" s="411"/>
      <c r="M1499" s="68"/>
      <c r="N1499" s="527"/>
      <c r="O1499" s="527"/>
      <c r="P1499" s="359" t="str">
        <f t="shared" si="130"/>
        <v/>
      </c>
    </row>
    <row r="1500" spans="1:16" s="64" customFormat="1" ht="12.75" customHeight="1">
      <c r="A1500" s="106"/>
      <c r="B1500" s="65"/>
      <c r="C1500" s="66"/>
      <c r="D1500" s="66"/>
      <c r="E1500" s="44"/>
      <c r="F1500" s="65"/>
      <c r="G1500" s="119"/>
      <c r="H1500" s="190"/>
      <c r="I1500" s="354" t="str">
        <f t="shared" si="133"/>
        <v>x</v>
      </c>
      <c r="J1500" s="399"/>
      <c r="K1500" s="381"/>
      <c r="L1500" s="411" t="s">
        <v>2670</v>
      </c>
      <c r="M1500" s="68"/>
      <c r="N1500" s="527"/>
      <c r="O1500" s="527"/>
      <c r="P1500" s="359" t="str">
        <f t="shared" si="130"/>
        <v/>
      </c>
    </row>
    <row r="1501" spans="1:16" s="64" customFormat="1" ht="12.75" customHeight="1">
      <c r="A1501" s="106"/>
      <c r="B1501" s="65"/>
      <c r="C1501" s="66"/>
      <c r="D1501" s="66"/>
      <c r="E1501" s="44"/>
      <c r="F1501" s="65"/>
      <c r="G1501" s="119"/>
      <c r="H1501" s="190"/>
      <c r="I1501" s="354" t="str">
        <f t="shared" si="133"/>
        <v>x</v>
      </c>
      <c r="J1501" s="399"/>
      <c r="K1501" s="381"/>
      <c r="L1501" s="411" t="s">
        <v>2671</v>
      </c>
      <c r="M1501" s="68"/>
      <c r="N1501" s="527"/>
      <c r="O1501" s="527"/>
      <c r="P1501" s="359" t="str">
        <f t="shared" si="130"/>
        <v/>
      </c>
    </row>
    <row r="1502" spans="1:16" s="64" customFormat="1" ht="12.75" customHeight="1">
      <c r="A1502" s="106"/>
      <c r="B1502" s="65"/>
      <c r="C1502" s="66"/>
      <c r="D1502" s="66"/>
      <c r="E1502" s="44"/>
      <c r="F1502" s="65"/>
      <c r="G1502" s="119"/>
      <c r="H1502" s="190"/>
      <c r="I1502" s="354" t="str">
        <f t="shared" si="133"/>
        <v>x</v>
      </c>
      <c r="J1502" s="399"/>
      <c r="K1502" s="381"/>
      <c r="L1502" s="411" t="s">
        <v>2672</v>
      </c>
      <c r="M1502" s="68"/>
      <c r="N1502" s="527"/>
      <c r="O1502" s="527"/>
      <c r="P1502" s="359" t="str">
        <f t="shared" si="130"/>
        <v/>
      </c>
    </row>
    <row r="1503" spans="1:16" s="64" customFormat="1" ht="12.75" customHeight="1">
      <c r="A1503" s="106"/>
      <c r="B1503" s="65"/>
      <c r="C1503" s="66"/>
      <c r="D1503" s="66"/>
      <c r="E1503" s="44"/>
      <c r="F1503" s="65"/>
      <c r="G1503" s="119"/>
      <c r="H1503" s="190"/>
      <c r="I1503" s="45"/>
      <c r="J1503" s="399"/>
      <c r="K1503" s="381"/>
      <c r="L1503" s="411"/>
      <c r="M1503" s="68"/>
      <c r="N1503" s="527"/>
      <c r="O1503" s="527"/>
      <c r="P1503" s="359" t="str">
        <f t="shared" si="130"/>
        <v/>
      </c>
    </row>
    <row r="1504" spans="1:16" s="64" customFormat="1" ht="12.75" customHeight="1">
      <c r="A1504" s="106"/>
      <c r="B1504" s="65"/>
      <c r="C1504" s="66"/>
      <c r="D1504" s="66"/>
      <c r="E1504" s="44"/>
      <c r="F1504" s="65"/>
      <c r="G1504" s="119"/>
      <c r="H1504" s="190"/>
      <c r="I1504" s="354" t="str">
        <f t="shared" si="133"/>
        <v>x</v>
      </c>
      <c r="J1504" s="399"/>
      <c r="K1504" s="381"/>
      <c r="L1504" s="411" t="s">
        <v>2673</v>
      </c>
      <c r="M1504" s="68"/>
      <c r="N1504" s="527"/>
      <c r="O1504" s="527"/>
      <c r="P1504" s="359" t="str">
        <f t="shared" si="130"/>
        <v/>
      </c>
    </row>
    <row r="1505" spans="1:16" s="64" customFormat="1" ht="12.75" customHeight="1">
      <c r="A1505" s="106"/>
      <c r="B1505" s="65"/>
      <c r="C1505" s="66"/>
      <c r="D1505" s="66"/>
      <c r="E1505" s="44"/>
      <c r="F1505" s="65"/>
      <c r="G1505" s="119"/>
      <c r="H1505" s="190"/>
      <c r="I1505" s="354" t="str">
        <f t="shared" si="133"/>
        <v>x</v>
      </c>
      <c r="J1505" s="399"/>
      <c r="K1505" s="381"/>
      <c r="L1505" s="411" t="s">
        <v>2674</v>
      </c>
      <c r="M1505" s="68"/>
      <c r="N1505" s="527"/>
      <c r="O1505" s="527"/>
      <c r="P1505" s="359" t="str">
        <f t="shared" si="130"/>
        <v/>
      </c>
    </row>
    <row r="1506" spans="1:16" s="64" customFormat="1" ht="12.75" customHeight="1">
      <c r="A1506" s="106"/>
      <c r="B1506" s="65"/>
      <c r="C1506" s="66"/>
      <c r="D1506" s="66"/>
      <c r="E1506" s="44"/>
      <c r="F1506" s="65"/>
      <c r="G1506" s="119"/>
      <c r="H1506" s="190"/>
      <c r="I1506" s="354" t="str">
        <f t="shared" si="133"/>
        <v>x</v>
      </c>
      <c r="J1506" s="399"/>
      <c r="K1506" s="381"/>
      <c r="L1506" s="411" t="s">
        <v>2675</v>
      </c>
      <c r="M1506" s="68"/>
      <c r="N1506" s="527"/>
      <c r="O1506" s="527"/>
      <c r="P1506" s="359" t="str">
        <f t="shared" si="130"/>
        <v/>
      </c>
    </row>
    <row r="1507" spans="1:16" s="64" customFormat="1" ht="12.75" customHeight="1">
      <c r="A1507" s="106"/>
      <c r="B1507" s="65"/>
      <c r="C1507" s="66"/>
      <c r="D1507" s="66"/>
      <c r="E1507" s="44"/>
      <c r="F1507" s="65"/>
      <c r="G1507" s="119"/>
      <c r="H1507" s="190"/>
      <c r="I1507" s="45"/>
      <c r="J1507" s="399"/>
      <c r="K1507" s="381"/>
      <c r="L1507" s="411"/>
      <c r="M1507" s="68"/>
      <c r="N1507" s="527"/>
      <c r="O1507" s="527"/>
      <c r="P1507" s="359" t="str">
        <f t="shared" si="130"/>
        <v/>
      </c>
    </row>
    <row r="1508" spans="1:16" s="64" customFormat="1" ht="12.75" customHeight="1">
      <c r="A1508" s="106"/>
      <c r="B1508" s="65"/>
      <c r="C1508" s="66"/>
      <c r="D1508" s="66"/>
      <c r="E1508" s="44"/>
      <c r="F1508" s="65"/>
      <c r="G1508" s="119"/>
      <c r="H1508" s="190"/>
      <c r="I1508" s="354" t="str">
        <f t="shared" si="133"/>
        <v>x</v>
      </c>
      <c r="J1508" s="399"/>
      <c r="K1508" s="381"/>
      <c r="L1508" s="411" t="s">
        <v>2676</v>
      </c>
      <c r="M1508" s="68"/>
      <c r="N1508" s="527"/>
      <c r="O1508" s="527"/>
      <c r="P1508" s="359" t="str">
        <f t="shared" si="130"/>
        <v/>
      </c>
    </row>
    <row r="1509" spans="1:16" s="64" customFormat="1" ht="12.75" customHeight="1">
      <c r="A1509" s="106"/>
      <c r="B1509" s="65"/>
      <c r="C1509" s="66"/>
      <c r="D1509" s="66"/>
      <c r="E1509" s="44"/>
      <c r="F1509" s="65"/>
      <c r="G1509" s="119"/>
      <c r="H1509" s="190"/>
      <c r="I1509" s="354" t="str">
        <f t="shared" si="133"/>
        <v>x</v>
      </c>
      <c r="J1509" s="399"/>
      <c r="K1509" s="381"/>
      <c r="L1509" s="411" t="s">
        <v>2677</v>
      </c>
      <c r="M1509" s="68"/>
      <c r="N1509" s="527"/>
      <c r="O1509" s="527"/>
      <c r="P1509" s="359" t="str">
        <f t="shared" si="130"/>
        <v/>
      </c>
    </row>
    <row r="1510" spans="1:16" s="64" customFormat="1" ht="12.75" customHeight="1">
      <c r="A1510" s="106"/>
      <c r="B1510" s="65"/>
      <c r="C1510" s="66"/>
      <c r="D1510" s="66"/>
      <c r="E1510" s="44"/>
      <c r="F1510" s="65"/>
      <c r="G1510" s="119"/>
      <c r="H1510" s="190"/>
      <c r="I1510" s="354" t="str">
        <f t="shared" si="133"/>
        <v>x</v>
      </c>
      <c r="J1510" s="399"/>
      <c r="K1510" s="381"/>
      <c r="L1510" s="411" t="s">
        <v>2678</v>
      </c>
      <c r="M1510" s="68"/>
      <c r="N1510" s="527"/>
      <c r="O1510" s="527"/>
      <c r="P1510" s="359" t="str">
        <f t="shared" si="130"/>
        <v/>
      </c>
    </row>
    <row r="1511" spans="1:16" s="64" customFormat="1" ht="12.75" customHeight="1">
      <c r="A1511" s="106"/>
      <c r="B1511" s="65"/>
      <c r="C1511" s="66"/>
      <c r="D1511" s="66"/>
      <c r="E1511" s="44"/>
      <c r="F1511" s="65"/>
      <c r="G1511" s="119"/>
      <c r="H1511" s="190"/>
      <c r="I1511" s="45"/>
      <c r="J1511" s="399"/>
      <c r="K1511" s="381"/>
      <c r="L1511" s="411"/>
      <c r="M1511" s="68"/>
      <c r="N1511" s="527"/>
      <c r="O1511" s="527"/>
      <c r="P1511" s="359" t="str">
        <f t="shared" si="130"/>
        <v/>
      </c>
    </row>
    <row r="1512" spans="1:16" s="64" customFormat="1" ht="12.75" customHeight="1">
      <c r="A1512" s="106"/>
      <c r="B1512" s="65"/>
      <c r="C1512" s="66"/>
      <c r="D1512" s="66"/>
      <c r="E1512" s="44"/>
      <c r="F1512" s="65"/>
      <c r="G1512" s="119"/>
      <c r="H1512" s="190"/>
      <c r="I1512" s="354" t="str">
        <f t="shared" si="133"/>
        <v>x</v>
      </c>
      <c r="J1512" s="399"/>
      <c r="K1512" s="381"/>
      <c r="L1512" s="411" t="s">
        <v>2679</v>
      </c>
      <c r="M1512" s="68"/>
      <c r="N1512" s="527"/>
      <c r="O1512" s="527"/>
      <c r="P1512" s="359" t="str">
        <f t="shared" si="130"/>
        <v/>
      </c>
    </row>
    <row r="1513" spans="1:16" s="64" customFormat="1" ht="12.75" customHeight="1">
      <c r="A1513" s="106"/>
      <c r="B1513" s="65"/>
      <c r="C1513" s="66"/>
      <c r="D1513" s="66"/>
      <c r="E1513" s="44"/>
      <c r="F1513" s="65"/>
      <c r="G1513" s="119"/>
      <c r="H1513" s="190"/>
      <c r="I1513" s="354" t="str">
        <f t="shared" si="133"/>
        <v>x</v>
      </c>
      <c r="J1513" s="399"/>
      <c r="K1513" s="381"/>
      <c r="L1513" s="411" t="s">
        <v>2531</v>
      </c>
      <c r="M1513" s="68"/>
      <c r="N1513" s="527"/>
      <c r="O1513" s="527"/>
      <c r="P1513" s="359" t="str">
        <f t="shared" si="130"/>
        <v/>
      </c>
    </row>
    <row r="1514" spans="1:16" s="64" customFormat="1" ht="12.75" customHeight="1">
      <c r="A1514" s="106"/>
      <c r="B1514" s="65"/>
      <c r="C1514" s="66"/>
      <c r="D1514" s="66"/>
      <c r="E1514" s="44"/>
      <c r="F1514" s="65"/>
      <c r="G1514" s="119"/>
      <c r="H1514" s="190"/>
      <c r="I1514" s="354" t="str">
        <f t="shared" si="133"/>
        <v>x</v>
      </c>
      <c r="J1514" s="399"/>
      <c r="K1514" s="381"/>
      <c r="L1514" s="411" t="s">
        <v>2680</v>
      </c>
      <c r="M1514" s="68"/>
      <c r="N1514" s="527"/>
      <c r="O1514" s="527"/>
      <c r="P1514" s="359" t="str">
        <f t="shared" si="130"/>
        <v/>
      </c>
    </row>
    <row r="1515" spans="1:16" s="64" customFormat="1" ht="12.75" customHeight="1">
      <c r="A1515" s="106"/>
      <c r="B1515" s="65"/>
      <c r="C1515" s="66"/>
      <c r="D1515" s="66"/>
      <c r="E1515" s="44"/>
      <c r="F1515" s="65"/>
      <c r="G1515" s="119"/>
      <c r="H1515" s="190"/>
      <c r="I1515" s="45"/>
      <c r="J1515" s="399"/>
      <c r="K1515" s="381"/>
      <c r="L1515" s="411"/>
      <c r="M1515" s="68"/>
      <c r="N1515" s="527"/>
      <c r="O1515" s="527"/>
      <c r="P1515" s="359" t="str">
        <f t="shared" ref="P1515:P1578" si="134">IF(N1515="","",IF(O1515="","",IF(O1515=N1515,$Q$1,O1515-N1515)))</f>
        <v/>
      </c>
    </row>
    <row r="1516" spans="1:16" s="64" customFormat="1" ht="12.75" customHeight="1">
      <c r="A1516" s="106"/>
      <c r="B1516" s="65"/>
      <c r="C1516" s="66"/>
      <c r="D1516" s="66"/>
      <c r="E1516" s="44"/>
      <c r="F1516" s="65"/>
      <c r="G1516" s="119"/>
      <c r="H1516" s="190"/>
      <c r="I1516" s="354" t="str">
        <f t="shared" si="133"/>
        <v>x</v>
      </c>
      <c r="J1516" s="399"/>
      <c r="K1516" s="381"/>
      <c r="L1516" s="411" t="s">
        <v>2681</v>
      </c>
      <c r="M1516" s="68"/>
      <c r="N1516" s="527"/>
      <c r="O1516" s="527"/>
      <c r="P1516" s="359" t="str">
        <f t="shared" si="134"/>
        <v/>
      </c>
    </row>
    <row r="1517" spans="1:16" s="64" customFormat="1" ht="12.75" customHeight="1">
      <c r="A1517" s="106"/>
      <c r="B1517" s="65"/>
      <c r="C1517" s="66"/>
      <c r="D1517" s="66"/>
      <c r="E1517" s="44"/>
      <c r="F1517" s="65"/>
      <c r="G1517" s="119"/>
      <c r="H1517" s="190"/>
      <c r="I1517" s="354" t="str">
        <f t="shared" si="133"/>
        <v>x</v>
      </c>
      <c r="J1517" s="399"/>
      <c r="K1517" s="381"/>
      <c r="L1517" s="411" t="s">
        <v>2531</v>
      </c>
      <c r="M1517" s="68"/>
      <c r="N1517" s="527"/>
      <c r="O1517" s="527"/>
      <c r="P1517" s="359" t="str">
        <f t="shared" si="134"/>
        <v/>
      </c>
    </row>
    <row r="1518" spans="1:16" s="64" customFormat="1" ht="12.75" customHeight="1">
      <c r="A1518" s="106"/>
      <c r="B1518" s="65"/>
      <c r="C1518" s="66"/>
      <c r="D1518" s="66"/>
      <c r="E1518" s="44"/>
      <c r="F1518" s="65"/>
      <c r="G1518" s="119"/>
      <c r="H1518" s="190"/>
      <c r="I1518" s="354" t="str">
        <f t="shared" si="133"/>
        <v>x</v>
      </c>
      <c r="J1518" s="399"/>
      <c r="K1518" s="381"/>
      <c r="L1518" s="411" t="s">
        <v>2680</v>
      </c>
      <c r="M1518" s="68"/>
      <c r="N1518" s="527"/>
      <c r="O1518" s="527"/>
      <c r="P1518" s="359" t="str">
        <f t="shared" si="134"/>
        <v/>
      </c>
    </row>
    <row r="1519" spans="1:16" s="64" customFormat="1" ht="12.75" customHeight="1">
      <c r="A1519" s="106"/>
      <c r="B1519" s="65"/>
      <c r="C1519" s="66"/>
      <c r="D1519" s="66"/>
      <c r="E1519" s="44"/>
      <c r="F1519" s="65"/>
      <c r="G1519" s="119"/>
      <c r="H1519" s="190"/>
      <c r="I1519" s="45"/>
      <c r="J1519" s="399"/>
      <c r="K1519" s="381"/>
      <c r="L1519" s="411"/>
      <c r="M1519" s="68"/>
      <c r="N1519" s="527"/>
      <c r="O1519" s="527"/>
      <c r="P1519" s="359" t="str">
        <f t="shared" si="134"/>
        <v/>
      </c>
    </row>
    <row r="1520" spans="1:16" s="64" customFormat="1" ht="12.75" customHeight="1">
      <c r="A1520" s="106"/>
      <c r="B1520" s="65"/>
      <c r="C1520" s="66"/>
      <c r="D1520" s="66"/>
      <c r="E1520" s="44"/>
      <c r="F1520" s="65"/>
      <c r="G1520" s="119"/>
      <c r="H1520" s="190"/>
      <c r="I1520" s="354" t="str">
        <f t="shared" si="133"/>
        <v>x</v>
      </c>
      <c r="J1520" s="399"/>
      <c r="K1520" s="381"/>
      <c r="L1520" s="411" t="s">
        <v>2682</v>
      </c>
      <c r="M1520" s="68"/>
      <c r="N1520" s="527"/>
      <c r="O1520" s="527"/>
      <c r="P1520" s="359" t="str">
        <f t="shared" si="134"/>
        <v/>
      </c>
    </row>
    <row r="1521" spans="1:16" s="64" customFormat="1" ht="12.75" customHeight="1">
      <c r="A1521" s="106"/>
      <c r="B1521" s="65"/>
      <c r="C1521" s="66"/>
      <c r="D1521" s="66"/>
      <c r="E1521" s="44"/>
      <c r="F1521" s="65"/>
      <c r="G1521" s="119"/>
      <c r="H1521" s="190"/>
      <c r="I1521" s="354" t="str">
        <f t="shared" si="133"/>
        <v>x</v>
      </c>
      <c r="J1521" s="399"/>
      <c r="K1521" s="381"/>
      <c r="L1521" s="411" t="s">
        <v>2683</v>
      </c>
      <c r="M1521" s="68"/>
      <c r="N1521" s="527"/>
      <c r="O1521" s="527"/>
      <c r="P1521" s="359" t="str">
        <f t="shared" si="134"/>
        <v/>
      </c>
    </row>
    <row r="1522" spans="1:16" s="64" customFormat="1" ht="12.75" customHeight="1">
      <c r="A1522" s="106"/>
      <c r="B1522" s="65"/>
      <c r="C1522" s="66"/>
      <c r="D1522" s="66"/>
      <c r="E1522" s="44"/>
      <c r="F1522" s="65"/>
      <c r="G1522" s="119"/>
      <c r="H1522" s="190"/>
      <c r="I1522" s="354" t="str">
        <f t="shared" si="133"/>
        <v>x</v>
      </c>
      <c r="J1522" s="399"/>
      <c r="K1522" s="381"/>
      <c r="L1522" s="411" t="s">
        <v>2684</v>
      </c>
      <c r="M1522" s="68"/>
      <c r="N1522" s="527"/>
      <c r="O1522" s="527"/>
      <c r="P1522" s="359" t="str">
        <f t="shared" si="134"/>
        <v/>
      </c>
    </row>
    <row r="1523" spans="1:16" s="64" customFormat="1" ht="12.75" customHeight="1">
      <c r="A1523" s="106"/>
      <c r="B1523" s="65"/>
      <c r="C1523" s="66"/>
      <c r="D1523" s="66"/>
      <c r="E1523" s="44"/>
      <c r="F1523" s="65"/>
      <c r="G1523" s="119"/>
      <c r="H1523" s="190"/>
      <c r="I1523" s="45"/>
      <c r="J1523" s="399"/>
      <c r="K1523" s="381"/>
      <c r="L1523" s="411"/>
      <c r="M1523" s="68"/>
      <c r="N1523" s="527"/>
      <c r="O1523" s="527"/>
      <c r="P1523" s="359" t="str">
        <f t="shared" si="134"/>
        <v/>
      </c>
    </row>
    <row r="1524" spans="1:16" s="64" customFormat="1" ht="12.75" customHeight="1">
      <c r="A1524" s="106"/>
      <c r="B1524" s="65"/>
      <c r="C1524" s="66"/>
      <c r="D1524" s="66"/>
      <c r="E1524" s="44"/>
      <c r="F1524" s="65"/>
      <c r="G1524" s="119"/>
      <c r="H1524" s="190"/>
      <c r="I1524" s="354" t="str">
        <f t="shared" si="133"/>
        <v>x</v>
      </c>
      <c r="J1524" s="399"/>
      <c r="K1524" s="381"/>
      <c r="L1524" s="411" t="s">
        <v>2685</v>
      </c>
      <c r="M1524" s="68"/>
      <c r="N1524" s="527"/>
      <c r="O1524" s="527"/>
      <c r="P1524" s="359" t="str">
        <f t="shared" si="134"/>
        <v/>
      </c>
    </row>
    <row r="1525" spans="1:16" s="64" customFormat="1" ht="12.75" customHeight="1">
      <c r="A1525" s="106"/>
      <c r="B1525" s="65"/>
      <c r="C1525" s="66"/>
      <c r="D1525" s="66"/>
      <c r="E1525" s="44"/>
      <c r="F1525" s="65"/>
      <c r="G1525" s="119"/>
      <c r="H1525" s="190"/>
      <c r="I1525" s="354" t="str">
        <f t="shared" si="133"/>
        <v>x</v>
      </c>
      <c r="J1525" s="399"/>
      <c r="K1525" s="381"/>
      <c r="L1525" s="411" t="s">
        <v>2686</v>
      </c>
      <c r="M1525" s="68"/>
      <c r="N1525" s="527"/>
      <c r="O1525" s="527"/>
      <c r="P1525" s="359" t="str">
        <f t="shared" si="134"/>
        <v/>
      </c>
    </row>
    <row r="1526" spans="1:16" s="64" customFormat="1" ht="12.75" customHeight="1">
      <c r="A1526" s="106"/>
      <c r="B1526" s="65"/>
      <c r="C1526" s="66"/>
      <c r="D1526" s="66"/>
      <c r="E1526" s="44"/>
      <c r="F1526" s="65"/>
      <c r="G1526" s="119"/>
      <c r="H1526" s="190"/>
      <c r="I1526" s="354" t="str">
        <f t="shared" si="133"/>
        <v>x</v>
      </c>
      <c r="J1526" s="399"/>
      <c r="K1526" s="381"/>
      <c r="L1526" s="411" t="s">
        <v>2687</v>
      </c>
      <c r="M1526" s="68"/>
      <c r="N1526" s="527"/>
      <c r="O1526" s="527"/>
      <c r="P1526" s="359" t="str">
        <f t="shared" si="134"/>
        <v/>
      </c>
    </row>
    <row r="1527" spans="1:16" s="64" customFormat="1" ht="12.75" customHeight="1">
      <c r="A1527" s="106"/>
      <c r="B1527" s="65"/>
      <c r="C1527" s="66"/>
      <c r="D1527" s="66"/>
      <c r="E1527" s="44"/>
      <c r="F1527" s="65"/>
      <c r="G1527" s="119"/>
      <c r="H1527" s="190"/>
      <c r="I1527" s="45"/>
      <c r="J1527" s="399"/>
      <c r="K1527" s="381"/>
      <c r="L1527" s="411"/>
      <c r="M1527" s="68"/>
      <c r="N1527" s="527"/>
      <c r="O1527" s="527"/>
      <c r="P1527" s="359" t="str">
        <f t="shared" si="134"/>
        <v/>
      </c>
    </row>
    <row r="1528" spans="1:16" s="64" customFormat="1" ht="12.75" customHeight="1">
      <c r="A1528" s="106"/>
      <c r="B1528" s="65"/>
      <c r="C1528" s="66"/>
      <c r="D1528" s="66"/>
      <c r="E1528" s="44"/>
      <c r="F1528" s="65"/>
      <c r="G1528" s="119"/>
      <c r="H1528" s="190"/>
      <c r="I1528" s="354" t="str">
        <f t="shared" si="133"/>
        <v>x</v>
      </c>
      <c r="J1528" s="399"/>
      <c r="K1528" s="381"/>
      <c r="L1528" s="411" t="s">
        <v>2688</v>
      </c>
      <c r="M1528" s="68"/>
      <c r="N1528" s="527"/>
      <c r="O1528" s="527"/>
      <c r="P1528" s="359" t="str">
        <f t="shared" si="134"/>
        <v/>
      </c>
    </row>
    <row r="1529" spans="1:16" s="64" customFormat="1" ht="12.75" customHeight="1">
      <c r="A1529" s="106"/>
      <c r="B1529" s="65"/>
      <c r="C1529" s="66"/>
      <c r="D1529" s="66"/>
      <c r="E1529" s="44"/>
      <c r="F1529" s="65"/>
      <c r="G1529" s="119"/>
      <c r="H1529" s="190"/>
      <c r="I1529" s="354" t="str">
        <f t="shared" si="133"/>
        <v>x</v>
      </c>
      <c r="J1529" s="399"/>
      <c r="K1529" s="381"/>
      <c r="L1529" s="411" t="s">
        <v>2689</v>
      </c>
      <c r="M1529" s="68"/>
      <c r="N1529" s="527"/>
      <c r="O1529" s="527"/>
      <c r="P1529" s="359" t="str">
        <f t="shared" si="134"/>
        <v/>
      </c>
    </row>
    <row r="1530" spans="1:16" s="64" customFormat="1" ht="12.75" customHeight="1">
      <c r="A1530" s="106"/>
      <c r="B1530" s="65"/>
      <c r="C1530" s="66"/>
      <c r="D1530" s="66"/>
      <c r="E1530" s="44"/>
      <c r="F1530" s="65"/>
      <c r="G1530" s="119"/>
      <c r="H1530" s="190"/>
      <c r="I1530" s="354" t="str">
        <f t="shared" si="133"/>
        <v>x</v>
      </c>
      <c r="J1530" s="399"/>
      <c r="K1530" s="381"/>
      <c r="L1530" s="411" t="s">
        <v>2690</v>
      </c>
      <c r="M1530" s="68"/>
      <c r="N1530" s="527"/>
      <c r="O1530" s="527"/>
      <c r="P1530" s="359" t="str">
        <f t="shared" si="134"/>
        <v/>
      </c>
    </row>
    <row r="1531" spans="1:16" s="64" customFormat="1" ht="12.75" customHeight="1">
      <c r="A1531" s="106"/>
      <c r="B1531" s="65"/>
      <c r="C1531" s="66"/>
      <c r="D1531" s="66"/>
      <c r="E1531" s="44"/>
      <c r="F1531" s="65"/>
      <c r="G1531" s="119"/>
      <c r="H1531" s="190"/>
      <c r="I1531" s="45"/>
      <c r="J1531" s="399"/>
      <c r="K1531" s="381"/>
      <c r="L1531" s="411"/>
      <c r="M1531" s="68"/>
      <c r="N1531" s="527"/>
      <c r="O1531" s="527"/>
      <c r="P1531" s="359" t="str">
        <f t="shared" si="134"/>
        <v/>
      </c>
    </row>
    <row r="1532" spans="1:16" s="64" customFormat="1" ht="12.75" customHeight="1">
      <c r="A1532" s="106"/>
      <c r="B1532" s="65"/>
      <c r="C1532" s="66"/>
      <c r="D1532" s="66"/>
      <c r="E1532" s="44"/>
      <c r="F1532" s="65"/>
      <c r="G1532" s="119"/>
      <c r="H1532" s="190"/>
      <c r="I1532" s="354" t="str">
        <f t="shared" si="133"/>
        <v>x</v>
      </c>
      <c r="J1532" s="399"/>
      <c r="K1532" s="381"/>
      <c r="L1532" s="411" t="s">
        <v>2691</v>
      </c>
      <c r="M1532" s="68"/>
      <c r="N1532" s="527"/>
      <c r="O1532" s="527"/>
      <c r="P1532" s="359" t="str">
        <f t="shared" si="134"/>
        <v/>
      </c>
    </row>
    <row r="1533" spans="1:16" s="64" customFormat="1" ht="12.75" customHeight="1">
      <c r="A1533" s="106"/>
      <c r="B1533" s="65"/>
      <c r="C1533" s="66"/>
      <c r="D1533" s="66"/>
      <c r="E1533" s="44"/>
      <c r="F1533" s="65"/>
      <c r="G1533" s="119"/>
      <c r="H1533" s="190"/>
      <c r="I1533" s="354" t="str">
        <f t="shared" ref="I1533:I1534" si="135">IF((K1533=L1533)=TRUE,"○","x")</f>
        <v>x</v>
      </c>
      <c r="J1533" s="399"/>
      <c r="K1533" s="381"/>
      <c r="L1533" s="411" t="s">
        <v>2692</v>
      </c>
      <c r="M1533" s="68"/>
      <c r="N1533" s="527"/>
      <c r="O1533" s="527"/>
      <c r="P1533" s="359" t="str">
        <f t="shared" si="134"/>
        <v/>
      </c>
    </row>
    <row r="1534" spans="1:16" s="64" customFormat="1" ht="12.75" customHeight="1">
      <c r="A1534" s="106"/>
      <c r="B1534" s="65"/>
      <c r="C1534" s="66"/>
      <c r="D1534" s="66"/>
      <c r="E1534" s="44"/>
      <c r="F1534" s="65"/>
      <c r="G1534" s="119"/>
      <c r="H1534" s="190"/>
      <c r="I1534" s="354" t="str">
        <f t="shared" si="135"/>
        <v>x</v>
      </c>
      <c r="J1534" s="399"/>
      <c r="K1534" s="381"/>
      <c r="L1534" s="411" t="s">
        <v>2693</v>
      </c>
      <c r="M1534" s="68"/>
      <c r="N1534" s="527"/>
      <c r="O1534" s="527"/>
      <c r="P1534" s="359" t="str">
        <f t="shared" si="134"/>
        <v/>
      </c>
    </row>
    <row r="1535" spans="1:16" s="64" customFormat="1" ht="12.75" customHeight="1">
      <c r="A1535" s="106"/>
      <c r="B1535" s="65"/>
      <c r="C1535" s="66"/>
      <c r="D1535" s="66"/>
      <c r="E1535" s="44"/>
      <c r="F1535" s="65"/>
      <c r="G1535" s="119"/>
      <c r="H1535" s="190"/>
      <c r="I1535" s="45"/>
      <c r="J1535" s="399"/>
      <c r="K1535" s="381"/>
      <c r="L1535" s="411"/>
      <c r="M1535" s="68"/>
      <c r="N1535" s="527"/>
      <c r="O1535" s="527"/>
      <c r="P1535" s="359" t="str">
        <f t="shared" si="134"/>
        <v/>
      </c>
    </row>
    <row r="1536" spans="1:16" s="64" customFormat="1" ht="12.75" customHeight="1">
      <c r="A1536" s="106"/>
      <c r="B1536" s="65"/>
      <c r="C1536" s="66"/>
      <c r="D1536" s="66"/>
      <c r="E1536" s="44"/>
      <c r="F1536" s="65"/>
      <c r="G1536" s="119"/>
      <c r="H1536" s="190"/>
      <c r="I1536" s="354" t="str">
        <f t="shared" ref="I1536:I1538" si="136">IF((K1536=L1536)=TRUE,"○","x")</f>
        <v>x</v>
      </c>
      <c r="J1536" s="399"/>
      <c r="K1536" s="381"/>
      <c r="L1536" s="411" t="s">
        <v>2694</v>
      </c>
      <c r="M1536" s="68"/>
      <c r="N1536" s="527"/>
      <c r="O1536" s="527"/>
      <c r="P1536" s="359" t="str">
        <f t="shared" si="134"/>
        <v/>
      </c>
    </row>
    <row r="1537" spans="1:16" s="64" customFormat="1" ht="12.75" customHeight="1">
      <c r="A1537" s="106"/>
      <c r="B1537" s="65"/>
      <c r="C1537" s="66"/>
      <c r="D1537" s="66"/>
      <c r="E1537" s="44"/>
      <c r="F1537" s="65"/>
      <c r="G1537" s="119"/>
      <c r="H1537" s="190"/>
      <c r="I1537" s="354" t="str">
        <f t="shared" si="136"/>
        <v>x</v>
      </c>
      <c r="J1537" s="399"/>
      <c r="K1537" s="381"/>
      <c r="L1537" s="411" t="s">
        <v>2695</v>
      </c>
      <c r="M1537" s="68"/>
      <c r="N1537" s="527"/>
      <c r="O1537" s="527"/>
      <c r="P1537" s="359" t="str">
        <f t="shared" si="134"/>
        <v/>
      </c>
    </row>
    <row r="1538" spans="1:16" s="64" customFormat="1" ht="12.75" customHeight="1">
      <c r="A1538" s="106"/>
      <c r="B1538" s="65"/>
      <c r="C1538" s="66"/>
      <c r="D1538" s="66"/>
      <c r="E1538" s="44"/>
      <c r="F1538" s="65"/>
      <c r="G1538" s="119"/>
      <c r="H1538" s="190"/>
      <c r="I1538" s="354" t="str">
        <f t="shared" si="136"/>
        <v>x</v>
      </c>
      <c r="J1538" s="399"/>
      <c r="K1538" s="381"/>
      <c r="L1538" s="411" t="s">
        <v>2696</v>
      </c>
      <c r="M1538" s="68"/>
      <c r="N1538" s="527"/>
      <c r="O1538" s="527"/>
      <c r="P1538" s="359" t="str">
        <f t="shared" si="134"/>
        <v/>
      </c>
    </row>
    <row r="1539" spans="1:16" s="64" customFormat="1" ht="12.75" customHeight="1">
      <c r="A1539" s="106"/>
      <c r="B1539" s="65"/>
      <c r="C1539" s="66"/>
      <c r="D1539" s="66"/>
      <c r="E1539" s="44"/>
      <c r="F1539" s="65"/>
      <c r="G1539" s="119"/>
      <c r="H1539" s="190"/>
      <c r="I1539" s="45"/>
      <c r="J1539" s="399"/>
      <c r="K1539" s="381"/>
      <c r="L1539" s="411"/>
      <c r="M1539" s="68"/>
      <c r="N1539" s="527"/>
      <c r="O1539" s="527"/>
      <c r="P1539" s="359" t="str">
        <f t="shared" si="134"/>
        <v/>
      </c>
    </row>
    <row r="1540" spans="1:16" s="64" customFormat="1" ht="12.75" customHeight="1">
      <c r="A1540" s="106"/>
      <c r="B1540" s="65"/>
      <c r="C1540" s="66"/>
      <c r="D1540" s="66"/>
      <c r="E1540" s="44"/>
      <c r="F1540" s="65"/>
      <c r="G1540" s="119"/>
      <c r="H1540" s="190"/>
      <c r="I1540" s="354" t="str">
        <f t="shared" ref="I1540:I1542" si="137">IF((K1540=L1540)=TRUE,"○","x")</f>
        <v>x</v>
      </c>
      <c r="J1540" s="399"/>
      <c r="K1540" s="381"/>
      <c r="L1540" s="411" t="s">
        <v>2697</v>
      </c>
      <c r="M1540" s="68"/>
      <c r="N1540" s="527"/>
      <c r="O1540" s="527"/>
      <c r="P1540" s="359" t="str">
        <f t="shared" si="134"/>
        <v/>
      </c>
    </row>
    <row r="1541" spans="1:16" s="64" customFormat="1" ht="12.75" customHeight="1">
      <c r="A1541" s="106"/>
      <c r="B1541" s="65"/>
      <c r="C1541" s="66"/>
      <c r="D1541" s="66"/>
      <c r="E1541" s="44"/>
      <c r="F1541" s="65"/>
      <c r="G1541" s="119"/>
      <c r="H1541" s="190"/>
      <c r="I1541" s="354" t="str">
        <f t="shared" si="137"/>
        <v>x</v>
      </c>
      <c r="J1541" s="399"/>
      <c r="K1541" s="381"/>
      <c r="L1541" s="411" t="s">
        <v>2698</v>
      </c>
      <c r="M1541" s="68"/>
      <c r="N1541" s="527"/>
      <c r="O1541" s="527"/>
      <c r="P1541" s="359" t="str">
        <f t="shared" si="134"/>
        <v/>
      </c>
    </row>
    <row r="1542" spans="1:16" s="64" customFormat="1" ht="12.75" customHeight="1">
      <c r="A1542" s="106"/>
      <c r="B1542" s="65"/>
      <c r="C1542" s="66"/>
      <c r="D1542" s="66"/>
      <c r="E1542" s="44"/>
      <c r="F1542" s="65"/>
      <c r="G1542" s="119"/>
      <c r="H1542" s="190"/>
      <c r="I1542" s="354" t="str">
        <f t="shared" si="137"/>
        <v>x</v>
      </c>
      <c r="J1542" s="399"/>
      <c r="K1542" s="381"/>
      <c r="L1542" s="411" t="s">
        <v>2699</v>
      </c>
      <c r="M1542" s="68"/>
      <c r="N1542" s="527"/>
      <c r="O1542" s="527"/>
      <c r="P1542" s="359" t="str">
        <f t="shared" si="134"/>
        <v/>
      </c>
    </row>
    <row r="1543" spans="1:16" s="64" customFormat="1" ht="12.75" customHeight="1">
      <c r="A1543" s="106"/>
      <c r="B1543" s="65"/>
      <c r="C1543" s="66"/>
      <c r="D1543" s="66"/>
      <c r="E1543" s="44"/>
      <c r="F1543" s="65"/>
      <c r="G1543" s="119"/>
      <c r="H1543" s="190"/>
      <c r="I1543" s="45"/>
      <c r="J1543" s="399"/>
      <c r="K1543" s="381"/>
      <c r="L1543" s="411"/>
      <c r="M1543" s="68"/>
      <c r="N1543" s="527"/>
      <c r="O1543" s="527"/>
      <c r="P1543" s="359" t="str">
        <f t="shared" si="134"/>
        <v/>
      </c>
    </row>
    <row r="1544" spans="1:16" s="64" customFormat="1" ht="12.75" customHeight="1">
      <c r="A1544" s="106"/>
      <c r="B1544" s="65"/>
      <c r="C1544" s="66"/>
      <c r="D1544" s="66"/>
      <c r="E1544" s="44"/>
      <c r="F1544" s="65"/>
      <c r="G1544" s="119"/>
      <c r="H1544" s="190"/>
      <c r="I1544" s="354" t="str">
        <f t="shared" ref="I1544:I1546" si="138">IF((K1544=L1544)=TRUE,"○","x")</f>
        <v>x</v>
      </c>
      <c r="J1544" s="399"/>
      <c r="K1544" s="381"/>
      <c r="L1544" s="411" t="s">
        <v>2700</v>
      </c>
      <c r="M1544" s="68"/>
      <c r="N1544" s="527"/>
      <c r="O1544" s="527"/>
      <c r="P1544" s="359" t="str">
        <f t="shared" si="134"/>
        <v/>
      </c>
    </row>
    <row r="1545" spans="1:16" s="64" customFormat="1" ht="12.75" customHeight="1">
      <c r="A1545" s="106"/>
      <c r="B1545" s="65"/>
      <c r="C1545" s="66"/>
      <c r="D1545" s="66"/>
      <c r="E1545" s="44"/>
      <c r="F1545" s="65"/>
      <c r="G1545" s="119"/>
      <c r="H1545" s="190"/>
      <c r="I1545" s="354" t="str">
        <f t="shared" si="138"/>
        <v>x</v>
      </c>
      <c r="J1545" s="399"/>
      <c r="K1545" s="381"/>
      <c r="L1545" s="411" t="s">
        <v>2698</v>
      </c>
      <c r="M1545" s="68"/>
      <c r="N1545" s="527"/>
      <c r="O1545" s="527"/>
      <c r="P1545" s="359" t="str">
        <f t="shared" si="134"/>
        <v/>
      </c>
    </row>
    <row r="1546" spans="1:16" s="64" customFormat="1" ht="12.75" customHeight="1">
      <c r="A1546" s="106"/>
      <c r="B1546" s="65"/>
      <c r="C1546" s="66"/>
      <c r="D1546" s="66"/>
      <c r="E1546" s="44"/>
      <c r="F1546" s="65"/>
      <c r="G1546" s="119"/>
      <c r="H1546" s="190"/>
      <c r="I1546" s="354" t="str">
        <f t="shared" si="138"/>
        <v>x</v>
      </c>
      <c r="J1546" s="399"/>
      <c r="K1546" s="381"/>
      <c r="L1546" s="411" t="s">
        <v>2699</v>
      </c>
      <c r="M1546" s="68"/>
      <c r="N1546" s="527"/>
      <c r="O1546" s="527"/>
      <c r="P1546" s="359" t="str">
        <f t="shared" si="134"/>
        <v/>
      </c>
    </row>
    <row r="1547" spans="1:16" s="64" customFormat="1" ht="12.75" customHeight="1">
      <c r="A1547" s="106"/>
      <c r="B1547" s="65"/>
      <c r="C1547" s="66"/>
      <c r="D1547" s="66"/>
      <c r="E1547" s="44"/>
      <c r="F1547" s="65"/>
      <c r="G1547" s="119"/>
      <c r="H1547" s="190"/>
      <c r="I1547" s="45"/>
      <c r="J1547" s="399"/>
      <c r="K1547" s="381"/>
      <c r="L1547" s="411"/>
      <c r="M1547" s="68"/>
      <c r="N1547" s="527"/>
      <c r="O1547" s="527"/>
      <c r="P1547" s="359" t="str">
        <f t="shared" si="134"/>
        <v/>
      </c>
    </row>
    <row r="1548" spans="1:16" s="64" customFormat="1" ht="12.75" customHeight="1">
      <c r="A1548" s="106"/>
      <c r="B1548" s="65"/>
      <c r="C1548" s="66"/>
      <c r="D1548" s="66"/>
      <c r="E1548" s="44"/>
      <c r="F1548" s="65"/>
      <c r="G1548" s="119"/>
      <c r="H1548" s="190"/>
      <c r="I1548" s="354" t="str">
        <f t="shared" ref="I1548:I1550" si="139">IF((K1548=L1548)=TRUE,"○","x")</f>
        <v>x</v>
      </c>
      <c r="J1548" s="399"/>
      <c r="K1548" s="381"/>
      <c r="L1548" s="411" t="s">
        <v>2701</v>
      </c>
      <c r="M1548" s="68"/>
      <c r="N1548" s="527"/>
      <c r="O1548" s="527"/>
      <c r="P1548" s="359" t="str">
        <f t="shared" si="134"/>
        <v/>
      </c>
    </row>
    <row r="1549" spans="1:16" s="64" customFormat="1" ht="12.75" customHeight="1">
      <c r="A1549" s="106"/>
      <c r="B1549" s="65"/>
      <c r="C1549" s="66"/>
      <c r="D1549" s="66"/>
      <c r="E1549" s="44"/>
      <c r="F1549" s="65"/>
      <c r="G1549" s="119"/>
      <c r="H1549" s="190"/>
      <c r="I1549" s="354" t="str">
        <f t="shared" si="139"/>
        <v>x</v>
      </c>
      <c r="J1549" s="399"/>
      <c r="K1549" s="381"/>
      <c r="L1549" s="411" t="s">
        <v>2702</v>
      </c>
      <c r="M1549" s="68"/>
      <c r="N1549" s="527"/>
      <c r="O1549" s="527"/>
      <c r="P1549" s="359" t="str">
        <f t="shared" si="134"/>
        <v/>
      </c>
    </row>
    <row r="1550" spans="1:16" s="64" customFormat="1" ht="12.75" customHeight="1">
      <c r="A1550" s="106"/>
      <c r="B1550" s="65"/>
      <c r="C1550" s="66"/>
      <c r="D1550" s="66"/>
      <c r="E1550" s="44"/>
      <c r="F1550" s="65"/>
      <c r="G1550" s="119"/>
      <c r="H1550" s="190"/>
      <c r="I1550" s="354" t="str">
        <f t="shared" si="139"/>
        <v>x</v>
      </c>
      <c r="J1550" s="399"/>
      <c r="K1550" s="381"/>
      <c r="L1550" s="411" t="s">
        <v>2703</v>
      </c>
      <c r="M1550" s="68"/>
      <c r="N1550" s="527"/>
      <c r="O1550" s="527"/>
      <c r="P1550" s="359" t="str">
        <f t="shared" si="134"/>
        <v/>
      </c>
    </row>
    <row r="1551" spans="1:16" s="64" customFormat="1" ht="12.75" customHeight="1">
      <c r="A1551" s="106"/>
      <c r="B1551" s="65"/>
      <c r="C1551" s="66"/>
      <c r="D1551" s="66"/>
      <c r="E1551" s="44"/>
      <c r="F1551" s="65"/>
      <c r="G1551" s="119"/>
      <c r="H1551" s="190"/>
      <c r="I1551" s="45"/>
      <c r="J1551" s="399"/>
      <c r="K1551" s="381"/>
      <c r="L1551" s="411"/>
      <c r="M1551" s="68"/>
      <c r="N1551" s="527"/>
      <c r="O1551" s="527"/>
      <c r="P1551" s="359" t="str">
        <f t="shared" si="134"/>
        <v/>
      </c>
    </row>
    <row r="1552" spans="1:16" s="64" customFormat="1" ht="12.75" customHeight="1">
      <c r="A1552" s="106"/>
      <c r="B1552" s="65"/>
      <c r="C1552" s="66"/>
      <c r="D1552" s="66"/>
      <c r="E1552" s="44"/>
      <c r="F1552" s="65"/>
      <c r="G1552" s="119"/>
      <c r="H1552" s="190"/>
      <c r="I1552" s="354" t="str">
        <f t="shared" ref="I1552:I1554" si="140">IF((K1552=L1552)=TRUE,"○","x")</f>
        <v>x</v>
      </c>
      <c r="J1552" s="399"/>
      <c r="K1552" s="381"/>
      <c r="L1552" s="411" t="s">
        <v>2704</v>
      </c>
      <c r="M1552" s="68"/>
      <c r="N1552" s="527"/>
      <c r="O1552" s="527"/>
      <c r="P1552" s="359" t="str">
        <f t="shared" si="134"/>
        <v/>
      </c>
    </row>
    <row r="1553" spans="1:16" s="64" customFormat="1" ht="12.75" customHeight="1">
      <c r="A1553" s="106"/>
      <c r="B1553" s="65"/>
      <c r="C1553" s="66"/>
      <c r="D1553" s="66"/>
      <c r="E1553" s="44"/>
      <c r="F1553" s="65"/>
      <c r="G1553" s="119"/>
      <c r="H1553" s="190"/>
      <c r="I1553" s="354" t="str">
        <f t="shared" si="140"/>
        <v>x</v>
      </c>
      <c r="J1553" s="399"/>
      <c r="K1553" s="381"/>
      <c r="L1553" s="411" t="s">
        <v>2705</v>
      </c>
      <c r="M1553" s="68"/>
      <c r="N1553" s="527"/>
      <c r="O1553" s="527"/>
      <c r="P1553" s="359" t="str">
        <f t="shared" si="134"/>
        <v/>
      </c>
    </row>
    <row r="1554" spans="1:16" s="64" customFormat="1" ht="12.75" customHeight="1">
      <c r="A1554" s="106"/>
      <c r="B1554" s="65"/>
      <c r="C1554" s="66"/>
      <c r="D1554" s="66"/>
      <c r="E1554" s="44"/>
      <c r="F1554" s="65"/>
      <c r="G1554" s="119"/>
      <c r="H1554" s="190"/>
      <c r="I1554" s="354" t="str">
        <f t="shared" si="140"/>
        <v>x</v>
      </c>
      <c r="J1554" s="399"/>
      <c r="K1554" s="381"/>
      <c r="L1554" s="411" t="s">
        <v>2706</v>
      </c>
      <c r="M1554" s="68"/>
      <c r="N1554" s="527"/>
      <c r="O1554" s="527"/>
      <c r="P1554" s="359" t="str">
        <f t="shared" si="134"/>
        <v/>
      </c>
    </row>
    <row r="1555" spans="1:16" s="64" customFormat="1" ht="12.75" customHeight="1">
      <c r="A1555" s="106"/>
      <c r="B1555" s="65"/>
      <c r="C1555" s="66"/>
      <c r="D1555" s="66"/>
      <c r="E1555" s="44"/>
      <c r="F1555" s="65"/>
      <c r="G1555" s="119"/>
      <c r="H1555" s="190"/>
      <c r="I1555" s="45"/>
      <c r="J1555" s="399"/>
      <c r="K1555" s="381"/>
      <c r="L1555" s="411"/>
      <c r="M1555" s="68"/>
      <c r="N1555" s="527"/>
      <c r="O1555" s="527"/>
      <c r="P1555" s="359" t="str">
        <f t="shared" si="134"/>
        <v/>
      </c>
    </row>
    <row r="1556" spans="1:16" s="64" customFormat="1" ht="12.75" customHeight="1">
      <c r="A1556" s="106"/>
      <c r="B1556" s="65"/>
      <c r="C1556" s="66"/>
      <c r="D1556" s="66"/>
      <c r="E1556" s="44"/>
      <c r="F1556" s="65"/>
      <c r="G1556" s="119"/>
      <c r="H1556" s="190"/>
      <c r="I1556" s="354" t="str">
        <f t="shared" ref="I1556:I1558" si="141">IF((K1556=L1556)=TRUE,"○","x")</f>
        <v>x</v>
      </c>
      <c r="J1556" s="399"/>
      <c r="K1556" s="381"/>
      <c r="L1556" s="411" t="s">
        <v>2707</v>
      </c>
      <c r="M1556" s="68"/>
      <c r="N1556" s="527"/>
      <c r="O1556" s="527"/>
      <c r="P1556" s="359" t="str">
        <f t="shared" si="134"/>
        <v/>
      </c>
    </row>
    <row r="1557" spans="1:16" s="64" customFormat="1" ht="12.75" customHeight="1">
      <c r="A1557" s="106"/>
      <c r="B1557" s="65"/>
      <c r="C1557" s="66"/>
      <c r="D1557" s="66"/>
      <c r="E1557" s="44"/>
      <c r="F1557" s="65"/>
      <c r="G1557" s="119"/>
      <c r="H1557" s="190"/>
      <c r="I1557" s="354" t="str">
        <f t="shared" si="141"/>
        <v>x</v>
      </c>
      <c r="J1557" s="399"/>
      <c r="K1557" s="381"/>
      <c r="L1557" s="411" t="s">
        <v>2708</v>
      </c>
      <c r="M1557" s="68"/>
      <c r="N1557" s="527"/>
      <c r="O1557" s="527"/>
      <c r="P1557" s="359" t="str">
        <f t="shared" si="134"/>
        <v/>
      </c>
    </row>
    <row r="1558" spans="1:16" s="64" customFormat="1" ht="12.75" customHeight="1">
      <c r="A1558" s="106"/>
      <c r="B1558" s="65"/>
      <c r="C1558" s="66"/>
      <c r="D1558" s="66"/>
      <c r="E1558" s="44"/>
      <c r="F1558" s="65"/>
      <c r="G1558" s="119"/>
      <c r="H1558" s="190"/>
      <c r="I1558" s="354" t="str">
        <f t="shared" si="141"/>
        <v>x</v>
      </c>
      <c r="J1558" s="399"/>
      <c r="K1558" s="381"/>
      <c r="L1558" s="411" t="s">
        <v>2709</v>
      </c>
      <c r="M1558" s="68"/>
      <c r="N1558" s="527"/>
      <c r="O1558" s="527"/>
      <c r="P1558" s="359" t="str">
        <f t="shared" si="134"/>
        <v/>
      </c>
    </row>
    <row r="1559" spans="1:16" s="64" customFormat="1" ht="12.75" customHeight="1">
      <c r="A1559" s="106"/>
      <c r="B1559" s="65"/>
      <c r="C1559" s="66"/>
      <c r="D1559" s="66"/>
      <c r="E1559" s="44"/>
      <c r="F1559" s="65"/>
      <c r="G1559" s="119"/>
      <c r="H1559" s="190"/>
      <c r="I1559" s="45"/>
      <c r="J1559" s="399"/>
      <c r="K1559" s="381"/>
      <c r="L1559" s="411"/>
      <c r="M1559" s="68"/>
      <c r="N1559" s="527"/>
      <c r="O1559" s="527"/>
      <c r="P1559" s="359" t="str">
        <f t="shared" si="134"/>
        <v/>
      </c>
    </row>
    <row r="1560" spans="1:16" s="64" customFormat="1" ht="12.75" customHeight="1">
      <c r="A1560" s="106"/>
      <c r="B1560" s="65"/>
      <c r="C1560" s="66"/>
      <c r="D1560" s="66"/>
      <c r="E1560" s="44"/>
      <c r="F1560" s="65"/>
      <c r="G1560" s="119"/>
      <c r="H1560" s="190"/>
      <c r="I1560" s="354" t="str">
        <f t="shared" ref="I1560:I1562" si="142">IF((K1560=L1560)=TRUE,"○","x")</f>
        <v>x</v>
      </c>
      <c r="J1560" s="399"/>
      <c r="K1560" s="381"/>
      <c r="L1560" s="411" t="s">
        <v>2710</v>
      </c>
      <c r="M1560" s="68"/>
      <c r="N1560" s="527"/>
      <c r="O1560" s="527"/>
      <c r="P1560" s="359" t="str">
        <f t="shared" si="134"/>
        <v/>
      </c>
    </row>
    <row r="1561" spans="1:16" s="64" customFormat="1" ht="12.75" customHeight="1">
      <c r="A1561" s="106"/>
      <c r="B1561" s="65"/>
      <c r="C1561" s="66"/>
      <c r="D1561" s="66"/>
      <c r="E1561" s="44"/>
      <c r="F1561" s="65"/>
      <c r="G1561" s="119"/>
      <c r="H1561" s="190"/>
      <c r="I1561" s="354" t="str">
        <f t="shared" si="142"/>
        <v>x</v>
      </c>
      <c r="J1561" s="399"/>
      <c r="K1561" s="381"/>
      <c r="L1561" s="411" t="s">
        <v>2711</v>
      </c>
      <c r="M1561" s="68"/>
      <c r="N1561" s="527"/>
      <c r="O1561" s="527"/>
      <c r="P1561" s="359" t="str">
        <f t="shared" si="134"/>
        <v/>
      </c>
    </row>
    <row r="1562" spans="1:16" s="64" customFormat="1" ht="12.75" customHeight="1">
      <c r="A1562" s="106"/>
      <c r="B1562" s="65"/>
      <c r="C1562" s="66"/>
      <c r="D1562" s="66"/>
      <c r="E1562" s="44"/>
      <c r="F1562" s="65"/>
      <c r="G1562" s="119"/>
      <c r="H1562" s="190"/>
      <c r="I1562" s="354" t="str">
        <f t="shared" si="142"/>
        <v>x</v>
      </c>
      <c r="J1562" s="399"/>
      <c r="K1562" s="381"/>
      <c r="L1562" s="411" t="s">
        <v>2712</v>
      </c>
      <c r="M1562" s="68"/>
      <c r="N1562" s="527"/>
      <c r="O1562" s="527"/>
      <c r="P1562" s="359" t="str">
        <f t="shared" si="134"/>
        <v/>
      </c>
    </row>
    <row r="1563" spans="1:16" s="64" customFormat="1" ht="12.75" customHeight="1">
      <c r="A1563" s="106"/>
      <c r="B1563" s="65"/>
      <c r="C1563" s="66"/>
      <c r="D1563" s="66"/>
      <c r="E1563" s="44"/>
      <c r="F1563" s="65"/>
      <c r="G1563" s="119"/>
      <c r="H1563" s="190"/>
      <c r="I1563" s="45"/>
      <c r="J1563" s="399"/>
      <c r="K1563" s="381"/>
      <c r="L1563" s="411"/>
      <c r="M1563" s="68"/>
      <c r="N1563" s="527"/>
      <c r="O1563" s="527"/>
      <c r="P1563" s="359" t="str">
        <f t="shared" si="134"/>
        <v/>
      </c>
    </row>
    <row r="1564" spans="1:16" s="64" customFormat="1" ht="12.75" customHeight="1">
      <c r="A1564" s="106"/>
      <c r="B1564" s="65"/>
      <c r="C1564" s="66"/>
      <c r="D1564" s="66"/>
      <c r="E1564" s="44"/>
      <c r="F1564" s="65"/>
      <c r="G1564" s="119"/>
      <c r="H1564" s="190"/>
      <c r="I1564" s="354" t="str">
        <f t="shared" ref="I1564:I1566" si="143">IF((K1564=L1564)=TRUE,"○","x")</f>
        <v>x</v>
      </c>
      <c r="J1564" s="399"/>
      <c r="K1564" s="381"/>
      <c r="L1564" s="411" t="s">
        <v>2713</v>
      </c>
      <c r="M1564" s="68"/>
      <c r="N1564" s="527"/>
      <c r="O1564" s="527"/>
      <c r="P1564" s="359" t="str">
        <f t="shared" si="134"/>
        <v/>
      </c>
    </row>
    <row r="1565" spans="1:16" s="64" customFormat="1" ht="12.75" customHeight="1">
      <c r="A1565" s="106"/>
      <c r="B1565" s="65"/>
      <c r="C1565" s="66"/>
      <c r="D1565" s="66"/>
      <c r="E1565" s="44"/>
      <c r="F1565" s="65"/>
      <c r="G1565" s="119"/>
      <c r="H1565" s="190"/>
      <c r="I1565" s="354" t="str">
        <f t="shared" si="143"/>
        <v>x</v>
      </c>
      <c r="J1565" s="399"/>
      <c r="K1565" s="381"/>
      <c r="L1565" s="411" t="s">
        <v>2714</v>
      </c>
      <c r="M1565" s="68"/>
      <c r="N1565" s="527"/>
      <c r="O1565" s="527"/>
      <c r="P1565" s="359" t="str">
        <f t="shared" si="134"/>
        <v/>
      </c>
    </row>
    <row r="1566" spans="1:16" s="64" customFormat="1" ht="12.75" customHeight="1">
      <c r="A1566" s="106"/>
      <c r="B1566" s="65"/>
      <c r="C1566" s="66"/>
      <c r="D1566" s="66"/>
      <c r="E1566" s="44"/>
      <c r="F1566" s="65"/>
      <c r="G1566" s="119"/>
      <c r="H1566" s="190"/>
      <c r="I1566" s="354" t="str">
        <f t="shared" si="143"/>
        <v>x</v>
      </c>
      <c r="J1566" s="399"/>
      <c r="K1566" s="381"/>
      <c r="L1566" s="411" t="s">
        <v>2715</v>
      </c>
      <c r="M1566" s="68"/>
      <c r="N1566" s="527"/>
      <c r="O1566" s="527"/>
      <c r="P1566" s="359" t="str">
        <f t="shared" si="134"/>
        <v/>
      </c>
    </row>
    <row r="1567" spans="1:16" s="64" customFormat="1" ht="12.75" customHeight="1">
      <c r="A1567" s="106"/>
      <c r="B1567" s="65"/>
      <c r="C1567" s="66"/>
      <c r="D1567" s="66"/>
      <c r="E1567" s="44"/>
      <c r="F1567" s="65"/>
      <c r="G1567" s="119"/>
      <c r="H1567" s="190"/>
      <c r="I1567" s="45"/>
      <c r="J1567" s="399"/>
      <c r="K1567" s="381"/>
      <c r="L1567" s="411"/>
      <c r="M1567" s="68"/>
      <c r="N1567" s="527"/>
      <c r="O1567" s="527"/>
      <c r="P1567" s="359" t="str">
        <f t="shared" si="134"/>
        <v/>
      </c>
    </row>
    <row r="1568" spans="1:16" s="64" customFormat="1" ht="12.75" customHeight="1">
      <c r="A1568" s="106"/>
      <c r="B1568" s="65"/>
      <c r="C1568" s="66"/>
      <c r="D1568" s="66"/>
      <c r="E1568" s="44"/>
      <c r="F1568" s="65"/>
      <c r="G1568" s="119"/>
      <c r="H1568" s="190"/>
      <c r="I1568" s="354" t="str">
        <f t="shared" ref="I1568:I1570" si="144">IF((K1568=L1568)=TRUE,"○","x")</f>
        <v>x</v>
      </c>
      <c r="J1568" s="399"/>
      <c r="K1568" s="381"/>
      <c r="L1568" s="411" t="s">
        <v>2716</v>
      </c>
      <c r="M1568" s="68"/>
      <c r="N1568" s="527"/>
      <c r="O1568" s="527"/>
      <c r="P1568" s="359" t="str">
        <f t="shared" si="134"/>
        <v/>
      </c>
    </row>
    <row r="1569" spans="1:16" s="64" customFormat="1" ht="12.75" customHeight="1">
      <c r="A1569" s="106"/>
      <c r="B1569" s="65"/>
      <c r="C1569" s="66"/>
      <c r="D1569" s="66"/>
      <c r="E1569" s="44"/>
      <c r="F1569" s="65"/>
      <c r="G1569" s="119"/>
      <c r="H1569" s="190"/>
      <c r="I1569" s="354" t="str">
        <f t="shared" si="144"/>
        <v>x</v>
      </c>
      <c r="J1569" s="399"/>
      <c r="K1569" s="381"/>
      <c r="L1569" s="411" t="s">
        <v>2717</v>
      </c>
      <c r="M1569" s="68"/>
      <c r="N1569" s="527"/>
      <c r="O1569" s="527"/>
      <c r="P1569" s="359" t="str">
        <f t="shared" si="134"/>
        <v/>
      </c>
    </row>
    <row r="1570" spans="1:16" s="64" customFormat="1" ht="12.75" customHeight="1">
      <c r="A1570" s="106"/>
      <c r="B1570" s="65"/>
      <c r="C1570" s="66"/>
      <c r="D1570" s="66"/>
      <c r="E1570" s="44"/>
      <c r="F1570" s="65"/>
      <c r="G1570" s="119"/>
      <c r="H1570" s="190"/>
      <c r="I1570" s="354" t="str">
        <f t="shared" si="144"/>
        <v>x</v>
      </c>
      <c r="J1570" s="399"/>
      <c r="K1570" s="381"/>
      <c r="L1570" s="411" t="s">
        <v>2718</v>
      </c>
      <c r="M1570" s="68"/>
      <c r="N1570" s="527"/>
      <c r="O1570" s="527"/>
      <c r="P1570" s="359" t="str">
        <f t="shared" si="134"/>
        <v/>
      </c>
    </row>
    <row r="1571" spans="1:16" s="64" customFormat="1" ht="12.75" customHeight="1">
      <c r="A1571" s="106"/>
      <c r="B1571" s="65"/>
      <c r="C1571" s="66"/>
      <c r="D1571" s="66"/>
      <c r="E1571" s="44"/>
      <c r="F1571" s="65"/>
      <c r="G1571" s="119"/>
      <c r="H1571" s="190"/>
      <c r="I1571" s="45"/>
      <c r="J1571" s="399"/>
      <c r="K1571" s="381"/>
      <c r="L1571" s="411"/>
      <c r="M1571" s="68"/>
      <c r="N1571" s="527"/>
      <c r="O1571" s="527"/>
      <c r="P1571" s="359" t="str">
        <f t="shared" si="134"/>
        <v/>
      </c>
    </row>
    <row r="1572" spans="1:16" s="64" customFormat="1" ht="12.75" customHeight="1">
      <c r="A1572" s="106"/>
      <c r="B1572" s="65"/>
      <c r="C1572" s="66"/>
      <c r="D1572" s="66"/>
      <c r="E1572" s="44"/>
      <c r="F1572" s="65"/>
      <c r="G1572" s="119"/>
      <c r="H1572" s="190"/>
      <c r="I1572" s="45"/>
      <c r="J1572" s="399"/>
      <c r="K1572" s="381"/>
      <c r="L1572" s="411"/>
      <c r="M1572" s="68"/>
      <c r="N1572" s="527"/>
      <c r="O1572" s="527"/>
      <c r="P1572" s="359" t="str">
        <f t="shared" si="134"/>
        <v/>
      </c>
    </row>
    <row r="1573" spans="1:16" s="64" customFormat="1" ht="12.75" customHeight="1">
      <c r="A1573" s="106"/>
      <c r="B1573" s="65"/>
      <c r="C1573" s="66"/>
      <c r="D1573" s="66"/>
      <c r="E1573" s="44"/>
      <c r="F1573" s="65"/>
      <c r="G1573" s="119"/>
      <c r="H1573" s="190"/>
      <c r="I1573" s="45"/>
      <c r="J1573" s="399"/>
      <c r="K1573" s="381"/>
      <c r="L1573" s="411"/>
      <c r="M1573" s="68"/>
      <c r="N1573" s="527"/>
      <c r="O1573" s="527"/>
      <c r="P1573" s="359" t="str">
        <f t="shared" si="134"/>
        <v/>
      </c>
    </row>
    <row r="1574" spans="1:16" s="64" customFormat="1" ht="12.75" customHeight="1">
      <c r="A1574" s="106"/>
      <c r="B1574" s="65"/>
      <c r="C1574" s="66"/>
      <c r="D1574" s="66"/>
      <c r="E1574" s="44"/>
      <c r="F1574" s="65"/>
      <c r="G1574" s="119"/>
      <c r="H1574" s="190"/>
      <c r="I1574" s="45"/>
      <c r="J1574" s="399"/>
      <c r="K1574" s="381"/>
      <c r="L1574" s="411" t="s">
        <v>2544</v>
      </c>
      <c r="M1574" s="68"/>
      <c r="N1574" s="527"/>
      <c r="O1574" s="527"/>
      <c r="P1574" s="359" t="str">
        <f t="shared" si="134"/>
        <v/>
      </c>
    </row>
    <row r="1575" spans="1:16" s="64" customFormat="1" ht="12.75" customHeight="1">
      <c r="A1575" s="106"/>
      <c r="B1575" s="65"/>
      <c r="C1575" s="66"/>
      <c r="D1575" s="66"/>
      <c r="E1575" s="44"/>
      <c r="F1575" s="65"/>
      <c r="G1575" s="119"/>
      <c r="H1575" s="190"/>
      <c r="I1575" s="45"/>
      <c r="J1575" s="399"/>
      <c r="K1575" s="381"/>
      <c r="L1575" s="411"/>
      <c r="M1575" s="68"/>
      <c r="N1575" s="527"/>
      <c r="O1575" s="527"/>
      <c r="P1575" s="359" t="str">
        <f t="shared" si="134"/>
        <v/>
      </c>
    </row>
    <row r="1576" spans="1:16" s="64" customFormat="1" ht="12.75" customHeight="1">
      <c r="A1576" s="106"/>
      <c r="B1576" s="65"/>
      <c r="C1576" s="66"/>
      <c r="D1576" s="66"/>
      <c r="E1576" s="44"/>
      <c r="F1576" s="65"/>
      <c r="G1576" s="119"/>
      <c r="H1576" s="190"/>
      <c r="I1576" s="45"/>
      <c r="J1576" s="399"/>
      <c r="K1576" s="381"/>
      <c r="L1576" s="411"/>
      <c r="M1576" s="68"/>
      <c r="N1576" s="527"/>
      <c r="O1576" s="527"/>
      <c r="P1576" s="359" t="str">
        <f t="shared" si="134"/>
        <v/>
      </c>
    </row>
    <row r="1577" spans="1:16" s="64" customFormat="1" ht="12.75" customHeight="1">
      <c r="A1577" s="106"/>
      <c r="B1577" s="65"/>
      <c r="C1577" s="66"/>
      <c r="D1577" s="66"/>
      <c r="E1577" s="44"/>
      <c r="F1577" s="65"/>
      <c r="G1577" s="119"/>
      <c r="H1577" s="190"/>
      <c r="I1577" s="45"/>
      <c r="J1577" s="399"/>
      <c r="K1577" s="381"/>
      <c r="L1577" s="411"/>
      <c r="M1577" s="68"/>
      <c r="N1577" s="527"/>
      <c r="O1577" s="527"/>
      <c r="P1577" s="359" t="str">
        <f t="shared" si="134"/>
        <v/>
      </c>
    </row>
    <row r="1578" spans="1:16" s="64" customFormat="1" ht="12.75" customHeight="1">
      <c r="A1578" s="106"/>
      <c r="B1578" s="65"/>
      <c r="C1578" s="66"/>
      <c r="D1578" s="66"/>
      <c r="E1578" s="44"/>
      <c r="F1578" s="65"/>
      <c r="G1578" s="119"/>
      <c r="H1578" s="190"/>
      <c r="I1578" s="45"/>
      <c r="J1578" s="399"/>
      <c r="K1578" s="381"/>
      <c r="L1578" s="411"/>
      <c r="M1578" s="68"/>
      <c r="N1578" s="527"/>
      <c r="O1578" s="527"/>
      <c r="P1578" s="359" t="str">
        <f t="shared" si="134"/>
        <v/>
      </c>
    </row>
    <row r="1579" spans="1:16" s="64" customFormat="1" ht="12.75" customHeight="1">
      <c r="A1579" s="106"/>
      <c r="B1579" s="65"/>
      <c r="C1579" s="66"/>
      <c r="D1579" s="66"/>
      <c r="E1579" s="44"/>
      <c r="F1579" s="65"/>
      <c r="G1579" s="119"/>
      <c r="H1579" s="190"/>
      <c r="I1579" s="45"/>
      <c r="J1579" s="399"/>
      <c r="K1579" s="381"/>
      <c r="L1579" s="411" t="s">
        <v>2719</v>
      </c>
      <c r="M1579" s="68"/>
      <c r="N1579" s="527"/>
      <c r="O1579" s="527"/>
      <c r="P1579" s="359" t="str">
        <f t="shared" ref="P1579:P1643" si="145">IF(N1579="","",IF(O1579="","",IF(O1579=N1579,$Q$1,O1579-N1579)))</f>
        <v/>
      </c>
    </row>
    <row r="1580" spans="1:16" s="64" customFormat="1" ht="12.75" customHeight="1">
      <c r="A1580" s="106"/>
      <c r="B1580" s="65"/>
      <c r="C1580" s="66"/>
      <c r="D1580" s="66"/>
      <c r="E1580" s="44"/>
      <c r="F1580" s="65"/>
      <c r="G1580" s="119"/>
      <c r="H1580" s="190"/>
      <c r="I1580" s="45"/>
      <c r="J1580" s="399"/>
      <c r="K1580" s="381"/>
      <c r="L1580" s="411"/>
      <c r="M1580" s="68"/>
      <c r="N1580" s="527"/>
      <c r="O1580" s="527"/>
      <c r="P1580" s="359" t="str">
        <f t="shared" si="145"/>
        <v/>
      </c>
    </row>
    <row r="1581" spans="1:16" s="64" customFormat="1" ht="12.75" customHeight="1">
      <c r="A1581" s="106"/>
      <c r="B1581" s="65"/>
      <c r="C1581" s="66"/>
      <c r="D1581" s="66"/>
      <c r="E1581" s="44"/>
      <c r="F1581" s="65"/>
      <c r="G1581" s="119"/>
      <c r="H1581" s="190"/>
      <c r="I1581" s="45"/>
      <c r="J1581" s="399"/>
      <c r="K1581" s="381"/>
      <c r="L1581" s="411" t="s">
        <v>2546</v>
      </c>
      <c r="M1581" s="68"/>
      <c r="N1581" s="527"/>
      <c r="O1581" s="527"/>
      <c r="P1581" s="359" t="str">
        <f t="shared" si="145"/>
        <v/>
      </c>
    </row>
    <row r="1582" spans="1:16" s="64" customFormat="1" ht="12.75" customHeight="1">
      <c r="A1582" s="106"/>
      <c r="B1582" s="65"/>
      <c r="C1582" s="66"/>
      <c r="D1582" s="66"/>
      <c r="E1582" s="44"/>
      <c r="F1582" s="65"/>
      <c r="G1582" s="119"/>
      <c r="H1582" s="190"/>
      <c r="I1582" s="45"/>
      <c r="J1582" s="399"/>
      <c r="K1582" s="381"/>
      <c r="L1582" s="411"/>
      <c r="M1582" s="68"/>
      <c r="N1582" s="527"/>
      <c r="O1582" s="527"/>
      <c r="P1582" s="359" t="str">
        <f t="shared" si="145"/>
        <v/>
      </c>
    </row>
    <row r="1583" spans="1:16" s="64" customFormat="1" ht="12.75" customHeight="1">
      <c r="A1583" s="106"/>
      <c r="B1583" s="65"/>
      <c r="C1583" s="66"/>
      <c r="D1583" s="66"/>
      <c r="E1583" s="44"/>
      <c r="F1583" s="65"/>
      <c r="G1583" s="119"/>
      <c r="H1583" s="190"/>
      <c r="I1583" s="45"/>
      <c r="J1583" s="399"/>
      <c r="K1583" s="381"/>
      <c r="L1583" s="411" t="s">
        <v>1968</v>
      </c>
      <c r="M1583" s="68"/>
      <c r="N1583" s="527"/>
      <c r="O1583" s="527"/>
      <c r="P1583" s="359" t="str">
        <f t="shared" si="145"/>
        <v/>
      </c>
    </row>
    <row r="1584" spans="1:16" s="64" customFormat="1" ht="12.75" customHeight="1">
      <c r="A1584" s="106"/>
      <c r="B1584" s="65"/>
      <c r="C1584" s="66"/>
      <c r="D1584" s="66"/>
      <c r="E1584" s="44"/>
      <c r="F1584" s="65"/>
      <c r="G1584" s="119"/>
      <c r="H1584" s="190"/>
      <c r="I1584" s="354" t="str">
        <f t="shared" ref="I1584" si="146">IF((K1584=L1584)=TRUE,"○","x")</f>
        <v>x</v>
      </c>
      <c r="J1584" s="399"/>
      <c r="K1584" s="381"/>
      <c r="L1584" s="411" t="s">
        <v>2547</v>
      </c>
      <c r="M1584" s="68"/>
      <c r="N1584" s="527"/>
      <c r="O1584" s="527"/>
      <c r="P1584" s="359" t="str">
        <f t="shared" si="145"/>
        <v/>
      </c>
    </row>
    <row r="1585" spans="1:16" s="64" customFormat="1" ht="12.75" customHeight="1">
      <c r="A1585" s="106"/>
      <c r="B1585" s="65"/>
      <c r="C1585" s="66"/>
      <c r="D1585" s="66"/>
      <c r="E1585" s="44"/>
      <c r="F1585" s="65"/>
      <c r="G1585" s="119"/>
      <c r="H1585" s="190"/>
      <c r="I1585" s="45"/>
      <c r="J1585" s="399"/>
      <c r="K1585" s="381"/>
      <c r="L1585" s="411" t="s">
        <v>2548</v>
      </c>
      <c r="M1585" s="68"/>
      <c r="N1585" s="527"/>
      <c r="O1585" s="527"/>
      <c r="P1585" s="359" t="str">
        <f t="shared" si="145"/>
        <v/>
      </c>
    </row>
    <row r="1586" spans="1:16" s="64" customFormat="1" ht="12.75" customHeight="1">
      <c r="A1586" s="106"/>
      <c r="B1586" s="65"/>
      <c r="C1586" s="66"/>
      <c r="D1586" s="66"/>
      <c r="E1586" s="44"/>
      <c r="F1586" s="65"/>
      <c r="G1586" s="119"/>
      <c r="H1586" s="190"/>
      <c r="I1586" s="45"/>
      <c r="J1586" s="399"/>
      <c r="K1586" s="381"/>
      <c r="L1586" s="411"/>
      <c r="M1586" s="68"/>
      <c r="N1586" s="527"/>
      <c r="O1586" s="527"/>
      <c r="P1586" s="359" t="str">
        <f t="shared" si="145"/>
        <v/>
      </c>
    </row>
    <row r="1587" spans="1:16" s="64" customFormat="1" ht="12.75" customHeight="1">
      <c r="A1587" s="106"/>
      <c r="B1587" s="65"/>
      <c r="C1587" s="66"/>
      <c r="D1587" s="66"/>
      <c r="E1587" s="44"/>
      <c r="F1587" s="65"/>
      <c r="G1587" s="119"/>
      <c r="H1587" s="190"/>
      <c r="I1587" s="354" t="str">
        <f t="shared" ref="I1587" si="147">IF((K1587=L1587)=TRUE,"○","x")</f>
        <v>x</v>
      </c>
      <c r="J1587" s="399"/>
      <c r="K1587" s="381"/>
      <c r="L1587" s="411" t="s">
        <v>2720</v>
      </c>
      <c r="M1587" s="68"/>
      <c r="N1587" s="527"/>
      <c r="O1587" s="527"/>
      <c r="P1587" s="359" t="str">
        <f t="shared" si="145"/>
        <v/>
      </c>
    </row>
    <row r="1588" spans="1:16" s="64" customFormat="1" ht="12.75" customHeight="1">
      <c r="A1588" s="106"/>
      <c r="B1588" s="65"/>
      <c r="C1588" s="66"/>
      <c r="D1588" s="66"/>
      <c r="E1588" s="44"/>
      <c r="F1588" s="65"/>
      <c r="G1588" s="119"/>
      <c r="H1588" s="190"/>
      <c r="I1588" s="45"/>
      <c r="J1588" s="399"/>
      <c r="K1588" s="381"/>
      <c r="L1588" s="411"/>
      <c r="M1588" s="68"/>
      <c r="N1588" s="527"/>
      <c r="O1588" s="527"/>
      <c r="P1588" s="359" t="str">
        <f t="shared" si="145"/>
        <v/>
      </c>
    </row>
    <row r="1589" spans="1:16" s="64" customFormat="1" ht="12.75" customHeight="1">
      <c r="A1589" s="106"/>
      <c r="B1589" s="65"/>
      <c r="C1589" s="66"/>
      <c r="D1589" s="66"/>
      <c r="E1589" s="44"/>
      <c r="F1589" s="65"/>
      <c r="G1589" s="119"/>
      <c r="H1589" s="190"/>
      <c r="I1589" s="45"/>
      <c r="J1589" s="399"/>
      <c r="K1589" s="381"/>
      <c r="L1589" s="411" t="s">
        <v>1972</v>
      </c>
      <c r="M1589" s="68"/>
      <c r="N1589" s="527"/>
      <c r="O1589" s="527"/>
      <c r="P1589" s="359" t="str">
        <f t="shared" si="145"/>
        <v/>
      </c>
    </row>
    <row r="1590" spans="1:16" s="64" customFormat="1" ht="12.75" customHeight="1">
      <c r="A1590" s="106"/>
      <c r="B1590" s="65"/>
      <c r="C1590" s="66"/>
      <c r="D1590" s="66"/>
      <c r="E1590" s="44"/>
      <c r="F1590" s="65"/>
      <c r="G1590" s="119"/>
      <c r="H1590" s="190"/>
      <c r="I1590" s="45"/>
      <c r="J1590" s="399"/>
      <c r="K1590" s="381"/>
      <c r="L1590" s="411"/>
      <c r="M1590" s="68"/>
      <c r="N1590" s="527"/>
      <c r="O1590" s="527"/>
      <c r="P1590" s="359" t="str">
        <f t="shared" si="145"/>
        <v/>
      </c>
    </row>
    <row r="1591" spans="1:16" s="64" customFormat="1" ht="12.75" customHeight="1">
      <c r="A1591" s="106"/>
      <c r="B1591" s="65"/>
      <c r="C1591" s="66"/>
      <c r="D1591" s="66"/>
      <c r="E1591" s="44"/>
      <c r="F1591" s="65"/>
      <c r="G1591" s="119"/>
      <c r="H1591" s="190"/>
      <c r="I1591" s="354" t="str">
        <f t="shared" ref="I1591" si="148">IF((K1591=L1591)=TRUE,"○","x")</f>
        <v>x</v>
      </c>
      <c r="J1591" s="399"/>
      <c r="K1591" s="381"/>
      <c r="L1591" s="411" t="s">
        <v>1973</v>
      </c>
      <c r="M1591" s="68"/>
      <c r="N1591" s="527"/>
      <c r="O1591" s="527"/>
      <c r="P1591" s="359" t="str">
        <f t="shared" si="145"/>
        <v/>
      </c>
    </row>
    <row r="1592" spans="1:16" s="64" customFormat="1" ht="12.75" customHeight="1">
      <c r="A1592" s="106"/>
      <c r="B1592" s="65"/>
      <c r="C1592" s="66"/>
      <c r="D1592" s="66"/>
      <c r="E1592" s="44"/>
      <c r="F1592" s="65"/>
      <c r="G1592" s="119"/>
      <c r="H1592" s="190"/>
      <c r="I1592" s="45"/>
      <c r="J1592" s="399"/>
      <c r="K1592" s="381"/>
      <c r="L1592" s="411"/>
      <c r="M1592" s="68"/>
      <c r="N1592" s="527"/>
      <c r="O1592" s="527"/>
      <c r="P1592" s="359" t="str">
        <f t="shared" si="145"/>
        <v/>
      </c>
    </row>
    <row r="1593" spans="1:16" s="64" customFormat="1" ht="12.75" customHeight="1">
      <c r="A1593" s="106"/>
      <c r="B1593" s="65"/>
      <c r="C1593" s="66"/>
      <c r="D1593" s="66"/>
      <c r="E1593" s="44"/>
      <c r="F1593" s="65"/>
      <c r="G1593" s="119"/>
      <c r="H1593" s="190"/>
      <c r="I1593" s="354" t="str">
        <f t="shared" ref="I1593:I1633" si="149">IF((K1593=L1593)=TRUE,"○","x")</f>
        <v>x</v>
      </c>
      <c r="J1593" s="399"/>
      <c r="K1593" s="381"/>
      <c r="L1593" s="411" t="s">
        <v>1974</v>
      </c>
      <c r="M1593" s="68"/>
      <c r="N1593" s="527"/>
      <c r="O1593" s="527"/>
      <c r="P1593" s="359" t="str">
        <f t="shared" si="145"/>
        <v/>
      </c>
    </row>
    <row r="1594" spans="1:16" s="64" customFormat="1" ht="12.75" customHeight="1">
      <c r="A1594" s="106"/>
      <c r="B1594" s="65"/>
      <c r="C1594" s="66"/>
      <c r="D1594" s="66"/>
      <c r="E1594" s="44"/>
      <c r="F1594" s="65"/>
      <c r="G1594" s="119"/>
      <c r="H1594" s="190"/>
      <c r="I1594" s="45"/>
      <c r="J1594" s="399"/>
      <c r="K1594" s="381"/>
      <c r="L1594" s="411"/>
      <c r="M1594" s="68"/>
      <c r="N1594" s="527"/>
      <c r="O1594" s="527"/>
      <c r="P1594" s="359" t="str">
        <f t="shared" si="145"/>
        <v/>
      </c>
    </row>
    <row r="1595" spans="1:16" s="64" customFormat="1" ht="12.75" customHeight="1">
      <c r="A1595" s="106"/>
      <c r="B1595" s="65"/>
      <c r="C1595" s="66"/>
      <c r="D1595" s="66"/>
      <c r="E1595" s="44"/>
      <c r="F1595" s="65"/>
      <c r="G1595" s="119"/>
      <c r="H1595" s="190"/>
      <c r="I1595" s="354" t="str">
        <f t="shared" si="149"/>
        <v>x</v>
      </c>
      <c r="J1595" s="399"/>
      <c r="K1595" s="381"/>
      <c r="L1595" s="411" t="s">
        <v>2550</v>
      </c>
      <c r="M1595" s="68"/>
      <c r="N1595" s="527"/>
      <c r="O1595" s="527"/>
      <c r="P1595" s="359" t="str">
        <f t="shared" si="145"/>
        <v/>
      </c>
    </row>
    <row r="1596" spans="1:16" s="64" customFormat="1" ht="12.75" customHeight="1">
      <c r="A1596" s="106"/>
      <c r="B1596" s="65"/>
      <c r="C1596" s="66"/>
      <c r="D1596" s="66"/>
      <c r="E1596" s="44"/>
      <c r="F1596" s="65"/>
      <c r="G1596" s="119"/>
      <c r="H1596" s="190"/>
      <c r="I1596" s="354" t="str">
        <f t="shared" si="149"/>
        <v>x</v>
      </c>
      <c r="J1596" s="399"/>
      <c r="K1596" s="381"/>
      <c r="L1596" s="411" t="s">
        <v>2551</v>
      </c>
      <c r="M1596" s="68"/>
      <c r="N1596" s="527"/>
      <c r="O1596" s="527"/>
      <c r="P1596" s="359" t="str">
        <f t="shared" si="145"/>
        <v/>
      </c>
    </row>
    <row r="1597" spans="1:16" s="64" customFormat="1" ht="12.75" customHeight="1">
      <c r="A1597" s="106"/>
      <c r="B1597" s="65"/>
      <c r="C1597" s="66"/>
      <c r="D1597" s="66"/>
      <c r="E1597" s="44"/>
      <c r="F1597" s="65"/>
      <c r="G1597" s="119"/>
      <c r="H1597" s="190"/>
      <c r="I1597" s="354" t="str">
        <f t="shared" si="149"/>
        <v>x</v>
      </c>
      <c r="J1597" s="399"/>
      <c r="K1597" s="381"/>
      <c r="L1597" s="411" t="s">
        <v>2552</v>
      </c>
      <c r="M1597" s="68"/>
      <c r="N1597" s="527"/>
      <c r="O1597" s="527"/>
      <c r="P1597" s="359" t="str">
        <f t="shared" si="145"/>
        <v/>
      </c>
    </row>
    <row r="1598" spans="1:16" s="64" customFormat="1" ht="12.75" customHeight="1">
      <c r="A1598" s="106"/>
      <c r="B1598" s="65"/>
      <c r="C1598" s="66"/>
      <c r="D1598" s="66"/>
      <c r="E1598" s="44"/>
      <c r="F1598" s="65"/>
      <c r="G1598" s="119"/>
      <c r="H1598" s="190"/>
      <c r="I1598" s="354" t="str">
        <f t="shared" si="149"/>
        <v>x</v>
      </c>
      <c r="J1598" s="399"/>
      <c r="K1598" s="381"/>
      <c r="L1598" s="411" t="s">
        <v>2553</v>
      </c>
      <c r="M1598" s="68"/>
      <c r="N1598" s="527"/>
      <c r="O1598" s="527"/>
      <c r="P1598" s="359" t="str">
        <f t="shared" si="145"/>
        <v/>
      </c>
    </row>
    <row r="1599" spans="1:16" s="64" customFormat="1" ht="12.75" customHeight="1">
      <c r="A1599" s="106"/>
      <c r="B1599" s="65"/>
      <c r="C1599" s="66"/>
      <c r="D1599" s="66"/>
      <c r="E1599" s="44"/>
      <c r="F1599" s="65"/>
      <c r="G1599" s="119"/>
      <c r="H1599" s="190"/>
      <c r="I1599" s="354" t="str">
        <f t="shared" si="149"/>
        <v>x</v>
      </c>
      <c r="J1599" s="399"/>
      <c r="K1599" s="381"/>
      <c r="L1599" s="411" t="s">
        <v>2554</v>
      </c>
      <c r="M1599" s="68"/>
      <c r="N1599" s="527"/>
      <c r="O1599" s="527"/>
      <c r="P1599" s="359" t="str">
        <f t="shared" si="145"/>
        <v/>
      </c>
    </row>
    <row r="1600" spans="1:16" s="64" customFormat="1" ht="12.75" customHeight="1">
      <c r="A1600" s="106"/>
      <c r="B1600" s="65"/>
      <c r="C1600" s="66"/>
      <c r="D1600" s="66"/>
      <c r="E1600" s="44"/>
      <c r="F1600" s="65"/>
      <c r="G1600" s="119"/>
      <c r="H1600" s="190"/>
      <c r="I1600" s="354" t="str">
        <f t="shared" si="149"/>
        <v>x</v>
      </c>
      <c r="J1600" s="399"/>
      <c r="K1600" s="381"/>
      <c r="L1600" s="411" t="s">
        <v>2555</v>
      </c>
      <c r="M1600" s="68"/>
      <c r="N1600" s="527"/>
      <c r="O1600" s="527"/>
      <c r="P1600" s="359" t="str">
        <f t="shared" si="145"/>
        <v/>
      </c>
    </row>
    <row r="1601" spans="1:16" s="64" customFormat="1" ht="12.75" customHeight="1">
      <c r="A1601" s="106"/>
      <c r="B1601" s="65"/>
      <c r="C1601" s="66"/>
      <c r="D1601" s="66"/>
      <c r="E1601" s="44"/>
      <c r="F1601" s="65"/>
      <c r="G1601" s="119"/>
      <c r="H1601" s="190"/>
      <c r="I1601" s="354" t="str">
        <f t="shared" si="149"/>
        <v>x</v>
      </c>
      <c r="J1601" s="399"/>
      <c r="K1601" s="381"/>
      <c r="L1601" s="411" t="s">
        <v>2556</v>
      </c>
      <c r="M1601" s="68"/>
      <c r="N1601" s="527"/>
      <c r="O1601" s="527"/>
      <c r="P1601" s="359" t="str">
        <f t="shared" si="145"/>
        <v/>
      </c>
    </row>
    <row r="1602" spans="1:16" s="64" customFormat="1" ht="12.75" customHeight="1">
      <c r="A1602" s="106"/>
      <c r="B1602" s="65"/>
      <c r="C1602" s="66"/>
      <c r="D1602" s="66"/>
      <c r="E1602" s="44"/>
      <c r="F1602" s="65"/>
      <c r="G1602" s="119"/>
      <c r="H1602" s="190"/>
      <c r="I1602" s="354" t="str">
        <f t="shared" si="149"/>
        <v>x</v>
      </c>
      <c r="J1602" s="399"/>
      <c r="K1602" s="381"/>
      <c r="L1602" s="411" t="s">
        <v>2557</v>
      </c>
      <c r="M1602" s="68"/>
      <c r="N1602" s="527"/>
      <c r="O1602" s="527"/>
      <c r="P1602" s="359" t="str">
        <f t="shared" si="145"/>
        <v/>
      </c>
    </row>
    <row r="1603" spans="1:16" s="64" customFormat="1" ht="12.75" customHeight="1">
      <c r="A1603" s="106"/>
      <c r="B1603" s="65"/>
      <c r="C1603" s="66"/>
      <c r="D1603" s="66"/>
      <c r="E1603" s="44"/>
      <c r="F1603" s="65"/>
      <c r="G1603" s="119"/>
      <c r="H1603" s="190"/>
      <c r="I1603" s="354" t="str">
        <f t="shared" si="149"/>
        <v>x</v>
      </c>
      <c r="J1603" s="399"/>
      <c r="K1603" s="381"/>
      <c r="L1603" s="411" t="s">
        <v>2558</v>
      </c>
      <c r="M1603" s="68"/>
      <c r="N1603" s="527"/>
      <c r="O1603" s="527"/>
      <c r="P1603" s="359" t="str">
        <f t="shared" si="145"/>
        <v/>
      </c>
    </row>
    <row r="1604" spans="1:16" s="64" customFormat="1" ht="12.75" customHeight="1">
      <c r="A1604" s="106"/>
      <c r="B1604" s="65"/>
      <c r="C1604" s="66"/>
      <c r="D1604" s="66"/>
      <c r="E1604" s="44"/>
      <c r="F1604" s="65"/>
      <c r="G1604" s="119"/>
      <c r="H1604" s="190"/>
      <c r="I1604" s="354" t="str">
        <f t="shared" si="149"/>
        <v>x</v>
      </c>
      <c r="J1604" s="399"/>
      <c r="K1604" s="381"/>
      <c r="L1604" s="411" t="s">
        <v>2559</v>
      </c>
      <c r="M1604" s="68"/>
      <c r="N1604" s="527"/>
      <c r="O1604" s="527"/>
      <c r="P1604" s="359" t="str">
        <f t="shared" si="145"/>
        <v/>
      </c>
    </row>
    <row r="1605" spans="1:16" s="64" customFormat="1" ht="12.75" customHeight="1">
      <c r="A1605" s="106"/>
      <c r="B1605" s="65"/>
      <c r="C1605" s="66"/>
      <c r="D1605" s="66"/>
      <c r="E1605" s="44"/>
      <c r="F1605" s="65"/>
      <c r="G1605" s="119"/>
      <c r="H1605" s="190"/>
      <c r="I1605" s="354" t="str">
        <f t="shared" si="149"/>
        <v>x</v>
      </c>
      <c r="J1605" s="399"/>
      <c r="K1605" s="381"/>
      <c r="L1605" s="411" t="s">
        <v>2560</v>
      </c>
      <c r="M1605" s="68"/>
      <c r="N1605" s="527"/>
      <c r="O1605" s="527"/>
      <c r="P1605" s="359" t="str">
        <f t="shared" si="145"/>
        <v/>
      </c>
    </row>
    <row r="1606" spans="1:16" s="64" customFormat="1" ht="12.75" customHeight="1">
      <c r="A1606" s="106"/>
      <c r="B1606" s="65"/>
      <c r="C1606" s="66"/>
      <c r="D1606" s="66"/>
      <c r="E1606" s="44"/>
      <c r="F1606" s="65"/>
      <c r="G1606" s="119"/>
      <c r="H1606" s="190"/>
      <c r="I1606" s="354" t="str">
        <f t="shared" si="149"/>
        <v>x</v>
      </c>
      <c r="J1606" s="399"/>
      <c r="K1606" s="381"/>
      <c r="L1606" s="411" t="s">
        <v>2561</v>
      </c>
      <c r="M1606" s="68"/>
      <c r="N1606" s="527"/>
      <c r="O1606" s="527"/>
      <c r="P1606" s="359" t="str">
        <f t="shared" si="145"/>
        <v/>
      </c>
    </row>
    <row r="1607" spans="1:16" s="64" customFormat="1" ht="12.75" customHeight="1">
      <c r="A1607" s="106"/>
      <c r="B1607" s="65"/>
      <c r="C1607" s="66"/>
      <c r="D1607" s="66"/>
      <c r="E1607" s="44"/>
      <c r="F1607" s="65"/>
      <c r="G1607" s="119"/>
      <c r="H1607" s="190"/>
      <c r="I1607" s="354" t="str">
        <f t="shared" si="149"/>
        <v>x</v>
      </c>
      <c r="J1607" s="399"/>
      <c r="K1607" s="381"/>
      <c r="L1607" s="411" t="s">
        <v>2562</v>
      </c>
      <c r="M1607" s="68"/>
      <c r="N1607" s="527"/>
      <c r="O1607" s="527"/>
      <c r="P1607" s="359" t="str">
        <f t="shared" si="145"/>
        <v/>
      </c>
    </row>
    <row r="1608" spans="1:16" s="64" customFormat="1" ht="12.75" customHeight="1">
      <c r="A1608" s="106"/>
      <c r="B1608" s="65"/>
      <c r="C1608" s="66"/>
      <c r="D1608" s="66"/>
      <c r="E1608" s="44"/>
      <c r="F1608" s="65"/>
      <c r="G1608" s="119"/>
      <c r="H1608" s="190"/>
      <c r="I1608" s="354" t="str">
        <f t="shared" si="149"/>
        <v>x</v>
      </c>
      <c r="J1608" s="399"/>
      <c r="K1608" s="381"/>
      <c r="L1608" s="411" t="s">
        <v>2563</v>
      </c>
      <c r="M1608" s="68"/>
      <c r="N1608" s="527"/>
      <c r="O1608" s="527"/>
      <c r="P1608" s="359" t="str">
        <f t="shared" si="145"/>
        <v/>
      </c>
    </row>
    <row r="1609" spans="1:16" s="64" customFormat="1" ht="12.75" customHeight="1">
      <c r="A1609" s="106"/>
      <c r="B1609" s="65"/>
      <c r="C1609" s="66"/>
      <c r="D1609" s="66"/>
      <c r="E1609" s="44"/>
      <c r="F1609" s="65"/>
      <c r="G1609" s="119"/>
      <c r="H1609" s="190"/>
      <c r="I1609" s="354" t="str">
        <f t="shared" si="149"/>
        <v>x</v>
      </c>
      <c r="J1609" s="399"/>
      <c r="K1609" s="381"/>
      <c r="L1609" s="411" t="s">
        <v>2564</v>
      </c>
      <c r="M1609" s="68"/>
      <c r="N1609" s="527"/>
      <c r="O1609" s="527"/>
      <c r="P1609" s="359" t="str">
        <f t="shared" si="145"/>
        <v/>
      </c>
    </row>
    <row r="1610" spans="1:16" s="64" customFormat="1" ht="12.75" customHeight="1">
      <c r="A1610" s="106"/>
      <c r="B1610" s="65"/>
      <c r="C1610" s="66"/>
      <c r="D1610" s="66"/>
      <c r="E1610" s="44"/>
      <c r="F1610" s="65"/>
      <c r="G1610" s="119"/>
      <c r="H1610" s="190"/>
      <c r="I1610" s="354" t="str">
        <f t="shared" si="149"/>
        <v>x</v>
      </c>
      <c r="J1610" s="399"/>
      <c r="K1610" s="381"/>
      <c r="L1610" s="411" t="s">
        <v>2565</v>
      </c>
      <c r="M1610" s="68"/>
      <c r="N1610" s="527"/>
      <c r="O1610" s="527"/>
      <c r="P1610" s="359" t="str">
        <f t="shared" si="145"/>
        <v/>
      </c>
    </row>
    <row r="1611" spans="1:16" s="64" customFormat="1" ht="12.75" customHeight="1">
      <c r="A1611" s="106"/>
      <c r="B1611" s="65"/>
      <c r="C1611" s="66"/>
      <c r="D1611" s="66"/>
      <c r="E1611" s="44"/>
      <c r="F1611" s="65"/>
      <c r="G1611" s="119"/>
      <c r="H1611" s="190"/>
      <c r="I1611" s="354" t="str">
        <f t="shared" si="149"/>
        <v>x</v>
      </c>
      <c r="J1611" s="399"/>
      <c r="K1611" s="381"/>
      <c r="L1611" s="411" t="s">
        <v>2566</v>
      </c>
      <c r="M1611" s="68"/>
      <c r="N1611" s="527"/>
      <c r="O1611" s="527"/>
      <c r="P1611" s="359" t="str">
        <f t="shared" si="145"/>
        <v/>
      </c>
    </row>
    <row r="1612" spans="1:16" s="64" customFormat="1" ht="12.75" customHeight="1">
      <c r="A1612" s="106"/>
      <c r="B1612" s="65"/>
      <c r="C1612" s="66"/>
      <c r="D1612" s="66"/>
      <c r="E1612" s="44"/>
      <c r="F1612" s="65"/>
      <c r="G1612" s="119"/>
      <c r="H1612" s="190"/>
      <c r="I1612" s="354" t="str">
        <f t="shared" si="149"/>
        <v>x</v>
      </c>
      <c r="J1612" s="399"/>
      <c r="K1612" s="381"/>
      <c r="L1612" s="411" t="s">
        <v>2567</v>
      </c>
      <c r="M1612" s="68"/>
      <c r="N1612" s="527"/>
      <c r="O1612" s="527"/>
      <c r="P1612" s="359" t="str">
        <f t="shared" si="145"/>
        <v/>
      </c>
    </row>
    <row r="1613" spans="1:16" s="64" customFormat="1" ht="12.75" customHeight="1">
      <c r="A1613" s="106"/>
      <c r="B1613" s="65"/>
      <c r="C1613" s="66"/>
      <c r="D1613" s="66"/>
      <c r="E1613" s="44"/>
      <c r="F1613" s="65"/>
      <c r="G1613" s="119"/>
      <c r="H1613" s="190"/>
      <c r="I1613" s="354" t="str">
        <f t="shared" si="149"/>
        <v>x</v>
      </c>
      <c r="J1613" s="399"/>
      <c r="K1613" s="381"/>
      <c r="L1613" s="411" t="s">
        <v>2568</v>
      </c>
      <c r="M1613" s="68"/>
      <c r="N1613" s="527"/>
      <c r="O1613" s="527"/>
      <c r="P1613" s="359" t="str">
        <f t="shared" si="145"/>
        <v/>
      </c>
    </row>
    <row r="1614" spans="1:16" s="64" customFormat="1" ht="12.75" customHeight="1">
      <c r="A1614" s="106"/>
      <c r="B1614" s="65"/>
      <c r="C1614" s="66"/>
      <c r="D1614" s="66"/>
      <c r="E1614" s="44"/>
      <c r="F1614" s="65"/>
      <c r="G1614" s="119"/>
      <c r="H1614" s="190"/>
      <c r="I1614" s="354" t="str">
        <f t="shared" si="149"/>
        <v>x</v>
      </c>
      <c r="J1614" s="399"/>
      <c r="K1614" s="381"/>
      <c r="L1614" s="411" t="s">
        <v>2569</v>
      </c>
      <c r="M1614" s="68"/>
      <c r="N1614" s="527"/>
      <c r="O1614" s="527"/>
      <c r="P1614" s="359" t="str">
        <f t="shared" si="145"/>
        <v/>
      </c>
    </row>
    <row r="1615" spans="1:16" s="64" customFormat="1" ht="12.75" customHeight="1">
      <c r="A1615" s="106"/>
      <c r="B1615" s="65"/>
      <c r="C1615" s="66"/>
      <c r="D1615" s="66"/>
      <c r="E1615" s="44"/>
      <c r="F1615" s="65"/>
      <c r="G1615" s="119"/>
      <c r="H1615" s="190"/>
      <c r="I1615" s="354" t="str">
        <f t="shared" si="149"/>
        <v>x</v>
      </c>
      <c r="J1615" s="399"/>
      <c r="K1615" s="381"/>
      <c r="L1615" s="411" t="s">
        <v>2570</v>
      </c>
      <c r="M1615" s="68"/>
      <c r="N1615" s="527"/>
      <c r="O1615" s="527"/>
      <c r="P1615" s="359" t="str">
        <f t="shared" si="145"/>
        <v/>
      </c>
    </row>
    <row r="1616" spans="1:16" s="64" customFormat="1" ht="12.75" customHeight="1">
      <c r="A1616" s="106"/>
      <c r="B1616" s="65"/>
      <c r="C1616" s="66"/>
      <c r="D1616" s="66"/>
      <c r="E1616" s="44"/>
      <c r="F1616" s="65"/>
      <c r="G1616" s="119"/>
      <c r="H1616" s="190"/>
      <c r="I1616" s="354" t="str">
        <f t="shared" si="149"/>
        <v>x</v>
      </c>
      <c r="J1616" s="399"/>
      <c r="K1616" s="381"/>
      <c r="L1616" s="411" t="s">
        <v>2571</v>
      </c>
      <c r="M1616" s="68"/>
      <c r="N1616" s="527"/>
      <c r="O1616" s="527"/>
      <c r="P1616" s="359" t="str">
        <f t="shared" si="145"/>
        <v/>
      </c>
    </row>
    <row r="1617" spans="1:16" s="64" customFormat="1" ht="12.75" customHeight="1">
      <c r="A1617" s="106"/>
      <c r="B1617" s="65"/>
      <c r="C1617" s="66"/>
      <c r="D1617" s="66"/>
      <c r="E1617" s="44"/>
      <c r="F1617" s="65"/>
      <c r="G1617" s="119"/>
      <c r="H1617" s="190"/>
      <c r="I1617" s="354" t="str">
        <f t="shared" si="149"/>
        <v>x</v>
      </c>
      <c r="J1617" s="399"/>
      <c r="K1617" s="381"/>
      <c r="L1617" s="411" t="s">
        <v>2572</v>
      </c>
      <c r="M1617" s="68"/>
      <c r="N1617" s="527"/>
      <c r="O1617" s="527"/>
      <c r="P1617" s="359" t="str">
        <f t="shared" si="145"/>
        <v/>
      </c>
    </row>
    <row r="1618" spans="1:16" s="64" customFormat="1" ht="12.75" customHeight="1">
      <c r="A1618" s="106"/>
      <c r="B1618" s="65"/>
      <c r="C1618" s="66"/>
      <c r="D1618" s="66"/>
      <c r="E1618" s="44"/>
      <c r="F1618" s="65"/>
      <c r="G1618" s="119"/>
      <c r="H1618" s="190"/>
      <c r="I1618" s="354" t="str">
        <f t="shared" si="149"/>
        <v>x</v>
      </c>
      <c r="J1618" s="399"/>
      <c r="K1618" s="381"/>
      <c r="L1618" s="411" t="s">
        <v>2573</v>
      </c>
      <c r="M1618" s="68"/>
      <c r="N1618" s="527"/>
      <c r="O1618" s="527"/>
      <c r="P1618" s="359" t="str">
        <f t="shared" si="145"/>
        <v/>
      </c>
    </row>
    <row r="1619" spans="1:16" s="64" customFormat="1" ht="12.75" customHeight="1">
      <c r="A1619" s="106"/>
      <c r="B1619" s="65"/>
      <c r="C1619" s="66"/>
      <c r="D1619" s="66"/>
      <c r="E1619" s="44"/>
      <c r="F1619" s="65"/>
      <c r="G1619" s="119"/>
      <c r="H1619" s="190"/>
      <c r="I1619" s="354" t="str">
        <f t="shared" si="149"/>
        <v>x</v>
      </c>
      <c r="J1619" s="399"/>
      <c r="K1619" s="381"/>
      <c r="L1619" s="411" t="s">
        <v>2574</v>
      </c>
      <c r="M1619" s="68"/>
      <c r="N1619" s="527"/>
      <c r="O1619" s="527"/>
      <c r="P1619" s="359" t="str">
        <f t="shared" si="145"/>
        <v/>
      </c>
    </row>
    <row r="1620" spans="1:16" s="64" customFormat="1" ht="12.75" customHeight="1">
      <c r="A1620" s="106"/>
      <c r="B1620" s="65"/>
      <c r="C1620" s="66"/>
      <c r="D1620" s="66"/>
      <c r="E1620" s="44"/>
      <c r="F1620" s="65"/>
      <c r="G1620" s="119"/>
      <c r="H1620" s="190"/>
      <c r="I1620" s="354" t="str">
        <f t="shared" si="149"/>
        <v>x</v>
      </c>
      <c r="J1620" s="399"/>
      <c r="K1620" s="381"/>
      <c r="L1620" s="411" t="s">
        <v>2575</v>
      </c>
      <c r="M1620" s="68"/>
      <c r="N1620" s="527"/>
      <c r="O1620" s="527"/>
      <c r="P1620" s="359" t="str">
        <f t="shared" si="145"/>
        <v/>
      </c>
    </row>
    <row r="1621" spans="1:16" s="64" customFormat="1" ht="12.75" customHeight="1">
      <c r="A1621" s="106"/>
      <c r="B1621" s="65"/>
      <c r="C1621" s="66"/>
      <c r="D1621" s="66"/>
      <c r="E1621" s="44"/>
      <c r="F1621" s="65"/>
      <c r="G1621" s="119"/>
      <c r="H1621" s="190"/>
      <c r="I1621" s="354" t="str">
        <f t="shared" si="149"/>
        <v>x</v>
      </c>
      <c r="J1621" s="399"/>
      <c r="K1621" s="381"/>
      <c r="L1621" s="411" t="s">
        <v>2576</v>
      </c>
      <c r="M1621" s="68"/>
      <c r="N1621" s="527"/>
      <c r="O1621" s="527"/>
      <c r="P1621" s="359" t="str">
        <f t="shared" si="145"/>
        <v/>
      </c>
    </row>
    <row r="1622" spans="1:16" s="64" customFormat="1" ht="12.75" customHeight="1">
      <c r="A1622" s="106"/>
      <c r="B1622" s="65"/>
      <c r="C1622" s="66"/>
      <c r="D1622" s="66"/>
      <c r="E1622" s="44"/>
      <c r="F1622" s="65"/>
      <c r="G1622" s="119"/>
      <c r="H1622" s="190"/>
      <c r="I1622" s="354" t="str">
        <f t="shared" si="149"/>
        <v>x</v>
      </c>
      <c r="J1622" s="399"/>
      <c r="K1622" s="381"/>
      <c r="L1622" s="411" t="s">
        <v>2577</v>
      </c>
      <c r="M1622" s="68"/>
      <c r="N1622" s="527"/>
      <c r="O1622" s="527"/>
      <c r="P1622" s="359" t="str">
        <f t="shared" si="145"/>
        <v/>
      </c>
    </row>
    <row r="1623" spans="1:16" s="64" customFormat="1" ht="12.75" customHeight="1">
      <c r="A1623" s="106"/>
      <c r="B1623" s="65"/>
      <c r="C1623" s="66"/>
      <c r="D1623" s="66"/>
      <c r="E1623" s="44"/>
      <c r="F1623" s="65"/>
      <c r="G1623" s="119"/>
      <c r="H1623" s="190"/>
      <c r="I1623" s="354" t="str">
        <f t="shared" si="149"/>
        <v>x</v>
      </c>
      <c r="J1623" s="399"/>
      <c r="K1623" s="381"/>
      <c r="L1623" s="411" t="s">
        <v>2578</v>
      </c>
      <c r="M1623" s="68"/>
      <c r="N1623" s="527"/>
      <c r="O1623" s="527"/>
      <c r="P1623" s="359" t="str">
        <f t="shared" si="145"/>
        <v/>
      </c>
    </row>
    <row r="1624" spans="1:16" s="64" customFormat="1" ht="12.75" customHeight="1">
      <c r="A1624" s="106"/>
      <c r="B1624" s="65"/>
      <c r="C1624" s="66"/>
      <c r="D1624" s="66"/>
      <c r="E1624" s="44"/>
      <c r="F1624" s="65"/>
      <c r="G1624" s="119"/>
      <c r="H1624" s="190"/>
      <c r="I1624" s="354" t="str">
        <f t="shared" si="149"/>
        <v>x</v>
      </c>
      <c r="J1624" s="399"/>
      <c r="K1624" s="381"/>
      <c r="L1624" s="411" t="s">
        <v>2579</v>
      </c>
      <c r="M1624" s="68"/>
      <c r="N1624" s="527"/>
      <c r="O1624" s="527"/>
      <c r="P1624" s="359" t="str">
        <f t="shared" si="145"/>
        <v/>
      </c>
    </row>
    <row r="1625" spans="1:16" s="64" customFormat="1" ht="12.75" customHeight="1">
      <c r="A1625" s="106"/>
      <c r="B1625" s="65"/>
      <c r="C1625" s="66"/>
      <c r="D1625" s="66"/>
      <c r="E1625" s="44"/>
      <c r="F1625" s="65"/>
      <c r="G1625" s="119"/>
      <c r="H1625" s="190"/>
      <c r="I1625" s="354" t="str">
        <f t="shared" si="149"/>
        <v>x</v>
      </c>
      <c r="J1625" s="399"/>
      <c r="K1625" s="381"/>
      <c r="L1625" s="411" t="s">
        <v>2580</v>
      </c>
      <c r="M1625" s="68"/>
      <c r="N1625" s="527"/>
      <c r="O1625" s="527"/>
      <c r="P1625" s="359" t="str">
        <f t="shared" si="145"/>
        <v/>
      </c>
    </row>
    <row r="1626" spans="1:16" s="64" customFormat="1" ht="12.75" customHeight="1">
      <c r="A1626" s="106"/>
      <c r="B1626" s="65"/>
      <c r="C1626" s="66"/>
      <c r="D1626" s="66"/>
      <c r="E1626" s="44"/>
      <c r="F1626" s="65"/>
      <c r="G1626" s="119"/>
      <c r="H1626" s="190"/>
      <c r="I1626" s="354" t="str">
        <f t="shared" si="149"/>
        <v>x</v>
      </c>
      <c r="J1626" s="399"/>
      <c r="K1626" s="381"/>
      <c r="L1626" s="411" t="s">
        <v>2581</v>
      </c>
      <c r="M1626" s="68"/>
      <c r="N1626" s="527"/>
      <c r="O1626" s="527"/>
      <c r="P1626" s="359" t="str">
        <f t="shared" si="145"/>
        <v/>
      </c>
    </row>
    <row r="1627" spans="1:16" s="64" customFormat="1" ht="12.75" customHeight="1">
      <c r="A1627" s="106"/>
      <c r="B1627" s="65"/>
      <c r="C1627" s="66"/>
      <c r="D1627" s="66"/>
      <c r="E1627" s="44"/>
      <c r="F1627" s="65"/>
      <c r="G1627" s="119"/>
      <c r="H1627" s="190"/>
      <c r="I1627" s="354" t="str">
        <f t="shared" si="149"/>
        <v>x</v>
      </c>
      <c r="J1627" s="399"/>
      <c r="K1627" s="381"/>
      <c r="L1627" s="411" t="s">
        <v>2582</v>
      </c>
      <c r="M1627" s="68"/>
      <c r="N1627" s="527"/>
      <c r="O1627" s="527"/>
      <c r="P1627" s="359" t="str">
        <f t="shared" si="145"/>
        <v/>
      </c>
    </row>
    <row r="1628" spans="1:16" s="64" customFormat="1" ht="12.75" customHeight="1">
      <c r="A1628" s="106"/>
      <c r="B1628" s="65"/>
      <c r="C1628" s="66"/>
      <c r="D1628" s="66"/>
      <c r="E1628" s="44"/>
      <c r="F1628" s="65"/>
      <c r="G1628" s="119"/>
      <c r="H1628" s="190"/>
      <c r="I1628" s="354" t="str">
        <f t="shared" si="149"/>
        <v>x</v>
      </c>
      <c r="J1628" s="399"/>
      <c r="K1628" s="381"/>
      <c r="L1628" s="411" t="s">
        <v>2583</v>
      </c>
      <c r="M1628" s="68"/>
      <c r="N1628" s="527"/>
      <c r="O1628" s="527"/>
      <c r="P1628" s="359" t="str">
        <f t="shared" si="145"/>
        <v/>
      </c>
    </row>
    <row r="1629" spans="1:16" s="64" customFormat="1" ht="12.75" customHeight="1">
      <c r="A1629" s="106"/>
      <c r="B1629" s="65"/>
      <c r="C1629" s="66"/>
      <c r="D1629" s="66"/>
      <c r="E1629" s="44"/>
      <c r="F1629" s="65"/>
      <c r="G1629" s="119"/>
      <c r="H1629" s="190"/>
      <c r="I1629" s="354" t="str">
        <f t="shared" si="149"/>
        <v>x</v>
      </c>
      <c r="J1629" s="399"/>
      <c r="K1629" s="381"/>
      <c r="L1629" s="411" t="s">
        <v>2584</v>
      </c>
      <c r="M1629" s="68"/>
      <c r="N1629" s="527"/>
      <c r="O1629" s="527"/>
      <c r="P1629" s="359" t="str">
        <f t="shared" si="145"/>
        <v/>
      </c>
    </row>
    <row r="1630" spans="1:16" s="64" customFormat="1" ht="12.75" customHeight="1">
      <c r="A1630" s="106"/>
      <c r="B1630" s="65"/>
      <c r="C1630" s="66"/>
      <c r="D1630" s="66"/>
      <c r="E1630" s="44"/>
      <c r="F1630" s="65"/>
      <c r="G1630" s="119"/>
      <c r="H1630" s="190"/>
      <c r="I1630" s="354" t="str">
        <f t="shared" si="149"/>
        <v>x</v>
      </c>
      <c r="J1630" s="399"/>
      <c r="K1630" s="381"/>
      <c r="L1630" s="411" t="s">
        <v>2585</v>
      </c>
      <c r="M1630" s="68"/>
      <c r="N1630" s="527"/>
      <c r="O1630" s="527"/>
      <c r="P1630" s="359" t="str">
        <f t="shared" si="145"/>
        <v/>
      </c>
    </row>
    <row r="1631" spans="1:16" s="64" customFormat="1" ht="12.75" customHeight="1">
      <c r="A1631" s="106"/>
      <c r="B1631" s="65"/>
      <c r="C1631" s="66"/>
      <c r="D1631" s="66"/>
      <c r="E1631" s="44"/>
      <c r="F1631" s="65"/>
      <c r="G1631" s="119"/>
      <c r="H1631" s="190"/>
      <c r="I1631" s="354" t="str">
        <f t="shared" si="149"/>
        <v>x</v>
      </c>
      <c r="J1631" s="399"/>
      <c r="K1631" s="381"/>
      <c r="L1631" s="411" t="s">
        <v>2586</v>
      </c>
      <c r="M1631" s="68"/>
      <c r="N1631" s="527"/>
      <c r="O1631" s="527"/>
      <c r="P1631" s="359" t="str">
        <f t="shared" si="145"/>
        <v/>
      </c>
    </row>
    <row r="1632" spans="1:16" s="64" customFormat="1" ht="12.75" customHeight="1">
      <c r="A1632" s="106"/>
      <c r="B1632" s="65"/>
      <c r="C1632" s="66"/>
      <c r="D1632" s="66"/>
      <c r="E1632" s="44"/>
      <c r="F1632" s="65"/>
      <c r="G1632" s="119"/>
      <c r="H1632" s="190"/>
      <c r="I1632" s="354" t="str">
        <f t="shared" si="149"/>
        <v>○</v>
      </c>
      <c r="J1632" s="399"/>
      <c r="K1632" s="381"/>
      <c r="L1632" s="411"/>
      <c r="M1632" s="68"/>
      <c r="N1632" s="527"/>
      <c r="O1632" s="527"/>
      <c r="P1632" s="359" t="str">
        <f t="shared" si="145"/>
        <v/>
      </c>
    </row>
    <row r="1633" spans="1:16" s="64" customFormat="1" ht="12.75" customHeight="1">
      <c r="A1633" s="106"/>
      <c r="B1633" s="65"/>
      <c r="C1633" s="66"/>
      <c r="D1633" s="66"/>
      <c r="E1633" s="44"/>
      <c r="F1633" s="65"/>
      <c r="G1633" s="119"/>
      <c r="H1633" s="190"/>
      <c r="I1633" s="354" t="str">
        <f t="shared" si="149"/>
        <v>x</v>
      </c>
      <c r="J1633" s="399"/>
      <c r="K1633" s="381"/>
      <c r="L1633" s="411" t="s">
        <v>936</v>
      </c>
      <c r="M1633" s="68"/>
      <c r="N1633" s="527"/>
      <c r="O1633" s="527"/>
      <c r="P1633" s="359" t="str">
        <f t="shared" si="145"/>
        <v/>
      </c>
    </row>
    <row r="1634" spans="1:16" s="64" customFormat="1" ht="12.75" customHeight="1">
      <c r="A1634" s="106"/>
      <c r="B1634" s="65"/>
      <c r="C1634" s="66"/>
      <c r="D1634" s="66"/>
      <c r="E1634" s="44"/>
      <c r="F1634" s="65"/>
      <c r="G1634" s="119"/>
      <c r="H1634" s="190"/>
      <c r="I1634" s="354" t="str">
        <f t="shared" ref="I1634" si="150">IF((K1634=L1634)=TRUE,"○","x")</f>
        <v>x</v>
      </c>
      <c r="J1634" s="399"/>
      <c r="K1634" s="381"/>
      <c r="L1634" s="411" t="s">
        <v>937</v>
      </c>
      <c r="M1634" s="68"/>
      <c r="N1634" s="527"/>
      <c r="O1634" s="527"/>
      <c r="P1634" s="359" t="str">
        <f t="shared" si="145"/>
        <v/>
      </c>
    </row>
    <row r="1635" spans="1:16" s="64" customFormat="1" ht="12.75" customHeight="1">
      <c r="A1635" s="106"/>
      <c r="B1635" s="65"/>
      <c r="C1635" s="66"/>
      <c r="D1635" s="66"/>
      <c r="E1635" s="44"/>
      <c r="F1635" s="65"/>
      <c r="G1635" s="119"/>
      <c r="H1635" s="190"/>
      <c r="I1635" s="45" t="s">
        <v>3580</v>
      </c>
      <c r="J1635" s="399"/>
      <c r="K1635" s="381"/>
      <c r="L1635" s="411"/>
      <c r="M1635" s="68"/>
      <c r="N1635" s="527"/>
      <c r="O1635" s="527"/>
      <c r="P1635" s="359" t="str">
        <f t="shared" si="145"/>
        <v/>
      </c>
    </row>
    <row r="1636" spans="1:16" s="64" customFormat="1" ht="12.75" customHeight="1">
      <c r="A1636" s="106"/>
      <c r="B1636" s="65"/>
      <c r="C1636" s="66"/>
      <c r="D1636" s="66"/>
      <c r="E1636" s="44"/>
      <c r="F1636" s="65"/>
      <c r="G1636" s="119"/>
      <c r="H1636" s="190"/>
      <c r="I1636" s="45"/>
      <c r="J1636" s="399"/>
      <c r="K1636" s="381"/>
      <c r="L1636" s="411"/>
      <c r="M1636" s="68"/>
      <c r="N1636" s="527"/>
      <c r="O1636" s="527"/>
      <c r="P1636" s="359" t="str">
        <f t="shared" si="145"/>
        <v/>
      </c>
    </row>
    <row r="1637" spans="1:16" s="64" customFormat="1" ht="12.75" customHeight="1">
      <c r="A1637" s="106" t="str">
        <f ca="1">IF(B1637="","",MAX($A$3:INDIRECT(ADDRESS(ROW()-1,COLUMN(),1)))+1)</f>
        <v/>
      </c>
      <c r="B1637" s="65"/>
      <c r="C1637" s="66" t="str">
        <f ca="1">IF(B1637="",IF(D1637="","",MAX(INDIRECT(ADDRESS(2+MATCH(MAX($A$3:$A1346),$A$3:$A1346),COLUMN(),1)):INDIRECT(ADDRESS(ROW()-1,COLUMN(),1)))+1),1)</f>
        <v/>
      </c>
      <c r="D1637" s="66"/>
      <c r="E1637" s="44"/>
      <c r="F1637" s="65"/>
      <c r="G1637" s="119"/>
      <c r="H1637" s="190" t="s">
        <v>363</v>
      </c>
      <c r="I1637" s="45" t="s">
        <v>366</v>
      </c>
      <c r="J1637" s="399"/>
      <c r="K1637" s="381"/>
      <c r="L1637" s="411"/>
      <c r="M1637" s="68"/>
      <c r="N1637" s="527"/>
      <c r="O1637" s="527"/>
      <c r="P1637" s="359" t="str">
        <f t="shared" si="145"/>
        <v/>
      </c>
    </row>
    <row r="1638" spans="1:16" s="64" customFormat="1" ht="12.75" customHeight="1">
      <c r="A1638" s="106" t="str">
        <f ca="1">IF(B1638="","",MAX($A$3:INDIRECT(ADDRESS(ROW()-1,COLUMN(),1)))+1)</f>
        <v/>
      </c>
      <c r="B1638" s="65"/>
      <c r="C1638" s="66" t="str">
        <f ca="1">IF(B1638="",IF(D1638="","",MAX(INDIRECT(ADDRESS(2+MATCH(MAX($A$3:$A1637),$A$3:$A1637),COLUMN(),1)):INDIRECT(ADDRESS(ROW()-1,COLUMN(),1)))+1),1)</f>
        <v/>
      </c>
      <c r="D1638" s="66"/>
      <c r="E1638" s="44"/>
      <c r="F1638" s="65"/>
      <c r="G1638" s="119"/>
      <c r="H1638" s="190" t="s">
        <v>175</v>
      </c>
      <c r="J1638" s="399" t="s">
        <v>1565</v>
      </c>
      <c r="K1638" s="381"/>
      <c r="L1638" s="411"/>
      <c r="M1638" s="68"/>
      <c r="N1638" s="527"/>
      <c r="O1638" s="527"/>
      <c r="P1638" s="359" t="str">
        <f t="shared" si="145"/>
        <v/>
      </c>
    </row>
    <row r="1639" spans="1:16" s="64" customFormat="1" ht="12.75" customHeight="1">
      <c r="A1639" s="106"/>
      <c r="B1639" s="65"/>
      <c r="C1639" s="66"/>
      <c r="D1639" s="66"/>
      <c r="E1639" s="44"/>
      <c r="F1639" s="65"/>
      <c r="G1639" s="119"/>
      <c r="H1639" s="190"/>
      <c r="I1639" s="354" t="str">
        <f t="shared" ref="I1639" si="151">IF((K1639=L1639)=TRUE,"○","x")</f>
        <v>x</v>
      </c>
      <c r="J1639" s="399"/>
      <c r="K1639" s="381"/>
      <c r="L1639" s="411" t="s">
        <v>2721</v>
      </c>
      <c r="M1639" s="68"/>
      <c r="N1639" s="527"/>
      <c r="O1639" s="527"/>
      <c r="P1639" s="359" t="str">
        <f t="shared" si="145"/>
        <v/>
      </c>
    </row>
    <row r="1640" spans="1:16" s="64" customFormat="1" ht="12.75" customHeight="1">
      <c r="A1640" s="66"/>
      <c r="B1640" s="65"/>
      <c r="C1640" s="66"/>
      <c r="D1640" s="66"/>
      <c r="E1640" s="44"/>
      <c r="F1640" s="65"/>
      <c r="G1640" s="119"/>
      <c r="H1640" s="321"/>
      <c r="I1640" s="354" t="s">
        <v>4502</v>
      </c>
      <c r="J1640" s="399"/>
      <c r="K1640" s="381"/>
      <c r="L1640" s="391"/>
      <c r="M1640" s="44"/>
      <c r="N1640" s="527"/>
      <c r="O1640" s="527"/>
      <c r="P1640" s="359"/>
    </row>
    <row r="1641" spans="1:16" s="64" customFormat="1" ht="12.75" customHeight="1">
      <c r="A1641" s="106"/>
      <c r="B1641" s="65"/>
      <c r="C1641" s="66"/>
      <c r="D1641" s="66"/>
      <c r="E1641" s="44"/>
      <c r="F1641" s="65"/>
      <c r="G1641" s="119"/>
      <c r="H1641" s="190"/>
      <c r="I1641" s="354"/>
      <c r="J1641" s="399"/>
      <c r="K1641" s="381"/>
      <c r="L1641" s="411"/>
      <c r="M1641" s="68"/>
      <c r="N1641" s="527"/>
      <c r="O1641" s="527"/>
      <c r="P1641" s="359" t="str">
        <f t="shared" si="145"/>
        <v/>
      </c>
    </row>
    <row r="1642" spans="1:16" s="64" customFormat="1" ht="12.75" customHeight="1">
      <c r="A1642" s="106" t="str">
        <f ca="1">IF(B1642="","",MAX($A$3:INDIRECT(ADDRESS(ROW()-1,COLUMN(),1)))+1)</f>
        <v/>
      </c>
      <c r="B1642" s="65"/>
      <c r="C1642" s="66" t="str">
        <f ca="1">IF(B1642="",IF(D1642="","",MAX(INDIRECT(ADDRESS(2+MATCH(MAX($A$3:$A1638),$A$3:$A1638),COLUMN(),1)):INDIRECT(ADDRESS(ROW()-1,COLUMN(),1)))+1),1)</f>
        <v/>
      </c>
      <c r="D1642" s="66"/>
      <c r="E1642" s="44"/>
      <c r="F1642" s="65"/>
      <c r="G1642" s="119"/>
      <c r="H1642" s="190" t="s">
        <v>175</v>
      </c>
      <c r="J1642" s="399" t="s">
        <v>2722</v>
      </c>
      <c r="K1642" s="381"/>
      <c r="L1642" s="411"/>
      <c r="M1642" s="68"/>
      <c r="N1642" s="527"/>
      <c r="O1642" s="527"/>
      <c r="P1642" s="359" t="str">
        <f t="shared" si="145"/>
        <v/>
      </c>
    </row>
    <row r="1643" spans="1:16" s="64" customFormat="1" ht="12.75" customHeight="1">
      <c r="A1643" s="106" t="str">
        <f ca="1">IF(B1643="","",MAX($A$3:INDIRECT(ADDRESS(ROW()-1,COLUMN(),1)))+1)</f>
        <v/>
      </c>
      <c r="B1643" s="65"/>
      <c r="C1643" s="66" t="str">
        <f ca="1">IF(B1643="",IF(D1643="","",MAX(INDIRECT(ADDRESS(2+MATCH(MAX($A$3:$A1642),$A$3:$A1642),COLUMN(),1)):INDIRECT(ADDRESS(ROW()-1,COLUMN(),1)))+1),1)</f>
        <v/>
      </c>
      <c r="D1643" s="66"/>
      <c r="E1643" s="44"/>
      <c r="F1643" s="65"/>
      <c r="G1643" s="119"/>
      <c r="H1643" s="298"/>
      <c r="I1643" s="354"/>
      <c r="J1643" s="399"/>
      <c r="K1643" s="381"/>
      <c r="L1643" s="411" t="s">
        <v>5828</v>
      </c>
      <c r="M1643" s="68"/>
      <c r="N1643" s="527"/>
      <c r="O1643" s="527"/>
      <c r="P1643" s="359" t="str">
        <f t="shared" si="145"/>
        <v/>
      </c>
    </row>
    <row r="1644" spans="1:16" s="64" customFormat="1" ht="12.75" customHeight="1">
      <c r="A1644" s="106" t="str">
        <f ca="1">IF(B1644="","",MAX($A$3:INDIRECT(ADDRESS(ROW()-1,COLUMN(),1)))+1)</f>
        <v/>
      </c>
      <c r="B1644" s="65"/>
      <c r="C1644" s="66" t="str">
        <f ca="1">IF(B1644="",IF(D1644="","",MAX(INDIRECT(ADDRESS(2+MATCH(MAX($A$3:$A1643),$A$3:$A1643),COLUMN(),1)):INDIRECT(ADDRESS(ROW()-1,COLUMN(),1)))+1),1)</f>
        <v/>
      </c>
      <c r="D1644" s="66"/>
      <c r="E1644" s="44"/>
      <c r="F1644" s="65"/>
      <c r="G1644" s="119"/>
      <c r="H1644" s="190"/>
      <c r="I1644" s="354" t="str">
        <f t="shared" ref="I1644:I1662" si="152">IF((K1644=L1644)=TRUE,"○","x")</f>
        <v>x</v>
      </c>
      <c r="J1644" s="399"/>
      <c r="K1644" s="381"/>
      <c r="L1644" s="411" t="s">
        <v>2723</v>
      </c>
      <c r="M1644" s="68"/>
      <c r="N1644" s="527"/>
      <c r="O1644" s="527"/>
      <c r="P1644" s="359" t="str">
        <f t="shared" ref="P1644:P1707" si="153">IF(N1644="","",IF(O1644="","",IF(O1644=N1644,$Q$1,O1644-N1644)))</f>
        <v/>
      </c>
    </row>
    <row r="1645" spans="1:16" s="64" customFormat="1" ht="12.75" customHeight="1">
      <c r="A1645" s="106" t="str">
        <f ca="1">IF(B1645="","",MAX($A$3:INDIRECT(ADDRESS(ROW()-1,COLUMN(),1)))+1)</f>
        <v/>
      </c>
      <c r="B1645" s="65"/>
      <c r="C1645" s="66" t="str">
        <f ca="1">IF(B1645="",IF(D1645="","",MAX(INDIRECT(ADDRESS(2+MATCH(MAX($A$3:$A1644),$A$3:$A1644),COLUMN(),1)):INDIRECT(ADDRESS(ROW()-1,COLUMN(),1)))+1),1)</f>
        <v/>
      </c>
      <c r="D1645" s="66"/>
      <c r="E1645" s="44"/>
      <c r="F1645" s="65"/>
      <c r="G1645" s="119"/>
      <c r="H1645" s="190"/>
      <c r="I1645" s="354" t="str">
        <f t="shared" si="152"/>
        <v>x</v>
      </c>
      <c r="J1645" s="399"/>
      <c r="K1645" s="381"/>
      <c r="L1645" s="411" t="s">
        <v>2724</v>
      </c>
      <c r="M1645" s="68"/>
      <c r="N1645" s="527"/>
      <c r="O1645" s="527"/>
      <c r="P1645" s="359" t="str">
        <f t="shared" si="153"/>
        <v/>
      </c>
    </row>
    <row r="1646" spans="1:16" s="64" customFormat="1" ht="12.75" customHeight="1">
      <c r="A1646" s="106" t="str">
        <f ca="1">IF(B1646="","",MAX($A$3:INDIRECT(ADDRESS(ROW()-1,COLUMN(),1)))+1)</f>
        <v/>
      </c>
      <c r="B1646" s="65"/>
      <c r="C1646" s="66" t="str">
        <f ca="1">IF(B1646="",IF(D1646="","",MAX(INDIRECT(ADDRESS(2+MATCH(MAX($A$3:$A1645),$A$3:$A1645),COLUMN(),1)):INDIRECT(ADDRESS(ROW()-1,COLUMN(),1)))+1),1)</f>
        <v/>
      </c>
      <c r="D1646" s="66"/>
      <c r="E1646" s="44"/>
      <c r="F1646" s="65"/>
      <c r="G1646" s="119"/>
      <c r="H1646" s="190"/>
      <c r="I1646" s="354" t="str">
        <f t="shared" si="152"/>
        <v>x</v>
      </c>
      <c r="J1646" s="399"/>
      <c r="K1646" s="381"/>
      <c r="L1646" s="411" t="s">
        <v>2725</v>
      </c>
      <c r="M1646" s="68"/>
      <c r="N1646" s="527"/>
      <c r="O1646" s="527"/>
      <c r="P1646" s="359" t="str">
        <f t="shared" si="153"/>
        <v/>
      </c>
    </row>
    <row r="1647" spans="1:16" s="64" customFormat="1" ht="12.75" customHeight="1">
      <c r="A1647" s="106" t="str">
        <f ca="1">IF(B1647="","",MAX($A$3:INDIRECT(ADDRESS(ROW()-1,COLUMN(),1)))+1)</f>
        <v/>
      </c>
      <c r="B1647" s="65"/>
      <c r="C1647" s="66" t="str">
        <f ca="1">IF(B1647="",IF(D1647="","",MAX(INDIRECT(ADDRESS(2+MATCH(MAX($A$3:$A1646),$A$3:$A1646),COLUMN(),1)):INDIRECT(ADDRESS(ROW()-1,COLUMN(),1)))+1),1)</f>
        <v/>
      </c>
      <c r="D1647" s="66"/>
      <c r="E1647" s="44"/>
      <c r="F1647" s="65"/>
      <c r="G1647" s="119"/>
      <c r="H1647" s="190"/>
      <c r="I1647" s="354" t="str">
        <f t="shared" si="152"/>
        <v>x</v>
      </c>
      <c r="J1647" s="399"/>
      <c r="K1647" s="381"/>
      <c r="L1647" s="411" t="s">
        <v>2726</v>
      </c>
      <c r="M1647" s="68"/>
      <c r="N1647" s="527"/>
      <c r="O1647" s="527"/>
      <c r="P1647" s="359" t="str">
        <f t="shared" si="153"/>
        <v/>
      </c>
    </row>
    <row r="1648" spans="1:16" s="64" customFormat="1" ht="12.75" customHeight="1">
      <c r="A1648" s="106" t="str">
        <f ca="1">IF(B1648="","",MAX($A$3:INDIRECT(ADDRESS(ROW()-1,COLUMN(),1)))+1)</f>
        <v/>
      </c>
      <c r="B1648" s="65"/>
      <c r="C1648" s="66" t="str">
        <f ca="1">IF(B1648="",IF(D1648="","",MAX(INDIRECT(ADDRESS(2+MATCH(MAX($A$3:$A1647),$A$3:$A1647),COLUMN(),1)):INDIRECT(ADDRESS(ROW()-1,COLUMN(),1)))+1),1)</f>
        <v/>
      </c>
      <c r="D1648" s="66"/>
      <c r="E1648" s="44"/>
      <c r="F1648" s="65"/>
      <c r="G1648" s="119"/>
      <c r="H1648" s="298"/>
      <c r="I1648" s="354" t="str">
        <f t="shared" si="152"/>
        <v>x</v>
      </c>
      <c r="J1648" s="399"/>
      <c r="K1648" s="381"/>
      <c r="L1648" s="411" t="s">
        <v>2727</v>
      </c>
      <c r="M1648" s="68"/>
      <c r="N1648" s="527"/>
      <c r="O1648" s="527"/>
      <c r="P1648" s="359" t="str">
        <f t="shared" si="153"/>
        <v/>
      </c>
    </row>
    <row r="1649" spans="1:16" s="64" customFormat="1" ht="12.75" customHeight="1">
      <c r="A1649" s="106" t="str">
        <f ca="1">IF(B1649="","",MAX($A$3:INDIRECT(ADDRESS(ROW()-1,COLUMN(),1)))+1)</f>
        <v/>
      </c>
      <c r="B1649" s="65"/>
      <c r="C1649" s="66" t="str">
        <f ca="1">IF(B1649="",IF(D1649="","",MAX(INDIRECT(ADDRESS(2+MATCH(MAX($A$3:$A1648),$A$3:$A1648),COLUMN(),1)):INDIRECT(ADDRESS(ROW()-1,COLUMN(),1)))+1),1)</f>
        <v/>
      </c>
      <c r="D1649" s="66"/>
      <c r="E1649" s="44"/>
      <c r="F1649" s="65"/>
      <c r="G1649" s="119"/>
      <c r="H1649" s="190"/>
      <c r="I1649" s="354" t="str">
        <f t="shared" si="152"/>
        <v>x</v>
      </c>
      <c r="J1649" s="399"/>
      <c r="K1649" s="381"/>
      <c r="L1649" s="411" t="s">
        <v>2728</v>
      </c>
      <c r="M1649" s="68"/>
      <c r="N1649" s="527"/>
      <c r="O1649" s="527"/>
      <c r="P1649" s="359" t="str">
        <f t="shared" si="153"/>
        <v/>
      </c>
    </row>
    <row r="1650" spans="1:16" s="64" customFormat="1" ht="12.75" customHeight="1">
      <c r="A1650" s="106" t="str">
        <f ca="1">IF(B1650="","",MAX($A$3:INDIRECT(ADDRESS(ROW()-1,COLUMN(),1)))+1)</f>
        <v/>
      </c>
      <c r="B1650" s="65"/>
      <c r="C1650" s="66" t="str">
        <f ca="1">IF(B1650="",IF(D1650="","",MAX(INDIRECT(ADDRESS(2+MATCH(MAX($A$3:$A1649),$A$3:$A1649),COLUMN(),1)):INDIRECT(ADDRESS(ROW()-1,COLUMN(),1)))+1),1)</f>
        <v/>
      </c>
      <c r="D1650" s="66"/>
      <c r="E1650" s="44"/>
      <c r="F1650" s="65"/>
      <c r="G1650" s="119"/>
      <c r="H1650" s="190"/>
      <c r="I1650" s="354" t="str">
        <f t="shared" si="152"/>
        <v>x</v>
      </c>
      <c r="J1650" s="399"/>
      <c r="K1650" s="381"/>
      <c r="L1650" s="411" t="s">
        <v>2729</v>
      </c>
      <c r="M1650" s="68"/>
      <c r="N1650" s="527"/>
      <c r="O1650" s="527"/>
      <c r="P1650" s="359" t="str">
        <f t="shared" si="153"/>
        <v/>
      </c>
    </row>
    <row r="1651" spans="1:16" s="64" customFormat="1" ht="12.75" customHeight="1">
      <c r="A1651" s="106" t="str">
        <f ca="1">IF(B1651="","",MAX($A$3:INDIRECT(ADDRESS(ROW()-1,COLUMN(),1)))+1)</f>
        <v/>
      </c>
      <c r="B1651" s="65"/>
      <c r="C1651" s="66" t="str">
        <f ca="1">IF(B1651="",IF(D1651="","",MAX(INDIRECT(ADDRESS(2+MATCH(MAX($A$3:$A1650),$A$3:$A1650),COLUMN(),1)):INDIRECT(ADDRESS(ROW()-1,COLUMN(),1)))+1),1)</f>
        <v/>
      </c>
      <c r="D1651" s="66"/>
      <c r="E1651" s="44"/>
      <c r="F1651" s="65"/>
      <c r="G1651" s="119"/>
      <c r="H1651" s="190"/>
      <c r="I1651" s="354" t="str">
        <f t="shared" si="152"/>
        <v>x</v>
      </c>
      <c r="J1651" s="399"/>
      <c r="K1651" s="381"/>
      <c r="L1651" s="411" t="s">
        <v>2730</v>
      </c>
      <c r="M1651" s="68"/>
      <c r="N1651" s="527"/>
      <c r="O1651" s="527"/>
      <c r="P1651" s="359" t="str">
        <f t="shared" si="153"/>
        <v/>
      </c>
    </row>
    <row r="1652" spans="1:16" s="64" customFormat="1" ht="12.75" customHeight="1">
      <c r="A1652" s="106" t="str">
        <f ca="1">IF(B1652="","",MAX($A$3:INDIRECT(ADDRESS(ROW()-1,COLUMN(),1)))+1)</f>
        <v/>
      </c>
      <c r="B1652" s="65"/>
      <c r="C1652" s="66" t="str">
        <f ca="1">IF(B1652="",IF(D1652="","",MAX(INDIRECT(ADDRESS(2+MATCH(MAX($A$3:$A1651),$A$3:$A1651),COLUMN(),1)):INDIRECT(ADDRESS(ROW()-1,COLUMN(),1)))+1),1)</f>
        <v/>
      </c>
      <c r="D1652" s="66"/>
      <c r="E1652" s="44"/>
      <c r="F1652" s="65"/>
      <c r="G1652" s="119"/>
      <c r="H1652" s="190"/>
      <c r="I1652" s="354" t="str">
        <f t="shared" si="152"/>
        <v>x</v>
      </c>
      <c r="J1652" s="399"/>
      <c r="K1652" s="381"/>
      <c r="L1652" s="411" t="s">
        <v>2731</v>
      </c>
      <c r="M1652" s="68"/>
      <c r="N1652" s="527"/>
      <c r="O1652" s="527"/>
      <c r="P1652" s="359" t="str">
        <f t="shared" si="153"/>
        <v/>
      </c>
    </row>
    <row r="1653" spans="1:16" s="64" customFormat="1" ht="12.75" customHeight="1">
      <c r="A1653" s="106" t="str">
        <f ca="1">IF(B1653="","",MAX($A$3:INDIRECT(ADDRESS(ROW()-1,COLUMN(),1)))+1)</f>
        <v/>
      </c>
      <c r="B1653" s="65"/>
      <c r="C1653" s="66" t="str">
        <f ca="1">IF(B1653="",IF(D1653="","",MAX(INDIRECT(ADDRESS(2+MATCH(MAX($A$3:$A1652),$A$3:$A1652),COLUMN(),1)):INDIRECT(ADDRESS(ROW()-1,COLUMN(),1)))+1),1)</f>
        <v/>
      </c>
      <c r="D1653" s="66"/>
      <c r="E1653" s="44"/>
      <c r="F1653" s="65"/>
      <c r="G1653" s="119"/>
      <c r="H1653" s="298"/>
      <c r="I1653" s="354" t="str">
        <f t="shared" si="152"/>
        <v>x</v>
      </c>
      <c r="J1653" s="399"/>
      <c r="K1653" s="381"/>
      <c r="L1653" s="411" t="s">
        <v>2732</v>
      </c>
      <c r="M1653" s="68"/>
      <c r="N1653" s="527"/>
      <c r="O1653" s="527"/>
      <c r="P1653" s="359" t="str">
        <f t="shared" si="153"/>
        <v/>
      </c>
    </row>
    <row r="1654" spans="1:16" s="64" customFormat="1" ht="12.75" customHeight="1">
      <c r="A1654" s="106" t="str">
        <f ca="1">IF(B1654="","",MAX($A$3:INDIRECT(ADDRESS(ROW()-1,COLUMN(),1)))+1)</f>
        <v/>
      </c>
      <c r="B1654" s="65"/>
      <c r="C1654" s="66" t="str">
        <f ca="1">IF(B1654="",IF(D1654="","",MAX(INDIRECT(ADDRESS(2+MATCH(MAX($A$3:$A1653),$A$3:$A1653),COLUMN(),1)):INDIRECT(ADDRESS(ROW()-1,COLUMN(),1)))+1),1)</f>
        <v/>
      </c>
      <c r="D1654" s="66"/>
      <c r="E1654" s="44"/>
      <c r="F1654" s="65"/>
      <c r="G1654" s="119"/>
      <c r="H1654" s="190"/>
      <c r="I1654" s="354" t="str">
        <f t="shared" si="152"/>
        <v>x</v>
      </c>
      <c r="J1654" s="399"/>
      <c r="K1654" s="381"/>
      <c r="L1654" s="411" t="s">
        <v>2733</v>
      </c>
      <c r="M1654" s="68"/>
      <c r="N1654" s="527"/>
      <c r="O1654" s="527"/>
      <c r="P1654" s="359" t="str">
        <f t="shared" si="153"/>
        <v/>
      </c>
    </row>
    <row r="1655" spans="1:16" s="64" customFormat="1" ht="12.75" customHeight="1">
      <c r="A1655" s="106" t="str">
        <f ca="1">IF(B1655="","",MAX($A$3:INDIRECT(ADDRESS(ROW()-1,COLUMN(),1)))+1)</f>
        <v/>
      </c>
      <c r="B1655" s="65"/>
      <c r="C1655" s="66" t="str">
        <f ca="1">IF(B1655="",IF(D1655="","",MAX(INDIRECT(ADDRESS(2+MATCH(MAX($A$3:$A1654),$A$3:$A1654),COLUMN(),1)):INDIRECT(ADDRESS(ROW()-1,COLUMN(),1)))+1),1)</f>
        <v/>
      </c>
      <c r="D1655" s="66"/>
      <c r="E1655" s="44"/>
      <c r="F1655" s="65"/>
      <c r="G1655" s="119"/>
      <c r="H1655" s="190"/>
      <c r="I1655" s="354" t="str">
        <f t="shared" si="152"/>
        <v>x</v>
      </c>
      <c r="J1655" s="399"/>
      <c r="K1655" s="381"/>
      <c r="L1655" s="411" t="s">
        <v>2734</v>
      </c>
      <c r="M1655" s="68"/>
      <c r="N1655" s="527"/>
      <c r="O1655" s="527"/>
      <c r="P1655" s="359" t="str">
        <f t="shared" si="153"/>
        <v/>
      </c>
    </row>
    <row r="1656" spans="1:16" s="64" customFormat="1" ht="12.75" customHeight="1">
      <c r="A1656" s="106" t="str">
        <f ca="1">IF(B1656="","",MAX($A$3:INDIRECT(ADDRESS(ROW()-1,COLUMN(),1)))+1)</f>
        <v/>
      </c>
      <c r="B1656" s="65"/>
      <c r="C1656" s="66" t="str">
        <f ca="1">IF(B1656="",IF(D1656="","",MAX(INDIRECT(ADDRESS(2+MATCH(MAX($A$3:$A1655),$A$3:$A1655),COLUMN(),1)):INDIRECT(ADDRESS(ROW()-1,COLUMN(),1)))+1),1)</f>
        <v/>
      </c>
      <c r="D1656" s="66"/>
      <c r="E1656" s="44"/>
      <c r="F1656" s="65"/>
      <c r="G1656" s="119"/>
      <c r="H1656" s="190"/>
      <c r="I1656" s="354" t="str">
        <f t="shared" si="152"/>
        <v>x</v>
      </c>
      <c r="J1656" s="399"/>
      <c r="K1656" s="381"/>
      <c r="L1656" s="411" t="s">
        <v>2735</v>
      </c>
      <c r="M1656" s="68"/>
      <c r="N1656" s="527"/>
      <c r="O1656" s="527"/>
      <c r="P1656" s="359" t="str">
        <f t="shared" si="153"/>
        <v/>
      </c>
    </row>
    <row r="1657" spans="1:16" s="64" customFormat="1" ht="12.75" customHeight="1">
      <c r="A1657" s="106" t="str">
        <f ca="1">IF(B1657="","",MAX($A$3:INDIRECT(ADDRESS(ROW()-1,COLUMN(),1)))+1)</f>
        <v/>
      </c>
      <c r="B1657" s="65"/>
      <c r="C1657" s="66" t="str">
        <f ca="1">IF(B1657="",IF(D1657="","",MAX(INDIRECT(ADDRESS(2+MATCH(MAX($A$3:$A1656),$A$3:$A1656),COLUMN(),1)):INDIRECT(ADDRESS(ROW()-1,COLUMN(),1)))+1),1)</f>
        <v/>
      </c>
      <c r="D1657" s="66"/>
      <c r="E1657" s="44"/>
      <c r="F1657" s="65"/>
      <c r="G1657" s="119"/>
      <c r="H1657" s="190"/>
      <c r="I1657" s="354" t="str">
        <f t="shared" si="152"/>
        <v>x</v>
      </c>
      <c r="J1657" s="399"/>
      <c r="K1657" s="381"/>
      <c r="L1657" s="411" t="s">
        <v>2736</v>
      </c>
      <c r="M1657" s="68"/>
      <c r="N1657" s="527"/>
      <c r="O1657" s="527"/>
      <c r="P1657" s="359" t="str">
        <f t="shared" si="153"/>
        <v/>
      </c>
    </row>
    <row r="1658" spans="1:16" s="64" customFormat="1" ht="12.75" customHeight="1">
      <c r="A1658" s="106" t="str">
        <f ca="1">IF(B1658="","",MAX($A$3:INDIRECT(ADDRESS(ROW()-1,COLUMN(),1)))+1)</f>
        <v/>
      </c>
      <c r="B1658" s="65"/>
      <c r="C1658" s="66" t="str">
        <f ca="1">IF(B1658="",IF(D1658="","",MAX(INDIRECT(ADDRESS(2+MATCH(MAX($A$3:$A1657),$A$3:$A1657),COLUMN(),1)):INDIRECT(ADDRESS(ROW()-1,COLUMN(),1)))+1),1)</f>
        <v/>
      </c>
      <c r="D1658" s="66"/>
      <c r="E1658" s="44"/>
      <c r="F1658" s="65"/>
      <c r="G1658" s="119"/>
      <c r="H1658" s="190"/>
      <c r="I1658" s="354" t="str">
        <f t="shared" si="152"/>
        <v>x</v>
      </c>
      <c r="J1658" s="399"/>
      <c r="K1658" s="381"/>
      <c r="L1658" s="411" t="s">
        <v>2737</v>
      </c>
      <c r="M1658" s="68"/>
      <c r="N1658" s="527"/>
      <c r="O1658" s="527"/>
      <c r="P1658" s="359" t="str">
        <f t="shared" si="153"/>
        <v/>
      </c>
    </row>
    <row r="1659" spans="1:16" s="64" customFormat="1" ht="12.75" customHeight="1">
      <c r="A1659" s="106" t="str">
        <f ca="1">IF(B1659="","",MAX($A$3:INDIRECT(ADDRESS(ROW()-1,COLUMN(),1)))+1)</f>
        <v/>
      </c>
      <c r="B1659" s="65"/>
      <c r="C1659" s="66" t="str">
        <f ca="1">IF(B1659="",IF(D1659="","",MAX(INDIRECT(ADDRESS(2+MATCH(MAX($A$3:$A1658),$A$3:$A1658),COLUMN(),1)):INDIRECT(ADDRESS(ROW()-1,COLUMN(),1)))+1),1)</f>
        <v/>
      </c>
      <c r="D1659" s="66"/>
      <c r="E1659" s="44"/>
      <c r="F1659" s="65"/>
      <c r="G1659" s="119"/>
      <c r="H1659" s="190"/>
      <c r="I1659" s="354" t="str">
        <f t="shared" si="152"/>
        <v>x</v>
      </c>
      <c r="J1659" s="399"/>
      <c r="K1659" s="381"/>
      <c r="L1659" s="411" t="s">
        <v>2738</v>
      </c>
      <c r="M1659" s="68"/>
      <c r="N1659" s="527"/>
      <c r="O1659" s="527"/>
      <c r="P1659" s="359" t="str">
        <f t="shared" si="153"/>
        <v/>
      </c>
    </row>
    <row r="1660" spans="1:16" s="64" customFormat="1" ht="12.75" customHeight="1">
      <c r="A1660" s="106" t="str">
        <f ca="1">IF(B1660="","",MAX($A$3:INDIRECT(ADDRESS(ROW()-1,COLUMN(),1)))+1)</f>
        <v/>
      </c>
      <c r="B1660" s="65"/>
      <c r="C1660" s="66" t="str">
        <f ca="1">IF(B1660="",IF(D1660="","",MAX(INDIRECT(ADDRESS(2+MATCH(MAX($A$3:$A1659),$A$3:$A1659),COLUMN(),1)):INDIRECT(ADDRESS(ROW()-1,COLUMN(),1)))+1),1)</f>
        <v/>
      </c>
      <c r="D1660" s="66"/>
      <c r="E1660" s="44"/>
      <c r="F1660" s="65"/>
      <c r="G1660" s="119"/>
      <c r="H1660" s="190"/>
      <c r="I1660" s="354" t="str">
        <f t="shared" si="152"/>
        <v>x</v>
      </c>
      <c r="J1660" s="399"/>
      <c r="K1660" s="381"/>
      <c r="L1660" s="411" t="s">
        <v>2739</v>
      </c>
      <c r="M1660" s="68"/>
      <c r="N1660" s="527"/>
      <c r="O1660" s="527"/>
      <c r="P1660" s="359" t="str">
        <f t="shared" si="153"/>
        <v/>
      </c>
    </row>
    <row r="1661" spans="1:16" s="64" customFormat="1" ht="12.75" customHeight="1">
      <c r="A1661" s="106" t="str">
        <f ca="1">IF(B1661="","",MAX($A$3:INDIRECT(ADDRESS(ROW()-1,COLUMN(),1)))+1)</f>
        <v/>
      </c>
      <c r="B1661" s="65"/>
      <c r="C1661" s="66" t="str">
        <f ca="1">IF(B1661="",IF(D1661="","",MAX(INDIRECT(ADDRESS(2+MATCH(MAX($A$3:$A1660),$A$3:$A1660),COLUMN(),1)):INDIRECT(ADDRESS(ROW()-1,COLUMN(),1)))+1),1)</f>
        <v/>
      </c>
      <c r="D1661" s="66"/>
      <c r="E1661" s="44"/>
      <c r="F1661" s="65"/>
      <c r="G1661" s="119"/>
      <c r="H1661" s="190"/>
      <c r="I1661" s="354" t="str">
        <f t="shared" si="152"/>
        <v>x</v>
      </c>
      <c r="J1661" s="399"/>
      <c r="K1661" s="381"/>
      <c r="L1661" s="411" t="s">
        <v>2740</v>
      </c>
      <c r="M1661" s="68"/>
      <c r="N1661" s="527"/>
      <c r="O1661" s="527"/>
      <c r="P1661" s="359" t="str">
        <f t="shared" si="153"/>
        <v/>
      </c>
    </row>
    <row r="1662" spans="1:16" s="64" customFormat="1" ht="12.75" customHeight="1">
      <c r="A1662" s="106" t="str">
        <f ca="1">IF(B1662="","",MAX($A$3:INDIRECT(ADDRESS(ROW()-1,COLUMN(),1)))+1)</f>
        <v/>
      </c>
      <c r="B1662" s="65"/>
      <c r="C1662" s="66" t="str">
        <f ca="1">IF(B1662="",IF(D1662="","",MAX(INDIRECT(ADDRESS(2+MATCH(MAX($A$3:$A1661),$A$3:$A1661),COLUMN(),1)):INDIRECT(ADDRESS(ROW()-1,COLUMN(),1)))+1),1)</f>
        <v/>
      </c>
      <c r="D1662" s="66"/>
      <c r="E1662" s="44"/>
      <c r="F1662" s="65"/>
      <c r="G1662" s="119"/>
      <c r="H1662" s="190"/>
      <c r="I1662" s="354" t="str">
        <f t="shared" si="152"/>
        <v>x</v>
      </c>
      <c r="J1662" s="399"/>
      <c r="K1662" s="381"/>
      <c r="L1662" s="411" t="s">
        <v>2741</v>
      </c>
      <c r="M1662" s="68"/>
      <c r="N1662" s="527"/>
      <c r="O1662" s="527"/>
      <c r="P1662" s="359" t="str">
        <f t="shared" si="153"/>
        <v/>
      </c>
    </row>
    <row r="1663" spans="1:16" s="64" customFormat="1" ht="12.75" customHeight="1">
      <c r="A1663" s="106" t="str">
        <f ca="1">IF(B1663="","",MAX($A$3:INDIRECT(ADDRESS(ROW()-1,COLUMN(),1)))+1)</f>
        <v/>
      </c>
      <c r="B1663" s="65"/>
      <c r="C1663" s="66" t="str">
        <f ca="1">IF(B1663="",IF(D1663="","",MAX(INDIRECT(ADDRESS(2+MATCH(MAX($A$3:$A1662),$A$3:$A1662),COLUMN(),1)):INDIRECT(ADDRESS(ROW()-1,COLUMN(),1)))+1),1)</f>
        <v/>
      </c>
      <c r="D1663" s="66"/>
      <c r="E1663" s="44"/>
      <c r="F1663" s="65"/>
      <c r="G1663" s="119"/>
      <c r="H1663" s="190"/>
      <c r="I1663" s="45" t="s">
        <v>3286</v>
      </c>
      <c r="J1663" s="399"/>
      <c r="K1663" s="381"/>
      <c r="L1663" s="411"/>
      <c r="M1663" s="68"/>
      <c r="N1663" s="527"/>
      <c r="O1663" s="527"/>
      <c r="P1663" s="359" t="str">
        <f t="shared" si="153"/>
        <v/>
      </c>
    </row>
    <row r="1664" spans="1:16" s="64" customFormat="1" ht="12.75" customHeight="1">
      <c r="A1664" s="106"/>
      <c r="B1664" s="65"/>
      <c r="C1664" s="66"/>
      <c r="D1664" s="66"/>
      <c r="E1664" s="44"/>
      <c r="F1664" s="65"/>
      <c r="G1664" s="119"/>
      <c r="H1664" s="190"/>
      <c r="I1664" s="45"/>
      <c r="J1664" s="399"/>
      <c r="K1664" s="381"/>
      <c r="L1664" s="411"/>
      <c r="M1664" s="68"/>
      <c r="N1664" s="527"/>
      <c r="O1664" s="527"/>
      <c r="P1664" s="359" t="str">
        <f t="shared" si="153"/>
        <v/>
      </c>
    </row>
    <row r="1665" spans="1:16" s="64" customFormat="1" ht="12.75" customHeight="1">
      <c r="A1665" s="106"/>
      <c r="B1665" s="65"/>
      <c r="C1665" s="66"/>
      <c r="D1665" s="66"/>
      <c r="E1665" s="44"/>
      <c r="F1665" s="65"/>
      <c r="G1665" s="119"/>
      <c r="H1665" s="190"/>
      <c r="I1665" s="45" t="s">
        <v>4036</v>
      </c>
      <c r="J1665" s="399"/>
      <c r="K1665" s="381"/>
      <c r="L1665" s="411"/>
      <c r="M1665" s="68"/>
      <c r="N1665" s="527"/>
      <c r="O1665" s="527"/>
      <c r="P1665" s="359" t="str">
        <f t="shared" si="153"/>
        <v/>
      </c>
    </row>
    <row r="1666" spans="1:16" s="64" customFormat="1" ht="12.75" customHeight="1">
      <c r="A1666" s="106"/>
      <c r="B1666" s="65"/>
      <c r="C1666" s="66"/>
      <c r="D1666" s="66"/>
      <c r="E1666" s="44"/>
      <c r="F1666" s="65"/>
      <c r="G1666" s="119"/>
      <c r="H1666" s="190" t="s">
        <v>4014</v>
      </c>
      <c r="I1666" s="45"/>
      <c r="J1666" s="399" t="s">
        <v>4015</v>
      </c>
      <c r="K1666" s="381"/>
      <c r="L1666" s="411"/>
      <c r="M1666" s="68"/>
      <c r="N1666" s="527"/>
      <c r="O1666" s="527"/>
      <c r="P1666" s="359" t="str">
        <f t="shared" si="153"/>
        <v/>
      </c>
    </row>
    <row r="1667" spans="1:16" s="64" customFormat="1" ht="12.75" customHeight="1">
      <c r="A1667" s="106"/>
      <c r="B1667" s="65"/>
      <c r="C1667" s="66"/>
      <c r="D1667" s="66"/>
      <c r="E1667" s="44"/>
      <c r="F1667" s="65"/>
      <c r="G1667" s="119"/>
      <c r="H1667" s="190"/>
      <c r="I1667" s="45"/>
      <c r="J1667" s="399"/>
      <c r="K1667" s="381"/>
      <c r="L1667" s="411"/>
      <c r="M1667" s="68"/>
      <c r="N1667" s="527"/>
      <c r="O1667" s="527"/>
      <c r="P1667" s="359" t="str">
        <f t="shared" si="153"/>
        <v/>
      </c>
    </row>
    <row r="1668" spans="1:16" s="64" customFormat="1" ht="12.75" customHeight="1">
      <c r="A1668" s="106" t="str">
        <f ca="1">IF(B1668="","",MAX($A$3:INDIRECT(ADDRESS(ROW()-1,COLUMN(),1)))+1)</f>
        <v/>
      </c>
      <c r="B1668" s="65"/>
      <c r="C1668" s="66" t="str">
        <f ca="1">IF(B1668="",IF(D1668="","",MAX(INDIRECT(ADDRESS(2+MATCH(MAX($A$3:$A1663),$A$3:$A1663),COLUMN(),1)):INDIRECT(ADDRESS(ROW()-1,COLUMN(),1)))+1),1)</f>
        <v/>
      </c>
      <c r="D1668" s="66"/>
      <c r="E1668" s="44"/>
      <c r="F1668" s="65"/>
      <c r="G1668" s="119"/>
      <c r="H1668" s="351" t="s">
        <v>935</v>
      </c>
      <c r="I1668" s="474" t="s">
        <v>3404</v>
      </c>
      <c r="J1668" s="413"/>
      <c r="K1668" s="414"/>
      <c r="L1668" s="475"/>
      <c r="M1668" s="68"/>
      <c r="N1668" s="527"/>
      <c r="O1668" s="527"/>
      <c r="P1668" s="359" t="str">
        <f t="shared" si="153"/>
        <v/>
      </c>
    </row>
    <row r="1669" spans="1:16" s="64" customFormat="1" ht="12.75" customHeight="1">
      <c r="A1669" s="106" t="str">
        <f ca="1">IF(B1669="","",MAX($A$3:INDIRECT(ADDRESS(ROW()-1,COLUMN(),1)))+1)</f>
        <v/>
      </c>
      <c r="B1669" s="65"/>
      <c r="C1669" s="66" t="str">
        <f ca="1">IF(B1669="",IF(D1669="","",MAX(INDIRECT(ADDRESS(2+MATCH(MAX($A$3:$A1668),$A$3:$A1668),COLUMN(),1)):INDIRECT(ADDRESS(ROW()-1,COLUMN(),1)))+1),1)</f>
        <v/>
      </c>
      <c r="D1669" s="66"/>
      <c r="E1669" s="44"/>
      <c r="F1669" s="65"/>
      <c r="G1669" s="119"/>
      <c r="H1669" s="476"/>
      <c r="I1669" s="474" t="s">
        <v>3426</v>
      </c>
      <c r="J1669" s="413"/>
      <c r="K1669" s="414"/>
      <c r="L1669" s="475"/>
      <c r="M1669" s="68"/>
      <c r="N1669" s="527"/>
      <c r="O1669" s="527"/>
      <c r="P1669" s="359" t="str">
        <f t="shared" si="153"/>
        <v/>
      </c>
    </row>
    <row r="1670" spans="1:16" s="64" customFormat="1" ht="12.75" customHeight="1">
      <c r="A1670" s="106" t="str">
        <f ca="1">IF(B1670="","",MAX($A$3:INDIRECT(ADDRESS(ROW()-1,COLUMN(),1)))+1)</f>
        <v/>
      </c>
      <c r="B1670" s="65"/>
      <c r="C1670" s="66" t="str">
        <f ca="1">IF(B1670="",IF(D1670="","",MAX(INDIRECT(ADDRESS(2+MATCH(MAX($A$3:$A1669),$A$3:$A1669),COLUMN(),1)):INDIRECT(ADDRESS(ROW()-1,COLUMN(),1)))+1),1)</f>
        <v/>
      </c>
      <c r="D1670" s="66"/>
      <c r="E1670" s="44"/>
      <c r="F1670" s="65"/>
      <c r="G1670" s="119"/>
      <c r="H1670" s="477"/>
      <c r="I1670" s="474"/>
      <c r="J1670" s="413"/>
      <c r="K1670" s="414"/>
      <c r="L1670" s="539"/>
      <c r="M1670" s="538"/>
      <c r="N1670" s="527"/>
      <c r="O1670" s="527"/>
      <c r="P1670" s="359" t="str">
        <f t="shared" si="153"/>
        <v/>
      </c>
    </row>
    <row r="1671" spans="1:16" s="64" customFormat="1" ht="12.75" customHeight="1">
      <c r="A1671" s="106" t="str">
        <f ca="1">IF(B1671="","",MAX($A$3:INDIRECT(ADDRESS(ROW()-1,COLUMN(),1)))+1)</f>
        <v/>
      </c>
      <c r="B1671" s="65"/>
      <c r="C1671" s="66" t="str">
        <f ca="1">IF(B1671="",IF(D1671="","",MAX(INDIRECT(ADDRESS(2+MATCH(MAX($A$3:$A1670),$A$3:$A1670),COLUMN(),1)):INDIRECT(ADDRESS(ROW()-1,COLUMN(),1)))+1),1)</f>
        <v/>
      </c>
      <c r="D1671" s="66"/>
      <c r="E1671" s="44"/>
      <c r="F1671" s="65"/>
      <c r="G1671" s="119"/>
      <c r="H1671" s="351"/>
      <c r="I1671" s="474"/>
      <c r="J1671" s="413"/>
      <c r="K1671" s="414" t="s">
        <v>3428</v>
      </c>
      <c r="L1671" s="539" t="s">
        <v>3428</v>
      </c>
      <c r="M1671" s="538"/>
      <c r="N1671" s="527"/>
      <c r="O1671" s="527"/>
      <c r="P1671" s="359" t="str">
        <f t="shared" si="153"/>
        <v/>
      </c>
    </row>
    <row r="1672" spans="1:16" s="64" customFormat="1" ht="12.75" customHeight="1">
      <c r="A1672" s="106" t="str">
        <f ca="1">IF(B1672="","",MAX($A$3:INDIRECT(ADDRESS(ROW()-1,COLUMN(),1)))+1)</f>
        <v/>
      </c>
      <c r="B1672" s="65"/>
      <c r="C1672" s="66" t="str">
        <f ca="1">IF(B1672="",IF(D1672="","",MAX(INDIRECT(ADDRESS(2+MATCH(MAX($A$3:$A1671),$A$3:$A1671),COLUMN(),1)):INDIRECT(ADDRESS(ROW()-1,COLUMN(),1)))+1),1)</f>
        <v/>
      </c>
      <c r="D1672" s="66"/>
      <c r="E1672" s="44"/>
      <c r="F1672" s="65"/>
      <c r="G1672" s="119"/>
      <c r="H1672" s="351"/>
      <c r="I1672" s="474"/>
      <c r="J1672" s="413"/>
      <c r="K1672" s="414" t="s">
        <v>3429</v>
      </c>
      <c r="L1672" s="539" t="s">
        <v>3429</v>
      </c>
      <c r="M1672" s="538"/>
      <c r="N1672" s="527"/>
      <c r="O1672" s="527"/>
      <c r="P1672" s="359" t="str">
        <f t="shared" si="153"/>
        <v/>
      </c>
    </row>
    <row r="1673" spans="1:16" s="64" customFormat="1" ht="12.75" customHeight="1">
      <c r="A1673" s="106" t="str">
        <f ca="1">IF(B1673="","",MAX($A$3:INDIRECT(ADDRESS(ROW()-1,COLUMN(),1)))+1)</f>
        <v/>
      </c>
      <c r="B1673" s="65"/>
      <c r="C1673" s="66" t="str">
        <f ca="1">IF(B1673="",IF(D1673="","",MAX(INDIRECT(ADDRESS(2+MATCH(MAX($A$3:$A1672),$A$3:$A1672),COLUMN(),1)):INDIRECT(ADDRESS(ROW()-1,COLUMN(),1)))+1),1)</f>
        <v/>
      </c>
      <c r="D1673" s="66"/>
      <c r="E1673" s="44"/>
      <c r="F1673" s="65"/>
      <c r="G1673" s="119"/>
      <c r="H1673" s="351"/>
      <c r="I1673" s="474"/>
      <c r="J1673" s="413"/>
      <c r="K1673" s="414" t="s">
        <v>3430</v>
      </c>
      <c r="L1673" s="539" t="s">
        <v>3430</v>
      </c>
      <c r="M1673" s="538"/>
      <c r="N1673" s="527"/>
      <c r="O1673" s="527"/>
      <c r="P1673" s="359" t="str">
        <f t="shared" si="153"/>
        <v/>
      </c>
    </row>
    <row r="1674" spans="1:16" s="64" customFormat="1" ht="12.75" customHeight="1">
      <c r="A1674" s="106" t="str">
        <f ca="1">IF(B1674="","",MAX($A$3:INDIRECT(ADDRESS(ROW()-1,COLUMN(),1)))+1)</f>
        <v/>
      </c>
      <c r="B1674" s="65"/>
      <c r="C1674" s="66" t="str">
        <f ca="1">IF(B1674="",IF(D1674="","",MAX(INDIRECT(ADDRESS(2+MATCH(MAX($A$3:$A1673),$A$3:$A1673),COLUMN(),1)):INDIRECT(ADDRESS(ROW()-1,COLUMN(),1)))+1),1)</f>
        <v/>
      </c>
      <c r="D1674" s="66"/>
      <c r="E1674" s="44"/>
      <c r="F1674" s="65"/>
      <c r="G1674" s="119"/>
      <c r="H1674" s="351"/>
      <c r="I1674" s="474"/>
      <c r="J1674" s="413"/>
      <c r="K1674" s="414"/>
      <c r="L1674" s="539"/>
      <c r="M1674" s="538"/>
      <c r="N1674" s="527"/>
      <c r="O1674" s="527"/>
      <c r="P1674" s="359" t="str">
        <f t="shared" si="153"/>
        <v/>
      </c>
    </row>
    <row r="1675" spans="1:16" s="64" customFormat="1" ht="12.75" customHeight="1">
      <c r="A1675" s="106" t="str">
        <f ca="1">IF(B1675="","",MAX($A$3:INDIRECT(ADDRESS(ROW()-1,COLUMN(),1)))+1)</f>
        <v/>
      </c>
      <c r="B1675" s="65"/>
      <c r="C1675" s="66" t="str">
        <f ca="1">IF(B1675="",IF(D1675="","",MAX(INDIRECT(ADDRESS(2+MATCH(MAX($A$3:$A1674),$A$3:$A1674),COLUMN(),1)):INDIRECT(ADDRESS(ROW()-1,COLUMN(),1)))+1),1)</f>
        <v/>
      </c>
      <c r="D1675" s="66"/>
      <c r="E1675" s="44"/>
      <c r="F1675" s="65"/>
      <c r="G1675" s="119"/>
      <c r="H1675" s="351" t="s">
        <v>933</v>
      </c>
      <c r="I1675" s="352"/>
      <c r="J1675" s="413" t="s">
        <v>1565</v>
      </c>
      <c r="K1675" s="414"/>
      <c r="L1675" s="539"/>
      <c r="M1675" s="538"/>
      <c r="N1675" s="527"/>
      <c r="O1675" s="527"/>
      <c r="P1675" s="359" t="str">
        <f t="shared" si="153"/>
        <v/>
      </c>
    </row>
    <row r="1676" spans="1:16" s="64" customFormat="1" ht="12.75" customHeight="1">
      <c r="A1676" s="106"/>
      <c r="B1676" s="65"/>
      <c r="C1676" s="66"/>
      <c r="D1676" s="66"/>
      <c r="E1676" s="44"/>
      <c r="F1676" s="65"/>
      <c r="G1676" s="119"/>
      <c r="H1676" s="351"/>
      <c r="I1676" s="478" t="str">
        <f t="shared" ref="I1676" si="154">IF((K1676=L1676)=TRUE,"○","x")</f>
        <v>○</v>
      </c>
      <c r="J1676" s="413"/>
      <c r="K1676" s="414" t="s">
        <v>2721</v>
      </c>
      <c r="L1676" s="539" t="s">
        <v>2721</v>
      </c>
      <c r="M1676" s="538"/>
      <c r="N1676" s="527"/>
      <c r="O1676" s="527"/>
      <c r="P1676" s="359" t="str">
        <f t="shared" si="153"/>
        <v/>
      </c>
    </row>
    <row r="1677" spans="1:16" s="64" customFormat="1" ht="12.75" customHeight="1">
      <c r="A1677" s="106"/>
      <c r="B1677" s="65"/>
      <c r="C1677" s="66"/>
      <c r="D1677" s="66"/>
      <c r="E1677" s="44"/>
      <c r="F1677" s="65"/>
      <c r="G1677" s="119"/>
      <c r="H1677" s="351"/>
      <c r="I1677" s="478"/>
      <c r="J1677" s="413"/>
      <c r="K1677" s="414"/>
      <c r="L1677" s="539"/>
      <c r="M1677" s="538"/>
      <c r="N1677" s="527"/>
      <c r="O1677" s="527"/>
      <c r="P1677" s="359" t="str">
        <f t="shared" si="153"/>
        <v/>
      </c>
    </row>
    <row r="1678" spans="1:16" s="64" customFormat="1" ht="12.75" customHeight="1">
      <c r="A1678" s="106" t="str">
        <f ca="1">IF(B1678="","",MAX($A$3:INDIRECT(ADDRESS(ROW()-1,COLUMN(),1)))+1)</f>
        <v/>
      </c>
      <c r="B1678" s="65"/>
      <c r="C1678" s="66" t="str">
        <f ca="1">IF(B1678="",IF(D1678="","",MAX(INDIRECT(ADDRESS(2+MATCH(MAX($A$3:$A1675),$A$3:$A1675),COLUMN(),1)):INDIRECT(ADDRESS(ROW()-1,COLUMN(),1)))+1),1)</f>
        <v/>
      </c>
      <c r="D1678" s="66"/>
      <c r="E1678" s="44"/>
      <c r="F1678" s="65"/>
      <c r="G1678" s="119"/>
      <c r="H1678" s="351" t="s">
        <v>933</v>
      </c>
      <c r="I1678" s="352"/>
      <c r="J1678" s="413" t="s">
        <v>934</v>
      </c>
      <c r="K1678" s="414"/>
      <c r="L1678" s="539"/>
      <c r="M1678" s="538"/>
      <c r="N1678" s="527"/>
      <c r="O1678" s="527"/>
      <c r="P1678" s="359" t="str">
        <f t="shared" si="153"/>
        <v/>
      </c>
    </row>
    <row r="1679" spans="1:16" s="64" customFormat="1" ht="12.75" customHeight="1">
      <c r="A1679" s="106" t="str">
        <f ca="1">IF(B1679="","",MAX($A$3:INDIRECT(ADDRESS(ROW()-1,COLUMN(),1)))+1)</f>
        <v/>
      </c>
      <c r="B1679" s="65"/>
      <c r="C1679" s="66" t="str">
        <f ca="1">IF(B1679="",IF(D1679="","",MAX(INDIRECT(ADDRESS(2+MATCH(MAX($A$3:$A1678),$A$3:$A1678),COLUMN(),1)):INDIRECT(ADDRESS(ROW()-1,COLUMN(),1)))+1),1)</f>
        <v/>
      </c>
      <c r="D1679" s="66"/>
      <c r="E1679" s="44"/>
      <c r="F1679" s="65"/>
      <c r="G1679" s="119"/>
      <c r="H1679" s="351"/>
      <c r="I1679" s="474"/>
      <c r="J1679" s="413"/>
      <c r="K1679" s="414"/>
      <c r="L1679" s="539"/>
      <c r="M1679" s="538"/>
      <c r="N1679" s="527"/>
      <c r="O1679" s="527"/>
      <c r="P1679" s="359" t="str">
        <f t="shared" si="153"/>
        <v/>
      </c>
    </row>
    <row r="1680" spans="1:16" s="64" customFormat="1" ht="12.75" customHeight="1">
      <c r="A1680" s="106" t="str">
        <f ca="1">IF(B1680="","",MAX($A$3:INDIRECT(ADDRESS(ROW()-1,COLUMN(),1)))+1)</f>
        <v/>
      </c>
      <c r="B1680" s="65"/>
      <c r="C1680" s="66" t="str">
        <f ca="1">IF(B1680="",IF(D1680="","",MAX(INDIRECT(ADDRESS(2+MATCH(MAX($A$3:$A1679),$A$3:$A1679),COLUMN(),1)):INDIRECT(ADDRESS(ROW()-1,COLUMN(),1)))+1),1)</f>
        <v/>
      </c>
      <c r="D1680" s="66"/>
      <c r="E1680" s="44"/>
      <c r="F1680" s="65"/>
      <c r="G1680" s="119"/>
      <c r="H1680" s="479"/>
      <c r="I1680" s="474" t="s">
        <v>3413</v>
      </c>
      <c r="J1680" s="413"/>
      <c r="K1680" s="414"/>
      <c r="L1680" s="539"/>
      <c r="M1680" s="538"/>
      <c r="N1680" s="527"/>
      <c r="O1680" s="527"/>
      <c r="P1680" s="359" t="str">
        <f t="shared" si="153"/>
        <v/>
      </c>
    </row>
    <row r="1681" spans="1:18" s="64" customFormat="1" ht="12.75" customHeight="1">
      <c r="A1681" s="106" t="str">
        <f ca="1">IF(B1681="","",MAX($A$3:INDIRECT(ADDRESS(ROW()-1,COLUMN(),1)))+1)</f>
        <v/>
      </c>
      <c r="B1681" s="65"/>
      <c r="C1681" s="66" t="str">
        <f ca="1">IF(B1681="",IF(D1681="","",MAX(INDIRECT(ADDRESS(2+MATCH(MAX($A$3:$A1680),$A$3:$A1680),COLUMN(),1)):INDIRECT(ADDRESS(ROW()-1,COLUMN(),1)))+1),1)</f>
        <v/>
      </c>
      <c r="D1681" s="66"/>
      <c r="E1681" s="44"/>
      <c r="F1681" s="65"/>
      <c r="G1681" s="119"/>
      <c r="H1681" s="476"/>
      <c r="I1681" s="474" t="s">
        <v>3427</v>
      </c>
      <c r="J1681" s="413"/>
      <c r="K1681" s="414"/>
      <c r="L1681" s="539"/>
      <c r="M1681" s="538"/>
      <c r="N1681" s="527"/>
      <c r="O1681" s="527"/>
      <c r="P1681" s="359" t="str">
        <f t="shared" si="153"/>
        <v/>
      </c>
    </row>
    <row r="1682" spans="1:18" s="64" customFormat="1" ht="12.75" customHeight="1">
      <c r="A1682" s="106" t="str">
        <f ca="1">IF(B1682="","",MAX($A$3:INDIRECT(ADDRESS(ROW()-1,COLUMN(),1)))+1)</f>
        <v/>
      </c>
      <c r="B1682" s="65"/>
      <c r="C1682" s="66" t="str">
        <f ca="1">IF(B1682="",IF(D1682="","",MAX(INDIRECT(ADDRESS(2+MATCH(MAX($A$3:$A1681),$A$3:$A1681),COLUMN(),1)):INDIRECT(ADDRESS(ROW()-1,COLUMN(),1)))+1),1)</f>
        <v/>
      </c>
      <c r="D1682" s="66"/>
      <c r="E1682" s="44"/>
      <c r="F1682" s="65"/>
      <c r="G1682" s="119"/>
      <c r="H1682" s="477"/>
      <c r="I1682" s="474"/>
      <c r="J1682" s="413"/>
      <c r="K1682" s="414" t="s">
        <v>936</v>
      </c>
      <c r="L1682" s="539" t="s">
        <v>936</v>
      </c>
      <c r="M1682" s="538"/>
      <c r="N1682" s="527"/>
      <c r="O1682" s="527"/>
      <c r="P1682" s="359" t="str">
        <f t="shared" si="153"/>
        <v/>
      </c>
    </row>
    <row r="1683" spans="1:18" s="64" customFormat="1" ht="12.75" customHeight="1">
      <c r="A1683" s="106" t="str">
        <f ca="1">IF(B1683="","",MAX($A$3:INDIRECT(ADDRESS(ROW()-1,COLUMN(),1)))+1)</f>
        <v/>
      </c>
      <c r="B1683" s="65"/>
      <c r="C1683" s="66" t="str">
        <f ca="1">IF(B1683="",IF(D1683="","",MAX(INDIRECT(ADDRESS(2+MATCH(MAX($A$3:$A1682),$A$3:$A1682),COLUMN(),1)):INDIRECT(ADDRESS(ROW()-1,COLUMN(),1)))+1),1)</f>
        <v/>
      </c>
      <c r="D1683" s="66"/>
      <c r="E1683" s="44"/>
      <c r="F1683" s="65"/>
      <c r="G1683" s="119"/>
      <c r="H1683" s="477"/>
      <c r="I1683" s="474"/>
      <c r="J1683" s="413"/>
      <c r="K1683" s="414" t="s">
        <v>937</v>
      </c>
      <c r="L1683" s="539" t="s">
        <v>937</v>
      </c>
      <c r="M1683" s="538"/>
      <c r="N1683" s="527"/>
      <c r="O1683" s="527"/>
      <c r="P1683" s="359" t="str">
        <f t="shared" si="153"/>
        <v/>
      </c>
    </row>
    <row r="1684" spans="1:18" s="64" customFormat="1" ht="12.75" customHeight="1">
      <c r="A1684" s="106" t="str">
        <f ca="1">IF(B1684="","",MAX($A$3:INDIRECT(ADDRESS(ROW()-1,COLUMN(),1)))+1)</f>
        <v/>
      </c>
      <c r="B1684" s="65"/>
      <c r="C1684" s="66" t="str">
        <f ca="1">IF(B1684="",IF(D1684="","",MAX(INDIRECT(ADDRESS(2+MATCH(MAX($A$3:$A1683),$A$3:$A1683),COLUMN(),1)):INDIRECT(ADDRESS(ROW()-1,COLUMN(),1)))+1),1)</f>
        <v/>
      </c>
      <c r="D1684" s="66"/>
      <c r="E1684" s="44"/>
      <c r="F1684" s="65"/>
      <c r="G1684" s="119"/>
      <c r="H1684" s="298"/>
      <c r="I1684" s="115"/>
      <c r="J1684" s="399"/>
      <c r="K1684" s="381"/>
      <c r="L1684" s="391"/>
      <c r="M1684" s="538"/>
      <c r="N1684" s="529"/>
      <c r="O1684" s="529"/>
      <c r="P1684" s="360" t="str">
        <f t="shared" si="153"/>
        <v/>
      </c>
    </row>
    <row r="1685" spans="1:18" s="64" customFormat="1" ht="11.25">
      <c r="A1685" s="112">
        <f ca="1">IF(B1685="","",MAX($A$3:INDIRECT(ADDRESS(ROW()-1,COLUMN(),1)))+1)</f>
        <v>5</v>
      </c>
      <c r="B1685" s="60" t="s">
        <v>719</v>
      </c>
      <c r="C1685" s="61">
        <f ca="1">IF(B1685="",IF(D1685="","",MAX(INDIRECT(ADDRESS(2+MATCH(MAX($A$3:$A1684),$A$3:$A1684),COLUMN(),1)):INDIRECT(ADDRESS(ROW()-1,COLUMN(),1)))+1),1)</f>
        <v>1</v>
      </c>
      <c r="D1685" s="61" t="s">
        <v>720</v>
      </c>
      <c r="E1685" s="48" t="s">
        <v>5829</v>
      </c>
      <c r="F1685" s="60" t="s">
        <v>5827</v>
      </c>
      <c r="G1685" s="130">
        <v>2</v>
      </c>
      <c r="H1685" s="299" t="s">
        <v>361</v>
      </c>
      <c r="I1685" s="49" t="s">
        <v>3400</v>
      </c>
      <c r="J1685" s="400"/>
      <c r="K1685" s="384"/>
      <c r="L1685" s="392"/>
      <c r="M1685" s="540"/>
      <c r="N1685" s="526"/>
      <c r="O1685" s="526"/>
      <c r="P1685" s="358" t="str">
        <f t="shared" si="153"/>
        <v/>
      </c>
      <c r="Q1685" s="44"/>
      <c r="R1685" s="45"/>
    </row>
    <row r="1686" spans="1:18" s="64" customFormat="1" ht="12.75" customHeight="1">
      <c r="A1686" s="66"/>
      <c r="B1686" s="65"/>
      <c r="C1686" s="66"/>
      <c r="D1686" s="66"/>
      <c r="E1686" s="44"/>
      <c r="F1686" s="90"/>
      <c r="G1686" s="119"/>
      <c r="H1686" s="190"/>
      <c r="I1686" s="45" t="s">
        <v>4500</v>
      </c>
      <c r="J1686" s="399"/>
      <c r="K1686" s="381"/>
      <c r="L1686" s="391"/>
      <c r="M1686" s="538"/>
      <c r="N1686" s="527"/>
      <c r="O1686" s="527"/>
      <c r="P1686" s="359" t="str">
        <f t="shared" si="153"/>
        <v/>
      </c>
      <c r="Q1686" s="541"/>
      <c r="R1686" s="45"/>
    </row>
    <row r="1687" spans="1:18" s="64" customFormat="1" ht="11.25">
      <c r="A1687" s="106"/>
      <c r="B1687" s="65"/>
      <c r="C1687" s="66"/>
      <c r="D1687" s="66"/>
      <c r="E1687" s="44"/>
      <c r="F1687" s="65"/>
      <c r="G1687" s="119"/>
      <c r="H1687" s="190" t="s">
        <v>70</v>
      </c>
      <c r="I1687" s="45"/>
      <c r="J1687" s="399" t="s">
        <v>4077</v>
      </c>
      <c r="K1687" s="381"/>
      <c r="L1687" s="391"/>
      <c r="M1687" s="538"/>
      <c r="N1687" s="527"/>
      <c r="O1687" s="527"/>
      <c r="P1687" s="359" t="str">
        <f t="shared" si="153"/>
        <v/>
      </c>
      <c r="Q1687" s="44"/>
      <c r="R1687" s="45"/>
    </row>
    <row r="1688" spans="1:18" s="64" customFormat="1" ht="11.25">
      <c r="A1688" s="106"/>
      <c r="B1688" s="65"/>
      <c r="C1688" s="66"/>
      <c r="D1688" s="66"/>
      <c r="E1688" s="44"/>
      <c r="F1688" s="65"/>
      <c r="G1688" s="119"/>
      <c r="H1688" s="190"/>
      <c r="I1688" s="45"/>
      <c r="J1688" s="399"/>
      <c r="K1688" s="381"/>
      <c r="L1688" s="391" t="s">
        <v>2830</v>
      </c>
      <c r="M1688" s="538"/>
      <c r="N1688" s="527"/>
      <c r="O1688" s="527"/>
      <c r="P1688" s="359" t="str">
        <f t="shared" si="153"/>
        <v/>
      </c>
    </row>
    <row r="1689" spans="1:18" s="64" customFormat="1" ht="11.25">
      <c r="A1689" s="106"/>
      <c r="B1689" s="65"/>
      <c r="C1689" s="66"/>
      <c r="D1689" s="66"/>
      <c r="E1689" s="44"/>
      <c r="F1689" s="65"/>
      <c r="G1689" s="119"/>
      <c r="H1689" s="190"/>
      <c r="I1689" s="45"/>
      <c r="J1689" s="399"/>
      <c r="K1689" s="381"/>
      <c r="L1689" s="391" t="s">
        <v>1655</v>
      </c>
      <c r="M1689" s="538"/>
      <c r="N1689" s="527"/>
      <c r="O1689" s="527"/>
      <c r="P1689" s="359" t="str">
        <f t="shared" si="153"/>
        <v/>
      </c>
    </row>
    <row r="1690" spans="1:18" s="64" customFormat="1" ht="11.25">
      <c r="A1690" s="106"/>
      <c r="B1690" s="65"/>
      <c r="C1690" s="66"/>
      <c r="D1690" s="66"/>
      <c r="E1690" s="44"/>
      <c r="F1690" s="65"/>
      <c r="G1690" s="119"/>
      <c r="H1690" s="190"/>
      <c r="I1690" s="45" t="s">
        <v>3978</v>
      </c>
      <c r="J1690" s="399"/>
      <c r="K1690" s="381"/>
      <c r="L1690" s="391"/>
      <c r="M1690" s="538"/>
      <c r="N1690" s="527"/>
      <c r="O1690" s="527"/>
      <c r="P1690" s="359" t="str">
        <f t="shared" si="153"/>
        <v/>
      </c>
    </row>
    <row r="1691" spans="1:18" s="64" customFormat="1" ht="11.25">
      <c r="A1691" s="106"/>
      <c r="B1691" s="65"/>
      <c r="C1691" s="66"/>
      <c r="D1691" s="66"/>
      <c r="E1691" s="44"/>
      <c r="F1691" s="65"/>
      <c r="G1691" s="119"/>
      <c r="H1691" s="190"/>
      <c r="I1691" s="45"/>
      <c r="J1691" s="399"/>
      <c r="K1691" s="381"/>
      <c r="L1691" s="391"/>
      <c r="M1691" s="538"/>
      <c r="N1691" s="527"/>
      <c r="O1691" s="527"/>
      <c r="P1691" s="359" t="str">
        <f t="shared" si="153"/>
        <v/>
      </c>
    </row>
    <row r="1692" spans="1:18" s="64" customFormat="1" ht="12.75" customHeight="1">
      <c r="A1692" s="106" t="str">
        <f ca="1">IF(B1692="","",MAX($A$3:INDIRECT(ADDRESS(ROW()-1,COLUMN(),1)))+1)</f>
        <v/>
      </c>
      <c r="B1692" s="65"/>
      <c r="C1692" s="66" t="str">
        <f ca="1">IF(B1692="",IF(D1692="","",MAX(INDIRECT(ADDRESS(2+MATCH(MAX($A$3:$A1685),$A$3:$A1685),COLUMN(),1)):INDIRECT(ADDRESS(ROW()-1,COLUMN(),1)))+1),1)</f>
        <v/>
      </c>
      <c r="D1692" s="66"/>
      <c r="E1692" s="44"/>
      <c r="F1692" s="65"/>
      <c r="G1692" s="119"/>
      <c r="H1692" s="190" t="s">
        <v>175</v>
      </c>
      <c r="J1692" s="399" t="s">
        <v>1566</v>
      </c>
      <c r="K1692" s="381"/>
      <c r="L1692" s="391"/>
      <c r="M1692" s="538"/>
      <c r="N1692" s="527"/>
      <c r="O1692" s="527"/>
      <c r="P1692" s="359" t="str">
        <f t="shared" si="153"/>
        <v/>
      </c>
    </row>
    <row r="1693" spans="1:18" s="64" customFormat="1" ht="12.75" customHeight="1">
      <c r="A1693" s="106"/>
      <c r="B1693" s="65"/>
      <c r="C1693" s="66"/>
      <c r="D1693" s="66"/>
      <c r="E1693" s="44"/>
      <c r="F1693" s="65"/>
      <c r="G1693" s="119"/>
      <c r="H1693" s="190"/>
      <c r="I1693" s="354" t="str">
        <f t="shared" ref="I1693" si="155">IF((K1693=L1693)=TRUE,"○","x")</f>
        <v>x</v>
      </c>
      <c r="J1693" s="399"/>
      <c r="K1693" s="381"/>
      <c r="L1693" s="391" t="s">
        <v>2601</v>
      </c>
      <c r="M1693" s="538"/>
      <c r="N1693" s="527"/>
      <c r="O1693" s="527"/>
      <c r="P1693" s="359" t="str">
        <f t="shared" si="153"/>
        <v/>
      </c>
    </row>
    <row r="1694" spans="1:18" s="64" customFormat="1" ht="12.75" customHeight="1">
      <c r="A1694" s="66"/>
      <c r="B1694" s="65"/>
      <c r="C1694" s="66"/>
      <c r="D1694" s="66"/>
      <c r="E1694" s="44"/>
      <c r="F1694" s="65"/>
      <c r="G1694" s="119"/>
      <c r="H1694" s="321"/>
      <c r="I1694" s="354" t="s">
        <v>4502</v>
      </c>
      <c r="J1694" s="399"/>
      <c r="K1694" s="381"/>
      <c r="L1694" s="391"/>
      <c r="M1694" s="44"/>
      <c r="N1694" s="527"/>
      <c r="O1694" s="527"/>
      <c r="P1694" s="359"/>
    </row>
    <row r="1695" spans="1:18" s="64" customFormat="1" ht="12.75" customHeight="1">
      <c r="A1695" s="106"/>
      <c r="B1695" s="65"/>
      <c r="C1695" s="66"/>
      <c r="D1695" s="66"/>
      <c r="E1695" s="44"/>
      <c r="F1695" s="65"/>
      <c r="G1695" s="119"/>
      <c r="H1695" s="190"/>
      <c r="J1695" s="399"/>
      <c r="K1695" s="381"/>
      <c r="L1695" s="411"/>
      <c r="M1695" s="68"/>
      <c r="N1695" s="527"/>
      <c r="O1695" s="527"/>
      <c r="P1695" s="359" t="str">
        <f t="shared" si="153"/>
        <v/>
      </c>
    </row>
    <row r="1696" spans="1:18" s="64" customFormat="1" ht="12.75" customHeight="1">
      <c r="A1696" s="106" t="str">
        <f ca="1">IF(B1696="","",MAX($A$3:INDIRECT(ADDRESS(ROW()-1,COLUMN(),1)))+1)</f>
        <v/>
      </c>
      <c r="B1696" s="65"/>
      <c r="C1696" s="66" t="str">
        <f ca="1">IF(B1696="",IF(D1696="","",MAX(INDIRECT(ADDRESS(2+MATCH(MAX($A$3:$A1692),$A$3:$A1692),COLUMN(),1)):INDIRECT(ADDRESS(ROW()-1,COLUMN(),1)))+1),1)</f>
        <v/>
      </c>
      <c r="D1696" s="66"/>
      <c r="E1696" s="44"/>
      <c r="F1696" s="65"/>
      <c r="G1696" s="119"/>
      <c r="H1696" s="190" t="s">
        <v>175</v>
      </c>
      <c r="J1696" s="399" t="s">
        <v>2742</v>
      </c>
      <c r="K1696" s="381"/>
      <c r="L1696" s="411"/>
      <c r="M1696" s="68"/>
      <c r="N1696" s="527"/>
      <c r="O1696" s="527"/>
      <c r="P1696" s="359" t="str">
        <f t="shared" si="153"/>
        <v/>
      </c>
    </row>
    <row r="1697" spans="1:16" s="64" customFormat="1" ht="12.75" customHeight="1">
      <c r="A1697" s="106" t="str">
        <f ca="1">IF(B1697="","",MAX($A$3:INDIRECT(ADDRESS(ROW()-1,COLUMN(),1)))+1)</f>
        <v/>
      </c>
      <c r="B1697" s="65"/>
      <c r="C1697" s="66" t="str">
        <f ca="1">IF(B1697="",IF(D1697="","",MAX(INDIRECT(ADDRESS(2+MATCH(MAX($A$3:$A1696),$A$3:$A1696),COLUMN(),1)):INDIRECT(ADDRESS(ROW()-1,COLUMN(),1)))+1),1)</f>
        <v/>
      </c>
      <c r="D1697" s="66"/>
      <c r="E1697" s="44"/>
      <c r="F1697" s="65"/>
      <c r="G1697" s="119"/>
      <c r="H1697" s="190"/>
      <c r="I1697" s="45"/>
      <c r="J1697" s="399"/>
      <c r="K1697" s="381" t="s">
        <v>4072</v>
      </c>
      <c r="L1697" s="411" t="s">
        <v>4072</v>
      </c>
      <c r="M1697" s="68"/>
      <c r="N1697" s="527"/>
      <c r="O1697" s="527"/>
      <c r="P1697" s="359" t="str">
        <f t="shared" si="153"/>
        <v/>
      </c>
    </row>
    <row r="1698" spans="1:16" s="64" customFormat="1" ht="12.75" customHeight="1">
      <c r="A1698" s="106"/>
      <c r="B1698" s="65"/>
      <c r="C1698" s="66"/>
      <c r="D1698" s="66"/>
      <c r="E1698" s="44"/>
      <c r="F1698" s="65"/>
      <c r="G1698" s="119"/>
      <c r="H1698" s="190"/>
      <c r="I1698" s="45"/>
      <c r="J1698" s="399"/>
      <c r="K1698" s="381"/>
      <c r="L1698" s="411"/>
      <c r="M1698" s="68"/>
      <c r="N1698" s="527"/>
      <c r="O1698" s="527"/>
      <c r="P1698" s="359" t="str">
        <f t="shared" si="153"/>
        <v/>
      </c>
    </row>
    <row r="1699" spans="1:16" s="64" customFormat="1" ht="12.75" customHeight="1">
      <c r="A1699" s="106"/>
      <c r="B1699" s="65"/>
      <c r="C1699" s="66"/>
      <c r="D1699" s="66"/>
      <c r="E1699" s="44"/>
      <c r="F1699" s="65"/>
      <c r="G1699" s="119"/>
      <c r="H1699" s="190"/>
      <c r="I1699" s="45"/>
      <c r="J1699" s="399"/>
      <c r="K1699" s="381" t="s">
        <v>4046</v>
      </c>
      <c r="L1699" s="411" t="s">
        <v>4046</v>
      </c>
      <c r="M1699" s="68"/>
      <c r="N1699" s="527"/>
      <c r="O1699" s="527"/>
      <c r="P1699" s="359" t="str">
        <f t="shared" si="153"/>
        <v/>
      </c>
    </row>
    <row r="1700" spans="1:16" s="64" customFormat="1" ht="12.75" customHeight="1">
      <c r="A1700" s="106"/>
      <c r="B1700" s="65"/>
      <c r="C1700" s="66"/>
      <c r="D1700" s="66"/>
      <c r="E1700" s="44"/>
      <c r="F1700" s="65"/>
      <c r="G1700" s="119"/>
      <c r="H1700" s="190"/>
      <c r="I1700" s="45"/>
      <c r="J1700" s="399"/>
      <c r="K1700" s="381"/>
      <c r="L1700" s="411"/>
      <c r="M1700" s="68"/>
      <c r="N1700" s="527"/>
      <c r="O1700" s="527"/>
      <c r="P1700" s="359" t="str">
        <f t="shared" si="153"/>
        <v/>
      </c>
    </row>
    <row r="1701" spans="1:16" s="64" customFormat="1" ht="12.75" customHeight="1">
      <c r="A1701" s="106" t="str">
        <f ca="1">IF(B1701="","",MAX($A$3:INDIRECT(ADDRESS(ROW()-1,COLUMN(),1)))+1)</f>
        <v/>
      </c>
      <c r="B1701" s="65"/>
      <c r="C1701" s="66" t="str">
        <f ca="1">IF(B1701="",IF(D1701="","",MAX(INDIRECT(ADDRESS(2+MATCH(MAX($A$3:$A1697),$A$3:$A1697),COLUMN(),1)):INDIRECT(ADDRESS(ROW()-1,COLUMN(),1)))+1),1)</f>
        <v/>
      </c>
      <c r="D1701" s="66"/>
      <c r="E1701" s="44"/>
      <c r="F1701" s="65"/>
      <c r="G1701" s="119"/>
      <c r="H1701" s="190"/>
      <c r="I1701" s="45"/>
      <c r="J1701" s="399"/>
      <c r="K1701" s="381" t="s">
        <v>1666</v>
      </c>
      <c r="L1701" s="411" t="s">
        <v>1666</v>
      </c>
      <c r="M1701" s="68"/>
      <c r="N1701" s="527"/>
      <c r="O1701" s="527"/>
      <c r="P1701" s="359" t="str">
        <f t="shared" si="153"/>
        <v/>
      </c>
    </row>
    <row r="1702" spans="1:16" s="64" customFormat="1" ht="12.75" customHeight="1">
      <c r="A1702" s="106"/>
      <c r="B1702" s="65"/>
      <c r="C1702" s="66"/>
      <c r="D1702" s="66"/>
      <c r="E1702" s="44"/>
      <c r="F1702" s="65"/>
      <c r="G1702" s="119"/>
      <c r="H1702" s="190"/>
      <c r="I1702" s="45"/>
      <c r="J1702" s="399" t="s">
        <v>198</v>
      </c>
      <c r="K1702" s="386" t="s">
        <v>4078</v>
      </c>
      <c r="L1702" s="411" t="s">
        <v>6244</v>
      </c>
      <c r="M1702" s="68"/>
      <c r="N1702" s="527"/>
      <c r="O1702" s="527"/>
      <c r="P1702" s="359" t="str">
        <f t="shared" si="153"/>
        <v/>
      </c>
    </row>
    <row r="1703" spans="1:16" s="64" customFormat="1" ht="12.75" customHeight="1">
      <c r="A1703" s="106" t="str">
        <f ca="1">IF(B1703="","",MAX($A$3:INDIRECT(ADDRESS(ROW()-1,COLUMN(),1)))+1)</f>
        <v/>
      </c>
      <c r="B1703" s="65"/>
      <c r="C1703" s="66" t="str">
        <f ca="1">IF(B1703="",IF(D1703="","",MAX(INDIRECT(ADDRESS(2+MATCH(MAX($A$3:$A1701),$A$3:$A1701),COLUMN(),1)):INDIRECT(ADDRESS(ROW()-1,COLUMN(),1)))+1),1)</f>
        <v/>
      </c>
      <c r="D1703" s="66"/>
      <c r="E1703" s="44"/>
      <c r="F1703" s="65"/>
      <c r="G1703" s="119"/>
      <c r="H1703" s="190"/>
      <c r="I1703" s="45"/>
      <c r="J1703" s="399"/>
      <c r="K1703" s="386" t="s">
        <v>3385</v>
      </c>
      <c r="L1703" s="411" t="s">
        <v>3385</v>
      </c>
      <c r="M1703" s="68"/>
      <c r="N1703" s="527"/>
      <c r="O1703" s="527"/>
      <c r="P1703" s="359" t="str">
        <f t="shared" si="153"/>
        <v/>
      </c>
    </row>
    <row r="1704" spans="1:16" s="64" customFormat="1" ht="12.75" customHeight="1">
      <c r="A1704" s="106"/>
      <c r="B1704" s="65"/>
      <c r="C1704" s="66"/>
      <c r="D1704" s="66"/>
      <c r="E1704" s="44"/>
      <c r="F1704" s="65"/>
      <c r="G1704" s="119"/>
      <c r="H1704" s="190"/>
      <c r="I1704" s="45"/>
      <c r="J1704" s="399" t="s">
        <v>198</v>
      </c>
      <c r="K1704" s="386"/>
      <c r="L1704" s="411"/>
      <c r="M1704" s="68"/>
      <c r="N1704" s="527"/>
      <c r="O1704" s="527"/>
      <c r="P1704" s="359" t="str">
        <f t="shared" si="153"/>
        <v/>
      </c>
    </row>
    <row r="1705" spans="1:16" s="64" customFormat="1" ht="12.75" customHeight="1">
      <c r="A1705" s="106" t="str">
        <f ca="1">IF(B1705="","",MAX($A$3:INDIRECT(ADDRESS(ROW()-1,COLUMN(),1)))+1)</f>
        <v/>
      </c>
      <c r="B1705" s="65"/>
      <c r="C1705" s="66" t="str">
        <f ca="1">IF(B1705="",IF(D1705="","",MAX(INDIRECT(ADDRESS(2+MATCH(MAX($A$3:$A1703),$A$3:$A1703),COLUMN(),1)):INDIRECT(ADDRESS(ROW()-1,COLUMN(),1)))+1),1)</f>
        <v/>
      </c>
      <c r="D1705" s="66"/>
      <c r="E1705" s="44"/>
      <c r="F1705" s="65"/>
      <c r="G1705" s="119"/>
      <c r="H1705" s="190"/>
      <c r="I1705" s="45"/>
      <c r="J1705" s="399"/>
      <c r="K1705" s="386" t="s">
        <v>3386</v>
      </c>
      <c r="L1705" s="411" t="s">
        <v>3386</v>
      </c>
      <c r="M1705" s="68"/>
      <c r="N1705" s="527"/>
      <c r="O1705" s="527"/>
      <c r="P1705" s="359" t="str">
        <f t="shared" si="153"/>
        <v/>
      </c>
    </row>
    <row r="1706" spans="1:16" s="64" customFormat="1" ht="12.75" customHeight="1">
      <c r="A1706" s="106"/>
      <c r="B1706" s="65"/>
      <c r="C1706" s="66"/>
      <c r="D1706" s="66"/>
      <c r="E1706" s="44"/>
      <c r="F1706" s="65"/>
      <c r="G1706" s="119"/>
      <c r="H1706" s="190"/>
      <c r="I1706" s="45"/>
      <c r="J1706" s="399" t="s">
        <v>198</v>
      </c>
      <c r="K1706" s="386"/>
      <c r="L1706" s="411"/>
      <c r="M1706" s="68"/>
      <c r="N1706" s="527"/>
      <c r="O1706" s="527"/>
      <c r="P1706" s="359" t="str">
        <f t="shared" si="153"/>
        <v/>
      </c>
    </row>
    <row r="1707" spans="1:16" s="64" customFormat="1" ht="12.75" customHeight="1">
      <c r="A1707" s="106" t="str">
        <f ca="1">IF(B1707="","",MAX($A$3:INDIRECT(ADDRESS(ROW()-1,COLUMN(),1)))+1)</f>
        <v/>
      </c>
      <c r="B1707" s="65"/>
      <c r="C1707" s="66" t="str">
        <f ca="1">IF(B1707="",IF(D1707="","",MAX(INDIRECT(ADDRESS(2+MATCH(MAX($A$3:$A1705),$A$3:$A1705),COLUMN(),1)):INDIRECT(ADDRESS(ROW()-1,COLUMN(),1)))+1),1)</f>
        <v/>
      </c>
      <c r="D1707" s="66"/>
      <c r="E1707" s="44"/>
      <c r="F1707" s="65"/>
      <c r="G1707" s="119"/>
      <c r="H1707" s="190"/>
      <c r="I1707" s="45"/>
      <c r="J1707" s="399"/>
      <c r="K1707" s="386" t="s">
        <v>3387</v>
      </c>
      <c r="L1707" s="411" t="s">
        <v>3387</v>
      </c>
      <c r="M1707" s="68"/>
      <c r="N1707" s="527"/>
      <c r="O1707" s="527"/>
      <c r="P1707" s="359" t="str">
        <f t="shared" si="153"/>
        <v/>
      </c>
    </row>
    <row r="1708" spans="1:16" s="64" customFormat="1" ht="12.75" customHeight="1">
      <c r="A1708" s="106"/>
      <c r="B1708" s="65"/>
      <c r="C1708" s="66"/>
      <c r="D1708" s="66"/>
      <c r="E1708" s="44"/>
      <c r="F1708" s="65"/>
      <c r="G1708" s="119"/>
      <c r="H1708" s="190"/>
      <c r="I1708" s="45"/>
      <c r="J1708" s="399" t="s">
        <v>207</v>
      </c>
      <c r="K1708" s="386"/>
      <c r="L1708" s="411"/>
      <c r="M1708" s="68"/>
      <c r="N1708" s="527"/>
      <c r="O1708" s="527"/>
      <c r="P1708" s="359" t="str">
        <f t="shared" ref="P1708:P1775" si="156">IF(N1708="","",IF(O1708="","",IF(O1708=N1708,$Q$1,O1708-N1708)))</f>
        <v/>
      </c>
    </row>
    <row r="1709" spans="1:16" s="64" customFormat="1" ht="12.75" customHeight="1">
      <c r="A1709" s="106" t="str">
        <f ca="1">IF(B1709="","",MAX($A$3:INDIRECT(ADDRESS(ROW()-1,COLUMN(),1)))+1)</f>
        <v/>
      </c>
      <c r="B1709" s="65"/>
      <c r="C1709" s="66" t="str">
        <f ca="1">IF(B1709="",IF(D1709="","",MAX(INDIRECT(ADDRESS(2+MATCH(MAX($A$3:$A1707),$A$3:$A1707),COLUMN(),1)):INDIRECT(ADDRESS(ROW()-1,COLUMN(),1)))+1),1)</f>
        <v/>
      </c>
      <c r="D1709" s="66"/>
      <c r="E1709" s="44"/>
      <c r="F1709" s="65"/>
      <c r="G1709" s="119"/>
      <c r="H1709" s="190"/>
      <c r="I1709" s="45"/>
      <c r="J1709" s="399"/>
      <c r="K1709" s="386" t="s">
        <v>3388</v>
      </c>
      <c r="L1709" s="411" t="s">
        <v>3388</v>
      </c>
      <c r="M1709" s="68"/>
      <c r="N1709" s="527"/>
      <c r="O1709" s="527"/>
      <c r="P1709" s="359" t="str">
        <f t="shared" si="156"/>
        <v/>
      </c>
    </row>
    <row r="1710" spans="1:16" s="64" customFormat="1" ht="12.75" customHeight="1">
      <c r="A1710" s="106"/>
      <c r="B1710" s="65"/>
      <c r="C1710" s="66"/>
      <c r="D1710" s="66"/>
      <c r="E1710" s="44"/>
      <c r="F1710" s="65"/>
      <c r="G1710" s="119"/>
      <c r="H1710" s="190"/>
      <c r="I1710" s="45"/>
      <c r="J1710" s="399" t="s">
        <v>207</v>
      </c>
      <c r="K1710" s="386"/>
      <c r="L1710" s="411"/>
      <c r="M1710" s="68"/>
      <c r="N1710" s="527"/>
      <c r="O1710" s="527"/>
      <c r="P1710" s="359" t="str">
        <f t="shared" si="156"/>
        <v/>
      </c>
    </row>
    <row r="1711" spans="1:16" s="64" customFormat="1" ht="12.75" customHeight="1">
      <c r="A1711" s="106" t="str">
        <f ca="1">IF(B1711="","",MAX($A$3:INDIRECT(ADDRESS(ROW()-1,COLUMN(),1)))+1)</f>
        <v/>
      </c>
      <c r="B1711" s="65"/>
      <c r="C1711" s="66" t="str">
        <f ca="1">IF(B1711="",IF(D1711="","",MAX(INDIRECT(ADDRESS(2+MATCH(MAX($A$3:$A1709),$A$3:$A1709),COLUMN(),1)):INDIRECT(ADDRESS(ROW()-1,COLUMN(),1)))+1),1)</f>
        <v/>
      </c>
      <c r="D1711" s="66"/>
      <c r="E1711" s="44"/>
      <c r="F1711" s="65"/>
      <c r="G1711" s="119"/>
      <c r="H1711" s="190"/>
      <c r="I1711" s="45"/>
      <c r="J1711" s="399"/>
      <c r="K1711" s="386" t="s">
        <v>3383</v>
      </c>
      <c r="L1711" s="411" t="s">
        <v>3383</v>
      </c>
      <c r="M1711" s="68"/>
      <c r="N1711" s="527"/>
      <c r="O1711" s="527"/>
      <c r="P1711" s="359" t="str">
        <f t="shared" si="156"/>
        <v/>
      </c>
    </row>
    <row r="1712" spans="1:16" s="64" customFormat="1" ht="12.75" customHeight="1">
      <c r="A1712" s="106" t="str">
        <f ca="1">IF(B1712="","",MAX($A$3:INDIRECT(ADDRESS(ROW()-1,COLUMN(),1)))+1)</f>
        <v/>
      </c>
      <c r="B1712" s="65"/>
      <c r="C1712" s="66" t="str">
        <f ca="1">IF(B1712="",IF(D1712="","",MAX(INDIRECT(ADDRESS(2+MATCH(MAX($A$3:$A1711),$A$3:$A1711),COLUMN(),1)):INDIRECT(ADDRESS(ROW()-1,COLUMN(),1)))+1),1)</f>
        <v/>
      </c>
      <c r="D1712" s="66"/>
      <c r="E1712" s="44"/>
      <c r="F1712" s="65"/>
      <c r="G1712" s="119"/>
      <c r="H1712" s="190"/>
      <c r="I1712" s="45"/>
      <c r="J1712" s="399" t="s">
        <v>1383</v>
      </c>
      <c r="K1712" s="386"/>
      <c r="L1712" s="411"/>
      <c r="M1712" s="68"/>
      <c r="N1712" s="527"/>
      <c r="O1712" s="527"/>
      <c r="P1712" s="359" t="str">
        <f t="shared" si="156"/>
        <v/>
      </c>
    </row>
    <row r="1713" spans="1:16" s="64" customFormat="1" ht="12.75" customHeight="1">
      <c r="A1713" s="106" t="str">
        <f ca="1">IF(B1713="","",MAX($A$3:INDIRECT(ADDRESS(ROW()-1,COLUMN(),1)))+1)</f>
        <v/>
      </c>
      <c r="B1713" s="65"/>
      <c r="C1713" s="66" t="str">
        <f ca="1">IF(B1713="",IF(D1713="","",MAX(INDIRECT(ADDRESS(2+MATCH(MAX($A$3:$A1712),$A$3:$A1712),COLUMN(),1)):INDIRECT(ADDRESS(ROW()-1,COLUMN(),1)))+1),1)</f>
        <v/>
      </c>
      <c r="D1713" s="66"/>
      <c r="E1713" s="44"/>
      <c r="F1713" s="65"/>
      <c r="G1713" s="119"/>
      <c r="H1713" s="190"/>
      <c r="I1713" s="45"/>
      <c r="J1713" s="399"/>
      <c r="K1713" s="386" t="s">
        <v>3384</v>
      </c>
      <c r="L1713" s="411" t="s">
        <v>3384</v>
      </c>
      <c r="M1713" s="68"/>
      <c r="N1713" s="527"/>
      <c r="O1713" s="527"/>
      <c r="P1713" s="359" t="str">
        <f t="shared" si="156"/>
        <v/>
      </c>
    </row>
    <row r="1714" spans="1:16" s="64" customFormat="1" ht="12.75" customHeight="1">
      <c r="A1714" s="106" t="str">
        <f ca="1">IF(B1714="","",MAX($A$3:INDIRECT(ADDRESS(ROW()-1,COLUMN(),1)))+1)</f>
        <v/>
      </c>
      <c r="B1714" s="65"/>
      <c r="C1714" s="66" t="str">
        <f ca="1">IF(B1714="",IF(D1714="","",MAX(INDIRECT(ADDRESS(2+MATCH(MAX($A$3:$A1713),$A$3:$A1713),COLUMN(),1)):INDIRECT(ADDRESS(ROW()-1,COLUMN(),1)))+1),1)</f>
        <v/>
      </c>
      <c r="D1714" s="66"/>
      <c r="E1714" s="44"/>
      <c r="F1714" s="65"/>
      <c r="G1714" s="119"/>
      <c r="H1714" s="190"/>
      <c r="I1714" s="45"/>
      <c r="J1714" s="399" t="s">
        <v>1384</v>
      </c>
      <c r="K1714" s="386"/>
      <c r="L1714" s="411"/>
      <c r="M1714" s="68"/>
      <c r="N1714" s="527"/>
      <c r="O1714" s="527"/>
      <c r="P1714" s="359" t="str">
        <f t="shared" si="156"/>
        <v/>
      </c>
    </row>
    <row r="1715" spans="1:16" s="64" customFormat="1" ht="12.75" customHeight="1">
      <c r="A1715" s="106" t="str">
        <f ca="1">IF(B1715="","",MAX($A$3:INDIRECT(ADDRESS(ROW()-1,COLUMN(),1)))+1)</f>
        <v/>
      </c>
      <c r="B1715" s="65"/>
      <c r="C1715" s="66" t="str">
        <f ca="1">IF(B1715="",IF(D1715="","",MAX(INDIRECT(ADDRESS(2+MATCH(MAX($A$3:$A1714),$A$3:$A1714),COLUMN(),1)):INDIRECT(ADDRESS(ROW()-1,COLUMN(),1)))+1),1)</f>
        <v/>
      </c>
      <c r="D1715" s="66"/>
      <c r="E1715" s="44"/>
      <c r="F1715" s="65"/>
      <c r="G1715" s="119"/>
      <c r="H1715" s="190"/>
      <c r="I1715" s="45"/>
      <c r="J1715" s="399"/>
      <c r="K1715" s="386" t="s">
        <v>1106</v>
      </c>
      <c r="L1715" s="411" t="s">
        <v>1106</v>
      </c>
      <c r="M1715" s="68"/>
      <c r="N1715" s="527"/>
      <c r="O1715" s="527"/>
      <c r="P1715" s="359" t="str">
        <f t="shared" si="156"/>
        <v/>
      </c>
    </row>
    <row r="1716" spans="1:16" s="64" customFormat="1" ht="12.75" customHeight="1">
      <c r="A1716" s="106"/>
      <c r="B1716" s="65"/>
      <c r="C1716" s="66"/>
      <c r="D1716" s="66"/>
      <c r="E1716" s="44"/>
      <c r="F1716" s="65"/>
      <c r="G1716" s="119"/>
      <c r="H1716" s="190"/>
      <c r="I1716" s="45"/>
      <c r="J1716" s="399" t="s">
        <v>198</v>
      </c>
      <c r="K1716" s="386"/>
      <c r="L1716" s="411"/>
      <c r="M1716" s="68"/>
      <c r="N1716" s="527"/>
      <c r="O1716" s="527"/>
      <c r="P1716" s="359" t="str">
        <f t="shared" si="156"/>
        <v/>
      </c>
    </row>
    <row r="1717" spans="1:16" s="64" customFormat="1" ht="12.75" customHeight="1">
      <c r="A1717" s="106" t="str">
        <f ca="1">IF(B1717="","",MAX($A$3:INDIRECT(ADDRESS(ROW()-1,COLUMN(),1)))+1)</f>
        <v/>
      </c>
      <c r="B1717" s="65"/>
      <c r="C1717" s="66" t="str">
        <f ca="1">IF(B1717="",IF(D1717="","",MAX(INDIRECT(ADDRESS(2+MATCH(MAX($A$3:$A1715),$A$3:$A1715),COLUMN(),1)):INDIRECT(ADDRESS(ROW()-1,COLUMN(),1)))+1),1)</f>
        <v/>
      </c>
      <c r="D1717" s="66"/>
      <c r="E1717" s="44"/>
      <c r="F1717" s="65"/>
      <c r="G1717" s="119"/>
      <c r="H1717" s="190"/>
      <c r="I1717" s="45"/>
      <c r="J1717" s="399"/>
      <c r="K1717" s="386" t="s">
        <v>1158</v>
      </c>
      <c r="L1717" s="411" t="s">
        <v>1158</v>
      </c>
      <c r="M1717" s="68"/>
      <c r="N1717" s="527"/>
      <c r="O1717" s="527"/>
      <c r="P1717" s="359" t="str">
        <f t="shared" si="156"/>
        <v/>
      </c>
    </row>
    <row r="1718" spans="1:16" s="64" customFormat="1" ht="12.75" customHeight="1">
      <c r="A1718" s="106"/>
      <c r="B1718" s="65"/>
      <c r="C1718" s="66"/>
      <c r="D1718" s="66"/>
      <c r="E1718" s="44"/>
      <c r="F1718" s="65"/>
      <c r="G1718" s="119"/>
      <c r="H1718" s="190"/>
      <c r="I1718" s="45"/>
      <c r="J1718" s="399" t="s">
        <v>1159</v>
      </c>
      <c r="K1718" s="386"/>
      <c r="L1718" s="411"/>
      <c r="M1718" s="68"/>
      <c r="N1718" s="527"/>
      <c r="O1718" s="527"/>
      <c r="P1718" s="359" t="str">
        <f t="shared" si="156"/>
        <v/>
      </c>
    </row>
    <row r="1719" spans="1:16" s="64" customFormat="1" ht="12.75" customHeight="1">
      <c r="A1719" s="106" t="str">
        <f ca="1">IF(B1719="","",MAX($A$3:INDIRECT(ADDRESS(ROW()-1,COLUMN(),1)))+1)</f>
        <v/>
      </c>
      <c r="B1719" s="65"/>
      <c r="C1719" s="66" t="str">
        <f ca="1">IF(B1719="",IF(D1719="","",MAX(INDIRECT(ADDRESS(2+MATCH(MAX($A$3:$A1717),$A$3:$A1717),COLUMN(),1)):INDIRECT(ADDRESS(ROW()-1,COLUMN(),1)))+1),1)</f>
        <v/>
      </c>
      <c r="D1719" s="66"/>
      <c r="E1719" s="44"/>
      <c r="F1719" s="65"/>
      <c r="G1719" s="119"/>
      <c r="H1719" s="190"/>
      <c r="I1719" s="45"/>
      <c r="J1719" s="399"/>
      <c r="K1719" s="386" t="s">
        <v>2297</v>
      </c>
      <c r="L1719" s="411" t="s">
        <v>2297</v>
      </c>
      <c r="M1719" s="68"/>
      <c r="N1719" s="527"/>
      <c r="O1719" s="527"/>
      <c r="P1719" s="359" t="str">
        <f t="shared" si="156"/>
        <v/>
      </c>
    </row>
    <row r="1720" spans="1:16" s="64" customFormat="1" ht="12.75" customHeight="1">
      <c r="A1720" s="106"/>
      <c r="B1720" s="65"/>
      <c r="C1720" s="66"/>
      <c r="D1720" s="66"/>
      <c r="E1720" s="44"/>
      <c r="F1720" s="65"/>
      <c r="G1720" s="119"/>
      <c r="H1720" s="190"/>
      <c r="I1720" s="45"/>
      <c r="J1720" s="399" t="s">
        <v>2295</v>
      </c>
      <c r="K1720" s="386"/>
      <c r="L1720" s="411"/>
      <c r="M1720" s="68"/>
      <c r="N1720" s="527"/>
      <c r="O1720" s="527"/>
      <c r="P1720" s="359" t="str">
        <f t="shared" si="156"/>
        <v/>
      </c>
    </row>
    <row r="1721" spans="1:16" s="64" customFormat="1" ht="12.75" customHeight="1">
      <c r="A1721" s="106" t="str">
        <f ca="1">IF(B1721="","",MAX($A$3:INDIRECT(ADDRESS(ROW()-1,COLUMN(),1)))+1)</f>
        <v/>
      </c>
      <c r="B1721" s="65"/>
      <c r="C1721" s="66" t="str">
        <f ca="1">IF(B1721="",IF(D1721="","",MAX(INDIRECT(ADDRESS(2+MATCH(MAX($A$3:$A1719),$A$3:$A1719),COLUMN(),1)):INDIRECT(ADDRESS(ROW()-1,COLUMN(),1)))+1),1)</f>
        <v/>
      </c>
      <c r="D1721" s="66"/>
      <c r="E1721" s="44"/>
      <c r="F1721" s="65"/>
      <c r="G1721" s="119"/>
      <c r="H1721" s="190"/>
      <c r="I1721" s="45"/>
      <c r="J1721" s="399"/>
      <c r="K1721" s="386" t="s">
        <v>2298</v>
      </c>
      <c r="L1721" s="411" t="s">
        <v>2298</v>
      </c>
      <c r="M1721" s="68"/>
      <c r="N1721" s="527"/>
      <c r="O1721" s="527"/>
      <c r="P1721" s="359" t="str">
        <f t="shared" si="156"/>
        <v/>
      </c>
    </row>
    <row r="1722" spans="1:16" s="64" customFormat="1" ht="12.75" customHeight="1">
      <c r="A1722" s="106"/>
      <c r="B1722" s="65"/>
      <c r="C1722" s="66"/>
      <c r="D1722" s="66"/>
      <c r="E1722" s="44"/>
      <c r="F1722" s="65"/>
      <c r="G1722" s="119"/>
      <c r="H1722" s="190"/>
      <c r="I1722" s="45"/>
      <c r="J1722" s="399" t="s">
        <v>2295</v>
      </c>
      <c r="K1722" s="386"/>
      <c r="L1722" s="411"/>
      <c r="M1722" s="68"/>
      <c r="N1722" s="527"/>
      <c r="O1722" s="527"/>
      <c r="P1722" s="359" t="str">
        <f t="shared" si="156"/>
        <v/>
      </c>
    </row>
    <row r="1723" spans="1:16" s="64" customFormat="1" ht="12.75" customHeight="1">
      <c r="A1723" s="106" t="str">
        <f ca="1">IF(B1723="","",MAX($A$3:INDIRECT(ADDRESS(ROW()-1,COLUMN(),1)))+1)</f>
        <v/>
      </c>
      <c r="B1723" s="65"/>
      <c r="C1723" s="66" t="str">
        <f ca="1">IF(B1723="",IF(D1723="","",MAX(INDIRECT(ADDRESS(2+MATCH(MAX($A$3:$A1721),$A$3:$A1721),COLUMN(),1)):INDIRECT(ADDRESS(ROW()-1,COLUMN(),1)))+1),1)</f>
        <v/>
      </c>
      <c r="D1723" s="66"/>
      <c r="E1723" s="44"/>
      <c r="F1723" s="65"/>
      <c r="G1723" s="119"/>
      <c r="H1723" s="190"/>
      <c r="I1723" s="45"/>
      <c r="J1723" s="399"/>
      <c r="K1723" s="386" t="s">
        <v>203</v>
      </c>
      <c r="L1723" s="411" t="s">
        <v>203</v>
      </c>
      <c r="M1723" s="68"/>
      <c r="N1723" s="527"/>
      <c r="O1723" s="527"/>
      <c r="P1723" s="359" t="str">
        <f t="shared" si="156"/>
        <v/>
      </c>
    </row>
    <row r="1724" spans="1:16" s="64" customFormat="1" ht="12.75" customHeight="1">
      <c r="A1724" s="106" t="str">
        <f ca="1">IF(B1724="","",MAX($A$3:INDIRECT(ADDRESS(ROW()-1,COLUMN(),1)))+1)</f>
        <v/>
      </c>
      <c r="B1724" s="65"/>
      <c r="C1724" s="66" t="str">
        <f ca="1">IF(B1724="",IF(D1724="","",MAX(INDIRECT(ADDRESS(2+MATCH(MAX($A$3:$A1723),$A$3:$A1723),COLUMN(),1)):INDIRECT(ADDRESS(ROW()-1,COLUMN(),1)))+1),1)</f>
        <v/>
      </c>
      <c r="D1724" s="66"/>
      <c r="E1724" s="44"/>
      <c r="F1724" s="65"/>
      <c r="G1724" s="119"/>
      <c r="H1724" s="190"/>
      <c r="I1724" s="45"/>
      <c r="J1724" s="399"/>
      <c r="K1724" s="386"/>
      <c r="L1724" s="411"/>
      <c r="M1724" s="68"/>
      <c r="N1724" s="527"/>
      <c r="O1724" s="527"/>
      <c r="P1724" s="359" t="str">
        <f t="shared" si="156"/>
        <v/>
      </c>
    </row>
    <row r="1725" spans="1:16" s="64" customFormat="1" ht="12.75" customHeight="1">
      <c r="A1725" s="106" t="str">
        <f ca="1">IF(B1725="","",MAX($A$3:INDIRECT(ADDRESS(ROW()-1,COLUMN(),1)))+1)</f>
        <v/>
      </c>
      <c r="B1725" s="65"/>
      <c r="C1725" s="66" t="str">
        <f ca="1">IF(B1725="",IF(D1725="","",MAX(INDIRECT(ADDRESS(2+MATCH(MAX($A$3:$A1724),$A$3:$A1724),COLUMN(),1)):INDIRECT(ADDRESS(ROW()-1,COLUMN(),1)))+1),1)</f>
        <v/>
      </c>
      <c r="D1725" s="66"/>
      <c r="E1725" s="44"/>
      <c r="F1725" s="65"/>
      <c r="G1725" s="119"/>
      <c r="H1725" s="190"/>
      <c r="I1725" s="45"/>
      <c r="J1725" s="399"/>
      <c r="K1725" s="386" t="s">
        <v>4073</v>
      </c>
      <c r="L1725" s="411" t="s">
        <v>4073</v>
      </c>
      <c r="M1725" s="68"/>
      <c r="N1725" s="527"/>
      <c r="O1725" s="527"/>
      <c r="P1725" s="359" t="str">
        <f t="shared" si="156"/>
        <v/>
      </c>
    </row>
    <row r="1726" spans="1:16" s="64" customFormat="1" ht="12.75" customHeight="1">
      <c r="A1726" s="106"/>
      <c r="B1726" s="65"/>
      <c r="C1726" s="66"/>
      <c r="D1726" s="66"/>
      <c r="E1726" s="44"/>
      <c r="F1726" s="65"/>
      <c r="G1726" s="119"/>
      <c r="H1726" s="190"/>
      <c r="I1726" s="45"/>
      <c r="J1726" s="399" t="s">
        <v>207</v>
      </c>
      <c r="K1726" s="386"/>
      <c r="L1726" s="411"/>
      <c r="M1726" s="68"/>
      <c r="N1726" s="527"/>
      <c r="O1726" s="527"/>
      <c r="P1726" s="359" t="str">
        <f t="shared" si="156"/>
        <v/>
      </c>
    </row>
    <row r="1727" spans="1:16" s="64" customFormat="1" ht="12.75" customHeight="1">
      <c r="A1727" s="106" t="str">
        <f ca="1">IF(B1727="","",MAX($A$3:INDIRECT(ADDRESS(ROW()-1,COLUMN(),1)))+1)</f>
        <v/>
      </c>
      <c r="B1727" s="65"/>
      <c r="C1727" s="66" t="str">
        <f ca="1">IF(B1727="",IF(D1727="","",MAX(INDIRECT(ADDRESS(2+MATCH(MAX($A$3:$A1725),$A$3:$A1725),COLUMN(),1)):INDIRECT(ADDRESS(ROW()-1,COLUMN(),1)))+1),1)</f>
        <v/>
      </c>
      <c r="D1727" s="66"/>
      <c r="E1727" s="44"/>
      <c r="F1727" s="65"/>
      <c r="G1727" s="119"/>
      <c r="H1727" s="190"/>
      <c r="I1727" s="45"/>
      <c r="J1727" s="399"/>
      <c r="K1727" s="386" t="s">
        <v>4079</v>
      </c>
      <c r="L1727" s="411" t="s">
        <v>4079</v>
      </c>
      <c r="M1727" s="68"/>
      <c r="N1727" s="527"/>
      <c r="O1727" s="527"/>
      <c r="P1727" s="359" t="str">
        <f t="shared" si="156"/>
        <v/>
      </c>
    </row>
    <row r="1728" spans="1:16" s="64" customFormat="1" ht="12.75" customHeight="1">
      <c r="A1728" s="106" t="str">
        <f ca="1">IF(B1728="","",MAX($A$3:INDIRECT(ADDRESS(ROW()-1,COLUMN(),1)))+1)</f>
        <v/>
      </c>
      <c r="B1728" s="65"/>
      <c r="C1728" s="66" t="str">
        <f ca="1">IF(B1728="",IF(D1728="","",MAX(INDIRECT(ADDRESS(2+MATCH(MAX($A$3:$A1727),$A$3:$A1727),COLUMN(),1)):INDIRECT(ADDRESS(ROW()-1,COLUMN(),1)))+1),1)</f>
        <v/>
      </c>
      <c r="D1728" s="66"/>
      <c r="E1728" s="44"/>
      <c r="F1728" s="65"/>
      <c r="G1728" s="119"/>
      <c r="H1728" s="190"/>
      <c r="I1728" s="45"/>
      <c r="J1728" s="399"/>
      <c r="K1728" s="386"/>
      <c r="L1728" s="411"/>
      <c r="M1728" s="68"/>
      <c r="N1728" s="527"/>
      <c r="O1728" s="527"/>
      <c r="P1728" s="359" t="str">
        <f t="shared" si="156"/>
        <v/>
      </c>
    </row>
    <row r="1729" spans="1:16" s="64" customFormat="1" ht="12.75" customHeight="1">
      <c r="A1729" s="106" t="str">
        <f ca="1">IF(B1729="","",MAX($A$3:INDIRECT(ADDRESS(ROW()-1,COLUMN(),1)))+1)</f>
        <v/>
      </c>
      <c r="B1729" s="65"/>
      <c r="C1729" s="66" t="str">
        <f ca="1">IF(B1729="",IF(D1729="","",MAX(INDIRECT(ADDRESS(2+MATCH(MAX($A$3:$A1728),$A$3:$A1728),COLUMN(),1)):INDIRECT(ADDRESS(ROW()-1,COLUMN(),1)))+1),1)</f>
        <v/>
      </c>
      <c r="D1729" s="66"/>
      <c r="E1729" s="44"/>
      <c r="F1729" s="65"/>
      <c r="G1729" s="119"/>
      <c r="H1729" s="190"/>
      <c r="I1729" s="45"/>
      <c r="J1729" s="399"/>
      <c r="K1729" s="386" t="s">
        <v>204</v>
      </c>
      <c r="L1729" s="411" t="s">
        <v>204</v>
      </c>
      <c r="M1729" s="68"/>
      <c r="N1729" s="527"/>
      <c r="O1729" s="527"/>
      <c r="P1729" s="359" t="str">
        <f t="shared" si="156"/>
        <v/>
      </c>
    </row>
    <row r="1730" spans="1:16" s="64" customFormat="1" ht="12.75" customHeight="1">
      <c r="A1730" s="106" t="str">
        <f ca="1">IF(B1730="","",MAX($A$3:INDIRECT(ADDRESS(ROW()-1,COLUMN(),1)))+1)</f>
        <v/>
      </c>
      <c r="B1730" s="65"/>
      <c r="C1730" s="66" t="str">
        <f ca="1">IF(B1730="",IF(D1730="","",MAX(INDIRECT(ADDRESS(2+MATCH(MAX($A$3:$A1729),$A$3:$A1729),COLUMN(),1)):INDIRECT(ADDRESS(ROW()-1,COLUMN(),1)))+1),1)</f>
        <v/>
      </c>
      <c r="D1730" s="66"/>
      <c r="E1730" s="44"/>
      <c r="F1730" s="65"/>
      <c r="G1730" s="119"/>
      <c r="H1730" s="190"/>
      <c r="I1730" s="45"/>
      <c r="J1730" s="399"/>
      <c r="K1730" s="386" t="s">
        <v>3390</v>
      </c>
      <c r="L1730" s="411" t="s">
        <v>3390</v>
      </c>
      <c r="M1730" s="68"/>
      <c r="N1730" s="527"/>
      <c r="O1730" s="527"/>
      <c r="P1730" s="359" t="str">
        <f t="shared" si="156"/>
        <v/>
      </c>
    </row>
    <row r="1731" spans="1:16" s="64" customFormat="1" ht="12.75" customHeight="1">
      <c r="A1731" s="106" t="str">
        <f ca="1">IF(B1731="","",MAX($A$3:INDIRECT(ADDRESS(ROW()-1,COLUMN(),1)))+1)</f>
        <v/>
      </c>
      <c r="B1731" s="65"/>
      <c r="C1731" s="66" t="str">
        <f ca="1">IF(B1731="",IF(D1731="","",MAX(INDIRECT(ADDRESS(2+MATCH(MAX($A$3:$A1730),$A$3:$A1730),COLUMN(),1)):INDIRECT(ADDRESS(ROW()-1,COLUMN(),1)))+1),1)</f>
        <v/>
      </c>
      <c r="D1731" s="66"/>
      <c r="E1731" s="44"/>
      <c r="F1731" s="65"/>
      <c r="G1731" s="119"/>
      <c r="H1731" s="190"/>
      <c r="I1731" s="45"/>
      <c r="J1731" s="399" t="s">
        <v>3369</v>
      </c>
      <c r="K1731" s="386"/>
      <c r="L1731" s="411"/>
      <c r="M1731" s="68"/>
      <c r="N1731" s="527"/>
      <c r="O1731" s="527"/>
      <c r="P1731" s="359" t="str">
        <f t="shared" si="156"/>
        <v/>
      </c>
    </row>
    <row r="1732" spans="1:16" s="64" customFormat="1" ht="12.75" customHeight="1">
      <c r="A1732" s="106" t="str">
        <f ca="1">IF(B1732="","",MAX($A$3:INDIRECT(ADDRESS(ROW()-1,COLUMN(),1)))+1)</f>
        <v/>
      </c>
      <c r="B1732" s="65"/>
      <c r="C1732" s="66" t="str">
        <f ca="1">IF(B1732="",IF(D1732="","",MAX(INDIRECT(ADDRESS(2+MATCH(MAX($A$3:$A1731),$A$3:$A1731),COLUMN(),1)):INDIRECT(ADDRESS(ROW()-1,COLUMN(),1)))+1),1)</f>
        <v/>
      </c>
      <c r="D1732" s="66"/>
      <c r="E1732" s="44"/>
      <c r="F1732" s="65"/>
      <c r="G1732" s="119"/>
      <c r="H1732" s="190"/>
      <c r="I1732" s="45"/>
      <c r="J1732" s="399"/>
      <c r="K1732" s="386" t="s">
        <v>193</v>
      </c>
      <c r="L1732" s="411" t="s">
        <v>193</v>
      </c>
      <c r="M1732" s="68"/>
      <c r="N1732" s="527"/>
      <c r="O1732" s="527"/>
      <c r="P1732" s="359" t="str">
        <f t="shared" si="156"/>
        <v/>
      </c>
    </row>
    <row r="1733" spans="1:16" s="64" customFormat="1" ht="12.75" customHeight="1">
      <c r="A1733" s="106" t="str">
        <f ca="1">IF(B1733="","",MAX($A$3:INDIRECT(ADDRESS(ROW()-1,COLUMN(),1)))+1)</f>
        <v/>
      </c>
      <c r="B1733" s="65"/>
      <c r="C1733" s="66" t="str">
        <f ca="1">IF(B1733="",IF(D1733="","",MAX(INDIRECT(ADDRESS(2+MATCH(MAX($A$3:$A1732),$A$3:$A1732),COLUMN(),1)):INDIRECT(ADDRESS(ROW()-1,COLUMN(),1)))+1),1)</f>
        <v/>
      </c>
      <c r="D1733" s="66"/>
      <c r="E1733" s="44"/>
      <c r="F1733" s="65"/>
      <c r="G1733" s="119"/>
      <c r="H1733" s="190"/>
      <c r="I1733" s="45"/>
      <c r="J1733" s="399"/>
      <c r="K1733" s="386"/>
      <c r="L1733" s="411"/>
      <c r="M1733" s="68"/>
      <c r="N1733" s="527"/>
      <c r="O1733" s="527"/>
      <c r="P1733" s="359" t="str">
        <f t="shared" si="156"/>
        <v/>
      </c>
    </row>
    <row r="1734" spans="1:16" s="64" customFormat="1" ht="12.75" customHeight="1">
      <c r="A1734" s="106" t="str">
        <f ca="1">IF(B1734="","",MAX($A$3:INDIRECT(ADDRESS(ROW()-1,COLUMN(),1)))+1)</f>
        <v/>
      </c>
      <c r="B1734" s="65"/>
      <c r="C1734" s="66" t="str">
        <f ca="1">IF(B1734="",IF(D1734="","",MAX(INDIRECT(ADDRESS(2+MATCH(MAX($A$3:$A1733),$A$3:$A1733),COLUMN(),1)):INDIRECT(ADDRESS(ROW()-1,COLUMN(),1)))+1),1)</f>
        <v/>
      </c>
      <c r="D1734" s="66"/>
      <c r="E1734" s="44"/>
      <c r="F1734" s="65"/>
      <c r="G1734" s="119"/>
      <c r="H1734" s="190"/>
      <c r="I1734" s="45"/>
      <c r="J1734" s="399"/>
      <c r="K1734" s="386" t="s">
        <v>2299</v>
      </c>
      <c r="L1734" s="411" t="s">
        <v>2299</v>
      </c>
      <c r="M1734" s="68"/>
      <c r="N1734" s="527"/>
      <c r="O1734" s="527"/>
      <c r="P1734" s="359" t="str">
        <f t="shared" si="156"/>
        <v/>
      </c>
    </row>
    <row r="1735" spans="1:16" s="64" customFormat="1" ht="12.75" customHeight="1">
      <c r="A1735" s="106" t="str">
        <f ca="1">IF(B1735="","",MAX($A$3:INDIRECT(ADDRESS(ROW()-1,COLUMN(),1)))+1)</f>
        <v/>
      </c>
      <c r="B1735" s="65"/>
      <c r="C1735" s="66" t="str">
        <f ca="1">IF(B1735="",IF(D1735="","",MAX(INDIRECT(ADDRESS(2+MATCH(MAX($A$3:$A1734),$A$3:$A1734),COLUMN(),1)):INDIRECT(ADDRESS(ROW()-1,COLUMN(),1)))+1),1)</f>
        <v/>
      </c>
      <c r="D1735" s="66"/>
      <c r="E1735" s="44"/>
      <c r="F1735" s="65"/>
      <c r="G1735" s="119"/>
      <c r="H1735" s="190"/>
      <c r="I1735" s="45"/>
      <c r="J1735" s="399"/>
      <c r="K1735" s="386" t="s">
        <v>197</v>
      </c>
      <c r="L1735" s="411" t="s">
        <v>197</v>
      </c>
      <c r="M1735" s="68"/>
      <c r="N1735" s="527"/>
      <c r="O1735" s="527"/>
      <c r="P1735" s="359" t="str">
        <f t="shared" si="156"/>
        <v/>
      </c>
    </row>
    <row r="1736" spans="1:16" s="64" customFormat="1" ht="12.75" customHeight="1">
      <c r="A1736" s="106" t="str">
        <f ca="1">IF(B1736="","",MAX($A$3:INDIRECT(ADDRESS(ROW()-1,COLUMN(),1)))+1)</f>
        <v/>
      </c>
      <c r="B1736" s="65"/>
      <c r="C1736" s="66" t="str">
        <f ca="1">IF(B1736="",IF(D1736="","",MAX(INDIRECT(ADDRESS(2+MATCH(MAX($A$3:$A1735),$A$3:$A1735),COLUMN(),1)):INDIRECT(ADDRESS(ROW()-1,COLUMN(),1)))+1),1)</f>
        <v/>
      </c>
      <c r="D1736" s="66"/>
      <c r="E1736" s="44"/>
      <c r="F1736" s="65"/>
      <c r="G1736" s="119"/>
      <c r="H1736" s="190"/>
      <c r="I1736" s="45"/>
      <c r="J1736" s="399"/>
      <c r="K1736" s="386" t="s">
        <v>2602</v>
      </c>
      <c r="L1736" s="411" t="s">
        <v>2602</v>
      </c>
      <c r="M1736" s="68"/>
      <c r="N1736" s="528"/>
      <c r="O1736" s="528"/>
      <c r="P1736" s="359" t="str">
        <f t="shared" si="156"/>
        <v/>
      </c>
    </row>
    <row r="1737" spans="1:16" s="64" customFormat="1" ht="12.75" customHeight="1">
      <c r="A1737" s="106" t="str">
        <f ca="1">IF(B1737="","",MAX($A$3:INDIRECT(ADDRESS(ROW()-1,COLUMN(),1)))+1)</f>
        <v/>
      </c>
      <c r="B1737" s="65"/>
      <c r="C1737" s="66" t="str">
        <f ca="1">IF(B1737="",IF(D1737="","",MAX(INDIRECT(ADDRESS(2+MATCH(MAX($A$3:$A1736),$A$3:$A1736),COLUMN(),1)):INDIRECT(ADDRESS(ROW()-1,COLUMN(),1)))+1),1)</f>
        <v/>
      </c>
      <c r="D1737" s="66"/>
      <c r="E1737" s="44"/>
      <c r="F1737" s="65"/>
      <c r="G1737" s="119"/>
      <c r="H1737" s="190"/>
      <c r="I1737" s="45"/>
      <c r="J1737" s="399">
        <v>1</v>
      </c>
      <c r="K1737" s="386"/>
      <c r="L1737" s="411"/>
      <c r="M1737" s="68"/>
      <c r="N1737" s="528"/>
      <c r="O1737" s="528"/>
      <c r="P1737" s="359" t="str">
        <f t="shared" si="156"/>
        <v/>
      </c>
    </row>
    <row r="1738" spans="1:16" s="64" customFormat="1" ht="12.75" customHeight="1">
      <c r="A1738" s="106" t="str">
        <f ca="1">IF(B1738="","",MAX($A$3:INDIRECT(ADDRESS(ROW()-1,COLUMN(),1)))+1)</f>
        <v/>
      </c>
      <c r="B1738" s="65"/>
      <c r="C1738" s="66" t="str">
        <f ca="1">IF(B1738="",IF(D1738="","",MAX(INDIRECT(ADDRESS(2+MATCH(MAX($A$3:$A1737),$A$3:$A1737),COLUMN(),1)):INDIRECT(ADDRESS(ROW()-1,COLUMN(),1)))+1),1)</f>
        <v/>
      </c>
      <c r="D1738" s="66"/>
      <c r="E1738" s="44"/>
      <c r="F1738" s="65"/>
      <c r="G1738" s="119"/>
      <c r="H1738" s="190"/>
      <c r="I1738" s="45"/>
      <c r="J1738" s="399"/>
      <c r="K1738" s="381" t="s">
        <v>205</v>
      </c>
      <c r="L1738" s="411" t="s">
        <v>205</v>
      </c>
      <c r="M1738" s="68"/>
      <c r="N1738" s="528"/>
      <c r="O1738" s="528"/>
      <c r="P1738" s="359" t="str">
        <f t="shared" si="156"/>
        <v/>
      </c>
    </row>
    <row r="1739" spans="1:16" s="64" customFormat="1" ht="12.75" customHeight="1">
      <c r="A1739" s="106" t="str">
        <f ca="1">IF(B1739="","",MAX($A$3:INDIRECT(ADDRESS(ROW()-1,COLUMN(),1)))+1)</f>
        <v/>
      </c>
      <c r="B1739" s="65"/>
      <c r="C1739" s="66" t="str">
        <f ca="1">IF(B1739="",IF(D1739="","",MAX(INDIRECT(ADDRESS(2+MATCH(MAX($A$3:$A1738),$A$3:$A1738),COLUMN(),1)):INDIRECT(ADDRESS(ROW()-1,COLUMN(),1)))+1),1)</f>
        <v/>
      </c>
      <c r="D1739" s="66"/>
      <c r="E1739" s="44"/>
      <c r="F1739" s="65"/>
      <c r="G1739" s="119"/>
      <c r="H1739" s="190"/>
      <c r="I1739" s="45"/>
      <c r="J1739" s="399"/>
      <c r="K1739" s="381" t="s">
        <v>1386</v>
      </c>
      <c r="L1739" s="411" t="s">
        <v>1386</v>
      </c>
      <c r="M1739" s="68"/>
      <c r="N1739" s="528"/>
      <c r="O1739" s="528"/>
      <c r="P1739" s="359" t="str">
        <f t="shared" si="156"/>
        <v/>
      </c>
    </row>
    <row r="1740" spans="1:16" s="64" customFormat="1" ht="12.75" customHeight="1">
      <c r="A1740" s="106" t="str">
        <f ca="1">IF(B1740="","",MAX($A$3:INDIRECT(ADDRESS(ROW()-1,COLUMN(),1)))+1)</f>
        <v/>
      </c>
      <c r="B1740" s="65"/>
      <c r="C1740" s="66" t="str">
        <f ca="1">IF(B1740="",IF(D1740="","",MAX(INDIRECT(ADDRESS(2+MATCH(MAX($A$3:$A1739),$A$3:$A1739),COLUMN(),1)):INDIRECT(ADDRESS(ROW()-1,COLUMN(),1)))+1),1)</f>
        <v/>
      </c>
      <c r="D1740" s="66"/>
      <c r="E1740" s="44"/>
      <c r="F1740" s="65"/>
      <c r="G1740" s="119"/>
      <c r="H1740" s="190"/>
      <c r="I1740" s="45"/>
      <c r="J1740" s="399"/>
      <c r="K1740" s="381"/>
      <c r="L1740" s="411"/>
      <c r="M1740" s="68"/>
      <c r="N1740" s="528"/>
      <c r="O1740" s="528"/>
      <c r="P1740" s="359" t="str">
        <f t="shared" si="156"/>
        <v/>
      </c>
    </row>
    <row r="1741" spans="1:16" s="64" customFormat="1" ht="12.75" customHeight="1">
      <c r="A1741" s="106" t="str">
        <f ca="1">IF(B1741="","",MAX($A$3:INDIRECT(ADDRESS(ROW()-1,COLUMN(),1)))+1)</f>
        <v/>
      </c>
      <c r="B1741" s="65"/>
      <c r="C1741" s="66" t="str">
        <f ca="1">IF(B1741="",IF(D1741="","",MAX(INDIRECT(ADDRESS(2+MATCH(MAX($A$3:$A1740),$A$3:$A1740),COLUMN(),1)):INDIRECT(ADDRESS(ROW()-1,COLUMN(),1)))+1),1)</f>
        <v/>
      </c>
      <c r="D1741" s="66"/>
      <c r="E1741" s="44"/>
      <c r="F1741" s="65"/>
      <c r="G1741" s="119"/>
      <c r="H1741" s="190"/>
      <c r="I1741" s="354" t="str">
        <f t="shared" ref="I1741:I1742" si="157">IF((K1741=L1741)=TRUE,"○","x")</f>
        <v>x</v>
      </c>
      <c r="J1741" s="399"/>
      <c r="K1741" s="381"/>
      <c r="L1741" s="411" t="s">
        <v>206</v>
      </c>
      <c r="M1741" s="68"/>
      <c r="N1741" s="528"/>
      <c r="O1741" s="528"/>
      <c r="P1741" s="359" t="str">
        <f t="shared" si="156"/>
        <v/>
      </c>
    </row>
    <row r="1742" spans="1:16" s="64" customFormat="1" ht="12.75" customHeight="1">
      <c r="A1742" s="106" t="str">
        <f ca="1">IF(B1742="","",MAX($A$3:INDIRECT(ADDRESS(ROW()-1,COLUMN(),1)))+1)</f>
        <v/>
      </c>
      <c r="B1742" s="65"/>
      <c r="C1742" s="66" t="str">
        <f ca="1">IF(B1742="",IF(D1742="","",MAX(INDIRECT(ADDRESS(2+MATCH(MAX($A$3:$A1741),$A$3:$A1741),COLUMN(),1)):INDIRECT(ADDRESS(ROW()-1,COLUMN(),1)))+1),1)</f>
        <v/>
      </c>
      <c r="D1742" s="66"/>
      <c r="E1742" s="44"/>
      <c r="F1742" s="65"/>
      <c r="G1742" s="119"/>
      <c r="H1742" s="190"/>
      <c r="I1742" s="354" t="str">
        <f t="shared" si="157"/>
        <v>x</v>
      </c>
      <c r="J1742" s="399"/>
      <c r="K1742" s="381"/>
      <c r="L1742" s="411" t="s">
        <v>1387</v>
      </c>
      <c r="M1742" s="68"/>
      <c r="N1742" s="528"/>
      <c r="O1742" s="528"/>
      <c r="P1742" s="359" t="str">
        <f t="shared" si="156"/>
        <v/>
      </c>
    </row>
    <row r="1743" spans="1:16" s="64" customFormat="1" ht="12.75" customHeight="1">
      <c r="A1743" s="106" t="str">
        <f ca="1">IF(B1743="","",MAX($A$3:INDIRECT(ADDRESS(ROW()-1,COLUMN(),1)))+1)</f>
        <v/>
      </c>
      <c r="B1743" s="65"/>
      <c r="C1743" s="66" t="str">
        <f ca="1">IF(B1743="",IF(D1743="","",MAX(INDIRECT(ADDRESS(2+MATCH(MAX($A$3:$A1742),$A$3:$A1742),COLUMN(),1)):INDIRECT(ADDRESS(ROW()-1,COLUMN(),1)))+1),1)</f>
        <v/>
      </c>
      <c r="D1743" s="66"/>
      <c r="E1743" s="44"/>
      <c r="F1743" s="65"/>
      <c r="G1743" s="119"/>
      <c r="H1743" s="190"/>
      <c r="I1743" s="45"/>
      <c r="J1743" s="399"/>
      <c r="K1743" s="381"/>
      <c r="L1743" s="411"/>
      <c r="M1743" s="68"/>
      <c r="N1743" s="528"/>
      <c r="O1743" s="528"/>
      <c r="P1743" s="359" t="str">
        <f t="shared" si="156"/>
        <v/>
      </c>
    </row>
    <row r="1744" spans="1:16" s="64" customFormat="1" ht="12.75" customHeight="1">
      <c r="A1744" s="106" t="str">
        <f ca="1">IF(B1744="","",MAX($A$3:INDIRECT(ADDRESS(ROW()-1,COLUMN(),1)))+1)</f>
        <v/>
      </c>
      <c r="B1744" s="65"/>
      <c r="C1744" s="66" t="str">
        <f ca="1">IF(B1744="",IF(D1744="","",MAX(INDIRECT(ADDRESS(2+MATCH(MAX($A$3:$A1743),$A$3:$A1743),COLUMN(),1)):INDIRECT(ADDRESS(ROW()-1,COLUMN(),1)))+1),1)</f>
        <v/>
      </c>
      <c r="D1744" s="66"/>
      <c r="E1744" s="44"/>
      <c r="F1744" s="65"/>
      <c r="G1744" s="119"/>
      <c r="H1744" s="190"/>
      <c r="I1744" s="45"/>
      <c r="J1744" s="399"/>
      <c r="K1744" s="381"/>
      <c r="L1744" s="411" t="s">
        <v>5830</v>
      </c>
      <c r="M1744" s="68"/>
      <c r="N1744" s="528"/>
      <c r="O1744" s="528"/>
      <c r="P1744" s="359" t="str">
        <f t="shared" si="156"/>
        <v/>
      </c>
    </row>
    <row r="1745" spans="1:18" s="64" customFormat="1" ht="12.75" customHeight="1">
      <c r="A1745" s="106"/>
      <c r="B1745" s="65"/>
      <c r="C1745" s="66"/>
      <c r="D1745" s="66"/>
      <c r="E1745" s="44"/>
      <c r="F1745" s="65"/>
      <c r="G1745" s="119"/>
      <c r="H1745" s="190"/>
      <c r="I1745" s="45" t="s">
        <v>3286</v>
      </c>
      <c r="J1745" s="399"/>
      <c r="K1745" s="381"/>
      <c r="L1745" s="411"/>
      <c r="M1745" s="68"/>
      <c r="N1745" s="528"/>
      <c r="O1745" s="528"/>
      <c r="P1745" s="359" t="str">
        <f t="shared" ref="P1745" si="158">IF(N1745="","",IF(O1745="","",IF(O1745=N1745,$Q$1,O1745-N1745)))</f>
        <v/>
      </c>
    </row>
    <row r="1746" spans="1:18" s="64" customFormat="1" ht="12.75" customHeight="1">
      <c r="A1746" s="106"/>
      <c r="B1746" s="65"/>
      <c r="C1746" s="66"/>
      <c r="D1746" s="66"/>
      <c r="E1746" s="44"/>
      <c r="F1746" s="65"/>
      <c r="G1746" s="119"/>
      <c r="H1746" s="190"/>
      <c r="I1746" s="45"/>
      <c r="J1746" s="399"/>
      <c r="K1746" s="381"/>
      <c r="L1746" s="411"/>
      <c r="M1746" s="68"/>
      <c r="N1746" s="528"/>
      <c r="O1746" s="528"/>
      <c r="P1746" s="359" t="str">
        <f t="shared" si="156"/>
        <v/>
      </c>
    </row>
    <row r="1747" spans="1:18" s="64" customFormat="1" ht="12.75" customHeight="1">
      <c r="A1747" s="106"/>
      <c r="B1747" s="65"/>
      <c r="C1747" s="66"/>
      <c r="D1747" s="66"/>
      <c r="E1747" s="44"/>
      <c r="F1747" s="65"/>
      <c r="G1747" s="119"/>
      <c r="H1747" s="190" t="s">
        <v>2044</v>
      </c>
      <c r="J1747" s="399" t="s">
        <v>2743</v>
      </c>
      <c r="K1747" s="381"/>
      <c r="L1747" s="411"/>
      <c r="M1747" s="68"/>
      <c r="N1747" s="528"/>
      <c r="O1747" s="528"/>
      <c r="P1747" s="359" t="str">
        <f t="shared" si="156"/>
        <v/>
      </c>
    </row>
    <row r="1748" spans="1:18" s="64" customFormat="1" ht="12.75" customHeight="1">
      <c r="A1748" s="106"/>
      <c r="B1748" s="65"/>
      <c r="C1748" s="66"/>
      <c r="D1748" s="66"/>
      <c r="E1748" s="44"/>
      <c r="F1748" s="65"/>
      <c r="G1748" s="119"/>
      <c r="H1748" s="190"/>
      <c r="I1748" s="354" t="str">
        <f t="shared" ref="I1748:I1757" si="159">IF((K1748=L1748)=TRUE,"○","x")</f>
        <v>x</v>
      </c>
      <c r="J1748" s="399"/>
      <c r="K1748" s="381"/>
      <c r="L1748" s="411" t="s">
        <v>2605</v>
      </c>
      <c r="M1748" s="68"/>
      <c r="N1748" s="528"/>
      <c r="O1748" s="528"/>
      <c r="P1748" s="359" t="str">
        <f t="shared" si="156"/>
        <v/>
      </c>
    </row>
    <row r="1749" spans="1:18" s="64" customFormat="1" ht="12.75" customHeight="1">
      <c r="A1749" s="106"/>
      <c r="B1749" s="65"/>
      <c r="C1749" s="66"/>
      <c r="D1749" s="66"/>
      <c r="E1749" s="44"/>
      <c r="F1749" s="65"/>
      <c r="G1749" s="119"/>
      <c r="H1749" s="190"/>
      <c r="I1749" s="354" t="str">
        <f t="shared" si="159"/>
        <v>x</v>
      </c>
      <c r="J1749" s="399"/>
      <c r="K1749" s="381"/>
      <c r="L1749" s="411" t="s">
        <v>2606</v>
      </c>
      <c r="M1749" s="68"/>
      <c r="N1749" s="528"/>
      <c r="O1749" s="528"/>
      <c r="P1749" s="359" t="str">
        <f t="shared" si="156"/>
        <v/>
      </c>
    </row>
    <row r="1750" spans="1:18" s="64" customFormat="1" ht="12.75" customHeight="1">
      <c r="A1750" s="106"/>
      <c r="B1750" s="65"/>
      <c r="C1750" s="66"/>
      <c r="D1750" s="66"/>
      <c r="E1750" s="44"/>
      <c r="F1750" s="65"/>
      <c r="G1750" s="119"/>
      <c r="H1750" s="190"/>
      <c r="I1750" s="354" t="str">
        <f t="shared" si="159"/>
        <v>x</v>
      </c>
      <c r="J1750" s="399"/>
      <c r="K1750" s="381"/>
      <c r="L1750" s="411" t="s">
        <v>2607</v>
      </c>
      <c r="M1750" s="68"/>
      <c r="N1750" s="528"/>
      <c r="O1750" s="528"/>
      <c r="P1750" s="359" t="str">
        <f t="shared" si="156"/>
        <v/>
      </c>
    </row>
    <row r="1751" spans="1:18" s="64" customFormat="1" ht="12.75" customHeight="1">
      <c r="A1751" s="106"/>
      <c r="B1751" s="65"/>
      <c r="C1751" s="66"/>
      <c r="D1751" s="66"/>
      <c r="E1751" s="44"/>
      <c r="F1751" s="65"/>
      <c r="G1751" s="119"/>
      <c r="H1751" s="190"/>
      <c r="I1751" s="354" t="str">
        <f t="shared" si="159"/>
        <v>x</v>
      </c>
      <c r="J1751" s="399"/>
      <c r="K1751" s="381"/>
      <c r="L1751" s="411" t="s">
        <v>2608</v>
      </c>
      <c r="M1751" s="68"/>
      <c r="N1751" s="528"/>
      <c r="O1751" s="528"/>
      <c r="P1751" s="359" t="str">
        <f t="shared" si="156"/>
        <v/>
      </c>
    </row>
    <row r="1752" spans="1:18" s="64" customFormat="1" ht="12.75" customHeight="1">
      <c r="A1752" s="106"/>
      <c r="B1752" s="65"/>
      <c r="C1752" s="66"/>
      <c r="D1752" s="66"/>
      <c r="E1752" s="44"/>
      <c r="F1752" s="65"/>
      <c r="G1752" s="119"/>
      <c r="H1752" s="190"/>
      <c r="I1752" s="354" t="str">
        <f t="shared" si="159"/>
        <v>x</v>
      </c>
      <c r="J1752" s="399"/>
      <c r="K1752" s="381"/>
      <c r="L1752" s="411" t="s">
        <v>2609</v>
      </c>
      <c r="M1752" s="68"/>
      <c r="N1752" s="528"/>
      <c r="O1752" s="528"/>
      <c r="P1752" s="359" t="str">
        <f t="shared" si="156"/>
        <v/>
      </c>
    </row>
    <row r="1753" spans="1:18" s="64" customFormat="1" ht="12.75" customHeight="1">
      <c r="A1753" s="106"/>
      <c r="B1753" s="65"/>
      <c r="C1753" s="66"/>
      <c r="D1753" s="66"/>
      <c r="E1753" s="44"/>
      <c r="F1753" s="65"/>
      <c r="G1753" s="119"/>
      <c r="H1753" s="190"/>
      <c r="I1753" s="354" t="str">
        <f t="shared" si="159"/>
        <v>x</v>
      </c>
      <c r="J1753" s="399"/>
      <c r="K1753" s="381"/>
      <c r="L1753" s="411" t="s">
        <v>2609</v>
      </c>
      <c r="M1753" s="68"/>
      <c r="N1753" s="528"/>
      <c r="O1753" s="528"/>
      <c r="P1753" s="359" t="str">
        <f t="shared" si="156"/>
        <v/>
      </c>
    </row>
    <row r="1754" spans="1:18" s="64" customFormat="1" ht="12.75" customHeight="1">
      <c r="A1754" s="106"/>
      <c r="B1754" s="65"/>
      <c r="C1754" s="66"/>
      <c r="D1754" s="66"/>
      <c r="E1754" s="44"/>
      <c r="F1754" s="65"/>
      <c r="G1754" s="119"/>
      <c r="H1754" s="190"/>
      <c r="I1754" s="354" t="str">
        <f t="shared" si="159"/>
        <v>x</v>
      </c>
      <c r="J1754" s="399"/>
      <c r="K1754" s="381"/>
      <c r="L1754" s="411" t="s">
        <v>2610</v>
      </c>
      <c r="M1754" s="68"/>
      <c r="N1754" s="528"/>
      <c r="O1754" s="528"/>
      <c r="P1754" s="359" t="str">
        <f t="shared" si="156"/>
        <v/>
      </c>
    </row>
    <row r="1755" spans="1:18" s="64" customFormat="1" ht="12.75" customHeight="1">
      <c r="A1755" s="106"/>
      <c r="B1755" s="65"/>
      <c r="C1755" s="66"/>
      <c r="D1755" s="66"/>
      <c r="E1755" s="44"/>
      <c r="F1755" s="65"/>
      <c r="G1755" s="119"/>
      <c r="H1755" s="190"/>
      <c r="I1755" s="354" t="str">
        <f t="shared" si="159"/>
        <v>x</v>
      </c>
      <c r="J1755" s="399"/>
      <c r="K1755" s="381"/>
      <c r="L1755" s="411" t="s">
        <v>2611</v>
      </c>
      <c r="M1755" s="68"/>
      <c r="N1755" s="528"/>
      <c r="O1755" s="528"/>
      <c r="P1755" s="359" t="str">
        <f t="shared" si="156"/>
        <v/>
      </c>
    </row>
    <row r="1756" spans="1:18" s="64" customFormat="1" ht="12.75" customHeight="1">
      <c r="A1756" s="106"/>
      <c r="B1756" s="65"/>
      <c r="C1756" s="66"/>
      <c r="D1756" s="66"/>
      <c r="E1756" s="44"/>
      <c r="F1756" s="65"/>
      <c r="G1756" s="119"/>
      <c r="H1756" s="190"/>
      <c r="I1756" s="354" t="str">
        <f t="shared" si="159"/>
        <v>x</v>
      </c>
      <c r="J1756" s="399"/>
      <c r="K1756" s="381"/>
      <c r="L1756" s="411" t="s">
        <v>2609</v>
      </c>
      <c r="M1756" s="68"/>
      <c r="N1756" s="528"/>
      <c r="O1756" s="528"/>
      <c r="P1756" s="359" t="str">
        <f t="shared" si="156"/>
        <v/>
      </c>
    </row>
    <row r="1757" spans="1:18" s="64" customFormat="1" ht="12.75" customHeight="1">
      <c r="A1757" s="106"/>
      <c r="B1757" s="65"/>
      <c r="C1757" s="66"/>
      <c r="D1757" s="66"/>
      <c r="E1757" s="44"/>
      <c r="F1757" s="65"/>
      <c r="G1757" s="119"/>
      <c r="H1757" s="190"/>
      <c r="I1757" s="354" t="str">
        <f t="shared" si="159"/>
        <v>x</v>
      </c>
      <c r="J1757" s="399"/>
      <c r="K1757" s="381"/>
      <c r="L1757" s="411" t="s">
        <v>2612</v>
      </c>
      <c r="M1757" s="68"/>
      <c r="N1757" s="528"/>
      <c r="O1757" s="528"/>
      <c r="P1757" s="359" t="str">
        <f t="shared" si="156"/>
        <v/>
      </c>
    </row>
    <row r="1758" spans="1:18" s="64" customFormat="1" ht="12.75" customHeight="1">
      <c r="A1758" s="106"/>
      <c r="B1758" s="65"/>
      <c r="C1758" s="66"/>
      <c r="D1758" s="66"/>
      <c r="E1758" s="44"/>
      <c r="F1758" s="65"/>
      <c r="G1758" s="119"/>
      <c r="H1758" s="190"/>
      <c r="I1758" s="45" t="s">
        <v>3286</v>
      </c>
      <c r="J1758" s="399"/>
      <c r="K1758" s="381"/>
      <c r="L1758" s="411"/>
      <c r="M1758" s="68"/>
      <c r="N1758" s="528"/>
      <c r="O1758" s="528"/>
      <c r="P1758" s="359" t="str">
        <f t="shared" si="156"/>
        <v/>
      </c>
    </row>
    <row r="1759" spans="1:18" s="64" customFormat="1" ht="12.75" customHeight="1">
      <c r="A1759" s="106"/>
      <c r="B1759" s="65"/>
      <c r="C1759" s="66"/>
      <c r="D1759" s="66"/>
      <c r="E1759" s="44"/>
      <c r="F1759" s="65"/>
      <c r="G1759" s="119"/>
      <c r="H1759" s="190"/>
      <c r="I1759" s="354"/>
      <c r="J1759" s="399"/>
      <c r="K1759" s="381"/>
      <c r="L1759" s="411"/>
      <c r="M1759" s="538"/>
      <c r="N1759" s="527"/>
      <c r="O1759" s="527"/>
      <c r="P1759" s="359" t="str">
        <f t="shared" ref="P1759" si="160">IF(N1759="","",IF(O1759="","",IF(O1759=N1759,$Q$1,O1759-N1759)))</f>
        <v/>
      </c>
      <c r="Q1759" s="44"/>
      <c r="R1759" s="45"/>
    </row>
    <row r="1760" spans="1:18" s="64" customFormat="1" ht="12.75" customHeight="1">
      <c r="A1760" s="66"/>
      <c r="B1760" s="65"/>
      <c r="C1760" s="66"/>
      <c r="D1760" s="66"/>
      <c r="E1760" s="44"/>
      <c r="F1760" s="90"/>
      <c r="G1760" s="119"/>
      <c r="H1760" s="190"/>
      <c r="I1760" s="354" t="s">
        <v>3688</v>
      </c>
      <c r="J1760" s="399"/>
      <c r="K1760" s="381"/>
      <c r="L1760" s="391"/>
      <c r="M1760" s="538"/>
      <c r="N1760" s="527"/>
      <c r="O1760" s="527"/>
      <c r="P1760" s="69"/>
      <c r="Q1760" s="541" t="str">
        <f t="shared" ref="Q1760" si="161">IF(O1760="","",IF(P1760="","",IF(P1760=O1760,$Q$1,P1760-O1760)))</f>
        <v/>
      </c>
      <c r="R1760" s="45"/>
    </row>
    <row r="1761" spans="1:18" s="64" customFormat="1" ht="12.75" customHeight="1">
      <c r="A1761" s="106" t="str">
        <f ca="1">IF(B1761="","",MAX($A$3:INDIRECT(ADDRESS(ROW()-1,COLUMN(),1)))+1)</f>
        <v/>
      </c>
      <c r="B1761" s="65"/>
      <c r="C1761" s="66" t="str">
        <f ca="1">IF(B1761="",IF(D1761="","",MAX(INDIRECT(ADDRESS(2+MATCH(MAX($A$3:$A1744),$A$3:$A1744),COLUMN(),1)):INDIRECT(ADDRESS(ROW()-1,COLUMN(),1)))+1),1)</f>
        <v/>
      </c>
      <c r="D1761" s="66"/>
      <c r="E1761" s="44"/>
      <c r="F1761" s="65"/>
      <c r="G1761" s="119"/>
      <c r="H1761" s="190"/>
      <c r="I1761" s="45"/>
      <c r="J1761" s="399"/>
      <c r="K1761" s="381"/>
      <c r="L1761" s="411"/>
      <c r="M1761" s="538"/>
      <c r="N1761" s="529"/>
      <c r="O1761" s="529"/>
      <c r="P1761" s="360" t="str">
        <f t="shared" si="156"/>
        <v/>
      </c>
      <c r="Q1761" s="44"/>
      <c r="R1761" s="45"/>
    </row>
    <row r="1762" spans="1:18" s="64" customFormat="1" ht="12.75" customHeight="1">
      <c r="A1762" s="106" t="str">
        <f ca="1">IF(B1762="","",MAX($A$3:INDIRECT(ADDRESS(ROW()-1,COLUMN(),1)))+1)</f>
        <v/>
      </c>
      <c r="B1762" s="373"/>
      <c r="C1762" s="61">
        <f ca="1">IF(B1762="",IF(D1762="","",MAX(INDIRECT(ADDRESS(2+MATCH(MAX($A$3:$A1761),$A$3:$A1761),COLUMN(),1)):INDIRECT(ADDRESS(ROW()-1,COLUMN(),1)))+1),1)</f>
        <v>2</v>
      </c>
      <c r="D1762" s="112" t="s">
        <v>585</v>
      </c>
      <c r="E1762" s="48" t="s">
        <v>1038</v>
      </c>
      <c r="F1762" s="60" t="s">
        <v>1043</v>
      </c>
      <c r="G1762" s="130">
        <v>9</v>
      </c>
      <c r="H1762" s="299" t="s">
        <v>361</v>
      </c>
      <c r="I1762" s="49" t="s">
        <v>3303</v>
      </c>
      <c r="J1762" s="400"/>
      <c r="K1762" s="384"/>
      <c r="L1762" s="410"/>
      <c r="M1762" s="540"/>
      <c r="N1762" s="527"/>
      <c r="O1762" s="525"/>
      <c r="P1762" s="359" t="str">
        <f t="shared" si="156"/>
        <v/>
      </c>
      <c r="Q1762" s="44"/>
      <c r="R1762" s="45"/>
    </row>
    <row r="1763" spans="1:18" s="64" customFormat="1" ht="12.75" customHeight="1">
      <c r="A1763" s="106" t="str">
        <f ca="1">IF(B1763="","",MAX($A$3:INDIRECT(ADDRESS(ROW()-1,COLUMN(),1)))+1)</f>
        <v/>
      </c>
      <c r="B1763" s="65"/>
      <c r="C1763" s="66" t="str">
        <f ca="1">IF(B1763="",IF(D1763="","",MAX(INDIRECT(ADDRESS(2+MATCH(MAX($A$3:$A1762),$A$3:$A1762),COLUMN(),1)):INDIRECT(ADDRESS(ROW()-1,COLUMN(),1)))+1),1)</f>
        <v/>
      </c>
      <c r="D1763" s="66"/>
      <c r="E1763" s="44"/>
      <c r="F1763" s="65"/>
      <c r="G1763" s="119"/>
      <c r="H1763" s="190" t="s">
        <v>0</v>
      </c>
      <c r="J1763" s="399" t="s">
        <v>1567</v>
      </c>
      <c r="K1763" s="381"/>
      <c r="L1763" s="411"/>
      <c r="M1763" s="68"/>
      <c r="N1763" s="527"/>
      <c r="O1763" s="528"/>
      <c r="P1763" s="359" t="str">
        <f t="shared" si="156"/>
        <v/>
      </c>
    </row>
    <row r="1764" spans="1:18" s="64" customFormat="1" ht="12.75" customHeight="1">
      <c r="A1764" s="106"/>
      <c r="B1764" s="65"/>
      <c r="C1764" s="66"/>
      <c r="D1764" s="66"/>
      <c r="E1764" s="44"/>
      <c r="F1764" s="65"/>
      <c r="G1764" s="119"/>
      <c r="H1764" s="190"/>
      <c r="I1764" s="354" t="str">
        <f t="shared" ref="I1764" si="162">IF((K1764=L1764)=TRUE,"○","x")</f>
        <v>x</v>
      </c>
      <c r="J1764" s="399"/>
      <c r="K1764" s="381"/>
      <c r="L1764" s="411" t="s">
        <v>2468</v>
      </c>
      <c r="M1764" s="68"/>
      <c r="N1764" s="527"/>
      <c r="O1764" s="527"/>
      <c r="P1764" s="359" t="str">
        <f t="shared" si="156"/>
        <v/>
      </c>
    </row>
    <row r="1765" spans="1:18" s="64" customFormat="1" ht="12.75" customHeight="1">
      <c r="A1765" s="66"/>
      <c r="B1765" s="65"/>
      <c r="C1765" s="66"/>
      <c r="D1765" s="66"/>
      <c r="E1765" s="44"/>
      <c r="F1765" s="65"/>
      <c r="G1765" s="119"/>
      <c r="H1765" s="321"/>
      <c r="I1765" s="354" t="s">
        <v>4502</v>
      </c>
      <c r="J1765" s="399"/>
      <c r="K1765" s="381"/>
      <c r="L1765" s="391"/>
      <c r="M1765" s="44"/>
      <c r="N1765" s="527"/>
      <c r="O1765" s="527"/>
      <c r="P1765" s="359"/>
    </row>
    <row r="1766" spans="1:18" s="64" customFormat="1" ht="12.75" customHeight="1">
      <c r="A1766" s="106"/>
      <c r="B1766" s="65"/>
      <c r="C1766" s="66"/>
      <c r="D1766" s="66"/>
      <c r="E1766" s="44"/>
      <c r="F1766" s="65"/>
      <c r="G1766" s="119"/>
      <c r="H1766" s="190"/>
      <c r="I1766" s="354"/>
      <c r="J1766" s="399"/>
      <c r="K1766" s="381"/>
      <c r="L1766" s="411"/>
      <c r="M1766" s="68"/>
      <c r="N1766" s="527"/>
      <c r="O1766" s="527"/>
      <c r="P1766" s="359" t="str">
        <f t="shared" si="156"/>
        <v/>
      </c>
    </row>
    <row r="1767" spans="1:18" s="64" customFormat="1" ht="12.75" customHeight="1">
      <c r="A1767" s="106" t="str">
        <f ca="1">IF(B1767="","",MAX($A$3:INDIRECT(ADDRESS(ROW()-1,COLUMN(),1)))+1)</f>
        <v/>
      </c>
      <c r="B1767" s="65"/>
      <c r="C1767" s="66" t="str">
        <f ca="1">IF(B1767="",IF(D1767="","",MAX(INDIRECT(ADDRESS(2+MATCH(MAX($A$3:$A1763),$A$3:$A1763),COLUMN(),1)):INDIRECT(ADDRESS(ROW()-1,COLUMN(),1)))+1),1)</f>
        <v/>
      </c>
      <c r="D1767" s="66"/>
      <c r="E1767" s="44"/>
      <c r="F1767" s="65"/>
      <c r="G1767" s="119"/>
      <c r="H1767" s="190" t="s">
        <v>0</v>
      </c>
      <c r="J1767" s="399" t="s">
        <v>1385</v>
      </c>
      <c r="K1767" s="381"/>
      <c r="L1767" s="411"/>
      <c r="M1767" s="68"/>
      <c r="N1767" s="527"/>
      <c r="O1767" s="527"/>
      <c r="P1767" s="359" t="str">
        <f t="shared" si="156"/>
        <v/>
      </c>
    </row>
    <row r="1768" spans="1:18" s="64" customFormat="1" ht="12.75" customHeight="1">
      <c r="A1768" s="106"/>
      <c r="B1768" s="65"/>
      <c r="C1768" s="66"/>
      <c r="D1768" s="66"/>
      <c r="E1768" s="44"/>
      <c r="F1768" s="65"/>
      <c r="G1768" s="119"/>
      <c r="H1768" s="190"/>
      <c r="I1768" s="45"/>
      <c r="J1768" s="399"/>
      <c r="K1768" s="381"/>
      <c r="L1768" s="411"/>
      <c r="M1768" s="68"/>
      <c r="N1768" s="527"/>
      <c r="O1768" s="527"/>
      <c r="P1768" s="359" t="str">
        <f t="shared" si="156"/>
        <v/>
      </c>
    </row>
    <row r="1769" spans="1:18" s="64" customFormat="1" ht="12.75" customHeight="1">
      <c r="A1769" s="106" t="str">
        <f ca="1">IF(B1769="","",MAX($A$3:INDIRECT(ADDRESS(ROW()-1,COLUMN(),1)))+1)</f>
        <v/>
      </c>
      <c r="B1769" s="65"/>
      <c r="C1769" s="66" t="str">
        <f ca="1">IF(B1769="",IF(D1769="","",MAX(INDIRECT(ADDRESS(2+MATCH(MAX($A$3:$A1767),$A$3:$A1767),COLUMN(),1)):INDIRECT(ADDRESS(ROW()-1,COLUMN(),1)))+1),1)</f>
        <v/>
      </c>
      <c r="D1769" s="66"/>
      <c r="E1769" s="44"/>
      <c r="F1769" s="65"/>
      <c r="G1769" s="119"/>
      <c r="H1769" s="190"/>
      <c r="J1769" s="399"/>
      <c r="K1769" s="381" t="s">
        <v>4076</v>
      </c>
      <c r="L1769" s="411" t="s">
        <v>4076</v>
      </c>
      <c r="M1769" s="68"/>
      <c r="N1769" s="527"/>
      <c r="O1769" s="527"/>
      <c r="P1769" s="359" t="str">
        <f t="shared" si="156"/>
        <v/>
      </c>
    </row>
    <row r="1770" spans="1:18" s="64" customFormat="1" ht="12.75" customHeight="1">
      <c r="A1770" s="106"/>
      <c r="B1770" s="65"/>
      <c r="C1770" s="66"/>
      <c r="D1770" s="66"/>
      <c r="E1770" s="44"/>
      <c r="F1770" s="65"/>
      <c r="G1770" s="119"/>
      <c r="H1770" s="190"/>
      <c r="J1770" s="399" t="s">
        <v>1388</v>
      </c>
      <c r="K1770" s="381"/>
      <c r="L1770" s="411"/>
      <c r="M1770" s="68"/>
      <c r="N1770" s="527"/>
      <c r="O1770" s="527"/>
      <c r="P1770" s="359" t="str">
        <f t="shared" si="156"/>
        <v/>
      </c>
    </row>
    <row r="1771" spans="1:18" s="64" customFormat="1" ht="12.75" customHeight="1">
      <c r="A1771" s="106" t="str">
        <f ca="1">IF(B1771="","",MAX($A$3:INDIRECT(ADDRESS(ROW()-1,COLUMN(),1)))+1)</f>
        <v/>
      </c>
      <c r="B1771" s="65"/>
      <c r="C1771" s="66" t="str">
        <f ca="1">IF(B1771="",IF(D1771="","",MAX(INDIRECT(ADDRESS(2+MATCH(MAX($A$3:$A1769),$A$3:$A1769),COLUMN(),1)):INDIRECT(ADDRESS(ROW()-1,COLUMN(),1)))+1),1)</f>
        <v/>
      </c>
      <c r="D1771" s="66"/>
      <c r="E1771" s="44"/>
      <c r="F1771" s="65"/>
      <c r="G1771" s="119"/>
      <c r="H1771" s="190"/>
      <c r="I1771" s="45"/>
      <c r="J1771" s="399"/>
      <c r="K1771" s="381" t="s">
        <v>3391</v>
      </c>
      <c r="L1771" s="411" t="s">
        <v>3391</v>
      </c>
      <c r="M1771" s="68"/>
      <c r="N1771" s="527"/>
      <c r="O1771" s="527"/>
      <c r="P1771" s="359" t="str">
        <f t="shared" si="156"/>
        <v/>
      </c>
    </row>
    <row r="1772" spans="1:18" s="64" customFormat="1" ht="12.75" customHeight="1">
      <c r="A1772" s="106"/>
      <c r="B1772" s="65"/>
      <c r="C1772" s="66"/>
      <c r="D1772" s="66"/>
      <c r="E1772" s="44"/>
      <c r="F1772" s="65"/>
      <c r="G1772" s="119"/>
      <c r="H1772" s="190"/>
      <c r="I1772" s="45"/>
      <c r="J1772" s="399" t="s">
        <v>924</v>
      </c>
      <c r="K1772" s="381"/>
      <c r="L1772" s="411"/>
      <c r="M1772" s="68"/>
      <c r="N1772" s="527"/>
      <c r="O1772" s="527"/>
      <c r="P1772" s="359" t="str">
        <f t="shared" si="156"/>
        <v/>
      </c>
    </row>
    <row r="1773" spans="1:18" s="64" customFormat="1" ht="12.75" customHeight="1">
      <c r="A1773" s="106" t="str">
        <f ca="1">IF(B1773="","",MAX($A$3:INDIRECT(ADDRESS(ROW()-1,COLUMN(),1)))+1)</f>
        <v/>
      </c>
      <c r="B1773" s="65"/>
      <c r="C1773" s="66" t="str">
        <f ca="1">IF(B1773="",IF(D1773="","",MAX(INDIRECT(ADDRESS(2+MATCH(MAX($A$3:$A1771),$A$3:$A1771),COLUMN(),1)):INDIRECT(ADDRESS(ROW()-1,COLUMN(),1)))+1),1)</f>
        <v/>
      </c>
      <c r="D1773" s="66"/>
      <c r="E1773" s="44"/>
      <c r="F1773" s="65"/>
      <c r="G1773" s="119"/>
      <c r="H1773" s="190"/>
      <c r="I1773" s="45"/>
      <c r="J1773" s="399"/>
      <c r="K1773" s="381" t="s">
        <v>3392</v>
      </c>
      <c r="L1773" s="411" t="s">
        <v>3392</v>
      </c>
      <c r="M1773" s="68"/>
      <c r="N1773" s="527"/>
      <c r="O1773" s="527"/>
      <c r="P1773" s="359" t="str">
        <f t="shared" si="156"/>
        <v/>
      </c>
    </row>
    <row r="1774" spans="1:18" s="64" customFormat="1" ht="12.75" customHeight="1">
      <c r="A1774" s="106"/>
      <c r="B1774" s="65"/>
      <c r="C1774" s="66"/>
      <c r="D1774" s="66"/>
      <c r="E1774" s="44"/>
      <c r="F1774" s="65"/>
      <c r="G1774" s="119"/>
      <c r="H1774" s="190"/>
      <c r="I1774" s="45"/>
      <c r="J1774" s="399" t="s">
        <v>1383</v>
      </c>
      <c r="K1774" s="381"/>
      <c r="L1774" s="411"/>
      <c r="M1774" s="68"/>
      <c r="N1774" s="527"/>
      <c r="O1774" s="527"/>
      <c r="P1774" s="359" t="str">
        <f t="shared" si="156"/>
        <v/>
      </c>
    </row>
    <row r="1775" spans="1:18" s="64" customFormat="1" ht="12.75" customHeight="1">
      <c r="A1775" s="106" t="str">
        <f ca="1">IF(B1775="","",MAX($A$3:INDIRECT(ADDRESS(ROW()-1,COLUMN(),1)))+1)</f>
        <v/>
      </c>
      <c r="B1775" s="65"/>
      <c r="C1775" s="66" t="str">
        <f ca="1">IF(B1775="",IF(D1775="","",MAX(INDIRECT(ADDRESS(2+MATCH(MAX($A$3:$A1773),$A$3:$A1773),COLUMN(),1)):INDIRECT(ADDRESS(ROW()-1,COLUMN(),1)))+1),1)</f>
        <v/>
      </c>
      <c r="D1775" s="66"/>
      <c r="E1775" s="44"/>
      <c r="F1775" s="65"/>
      <c r="G1775" s="119"/>
      <c r="H1775" s="190"/>
      <c r="I1775" s="45"/>
      <c r="J1775" s="399"/>
      <c r="K1775" s="381" t="s">
        <v>3393</v>
      </c>
      <c r="L1775" s="411" t="s">
        <v>3393</v>
      </c>
      <c r="M1775" s="68"/>
      <c r="N1775" s="527"/>
      <c r="O1775" s="527"/>
      <c r="P1775" s="359" t="str">
        <f t="shared" si="156"/>
        <v/>
      </c>
    </row>
    <row r="1776" spans="1:18" s="64" customFormat="1" ht="12.75" customHeight="1">
      <c r="A1776" s="106"/>
      <c r="B1776" s="65"/>
      <c r="C1776" s="66"/>
      <c r="D1776" s="66"/>
      <c r="E1776" s="44"/>
      <c r="F1776" s="65"/>
      <c r="G1776" s="119"/>
      <c r="H1776" s="190"/>
      <c r="I1776" s="45"/>
      <c r="J1776" s="399" t="s">
        <v>1384</v>
      </c>
      <c r="K1776" s="381"/>
      <c r="L1776" s="411"/>
      <c r="M1776" s="68"/>
      <c r="N1776" s="527"/>
      <c r="O1776" s="527"/>
      <c r="P1776" s="359" t="str">
        <f t="shared" ref="P1776:P1839" si="163">IF(N1776="","",IF(O1776="","",IF(O1776=N1776,$Q$1,O1776-N1776)))</f>
        <v/>
      </c>
    </row>
    <row r="1777" spans="1:16" s="64" customFormat="1" ht="12.75" customHeight="1">
      <c r="A1777" s="106" t="str">
        <f ca="1">IF(B1777="","",MAX($A$3:INDIRECT(ADDRESS(ROW()-1,COLUMN(),1)))+1)</f>
        <v/>
      </c>
      <c r="B1777" s="65"/>
      <c r="C1777" s="66" t="str">
        <f ca="1">IF(B1777="",IF(D1777="","",MAX(INDIRECT(ADDRESS(2+MATCH(MAX($A$3:$A1775),$A$3:$A1775),COLUMN(),1)):INDIRECT(ADDRESS(ROW()-1,COLUMN(),1)))+1),1)</f>
        <v/>
      </c>
      <c r="D1777" s="66"/>
      <c r="E1777" s="44"/>
      <c r="F1777" s="65"/>
      <c r="G1777" s="119"/>
      <c r="H1777" s="190"/>
      <c r="I1777" s="45"/>
      <c r="J1777" s="399"/>
      <c r="K1777" s="381" t="s">
        <v>3394</v>
      </c>
      <c r="L1777" s="411" t="s">
        <v>3394</v>
      </c>
      <c r="M1777" s="68"/>
      <c r="N1777" s="527"/>
      <c r="O1777" s="527"/>
      <c r="P1777" s="359" t="str">
        <f t="shared" si="163"/>
        <v/>
      </c>
    </row>
    <row r="1778" spans="1:16" s="64" customFormat="1" ht="12.75" customHeight="1">
      <c r="A1778" s="106"/>
      <c r="B1778" s="65"/>
      <c r="C1778" s="66"/>
      <c r="D1778" s="66"/>
      <c r="E1778" s="44"/>
      <c r="F1778" s="65"/>
      <c r="G1778" s="119"/>
      <c r="H1778" s="190"/>
      <c r="I1778" s="45"/>
      <c r="J1778" s="399" t="s">
        <v>1323</v>
      </c>
      <c r="K1778" s="381"/>
      <c r="L1778" s="411"/>
      <c r="M1778" s="68"/>
      <c r="N1778" s="527"/>
      <c r="O1778" s="527"/>
      <c r="P1778" s="359" t="str">
        <f t="shared" si="163"/>
        <v/>
      </c>
    </row>
    <row r="1779" spans="1:16" s="64" customFormat="1" ht="12.75" customHeight="1">
      <c r="A1779" s="106" t="str">
        <f ca="1">IF(B1779="","",MAX($A$3:INDIRECT(ADDRESS(ROW()-1,COLUMN(),1)))+1)</f>
        <v/>
      </c>
      <c r="B1779" s="65"/>
      <c r="C1779" s="66" t="str">
        <f ca="1">IF(B1779="",IF(D1779="","",MAX(INDIRECT(ADDRESS(2+MATCH(MAX($A$3:$A1777),$A$3:$A1777),COLUMN(),1)):INDIRECT(ADDRESS(ROW()-1,COLUMN(),1)))+1),1)</f>
        <v/>
      </c>
      <c r="D1779" s="66"/>
      <c r="E1779" s="44"/>
      <c r="F1779" s="65"/>
      <c r="G1779" s="119"/>
      <c r="H1779" s="190"/>
      <c r="I1779" s="45"/>
      <c r="J1779" s="399"/>
      <c r="K1779" s="381" t="s">
        <v>3395</v>
      </c>
      <c r="L1779" s="411" t="s">
        <v>3395</v>
      </c>
      <c r="M1779" s="68"/>
      <c r="N1779" s="527"/>
      <c r="O1779" s="527"/>
      <c r="P1779" s="359" t="str">
        <f t="shared" si="163"/>
        <v/>
      </c>
    </row>
    <row r="1780" spans="1:16" s="64" customFormat="1" ht="12.75" customHeight="1">
      <c r="A1780" s="106"/>
      <c r="B1780" s="65"/>
      <c r="C1780" s="66"/>
      <c r="D1780" s="66"/>
      <c r="E1780" s="44"/>
      <c r="F1780" s="65"/>
      <c r="G1780" s="119"/>
      <c r="H1780" s="190"/>
      <c r="I1780" s="45"/>
      <c r="J1780" s="399" t="s">
        <v>3369</v>
      </c>
      <c r="K1780" s="381"/>
      <c r="L1780" s="411"/>
      <c r="M1780" s="68"/>
      <c r="N1780" s="527"/>
      <c r="O1780" s="527"/>
      <c r="P1780" s="359" t="str">
        <f t="shared" si="163"/>
        <v/>
      </c>
    </row>
    <row r="1781" spans="1:16" s="64" customFormat="1" ht="12.75" customHeight="1">
      <c r="A1781" s="106"/>
      <c r="B1781" s="65"/>
      <c r="C1781" s="66"/>
      <c r="D1781" s="66"/>
      <c r="E1781" s="44"/>
      <c r="F1781" s="65"/>
      <c r="G1781" s="119"/>
      <c r="H1781" s="190"/>
      <c r="I1781" s="45"/>
      <c r="J1781" s="399"/>
      <c r="K1781" s="381"/>
      <c r="L1781" s="411"/>
      <c r="M1781" s="68"/>
      <c r="N1781" s="527"/>
      <c r="O1781" s="527"/>
      <c r="P1781" s="359" t="str">
        <f t="shared" si="163"/>
        <v/>
      </c>
    </row>
    <row r="1782" spans="1:16" s="64" customFormat="1" ht="12.75" customHeight="1">
      <c r="A1782" s="106" t="str">
        <f ca="1">IF(B1782="","",MAX($A$3:INDIRECT(ADDRESS(ROW()-1,COLUMN(),1)))+1)</f>
        <v/>
      </c>
      <c r="B1782" s="65"/>
      <c r="C1782" s="66" t="str">
        <f ca="1">IF(B1782="",IF(D1782="","",MAX(INDIRECT(ADDRESS(2+MATCH(MAX($A$3:$A1779),$A$3:$A1779),COLUMN(),1)):INDIRECT(ADDRESS(ROW()-1,COLUMN(),1)))+1),1)</f>
        <v/>
      </c>
      <c r="D1782" s="66"/>
      <c r="E1782" s="44"/>
      <c r="F1782" s="65"/>
      <c r="G1782" s="119"/>
      <c r="H1782" s="190"/>
      <c r="I1782" s="354" t="str">
        <f t="shared" ref="I1782" si="164">IF((K1782=L1782)=TRUE,"○","x")</f>
        <v>x</v>
      </c>
      <c r="J1782" s="399"/>
      <c r="K1782" s="381"/>
      <c r="L1782" s="411" t="s">
        <v>2744</v>
      </c>
      <c r="M1782" s="68"/>
      <c r="N1782" s="527"/>
      <c r="O1782" s="527"/>
      <c r="P1782" s="359" t="str">
        <f t="shared" si="163"/>
        <v/>
      </c>
    </row>
    <row r="1783" spans="1:16" s="64" customFormat="1" ht="12.75" customHeight="1">
      <c r="A1783" s="106"/>
      <c r="B1783" s="65"/>
      <c r="C1783" s="66"/>
      <c r="D1783" s="66"/>
      <c r="E1783" s="44"/>
      <c r="F1783" s="65"/>
      <c r="G1783" s="119"/>
      <c r="H1783" s="190"/>
      <c r="I1783" s="45"/>
      <c r="J1783" s="399"/>
      <c r="K1783" s="381"/>
      <c r="L1783" s="411"/>
      <c r="M1783" s="68"/>
      <c r="N1783" s="527"/>
      <c r="O1783" s="527"/>
      <c r="P1783" s="359" t="str">
        <f t="shared" si="163"/>
        <v/>
      </c>
    </row>
    <row r="1784" spans="1:16" s="64" customFormat="1" ht="12.75" customHeight="1">
      <c r="A1784" s="106"/>
      <c r="B1784" s="65"/>
      <c r="C1784" s="66"/>
      <c r="D1784" s="66"/>
      <c r="E1784" s="44"/>
      <c r="F1784" s="65"/>
      <c r="G1784" s="119"/>
      <c r="H1784" s="190"/>
      <c r="I1784" s="45"/>
      <c r="J1784" s="399"/>
      <c r="K1784" s="381"/>
      <c r="L1784" s="411"/>
      <c r="M1784" s="68"/>
      <c r="N1784" s="527"/>
      <c r="O1784" s="527"/>
      <c r="P1784" s="359" t="str">
        <f t="shared" si="163"/>
        <v/>
      </c>
    </row>
    <row r="1785" spans="1:16" s="64" customFormat="1" ht="12.75" customHeight="1">
      <c r="A1785" s="106"/>
      <c r="B1785" s="65"/>
      <c r="C1785" s="66"/>
      <c r="D1785" s="66"/>
      <c r="E1785" s="44"/>
      <c r="F1785" s="65"/>
      <c r="G1785" s="119"/>
      <c r="H1785" s="190"/>
      <c r="I1785" s="354" t="str">
        <f t="shared" ref="I1785" si="165">IF((K1785=L1785)=TRUE,"○","x")</f>
        <v>x</v>
      </c>
      <c r="J1785" s="399"/>
      <c r="K1785" s="381"/>
      <c r="L1785" s="411" t="s">
        <v>2469</v>
      </c>
      <c r="M1785" s="68"/>
      <c r="N1785" s="527"/>
      <c r="O1785" s="527"/>
      <c r="P1785" s="359" t="str">
        <f t="shared" si="163"/>
        <v/>
      </c>
    </row>
    <row r="1786" spans="1:16" s="64" customFormat="1" ht="12.75" customHeight="1">
      <c r="A1786" s="106"/>
      <c r="B1786" s="65"/>
      <c r="C1786" s="66"/>
      <c r="D1786" s="66"/>
      <c r="E1786" s="44"/>
      <c r="F1786" s="65"/>
      <c r="G1786" s="119"/>
      <c r="H1786" s="190"/>
      <c r="I1786" s="354" t="str">
        <f t="shared" ref="I1786:I1797" si="166">IF((K1786=L1786)=TRUE,"○","x")</f>
        <v>x</v>
      </c>
      <c r="J1786" s="399"/>
      <c r="K1786" s="381"/>
      <c r="L1786" s="411" t="s">
        <v>2745</v>
      </c>
      <c r="M1786" s="68"/>
      <c r="N1786" s="527"/>
      <c r="O1786" s="527"/>
      <c r="P1786" s="359" t="str">
        <f t="shared" si="163"/>
        <v/>
      </c>
    </row>
    <row r="1787" spans="1:16" s="64" customFormat="1" ht="12.75" customHeight="1">
      <c r="A1787" s="106"/>
      <c r="B1787" s="65"/>
      <c r="C1787" s="66"/>
      <c r="D1787" s="66"/>
      <c r="E1787" s="44"/>
      <c r="F1787" s="65"/>
      <c r="G1787" s="119"/>
      <c r="H1787" s="190"/>
      <c r="I1787" s="354" t="str">
        <f t="shared" si="166"/>
        <v>x</v>
      </c>
      <c r="J1787" s="399"/>
      <c r="K1787" s="381"/>
      <c r="L1787" s="411" t="s">
        <v>2615</v>
      </c>
      <c r="M1787" s="68"/>
      <c r="N1787" s="527"/>
      <c r="O1787" s="527"/>
      <c r="P1787" s="359" t="str">
        <f t="shared" si="163"/>
        <v/>
      </c>
    </row>
    <row r="1788" spans="1:16" s="64" customFormat="1" ht="12.75" customHeight="1">
      <c r="A1788" s="106"/>
      <c r="B1788" s="65"/>
      <c r="C1788" s="66"/>
      <c r="D1788" s="66"/>
      <c r="E1788" s="44"/>
      <c r="F1788" s="65"/>
      <c r="G1788" s="119"/>
      <c r="H1788" s="190"/>
      <c r="I1788" s="354" t="str">
        <f t="shared" si="166"/>
        <v>x</v>
      </c>
      <c r="J1788" s="399"/>
      <c r="K1788" s="381"/>
      <c r="L1788" s="411" t="s">
        <v>2472</v>
      </c>
      <c r="M1788" s="68"/>
      <c r="N1788" s="527"/>
      <c r="O1788" s="527"/>
      <c r="P1788" s="359" t="str">
        <f t="shared" si="163"/>
        <v/>
      </c>
    </row>
    <row r="1789" spans="1:16" s="64" customFormat="1" ht="12.75" customHeight="1">
      <c r="A1789" s="106"/>
      <c r="B1789" s="65"/>
      <c r="C1789" s="66"/>
      <c r="D1789" s="66"/>
      <c r="E1789" s="44"/>
      <c r="F1789" s="65"/>
      <c r="G1789" s="119"/>
      <c r="H1789" s="190"/>
      <c r="I1789" s="354" t="str">
        <f t="shared" si="166"/>
        <v>x</v>
      </c>
      <c r="J1789" s="399"/>
      <c r="K1789" s="381"/>
      <c r="L1789" s="411" t="s">
        <v>2473</v>
      </c>
      <c r="M1789" s="68"/>
      <c r="N1789" s="527"/>
      <c r="O1789" s="527"/>
      <c r="P1789" s="359" t="str">
        <f t="shared" si="163"/>
        <v/>
      </c>
    </row>
    <row r="1790" spans="1:16" s="64" customFormat="1" ht="12.75" customHeight="1">
      <c r="A1790" s="106"/>
      <c r="B1790" s="65"/>
      <c r="C1790" s="66"/>
      <c r="D1790" s="66"/>
      <c r="E1790" s="44"/>
      <c r="F1790" s="65"/>
      <c r="G1790" s="119"/>
      <c r="H1790" s="190"/>
      <c r="I1790" s="354" t="str">
        <f t="shared" si="166"/>
        <v>x</v>
      </c>
      <c r="J1790" s="399"/>
      <c r="K1790" s="381"/>
      <c r="L1790" s="411" t="s">
        <v>2474</v>
      </c>
      <c r="M1790" s="68"/>
      <c r="N1790" s="527"/>
      <c r="O1790" s="527"/>
      <c r="P1790" s="359" t="str">
        <f t="shared" si="163"/>
        <v/>
      </c>
    </row>
    <row r="1791" spans="1:16" s="64" customFormat="1" ht="12.75" customHeight="1">
      <c r="A1791" s="106"/>
      <c r="B1791" s="65"/>
      <c r="C1791" s="66"/>
      <c r="D1791" s="66"/>
      <c r="E1791" s="44"/>
      <c r="F1791" s="65"/>
      <c r="G1791" s="119"/>
      <c r="H1791" s="190"/>
      <c r="I1791" s="354" t="str">
        <f t="shared" si="166"/>
        <v>x</v>
      </c>
      <c r="J1791" s="399"/>
      <c r="K1791" s="381"/>
      <c r="L1791" s="411" t="s">
        <v>2746</v>
      </c>
      <c r="M1791" s="68"/>
      <c r="N1791" s="527"/>
      <c r="O1791" s="527"/>
      <c r="P1791" s="359" t="str">
        <f t="shared" si="163"/>
        <v/>
      </c>
    </row>
    <row r="1792" spans="1:16" s="64" customFormat="1" ht="12.75" customHeight="1">
      <c r="A1792" s="106"/>
      <c r="B1792" s="65"/>
      <c r="C1792" s="66"/>
      <c r="D1792" s="66"/>
      <c r="E1792" s="44"/>
      <c r="F1792" s="65"/>
      <c r="G1792" s="119"/>
      <c r="H1792" s="190"/>
      <c r="I1792" s="354" t="str">
        <f t="shared" si="166"/>
        <v>x</v>
      </c>
      <c r="J1792" s="399"/>
      <c r="K1792" s="381"/>
      <c r="L1792" s="411" t="s">
        <v>2476</v>
      </c>
      <c r="M1792" s="68"/>
      <c r="N1792" s="527"/>
      <c r="O1792" s="527"/>
      <c r="P1792" s="359" t="str">
        <f t="shared" si="163"/>
        <v/>
      </c>
    </row>
    <row r="1793" spans="1:16" s="64" customFormat="1" ht="12.75" customHeight="1">
      <c r="A1793" s="106"/>
      <c r="B1793" s="65"/>
      <c r="C1793" s="66"/>
      <c r="D1793" s="66"/>
      <c r="E1793" s="44"/>
      <c r="F1793" s="65"/>
      <c r="G1793" s="119"/>
      <c r="H1793" s="190"/>
      <c r="I1793" s="354" t="str">
        <f t="shared" si="166"/>
        <v>x</v>
      </c>
      <c r="J1793" s="399"/>
      <c r="K1793" s="381"/>
      <c r="L1793" s="411" t="s">
        <v>2477</v>
      </c>
      <c r="M1793" s="68"/>
      <c r="N1793" s="527"/>
      <c r="O1793" s="527"/>
      <c r="P1793" s="359" t="str">
        <f t="shared" si="163"/>
        <v/>
      </c>
    </row>
    <row r="1794" spans="1:16" s="64" customFormat="1" ht="12.75" customHeight="1">
      <c r="A1794" s="106"/>
      <c r="B1794" s="65"/>
      <c r="C1794" s="66"/>
      <c r="D1794" s="66"/>
      <c r="E1794" s="44"/>
      <c r="F1794" s="65"/>
      <c r="G1794" s="119"/>
      <c r="H1794" s="190"/>
      <c r="I1794" s="354" t="str">
        <f t="shared" si="166"/>
        <v>x</v>
      </c>
      <c r="J1794" s="399"/>
      <c r="K1794" s="381"/>
      <c r="L1794" s="411" t="s">
        <v>2747</v>
      </c>
      <c r="M1794" s="68"/>
      <c r="N1794" s="527"/>
      <c r="O1794" s="527"/>
      <c r="P1794" s="359" t="str">
        <f t="shared" si="163"/>
        <v/>
      </c>
    </row>
    <row r="1795" spans="1:16" s="64" customFormat="1" ht="12.75" customHeight="1">
      <c r="A1795" s="106"/>
      <c r="B1795" s="65"/>
      <c r="C1795" s="66"/>
      <c r="D1795" s="66"/>
      <c r="E1795" s="44"/>
      <c r="F1795" s="65"/>
      <c r="G1795" s="119"/>
      <c r="H1795" s="190"/>
      <c r="I1795" s="354" t="str">
        <f t="shared" si="166"/>
        <v>x</v>
      </c>
      <c r="J1795" s="399"/>
      <c r="K1795" s="381"/>
      <c r="L1795" s="411" t="s">
        <v>2479</v>
      </c>
      <c r="M1795" s="68"/>
      <c r="N1795" s="527"/>
      <c r="O1795" s="527"/>
      <c r="P1795" s="359" t="str">
        <f t="shared" si="163"/>
        <v/>
      </c>
    </row>
    <row r="1796" spans="1:16" s="64" customFormat="1" ht="12.75" customHeight="1">
      <c r="A1796" s="106"/>
      <c r="B1796" s="65"/>
      <c r="C1796" s="66"/>
      <c r="D1796" s="66"/>
      <c r="E1796" s="44"/>
      <c r="F1796" s="65"/>
      <c r="G1796" s="119"/>
      <c r="H1796" s="190"/>
      <c r="I1796" s="354" t="str">
        <f t="shared" si="166"/>
        <v>x</v>
      </c>
      <c r="J1796" s="399"/>
      <c r="K1796" s="381"/>
      <c r="L1796" s="411" t="s">
        <v>2748</v>
      </c>
      <c r="M1796" s="68"/>
      <c r="N1796" s="527"/>
      <c r="O1796" s="527"/>
      <c r="P1796" s="359" t="str">
        <f t="shared" si="163"/>
        <v/>
      </c>
    </row>
    <row r="1797" spans="1:16" s="64" customFormat="1" ht="12.75" customHeight="1">
      <c r="A1797" s="106"/>
      <c r="B1797" s="65"/>
      <c r="C1797" s="66"/>
      <c r="D1797" s="66"/>
      <c r="E1797" s="44"/>
      <c r="F1797" s="65"/>
      <c r="G1797" s="119"/>
      <c r="H1797" s="190"/>
      <c r="I1797" s="354" t="str">
        <f t="shared" si="166"/>
        <v>x</v>
      </c>
      <c r="J1797" s="399"/>
      <c r="K1797" s="381"/>
      <c r="L1797" s="411" t="s">
        <v>2749</v>
      </c>
      <c r="M1797" s="68"/>
      <c r="N1797" s="527"/>
      <c r="O1797" s="527"/>
      <c r="P1797" s="359" t="str">
        <f t="shared" si="163"/>
        <v/>
      </c>
    </row>
    <row r="1798" spans="1:16" s="64" customFormat="1" ht="12.75" customHeight="1">
      <c r="A1798" s="106"/>
      <c r="B1798" s="65"/>
      <c r="C1798" s="66"/>
      <c r="D1798" s="66"/>
      <c r="E1798" s="44"/>
      <c r="F1798" s="65"/>
      <c r="G1798" s="119"/>
      <c r="H1798" s="190"/>
      <c r="I1798" s="45"/>
      <c r="J1798" s="399"/>
      <c r="K1798" s="381"/>
      <c r="L1798" s="411"/>
      <c r="M1798" s="68"/>
      <c r="N1798" s="527"/>
      <c r="O1798" s="527"/>
      <c r="P1798" s="359" t="str">
        <f t="shared" si="163"/>
        <v/>
      </c>
    </row>
    <row r="1799" spans="1:16" s="64" customFormat="1" ht="12.75" customHeight="1">
      <c r="A1799" s="106"/>
      <c r="B1799" s="65"/>
      <c r="C1799" s="66"/>
      <c r="D1799" s="66"/>
      <c r="E1799" s="44"/>
      <c r="F1799" s="65"/>
      <c r="G1799" s="119"/>
      <c r="H1799" s="190"/>
      <c r="I1799" s="45"/>
      <c r="J1799" s="399"/>
      <c r="K1799" s="381"/>
      <c r="L1799" s="411" t="s">
        <v>2750</v>
      </c>
      <c r="M1799" s="68"/>
      <c r="N1799" s="527"/>
      <c r="O1799" s="527"/>
      <c r="P1799" s="359" t="str">
        <f t="shared" si="163"/>
        <v/>
      </c>
    </row>
    <row r="1800" spans="1:16" s="64" customFormat="1" ht="12.75" customHeight="1">
      <c r="A1800" s="106"/>
      <c r="B1800" s="65"/>
      <c r="C1800" s="66"/>
      <c r="D1800" s="66"/>
      <c r="E1800" s="44"/>
      <c r="F1800" s="65"/>
      <c r="G1800" s="119"/>
      <c r="H1800" s="190"/>
      <c r="I1800" s="45"/>
      <c r="J1800" s="399"/>
      <c r="K1800" s="381"/>
      <c r="L1800" s="411"/>
      <c r="M1800" s="68"/>
      <c r="N1800" s="527"/>
      <c r="O1800" s="527"/>
      <c r="P1800" s="359" t="str">
        <f t="shared" si="163"/>
        <v/>
      </c>
    </row>
    <row r="1801" spans="1:16" s="64" customFormat="1" ht="12.75" customHeight="1">
      <c r="A1801" s="106"/>
      <c r="B1801" s="65"/>
      <c r="C1801" s="66"/>
      <c r="D1801" s="66"/>
      <c r="E1801" s="44"/>
      <c r="F1801" s="65"/>
      <c r="G1801" s="119"/>
      <c r="H1801" s="190"/>
      <c r="I1801" s="45"/>
      <c r="J1801" s="399"/>
      <c r="K1801" s="381"/>
      <c r="L1801" s="411" t="s">
        <v>4080</v>
      </c>
      <c r="M1801" s="68"/>
      <c r="N1801" s="527"/>
      <c r="O1801" s="527"/>
      <c r="P1801" s="359" t="str">
        <f t="shared" si="163"/>
        <v/>
      </c>
    </row>
    <row r="1802" spans="1:16" s="64" customFormat="1" ht="12.75" customHeight="1">
      <c r="A1802" s="106"/>
      <c r="B1802" s="65"/>
      <c r="C1802" s="66"/>
      <c r="D1802" s="66"/>
      <c r="E1802" s="44"/>
      <c r="F1802" s="65"/>
      <c r="G1802" s="119"/>
      <c r="H1802" s="190"/>
      <c r="I1802" s="45"/>
      <c r="J1802" s="399"/>
      <c r="K1802" s="381"/>
      <c r="L1802" s="411" t="s">
        <v>4081</v>
      </c>
      <c r="M1802" s="68"/>
      <c r="N1802" s="527"/>
      <c r="O1802" s="527"/>
      <c r="P1802" s="359" t="str">
        <f t="shared" si="163"/>
        <v/>
      </c>
    </row>
    <row r="1803" spans="1:16" s="64" customFormat="1" ht="12.75" customHeight="1">
      <c r="A1803" s="106"/>
      <c r="B1803" s="65"/>
      <c r="C1803" s="66"/>
      <c r="D1803" s="66"/>
      <c r="E1803" s="44"/>
      <c r="F1803" s="65"/>
      <c r="G1803" s="119"/>
      <c r="H1803" s="190"/>
      <c r="I1803" s="45"/>
      <c r="J1803" s="399"/>
      <c r="K1803" s="381"/>
      <c r="L1803" s="411" t="s">
        <v>4082</v>
      </c>
      <c r="M1803" s="68"/>
      <c r="N1803" s="527"/>
      <c r="O1803" s="527"/>
      <c r="P1803" s="359" t="str">
        <f t="shared" si="163"/>
        <v/>
      </c>
    </row>
    <row r="1804" spans="1:16" s="64" customFormat="1" ht="12.75" customHeight="1">
      <c r="A1804" s="106"/>
      <c r="B1804" s="65"/>
      <c r="C1804" s="66"/>
      <c r="D1804" s="66"/>
      <c r="E1804" s="44"/>
      <c r="F1804" s="65"/>
      <c r="G1804" s="119"/>
      <c r="H1804" s="190"/>
      <c r="I1804" s="45"/>
      <c r="J1804" s="399"/>
      <c r="K1804" s="381"/>
      <c r="L1804" s="411" t="s">
        <v>4083</v>
      </c>
      <c r="M1804" s="68"/>
      <c r="N1804" s="527"/>
      <c r="O1804" s="527"/>
      <c r="P1804" s="359" t="str">
        <f t="shared" si="163"/>
        <v/>
      </c>
    </row>
    <row r="1805" spans="1:16" s="64" customFormat="1" ht="12.75" customHeight="1">
      <c r="A1805" s="106"/>
      <c r="B1805" s="65"/>
      <c r="C1805" s="66"/>
      <c r="D1805" s="66"/>
      <c r="E1805" s="44"/>
      <c r="F1805" s="65"/>
      <c r="G1805" s="119"/>
      <c r="H1805" s="190"/>
      <c r="I1805" s="45"/>
      <c r="J1805" s="399"/>
      <c r="K1805" s="381"/>
      <c r="L1805" s="411" t="s">
        <v>4084</v>
      </c>
      <c r="M1805" s="68"/>
      <c r="N1805" s="527"/>
      <c r="O1805" s="527"/>
      <c r="P1805" s="359" t="str">
        <f t="shared" si="163"/>
        <v/>
      </c>
    </row>
    <row r="1806" spans="1:16" s="64" customFormat="1" ht="12.75" customHeight="1">
      <c r="A1806" s="106"/>
      <c r="B1806" s="65"/>
      <c r="C1806" s="66"/>
      <c r="D1806" s="66"/>
      <c r="E1806" s="44"/>
      <c r="F1806" s="65"/>
      <c r="G1806" s="119"/>
      <c r="H1806" s="190"/>
      <c r="I1806" s="45"/>
      <c r="J1806" s="399"/>
      <c r="K1806" s="381"/>
      <c r="L1806" s="411" t="s">
        <v>4085</v>
      </c>
      <c r="M1806" s="68"/>
      <c r="N1806" s="527"/>
      <c r="O1806" s="527"/>
      <c r="P1806" s="359" t="str">
        <f t="shared" si="163"/>
        <v/>
      </c>
    </row>
    <row r="1807" spans="1:16" s="64" customFormat="1" ht="12.75" customHeight="1">
      <c r="A1807" s="106"/>
      <c r="B1807" s="65"/>
      <c r="C1807" s="66"/>
      <c r="D1807" s="66"/>
      <c r="E1807" s="44"/>
      <c r="F1807" s="65"/>
      <c r="G1807" s="119"/>
      <c r="H1807" s="190"/>
      <c r="I1807" s="45"/>
      <c r="J1807" s="399"/>
      <c r="K1807" s="381"/>
      <c r="L1807" s="411" t="s">
        <v>4086</v>
      </c>
      <c r="M1807" s="68"/>
      <c r="N1807" s="527"/>
      <c r="O1807" s="527"/>
      <c r="P1807" s="359" t="str">
        <f t="shared" si="163"/>
        <v/>
      </c>
    </row>
    <row r="1808" spans="1:16" s="64" customFormat="1" ht="12.75" customHeight="1">
      <c r="A1808" s="106"/>
      <c r="B1808" s="65"/>
      <c r="C1808" s="66"/>
      <c r="D1808" s="66"/>
      <c r="E1808" s="44"/>
      <c r="F1808" s="65"/>
      <c r="G1808" s="119"/>
      <c r="H1808" s="190"/>
      <c r="I1808" s="45"/>
      <c r="J1808" s="399"/>
      <c r="K1808" s="381"/>
      <c r="L1808" s="411" t="s">
        <v>4087</v>
      </c>
      <c r="M1808" s="68"/>
      <c r="N1808" s="527"/>
      <c r="O1808" s="527"/>
      <c r="P1808" s="359" t="str">
        <f t="shared" si="163"/>
        <v/>
      </c>
    </row>
    <row r="1809" spans="1:16" s="64" customFormat="1" ht="12.75" customHeight="1">
      <c r="A1809" s="106"/>
      <c r="B1809" s="65"/>
      <c r="C1809" s="66"/>
      <c r="D1809" s="66"/>
      <c r="E1809" s="44"/>
      <c r="F1809" s="65"/>
      <c r="G1809" s="119"/>
      <c r="H1809" s="190"/>
      <c r="I1809" s="45"/>
      <c r="J1809" s="399"/>
      <c r="K1809" s="381"/>
      <c r="L1809" s="411" t="s">
        <v>4088</v>
      </c>
      <c r="M1809" s="68"/>
      <c r="N1809" s="527"/>
      <c r="O1809" s="527"/>
      <c r="P1809" s="359" t="str">
        <f t="shared" si="163"/>
        <v/>
      </c>
    </row>
    <row r="1810" spans="1:16" s="64" customFormat="1" ht="12.75" customHeight="1">
      <c r="A1810" s="106"/>
      <c r="B1810" s="65"/>
      <c r="C1810" s="66"/>
      <c r="D1810" s="66"/>
      <c r="E1810" s="44"/>
      <c r="F1810" s="65"/>
      <c r="G1810" s="119"/>
      <c r="H1810" s="190"/>
      <c r="I1810" s="45"/>
      <c r="J1810" s="399"/>
      <c r="K1810" s="381"/>
      <c r="L1810" s="411"/>
      <c r="M1810" s="68"/>
      <c r="N1810" s="527"/>
      <c r="O1810" s="527"/>
      <c r="P1810" s="359" t="str">
        <f t="shared" si="163"/>
        <v/>
      </c>
    </row>
    <row r="1811" spans="1:16" s="64" customFormat="1" ht="12.75" customHeight="1">
      <c r="A1811" s="106"/>
      <c r="B1811" s="65"/>
      <c r="C1811" s="66"/>
      <c r="D1811" s="66"/>
      <c r="E1811" s="44"/>
      <c r="F1811" s="65"/>
      <c r="G1811" s="119"/>
      <c r="H1811" s="190"/>
      <c r="I1811" s="45"/>
      <c r="J1811" s="399"/>
      <c r="K1811" s="381"/>
      <c r="L1811" s="411"/>
      <c r="M1811" s="68"/>
      <c r="N1811" s="527"/>
      <c r="O1811" s="527"/>
      <c r="P1811" s="359" t="str">
        <f t="shared" si="163"/>
        <v/>
      </c>
    </row>
    <row r="1812" spans="1:16" s="64" customFormat="1" ht="12.75" customHeight="1">
      <c r="A1812" s="106"/>
      <c r="B1812" s="65"/>
      <c r="C1812" s="66"/>
      <c r="D1812" s="66"/>
      <c r="E1812" s="44"/>
      <c r="F1812" s="65"/>
      <c r="G1812" s="119"/>
      <c r="H1812" s="190"/>
      <c r="I1812" s="45"/>
      <c r="J1812" s="399"/>
      <c r="K1812" s="381"/>
      <c r="L1812" s="411" t="s">
        <v>2483</v>
      </c>
      <c r="M1812" s="68"/>
      <c r="N1812" s="527"/>
      <c r="O1812" s="527"/>
      <c r="P1812" s="359" t="str">
        <f t="shared" si="163"/>
        <v/>
      </c>
    </row>
    <row r="1813" spans="1:16" s="64" customFormat="1" ht="12.75" customHeight="1">
      <c r="A1813" s="106"/>
      <c r="B1813" s="65"/>
      <c r="C1813" s="66"/>
      <c r="D1813" s="66"/>
      <c r="E1813" s="44"/>
      <c r="F1813" s="65"/>
      <c r="G1813" s="119"/>
      <c r="H1813" s="190"/>
      <c r="I1813" s="45"/>
      <c r="J1813" s="399"/>
      <c r="K1813" s="381"/>
      <c r="L1813" s="411"/>
      <c r="M1813" s="68"/>
      <c r="N1813" s="527"/>
      <c r="O1813" s="527"/>
      <c r="P1813" s="359" t="str">
        <f t="shared" si="163"/>
        <v/>
      </c>
    </row>
    <row r="1814" spans="1:16" s="64" customFormat="1" ht="12.75" customHeight="1">
      <c r="A1814" s="106"/>
      <c r="B1814" s="65"/>
      <c r="C1814" s="66"/>
      <c r="D1814" s="66"/>
      <c r="E1814" s="44"/>
      <c r="F1814" s="65"/>
      <c r="G1814" s="119"/>
      <c r="H1814" s="190"/>
      <c r="I1814" s="354" t="str">
        <f t="shared" ref="I1814:I1816" si="167">IF((K1814=L1814)=TRUE,"○","x")</f>
        <v>x</v>
      </c>
      <c r="J1814" s="399"/>
      <c r="K1814" s="381"/>
      <c r="L1814" s="411" t="s">
        <v>2484</v>
      </c>
      <c r="M1814" s="68"/>
      <c r="N1814" s="527"/>
      <c r="O1814" s="527"/>
      <c r="P1814" s="359" t="str">
        <f t="shared" si="163"/>
        <v/>
      </c>
    </row>
    <row r="1815" spans="1:16" s="64" customFormat="1" ht="12.75" customHeight="1">
      <c r="A1815" s="106"/>
      <c r="B1815" s="65"/>
      <c r="C1815" s="66"/>
      <c r="D1815" s="66"/>
      <c r="E1815" s="44"/>
      <c r="F1815" s="65"/>
      <c r="G1815" s="119"/>
      <c r="H1815" s="190"/>
      <c r="I1815" s="354" t="str">
        <f t="shared" si="167"/>
        <v>x</v>
      </c>
      <c r="J1815" s="399"/>
      <c r="K1815" s="381"/>
      <c r="L1815" s="411" t="s">
        <v>2751</v>
      </c>
      <c r="M1815" s="68"/>
      <c r="N1815" s="527"/>
      <c r="O1815" s="527"/>
      <c r="P1815" s="359" t="str">
        <f t="shared" si="163"/>
        <v/>
      </c>
    </row>
    <row r="1816" spans="1:16" s="64" customFormat="1" ht="12.75" customHeight="1">
      <c r="A1816" s="106"/>
      <c r="B1816" s="65"/>
      <c r="C1816" s="66"/>
      <c r="D1816" s="66"/>
      <c r="E1816" s="44"/>
      <c r="F1816" s="65"/>
      <c r="G1816" s="119"/>
      <c r="H1816" s="190"/>
      <c r="I1816" s="354" t="str">
        <f t="shared" si="167"/>
        <v>x</v>
      </c>
      <c r="J1816" s="399"/>
      <c r="K1816" s="381"/>
      <c r="L1816" s="411" t="s">
        <v>2752</v>
      </c>
      <c r="M1816" s="68"/>
      <c r="N1816" s="527"/>
      <c r="O1816" s="527"/>
      <c r="P1816" s="359" t="str">
        <f t="shared" si="163"/>
        <v/>
      </c>
    </row>
    <row r="1817" spans="1:16" s="64" customFormat="1" ht="12.75" customHeight="1">
      <c r="A1817" s="106"/>
      <c r="B1817" s="65"/>
      <c r="C1817" s="66"/>
      <c r="D1817" s="66"/>
      <c r="E1817" s="44"/>
      <c r="F1817" s="65"/>
      <c r="G1817" s="119"/>
      <c r="H1817" s="190"/>
      <c r="I1817" s="45"/>
      <c r="J1817" s="399"/>
      <c r="K1817" s="381"/>
      <c r="L1817" s="411"/>
      <c r="M1817" s="68"/>
      <c r="N1817" s="527"/>
      <c r="O1817" s="527"/>
      <c r="P1817" s="359" t="str">
        <f t="shared" si="163"/>
        <v/>
      </c>
    </row>
    <row r="1818" spans="1:16" s="64" customFormat="1" ht="12.75" customHeight="1">
      <c r="A1818" s="106"/>
      <c r="B1818" s="65"/>
      <c r="C1818" s="66"/>
      <c r="D1818" s="66"/>
      <c r="E1818" s="44"/>
      <c r="F1818" s="65"/>
      <c r="G1818" s="119"/>
      <c r="H1818" s="190"/>
      <c r="I1818" s="45"/>
      <c r="J1818" s="399"/>
      <c r="K1818" s="381"/>
      <c r="L1818" s="411"/>
      <c r="M1818" s="68"/>
      <c r="N1818" s="527"/>
      <c r="O1818" s="527"/>
      <c r="P1818" s="359" t="str">
        <f t="shared" si="163"/>
        <v/>
      </c>
    </row>
    <row r="1819" spans="1:16" s="64" customFormat="1" ht="12.75" customHeight="1">
      <c r="A1819" s="106"/>
      <c r="B1819" s="65"/>
      <c r="C1819" s="66"/>
      <c r="D1819" s="66"/>
      <c r="E1819" s="44"/>
      <c r="F1819" s="65"/>
      <c r="G1819" s="119"/>
      <c r="H1819" s="190"/>
      <c r="I1819" s="354" t="str">
        <f t="shared" ref="I1819:I1821" si="168">IF((K1819=L1819)=TRUE,"○","x")</f>
        <v>x</v>
      </c>
      <c r="J1819" s="399"/>
      <c r="K1819" s="381"/>
      <c r="L1819" s="411" t="s">
        <v>2487</v>
      </c>
      <c r="M1819" s="68"/>
      <c r="N1819" s="527"/>
      <c r="O1819" s="527"/>
      <c r="P1819" s="359" t="str">
        <f t="shared" si="163"/>
        <v/>
      </c>
    </row>
    <row r="1820" spans="1:16" s="64" customFormat="1" ht="12.75" customHeight="1">
      <c r="A1820" s="106"/>
      <c r="B1820" s="65"/>
      <c r="C1820" s="66"/>
      <c r="D1820" s="66"/>
      <c r="E1820" s="44"/>
      <c r="F1820" s="65"/>
      <c r="G1820" s="119"/>
      <c r="H1820" s="190"/>
      <c r="I1820" s="354" t="str">
        <f t="shared" si="168"/>
        <v>x</v>
      </c>
      <c r="J1820" s="399"/>
      <c r="K1820" s="381"/>
      <c r="L1820" s="411" t="s">
        <v>2753</v>
      </c>
      <c r="M1820" s="68"/>
      <c r="N1820" s="527"/>
      <c r="O1820" s="527"/>
      <c r="P1820" s="359" t="str">
        <f t="shared" si="163"/>
        <v/>
      </c>
    </row>
    <row r="1821" spans="1:16" s="64" customFormat="1" ht="12.75" customHeight="1">
      <c r="A1821" s="106"/>
      <c r="B1821" s="65"/>
      <c r="C1821" s="66"/>
      <c r="D1821" s="66"/>
      <c r="E1821" s="44"/>
      <c r="F1821" s="65"/>
      <c r="G1821" s="119"/>
      <c r="H1821" s="190"/>
      <c r="I1821" s="354" t="str">
        <f t="shared" si="168"/>
        <v>x</v>
      </c>
      <c r="J1821" s="399"/>
      <c r="K1821" s="381"/>
      <c r="L1821" s="411" t="s">
        <v>2754</v>
      </c>
      <c r="M1821" s="68"/>
      <c r="N1821" s="527"/>
      <c r="O1821" s="527"/>
      <c r="P1821" s="359" t="str">
        <f t="shared" si="163"/>
        <v/>
      </c>
    </row>
    <row r="1822" spans="1:16" s="64" customFormat="1" ht="12.75" customHeight="1">
      <c r="A1822" s="106"/>
      <c r="B1822" s="65"/>
      <c r="C1822" s="66"/>
      <c r="D1822" s="66"/>
      <c r="E1822" s="44"/>
      <c r="F1822" s="65"/>
      <c r="G1822" s="119"/>
      <c r="H1822" s="190"/>
      <c r="I1822" s="45"/>
      <c r="J1822" s="399"/>
      <c r="K1822" s="381"/>
      <c r="L1822" s="411"/>
      <c r="M1822" s="68"/>
      <c r="N1822" s="527"/>
      <c r="O1822" s="527"/>
      <c r="P1822" s="359" t="str">
        <f t="shared" si="163"/>
        <v/>
      </c>
    </row>
    <row r="1823" spans="1:16" s="64" customFormat="1" ht="12.75" customHeight="1">
      <c r="A1823" s="106"/>
      <c r="B1823" s="65"/>
      <c r="C1823" s="66"/>
      <c r="D1823" s="66"/>
      <c r="E1823" s="44"/>
      <c r="F1823" s="65"/>
      <c r="G1823" s="119"/>
      <c r="H1823" s="190"/>
      <c r="I1823" s="354" t="str">
        <f t="shared" ref="I1823:I1825" si="169">IF((K1823=L1823)=TRUE,"○","x")</f>
        <v>x</v>
      </c>
      <c r="J1823" s="399"/>
      <c r="K1823" s="381"/>
      <c r="L1823" s="411" t="s">
        <v>2490</v>
      </c>
      <c r="M1823" s="68"/>
      <c r="N1823" s="527"/>
      <c r="O1823" s="527"/>
      <c r="P1823" s="359" t="str">
        <f t="shared" si="163"/>
        <v/>
      </c>
    </row>
    <row r="1824" spans="1:16" s="64" customFormat="1" ht="12.75" customHeight="1">
      <c r="A1824" s="106"/>
      <c r="B1824" s="65"/>
      <c r="C1824" s="66"/>
      <c r="D1824" s="66"/>
      <c r="E1824" s="44"/>
      <c r="F1824" s="65"/>
      <c r="G1824" s="119"/>
      <c r="H1824" s="190"/>
      <c r="I1824" s="354" t="str">
        <f t="shared" si="169"/>
        <v>x</v>
      </c>
      <c r="J1824" s="399"/>
      <c r="K1824" s="381"/>
      <c r="L1824" s="411" t="s">
        <v>2755</v>
      </c>
      <c r="M1824" s="68"/>
      <c r="N1824" s="527"/>
      <c r="O1824" s="527"/>
      <c r="P1824" s="359" t="str">
        <f t="shared" si="163"/>
        <v/>
      </c>
    </row>
    <row r="1825" spans="1:16" s="64" customFormat="1" ht="12.75" customHeight="1">
      <c r="A1825" s="106"/>
      <c r="B1825" s="65"/>
      <c r="C1825" s="66"/>
      <c r="D1825" s="66"/>
      <c r="E1825" s="44"/>
      <c r="F1825" s="65"/>
      <c r="G1825" s="119"/>
      <c r="H1825" s="190"/>
      <c r="I1825" s="354" t="str">
        <f t="shared" si="169"/>
        <v>x</v>
      </c>
      <c r="J1825" s="399"/>
      <c r="K1825" s="381"/>
      <c r="L1825" s="411" t="s">
        <v>2756</v>
      </c>
      <c r="M1825" s="68"/>
      <c r="N1825" s="527"/>
      <c r="O1825" s="527"/>
      <c r="P1825" s="359" t="str">
        <f t="shared" si="163"/>
        <v/>
      </c>
    </row>
    <row r="1826" spans="1:16" s="64" customFormat="1" ht="12.75" customHeight="1">
      <c r="A1826" s="106"/>
      <c r="B1826" s="65"/>
      <c r="C1826" s="66"/>
      <c r="D1826" s="66"/>
      <c r="E1826" s="44"/>
      <c r="F1826" s="65"/>
      <c r="G1826" s="119"/>
      <c r="H1826" s="190"/>
      <c r="I1826" s="45"/>
      <c r="J1826" s="399"/>
      <c r="K1826" s="381"/>
      <c r="L1826" s="411"/>
      <c r="M1826" s="68"/>
      <c r="N1826" s="527"/>
      <c r="O1826" s="527"/>
      <c r="P1826" s="359" t="str">
        <f t="shared" si="163"/>
        <v/>
      </c>
    </row>
    <row r="1827" spans="1:16" s="64" customFormat="1" ht="12.75" customHeight="1">
      <c r="A1827" s="106"/>
      <c r="B1827" s="65"/>
      <c r="C1827" s="66"/>
      <c r="D1827" s="66"/>
      <c r="E1827" s="44"/>
      <c r="F1827" s="65"/>
      <c r="G1827" s="119"/>
      <c r="H1827" s="190"/>
      <c r="I1827" s="354" t="str">
        <f t="shared" ref="I1827:I1829" si="170">IF((K1827=L1827)=TRUE,"○","x")</f>
        <v>x</v>
      </c>
      <c r="J1827" s="399"/>
      <c r="K1827" s="381"/>
      <c r="L1827" s="411" t="s">
        <v>2493</v>
      </c>
      <c r="M1827" s="68"/>
      <c r="N1827" s="527"/>
      <c r="O1827" s="527"/>
      <c r="P1827" s="359" t="str">
        <f t="shared" si="163"/>
        <v/>
      </c>
    </row>
    <row r="1828" spans="1:16" s="64" customFormat="1" ht="12.75" customHeight="1">
      <c r="A1828" s="106"/>
      <c r="B1828" s="65"/>
      <c r="C1828" s="66"/>
      <c r="D1828" s="66"/>
      <c r="E1828" s="44"/>
      <c r="F1828" s="65"/>
      <c r="G1828" s="119"/>
      <c r="H1828" s="190"/>
      <c r="I1828" s="354" t="str">
        <f t="shared" si="170"/>
        <v>x</v>
      </c>
      <c r="J1828" s="399"/>
      <c r="K1828" s="381"/>
      <c r="L1828" s="411" t="s">
        <v>2494</v>
      </c>
      <c r="M1828" s="68"/>
      <c r="N1828" s="527"/>
      <c r="O1828" s="527"/>
      <c r="P1828" s="359" t="str">
        <f t="shared" si="163"/>
        <v/>
      </c>
    </row>
    <row r="1829" spans="1:16" s="64" customFormat="1" ht="12.75" customHeight="1">
      <c r="A1829" s="106"/>
      <c r="B1829" s="65"/>
      <c r="C1829" s="66"/>
      <c r="D1829" s="66"/>
      <c r="E1829" s="44"/>
      <c r="F1829" s="65"/>
      <c r="G1829" s="119"/>
      <c r="H1829" s="190"/>
      <c r="I1829" s="354" t="str">
        <f t="shared" si="170"/>
        <v>x</v>
      </c>
      <c r="J1829" s="399"/>
      <c r="K1829" s="381"/>
      <c r="L1829" s="411" t="s">
        <v>2757</v>
      </c>
      <c r="M1829" s="68"/>
      <c r="N1829" s="527"/>
      <c r="O1829" s="527"/>
      <c r="P1829" s="359" t="str">
        <f t="shared" si="163"/>
        <v/>
      </c>
    </row>
    <row r="1830" spans="1:16" s="64" customFormat="1" ht="12.75" customHeight="1">
      <c r="A1830" s="106"/>
      <c r="B1830" s="65"/>
      <c r="C1830" s="66"/>
      <c r="D1830" s="66"/>
      <c r="E1830" s="44"/>
      <c r="F1830" s="65"/>
      <c r="G1830" s="119"/>
      <c r="H1830" s="190"/>
      <c r="I1830" s="45"/>
      <c r="J1830" s="399"/>
      <c r="K1830" s="381"/>
      <c r="L1830" s="411"/>
      <c r="M1830" s="68"/>
      <c r="N1830" s="527"/>
      <c r="O1830" s="527"/>
      <c r="P1830" s="359" t="str">
        <f t="shared" si="163"/>
        <v/>
      </c>
    </row>
    <row r="1831" spans="1:16" s="64" customFormat="1" ht="12.75" customHeight="1">
      <c r="A1831" s="106"/>
      <c r="B1831" s="65"/>
      <c r="C1831" s="66"/>
      <c r="D1831" s="66"/>
      <c r="E1831" s="44"/>
      <c r="F1831" s="65"/>
      <c r="G1831" s="119"/>
      <c r="H1831" s="190"/>
      <c r="I1831" s="354" t="str">
        <f t="shared" ref="I1831:I1833" si="171">IF((K1831=L1831)=TRUE,"○","x")</f>
        <v>x</v>
      </c>
      <c r="J1831" s="399"/>
      <c r="K1831" s="381"/>
      <c r="L1831" s="411" t="s">
        <v>2496</v>
      </c>
      <c r="M1831" s="68"/>
      <c r="N1831" s="527"/>
      <c r="O1831" s="527"/>
      <c r="P1831" s="359" t="str">
        <f t="shared" si="163"/>
        <v/>
      </c>
    </row>
    <row r="1832" spans="1:16" s="64" customFormat="1" ht="12.75" customHeight="1">
      <c r="A1832" s="106"/>
      <c r="B1832" s="65"/>
      <c r="C1832" s="66"/>
      <c r="D1832" s="66"/>
      <c r="E1832" s="44"/>
      <c r="F1832" s="65"/>
      <c r="G1832" s="119"/>
      <c r="H1832" s="190"/>
      <c r="I1832" s="354" t="str">
        <f t="shared" si="171"/>
        <v>x</v>
      </c>
      <c r="J1832" s="399"/>
      <c r="K1832" s="381"/>
      <c r="L1832" s="411" t="s">
        <v>2497</v>
      </c>
      <c r="M1832" s="68"/>
      <c r="N1832" s="527"/>
      <c r="O1832" s="527"/>
      <c r="P1832" s="359" t="str">
        <f t="shared" si="163"/>
        <v/>
      </c>
    </row>
    <row r="1833" spans="1:16" s="64" customFormat="1" ht="12.75" customHeight="1">
      <c r="A1833" s="106"/>
      <c r="B1833" s="65"/>
      <c r="C1833" s="66"/>
      <c r="D1833" s="66"/>
      <c r="E1833" s="44"/>
      <c r="F1833" s="65"/>
      <c r="G1833" s="119"/>
      <c r="H1833" s="190"/>
      <c r="I1833" s="354" t="str">
        <f t="shared" si="171"/>
        <v>x</v>
      </c>
      <c r="J1833" s="399"/>
      <c r="K1833" s="381"/>
      <c r="L1833" s="411" t="s">
        <v>2758</v>
      </c>
      <c r="M1833" s="68"/>
      <c r="N1833" s="527"/>
      <c r="O1833" s="527"/>
      <c r="P1833" s="359" t="str">
        <f t="shared" si="163"/>
        <v/>
      </c>
    </row>
    <row r="1834" spans="1:16" s="64" customFormat="1" ht="12.75" customHeight="1">
      <c r="A1834" s="106"/>
      <c r="B1834" s="65"/>
      <c r="C1834" s="66"/>
      <c r="D1834" s="66"/>
      <c r="E1834" s="44"/>
      <c r="F1834" s="65"/>
      <c r="G1834" s="119"/>
      <c r="H1834" s="190"/>
      <c r="I1834" s="45"/>
      <c r="J1834" s="399"/>
      <c r="K1834" s="381"/>
      <c r="L1834" s="411"/>
      <c r="M1834" s="68"/>
      <c r="N1834" s="527"/>
      <c r="O1834" s="527"/>
      <c r="P1834" s="359" t="str">
        <f t="shared" si="163"/>
        <v/>
      </c>
    </row>
    <row r="1835" spans="1:16" s="64" customFormat="1" ht="12.75" customHeight="1">
      <c r="A1835" s="106"/>
      <c r="B1835" s="65"/>
      <c r="C1835" s="66"/>
      <c r="D1835" s="66"/>
      <c r="E1835" s="44"/>
      <c r="F1835" s="65"/>
      <c r="G1835" s="119"/>
      <c r="H1835" s="190"/>
      <c r="I1835" s="354" t="str">
        <f t="shared" ref="I1835:I1837" si="172">IF((K1835=L1835)=TRUE,"○","x")</f>
        <v>x</v>
      </c>
      <c r="J1835" s="399"/>
      <c r="K1835" s="381"/>
      <c r="L1835" s="411" t="s">
        <v>2499</v>
      </c>
      <c r="M1835" s="68"/>
      <c r="N1835" s="527"/>
      <c r="O1835" s="527"/>
      <c r="P1835" s="359" t="str">
        <f t="shared" si="163"/>
        <v/>
      </c>
    </row>
    <row r="1836" spans="1:16" s="64" customFormat="1" ht="12.75" customHeight="1">
      <c r="A1836" s="106"/>
      <c r="B1836" s="65"/>
      <c r="C1836" s="66"/>
      <c r="D1836" s="66"/>
      <c r="E1836" s="44"/>
      <c r="F1836" s="65"/>
      <c r="G1836" s="119"/>
      <c r="H1836" s="190"/>
      <c r="I1836" s="354" t="str">
        <f t="shared" si="172"/>
        <v>x</v>
      </c>
      <c r="J1836" s="399"/>
      <c r="K1836" s="381"/>
      <c r="L1836" s="411" t="s">
        <v>2500</v>
      </c>
      <c r="M1836" s="68"/>
      <c r="N1836" s="527"/>
      <c r="O1836" s="527"/>
      <c r="P1836" s="359" t="str">
        <f t="shared" si="163"/>
        <v/>
      </c>
    </row>
    <row r="1837" spans="1:16" s="64" customFormat="1" ht="12.75" customHeight="1">
      <c r="A1837" s="106"/>
      <c r="B1837" s="65"/>
      <c r="C1837" s="66"/>
      <c r="D1837" s="66"/>
      <c r="E1837" s="44"/>
      <c r="F1837" s="65"/>
      <c r="G1837" s="119"/>
      <c r="H1837" s="190"/>
      <c r="I1837" s="354" t="str">
        <f t="shared" si="172"/>
        <v>x</v>
      </c>
      <c r="J1837" s="399"/>
      <c r="K1837" s="381"/>
      <c r="L1837" s="411" t="s">
        <v>2759</v>
      </c>
      <c r="M1837" s="68"/>
      <c r="N1837" s="527"/>
      <c r="O1837" s="527"/>
      <c r="P1837" s="359" t="str">
        <f t="shared" si="163"/>
        <v/>
      </c>
    </row>
    <row r="1838" spans="1:16" s="64" customFormat="1" ht="12.75" customHeight="1">
      <c r="A1838" s="106"/>
      <c r="B1838" s="65"/>
      <c r="C1838" s="66"/>
      <c r="D1838" s="66"/>
      <c r="E1838" s="44"/>
      <c r="F1838" s="65"/>
      <c r="G1838" s="119"/>
      <c r="H1838" s="190"/>
      <c r="I1838" s="45"/>
      <c r="J1838" s="399"/>
      <c r="K1838" s="381"/>
      <c r="L1838" s="411"/>
      <c r="M1838" s="68"/>
      <c r="N1838" s="527"/>
      <c r="O1838" s="527"/>
      <c r="P1838" s="359" t="str">
        <f t="shared" si="163"/>
        <v/>
      </c>
    </row>
    <row r="1839" spans="1:16" s="64" customFormat="1" ht="12.75" customHeight="1">
      <c r="A1839" s="106"/>
      <c r="B1839" s="65"/>
      <c r="C1839" s="66"/>
      <c r="D1839" s="66"/>
      <c r="E1839" s="44"/>
      <c r="F1839" s="65"/>
      <c r="G1839" s="119"/>
      <c r="H1839" s="190"/>
      <c r="I1839" s="354" t="str">
        <f t="shared" ref="I1839:I1841" si="173">IF((K1839=L1839)=TRUE,"○","x")</f>
        <v>x</v>
      </c>
      <c r="J1839" s="399"/>
      <c r="K1839" s="381"/>
      <c r="L1839" s="411" t="s">
        <v>2502</v>
      </c>
      <c r="M1839" s="68"/>
      <c r="N1839" s="527"/>
      <c r="O1839" s="527"/>
      <c r="P1839" s="359" t="str">
        <f t="shared" si="163"/>
        <v/>
      </c>
    </row>
    <row r="1840" spans="1:16" s="64" customFormat="1" ht="12.75" customHeight="1">
      <c r="A1840" s="106"/>
      <c r="B1840" s="65"/>
      <c r="C1840" s="66"/>
      <c r="D1840" s="66"/>
      <c r="E1840" s="44"/>
      <c r="F1840" s="65"/>
      <c r="G1840" s="119"/>
      <c r="H1840" s="190"/>
      <c r="I1840" s="354" t="str">
        <f t="shared" si="173"/>
        <v>x</v>
      </c>
      <c r="J1840" s="399"/>
      <c r="K1840" s="381"/>
      <c r="L1840" s="411" t="s">
        <v>2503</v>
      </c>
      <c r="M1840" s="68"/>
      <c r="N1840" s="527"/>
      <c r="O1840" s="527"/>
      <c r="P1840" s="359" t="str">
        <f t="shared" ref="P1840:P1903" si="174">IF(N1840="","",IF(O1840="","",IF(O1840=N1840,$Q$1,O1840-N1840)))</f>
        <v/>
      </c>
    </row>
    <row r="1841" spans="1:16" s="64" customFormat="1" ht="12.75" customHeight="1">
      <c r="A1841" s="106"/>
      <c r="B1841" s="65"/>
      <c r="C1841" s="66"/>
      <c r="D1841" s="66"/>
      <c r="E1841" s="44"/>
      <c r="F1841" s="65"/>
      <c r="G1841" s="119"/>
      <c r="H1841" s="190"/>
      <c r="I1841" s="354" t="str">
        <f t="shared" si="173"/>
        <v>x</v>
      </c>
      <c r="J1841" s="399"/>
      <c r="K1841" s="381"/>
      <c r="L1841" s="411" t="s">
        <v>2760</v>
      </c>
      <c r="M1841" s="68"/>
      <c r="N1841" s="527"/>
      <c r="O1841" s="527"/>
      <c r="P1841" s="359" t="str">
        <f t="shared" si="174"/>
        <v/>
      </c>
    </row>
    <row r="1842" spans="1:16" s="64" customFormat="1" ht="12.75" customHeight="1">
      <c r="A1842" s="106"/>
      <c r="B1842" s="65"/>
      <c r="C1842" s="66"/>
      <c r="D1842" s="66"/>
      <c r="E1842" s="44"/>
      <c r="F1842" s="65"/>
      <c r="G1842" s="119"/>
      <c r="H1842" s="190"/>
      <c r="I1842" s="45"/>
      <c r="J1842" s="399"/>
      <c r="K1842" s="381"/>
      <c r="L1842" s="411"/>
      <c r="M1842" s="68"/>
      <c r="N1842" s="527"/>
      <c r="O1842" s="527"/>
      <c r="P1842" s="359" t="str">
        <f t="shared" si="174"/>
        <v/>
      </c>
    </row>
    <row r="1843" spans="1:16" s="64" customFormat="1" ht="12.75" customHeight="1">
      <c r="A1843" s="106"/>
      <c r="B1843" s="65"/>
      <c r="C1843" s="66"/>
      <c r="D1843" s="66"/>
      <c r="E1843" s="44"/>
      <c r="F1843" s="65"/>
      <c r="G1843" s="119"/>
      <c r="H1843" s="190"/>
      <c r="I1843" s="354" t="str">
        <f t="shared" ref="I1843:I1845" si="175">IF((K1843=L1843)=TRUE,"○","x")</f>
        <v>x</v>
      </c>
      <c r="J1843" s="399"/>
      <c r="K1843" s="381"/>
      <c r="L1843" s="411" t="s">
        <v>2505</v>
      </c>
      <c r="M1843" s="68"/>
      <c r="N1843" s="527"/>
      <c r="O1843" s="527"/>
      <c r="P1843" s="359" t="str">
        <f t="shared" si="174"/>
        <v/>
      </c>
    </row>
    <row r="1844" spans="1:16" s="64" customFormat="1" ht="12.75" customHeight="1">
      <c r="A1844" s="106"/>
      <c r="B1844" s="65"/>
      <c r="C1844" s="66"/>
      <c r="D1844" s="66"/>
      <c r="E1844" s="44"/>
      <c r="F1844" s="65"/>
      <c r="G1844" s="119"/>
      <c r="H1844" s="190"/>
      <c r="I1844" s="354" t="str">
        <f t="shared" si="175"/>
        <v>x</v>
      </c>
      <c r="J1844" s="399"/>
      <c r="K1844" s="381"/>
      <c r="L1844" s="411" t="s">
        <v>2506</v>
      </c>
      <c r="M1844" s="68"/>
      <c r="N1844" s="527"/>
      <c r="O1844" s="527"/>
      <c r="P1844" s="359" t="str">
        <f t="shared" si="174"/>
        <v/>
      </c>
    </row>
    <row r="1845" spans="1:16" s="64" customFormat="1" ht="12.75" customHeight="1">
      <c r="A1845" s="106"/>
      <c r="B1845" s="65"/>
      <c r="C1845" s="66"/>
      <c r="D1845" s="66"/>
      <c r="E1845" s="44"/>
      <c r="F1845" s="65"/>
      <c r="G1845" s="119"/>
      <c r="H1845" s="190"/>
      <c r="I1845" s="354" t="str">
        <f t="shared" si="175"/>
        <v>x</v>
      </c>
      <c r="J1845" s="399"/>
      <c r="K1845" s="381"/>
      <c r="L1845" s="411" t="s">
        <v>2761</v>
      </c>
      <c r="M1845" s="68"/>
      <c r="N1845" s="527"/>
      <c r="O1845" s="527"/>
      <c r="P1845" s="359" t="str">
        <f t="shared" si="174"/>
        <v/>
      </c>
    </row>
    <row r="1846" spans="1:16" s="64" customFormat="1" ht="12.75" customHeight="1">
      <c r="A1846" s="106"/>
      <c r="B1846" s="65"/>
      <c r="C1846" s="66"/>
      <c r="D1846" s="66"/>
      <c r="E1846" s="44"/>
      <c r="F1846" s="65"/>
      <c r="G1846" s="119"/>
      <c r="H1846" s="190"/>
      <c r="I1846" s="45"/>
      <c r="J1846" s="399"/>
      <c r="K1846" s="381"/>
      <c r="L1846" s="411"/>
      <c r="M1846" s="68"/>
      <c r="N1846" s="527"/>
      <c r="O1846" s="527"/>
      <c r="P1846" s="359" t="str">
        <f t="shared" si="174"/>
        <v/>
      </c>
    </row>
    <row r="1847" spans="1:16" s="64" customFormat="1" ht="12.75" customHeight="1">
      <c r="A1847" s="106"/>
      <c r="B1847" s="65"/>
      <c r="C1847" s="66"/>
      <c r="D1847" s="66"/>
      <c r="E1847" s="44"/>
      <c r="F1847" s="65"/>
      <c r="G1847" s="119"/>
      <c r="H1847" s="190"/>
      <c r="I1847" s="354" t="str">
        <f t="shared" ref="I1847:I1849" si="176">IF((K1847=L1847)=TRUE,"○","x")</f>
        <v>x</v>
      </c>
      <c r="J1847" s="399"/>
      <c r="K1847" s="381"/>
      <c r="L1847" s="411" t="s">
        <v>2508</v>
      </c>
      <c r="M1847" s="68"/>
      <c r="N1847" s="527"/>
      <c r="O1847" s="527"/>
      <c r="P1847" s="359" t="str">
        <f t="shared" si="174"/>
        <v/>
      </c>
    </row>
    <row r="1848" spans="1:16" s="64" customFormat="1" ht="12.75" customHeight="1">
      <c r="A1848" s="106"/>
      <c r="B1848" s="65"/>
      <c r="C1848" s="66"/>
      <c r="D1848" s="66"/>
      <c r="E1848" s="44"/>
      <c r="F1848" s="65"/>
      <c r="G1848" s="119"/>
      <c r="H1848" s="190"/>
      <c r="I1848" s="354" t="str">
        <f t="shared" si="176"/>
        <v>x</v>
      </c>
      <c r="J1848" s="399"/>
      <c r="K1848" s="381"/>
      <c r="L1848" s="411" t="s">
        <v>2509</v>
      </c>
      <c r="M1848" s="68"/>
      <c r="N1848" s="527"/>
      <c r="O1848" s="527"/>
      <c r="P1848" s="359" t="str">
        <f t="shared" si="174"/>
        <v/>
      </c>
    </row>
    <row r="1849" spans="1:16" s="64" customFormat="1" ht="12.75" customHeight="1">
      <c r="A1849" s="106"/>
      <c r="B1849" s="65"/>
      <c r="C1849" s="66"/>
      <c r="D1849" s="66"/>
      <c r="E1849" s="44"/>
      <c r="F1849" s="65"/>
      <c r="G1849" s="119"/>
      <c r="H1849" s="190"/>
      <c r="I1849" s="354" t="str">
        <f t="shared" si="176"/>
        <v>x</v>
      </c>
      <c r="J1849" s="399"/>
      <c r="K1849" s="381"/>
      <c r="L1849" s="411" t="s">
        <v>2762</v>
      </c>
      <c r="M1849" s="68"/>
      <c r="N1849" s="527"/>
      <c r="O1849" s="527"/>
      <c r="P1849" s="359" t="str">
        <f t="shared" si="174"/>
        <v/>
      </c>
    </row>
    <row r="1850" spans="1:16" s="64" customFormat="1" ht="12.75" customHeight="1">
      <c r="A1850" s="106"/>
      <c r="B1850" s="65"/>
      <c r="C1850" s="66"/>
      <c r="D1850" s="66"/>
      <c r="E1850" s="44"/>
      <c r="F1850" s="65"/>
      <c r="G1850" s="119"/>
      <c r="H1850" s="190"/>
      <c r="I1850" s="45"/>
      <c r="J1850" s="399"/>
      <c r="K1850" s="381"/>
      <c r="L1850" s="411"/>
      <c r="M1850" s="68"/>
      <c r="N1850" s="527"/>
      <c r="O1850" s="527"/>
      <c r="P1850" s="359" t="str">
        <f t="shared" si="174"/>
        <v/>
      </c>
    </row>
    <row r="1851" spans="1:16" s="64" customFormat="1" ht="12.75" customHeight="1">
      <c r="A1851" s="106"/>
      <c r="B1851" s="65"/>
      <c r="C1851" s="66"/>
      <c r="D1851" s="66"/>
      <c r="E1851" s="44"/>
      <c r="F1851" s="65"/>
      <c r="G1851" s="119"/>
      <c r="H1851" s="190"/>
      <c r="I1851" s="354" t="str">
        <f t="shared" ref="I1851:I1853" si="177">IF((K1851=L1851)=TRUE,"○","x")</f>
        <v>x</v>
      </c>
      <c r="J1851" s="399"/>
      <c r="K1851" s="381"/>
      <c r="L1851" s="411" t="s">
        <v>2511</v>
      </c>
      <c r="M1851" s="68"/>
      <c r="N1851" s="527"/>
      <c r="O1851" s="527"/>
      <c r="P1851" s="359" t="str">
        <f t="shared" si="174"/>
        <v/>
      </c>
    </row>
    <row r="1852" spans="1:16" s="64" customFormat="1" ht="12.75" customHeight="1">
      <c r="A1852" s="106"/>
      <c r="B1852" s="65"/>
      <c r="C1852" s="66"/>
      <c r="D1852" s="66"/>
      <c r="E1852" s="44"/>
      <c r="F1852" s="65"/>
      <c r="G1852" s="119"/>
      <c r="H1852" s="190"/>
      <c r="I1852" s="354" t="str">
        <f t="shared" si="177"/>
        <v>x</v>
      </c>
      <c r="J1852" s="399"/>
      <c r="K1852" s="381"/>
      <c r="L1852" s="411" t="s">
        <v>2763</v>
      </c>
      <c r="M1852" s="68"/>
      <c r="N1852" s="527"/>
      <c r="O1852" s="527"/>
      <c r="P1852" s="359" t="str">
        <f t="shared" si="174"/>
        <v/>
      </c>
    </row>
    <row r="1853" spans="1:16" s="64" customFormat="1" ht="12.75" customHeight="1">
      <c r="A1853" s="106"/>
      <c r="B1853" s="65"/>
      <c r="C1853" s="66"/>
      <c r="D1853" s="66"/>
      <c r="E1853" s="44"/>
      <c r="F1853" s="65"/>
      <c r="G1853" s="119"/>
      <c r="H1853" s="190"/>
      <c r="I1853" s="354" t="str">
        <f t="shared" si="177"/>
        <v>x</v>
      </c>
      <c r="J1853" s="399"/>
      <c r="K1853" s="381"/>
      <c r="L1853" s="411" t="s">
        <v>2764</v>
      </c>
      <c r="M1853" s="68"/>
      <c r="N1853" s="527"/>
      <c r="O1853" s="527"/>
      <c r="P1853" s="359" t="str">
        <f t="shared" si="174"/>
        <v/>
      </c>
    </row>
    <row r="1854" spans="1:16" s="64" customFormat="1" ht="12.75" customHeight="1">
      <c r="A1854" s="106"/>
      <c r="B1854" s="65"/>
      <c r="C1854" s="66"/>
      <c r="D1854" s="66"/>
      <c r="E1854" s="44"/>
      <c r="F1854" s="65"/>
      <c r="G1854" s="119"/>
      <c r="H1854" s="190"/>
      <c r="I1854" s="45"/>
      <c r="J1854" s="399"/>
      <c r="K1854" s="381"/>
      <c r="L1854" s="411"/>
      <c r="M1854" s="68"/>
      <c r="N1854" s="527"/>
      <c r="O1854" s="527"/>
      <c r="P1854" s="359" t="str">
        <f t="shared" si="174"/>
        <v/>
      </c>
    </row>
    <row r="1855" spans="1:16" s="64" customFormat="1" ht="12.75" customHeight="1">
      <c r="A1855" s="106"/>
      <c r="B1855" s="65"/>
      <c r="C1855" s="66"/>
      <c r="D1855" s="66"/>
      <c r="E1855" s="44"/>
      <c r="F1855" s="65"/>
      <c r="G1855" s="119"/>
      <c r="H1855" s="190"/>
      <c r="I1855" s="354" t="str">
        <f t="shared" ref="I1855:I1857" si="178">IF((K1855=L1855)=TRUE,"○","x")</f>
        <v>x</v>
      </c>
      <c r="J1855" s="399"/>
      <c r="K1855" s="381"/>
      <c r="L1855" s="411" t="s">
        <v>2514</v>
      </c>
      <c r="M1855" s="68"/>
      <c r="N1855" s="527"/>
      <c r="O1855" s="527"/>
      <c r="P1855" s="359" t="str">
        <f t="shared" si="174"/>
        <v/>
      </c>
    </row>
    <row r="1856" spans="1:16" s="64" customFormat="1" ht="12.75" customHeight="1">
      <c r="A1856" s="106"/>
      <c r="B1856" s="65"/>
      <c r="C1856" s="66"/>
      <c r="D1856" s="66"/>
      <c r="E1856" s="44"/>
      <c r="F1856" s="65"/>
      <c r="G1856" s="119"/>
      <c r="H1856" s="190"/>
      <c r="I1856" s="354" t="str">
        <f t="shared" si="178"/>
        <v>x</v>
      </c>
      <c r="J1856" s="399"/>
      <c r="K1856" s="381"/>
      <c r="L1856" s="411" t="s">
        <v>2515</v>
      </c>
      <c r="M1856" s="68"/>
      <c r="N1856" s="527"/>
      <c r="O1856" s="527"/>
      <c r="P1856" s="359" t="str">
        <f t="shared" si="174"/>
        <v/>
      </c>
    </row>
    <row r="1857" spans="1:16" s="64" customFormat="1" ht="12.75" customHeight="1">
      <c r="A1857" s="106"/>
      <c r="B1857" s="65"/>
      <c r="C1857" s="66"/>
      <c r="D1857" s="66"/>
      <c r="E1857" s="44"/>
      <c r="F1857" s="65"/>
      <c r="G1857" s="119"/>
      <c r="H1857" s="190"/>
      <c r="I1857" s="354" t="str">
        <f t="shared" si="178"/>
        <v>x</v>
      </c>
      <c r="J1857" s="399"/>
      <c r="K1857" s="381"/>
      <c r="L1857" s="411" t="s">
        <v>2765</v>
      </c>
      <c r="M1857" s="68"/>
      <c r="N1857" s="527"/>
      <c r="O1857" s="527"/>
      <c r="P1857" s="359" t="str">
        <f t="shared" si="174"/>
        <v/>
      </c>
    </row>
    <row r="1858" spans="1:16" s="64" customFormat="1" ht="12.75" customHeight="1">
      <c r="A1858" s="106"/>
      <c r="B1858" s="65"/>
      <c r="C1858" s="66"/>
      <c r="D1858" s="66"/>
      <c r="E1858" s="44"/>
      <c r="F1858" s="65"/>
      <c r="G1858" s="119"/>
      <c r="H1858" s="190"/>
      <c r="I1858" s="45"/>
      <c r="J1858" s="399"/>
      <c r="K1858" s="381"/>
      <c r="L1858" s="411"/>
      <c r="M1858" s="68"/>
      <c r="N1858" s="527"/>
      <c r="O1858" s="527"/>
      <c r="P1858" s="359" t="str">
        <f t="shared" si="174"/>
        <v/>
      </c>
    </row>
    <row r="1859" spans="1:16" s="64" customFormat="1" ht="12.75" customHeight="1">
      <c r="A1859" s="106"/>
      <c r="B1859" s="65"/>
      <c r="C1859" s="66"/>
      <c r="D1859" s="66"/>
      <c r="E1859" s="44"/>
      <c r="F1859" s="65"/>
      <c r="G1859" s="119"/>
      <c r="H1859" s="190"/>
      <c r="I1859" s="354" t="str">
        <f t="shared" ref="I1859:I1861" si="179">IF((K1859=L1859)=TRUE,"○","x")</f>
        <v>x</v>
      </c>
      <c r="J1859" s="399"/>
      <c r="K1859" s="381"/>
      <c r="L1859" s="411" t="s">
        <v>2517</v>
      </c>
      <c r="M1859" s="68"/>
      <c r="N1859" s="527"/>
      <c r="O1859" s="527"/>
      <c r="P1859" s="359" t="str">
        <f t="shared" si="174"/>
        <v/>
      </c>
    </row>
    <row r="1860" spans="1:16" s="64" customFormat="1" ht="12.75" customHeight="1">
      <c r="A1860" s="106"/>
      <c r="B1860" s="65"/>
      <c r="C1860" s="66"/>
      <c r="D1860" s="66"/>
      <c r="E1860" s="44"/>
      <c r="F1860" s="65"/>
      <c r="G1860" s="119"/>
      <c r="H1860" s="190"/>
      <c r="I1860" s="354" t="str">
        <f t="shared" si="179"/>
        <v>x</v>
      </c>
      <c r="J1860" s="399"/>
      <c r="K1860" s="381"/>
      <c r="L1860" s="411" t="s">
        <v>2515</v>
      </c>
      <c r="M1860" s="68"/>
      <c r="N1860" s="527"/>
      <c r="O1860" s="527"/>
      <c r="P1860" s="359" t="str">
        <f t="shared" si="174"/>
        <v/>
      </c>
    </row>
    <row r="1861" spans="1:16" s="64" customFormat="1" ht="12.75" customHeight="1">
      <c r="A1861" s="106"/>
      <c r="B1861" s="65"/>
      <c r="C1861" s="66"/>
      <c r="D1861" s="66"/>
      <c r="E1861" s="44"/>
      <c r="F1861" s="65"/>
      <c r="G1861" s="119"/>
      <c r="H1861" s="190"/>
      <c r="I1861" s="354" t="str">
        <f t="shared" si="179"/>
        <v>x</v>
      </c>
      <c r="J1861" s="399"/>
      <c r="K1861" s="381"/>
      <c r="L1861" s="411" t="s">
        <v>2765</v>
      </c>
      <c r="M1861" s="68"/>
      <c r="N1861" s="527"/>
      <c r="O1861" s="527"/>
      <c r="P1861" s="359" t="str">
        <f t="shared" si="174"/>
        <v/>
      </c>
    </row>
    <row r="1862" spans="1:16" s="64" customFormat="1" ht="12.75" customHeight="1">
      <c r="A1862" s="106"/>
      <c r="B1862" s="65"/>
      <c r="C1862" s="66"/>
      <c r="D1862" s="66"/>
      <c r="E1862" s="44"/>
      <c r="F1862" s="65"/>
      <c r="G1862" s="119"/>
      <c r="H1862" s="190"/>
      <c r="I1862" s="45"/>
      <c r="J1862" s="399"/>
      <c r="K1862" s="381"/>
      <c r="L1862" s="411"/>
      <c r="M1862" s="68"/>
      <c r="N1862" s="527"/>
      <c r="O1862" s="527"/>
      <c r="P1862" s="359" t="str">
        <f t="shared" si="174"/>
        <v/>
      </c>
    </row>
    <row r="1863" spans="1:16" s="64" customFormat="1" ht="12.75" customHeight="1">
      <c r="A1863" s="106"/>
      <c r="B1863" s="65"/>
      <c r="C1863" s="66"/>
      <c r="D1863" s="66"/>
      <c r="E1863" s="44"/>
      <c r="F1863" s="65"/>
      <c r="G1863" s="119"/>
      <c r="H1863" s="190"/>
      <c r="I1863" s="354" t="str">
        <f t="shared" ref="I1863:I1865" si="180">IF((K1863=L1863)=TRUE,"○","x")</f>
        <v>x</v>
      </c>
      <c r="J1863" s="399"/>
      <c r="K1863" s="381"/>
      <c r="L1863" s="411" t="s">
        <v>2518</v>
      </c>
      <c r="M1863" s="68"/>
      <c r="N1863" s="527"/>
      <c r="O1863" s="527"/>
      <c r="P1863" s="359" t="str">
        <f t="shared" si="174"/>
        <v/>
      </c>
    </row>
    <row r="1864" spans="1:16" s="64" customFormat="1" ht="12.75" customHeight="1">
      <c r="A1864" s="106"/>
      <c r="B1864" s="65"/>
      <c r="C1864" s="66"/>
      <c r="D1864" s="66"/>
      <c r="E1864" s="44"/>
      <c r="F1864" s="65"/>
      <c r="G1864" s="119"/>
      <c r="H1864" s="190"/>
      <c r="I1864" s="354" t="str">
        <f t="shared" si="180"/>
        <v>x</v>
      </c>
      <c r="J1864" s="399"/>
      <c r="K1864" s="381"/>
      <c r="L1864" s="411" t="s">
        <v>2766</v>
      </c>
      <c r="M1864" s="68"/>
      <c r="N1864" s="527"/>
      <c r="O1864" s="527"/>
      <c r="P1864" s="359" t="str">
        <f t="shared" si="174"/>
        <v/>
      </c>
    </row>
    <row r="1865" spans="1:16" s="64" customFormat="1" ht="12.75" customHeight="1">
      <c r="A1865" s="106"/>
      <c r="B1865" s="65"/>
      <c r="C1865" s="66"/>
      <c r="D1865" s="66"/>
      <c r="E1865" s="44"/>
      <c r="F1865" s="65"/>
      <c r="G1865" s="119"/>
      <c r="H1865" s="190"/>
      <c r="I1865" s="354" t="str">
        <f t="shared" si="180"/>
        <v>x</v>
      </c>
      <c r="J1865" s="399"/>
      <c r="K1865" s="381"/>
      <c r="L1865" s="411" t="s">
        <v>2767</v>
      </c>
      <c r="M1865" s="68"/>
      <c r="N1865" s="527"/>
      <c r="O1865" s="527"/>
      <c r="P1865" s="359" t="str">
        <f t="shared" si="174"/>
        <v/>
      </c>
    </row>
    <row r="1866" spans="1:16" s="64" customFormat="1" ht="12.75" customHeight="1">
      <c r="A1866" s="106"/>
      <c r="B1866" s="65"/>
      <c r="C1866" s="66"/>
      <c r="D1866" s="66"/>
      <c r="E1866" s="44"/>
      <c r="F1866" s="65"/>
      <c r="G1866" s="119"/>
      <c r="H1866" s="190"/>
      <c r="I1866" s="45"/>
      <c r="J1866" s="399"/>
      <c r="K1866" s="381"/>
      <c r="L1866" s="411"/>
      <c r="M1866" s="68"/>
      <c r="N1866" s="527"/>
      <c r="O1866" s="527"/>
      <c r="P1866" s="359" t="str">
        <f t="shared" si="174"/>
        <v/>
      </c>
    </row>
    <row r="1867" spans="1:16" s="64" customFormat="1" ht="12.75" customHeight="1">
      <c r="A1867" s="106"/>
      <c r="B1867" s="65"/>
      <c r="C1867" s="66"/>
      <c r="D1867" s="66"/>
      <c r="E1867" s="44"/>
      <c r="F1867" s="65"/>
      <c r="G1867" s="119"/>
      <c r="H1867" s="190"/>
      <c r="I1867" s="354" t="str">
        <f t="shared" ref="I1867:I1869" si="181">IF((K1867=L1867)=TRUE,"○","x")</f>
        <v>x</v>
      </c>
      <c r="J1867" s="399"/>
      <c r="K1867" s="381"/>
      <c r="L1867" s="411" t="s">
        <v>2521</v>
      </c>
      <c r="M1867" s="68"/>
      <c r="N1867" s="527"/>
      <c r="O1867" s="527"/>
      <c r="P1867" s="359" t="str">
        <f t="shared" si="174"/>
        <v/>
      </c>
    </row>
    <row r="1868" spans="1:16" s="64" customFormat="1" ht="12.75" customHeight="1">
      <c r="A1868" s="106"/>
      <c r="B1868" s="65"/>
      <c r="C1868" s="66"/>
      <c r="D1868" s="66"/>
      <c r="E1868" s="44"/>
      <c r="F1868" s="65"/>
      <c r="G1868" s="119"/>
      <c r="H1868" s="190"/>
      <c r="I1868" s="354" t="str">
        <f t="shared" si="181"/>
        <v>x</v>
      </c>
      <c r="J1868" s="399"/>
      <c r="K1868" s="381"/>
      <c r="L1868" s="411" t="s">
        <v>2768</v>
      </c>
      <c r="M1868" s="68"/>
      <c r="N1868" s="527"/>
      <c r="O1868" s="527"/>
      <c r="P1868" s="359" t="str">
        <f t="shared" si="174"/>
        <v/>
      </c>
    </row>
    <row r="1869" spans="1:16" s="64" customFormat="1" ht="12.75" customHeight="1">
      <c r="A1869" s="106"/>
      <c r="B1869" s="65"/>
      <c r="C1869" s="66"/>
      <c r="D1869" s="66"/>
      <c r="E1869" s="44"/>
      <c r="F1869" s="65"/>
      <c r="G1869" s="119"/>
      <c r="H1869" s="190"/>
      <c r="I1869" s="354" t="str">
        <f t="shared" si="181"/>
        <v>x</v>
      </c>
      <c r="J1869" s="399"/>
      <c r="K1869" s="381"/>
      <c r="L1869" s="411" t="s">
        <v>2769</v>
      </c>
      <c r="M1869" s="68"/>
      <c r="N1869" s="527"/>
      <c r="O1869" s="527"/>
      <c r="P1869" s="359" t="str">
        <f t="shared" si="174"/>
        <v/>
      </c>
    </row>
    <row r="1870" spans="1:16" s="64" customFormat="1" ht="12.75" customHeight="1">
      <c r="A1870" s="106"/>
      <c r="B1870" s="65"/>
      <c r="C1870" s="66"/>
      <c r="D1870" s="66"/>
      <c r="E1870" s="44"/>
      <c r="F1870" s="65"/>
      <c r="G1870" s="119"/>
      <c r="H1870" s="190"/>
      <c r="I1870" s="45"/>
      <c r="J1870" s="399"/>
      <c r="K1870" s="381"/>
      <c r="L1870" s="411"/>
      <c r="M1870" s="68"/>
      <c r="N1870" s="527"/>
      <c r="O1870" s="527"/>
      <c r="P1870" s="359" t="str">
        <f t="shared" si="174"/>
        <v/>
      </c>
    </row>
    <row r="1871" spans="1:16" s="64" customFormat="1" ht="12.75" customHeight="1">
      <c r="A1871" s="106"/>
      <c r="B1871" s="65"/>
      <c r="C1871" s="66"/>
      <c r="D1871" s="66"/>
      <c r="E1871" s="44"/>
      <c r="F1871" s="65"/>
      <c r="G1871" s="119"/>
      <c r="H1871" s="190"/>
      <c r="I1871" s="354" t="str">
        <f t="shared" ref="I1871:I1873" si="182">IF((K1871=L1871)=TRUE,"○","x")</f>
        <v>x</v>
      </c>
      <c r="J1871" s="399"/>
      <c r="K1871" s="381"/>
      <c r="L1871" s="411" t="s">
        <v>2524</v>
      </c>
      <c r="M1871" s="68"/>
      <c r="N1871" s="527"/>
      <c r="O1871" s="527"/>
      <c r="P1871" s="359" t="str">
        <f t="shared" si="174"/>
        <v/>
      </c>
    </row>
    <row r="1872" spans="1:16" s="64" customFormat="1" ht="12.75" customHeight="1">
      <c r="A1872" s="106"/>
      <c r="B1872" s="65"/>
      <c r="C1872" s="66"/>
      <c r="D1872" s="66"/>
      <c r="E1872" s="44"/>
      <c r="F1872" s="65"/>
      <c r="G1872" s="119"/>
      <c r="H1872" s="190"/>
      <c r="I1872" s="354" t="str">
        <f t="shared" si="182"/>
        <v>x</v>
      </c>
      <c r="J1872" s="399"/>
      <c r="K1872" s="381"/>
      <c r="L1872" s="411" t="s">
        <v>2770</v>
      </c>
      <c r="M1872" s="68"/>
      <c r="N1872" s="527"/>
      <c r="O1872" s="527"/>
      <c r="P1872" s="359" t="str">
        <f t="shared" si="174"/>
        <v/>
      </c>
    </row>
    <row r="1873" spans="1:16" s="64" customFormat="1" ht="12.75" customHeight="1">
      <c r="A1873" s="106"/>
      <c r="B1873" s="65"/>
      <c r="C1873" s="66"/>
      <c r="D1873" s="66"/>
      <c r="E1873" s="44"/>
      <c r="F1873" s="65"/>
      <c r="G1873" s="119"/>
      <c r="H1873" s="190"/>
      <c r="I1873" s="354" t="str">
        <f t="shared" si="182"/>
        <v>x</v>
      </c>
      <c r="J1873" s="399"/>
      <c r="K1873" s="381"/>
      <c r="L1873" s="411" t="s">
        <v>2771</v>
      </c>
      <c r="M1873" s="68"/>
      <c r="N1873" s="527"/>
      <c r="O1873" s="527"/>
      <c r="P1873" s="359" t="str">
        <f t="shared" si="174"/>
        <v/>
      </c>
    </row>
    <row r="1874" spans="1:16" s="64" customFormat="1" ht="12.75" customHeight="1">
      <c r="A1874" s="106"/>
      <c r="B1874" s="65"/>
      <c r="C1874" s="66"/>
      <c r="D1874" s="66"/>
      <c r="E1874" s="44"/>
      <c r="F1874" s="65"/>
      <c r="G1874" s="119"/>
      <c r="H1874" s="190"/>
      <c r="I1874" s="45"/>
      <c r="J1874" s="399"/>
      <c r="K1874" s="381"/>
      <c r="L1874" s="411"/>
      <c r="M1874" s="68"/>
      <c r="N1874" s="527"/>
      <c r="O1874" s="527"/>
      <c r="P1874" s="359" t="str">
        <f t="shared" si="174"/>
        <v/>
      </c>
    </row>
    <row r="1875" spans="1:16" s="64" customFormat="1" ht="12.75" customHeight="1">
      <c r="A1875" s="106"/>
      <c r="B1875" s="65"/>
      <c r="C1875" s="66"/>
      <c r="D1875" s="66"/>
      <c r="E1875" s="44"/>
      <c r="F1875" s="65"/>
      <c r="G1875" s="119"/>
      <c r="H1875" s="190"/>
      <c r="I1875" s="354" t="str">
        <f t="shared" ref="I1875:I1877" si="183">IF((K1875=L1875)=TRUE,"○","x")</f>
        <v>x</v>
      </c>
      <c r="J1875" s="399"/>
      <c r="K1875" s="381"/>
      <c r="L1875" s="411" t="s">
        <v>2527</v>
      </c>
      <c r="M1875" s="68"/>
      <c r="N1875" s="527"/>
      <c r="O1875" s="527"/>
      <c r="P1875" s="359" t="str">
        <f t="shared" si="174"/>
        <v/>
      </c>
    </row>
    <row r="1876" spans="1:16" s="64" customFormat="1" ht="12.75" customHeight="1">
      <c r="A1876" s="106"/>
      <c r="B1876" s="65"/>
      <c r="C1876" s="66"/>
      <c r="D1876" s="66"/>
      <c r="E1876" s="44"/>
      <c r="F1876" s="65"/>
      <c r="G1876" s="119"/>
      <c r="H1876" s="190"/>
      <c r="I1876" s="354" t="str">
        <f t="shared" si="183"/>
        <v>x</v>
      </c>
      <c r="J1876" s="399"/>
      <c r="K1876" s="381"/>
      <c r="L1876" s="411" t="s">
        <v>2772</v>
      </c>
      <c r="M1876" s="68"/>
      <c r="N1876" s="527"/>
      <c r="O1876" s="527"/>
      <c r="P1876" s="359" t="str">
        <f t="shared" si="174"/>
        <v/>
      </c>
    </row>
    <row r="1877" spans="1:16" s="64" customFormat="1" ht="12.75" customHeight="1">
      <c r="A1877" s="106"/>
      <c r="B1877" s="65"/>
      <c r="C1877" s="66"/>
      <c r="D1877" s="66"/>
      <c r="E1877" s="44"/>
      <c r="F1877" s="65"/>
      <c r="G1877" s="119"/>
      <c r="H1877" s="190"/>
      <c r="I1877" s="354" t="str">
        <f t="shared" si="183"/>
        <v>x</v>
      </c>
      <c r="J1877" s="399"/>
      <c r="K1877" s="381"/>
      <c r="L1877" s="411" t="s">
        <v>2773</v>
      </c>
      <c r="M1877" s="68"/>
      <c r="N1877" s="527"/>
      <c r="O1877" s="527"/>
      <c r="P1877" s="359" t="str">
        <f t="shared" si="174"/>
        <v/>
      </c>
    </row>
    <row r="1878" spans="1:16" s="64" customFormat="1" ht="12.75" customHeight="1">
      <c r="A1878" s="106"/>
      <c r="B1878" s="65"/>
      <c r="C1878" s="66"/>
      <c r="D1878" s="66"/>
      <c r="E1878" s="44"/>
      <c r="F1878" s="65"/>
      <c r="G1878" s="119"/>
      <c r="H1878" s="190"/>
      <c r="I1878" s="45"/>
      <c r="J1878" s="399"/>
      <c r="K1878" s="381"/>
      <c r="L1878" s="411"/>
      <c r="M1878" s="68"/>
      <c r="N1878" s="527"/>
      <c r="O1878" s="527"/>
      <c r="P1878" s="359" t="str">
        <f t="shared" si="174"/>
        <v/>
      </c>
    </row>
    <row r="1879" spans="1:16" s="64" customFormat="1" ht="12.75" customHeight="1">
      <c r="A1879" s="106"/>
      <c r="B1879" s="65"/>
      <c r="C1879" s="66"/>
      <c r="D1879" s="66"/>
      <c r="E1879" s="44"/>
      <c r="F1879" s="65"/>
      <c r="G1879" s="119"/>
      <c r="H1879" s="190"/>
      <c r="I1879" s="354" t="str">
        <f t="shared" ref="I1879:I1881" si="184">IF((K1879=L1879)=TRUE,"○","x")</f>
        <v>x</v>
      </c>
      <c r="J1879" s="399"/>
      <c r="K1879" s="381"/>
      <c r="L1879" s="411" t="s">
        <v>2530</v>
      </c>
      <c r="M1879" s="68"/>
      <c r="N1879" s="527"/>
      <c r="O1879" s="527"/>
      <c r="P1879" s="359" t="str">
        <f t="shared" si="174"/>
        <v/>
      </c>
    </row>
    <row r="1880" spans="1:16" s="64" customFormat="1" ht="12.75" customHeight="1">
      <c r="A1880" s="106"/>
      <c r="B1880" s="65"/>
      <c r="C1880" s="66"/>
      <c r="D1880" s="66"/>
      <c r="E1880" s="44"/>
      <c r="F1880" s="65"/>
      <c r="G1880" s="119"/>
      <c r="H1880" s="190"/>
      <c r="I1880" s="354" t="str">
        <f t="shared" si="184"/>
        <v>x</v>
      </c>
      <c r="J1880" s="399"/>
      <c r="K1880" s="381"/>
      <c r="L1880" s="411" t="s">
        <v>2531</v>
      </c>
      <c r="M1880" s="68"/>
      <c r="N1880" s="527"/>
      <c r="O1880" s="527"/>
      <c r="P1880" s="359" t="str">
        <f t="shared" si="174"/>
        <v/>
      </c>
    </row>
    <row r="1881" spans="1:16" s="64" customFormat="1" ht="12.75" customHeight="1">
      <c r="A1881" s="106"/>
      <c r="B1881" s="65"/>
      <c r="C1881" s="66"/>
      <c r="D1881" s="66"/>
      <c r="E1881" s="44"/>
      <c r="F1881" s="65"/>
      <c r="G1881" s="119"/>
      <c r="H1881" s="190"/>
      <c r="I1881" s="354" t="str">
        <f t="shared" si="184"/>
        <v>x</v>
      </c>
      <c r="J1881" s="399"/>
      <c r="K1881" s="381"/>
      <c r="L1881" s="411" t="s">
        <v>2774</v>
      </c>
      <c r="M1881" s="68"/>
      <c r="N1881" s="527"/>
      <c r="O1881" s="527"/>
      <c r="P1881" s="359" t="str">
        <f t="shared" si="174"/>
        <v/>
      </c>
    </row>
    <row r="1882" spans="1:16" s="64" customFormat="1" ht="12.75" customHeight="1">
      <c r="A1882" s="106"/>
      <c r="B1882" s="65"/>
      <c r="C1882" s="66"/>
      <c r="D1882" s="66"/>
      <c r="E1882" s="44"/>
      <c r="F1882" s="65"/>
      <c r="G1882" s="119"/>
      <c r="H1882" s="190"/>
      <c r="I1882" s="45"/>
      <c r="J1882" s="399"/>
      <c r="K1882" s="381"/>
      <c r="L1882" s="411"/>
      <c r="M1882" s="68"/>
      <c r="N1882" s="527"/>
      <c r="O1882" s="527"/>
      <c r="P1882" s="359" t="str">
        <f t="shared" si="174"/>
        <v/>
      </c>
    </row>
    <row r="1883" spans="1:16" s="64" customFormat="1" ht="12.75" customHeight="1">
      <c r="A1883" s="106"/>
      <c r="B1883" s="65"/>
      <c r="C1883" s="66"/>
      <c r="D1883" s="66"/>
      <c r="E1883" s="44"/>
      <c r="F1883" s="65"/>
      <c r="G1883" s="119"/>
      <c r="H1883" s="190"/>
      <c r="I1883" s="354" t="str">
        <f t="shared" ref="I1883:I1885" si="185">IF((K1883=L1883)=TRUE,"○","x")</f>
        <v>x</v>
      </c>
      <c r="J1883" s="399"/>
      <c r="K1883" s="381"/>
      <c r="L1883" s="411" t="s">
        <v>2533</v>
      </c>
      <c r="M1883" s="68"/>
      <c r="N1883" s="527"/>
      <c r="O1883" s="527"/>
      <c r="P1883" s="359" t="str">
        <f t="shared" si="174"/>
        <v/>
      </c>
    </row>
    <row r="1884" spans="1:16" s="64" customFormat="1" ht="12.75" customHeight="1">
      <c r="A1884" s="106"/>
      <c r="B1884" s="65"/>
      <c r="C1884" s="66"/>
      <c r="D1884" s="66"/>
      <c r="E1884" s="44"/>
      <c r="F1884" s="65"/>
      <c r="G1884" s="119"/>
      <c r="H1884" s="190"/>
      <c r="I1884" s="354" t="str">
        <f t="shared" si="185"/>
        <v>x</v>
      </c>
      <c r="J1884" s="399"/>
      <c r="K1884" s="381"/>
      <c r="L1884" s="411" t="s">
        <v>2534</v>
      </c>
      <c r="M1884" s="68"/>
      <c r="N1884" s="527"/>
      <c r="O1884" s="527"/>
      <c r="P1884" s="359" t="str">
        <f t="shared" si="174"/>
        <v/>
      </c>
    </row>
    <row r="1885" spans="1:16" s="64" customFormat="1" ht="12.75" customHeight="1">
      <c r="A1885" s="106"/>
      <c r="B1885" s="65"/>
      <c r="C1885" s="66"/>
      <c r="D1885" s="66"/>
      <c r="E1885" s="44"/>
      <c r="F1885" s="65"/>
      <c r="G1885" s="119"/>
      <c r="H1885" s="190"/>
      <c r="I1885" s="354" t="str">
        <f t="shared" si="185"/>
        <v>x</v>
      </c>
      <c r="J1885" s="399"/>
      <c r="K1885" s="381"/>
      <c r="L1885" s="411" t="s">
        <v>2775</v>
      </c>
      <c r="M1885" s="68"/>
      <c r="N1885" s="527"/>
      <c r="O1885" s="527"/>
      <c r="P1885" s="359" t="str">
        <f t="shared" si="174"/>
        <v/>
      </c>
    </row>
    <row r="1886" spans="1:16" s="64" customFormat="1" ht="12.75" customHeight="1">
      <c r="A1886" s="106"/>
      <c r="B1886" s="65"/>
      <c r="C1886" s="66"/>
      <c r="D1886" s="66"/>
      <c r="E1886" s="44"/>
      <c r="F1886" s="65"/>
      <c r="G1886" s="119"/>
      <c r="H1886" s="190"/>
      <c r="I1886" s="45"/>
      <c r="J1886" s="399"/>
      <c r="K1886" s="381"/>
      <c r="L1886" s="411"/>
      <c r="M1886" s="68"/>
      <c r="N1886" s="527"/>
      <c r="O1886" s="527"/>
      <c r="P1886" s="359" t="str">
        <f t="shared" si="174"/>
        <v/>
      </c>
    </row>
    <row r="1887" spans="1:16" s="64" customFormat="1" ht="12.75" customHeight="1">
      <c r="A1887" s="106"/>
      <c r="B1887" s="65"/>
      <c r="C1887" s="66"/>
      <c r="D1887" s="66"/>
      <c r="E1887" s="44"/>
      <c r="F1887" s="65"/>
      <c r="G1887" s="119"/>
      <c r="H1887" s="190"/>
      <c r="I1887" s="354" t="str">
        <f t="shared" ref="I1887:I1889" si="186">IF((K1887=L1887)=TRUE,"○","x")</f>
        <v>x</v>
      </c>
      <c r="J1887" s="399"/>
      <c r="K1887" s="381"/>
      <c r="L1887" s="411" t="s">
        <v>2536</v>
      </c>
      <c r="M1887" s="68"/>
      <c r="N1887" s="527"/>
      <c r="O1887" s="527"/>
      <c r="P1887" s="359" t="str">
        <f t="shared" si="174"/>
        <v/>
      </c>
    </row>
    <row r="1888" spans="1:16" s="64" customFormat="1" ht="12.75" customHeight="1">
      <c r="A1888" s="106"/>
      <c r="B1888" s="65"/>
      <c r="C1888" s="66"/>
      <c r="D1888" s="66"/>
      <c r="E1888" s="44"/>
      <c r="F1888" s="65"/>
      <c r="G1888" s="119"/>
      <c r="H1888" s="190"/>
      <c r="I1888" s="354" t="str">
        <f t="shared" si="186"/>
        <v>x</v>
      </c>
      <c r="J1888" s="399"/>
      <c r="K1888" s="381"/>
      <c r="L1888" s="411" t="s">
        <v>2537</v>
      </c>
      <c r="M1888" s="68"/>
      <c r="N1888" s="527"/>
      <c r="O1888" s="527"/>
      <c r="P1888" s="359" t="str">
        <f t="shared" si="174"/>
        <v/>
      </c>
    </row>
    <row r="1889" spans="1:16" s="64" customFormat="1" ht="12.75" customHeight="1">
      <c r="A1889" s="106"/>
      <c r="B1889" s="65"/>
      <c r="C1889" s="66"/>
      <c r="D1889" s="66"/>
      <c r="E1889" s="44"/>
      <c r="F1889" s="65"/>
      <c r="G1889" s="119"/>
      <c r="H1889" s="190"/>
      <c r="I1889" s="354" t="str">
        <f t="shared" si="186"/>
        <v>x</v>
      </c>
      <c r="J1889" s="399"/>
      <c r="K1889" s="381"/>
      <c r="L1889" s="411" t="s">
        <v>2776</v>
      </c>
      <c r="M1889" s="68"/>
      <c r="N1889" s="527"/>
      <c r="O1889" s="527"/>
      <c r="P1889" s="359" t="str">
        <f t="shared" si="174"/>
        <v/>
      </c>
    </row>
    <row r="1890" spans="1:16" s="64" customFormat="1" ht="12.75" customHeight="1">
      <c r="A1890" s="106"/>
      <c r="B1890" s="65"/>
      <c r="C1890" s="66"/>
      <c r="D1890" s="66"/>
      <c r="E1890" s="44"/>
      <c r="F1890" s="65"/>
      <c r="G1890" s="119"/>
      <c r="H1890" s="190"/>
      <c r="I1890" s="45"/>
      <c r="J1890" s="399"/>
      <c r="K1890" s="381"/>
      <c r="L1890" s="411"/>
      <c r="M1890" s="68"/>
      <c r="N1890" s="527"/>
      <c r="O1890" s="527"/>
      <c r="P1890" s="359" t="str">
        <f t="shared" si="174"/>
        <v/>
      </c>
    </row>
    <row r="1891" spans="1:16" s="64" customFormat="1" ht="12.75" customHeight="1">
      <c r="A1891" s="106"/>
      <c r="B1891" s="65"/>
      <c r="C1891" s="66"/>
      <c r="D1891" s="66"/>
      <c r="E1891" s="44"/>
      <c r="F1891" s="65"/>
      <c r="G1891" s="119"/>
      <c r="H1891" s="190"/>
      <c r="I1891" s="354" t="str">
        <f t="shared" ref="I1891:I1893" si="187">IF((K1891=L1891)=TRUE,"○","x")</f>
        <v>x</v>
      </c>
      <c r="J1891" s="399"/>
      <c r="K1891" s="381"/>
      <c r="L1891" s="411" t="s">
        <v>2539</v>
      </c>
      <c r="M1891" s="68"/>
      <c r="N1891" s="527"/>
      <c r="O1891" s="527"/>
      <c r="P1891" s="359" t="str">
        <f t="shared" si="174"/>
        <v/>
      </c>
    </row>
    <row r="1892" spans="1:16" s="64" customFormat="1" ht="12.75" customHeight="1">
      <c r="A1892" s="106"/>
      <c r="B1892" s="65"/>
      <c r="C1892" s="66"/>
      <c r="D1892" s="66"/>
      <c r="E1892" s="44"/>
      <c r="F1892" s="65"/>
      <c r="G1892" s="119"/>
      <c r="H1892" s="190"/>
      <c r="I1892" s="354" t="str">
        <f t="shared" si="187"/>
        <v>x</v>
      </c>
      <c r="J1892" s="399"/>
      <c r="K1892" s="381"/>
      <c r="L1892" s="411" t="s">
        <v>2537</v>
      </c>
      <c r="M1892" s="68"/>
      <c r="N1892" s="527"/>
      <c r="O1892" s="527"/>
      <c r="P1892" s="359" t="str">
        <f t="shared" si="174"/>
        <v/>
      </c>
    </row>
    <row r="1893" spans="1:16" s="64" customFormat="1" ht="12.75" customHeight="1">
      <c r="A1893" s="106"/>
      <c r="B1893" s="65"/>
      <c r="C1893" s="66"/>
      <c r="D1893" s="66"/>
      <c r="E1893" s="44"/>
      <c r="F1893" s="65"/>
      <c r="G1893" s="119"/>
      <c r="H1893" s="190"/>
      <c r="I1893" s="354" t="str">
        <f t="shared" si="187"/>
        <v>x</v>
      </c>
      <c r="J1893" s="399"/>
      <c r="K1893" s="381"/>
      <c r="L1893" s="411" t="s">
        <v>2776</v>
      </c>
      <c r="M1893" s="68"/>
      <c r="N1893" s="527"/>
      <c r="O1893" s="527"/>
      <c r="P1893" s="359" t="str">
        <f t="shared" si="174"/>
        <v/>
      </c>
    </row>
    <row r="1894" spans="1:16" s="64" customFormat="1" ht="12.75" customHeight="1">
      <c r="A1894" s="106"/>
      <c r="B1894" s="65"/>
      <c r="C1894" s="66"/>
      <c r="D1894" s="66"/>
      <c r="E1894" s="44"/>
      <c r="F1894" s="65"/>
      <c r="G1894" s="119"/>
      <c r="H1894" s="190"/>
      <c r="I1894" s="45"/>
      <c r="J1894" s="399"/>
      <c r="K1894" s="381"/>
      <c r="L1894" s="411"/>
      <c r="M1894" s="68"/>
      <c r="N1894" s="527"/>
      <c r="O1894" s="527"/>
      <c r="P1894" s="359" t="str">
        <f t="shared" si="174"/>
        <v/>
      </c>
    </row>
    <row r="1895" spans="1:16" s="64" customFormat="1" ht="12.75" customHeight="1">
      <c r="A1895" s="106"/>
      <c r="B1895" s="65"/>
      <c r="C1895" s="66"/>
      <c r="D1895" s="66"/>
      <c r="E1895" s="44"/>
      <c r="F1895" s="65"/>
      <c r="G1895" s="119"/>
      <c r="H1895" s="190"/>
      <c r="I1895" s="354" t="str">
        <f t="shared" ref="I1895:I1897" si="188">IF((K1895=L1895)=TRUE,"○","x")</f>
        <v>x</v>
      </c>
      <c r="J1895" s="399"/>
      <c r="K1895" s="381"/>
      <c r="L1895" s="411" t="s">
        <v>2540</v>
      </c>
      <c r="M1895" s="68"/>
      <c r="N1895" s="527"/>
      <c r="O1895" s="527"/>
      <c r="P1895" s="359" t="str">
        <f t="shared" si="174"/>
        <v/>
      </c>
    </row>
    <row r="1896" spans="1:16" s="64" customFormat="1" ht="12.75" customHeight="1">
      <c r="A1896" s="106"/>
      <c r="B1896" s="65"/>
      <c r="C1896" s="66"/>
      <c r="D1896" s="66"/>
      <c r="E1896" s="44"/>
      <c r="F1896" s="65"/>
      <c r="G1896" s="119"/>
      <c r="H1896" s="190"/>
      <c r="I1896" s="354" t="str">
        <f t="shared" si="188"/>
        <v>x</v>
      </c>
      <c r="J1896" s="399"/>
      <c r="K1896" s="381"/>
      <c r="L1896" s="411" t="s">
        <v>2497</v>
      </c>
      <c r="M1896" s="68"/>
      <c r="N1896" s="527"/>
      <c r="O1896" s="527"/>
      <c r="P1896" s="359" t="str">
        <f t="shared" si="174"/>
        <v/>
      </c>
    </row>
    <row r="1897" spans="1:16" s="64" customFormat="1" ht="12.75" customHeight="1">
      <c r="A1897" s="106"/>
      <c r="B1897" s="65"/>
      <c r="C1897" s="66"/>
      <c r="D1897" s="66"/>
      <c r="E1897" s="44"/>
      <c r="F1897" s="65"/>
      <c r="G1897" s="119"/>
      <c r="H1897" s="190"/>
      <c r="I1897" s="354" t="str">
        <f t="shared" si="188"/>
        <v>x</v>
      </c>
      <c r="J1897" s="399"/>
      <c r="K1897" s="381"/>
      <c r="L1897" s="411" t="s">
        <v>2758</v>
      </c>
      <c r="M1897" s="68"/>
      <c r="N1897" s="527"/>
      <c r="O1897" s="527"/>
      <c r="P1897" s="359" t="str">
        <f t="shared" si="174"/>
        <v/>
      </c>
    </row>
    <row r="1898" spans="1:16" s="64" customFormat="1" ht="12.75" customHeight="1">
      <c r="A1898" s="106"/>
      <c r="B1898" s="65"/>
      <c r="C1898" s="66"/>
      <c r="D1898" s="66"/>
      <c r="E1898" s="44"/>
      <c r="F1898" s="65"/>
      <c r="G1898" s="119"/>
      <c r="H1898" s="190"/>
      <c r="I1898" s="45"/>
      <c r="J1898" s="399"/>
      <c r="K1898" s="381"/>
      <c r="L1898" s="411"/>
      <c r="M1898" s="68"/>
      <c r="N1898" s="527"/>
      <c r="O1898" s="527"/>
      <c r="P1898" s="359" t="str">
        <f t="shared" si="174"/>
        <v/>
      </c>
    </row>
    <row r="1899" spans="1:16" s="64" customFormat="1" ht="12.75" customHeight="1">
      <c r="A1899" s="106"/>
      <c r="B1899" s="65"/>
      <c r="C1899" s="66"/>
      <c r="D1899" s="66"/>
      <c r="E1899" s="44"/>
      <c r="F1899" s="65"/>
      <c r="G1899" s="119"/>
      <c r="H1899" s="190"/>
      <c r="I1899" s="354" t="str">
        <f t="shared" ref="I1899:I1901" si="189">IF((K1899=L1899)=TRUE,"○","x")</f>
        <v>x</v>
      </c>
      <c r="J1899" s="399"/>
      <c r="K1899" s="381"/>
      <c r="L1899" s="411" t="s">
        <v>2541</v>
      </c>
      <c r="M1899" s="68"/>
      <c r="N1899" s="527"/>
      <c r="O1899" s="527"/>
      <c r="P1899" s="359" t="str">
        <f t="shared" si="174"/>
        <v/>
      </c>
    </row>
    <row r="1900" spans="1:16" s="64" customFormat="1" ht="12.75" customHeight="1">
      <c r="A1900" s="106"/>
      <c r="B1900" s="65"/>
      <c r="C1900" s="66"/>
      <c r="D1900" s="66"/>
      <c r="E1900" s="44"/>
      <c r="F1900" s="65"/>
      <c r="G1900" s="119"/>
      <c r="H1900" s="190"/>
      <c r="I1900" s="354" t="str">
        <f t="shared" si="189"/>
        <v>x</v>
      </c>
      <c r="J1900" s="399"/>
      <c r="K1900" s="381"/>
      <c r="L1900" s="411" t="s">
        <v>2542</v>
      </c>
      <c r="M1900" s="68"/>
      <c r="N1900" s="527"/>
      <c r="O1900" s="527"/>
      <c r="P1900" s="359" t="str">
        <f t="shared" si="174"/>
        <v/>
      </c>
    </row>
    <row r="1901" spans="1:16" s="64" customFormat="1" ht="12.75" customHeight="1">
      <c r="A1901" s="106"/>
      <c r="B1901" s="65"/>
      <c r="C1901" s="66"/>
      <c r="D1901" s="66"/>
      <c r="E1901" s="44"/>
      <c r="F1901" s="65"/>
      <c r="G1901" s="119"/>
      <c r="H1901" s="190"/>
      <c r="I1901" s="354" t="str">
        <f t="shared" si="189"/>
        <v>x</v>
      </c>
      <c r="J1901" s="399"/>
      <c r="K1901" s="381"/>
      <c r="L1901" s="411" t="s">
        <v>2777</v>
      </c>
      <c r="M1901" s="68"/>
      <c r="N1901" s="527"/>
      <c r="O1901" s="527"/>
      <c r="P1901" s="359" t="str">
        <f t="shared" si="174"/>
        <v/>
      </c>
    </row>
    <row r="1902" spans="1:16" s="64" customFormat="1" ht="12.75" customHeight="1">
      <c r="A1902" s="106"/>
      <c r="B1902" s="65"/>
      <c r="C1902" s="66"/>
      <c r="D1902" s="66"/>
      <c r="E1902" s="44"/>
      <c r="F1902" s="65"/>
      <c r="G1902" s="119"/>
      <c r="H1902" s="190"/>
      <c r="I1902" s="45"/>
      <c r="J1902" s="399"/>
      <c r="K1902" s="381"/>
      <c r="L1902" s="411"/>
      <c r="M1902" s="68"/>
      <c r="N1902" s="527"/>
      <c r="O1902" s="527"/>
      <c r="P1902" s="359" t="str">
        <f t="shared" si="174"/>
        <v/>
      </c>
    </row>
    <row r="1903" spans="1:16" s="64" customFormat="1" ht="12.75" customHeight="1">
      <c r="A1903" s="106"/>
      <c r="B1903" s="65"/>
      <c r="C1903" s="66"/>
      <c r="D1903" s="66"/>
      <c r="E1903" s="44"/>
      <c r="F1903" s="65"/>
      <c r="G1903" s="119"/>
      <c r="H1903" s="190"/>
      <c r="I1903" s="45"/>
      <c r="J1903" s="399"/>
      <c r="K1903" s="381"/>
      <c r="L1903" s="411"/>
      <c r="M1903" s="68"/>
      <c r="N1903" s="527"/>
      <c r="O1903" s="527"/>
      <c r="P1903" s="359" t="str">
        <f t="shared" si="174"/>
        <v/>
      </c>
    </row>
    <row r="1904" spans="1:16" s="64" customFormat="1" ht="12.75" customHeight="1">
      <c r="A1904" s="106"/>
      <c r="B1904" s="65"/>
      <c r="C1904" s="66"/>
      <c r="D1904" s="66"/>
      <c r="E1904" s="44"/>
      <c r="F1904" s="65"/>
      <c r="G1904" s="119"/>
      <c r="H1904" s="190"/>
      <c r="I1904" s="45"/>
      <c r="J1904" s="399"/>
      <c r="K1904" s="381"/>
      <c r="L1904" s="411"/>
      <c r="M1904" s="68"/>
      <c r="N1904" s="527"/>
      <c r="O1904" s="527"/>
      <c r="P1904" s="359" t="str">
        <f t="shared" ref="P1904:P1967" si="190">IF(N1904="","",IF(O1904="","",IF(O1904=N1904,$Q$1,O1904-N1904)))</f>
        <v/>
      </c>
    </row>
    <row r="1905" spans="1:16" s="64" customFormat="1" ht="12.75" customHeight="1">
      <c r="A1905" s="106"/>
      <c r="B1905" s="65"/>
      <c r="C1905" s="66"/>
      <c r="D1905" s="66"/>
      <c r="E1905" s="44"/>
      <c r="F1905" s="65"/>
      <c r="G1905" s="119"/>
      <c r="H1905" s="190"/>
      <c r="I1905" s="45"/>
      <c r="J1905" s="399"/>
      <c r="K1905" s="381"/>
      <c r="L1905" s="411" t="s">
        <v>2483</v>
      </c>
      <c r="M1905" s="68"/>
      <c r="N1905" s="527"/>
      <c r="O1905" s="527"/>
      <c r="P1905" s="359" t="str">
        <f t="shared" si="190"/>
        <v/>
      </c>
    </row>
    <row r="1906" spans="1:16" s="64" customFormat="1" ht="12.75" customHeight="1">
      <c r="A1906" s="106"/>
      <c r="B1906" s="65"/>
      <c r="C1906" s="66"/>
      <c r="D1906" s="66"/>
      <c r="E1906" s="44"/>
      <c r="F1906" s="65"/>
      <c r="G1906" s="119"/>
      <c r="H1906" s="190"/>
      <c r="I1906" s="45"/>
      <c r="J1906" s="399"/>
      <c r="K1906" s="381"/>
      <c r="L1906" s="411"/>
      <c r="M1906" s="68"/>
      <c r="N1906" s="527"/>
      <c r="O1906" s="527"/>
      <c r="P1906" s="359" t="str">
        <f t="shared" si="190"/>
        <v/>
      </c>
    </row>
    <row r="1907" spans="1:16" s="64" customFormat="1" ht="12.75" customHeight="1">
      <c r="A1907" s="106"/>
      <c r="B1907" s="65"/>
      <c r="C1907" s="66"/>
      <c r="D1907" s="66"/>
      <c r="E1907" s="44"/>
      <c r="F1907" s="65"/>
      <c r="G1907" s="119"/>
      <c r="H1907" s="190"/>
      <c r="I1907" s="354" t="str">
        <f t="shared" ref="I1907:I1909" si="191">IF((K1907=L1907)=TRUE,"○","x")</f>
        <v>x</v>
      </c>
      <c r="J1907" s="399"/>
      <c r="K1907" s="381"/>
      <c r="L1907" s="411" t="s">
        <v>2484</v>
      </c>
      <c r="M1907" s="68"/>
      <c r="N1907" s="527"/>
      <c r="O1907" s="527"/>
      <c r="P1907" s="359" t="str">
        <f t="shared" si="190"/>
        <v/>
      </c>
    </row>
    <row r="1908" spans="1:16" s="64" customFormat="1" ht="12.75" customHeight="1">
      <c r="A1908" s="106"/>
      <c r="B1908" s="65"/>
      <c r="C1908" s="66"/>
      <c r="D1908" s="66"/>
      <c r="E1908" s="44"/>
      <c r="F1908" s="65"/>
      <c r="G1908" s="119"/>
      <c r="H1908" s="190"/>
      <c r="I1908" s="354" t="str">
        <f t="shared" si="191"/>
        <v>x</v>
      </c>
      <c r="J1908" s="399"/>
      <c r="K1908" s="381"/>
      <c r="L1908" s="411" t="s">
        <v>2648</v>
      </c>
      <c r="M1908" s="68"/>
      <c r="N1908" s="527"/>
      <c r="O1908" s="527"/>
      <c r="P1908" s="359" t="str">
        <f t="shared" si="190"/>
        <v/>
      </c>
    </row>
    <row r="1909" spans="1:16" s="64" customFormat="1" ht="12.75" customHeight="1">
      <c r="A1909" s="106"/>
      <c r="B1909" s="65"/>
      <c r="C1909" s="66"/>
      <c r="D1909" s="66"/>
      <c r="E1909" s="44"/>
      <c r="F1909" s="65"/>
      <c r="G1909" s="119"/>
      <c r="H1909" s="190"/>
      <c r="I1909" s="354" t="str">
        <f t="shared" si="191"/>
        <v>x</v>
      </c>
      <c r="J1909" s="399"/>
      <c r="K1909" s="381"/>
      <c r="L1909" s="411" t="s">
        <v>2649</v>
      </c>
      <c r="M1909" s="68"/>
      <c r="N1909" s="527"/>
      <c r="O1909" s="527"/>
      <c r="P1909" s="359" t="str">
        <f t="shared" si="190"/>
        <v/>
      </c>
    </row>
    <row r="1910" spans="1:16" s="64" customFormat="1" ht="12.75" customHeight="1">
      <c r="A1910" s="106"/>
      <c r="B1910" s="65"/>
      <c r="C1910" s="66"/>
      <c r="D1910" s="66"/>
      <c r="E1910" s="44"/>
      <c r="F1910" s="65"/>
      <c r="G1910" s="119"/>
      <c r="H1910" s="190"/>
      <c r="I1910" s="45"/>
      <c r="J1910" s="399"/>
      <c r="K1910" s="381"/>
      <c r="L1910" s="411"/>
      <c r="M1910" s="68"/>
      <c r="N1910" s="527"/>
      <c r="O1910" s="527"/>
      <c r="P1910" s="359" t="str">
        <f t="shared" si="190"/>
        <v/>
      </c>
    </row>
    <row r="1911" spans="1:16" s="64" customFormat="1" ht="12.75" customHeight="1">
      <c r="A1911" s="106"/>
      <c r="B1911" s="65"/>
      <c r="C1911" s="66"/>
      <c r="D1911" s="66"/>
      <c r="E1911" s="44"/>
      <c r="F1911" s="65"/>
      <c r="G1911" s="119"/>
      <c r="H1911" s="190"/>
      <c r="I1911" s="45"/>
      <c r="J1911" s="399"/>
      <c r="K1911" s="381"/>
      <c r="L1911" s="411"/>
      <c r="M1911" s="68"/>
      <c r="N1911" s="527"/>
      <c r="O1911" s="527"/>
      <c r="P1911" s="359" t="str">
        <f t="shared" si="190"/>
        <v/>
      </c>
    </row>
    <row r="1912" spans="1:16" s="64" customFormat="1" ht="12.75" customHeight="1">
      <c r="A1912" s="106"/>
      <c r="B1912" s="65"/>
      <c r="C1912" s="66"/>
      <c r="D1912" s="66"/>
      <c r="E1912" s="44"/>
      <c r="F1912" s="65"/>
      <c r="G1912" s="119"/>
      <c r="H1912" s="190"/>
      <c r="I1912" s="354" t="str">
        <f t="shared" ref="I1912:I1976" si="192">IF((K1912=L1912)=TRUE,"○","x")</f>
        <v>x</v>
      </c>
      <c r="J1912" s="399"/>
      <c r="K1912" s="381"/>
      <c r="L1912" s="411" t="s">
        <v>2650</v>
      </c>
      <c r="M1912" s="68"/>
      <c r="N1912" s="527"/>
      <c r="O1912" s="527"/>
      <c r="P1912" s="359" t="str">
        <f t="shared" si="190"/>
        <v/>
      </c>
    </row>
    <row r="1913" spans="1:16" s="64" customFormat="1" ht="12.75" customHeight="1">
      <c r="A1913" s="106"/>
      <c r="B1913" s="65"/>
      <c r="C1913" s="66"/>
      <c r="D1913" s="66"/>
      <c r="E1913" s="44"/>
      <c r="F1913" s="65"/>
      <c r="G1913" s="119"/>
      <c r="H1913" s="190"/>
      <c r="I1913" s="354" t="str">
        <f t="shared" si="192"/>
        <v>x</v>
      </c>
      <c r="J1913" s="399"/>
      <c r="K1913" s="381"/>
      <c r="L1913" s="411" t="s">
        <v>2651</v>
      </c>
      <c r="M1913" s="68"/>
      <c r="N1913" s="527"/>
      <c r="O1913" s="527"/>
      <c r="P1913" s="359" t="str">
        <f t="shared" si="190"/>
        <v/>
      </c>
    </row>
    <row r="1914" spans="1:16" s="64" customFormat="1" ht="12.75" customHeight="1">
      <c r="A1914" s="106"/>
      <c r="B1914" s="65"/>
      <c r="C1914" s="66"/>
      <c r="D1914" s="66"/>
      <c r="E1914" s="44"/>
      <c r="F1914" s="65"/>
      <c r="G1914" s="119"/>
      <c r="H1914" s="190"/>
      <c r="I1914" s="354" t="str">
        <f t="shared" si="192"/>
        <v>x</v>
      </c>
      <c r="J1914" s="399"/>
      <c r="K1914" s="381"/>
      <c r="L1914" s="411" t="s">
        <v>2652</v>
      </c>
      <c r="M1914" s="68"/>
      <c r="N1914" s="527"/>
      <c r="O1914" s="527"/>
      <c r="P1914" s="359" t="str">
        <f t="shared" si="190"/>
        <v/>
      </c>
    </row>
    <row r="1915" spans="1:16" s="64" customFormat="1" ht="12.75" customHeight="1">
      <c r="A1915" s="106"/>
      <c r="B1915" s="65"/>
      <c r="C1915" s="66"/>
      <c r="D1915" s="66"/>
      <c r="E1915" s="44"/>
      <c r="F1915" s="65"/>
      <c r="G1915" s="119"/>
      <c r="H1915" s="190"/>
      <c r="I1915" s="45"/>
      <c r="J1915" s="399"/>
      <c r="K1915" s="381"/>
      <c r="L1915" s="411"/>
      <c r="M1915" s="68"/>
      <c r="N1915" s="527"/>
      <c r="O1915" s="527"/>
      <c r="P1915" s="359" t="str">
        <f t="shared" si="190"/>
        <v/>
      </c>
    </row>
    <row r="1916" spans="1:16" s="64" customFormat="1" ht="12.75" customHeight="1">
      <c r="A1916" s="106"/>
      <c r="B1916" s="65"/>
      <c r="C1916" s="66"/>
      <c r="D1916" s="66"/>
      <c r="E1916" s="44"/>
      <c r="F1916" s="65"/>
      <c r="G1916" s="119"/>
      <c r="H1916" s="190"/>
      <c r="I1916" s="354" t="str">
        <f t="shared" si="192"/>
        <v>x</v>
      </c>
      <c r="J1916" s="399"/>
      <c r="K1916" s="381"/>
      <c r="L1916" s="411" t="s">
        <v>2650</v>
      </c>
      <c r="M1916" s="68"/>
      <c r="N1916" s="527"/>
      <c r="O1916" s="527"/>
      <c r="P1916" s="359" t="str">
        <f t="shared" si="190"/>
        <v/>
      </c>
    </row>
    <row r="1917" spans="1:16" s="64" customFormat="1" ht="12.75" customHeight="1">
      <c r="A1917" s="106"/>
      <c r="B1917" s="65"/>
      <c r="C1917" s="66"/>
      <c r="D1917" s="66"/>
      <c r="E1917" s="44"/>
      <c r="F1917" s="65"/>
      <c r="G1917" s="119"/>
      <c r="H1917" s="190"/>
      <c r="I1917" s="354" t="str">
        <f t="shared" si="192"/>
        <v>x</v>
      </c>
      <c r="J1917" s="399"/>
      <c r="K1917" s="381"/>
      <c r="L1917" s="411" t="s">
        <v>2651</v>
      </c>
      <c r="M1917" s="68"/>
      <c r="N1917" s="527"/>
      <c r="O1917" s="527"/>
      <c r="P1917" s="359" t="str">
        <f t="shared" si="190"/>
        <v/>
      </c>
    </row>
    <row r="1918" spans="1:16" s="64" customFormat="1" ht="12.75" customHeight="1">
      <c r="A1918" s="106"/>
      <c r="B1918" s="65"/>
      <c r="C1918" s="66"/>
      <c r="D1918" s="66"/>
      <c r="E1918" s="44"/>
      <c r="F1918" s="65"/>
      <c r="G1918" s="119"/>
      <c r="H1918" s="190"/>
      <c r="I1918" s="354" t="str">
        <f t="shared" si="192"/>
        <v>x</v>
      </c>
      <c r="J1918" s="399"/>
      <c r="K1918" s="381"/>
      <c r="L1918" s="411" t="s">
        <v>2652</v>
      </c>
      <c r="M1918" s="68"/>
      <c r="N1918" s="527"/>
      <c r="O1918" s="527"/>
      <c r="P1918" s="359" t="str">
        <f t="shared" si="190"/>
        <v/>
      </c>
    </row>
    <row r="1919" spans="1:16" s="64" customFormat="1" ht="12.75" customHeight="1">
      <c r="A1919" s="106"/>
      <c r="B1919" s="65"/>
      <c r="C1919" s="66"/>
      <c r="D1919" s="66"/>
      <c r="E1919" s="44"/>
      <c r="F1919" s="65"/>
      <c r="G1919" s="119"/>
      <c r="H1919" s="190"/>
      <c r="I1919" s="45"/>
      <c r="J1919" s="399"/>
      <c r="K1919" s="381"/>
      <c r="L1919" s="411"/>
      <c r="M1919" s="68"/>
      <c r="N1919" s="527"/>
      <c r="O1919" s="527"/>
      <c r="P1919" s="359" t="str">
        <f t="shared" si="190"/>
        <v/>
      </c>
    </row>
    <row r="1920" spans="1:16" s="64" customFormat="1" ht="12.75" customHeight="1">
      <c r="A1920" s="106"/>
      <c r="B1920" s="65"/>
      <c r="C1920" s="66"/>
      <c r="D1920" s="66"/>
      <c r="E1920" s="44"/>
      <c r="F1920" s="65"/>
      <c r="G1920" s="119"/>
      <c r="H1920" s="190"/>
      <c r="I1920" s="354" t="str">
        <f t="shared" si="192"/>
        <v>x</v>
      </c>
      <c r="J1920" s="399"/>
      <c r="K1920" s="381"/>
      <c r="L1920" s="411" t="s">
        <v>2653</v>
      </c>
      <c r="M1920" s="68"/>
      <c r="N1920" s="527"/>
      <c r="O1920" s="527"/>
      <c r="P1920" s="359" t="str">
        <f t="shared" si="190"/>
        <v/>
      </c>
    </row>
    <row r="1921" spans="1:16" s="64" customFormat="1" ht="12.75" customHeight="1">
      <c r="A1921" s="106"/>
      <c r="B1921" s="65"/>
      <c r="C1921" s="66"/>
      <c r="D1921" s="66"/>
      <c r="E1921" s="44"/>
      <c r="F1921" s="65"/>
      <c r="G1921" s="119"/>
      <c r="H1921" s="190"/>
      <c r="I1921" s="354" t="str">
        <f t="shared" si="192"/>
        <v>x</v>
      </c>
      <c r="J1921" s="399"/>
      <c r="K1921" s="381"/>
      <c r="L1921" s="411" t="s">
        <v>2654</v>
      </c>
      <c r="M1921" s="68"/>
      <c r="N1921" s="527"/>
      <c r="O1921" s="527"/>
      <c r="P1921" s="359" t="str">
        <f t="shared" si="190"/>
        <v/>
      </c>
    </row>
    <row r="1922" spans="1:16" s="64" customFormat="1" ht="12.75" customHeight="1">
      <c r="A1922" s="106"/>
      <c r="B1922" s="65"/>
      <c r="C1922" s="66"/>
      <c r="D1922" s="66"/>
      <c r="E1922" s="44"/>
      <c r="F1922" s="65"/>
      <c r="G1922" s="119"/>
      <c r="H1922" s="190"/>
      <c r="I1922" s="354" t="str">
        <f t="shared" si="192"/>
        <v>x</v>
      </c>
      <c r="J1922" s="399"/>
      <c r="K1922" s="381"/>
      <c r="L1922" s="411" t="s">
        <v>2655</v>
      </c>
      <c r="M1922" s="68"/>
      <c r="N1922" s="527"/>
      <c r="O1922" s="527"/>
      <c r="P1922" s="359" t="str">
        <f t="shared" si="190"/>
        <v/>
      </c>
    </row>
    <row r="1923" spans="1:16" s="64" customFormat="1" ht="12.75" customHeight="1">
      <c r="A1923" s="106"/>
      <c r="B1923" s="65"/>
      <c r="C1923" s="66"/>
      <c r="D1923" s="66"/>
      <c r="E1923" s="44"/>
      <c r="F1923" s="65"/>
      <c r="G1923" s="119"/>
      <c r="H1923" s="190"/>
      <c r="I1923" s="45"/>
      <c r="J1923" s="399"/>
      <c r="K1923" s="381"/>
      <c r="L1923" s="411"/>
      <c r="M1923" s="68"/>
      <c r="N1923" s="527"/>
      <c r="O1923" s="527"/>
      <c r="P1923" s="359" t="str">
        <f t="shared" si="190"/>
        <v/>
      </c>
    </row>
    <row r="1924" spans="1:16" s="64" customFormat="1" ht="12.75" customHeight="1">
      <c r="A1924" s="106"/>
      <c r="B1924" s="65"/>
      <c r="C1924" s="66"/>
      <c r="D1924" s="66"/>
      <c r="E1924" s="44"/>
      <c r="F1924" s="65"/>
      <c r="G1924" s="119"/>
      <c r="H1924" s="190"/>
      <c r="I1924" s="354" t="str">
        <f t="shared" si="192"/>
        <v>x</v>
      </c>
      <c r="J1924" s="399"/>
      <c r="K1924" s="381"/>
      <c r="L1924" s="411" t="s">
        <v>2656</v>
      </c>
      <c r="M1924" s="68"/>
      <c r="N1924" s="527"/>
      <c r="O1924" s="527"/>
      <c r="P1924" s="359" t="str">
        <f t="shared" si="190"/>
        <v/>
      </c>
    </row>
    <row r="1925" spans="1:16" s="64" customFormat="1" ht="12.75" customHeight="1">
      <c r="A1925" s="106"/>
      <c r="B1925" s="65"/>
      <c r="C1925" s="66"/>
      <c r="D1925" s="66"/>
      <c r="E1925" s="44"/>
      <c r="F1925" s="65"/>
      <c r="G1925" s="119"/>
      <c r="H1925" s="190"/>
      <c r="I1925" s="354" t="str">
        <f t="shared" si="192"/>
        <v>x</v>
      </c>
      <c r="J1925" s="399"/>
      <c r="K1925" s="381"/>
      <c r="L1925" s="411" t="s">
        <v>2657</v>
      </c>
      <c r="M1925" s="68"/>
      <c r="N1925" s="527"/>
      <c r="O1925" s="527"/>
      <c r="P1925" s="359" t="str">
        <f t="shared" si="190"/>
        <v/>
      </c>
    </row>
    <row r="1926" spans="1:16" s="64" customFormat="1" ht="12.75" customHeight="1">
      <c r="A1926" s="106"/>
      <c r="B1926" s="65"/>
      <c r="C1926" s="66"/>
      <c r="D1926" s="66"/>
      <c r="E1926" s="44"/>
      <c r="F1926" s="65"/>
      <c r="G1926" s="119"/>
      <c r="H1926" s="190"/>
      <c r="I1926" s="354" t="str">
        <f t="shared" si="192"/>
        <v>x</v>
      </c>
      <c r="J1926" s="399"/>
      <c r="K1926" s="381"/>
      <c r="L1926" s="411" t="s">
        <v>2658</v>
      </c>
      <c r="M1926" s="68"/>
      <c r="N1926" s="527"/>
      <c r="O1926" s="527"/>
      <c r="P1926" s="359" t="str">
        <f t="shared" si="190"/>
        <v/>
      </c>
    </row>
    <row r="1927" spans="1:16" s="64" customFormat="1" ht="12.75" customHeight="1">
      <c r="A1927" s="106"/>
      <c r="B1927" s="65"/>
      <c r="C1927" s="66"/>
      <c r="D1927" s="66"/>
      <c r="E1927" s="44"/>
      <c r="F1927" s="65"/>
      <c r="G1927" s="119"/>
      <c r="H1927" s="190"/>
      <c r="I1927" s="45"/>
      <c r="J1927" s="399"/>
      <c r="K1927" s="381"/>
      <c r="L1927" s="411"/>
      <c r="M1927" s="68"/>
      <c r="N1927" s="527"/>
      <c r="O1927" s="527"/>
      <c r="P1927" s="359" t="str">
        <f t="shared" si="190"/>
        <v/>
      </c>
    </row>
    <row r="1928" spans="1:16" s="64" customFormat="1" ht="12.75" customHeight="1">
      <c r="A1928" s="106"/>
      <c r="B1928" s="65"/>
      <c r="C1928" s="66"/>
      <c r="D1928" s="66"/>
      <c r="E1928" s="44"/>
      <c r="F1928" s="65"/>
      <c r="G1928" s="119"/>
      <c r="H1928" s="190"/>
      <c r="I1928" s="354" t="str">
        <f t="shared" si="192"/>
        <v>x</v>
      </c>
      <c r="J1928" s="399"/>
      <c r="K1928" s="381"/>
      <c r="L1928" s="411" t="s">
        <v>2659</v>
      </c>
      <c r="M1928" s="68"/>
      <c r="N1928" s="527"/>
      <c r="O1928" s="527"/>
      <c r="P1928" s="359" t="str">
        <f t="shared" si="190"/>
        <v/>
      </c>
    </row>
    <row r="1929" spans="1:16" s="64" customFormat="1" ht="12.75" customHeight="1">
      <c r="A1929" s="106"/>
      <c r="B1929" s="65"/>
      <c r="C1929" s="66"/>
      <c r="D1929" s="66"/>
      <c r="E1929" s="44"/>
      <c r="F1929" s="65"/>
      <c r="G1929" s="119"/>
      <c r="H1929" s="190"/>
      <c r="I1929" s="354" t="str">
        <f t="shared" si="192"/>
        <v>x</v>
      </c>
      <c r="J1929" s="399"/>
      <c r="K1929" s="381"/>
      <c r="L1929" s="411" t="s">
        <v>2660</v>
      </c>
      <c r="M1929" s="68"/>
      <c r="N1929" s="527"/>
      <c r="O1929" s="527"/>
      <c r="P1929" s="359" t="str">
        <f t="shared" si="190"/>
        <v/>
      </c>
    </row>
    <row r="1930" spans="1:16" s="64" customFormat="1" ht="12.75" customHeight="1">
      <c r="A1930" s="106"/>
      <c r="B1930" s="65"/>
      <c r="C1930" s="66"/>
      <c r="D1930" s="66"/>
      <c r="E1930" s="44"/>
      <c r="F1930" s="65"/>
      <c r="G1930" s="119"/>
      <c r="H1930" s="190"/>
      <c r="I1930" s="354" t="str">
        <f t="shared" si="192"/>
        <v>x</v>
      </c>
      <c r="J1930" s="399"/>
      <c r="K1930" s="381"/>
      <c r="L1930" s="411" t="s">
        <v>2661</v>
      </c>
      <c r="M1930" s="68"/>
      <c r="N1930" s="527"/>
      <c r="O1930" s="527"/>
      <c r="P1930" s="359" t="str">
        <f t="shared" si="190"/>
        <v/>
      </c>
    </row>
    <row r="1931" spans="1:16" s="64" customFormat="1" ht="12.75" customHeight="1">
      <c r="A1931" s="106"/>
      <c r="B1931" s="65"/>
      <c r="C1931" s="66"/>
      <c r="D1931" s="66"/>
      <c r="E1931" s="44"/>
      <c r="F1931" s="65"/>
      <c r="G1931" s="119"/>
      <c r="H1931" s="190"/>
      <c r="I1931" s="45"/>
      <c r="J1931" s="399"/>
      <c r="K1931" s="381"/>
      <c r="L1931" s="411"/>
      <c r="M1931" s="68"/>
      <c r="N1931" s="527"/>
      <c r="O1931" s="527"/>
      <c r="P1931" s="359" t="str">
        <f t="shared" si="190"/>
        <v/>
      </c>
    </row>
    <row r="1932" spans="1:16" s="64" customFormat="1" ht="12.75" customHeight="1">
      <c r="A1932" s="106"/>
      <c r="B1932" s="65"/>
      <c r="C1932" s="66"/>
      <c r="D1932" s="66"/>
      <c r="E1932" s="44"/>
      <c r="F1932" s="65"/>
      <c r="G1932" s="119"/>
      <c r="H1932" s="190"/>
      <c r="I1932" s="354" t="str">
        <f t="shared" si="192"/>
        <v>x</v>
      </c>
      <c r="J1932" s="399"/>
      <c r="K1932" s="381"/>
      <c r="L1932" s="411" t="s">
        <v>2662</v>
      </c>
      <c r="M1932" s="68"/>
      <c r="N1932" s="527"/>
      <c r="O1932" s="527"/>
      <c r="P1932" s="359" t="str">
        <f t="shared" si="190"/>
        <v/>
      </c>
    </row>
    <row r="1933" spans="1:16" s="64" customFormat="1" ht="12.75" customHeight="1">
      <c r="A1933" s="106"/>
      <c r="B1933" s="65"/>
      <c r="C1933" s="66"/>
      <c r="D1933" s="66"/>
      <c r="E1933" s="44"/>
      <c r="F1933" s="65"/>
      <c r="G1933" s="119"/>
      <c r="H1933" s="190"/>
      <c r="I1933" s="354" t="str">
        <f t="shared" si="192"/>
        <v>x</v>
      </c>
      <c r="J1933" s="399"/>
      <c r="K1933" s="381"/>
      <c r="L1933" s="411" t="s">
        <v>2663</v>
      </c>
      <c r="M1933" s="68"/>
      <c r="N1933" s="527"/>
      <c r="O1933" s="527"/>
      <c r="P1933" s="359" t="str">
        <f t="shared" si="190"/>
        <v/>
      </c>
    </row>
    <row r="1934" spans="1:16" s="64" customFormat="1" ht="12.75" customHeight="1">
      <c r="A1934" s="106"/>
      <c r="B1934" s="65"/>
      <c r="C1934" s="66"/>
      <c r="D1934" s="66"/>
      <c r="E1934" s="44"/>
      <c r="F1934" s="65"/>
      <c r="G1934" s="119"/>
      <c r="H1934" s="190"/>
      <c r="I1934" s="354" t="str">
        <f t="shared" si="192"/>
        <v>x</v>
      </c>
      <c r="J1934" s="399"/>
      <c r="K1934" s="381"/>
      <c r="L1934" s="411" t="s">
        <v>2664</v>
      </c>
      <c r="M1934" s="68"/>
      <c r="N1934" s="527"/>
      <c r="O1934" s="527"/>
      <c r="P1934" s="359" t="str">
        <f t="shared" si="190"/>
        <v/>
      </c>
    </row>
    <row r="1935" spans="1:16" s="64" customFormat="1" ht="12.75" customHeight="1">
      <c r="A1935" s="106"/>
      <c r="B1935" s="65"/>
      <c r="C1935" s="66"/>
      <c r="D1935" s="66"/>
      <c r="E1935" s="44"/>
      <c r="F1935" s="65"/>
      <c r="G1935" s="119"/>
      <c r="H1935" s="190"/>
      <c r="I1935" s="45"/>
      <c r="J1935" s="399"/>
      <c r="K1935" s="381"/>
      <c r="L1935" s="411"/>
      <c r="M1935" s="68"/>
      <c r="N1935" s="527"/>
      <c r="O1935" s="527"/>
      <c r="P1935" s="359" t="str">
        <f t="shared" si="190"/>
        <v/>
      </c>
    </row>
    <row r="1936" spans="1:16" s="64" customFormat="1" ht="12.75" customHeight="1">
      <c r="A1936" s="106"/>
      <c r="B1936" s="65"/>
      <c r="C1936" s="66"/>
      <c r="D1936" s="66"/>
      <c r="E1936" s="44"/>
      <c r="F1936" s="65"/>
      <c r="G1936" s="119"/>
      <c r="H1936" s="190"/>
      <c r="I1936" s="354" t="str">
        <f t="shared" si="192"/>
        <v>x</v>
      </c>
      <c r="J1936" s="399"/>
      <c r="K1936" s="381"/>
      <c r="L1936" s="411" t="s">
        <v>2665</v>
      </c>
      <c r="M1936" s="68"/>
      <c r="N1936" s="527"/>
      <c r="O1936" s="527"/>
      <c r="P1936" s="359" t="str">
        <f t="shared" si="190"/>
        <v/>
      </c>
    </row>
    <row r="1937" spans="1:16" s="64" customFormat="1" ht="12.75" customHeight="1">
      <c r="A1937" s="106"/>
      <c r="B1937" s="65"/>
      <c r="C1937" s="66"/>
      <c r="D1937" s="66"/>
      <c r="E1937" s="44"/>
      <c r="F1937" s="65"/>
      <c r="G1937" s="119"/>
      <c r="H1937" s="190"/>
      <c r="I1937" s="354" t="str">
        <f t="shared" si="192"/>
        <v>x</v>
      </c>
      <c r="J1937" s="399"/>
      <c r="K1937" s="381"/>
      <c r="L1937" s="411" t="s">
        <v>2534</v>
      </c>
      <c r="M1937" s="68"/>
      <c r="N1937" s="527"/>
      <c r="O1937" s="527"/>
      <c r="P1937" s="359" t="str">
        <f t="shared" si="190"/>
        <v/>
      </c>
    </row>
    <row r="1938" spans="1:16" s="64" customFormat="1" ht="12.75" customHeight="1">
      <c r="A1938" s="106"/>
      <c r="B1938" s="65"/>
      <c r="C1938" s="66"/>
      <c r="D1938" s="66"/>
      <c r="E1938" s="44"/>
      <c r="F1938" s="65"/>
      <c r="G1938" s="119"/>
      <c r="H1938" s="190"/>
      <c r="I1938" s="354" t="str">
        <f t="shared" si="192"/>
        <v>x</v>
      </c>
      <c r="J1938" s="399"/>
      <c r="K1938" s="381"/>
      <c r="L1938" s="411" t="s">
        <v>2666</v>
      </c>
      <c r="M1938" s="68"/>
      <c r="N1938" s="527"/>
      <c r="O1938" s="527"/>
      <c r="P1938" s="359" t="str">
        <f t="shared" si="190"/>
        <v/>
      </c>
    </row>
    <row r="1939" spans="1:16" s="64" customFormat="1" ht="12.75" customHeight="1">
      <c r="A1939" s="106"/>
      <c r="B1939" s="65"/>
      <c r="C1939" s="66"/>
      <c r="D1939" s="66"/>
      <c r="E1939" s="44"/>
      <c r="F1939" s="65"/>
      <c r="G1939" s="119"/>
      <c r="H1939" s="190"/>
      <c r="I1939" s="45"/>
      <c r="J1939" s="399"/>
      <c r="K1939" s="381"/>
      <c r="L1939" s="411"/>
      <c r="M1939" s="68"/>
      <c r="N1939" s="527"/>
      <c r="O1939" s="527"/>
      <c r="P1939" s="359" t="str">
        <f t="shared" si="190"/>
        <v/>
      </c>
    </row>
    <row r="1940" spans="1:16" s="64" customFormat="1" ht="12.75" customHeight="1">
      <c r="A1940" s="106"/>
      <c r="B1940" s="65"/>
      <c r="C1940" s="66"/>
      <c r="D1940" s="66"/>
      <c r="E1940" s="44"/>
      <c r="F1940" s="65"/>
      <c r="G1940" s="119"/>
      <c r="H1940" s="190"/>
      <c r="I1940" s="354" t="str">
        <f t="shared" si="192"/>
        <v>x</v>
      </c>
      <c r="J1940" s="399"/>
      <c r="K1940" s="381"/>
      <c r="L1940" s="411" t="s">
        <v>2667</v>
      </c>
      <c r="M1940" s="68"/>
      <c r="N1940" s="527"/>
      <c r="O1940" s="527"/>
      <c r="P1940" s="359" t="str">
        <f t="shared" si="190"/>
        <v/>
      </c>
    </row>
    <row r="1941" spans="1:16" s="64" customFormat="1" ht="12.75" customHeight="1">
      <c r="A1941" s="106"/>
      <c r="B1941" s="65"/>
      <c r="C1941" s="66"/>
      <c r="D1941" s="66"/>
      <c r="E1941" s="44"/>
      <c r="F1941" s="65"/>
      <c r="G1941" s="119"/>
      <c r="H1941" s="190"/>
      <c r="I1941" s="354" t="str">
        <f t="shared" si="192"/>
        <v>x</v>
      </c>
      <c r="J1941" s="399"/>
      <c r="K1941" s="381"/>
      <c r="L1941" s="411" t="s">
        <v>2668</v>
      </c>
      <c r="M1941" s="68"/>
      <c r="N1941" s="527"/>
      <c r="O1941" s="527"/>
      <c r="P1941" s="359" t="str">
        <f t="shared" si="190"/>
        <v/>
      </c>
    </row>
    <row r="1942" spans="1:16" s="64" customFormat="1" ht="12.75" customHeight="1">
      <c r="A1942" s="106"/>
      <c r="B1942" s="65"/>
      <c r="C1942" s="66"/>
      <c r="D1942" s="66"/>
      <c r="E1942" s="44"/>
      <c r="F1942" s="65"/>
      <c r="G1942" s="119"/>
      <c r="H1942" s="190"/>
      <c r="I1942" s="354" t="str">
        <f t="shared" si="192"/>
        <v>x</v>
      </c>
      <c r="J1942" s="399"/>
      <c r="K1942" s="381"/>
      <c r="L1942" s="411" t="s">
        <v>2669</v>
      </c>
      <c r="M1942" s="68"/>
      <c r="N1942" s="527"/>
      <c r="O1942" s="527"/>
      <c r="P1942" s="359" t="str">
        <f t="shared" si="190"/>
        <v/>
      </c>
    </row>
    <row r="1943" spans="1:16" s="64" customFormat="1" ht="12.75" customHeight="1">
      <c r="A1943" s="106"/>
      <c r="B1943" s="65"/>
      <c r="C1943" s="66"/>
      <c r="D1943" s="66"/>
      <c r="E1943" s="44"/>
      <c r="F1943" s="65"/>
      <c r="G1943" s="119"/>
      <c r="H1943" s="190"/>
      <c r="I1943" s="45"/>
      <c r="J1943" s="399"/>
      <c r="K1943" s="381"/>
      <c r="L1943" s="411"/>
      <c r="M1943" s="68"/>
      <c r="N1943" s="527"/>
      <c r="O1943" s="527"/>
      <c r="P1943" s="359" t="str">
        <f t="shared" si="190"/>
        <v/>
      </c>
    </row>
    <row r="1944" spans="1:16" s="64" customFormat="1" ht="12.75" customHeight="1">
      <c r="A1944" s="106"/>
      <c r="B1944" s="65"/>
      <c r="C1944" s="66"/>
      <c r="D1944" s="66"/>
      <c r="E1944" s="44"/>
      <c r="F1944" s="65"/>
      <c r="G1944" s="119"/>
      <c r="H1944" s="190"/>
      <c r="I1944" s="354" t="str">
        <f t="shared" si="192"/>
        <v>x</v>
      </c>
      <c r="J1944" s="399"/>
      <c r="K1944" s="381"/>
      <c r="L1944" s="411" t="s">
        <v>2670</v>
      </c>
      <c r="M1944" s="68"/>
      <c r="N1944" s="527"/>
      <c r="O1944" s="527"/>
      <c r="P1944" s="359" t="str">
        <f t="shared" si="190"/>
        <v/>
      </c>
    </row>
    <row r="1945" spans="1:16" s="64" customFormat="1" ht="12.75" customHeight="1">
      <c r="A1945" s="106"/>
      <c r="B1945" s="65"/>
      <c r="C1945" s="66"/>
      <c r="D1945" s="66"/>
      <c r="E1945" s="44"/>
      <c r="F1945" s="65"/>
      <c r="G1945" s="119"/>
      <c r="H1945" s="190"/>
      <c r="I1945" s="354" t="str">
        <f t="shared" si="192"/>
        <v>x</v>
      </c>
      <c r="J1945" s="399"/>
      <c r="K1945" s="381"/>
      <c r="L1945" s="411" t="s">
        <v>2671</v>
      </c>
      <c r="M1945" s="68"/>
      <c r="N1945" s="527"/>
      <c r="O1945" s="527"/>
      <c r="P1945" s="359" t="str">
        <f t="shared" si="190"/>
        <v/>
      </c>
    </row>
    <row r="1946" spans="1:16" s="64" customFormat="1" ht="12.75" customHeight="1">
      <c r="A1946" s="106"/>
      <c r="B1946" s="65"/>
      <c r="C1946" s="66"/>
      <c r="D1946" s="66"/>
      <c r="E1946" s="44"/>
      <c r="F1946" s="65"/>
      <c r="G1946" s="119"/>
      <c r="H1946" s="190"/>
      <c r="I1946" s="354" t="str">
        <f t="shared" si="192"/>
        <v>x</v>
      </c>
      <c r="J1946" s="399"/>
      <c r="K1946" s="381"/>
      <c r="L1946" s="411" t="s">
        <v>2672</v>
      </c>
      <c r="M1946" s="68"/>
      <c r="N1946" s="527"/>
      <c r="O1946" s="527"/>
      <c r="P1946" s="359" t="str">
        <f t="shared" si="190"/>
        <v/>
      </c>
    </row>
    <row r="1947" spans="1:16" s="64" customFormat="1" ht="12.75" customHeight="1">
      <c r="A1947" s="106"/>
      <c r="B1947" s="65"/>
      <c r="C1947" s="66"/>
      <c r="D1947" s="66"/>
      <c r="E1947" s="44"/>
      <c r="F1947" s="65"/>
      <c r="G1947" s="119"/>
      <c r="H1947" s="190"/>
      <c r="I1947" s="45"/>
      <c r="J1947" s="399"/>
      <c r="K1947" s="381"/>
      <c r="L1947" s="411"/>
      <c r="M1947" s="68"/>
      <c r="N1947" s="527"/>
      <c r="O1947" s="527"/>
      <c r="P1947" s="359" t="str">
        <f t="shared" si="190"/>
        <v/>
      </c>
    </row>
    <row r="1948" spans="1:16" s="64" customFormat="1" ht="12.75" customHeight="1">
      <c r="A1948" s="106"/>
      <c r="B1948" s="65"/>
      <c r="C1948" s="66"/>
      <c r="D1948" s="66"/>
      <c r="E1948" s="44"/>
      <c r="F1948" s="65"/>
      <c r="G1948" s="119"/>
      <c r="H1948" s="190"/>
      <c r="I1948" s="354" t="str">
        <f t="shared" si="192"/>
        <v>x</v>
      </c>
      <c r="J1948" s="399"/>
      <c r="K1948" s="381"/>
      <c r="L1948" s="411" t="s">
        <v>2673</v>
      </c>
      <c r="M1948" s="68"/>
      <c r="N1948" s="527"/>
      <c r="O1948" s="527"/>
      <c r="P1948" s="359" t="str">
        <f t="shared" si="190"/>
        <v/>
      </c>
    </row>
    <row r="1949" spans="1:16" s="64" customFormat="1" ht="12.75" customHeight="1">
      <c r="A1949" s="106"/>
      <c r="B1949" s="65"/>
      <c r="C1949" s="66"/>
      <c r="D1949" s="66"/>
      <c r="E1949" s="44"/>
      <c r="F1949" s="65"/>
      <c r="G1949" s="119"/>
      <c r="H1949" s="190"/>
      <c r="I1949" s="354" t="str">
        <f t="shared" si="192"/>
        <v>x</v>
      </c>
      <c r="J1949" s="399"/>
      <c r="K1949" s="381"/>
      <c r="L1949" s="411" t="s">
        <v>2674</v>
      </c>
      <c r="M1949" s="68"/>
      <c r="N1949" s="527"/>
      <c r="O1949" s="527"/>
      <c r="P1949" s="359" t="str">
        <f t="shared" si="190"/>
        <v/>
      </c>
    </row>
    <row r="1950" spans="1:16" s="64" customFormat="1" ht="12.75" customHeight="1">
      <c r="A1950" s="106"/>
      <c r="B1950" s="65"/>
      <c r="C1950" s="66"/>
      <c r="D1950" s="66"/>
      <c r="E1950" s="44"/>
      <c r="F1950" s="65"/>
      <c r="G1950" s="119"/>
      <c r="H1950" s="190"/>
      <c r="I1950" s="354" t="str">
        <f t="shared" si="192"/>
        <v>x</v>
      </c>
      <c r="J1950" s="399"/>
      <c r="K1950" s="381"/>
      <c r="L1950" s="411" t="s">
        <v>2675</v>
      </c>
      <c r="M1950" s="68"/>
      <c r="N1950" s="527"/>
      <c r="O1950" s="527"/>
      <c r="P1950" s="359" t="str">
        <f t="shared" si="190"/>
        <v/>
      </c>
    </row>
    <row r="1951" spans="1:16" s="64" customFormat="1" ht="12.75" customHeight="1">
      <c r="A1951" s="106"/>
      <c r="B1951" s="65"/>
      <c r="C1951" s="66"/>
      <c r="D1951" s="66"/>
      <c r="E1951" s="44"/>
      <c r="F1951" s="65"/>
      <c r="G1951" s="119"/>
      <c r="H1951" s="190"/>
      <c r="I1951" s="45"/>
      <c r="J1951" s="399"/>
      <c r="K1951" s="381"/>
      <c r="L1951" s="411"/>
      <c r="M1951" s="68"/>
      <c r="N1951" s="527"/>
      <c r="O1951" s="527"/>
      <c r="P1951" s="359" t="str">
        <f t="shared" si="190"/>
        <v/>
      </c>
    </row>
    <row r="1952" spans="1:16" s="64" customFormat="1" ht="12.75" customHeight="1">
      <c r="A1952" s="106"/>
      <c r="B1952" s="65"/>
      <c r="C1952" s="66"/>
      <c r="D1952" s="66"/>
      <c r="E1952" s="44"/>
      <c r="F1952" s="65"/>
      <c r="G1952" s="119"/>
      <c r="H1952" s="190"/>
      <c r="I1952" s="354" t="str">
        <f t="shared" si="192"/>
        <v>x</v>
      </c>
      <c r="J1952" s="399"/>
      <c r="K1952" s="381"/>
      <c r="L1952" s="411" t="s">
        <v>2676</v>
      </c>
      <c r="M1952" s="68"/>
      <c r="N1952" s="527"/>
      <c r="O1952" s="527"/>
      <c r="P1952" s="359" t="str">
        <f t="shared" si="190"/>
        <v/>
      </c>
    </row>
    <row r="1953" spans="1:16" s="64" customFormat="1" ht="12.75" customHeight="1">
      <c r="A1953" s="106"/>
      <c r="B1953" s="65"/>
      <c r="C1953" s="66"/>
      <c r="D1953" s="66"/>
      <c r="E1953" s="44"/>
      <c r="F1953" s="65"/>
      <c r="G1953" s="119"/>
      <c r="H1953" s="190"/>
      <c r="I1953" s="354" t="str">
        <f t="shared" si="192"/>
        <v>x</v>
      </c>
      <c r="J1953" s="399"/>
      <c r="K1953" s="381"/>
      <c r="L1953" s="411" t="s">
        <v>2677</v>
      </c>
      <c r="M1953" s="68"/>
      <c r="N1953" s="527"/>
      <c r="O1953" s="527"/>
      <c r="P1953" s="359" t="str">
        <f t="shared" si="190"/>
        <v/>
      </c>
    </row>
    <row r="1954" spans="1:16" s="64" customFormat="1" ht="12.75" customHeight="1">
      <c r="A1954" s="106"/>
      <c r="B1954" s="65"/>
      <c r="C1954" s="66"/>
      <c r="D1954" s="66"/>
      <c r="E1954" s="44"/>
      <c r="F1954" s="65"/>
      <c r="G1954" s="119"/>
      <c r="H1954" s="190"/>
      <c r="I1954" s="354" t="str">
        <f t="shared" si="192"/>
        <v>x</v>
      </c>
      <c r="J1954" s="399"/>
      <c r="K1954" s="381"/>
      <c r="L1954" s="411" t="s">
        <v>2678</v>
      </c>
      <c r="M1954" s="68"/>
      <c r="N1954" s="527"/>
      <c r="O1954" s="527"/>
      <c r="P1954" s="359" t="str">
        <f t="shared" si="190"/>
        <v/>
      </c>
    </row>
    <row r="1955" spans="1:16" s="64" customFormat="1" ht="12.75" customHeight="1">
      <c r="A1955" s="106"/>
      <c r="B1955" s="65"/>
      <c r="C1955" s="66"/>
      <c r="D1955" s="66"/>
      <c r="E1955" s="44"/>
      <c r="F1955" s="65"/>
      <c r="G1955" s="119"/>
      <c r="H1955" s="190"/>
      <c r="I1955" s="45"/>
      <c r="J1955" s="399"/>
      <c r="K1955" s="381"/>
      <c r="L1955" s="411"/>
      <c r="M1955" s="68"/>
      <c r="N1955" s="527"/>
      <c r="O1955" s="527"/>
      <c r="P1955" s="359" t="str">
        <f t="shared" si="190"/>
        <v/>
      </c>
    </row>
    <row r="1956" spans="1:16" s="64" customFormat="1" ht="12.75" customHeight="1">
      <c r="A1956" s="106"/>
      <c r="B1956" s="65"/>
      <c r="C1956" s="66"/>
      <c r="D1956" s="66"/>
      <c r="E1956" s="44"/>
      <c r="F1956" s="65"/>
      <c r="G1956" s="119"/>
      <c r="H1956" s="190"/>
      <c r="I1956" s="354" t="str">
        <f t="shared" si="192"/>
        <v>x</v>
      </c>
      <c r="J1956" s="399"/>
      <c r="K1956" s="381"/>
      <c r="L1956" s="411" t="s">
        <v>2679</v>
      </c>
      <c r="M1956" s="68"/>
      <c r="N1956" s="527"/>
      <c r="O1956" s="527"/>
      <c r="P1956" s="359" t="str">
        <f t="shared" si="190"/>
        <v/>
      </c>
    </row>
    <row r="1957" spans="1:16" s="64" customFormat="1" ht="12.75" customHeight="1">
      <c r="A1957" s="106"/>
      <c r="B1957" s="65"/>
      <c r="C1957" s="66"/>
      <c r="D1957" s="66"/>
      <c r="E1957" s="44"/>
      <c r="F1957" s="65"/>
      <c r="G1957" s="119"/>
      <c r="H1957" s="190"/>
      <c r="I1957" s="354" t="str">
        <f t="shared" si="192"/>
        <v>x</v>
      </c>
      <c r="J1957" s="399"/>
      <c r="K1957" s="381"/>
      <c r="L1957" s="411" t="s">
        <v>2531</v>
      </c>
      <c r="M1957" s="68"/>
      <c r="N1957" s="527"/>
      <c r="O1957" s="527"/>
      <c r="P1957" s="359" t="str">
        <f t="shared" si="190"/>
        <v/>
      </c>
    </row>
    <row r="1958" spans="1:16" s="64" customFormat="1" ht="12.75" customHeight="1">
      <c r="A1958" s="106"/>
      <c r="B1958" s="65"/>
      <c r="C1958" s="66"/>
      <c r="D1958" s="66"/>
      <c r="E1958" s="44"/>
      <c r="F1958" s="65"/>
      <c r="G1958" s="119"/>
      <c r="H1958" s="190"/>
      <c r="I1958" s="354" t="str">
        <f t="shared" si="192"/>
        <v>x</v>
      </c>
      <c r="J1958" s="399"/>
      <c r="K1958" s="381"/>
      <c r="L1958" s="411" t="s">
        <v>2680</v>
      </c>
      <c r="M1958" s="68"/>
      <c r="N1958" s="527"/>
      <c r="O1958" s="527"/>
      <c r="P1958" s="359" t="str">
        <f t="shared" si="190"/>
        <v/>
      </c>
    </row>
    <row r="1959" spans="1:16" s="64" customFormat="1" ht="12.75" customHeight="1">
      <c r="A1959" s="106"/>
      <c r="B1959" s="65"/>
      <c r="C1959" s="66"/>
      <c r="D1959" s="66"/>
      <c r="E1959" s="44"/>
      <c r="F1959" s="65"/>
      <c r="G1959" s="119"/>
      <c r="H1959" s="190"/>
      <c r="I1959" s="45"/>
      <c r="J1959" s="399"/>
      <c r="K1959" s="381"/>
      <c r="L1959" s="411"/>
      <c r="M1959" s="68"/>
      <c r="N1959" s="527"/>
      <c r="O1959" s="527"/>
      <c r="P1959" s="359" t="str">
        <f t="shared" si="190"/>
        <v/>
      </c>
    </row>
    <row r="1960" spans="1:16" s="64" customFormat="1" ht="12.75" customHeight="1">
      <c r="A1960" s="106"/>
      <c r="B1960" s="65"/>
      <c r="C1960" s="66"/>
      <c r="D1960" s="66"/>
      <c r="E1960" s="44"/>
      <c r="F1960" s="65"/>
      <c r="G1960" s="119"/>
      <c r="H1960" s="190"/>
      <c r="I1960" s="354" t="str">
        <f t="shared" si="192"/>
        <v>x</v>
      </c>
      <c r="J1960" s="399"/>
      <c r="K1960" s="381"/>
      <c r="L1960" s="411" t="s">
        <v>2681</v>
      </c>
      <c r="M1960" s="68"/>
      <c r="N1960" s="527"/>
      <c r="O1960" s="527"/>
      <c r="P1960" s="359" t="str">
        <f t="shared" si="190"/>
        <v/>
      </c>
    </row>
    <row r="1961" spans="1:16" s="64" customFormat="1" ht="12.75" customHeight="1">
      <c r="A1961" s="106"/>
      <c r="B1961" s="65"/>
      <c r="C1961" s="66"/>
      <c r="D1961" s="66"/>
      <c r="E1961" s="44"/>
      <c r="F1961" s="65"/>
      <c r="G1961" s="119"/>
      <c r="H1961" s="190"/>
      <c r="I1961" s="354" t="str">
        <f t="shared" si="192"/>
        <v>x</v>
      </c>
      <c r="J1961" s="399"/>
      <c r="K1961" s="381"/>
      <c r="L1961" s="411" t="s">
        <v>2531</v>
      </c>
      <c r="M1961" s="68"/>
      <c r="N1961" s="527"/>
      <c r="O1961" s="527"/>
      <c r="P1961" s="359" t="str">
        <f t="shared" si="190"/>
        <v/>
      </c>
    </row>
    <row r="1962" spans="1:16" s="64" customFormat="1" ht="12.75" customHeight="1">
      <c r="A1962" s="106"/>
      <c r="B1962" s="65"/>
      <c r="C1962" s="66"/>
      <c r="D1962" s="66"/>
      <c r="E1962" s="44"/>
      <c r="F1962" s="65"/>
      <c r="G1962" s="119"/>
      <c r="H1962" s="190"/>
      <c r="I1962" s="354" t="str">
        <f t="shared" si="192"/>
        <v>x</v>
      </c>
      <c r="J1962" s="399"/>
      <c r="K1962" s="381"/>
      <c r="L1962" s="411" t="s">
        <v>2680</v>
      </c>
      <c r="M1962" s="68"/>
      <c r="N1962" s="527"/>
      <c r="O1962" s="527"/>
      <c r="P1962" s="359" t="str">
        <f t="shared" si="190"/>
        <v/>
      </c>
    </row>
    <row r="1963" spans="1:16" s="64" customFormat="1" ht="12.75" customHeight="1">
      <c r="A1963" s="106"/>
      <c r="B1963" s="65"/>
      <c r="C1963" s="66"/>
      <c r="D1963" s="66"/>
      <c r="E1963" s="44"/>
      <c r="F1963" s="65"/>
      <c r="G1963" s="119"/>
      <c r="H1963" s="190"/>
      <c r="I1963" s="45"/>
      <c r="J1963" s="399"/>
      <c r="K1963" s="381"/>
      <c r="L1963" s="411"/>
      <c r="M1963" s="68"/>
      <c r="N1963" s="527"/>
      <c r="O1963" s="527"/>
      <c r="P1963" s="359" t="str">
        <f t="shared" si="190"/>
        <v/>
      </c>
    </row>
    <row r="1964" spans="1:16" s="64" customFormat="1" ht="12.75" customHeight="1">
      <c r="A1964" s="106"/>
      <c r="B1964" s="65"/>
      <c r="C1964" s="66"/>
      <c r="D1964" s="66"/>
      <c r="E1964" s="44"/>
      <c r="F1964" s="65"/>
      <c r="G1964" s="119"/>
      <c r="H1964" s="190"/>
      <c r="I1964" s="354" t="str">
        <f t="shared" si="192"/>
        <v>x</v>
      </c>
      <c r="J1964" s="399"/>
      <c r="K1964" s="381"/>
      <c r="L1964" s="411" t="s">
        <v>2682</v>
      </c>
      <c r="M1964" s="68"/>
      <c r="N1964" s="527"/>
      <c r="O1964" s="527"/>
      <c r="P1964" s="359" t="str">
        <f t="shared" si="190"/>
        <v/>
      </c>
    </row>
    <row r="1965" spans="1:16" s="64" customFormat="1" ht="12.75" customHeight="1">
      <c r="A1965" s="106"/>
      <c r="B1965" s="65"/>
      <c r="C1965" s="66"/>
      <c r="D1965" s="66"/>
      <c r="E1965" s="44"/>
      <c r="F1965" s="65"/>
      <c r="G1965" s="119"/>
      <c r="H1965" s="190"/>
      <c r="I1965" s="354" t="str">
        <f t="shared" si="192"/>
        <v>x</v>
      </c>
      <c r="J1965" s="399"/>
      <c r="K1965" s="381"/>
      <c r="L1965" s="411" t="s">
        <v>2683</v>
      </c>
      <c r="M1965" s="68"/>
      <c r="N1965" s="527"/>
      <c r="O1965" s="527"/>
      <c r="P1965" s="359" t="str">
        <f t="shared" si="190"/>
        <v/>
      </c>
    </row>
    <row r="1966" spans="1:16" s="64" customFormat="1" ht="12.75" customHeight="1">
      <c r="A1966" s="106"/>
      <c r="B1966" s="65"/>
      <c r="C1966" s="66"/>
      <c r="D1966" s="66"/>
      <c r="E1966" s="44"/>
      <c r="F1966" s="65"/>
      <c r="G1966" s="119"/>
      <c r="H1966" s="190"/>
      <c r="I1966" s="354" t="str">
        <f t="shared" si="192"/>
        <v>x</v>
      </c>
      <c r="J1966" s="399"/>
      <c r="K1966" s="381"/>
      <c r="L1966" s="411" t="s">
        <v>2684</v>
      </c>
      <c r="M1966" s="68"/>
      <c r="N1966" s="527"/>
      <c r="O1966" s="527"/>
      <c r="P1966" s="359" t="str">
        <f t="shared" si="190"/>
        <v/>
      </c>
    </row>
    <row r="1967" spans="1:16" s="64" customFormat="1" ht="12.75" customHeight="1">
      <c r="A1967" s="106"/>
      <c r="B1967" s="65"/>
      <c r="C1967" s="66"/>
      <c r="D1967" s="66"/>
      <c r="E1967" s="44"/>
      <c r="F1967" s="65"/>
      <c r="G1967" s="119"/>
      <c r="H1967" s="190"/>
      <c r="I1967" s="45"/>
      <c r="J1967" s="399"/>
      <c r="K1967" s="381"/>
      <c r="L1967" s="411"/>
      <c r="M1967" s="68"/>
      <c r="N1967" s="527"/>
      <c r="O1967" s="527"/>
      <c r="P1967" s="359" t="str">
        <f t="shared" si="190"/>
        <v/>
      </c>
    </row>
    <row r="1968" spans="1:16" s="64" customFormat="1" ht="12.75" customHeight="1">
      <c r="A1968" s="106"/>
      <c r="B1968" s="65"/>
      <c r="C1968" s="66"/>
      <c r="D1968" s="66"/>
      <c r="E1968" s="44"/>
      <c r="F1968" s="65"/>
      <c r="G1968" s="119"/>
      <c r="H1968" s="190"/>
      <c r="I1968" s="354" t="str">
        <f t="shared" si="192"/>
        <v>x</v>
      </c>
      <c r="J1968" s="399"/>
      <c r="K1968" s="381"/>
      <c r="L1968" s="411" t="s">
        <v>2685</v>
      </c>
      <c r="M1968" s="68"/>
      <c r="N1968" s="527"/>
      <c r="O1968" s="527"/>
      <c r="P1968" s="359" t="str">
        <f t="shared" ref="P1968:P2031" si="193">IF(N1968="","",IF(O1968="","",IF(O1968=N1968,$Q$1,O1968-N1968)))</f>
        <v/>
      </c>
    </row>
    <row r="1969" spans="1:16" s="64" customFormat="1" ht="12.75" customHeight="1">
      <c r="A1969" s="106"/>
      <c r="B1969" s="65"/>
      <c r="C1969" s="66"/>
      <c r="D1969" s="66"/>
      <c r="E1969" s="44"/>
      <c r="F1969" s="65"/>
      <c r="G1969" s="119"/>
      <c r="H1969" s="190"/>
      <c r="I1969" s="354" t="str">
        <f t="shared" si="192"/>
        <v>x</v>
      </c>
      <c r="J1969" s="399"/>
      <c r="K1969" s="381"/>
      <c r="L1969" s="411" t="s">
        <v>2686</v>
      </c>
      <c r="M1969" s="68"/>
      <c r="N1969" s="527"/>
      <c r="O1969" s="527"/>
      <c r="P1969" s="359" t="str">
        <f t="shared" si="193"/>
        <v/>
      </c>
    </row>
    <row r="1970" spans="1:16" s="64" customFormat="1" ht="12.75" customHeight="1">
      <c r="A1970" s="106"/>
      <c r="B1970" s="65"/>
      <c r="C1970" s="66"/>
      <c r="D1970" s="66"/>
      <c r="E1970" s="44"/>
      <c r="F1970" s="65"/>
      <c r="G1970" s="119"/>
      <c r="H1970" s="190"/>
      <c r="I1970" s="354" t="str">
        <f t="shared" si="192"/>
        <v>x</v>
      </c>
      <c r="J1970" s="399"/>
      <c r="K1970" s="381"/>
      <c r="L1970" s="411" t="s">
        <v>2687</v>
      </c>
      <c r="M1970" s="68"/>
      <c r="N1970" s="527"/>
      <c r="O1970" s="527"/>
      <c r="P1970" s="359" t="str">
        <f t="shared" si="193"/>
        <v/>
      </c>
    </row>
    <row r="1971" spans="1:16" s="64" customFormat="1" ht="12.75" customHeight="1">
      <c r="A1971" s="106"/>
      <c r="B1971" s="65"/>
      <c r="C1971" s="66"/>
      <c r="D1971" s="66"/>
      <c r="E1971" s="44"/>
      <c r="F1971" s="65"/>
      <c r="G1971" s="119"/>
      <c r="H1971" s="190"/>
      <c r="I1971" s="45"/>
      <c r="J1971" s="399"/>
      <c r="K1971" s="381"/>
      <c r="L1971" s="411"/>
      <c r="M1971" s="68"/>
      <c r="N1971" s="527"/>
      <c r="O1971" s="527"/>
      <c r="P1971" s="359" t="str">
        <f t="shared" si="193"/>
        <v/>
      </c>
    </row>
    <row r="1972" spans="1:16" s="64" customFormat="1" ht="12.75" customHeight="1">
      <c r="A1972" s="106"/>
      <c r="B1972" s="65"/>
      <c r="C1972" s="66"/>
      <c r="D1972" s="66"/>
      <c r="E1972" s="44"/>
      <c r="F1972" s="65"/>
      <c r="G1972" s="119"/>
      <c r="H1972" s="190"/>
      <c r="I1972" s="354" t="str">
        <f t="shared" si="192"/>
        <v>x</v>
      </c>
      <c r="J1972" s="399"/>
      <c r="K1972" s="381"/>
      <c r="L1972" s="411" t="s">
        <v>2688</v>
      </c>
      <c r="M1972" s="68"/>
      <c r="N1972" s="527"/>
      <c r="O1972" s="527"/>
      <c r="P1972" s="359" t="str">
        <f t="shared" si="193"/>
        <v/>
      </c>
    </row>
    <row r="1973" spans="1:16" s="64" customFormat="1" ht="12.75" customHeight="1">
      <c r="A1973" s="106"/>
      <c r="B1973" s="65"/>
      <c r="C1973" s="66"/>
      <c r="D1973" s="66"/>
      <c r="E1973" s="44"/>
      <c r="F1973" s="65"/>
      <c r="G1973" s="119"/>
      <c r="H1973" s="190"/>
      <c r="I1973" s="354" t="str">
        <f t="shared" si="192"/>
        <v>x</v>
      </c>
      <c r="J1973" s="399"/>
      <c r="K1973" s="381"/>
      <c r="L1973" s="411" t="s">
        <v>2689</v>
      </c>
      <c r="M1973" s="68"/>
      <c r="N1973" s="527"/>
      <c r="O1973" s="527"/>
      <c r="P1973" s="359" t="str">
        <f t="shared" si="193"/>
        <v/>
      </c>
    </row>
    <row r="1974" spans="1:16" s="64" customFormat="1" ht="12.75" customHeight="1">
      <c r="A1974" s="106"/>
      <c r="B1974" s="65"/>
      <c r="C1974" s="66"/>
      <c r="D1974" s="66"/>
      <c r="E1974" s="44"/>
      <c r="F1974" s="65"/>
      <c r="G1974" s="119"/>
      <c r="H1974" s="190"/>
      <c r="I1974" s="354" t="str">
        <f t="shared" si="192"/>
        <v>x</v>
      </c>
      <c r="J1974" s="399"/>
      <c r="K1974" s="381"/>
      <c r="L1974" s="411" t="s">
        <v>2690</v>
      </c>
      <c r="M1974" s="68"/>
      <c r="N1974" s="527"/>
      <c r="O1974" s="527"/>
      <c r="P1974" s="359" t="str">
        <f t="shared" si="193"/>
        <v/>
      </c>
    </row>
    <row r="1975" spans="1:16" s="64" customFormat="1" ht="12.75" customHeight="1">
      <c r="A1975" s="106"/>
      <c r="B1975" s="65"/>
      <c r="C1975" s="66"/>
      <c r="D1975" s="66"/>
      <c r="E1975" s="44"/>
      <c r="F1975" s="65"/>
      <c r="G1975" s="119"/>
      <c r="H1975" s="190"/>
      <c r="I1975" s="45"/>
      <c r="J1975" s="399"/>
      <c r="K1975" s="381"/>
      <c r="L1975" s="411"/>
      <c r="M1975" s="68"/>
      <c r="N1975" s="527"/>
      <c r="O1975" s="527"/>
      <c r="P1975" s="359" t="str">
        <f t="shared" si="193"/>
        <v/>
      </c>
    </row>
    <row r="1976" spans="1:16" s="64" customFormat="1" ht="12.75" customHeight="1">
      <c r="A1976" s="106"/>
      <c r="B1976" s="65"/>
      <c r="C1976" s="66"/>
      <c r="D1976" s="66"/>
      <c r="E1976" s="44"/>
      <c r="F1976" s="65"/>
      <c r="G1976" s="119"/>
      <c r="H1976" s="190"/>
      <c r="I1976" s="354" t="str">
        <f t="shared" si="192"/>
        <v>x</v>
      </c>
      <c r="J1976" s="399"/>
      <c r="K1976" s="381"/>
      <c r="L1976" s="411" t="s">
        <v>2691</v>
      </c>
      <c r="M1976" s="68"/>
      <c r="N1976" s="527"/>
      <c r="O1976" s="527"/>
      <c r="P1976" s="359" t="str">
        <f t="shared" si="193"/>
        <v/>
      </c>
    </row>
    <row r="1977" spans="1:16" s="64" customFormat="1" ht="12.75" customHeight="1">
      <c r="A1977" s="106"/>
      <c r="B1977" s="65"/>
      <c r="C1977" s="66"/>
      <c r="D1977" s="66"/>
      <c r="E1977" s="44"/>
      <c r="F1977" s="65"/>
      <c r="G1977" s="119"/>
      <c r="H1977" s="190"/>
      <c r="I1977" s="354" t="str">
        <f t="shared" ref="I1977:I1978" si="194">IF((K1977=L1977)=TRUE,"○","x")</f>
        <v>x</v>
      </c>
      <c r="J1977" s="399"/>
      <c r="K1977" s="381"/>
      <c r="L1977" s="411" t="s">
        <v>2692</v>
      </c>
      <c r="M1977" s="68"/>
      <c r="N1977" s="527"/>
      <c r="O1977" s="527"/>
      <c r="P1977" s="359" t="str">
        <f t="shared" si="193"/>
        <v/>
      </c>
    </row>
    <row r="1978" spans="1:16" s="64" customFormat="1" ht="12.75" customHeight="1">
      <c r="A1978" s="106"/>
      <c r="B1978" s="65"/>
      <c r="C1978" s="66"/>
      <c r="D1978" s="66"/>
      <c r="E1978" s="44"/>
      <c r="F1978" s="65"/>
      <c r="G1978" s="119"/>
      <c r="H1978" s="190"/>
      <c r="I1978" s="354" t="str">
        <f t="shared" si="194"/>
        <v>x</v>
      </c>
      <c r="J1978" s="399"/>
      <c r="K1978" s="381"/>
      <c r="L1978" s="411" t="s">
        <v>2693</v>
      </c>
      <c r="M1978" s="68"/>
      <c r="N1978" s="527"/>
      <c r="O1978" s="527"/>
      <c r="P1978" s="359" t="str">
        <f t="shared" si="193"/>
        <v/>
      </c>
    </row>
    <row r="1979" spans="1:16" s="64" customFormat="1" ht="12.75" customHeight="1">
      <c r="A1979" s="106"/>
      <c r="B1979" s="65"/>
      <c r="C1979" s="66"/>
      <c r="D1979" s="66"/>
      <c r="E1979" s="44"/>
      <c r="F1979" s="65"/>
      <c r="G1979" s="119"/>
      <c r="H1979" s="190"/>
      <c r="I1979" s="45"/>
      <c r="J1979" s="399"/>
      <c r="K1979" s="381"/>
      <c r="L1979" s="411"/>
      <c r="M1979" s="68"/>
      <c r="N1979" s="527"/>
      <c r="O1979" s="527"/>
      <c r="P1979" s="359" t="str">
        <f t="shared" si="193"/>
        <v/>
      </c>
    </row>
    <row r="1980" spans="1:16" s="64" customFormat="1" ht="12.75" customHeight="1">
      <c r="A1980" s="106"/>
      <c r="B1980" s="65"/>
      <c r="C1980" s="66"/>
      <c r="D1980" s="66"/>
      <c r="E1980" s="44"/>
      <c r="F1980" s="65"/>
      <c r="G1980" s="119"/>
      <c r="H1980" s="190"/>
      <c r="I1980" s="354" t="str">
        <f t="shared" ref="I1980:I1982" si="195">IF((K1980=L1980)=TRUE,"○","x")</f>
        <v>x</v>
      </c>
      <c r="J1980" s="399"/>
      <c r="K1980" s="381"/>
      <c r="L1980" s="411" t="s">
        <v>2694</v>
      </c>
      <c r="M1980" s="68"/>
      <c r="N1980" s="527"/>
      <c r="O1980" s="527"/>
      <c r="P1980" s="359" t="str">
        <f t="shared" si="193"/>
        <v/>
      </c>
    </row>
    <row r="1981" spans="1:16" s="64" customFormat="1" ht="12.75" customHeight="1">
      <c r="A1981" s="106"/>
      <c r="B1981" s="65"/>
      <c r="C1981" s="66"/>
      <c r="D1981" s="66"/>
      <c r="E1981" s="44"/>
      <c r="F1981" s="65"/>
      <c r="G1981" s="119"/>
      <c r="H1981" s="190"/>
      <c r="I1981" s="354" t="str">
        <f t="shared" si="195"/>
        <v>x</v>
      </c>
      <c r="J1981" s="399"/>
      <c r="K1981" s="381"/>
      <c r="L1981" s="411" t="s">
        <v>2695</v>
      </c>
      <c r="M1981" s="68"/>
      <c r="N1981" s="527"/>
      <c r="O1981" s="527"/>
      <c r="P1981" s="359" t="str">
        <f t="shared" si="193"/>
        <v/>
      </c>
    </row>
    <row r="1982" spans="1:16" s="64" customFormat="1" ht="12.75" customHeight="1">
      <c r="A1982" s="106"/>
      <c r="B1982" s="65"/>
      <c r="C1982" s="66"/>
      <c r="D1982" s="66"/>
      <c r="E1982" s="44"/>
      <c r="F1982" s="65"/>
      <c r="G1982" s="119"/>
      <c r="H1982" s="190"/>
      <c r="I1982" s="354" t="str">
        <f t="shared" si="195"/>
        <v>x</v>
      </c>
      <c r="J1982" s="399"/>
      <c r="K1982" s="381"/>
      <c r="L1982" s="411" t="s">
        <v>2696</v>
      </c>
      <c r="M1982" s="68"/>
      <c r="N1982" s="527"/>
      <c r="O1982" s="527"/>
      <c r="P1982" s="359" t="str">
        <f t="shared" si="193"/>
        <v/>
      </c>
    </row>
    <row r="1983" spans="1:16" s="64" customFormat="1" ht="12.75" customHeight="1">
      <c r="A1983" s="106"/>
      <c r="B1983" s="65"/>
      <c r="C1983" s="66"/>
      <c r="D1983" s="66"/>
      <c r="E1983" s="44"/>
      <c r="F1983" s="65"/>
      <c r="G1983" s="119"/>
      <c r="H1983" s="190"/>
      <c r="I1983" s="45"/>
      <c r="J1983" s="399"/>
      <c r="K1983" s="381"/>
      <c r="L1983" s="411"/>
      <c r="M1983" s="68"/>
      <c r="N1983" s="527"/>
      <c r="O1983" s="527"/>
      <c r="P1983" s="359" t="str">
        <f t="shared" si="193"/>
        <v/>
      </c>
    </row>
    <row r="1984" spans="1:16" s="64" customFormat="1" ht="12.75" customHeight="1">
      <c r="A1984" s="106"/>
      <c r="B1984" s="65"/>
      <c r="C1984" s="66"/>
      <c r="D1984" s="66"/>
      <c r="E1984" s="44"/>
      <c r="F1984" s="65"/>
      <c r="G1984" s="119"/>
      <c r="H1984" s="190"/>
      <c r="I1984" s="354" t="str">
        <f t="shared" ref="I1984:I1986" si="196">IF((K1984=L1984)=TRUE,"○","x")</f>
        <v>x</v>
      </c>
      <c r="J1984" s="399"/>
      <c r="K1984" s="381"/>
      <c r="L1984" s="411" t="s">
        <v>2697</v>
      </c>
      <c r="M1984" s="68"/>
      <c r="N1984" s="527"/>
      <c r="O1984" s="527"/>
      <c r="P1984" s="359" t="str">
        <f t="shared" si="193"/>
        <v/>
      </c>
    </row>
    <row r="1985" spans="1:16" s="64" customFormat="1" ht="12.75" customHeight="1">
      <c r="A1985" s="106"/>
      <c r="B1985" s="65"/>
      <c r="C1985" s="66"/>
      <c r="D1985" s="66"/>
      <c r="E1985" s="44"/>
      <c r="F1985" s="65"/>
      <c r="G1985" s="119"/>
      <c r="H1985" s="190"/>
      <c r="I1985" s="354" t="str">
        <f t="shared" si="196"/>
        <v>x</v>
      </c>
      <c r="J1985" s="399"/>
      <c r="K1985" s="381"/>
      <c r="L1985" s="411" t="s">
        <v>2698</v>
      </c>
      <c r="M1985" s="68"/>
      <c r="N1985" s="527"/>
      <c r="O1985" s="527"/>
      <c r="P1985" s="359" t="str">
        <f t="shared" si="193"/>
        <v/>
      </c>
    </row>
    <row r="1986" spans="1:16" s="64" customFormat="1" ht="12.75" customHeight="1">
      <c r="A1986" s="106"/>
      <c r="B1986" s="65"/>
      <c r="C1986" s="66"/>
      <c r="D1986" s="66"/>
      <c r="E1986" s="44"/>
      <c r="F1986" s="65"/>
      <c r="G1986" s="119"/>
      <c r="H1986" s="190"/>
      <c r="I1986" s="354" t="str">
        <f t="shared" si="196"/>
        <v>x</v>
      </c>
      <c r="J1986" s="399"/>
      <c r="K1986" s="381"/>
      <c r="L1986" s="411" t="s">
        <v>2699</v>
      </c>
      <c r="M1986" s="68"/>
      <c r="N1986" s="527"/>
      <c r="O1986" s="527"/>
      <c r="P1986" s="359" t="str">
        <f t="shared" si="193"/>
        <v/>
      </c>
    </row>
    <row r="1987" spans="1:16" s="64" customFormat="1" ht="12.75" customHeight="1">
      <c r="A1987" s="106"/>
      <c r="B1987" s="65"/>
      <c r="C1987" s="66"/>
      <c r="D1987" s="66"/>
      <c r="E1987" s="44"/>
      <c r="F1987" s="65"/>
      <c r="G1987" s="119"/>
      <c r="H1987" s="190"/>
      <c r="I1987" s="45"/>
      <c r="J1987" s="399"/>
      <c r="K1987" s="381"/>
      <c r="L1987" s="411"/>
      <c r="M1987" s="68"/>
      <c r="N1987" s="527"/>
      <c r="O1987" s="527"/>
      <c r="P1987" s="359" t="str">
        <f t="shared" si="193"/>
        <v/>
      </c>
    </row>
    <row r="1988" spans="1:16" s="64" customFormat="1" ht="12.75" customHeight="1">
      <c r="A1988" s="106"/>
      <c r="B1988" s="65"/>
      <c r="C1988" s="66"/>
      <c r="D1988" s="66"/>
      <c r="E1988" s="44"/>
      <c r="F1988" s="65"/>
      <c r="G1988" s="119"/>
      <c r="H1988" s="190"/>
      <c r="I1988" s="354" t="str">
        <f t="shared" ref="I1988:I1990" si="197">IF((K1988=L1988)=TRUE,"○","x")</f>
        <v>x</v>
      </c>
      <c r="J1988" s="399"/>
      <c r="K1988" s="381"/>
      <c r="L1988" s="411" t="s">
        <v>2700</v>
      </c>
      <c r="M1988" s="68"/>
      <c r="N1988" s="527"/>
      <c r="O1988" s="527"/>
      <c r="P1988" s="359" t="str">
        <f t="shared" si="193"/>
        <v/>
      </c>
    </row>
    <row r="1989" spans="1:16" s="64" customFormat="1" ht="12.75" customHeight="1">
      <c r="A1989" s="106"/>
      <c r="B1989" s="65"/>
      <c r="C1989" s="66"/>
      <c r="D1989" s="66"/>
      <c r="E1989" s="44"/>
      <c r="F1989" s="65"/>
      <c r="G1989" s="119"/>
      <c r="H1989" s="190"/>
      <c r="I1989" s="354" t="str">
        <f t="shared" si="197"/>
        <v>x</v>
      </c>
      <c r="J1989" s="399"/>
      <c r="K1989" s="381"/>
      <c r="L1989" s="411" t="s">
        <v>2698</v>
      </c>
      <c r="M1989" s="68"/>
      <c r="N1989" s="527"/>
      <c r="O1989" s="527"/>
      <c r="P1989" s="359" t="str">
        <f t="shared" si="193"/>
        <v/>
      </c>
    </row>
    <row r="1990" spans="1:16" s="64" customFormat="1" ht="12.75" customHeight="1">
      <c r="A1990" s="106"/>
      <c r="B1990" s="65"/>
      <c r="C1990" s="66"/>
      <c r="D1990" s="66"/>
      <c r="E1990" s="44"/>
      <c r="F1990" s="65"/>
      <c r="G1990" s="119"/>
      <c r="H1990" s="190"/>
      <c r="I1990" s="354" t="str">
        <f t="shared" si="197"/>
        <v>x</v>
      </c>
      <c r="J1990" s="399"/>
      <c r="K1990" s="381"/>
      <c r="L1990" s="411" t="s">
        <v>2699</v>
      </c>
      <c r="M1990" s="68"/>
      <c r="N1990" s="527"/>
      <c r="O1990" s="527"/>
      <c r="P1990" s="359" t="str">
        <f t="shared" si="193"/>
        <v/>
      </c>
    </row>
    <row r="1991" spans="1:16" s="64" customFormat="1" ht="12.75" customHeight="1">
      <c r="A1991" s="106"/>
      <c r="B1991" s="65"/>
      <c r="C1991" s="66"/>
      <c r="D1991" s="66"/>
      <c r="E1991" s="44"/>
      <c r="F1991" s="65"/>
      <c r="G1991" s="119"/>
      <c r="H1991" s="190"/>
      <c r="I1991" s="45"/>
      <c r="J1991" s="399"/>
      <c r="K1991" s="381"/>
      <c r="L1991" s="411"/>
      <c r="M1991" s="68"/>
      <c r="N1991" s="527"/>
      <c r="O1991" s="527"/>
      <c r="P1991" s="359" t="str">
        <f t="shared" si="193"/>
        <v/>
      </c>
    </row>
    <row r="1992" spans="1:16" s="64" customFormat="1" ht="12.75" customHeight="1">
      <c r="A1992" s="106"/>
      <c r="B1992" s="65"/>
      <c r="C1992" s="66"/>
      <c r="D1992" s="66"/>
      <c r="E1992" s="44"/>
      <c r="F1992" s="65"/>
      <c r="G1992" s="119"/>
      <c r="H1992" s="190"/>
      <c r="I1992" s="354" t="str">
        <f t="shared" ref="I1992:I1994" si="198">IF((K1992=L1992)=TRUE,"○","x")</f>
        <v>x</v>
      </c>
      <c r="J1992" s="399"/>
      <c r="K1992" s="381"/>
      <c r="L1992" s="411" t="s">
        <v>2701</v>
      </c>
      <c r="M1992" s="68"/>
      <c r="N1992" s="527"/>
      <c r="O1992" s="527"/>
      <c r="P1992" s="359" t="str">
        <f t="shared" si="193"/>
        <v/>
      </c>
    </row>
    <row r="1993" spans="1:16" s="64" customFormat="1" ht="12.75" customHeight="1">
      <c r="A1993" s="106"/>
      <c r="B1993" s="65"/>
      <c r="C1993" s="66"/>
      <c r="D1993" s="66"/>
      <c r="E1993" s="44"/>
      <c r="F1993" s="65"/>
      <c r="G1993" s="119"/>
      <c r="H1993" s="190"/>
      <c r="I1993" s="354" t="str">
        <f t="shared" si="198"/>
        <v>x</v>
      </c>
      <c r="J1993" s="399"/>
      <c r="K1993" s="381"/>
      <c r="L1993" s="411" t="s">
        <v>2702</v>
      </c>
      <c r="M1993" s="68"/>
      <c r="N1993" s="527"/>
      <c r="O1993" s="527"/>
      <c r="P1993" s="359" t="str">
        <f t="shared" si="193"/>
        <v/>
      </c>
    </row>
    <row r="1994" spans="1:16" s="64" customFormat="1" ht="12.75" customHeight="1">
      <c r="A1994" s="106"/>
      <c r="B1994" s="65"/>
      <c r="C1994" s="66"/>
      <c r="D1994" s="66"/>
      <c r="E1994" s="44"/>
      <c r="F1994" s="65"/>
      <c r="G1994" s="119"/>
      <c r="H1994" s="190"/>
      <c r="I1994" s="354" t="str">
        <f t="shared" si="198"/>
        <v>x</v>
      </c>
      <c r="J1994" s="399"/>
      <c r="K1994" s="381"/>
      <c r="L1994" s="411" t="s">
        <v>2703</v>
      </c>
      <c r="M1994" s="68"/>
      <c r="N1994" s="527"/>
      <c r="O1994" s="527"/>
      <c r="P1994" s="359" t="str">
        <f t="shared" si="193"/>
        <v/>
      </c>
    </row>
    <row r="1995" spans="1:16" s="64" customFormat="1" ht="12.75" customHeight="1">
      <c r="A1995" s="106"/>
      <c r="B1995" s="65"/>
      <c r="C1995" s="66"/>
      <c r="D1995" s="66"/>
      <c r="E1995" s="44"/>
      <c r="F1995" s="65"/>
      <c r="G1995" s="119"/>
      <c r="H1995" s="190"/>
      <c r="I1995" s="45"/>
      <c r="J1995" s="399"/>
      <c r="K1995" s="381"/>
      <c r="L1995" s="411"/>
      <c r="M1995" s="68"/>
      <c r="N1995" s="527"/>
      <c r="O1995" s="527"/>
      <c r="P1995" s="359" t="str">
        <f t="shared" si="193"/>
        <v/>
      </c>
    </row>
    <row r="1996" spans="1:16" s="64" customFormat="1" ht="12.75" customHeight="1">
      <c r="A1996" s="106"/>
      <c r="B1996" s="65"/>
      <c r="C1996" s="66"/>
      <c r="D1996" s="66"/>
      <c r="E1996" s="44"/>
      <c r="F1996" s="65"/>
      <c r="G1996" s="119"/>
      <c r="H1996" s="190"/>
      <c r="I1996" s="354" t="str">
        <f t="shared" ref="I1996:I1998" si="199">IF((K1996=L1996)=TRUE,"○","x")</f>
        <v>x</v>
      </c>
      <c r="J1996" s="399"/>
      <c r="K1996" s="381"/>
      <c r="L1996" s="411" t="s">
        <v>2704</v>
      </c>
      <c r="M1996" s="68"/>
      <c r="N1996" s="527"/>
      <c r="O1996" s="527"/>
      <c r="P1996" s="359" t="str">
        <f t="shared" si="193"/>
        <v/>
      </c>
    </row>
    <row r="1997" spans="1:16" s="64" customFormat="1" ht="12.75" customHeight="1">
      <c r="A1997" s="106"/>
      <c r="B1997" s="65"/>
      <c r="C1997" s="66"/>
      <c r="D1997" s="66"/>
      <c r="E1997" s="44"/>
      <c r="F1997" s="65"/>
      <c r="G1997" s="119"/>
      <c r="H1997" s="190"/>
      <c r="I1997" s="354" t="str">
        <f t="shared" si="199"/>
        <v>x</v>
      </c>
      <c r="J1997" s="399"/>
      <c r="K1997" s="381"/>
      <c r="L1997" s="411" t="s">
        <v>2705</v>
      </c>
      <c r="M1997" s="68"/>
      <c r="N1997" s="527"/>
      <c r="O1997" s="527"/>
      <c r="P1997" s="359" t="str">
        <f t="shared" si="193"/>
        <v/>
      </c>
    </row>
    <row r="1998" spans="1:16" s="64" customFormat="1" ht="12.75" customHeight="1">
      <c r="A1998" s="106"/>
      <c r="B1998" s="65"/>
      <c r="C1998" s="66"/>
      <c r="D1998" s="66"/>
      <c r="E1998" s="44"/>
      <c r="F1998" s="65"/>
      <c r="G1998" s="119"/>
      <c r="H1998" s="190"/>
      <c r="I1998" s="354" t="str">
        <f t="shared" si="199"/>
        <v>x</v>
      </c>
      <c r="J1998" s="399"/>
      <c r="K1998" s="381"/>
      <c r="L1998" s="411" t="s">
        <v>2706</v>
      </c>
      <c r="M1998" s="68"/>
      <c r="N1998" s="527"/>
      <c r="O1998" s="527"/>
      <c r="P1998" s="359" t="str">
        <f t="shared" si="193"/>
        <v/>
      </c>
    </row>
    <row r="1999" spans="1:16" s="64" customFormat="1" ht="12.75" customHeight="1">
      <c r="A1999" s="106"/>
      <c r="B1999" s="65"/>
      <c r="C1999" s="66"/>
      <c r="D1999" s="66"/>
      <c r="E1999" s="44"/>
      <c r="F1999" s="65"/>
      <c r="G1999" s="119"/>
      <c r="H1999" s="190"/>
      <c r="I1999" s="45"/>
      <c r="J1999" s="399"/>
      <c r="K1999" s="381"/>
      <c r="L1999" s="411"/>
      <c r="M1999" s="68"/>
      <c r="N1999" s="527"/>
      <c r="O1999" s="527"/>
      <c r="P1999" s="359" t="str">
        <f t="shared" si="193"/>
        <v/>
      </c>
    </row>
    <row r="2000" spans="1:16" s="64" customFormat="1" ht="12.75" customHeight="1">
      <c r="A2000" s="106"/>
      <c r="B2000" s="65"/>
      <c r="C2000" s="66"/>
      <c r="D2000" s="66"/>
      <c r="E2000" s="44"/>
      <c r="F2000" s="65"/>
      <c r="G2000" s="119"/>
      <c r="H2000" s="190"/>
      <c r="I2000" s="354" t="str">
        <f t="shared" ref="I2000:I2002" si="200">IF((K2000=L2000)=TRUE,"○","x")</f>
        <v>x</v>
      </c>
      <c r="J2000" s="399"/>
      <c r="K2000" s="381"/>
      <c r="L2000" s="411" t="s">
        <v>2707</v>
      </c>
      <c r="M2000" s="68"/>
      <c r="N2000" s="527"/>
      <c r="O2000" s="527"/>
      <c r="P2000" s="359" t="str">
        <f t="shared" si="193"/>
        <v/>
      </c>
    </row>
    <row r="2001" spans="1:16" s="64" customFormat="1" ht="12.75" customHeight="1">
      <c r="A2001" s="106"/>
      <c r="B2001" s="65"/>
      <c r="C2001" s="66"/>
      <c r="D2001" s="66"/>
      <c r="E2001" s="44"/>
      <c r="F2001" s="65"/>
      <c r="G2001" s="119"/>
      <c r="H2001" s="190"/>
      <c r="I2001" s="354" t="str">
        <f t="shared" si="200"/>
        <v>x</v>
      </c>
      <c r="J2001" s="399"/>
      <c r="K2001" s="381"/>
      <c r="L2001" s="411" t="s">
        <v>2708</v>
      </c>
      <c r="M2001" s="68"/>
      <c r="N2001" s="527"/>
      <c r="O2001" s="527"/>
      <c r="P2001" s="359" t="str">
        <f t="shared" si="193"/>
        <v/>
      </c>
    </row>
    <row r="2002" spans="1:16" s="64" customFormat="1" ht="12.75" customHeight="1">
      <c r="A2002" s="106"/>
      <c r="B2002" s="65"/>
      <c r="C2002" s="66"/>
      <c r="D2002" s="66"/>
      <c r="E2002" s="44"/>
      <c r="F2002" s="65"/>
      <c r="G2002" s="119"/>
      <c r="H2002" s="190"/>
      <c r="I2002" s="354" t="str">
        <f t="shared" si="200"/>
        <v>x</v>
      </c>
      <c r="J2002" s="399"/>
      <c r="K2002" s="381"/>
      <c r="L2002" s="411" t="s">
        <v>2709</v>
      </c>
      <c r="M2002" s="68"/>
      <c r="N2002" s="527"/>
      <c r="O2002" s="527"/>
      <c r="P2002" s="359" t="str">
        <f t="shared" si="193"/>
        <v/>
      </c>
    </row>
    <row r="2003" spans="1:16" s="64" customFormat="1" ht="12.75" customHeight="1">
      <c r="A2003" s="106"/>
      <c r="B2003" s="65"/>
      <c r="C2003" s="66"/>
      <c r="D2003" s="66"/>
      <c r="E2003" s="44"/>
      <c r="F2003" s="65"/>
      <c r="G2003" s="119"/>
      <c r="H2003" s="190"/>
      <c r="I2003" s="45"/>
      <c r="J2003" s="399"/>
      <c r="K2003" s="381"/>
      <c r="L2003" s="411"/>
      <c r="M2003" s="68"/>
      <c r="N2003" s="527"/>
      <c r="O2003" s="527"/>
      <c r="P2003" s="359" t="str">
        <f t="shared" si="193"/>
        <v/>
      </c>
    </row>
    <row r="2004" spans="1:16" s="64" customFormat="1" ht="12.75" customHeight="1">
      <c r="A2004" s="106"/>
      <c r="B2004" s="65"/>
      <c r="C2004" s="66"/>
      <c r="D2004" s="66"/>
      <c r="E2004" s="44"/>
      <c r="F2004" s="65"/>
      <c r="G2004" s="119"/>
      <c r="H2004" s="190"/>
      <c r="I2004" s="354" t="str">
        <f t="shared" ref="I2004:I2006" si="201">IF((K2004=L2004)=TRUE,"○","x")</f>
        <v>x</v>
      </c>
      <c r="J2004" s="399"/>
      <c r="K2004" s="381"/>
      <c r="L2004" s="411" t="s">
        <v>2710</v>
      </c>
      <c r="M2004" s="68"/>
      <c r="N2004" s="527"/>
      <c r="O2004" s="527"/>
      <c r="P2004" s="359" t="str">
        <f t="shared" si="193"/>
        <v/>
      </c>
    </row>
    <row r="2005" spans="1:16" s="64" customFormat="1" ht="12.75" customHeight="1">
      <c r="A2005" s="106"/>
      <c r="B2005" s="65"/>
      <c r="C2005" s="66"/>
      <c r="D2005" s="66"/>
      <c r="E2005" s="44"/>
      <c r="F2005" s="65"/>
      <c r="G2005" s="119"/>
      <c r="H2005" s="190"/>
      <c r="I2005" s="354" t="str">
        <f t="shared" si="201"/>
        <v>x</v>
      </c>
      <c r="J2005" s="399"/>
      <c r="K2005" s="381"/>
      <c r="L2005" s="411" t="s">
        <v>2711</v>
      </c>
      <c r="M2005" s="68"/>
      <c r="N2005" s="527"/>
      <c r="O2005" s="527"/>
      <c r="P2005" s="359" t="str">
        <f t="shared" si="193"/>
        <v/>
      </c>
    </row>
    <row r="2006" spans="1:16" s="64" customFormat="1" ht="12.75" customHeight="1">
      <c r="A2006" s="106"/>
      <c r="B2006" s="65"/>
      <c r="C2006" s="66"/>
      <c r="D2006" s="66"/>
      <c r="E2006" s="44"/>
      <c r="F2006" s="65"/>
      <c r="G2006" s="119"/>
      <c r="H2006" s="190"/>
      <c r="I2006" s="354" t="str">
        <f t="shared" si="201"/>
        <v>x</v>
      </c>
      <c r="J2006" s="399"/>
      <c r="K2006" s="381"/>
      <c r="L2006" s="411" t="s">
        <v>2712</v>
      </c>
      <c r="M2006" s="68"/>
      <c r="N2006" s="527"/>
      <c r="O2006" s="527"/>
      <c r="P2006" s="359" t="str">
        <f t="shared" si="193"/>
        <v/>
      </c>
    </row>
    <row r="2007" spans="1:16" s="64" customFormat="1" ht="12.75" customHeight="1">
      <c r="A2007" s="106"/>
      <c r="B2007" s="65"/>
      <c r="C2007" s="66"/>
      <c r="D2007" s="66"/>
      <c r="E2007" s="44"/>
      <c r="F2007" s="65"/>
      <c r="G2007" s="119"/>
      <c r="H2007" s="190"/>
      <c r="I2007" s="45"/>
      <c r="J2007" s="399"/>
      <c r="K2007" s="381"/>
      <c r="L2007" s="411"/>
      <c r="M2007" s="68"/>
      <c r="N2007" s="527"/>
      <c r="O2007" s="527"/>
      <c r="P2007" s="359" t="str">
        <f t="shared" si="193"/>
        <v/>
      </c>
    </row>
    <row r="2008" spans="1:16" s="64" customFormat="1" ht="12.75" customHeight="1">
      <c r="A2008" s="106"/>
      <c r="B2008" s="65"/>
      <c r="C2008" s="66"/>
      <c r="D2008" s="66"/>
      <c r="E2008" s="44"/>
      <c r="F2008" s="65"/>
      <c r="G2008" s="119"/>
      <c r="H2008" s="190"/>
      <c r="I2008" s="354" t="str">
        <f t="shared" ref="I2008:I2010" si="202">IF((K2008=L2008)=TRUE,"○","x")</f>
        <v>x</v>
      </c>
      <c r="J2008" s="399"/>
      <c r="K2008" s="381"/>
      <c r="L2008" s="411" t="s">
        <v>2713</v>
      </c>
      <c r="M2008" s="68"/>
      <c r="N2008" s="527"/>
      <c r="O2008" s="527"/>
      <c r="P2008" s="359" t="str">
        <f t="shared" si="193"/>
        <v/>
      </c>
    </row>
    <row r="2009" spans="1:16" s="64" customFormat="1" ht="12.75" customHeight="1">
      <c r="A2009" s="106"/>
      <c r="B2009" s="65"/>
      <c r="C2009" s="66"/>
      <c r="D2009" s="66"/>
      <c r="E2009" s="44"/>
      <c r="F2009" s="65"/>
      <c r="G2009" s="119"/>
      <c r="H2009" s="190"/>
      <c r="I2009" s="354" t="str">
        <f t="shared" si="202"/>
        <v>x</v>
      </c>
      <c r="J2009" s="399"/>
      <c r="K2009" s="381"/>
      <c r="L2009" s="411" t="s">
        <v>2714</v>
      </c>
      <c r="M2009" s="68"/>
      <c r="N2009" s="527"/>
      <c r="O2009" s="527"/>
      <c r="P2009" s="359" t="str">
        <f t="shared" si="193"/>
        <v/>
      </c>
    </row>
    <row r="2010" spans="1:16" s="64" customFormat="1" ht="12.75" customHeight="1">
      <c r="A2010" s="106"/>
      <c r="B2010" s="65"/>
      <c r="C2010" s="66"/>
      <c r="D2010" s="66"/>
      <c r="E2010" s="44"/>
      <c r="F2010" s="65"/>
      <c r="G2010" s="119"/>
      <c r="H2010" s="190"/>
      <c r="I2010" s="354" t="str">
        <f t="shared" si="202"/>
        <v>x</v>
      </c>
      <c r="J2010" s="399"/>
      <c r="K2010" s="381"/>
      <c r="L2010" s="411" t="s">
        <v>2715</v>
      </c>
      <c r="M2010" s="68"/>
      <c r="N2010" s="527"/>
      <c r="O2010" s="527"/>
      <c r="P2010" s="359" t="str">
        <f t="shared" si="193"/>
        <v/>
      </c>
    </row>
    <row r="2011" spans="1:16" s="64" customFormat="1" ht="12.75" customHeight="1">
      <c r="A2011" s="106"/>
      <c r="B2011" s="65"/>
      <c r="C2011" s="66"/>
      <c r="D2011" s="66"/>
      <c r="E2011" s="44"/>
      <c r="F2011" s="65"/>
      <c r="G2011" s="119"/>
      <c r="H2011" s="190"/>
      <c r="I2011" s="45"/>
      <c r="J2011" s="399"/>
      <c r="K2011" s="381"/>
      <c r="L2011" s="411"/>
      <c r="M2011" s="68"/>
      <c r="N2011" s="527"/>
      <c r="O2011" s="527"/>
      <c r="P2011" s="359" t="str">
        <f t="shared" si="193"/>
        <v/>
      </c>
    </row>
    <row r="2012" spans="1:16" s="64" customFormat="1" ht="12.75" customHeight="1">
      <c r="A2012" s="106"/>
      <c r="B2012" s="65"/>
      <c r="C2012" s="66"/>
      <c r="D2012" s="66"/>
      <c r="E2012" s="44"/>
      <c r="F2012" s="65"/>
      <c r="G2012" s="119"/>
      <c r="H2012" s="190"/>
      <c r="I2012" s="354" t="str">
        <f t="shared" ref="I2012:I2014" si="203">IF((K2012=L2012)=TRUE,"○","x")</f>
        <v>x</v>
      </c>
      <c r="J2012" s="399"/>
      <c r="K2012" s="381"/>
      <c r="L2012" s="411" t="s">
        <v>2716</v>
      </c>
      <c r="M2012" s="68"/>
      <c r="N2012" s="527"/>
      <c r="O2012" s="527"/>
      <c r="P2012" s="359" t="str">
        <f t="shared" si="193"/>
        <v/>
      </c>
    </row>
    <row r="2013" spans="1:16" s="64" customFormat="1" ht="12.75" customHeight="1">
      <c r="A2013" s="106"/>
      <c r="B2013" s="65"/>
      <c r="C2013" s="66"/>
      <c r="D2013" s="66"/>
      <c r="E2013" s="44"/>
      <c r="F2013" s="65"/>
      <c r="G2013" s="119"/>
      <c r="H2013" s="190"/>
      <c r="I2013" s="354" t="str">
        <f t="shared" si="203"/>
        <v>x</v>
      </c>
      <c r="J2013" s="399"/>
      <c r="K2013" s="381"/>
      <c r="L2013" s="411" t="s">
        <v>2717</v>
      </c>
      <c r="M2013" s="68"/>
      <c r="N2013" s="527"/>
      <c r="O2013" s="527"/>
      <c r="P2013" s="359" t="str">
        <f t="shared" si="193"/>
        <v/>
      </c>
    </row>
    <row r="2014" spans="1:16" s="64" customFormat="1" ht="12.75" customHeight="1">
      <c r="A2014" s="106"/>
      <c r="B2014" s="65"/>
      <c r="C2014" s="66"/>
      <c r="D2014" s="66"/>
      <c r="E2014" s="44"/>
      <c r="F2014" s="65"/>
      <c r="G2014" s="119"/>
      <c r="H2014" s="190"/>
      <c r="I2014" s="354" t="str">
        <f t="shared" si="203"/>
        <v>x</v>
      </c>
      <c r="J2014" s="399"/>
      <c r="K2014" s="381"/>
      <c r="L2014" s="411" t="s">
        <v>2718</v>
      </c>
      <c r="M2014" s="68"/>
      <c r="N2014" s="527"/>
      <c r="O2014" s="527"/>
      <c r="P2014" s="359" t="str">
        <f t="shared" si="193"/>
        <v/>
      </c>
    </row>
    <row r="2015" spans="1:16" s="64" customFormat="1" ht="12.75" customHeight="1">
      <c r="A2015" s="106"/>
      <c r="B2015" s="65"/>
      <c r="C2015" s="66"/>
      <c r="D2015" s="66"/>
      <c r="E2015" s="44"/>
      <c r="F2015" s="65"/>
      <c r="G2015" s="119"/>
      <c r="H2015" s="190"/>
      <c r="I2015" s="45"/>
      <c r="J2015" s="399"/>
      <c r="K2015" s="381"/>
      <c r="L2015" s="411"/>
      <c r="M2015" s="68"/>
      <c r="N2015" s="527"/>
      <c r="O2015" s="527"/>
      <c r="P2015" s="359" t="str">
        <f t="shared" si="193"/>
        <v/>
      </c>
    </row>
    <row r="2016" spans="1:16" s="64" customFormat="1" ht="12.75" customHeight="1">
      <c r="A2016" s="106"/>
      <c r="B2016" s="65"/>
      <c r="C2016" s="66"/>
      <c r="D2016" s="66"/>
      <c r="E2016" s="44"/>
      <c r="F2016" s="65"/>
      <c r="G2016" s="119"/>
      <c r="H2016" s="190"/>
      <c r="I2016" s="45"/>
      <c r="J2016" s="399"/>
      <c r="K2016" s="381"/>
      <c r="L2016" s="411"/>
      <c r="M2016" s="68"/>
      <c r="N2016" s="527"/>
      <c r="O2016" s="527"/>
      <c r="P2016" s="359" t="str">
        <f t="shared" si="193"/>
        <v/>
      </c>
    </row>
    <row r="2017" spans="1:16" s="64" customFormat="1" ht="12.75" customHeight="1">
      <c r="A2017" s="106"/>
      <c r="B2017" s="65"/>
      <c r="C2017" s="66"/>
      <c r="D2017" s="66"/>
      <c r="E2017" s="44"/>
      <c r="F2017" s="65"/>
      <c r="G2017" s="119"/>
      <c r="H2017" s="190"/>
      <c r="I2017" s="45"/>
      <c r="J2017" s="399"/>
      <c r="K2017" s="381"/>
      <c r="L2017" s="411"/>
      <c r="M2017" s="68"/>
      <c r="N2017" s="527"/>
      <c r="O2017" s="527"/>
      <c r="P2017" s="359" t="str">
        <f t="shared" si="193"/>
        <v/>
      </c>
    </row>
    <row r="2018" spans="1:16" s="64" customFormat="1" ht="12.75" customHeight="1">
      <c r="A2018" s="106"/>
      <c r="B2018" s="65"/>
      <c r="C2018" s="66"/>
      <c r="D2018" s="66"/>
      <c r="E2018" s="44"/>
      <c r="F2018" s="65"/>
      <c r="G2018" s="119"/>
      <c r="H2018" s="190"/>
      <c r="I2018" s="45"/>
      <c r="J2018" s="399"/>
      <c r="K2018" s="381"/>
      <c r="L2018" s="411" t="s">
        <v>2544</v>
      </c>
      <c r="M2018" s="68"/>
      <c r="N2018" s="527"/>
      <c r="O2018" s="527"/>
      <c r="P2018" s="359" t="str">
        <f t="shared" si="193"/>
        <v/>
      </c>
    </row>
    <row r="2019" spans="1:16" s="64" customFormat="1" ht="12.75" customHeight="1">
      <c r="A2019" s="106"/>
      <c r="B2019" s="65"/>
      <c r="C2019" s="66"/>
      <c r="D2019" s="66"/>
      <c r="E2019" s="44"/>
      <c r="F2019" s="65"/>
      <c r="G2019" s="119"/>
      <c r="H2019" s="190"/>
      <c r="I2019" s="45"/>
      <c r="J2019" s="399"/>
      <c r="K2019" s="381"/>
      <c r="L2019" s="411"/>
      <c r="M2019" s="68"/>
      <c r="N2019" s="527"/>
      <c r="O2019" s="527"/>
      <c r="P2019" s="359" t="str">
        <f t="shared" si="193"/>
        <v/>
      </c>
    </row>
    <row r="2020" spans="1:16" s="64" customFormat="1" ht="12.75" customHeight="1">
      <c r="A2020" s="106"/>
      <c r="B2020" s="65"/>
      <c r="C2020" s="66"/>
      <c r="D2020" s="66"/>
      <c r="E2020" s="44"/>
      <c r="F2020" s="65"/>
      <c r="G2020" s="119"/>
      <c r="H2020" s="190"/>
      <c r="I2020" s="45"/>
      <c r="J2020" s="399"/>
      <c r="K2020" s="381"/>
      <c r="L2020" s="411"/>
      <c r="M2020" s="68"/>
      <c r="N2020" s="527"/>
      <c r="O2020" s="527"/>
      <c r="P2020" s="359" t="str">
        <f t="shared" si="193"/>
        <v/>
      </c>
    </row>
    <row r="2021" spans="1:16" s="64" customFormat="1" ht="12.75" customHeight="1">
      <c r="A2021" s="106"/>
      <c r="B2021" s="65"/>
      <c r="C2021" s="66"/>
      <c r="D2021" s="66"/>
      <c r="E2021" s="44"/>
      <c r="F2021" s="65"/>
      <c r="G2021" s="119"/>
      <c r="H2021" s="190"/>
      <c r="I2021" s="45"/>
      <c r="J2021" s="399"/>
      <c r="K2021" s="381"/>
      <c r="L2021" s="411"/>
      <c r="M2021" s="68"/>
      <c r="N2021" s="527"/>
      <c r="O2021" s="527"/>
      <c r="P2021" s="359" t="str">
        <f t="shared" si="193"/>
        <v/>
      </c>
    </row>
    <row r="2022" spans="1:16" s="64" customFormat="1" ht="12.75" customHeight="1">
      <c r="A2022" s="106"/>
      <c r="B2022" s="65"/>
      <c r="C2022" s="66"/>
      <c r="D2022" s="66"/>
      <c r="E2022" s="44"/>
      <c r="F2022" s="65"/>
      <c r="G2022" s="119"/>
      <c r="H2022" s="190"/>
      <c r="I2022" s="45"/>
      <c r="J2022" s="399"/>
      <c r="K2022" s="381"/>
      <c r="L2022" s="411"/>
      <c r="M2022" s="68"/>
      <c r="N2022" s="527"/>
      <c r="O2022" s="527"/>
      <c r="P2022" s="359" t="str">
        <f t="shared" si="193"/>
        <v/>
      </c>
    </row>
    <row r="2023" spans="1:16" s="64" customFormat="1" ht="12.75" customHeight="1">
      <c r="A2023" s="106"/>
      <c r="B2023" s="65"/>
      <c r="C2023" s="66"/>
      <c r="D2023" s="66"/>
      <c r="E2023" s="44"/>
      <c r="F2023" s="65"/>
      <c r="G2023" s="119"/>
      <c r="H2023" s="190"/>
      <c r="I2023" s="45"/>
      <c r="J2023" s="399"/>
      <c r="K2023" s="381"/>
      <c r="L2023" s="411" t="s">
        <v>2778</v>
      </c>
      <c r="M2023" s="68"/>
      <c r="N2023" s="527"/>
      <c r="O2023" s="527"/>
      <c r="P2023" s="359" t="str">
        <f t="shared" si="193"/>
        <v/>
      </c>
    </row>
    <row r="2024" spans="1:16" s="64" customFormat="1" ht="12.75" customHeight="1">
      <c r="A2024" s="106"/>
      <c r="B2024" s="65"/>
      <c r="C2024" s="66"/>
      <c r="D2024" s="66"/>
      <c r="E2024" s="44"/>
      <c r="F2024" s="65"/>
      <c r="G2024" s="119"/>
      <c r="H2024" s="190"/>
      <c r="I2024" s="45"/>
      <c r="J2024" s="399"/>
      <c r="K2024" s="381"/>
      <c r="L2024" s="411"/>
      <c r="M2024" s="68"/>
      <c r="N2024" s="527"/>
      <c r="O2024" s="527"/>
      <c r="P2024" s="359" t="str">
        <f t="shared" si="193"/>
        <v/>
      </c>
    </row>
    <row r="2025" spans="1:16" s="64" customFormat="1" ht="12.75" customHeight="1">
      <c r="A2025" s="106"/>
      <c r="B2025" s="65"/>
      <c r="C2025" s="66"/>
      <c r="D2025" s="66"/>
      <c r="E2025" s="44"/>
      <c r="F2025" s="65"/>
      <c r="G2025" s="119"/>
      <c r="H2025" s="190"/>
      <c r="I2025" s="45"/>
      <c r="J2025" s="399"/>
      <c r="K2025" s="381"/>
      <c r="L2025" s="411" t="s">
        <v>2546</v>
      </c>
      <c r="M2025" s="68"/>
      <c r="N2025" s="527"/>
      <c r="O2025" s="527"/>
      <c r="P2025" s="359" t="str">
        <f t="shared" si="193"/>
        <v/>
      </c>
    </row>
    <row r="2026" spans="1:16" s="64" customFormat="1" ht="12.75" customHeight="1">
      <c r="A2026" s="106"/>
      <c r="B2026" s="65"/>
      <c r="C2026" s="66"/>
      <c r="D2026" s="66"/>
      <c r="E2026" s="44"/>
      <c r="F2026" s="65"/>
      <c r="G2026" s="119"/>
      <c r="H2026" s="190"/>
      <c r="I2026" s="45"/>
      <c r="J2026" s="399"/>
      <c r="K2026" s="381"/>
      <c r="L2026" s="411"/>
      <c r="M2026" s="68"/>
      <c r="N2026" s="527"/>
      <c r="O2026" s="527"/>
      <c r="P2026" s="359" t="str">
        <f t="shared" si="193"/>
        <v/>
      </c>
    </row>
    <row r="2027" spans="1:16" s="64" customFormat="1" ht="12.75" customHeight="1">
      <c r="A2027" s="106"/>
      <c r="B2027" s="65"/>
      <c r="C2027" s="66"/>
      <c r="D2027" s="66"/>
      <c r="E2027" s="44"/>
      <c r="F2027" s="65"/>
      <c r="G2027" s="119"/>
      <c r="H2027" s="190"/>
      <c r="I2027" s="45"/>
      <c r="J2027" s="399"/>
      <c r="K2027" s="381"/>
      <c r="L2027" s="411" t="s">
        <v>1968</v>
      </c>
      <c r="M2027" s="68"/>
      <c r="N2027" s="527"/>
      <c r="O2027" s="527"/>
      <c r="P2027" s="359" t="str">
        <f t="shared" si="193"/>
        <v/>
      </c>
    </row>
    <row r="2028" spans="1:16" s="64" customFormat="1" ht="12.75" customHeight="1">
      <c r="A2028" s="106"/>
      <c r="B2028" s="65"/>
      <c r="C2028" s="66"/>
      <c r="D2028" s="66"/>
      <c r="E2028" s="44"/>
      <c r="F2028" s="65"/>
      <c r="G2028" s="119"/>
      <c r="H2028" s="190"/>
      <c r="I2028" s="354" t="str">
        <f t="shared" ref="I2028" si="204">IF((K2028=L2028)=TRUE,"○","x")</f>
        <v>x</v>
      </c>
      <c r="J2028" s="399"/>
      <c r="K2028" s="381"/>
      <c r="L2028" s="411" t="s">
        <v>2547</v>
      </c>
      <c r="M2028" s="68"/>
      <c r="N2028" s="527"/>
      <c r="O2028" s="527"/>
      <c r="P2028" s="359" t="str">
        <f t="shared" si="193"/>
        <v/>
      </c>
    </row>
    <row r="2029" spans="1:16" s="64" customFormat="1" ht="12.75" customHeight="1">
      <c r="A2029" s="106"/>
      <c r="B2029" s="65"/>
      <c r="C2029" s="66"/>
      <c r="D2029" s="66"/>
      <c r="E2029" s="44"/>
      <c r="F2029" s="65"/>
      <c r="G2029" s="119"/>
      <c r="H2029" s="190"/>
      <c r="I2029" s="45"/>
      <c r="J2029" s="399"/>
      <c r="K2029" s="381"/>
      <c r="L2029" s="411" t="s">
        <v>2548</v>
      </c>
      <c r="M2029" s="68"/>
      <c r="N2029" s="527"/>
      <c r="O2029" s="527"/>
      <c r="P2029" s="359" t="str">
        <f t="shared" si="193"/>
        <v/>
      </c>
    </row>
    <row r="2030" spans="1:16" s="64" customFormat="1" ht="12.75" customHeight="1">
      <c r="A2030" s="106"/>
      <c r="B2030" s="65"/>
      <c r="C2030" s="66"/>
      <c r="D2030" s="66"/>
      <c r="E2030" s="44"/>
      <c r="F2030" s="65"/>
      <c r="G2030" s="119"/>
      <c r="H2030" s="190"/>
      <c r="I2030" s="45"/>
      <c r="J2030" s="399"/>
      <c r="K2030" s="381"/>
      <c r="L2030" s="411"/>
      <c r="M2030" s="68"/>
      <c r="N2030" s="527"/>
      <c r="O2030" s="527"/>
      <c r="P2030" s="359" t="str">
        <f t="shared" si="193"/>
        <v/>
      </c>
    </row>
    <row r="2031" spans="1:16" s="64" customFormat="1" ht="12.75" customHeight="1">
      <c r="A2031" s="106"/>
      <c r="B2031" s="65"/>
      <c r="C2031" s="66"/>
      <c r="D2031" s="66"/>
      <c r="E2031" s="44"/>
      <c r="F2031" s="65"/>
      <c r="G2031" s="119"/>
      <c r="H2031" s="190"/>
      <c r="I2031" s="354" t="str">
        <f t="shared" ref="I2031" si="205">IF((K2031=L2031)=TRUE,"○","x")</f>
        <v>x</v>
      </c>
      <c r="J2031" s="399"/>
      <c r="K2031" s="381"/>
      <c r="L2031" s="411" t="s">
        <v>2779</v>
      </c>
      <c r="M2031" s="68"/>
      <c r="N2031" s="527"/>
      <c r="O2031" s="527"/>
      <c r="P2031" s="359" t="str">
        <f t="shared" si="193"/>
        <v/>
      </c>
    </row>
    <row r="2032" spans="1:16" s="64" customFormat="1" ht="12.75" customHeight="1">
      <c r="A2032" s="106"/>
      <c r="B2032" s="65"/>
      <c r="C2032" s="66"/>
      <c r="D2032" s="66"/>
      <c r="E2032" s="44"/>
      <c r="F2032" s="65"/>
      <c r="G2032" s="119"/>
      <c r="H2032" s="190"/>
      <c r="I2032" s="45"/>
      <c r="J2032" s="399"/>
      <c r="K2032" s="381"/>
      <c r="L2032" s="411"/>
      <c r="M2032" s="68"/>
      <c r="N2032" s="527"/>
      <c r="O2032" s="527"/>
      <c r="P2032" s="359" t="str">
        <f t="shared" ref="P2032:P2096" si="206">IF(N2032="","",IF(O2032="","",IF(O2032=N2032,$Q$1,O2032-N2032)))</f>
        <v/>
      </c>
    </row>
    <row r="2033" spans="1:16" s="64" customFormat="1" ht="12.75" customHeight="1">
      <c r="A2033" s="106"/>
      <c r="B2033" s="65"/>
      <c r="C2033" s="66"/>
      <c r="D2033" s="66"/>
      <c r="E2033" s="44"/>
      <c r="F2033" s="65"/>
      <c r="G2033" s="119"/>
      <c r="H2033" s="190"/>
      <c r="I2033" s="45"/>
      <c r="J2033" s="399"/>
      <c r="K2033" s="381"/>
      <c r="L2033" s="411" t="s">
        <v>1972</v>
      </c>
      <c r="M2033" s="68"/>
      <c r="N2033" s="527"/>
      <c r="O2033" s="527"/>
      <c r="P2033" s="359" t="str">
        <f t="shared" si="206"/>
        <v/>
      </c>
    </row>
    <row r="2034" spans="1:16" s="64" customFormat="1" ht="12.75" customHeight="1">
      <c r="A2034" s="106"/>
      <c r="B2034" s="65"/>
      <c r="C2034" s="66"/>
      <c r="D2034" s="66"/>
      <c r="E2034" s="44"/>
      <c r="F2034" s="65"/>
      <c r="G2034" s="119"/>
      <c r="H2034" s="190"/>
      <c r="I2034" s="45"/>
      <c r="J2034" s="399"/>
      <c r="K2034" s="381"/>
      <c r="L2034" s="411"/>
      <c r="M2034" s="68"/>
      <c r="N2034" s="527"/>
      <c r="O2034" s="527"/>
      <c r="P2034" s="359" t="str">
        <f t="shared" si="206"/>
        <v/>
      </c>
    </row>
    <row r="2035" spans="1:16" s="64" customFormat="1" ht="12.75" customHeight="1">
      <c r="A2035" s="106"/>
      <c r="B2035" s="65"/>
      <c r="C2035" s="66"/>
      <c r="D2035" s="66"/>
      <c r="E2035" s="44"/>
      <c r="F2035" s="65"/>
      <c r="G2035" s="119"/>
      <c r="H2035" s="190"/>
      <c r="I2035" s="354" t="str">
        <f t="shared" ref="I2035" si="207">IF((K2035=L2035)=TRUE,"○","x")</f>
        <v>x</v>
      </c>
      <c r="J2035" s="399"/>
      <c r="K2035" s="381"/>
      <c r="L2035" s="411" t="s">
        <v>1973</v>
      </c>
      <c r="M2035" s="68"/>
      <c r="N2035" s="527"/>
      <c r="O2035" s="527"/>
      <c r="P2035" s="359" t="str">
        <f t="shared" si="206"/>
        <v/>
      </c>
    </row>
    <row r="2036" spans="1:16" s="64" customFormat="1" ht="12.75" customHeight="1">
      <c r="A2036" s="106"/>
      <c r="B2036" s="65"/>
      <c r="C2036" s="66"/>
      <c r="D2036" s="66"/>
      <c r="E2036" s="44"/>
      <c r="F2036" s="65"/>
      <c r="G2036" s="119"/>
      <c r="H2036" s="190"/>
      <c r="I2036" s="45"/>
      <c r="J2036" s="399"/>
      <c r="K2036" s="381"/>
      <c r="L2036" s="411"/>
      <c r="M2036" s="68"/>
      <c r="N2036" s="527"/>
      <c r="O2036" s="527"/>
      <c r="P2036" s="359" t="str">
        <f t="shared" si="206"/>
        <v/>
      </c>
    </row>
    <row r="2037" spans="1:16" s="64" customFormat="1" ht="12.75" customHeight="1">
      <c r="A2037" s="106"/>
      <c r="B2037" s="65"/>
      <c r="C2037" s="66"/>
      <c r="D2037" s="66"/>
      <c r="E2037" s="44"/>
      <c r="F2037" s="65"/>
      <c r="G2037" s="119"/>
      <c r="H2037" s="190"/>
      <c r="I2037" s="354" t="str">
        <f t="shared" ref="I2037:I2078" si="208">IF((K2037=L2037)=TRUE,"○","x")</f>
        <v>x</v>
      </c>
      <c r="J2037" s="399"/>
      <c r="K2037" s="381"/>
      <c r="L2037" s="411" t="s">
        <v>1974</v>
      </c>
      <c r="M2037" s="68"/>
      <c r="N2037" s="527"/>
      <c r="O2037" s="527"/>
      <c r="P2037" s="359" t="str">
        <f t="shared" si="206"/>
        <v/>
      </c>
    </row>
    <row r="2038" spans="1:16" s="64" customFormat="1" ht="12.75" customHeight="1">
      <c r="A2038" s="106"/>
      <c r="B2038" s="65"/>
      <c r="C2038" s="66"/>
      <c r="D2038" s="66"/>
      <c r="E2038" s="44"/>
      <c r="F2038" s="65"/>
      <c r="G2038" s="119"/>
      <c r="H2038" s="190"/>
      <c r="I2038" s="45"/>
      <c r="J2038" s="399"/>
      <c r="K2038" s="381"/>
      <c r="L2038" s="411"/>
      <c r="M2038" s="68"/>
      <c r="N2038" s="527"/>
      <c r="O2038" s="527"/>
      <c r="P2038" s="359" t="str">
        <f t="shared" si="206"/>
        <v/>
      </c>
    </row>
    <row r="2039" spans="1:16" s="64" customFormat="1" ht="12.75" customHeight="1">
      <c r="A2039" s="106"/>
      <c r="B2039" s="65"/>
      <c r="C2039" s="66"/>
      <c r="D2039" s="66"/>
      <c r="E2039" s="44"/>
      <c r="F2039" s="65"/>
      <c r="G2039" s="119"/>
      <c r="H2039" s="190"/>
      <c r="I2039" s="354" t="str">
        <f t="shared" si="208"/>
        <v>x</v>
      </c>
      <c r="J2039" s="399"/>
      <c r="K2039" s="381"/>
      <c r="L2039" s="411" t="s">
        <v>2550</v>
      </c>
      <c r="M2039" s="68"/>
      <c r="N2039" s="527"/>
      <c r="O2039" s="527"/>
      <c r="P2039" s="359" t="str">
        <f t="shared" si="206"/>
        <v/>
      </c>
    </row>
    <row r="2040" spans="1:16" s="64" customFormat="1" ht="12.75" customHeight="1">
      <c r="A2040" s="106"/>
      <c r="B2040" s="65"/>
      <c r="C2040" s="66"/>
      <c r="D2040" s="66"/>
      <c r="E2040" s="44"/>
      <c r="F2040" s="65"/>
      <c r="G2040" s="119"/>
      <c r="H2040" s="190"/>
      <c r="I2040" s="354" t="str">
        <f t="shared" si="208"/>
        <v>x</v>
      </c>
      <c r="J2040" s="399"/>
      <c r="K2040" s="381"/>
      <c r="L2040" s="411" t="s">
        <v>2551</v>
      </c>
      <c r="M2040" s="68"/>
      <c r="N2040" s="527"/>
      <c r="O2040" s="527"/>
      <c r="P2040" s="359" t="str">
        <f t="shared" si="206"/>
        <v/>
      </c>
    </row>
    <row r="2041" spans="1:16" s="64" customFormat="1" ht="12.75" customHeight="1">
      <c r="A2041" s="106"/>
      <c r="B2041" s="65"/>
      <c r="C2041" s="66"/>
      <c r="D2041" s="66"/>
      <c r="E2041" s="44"/>
      <c r="F2041" s="65"/>
      <c r="G2041" s="119"/>
      <c r="H2041" s="190"/>
      <c r="I2041" s="354" t="str">
        <f t="shared" si="208"/>
        <v>x</v>
      </c>
      <c r="J2041" s="399"/>
      <c r="K2041" s="381"/>
      <c r="L2041" s="411" t="s">
        <v>2552</v>
      </c>
      <c r="M2041" s="68"/>
      <c r="N2041" s="527"/>
      <c r="O2041" s="527"/>
      <c r="P2041" s="359" t="str">
        <f t="shared" si="206"/>
        <v/>
      </c>
    </row>
    <row r="2042" spans="1:16" s="64" customFormat="1" ht="12.75" customHeight="1">
      <c r="A2042" s="106"/>
      <c r="B2042" s="65"/>
      <c r="C2042" s="66"/>
      <c r="D2042" s="66"/>
      <c r="E2042" s="44"/>
      <c r="F2042" s="65"/>
      <c r="G2042" s="119"/>
      <c r="H2042" s="190"/>
      <c r="I2042" s="354" t="str">
        <f t="shared" si="208"/>
        <v>x</v>
      </c>
      <c r="J2042" s="399"/>
      <c r="K2042" s="381"/>
      <c r="L2042" s="411" t="s">
        <v>2553</v>
      </c>
      <c r="M2042" s="68"/>
      <c r="N2042" s="527"/>
      <c r="O2042" s="527"/>
      <c r="P2042" s="359" t="str">
        <f t="shared" si="206"/>
        <v/>
      </c>
    </row>
    <row r="2043" spans="1:16" s="64" customFormat="1" ht="12.75" customHeight="1">
      <c r="A2043" s="106"/>
      <c r="B2043" s="65"/>
      <c r="C2043" s="66"/>
      <c r="D2043" s="66"/>
      <c r="E2043" s="44"/>
      <c r="F2043" s="65"/>
      <c r="G2043" s="119"/>
      <c r="H2043" s="190"/>
      <c r="I2043" s="354" t="str">
        <f t="shared" si="208"/>
        <v>x</v>
      </c>
      <c r="J2043" s="399"/>
      <c r="K2043" s="381"/>
      <c r="L2043" s="411" t="s">
        <v>2554</v>
      </c>
      <c r="M2043" s="68"/>
      <c r="N2043" s="527"/>
      <c r="O2043" s="527"/>
      <c r="P2043" s="359" t="str">
        <f t="shared" si="206"/>
        <v/>
      </c>
    </row>
    <row r="2044" spans="1:16" s="64" customFormat="1" ht="12.75" customHeight="1">
      <c r="A2044" s="106"/>
      <c r="B2044" s="65"/>
      <c r="C2044" s="66"/>
      <c r="D2044" s="66"/>
      <c r="E2044" s="44"/>
      <c r="F2044" s="65"/>
      <c r="G2044" s="119"/>
      <c r="H2044" s="190"/>
      <c r="I2044" s="354" t="str">
        <f t="shared" si="208"/>
        <v>x</v>
      </c>
      <c r="J2044" s="399"/>
      <c r="K2044" s="381"/>
      <c r="L2044" s="411" t="s">
        <v>2555</v>
      </c>
      <c r="M2044" s="68"/>
      <c r="N2044" s="527"/>
      <c r="O2044" s="527"/>
      <c r="P2044" s="359" t="str">
        <f t="shared" si="206"/>
        <v/>
      </c>
    </row>
    <row r="2045" spans="1:16" s="64" customFormat="1" ht="12.75" customHeight="1">
      <c r="A2045" s="106"/>
      <c r="B2045" s="65"/>
      <c r="C2045" s="66"/>
      <c r="D2045" s="66"/>
      <c r="E2045" s="44"/>
      <c r="F2045" s="65"/>
      <c r="G2045" s="119"/>
      <c r="H2045" s="190"/>
      <c r="I2045" s="354" t="str">
        <f t="shared" si="208"/>
        <v>x</v>
      </c>
      <c r="J2045" s="399"/>
      <c r="K2045" s="381"/>
      <c r="L2045" s="411" t="s">
        <v>2556</v>
      </c>
      <c r="M2045" s="68"/>
      <c r="N2045" s="527"/>
      <c r="O2045" s="527"/>
      <c r="P2045" s="359" t="str">
        <f t="shared" si="206"/>
        <v/>
      </c>
    </row>
    <row r="2046" spans="1:16" s="64" customFormat="1" ht="12.75" customHeight="1">
      <c r="A2046" s="106"/>
      <c r="B2046" s="65"/>
      <c r="C2046" s="66"/>
      <c r="D2046" s="66"/>
      <c r="E2046" s="44"/>
      <c r="F2046" s="65"/>
      <c r="G2046" s="119"/>
      <c r="H2046" s="190"/>
      <c r="I2046" s="354" t="str">
        <f t="shared" si="208"/>
        <v>x</v>
      </c>
      <c r="J2046" s="399"/>
      <c r="K2046" s="381"/>
      <c r="L2046" s="411" t="s">
        <v>2557</v>
      </c>
      <c r="M2046" s="68"/>
      <c r="N2046" s="527"/>
      <c r="O2046" s="527"/>
      <c r="P2046" s="359" t="str">
        <f t="shared" si="206"/>
        <v/>
      </c>
    </row>
    <row r="2047" spans="1:16" s="64" customFormat="1" ht="12.75" customHeight="1">
      <c r="A2047" s="106"/>
      <c r="B2047" s="65"/>
      <c r="C2047" s="66"/>
      <c r="D2047" s="66"/>
      <c r="E2047" s="44"/>
      <c r="F2047" s="65"/>
      <c r="G2047" s="119"/>
      <c r="H2047" s="190"/>
      <c r="I2047" s="354" t="str">
        <f t="shared" si="208"/>
        <v>x</v>
      </c>
      <c r="J2047" s="399"/>
      <c r="K2047" s="381"/>
      <c r="L2047" s="411" t="s">
        <v>2558</v>
      </c>
      <c r="M2047" s="68"/>
      <c r="N2047" s="527"/>
      <c r="O2047" s="527"/>
      <c r="P2047" s="359" t="str">
        <f t="shared" si="206"/>
        <v/>
      </c>
    </row>
    <row r="2048" spans="1:16" s="64" customFormat="1" ht="12.75" customHeight="1">
      <c r="A2048" s="106"/>
      <c r="B2048" s="65"/>
      <c r="C2048" s="66"/>
      <c r="D2048" s="66"/>
      <c r="E2048" s="44"/>
      <c r="F2048" s="65"/>
      <c r="G2048" s="119"/>
      <c r="H2048" s="190"/>
      <c r="I2048" s="354" t="str">
        <f t="shared" si="208"/>
        <v>x</v>
      </c>
      <c r="J2048" s="399"/>
      <c r="K2048" s="381"/>
      <c r="L2048" s="411" t="s">
        <v>2559</v>
      </c>
      <c r="M2048" s="68"/>
      <c r="N2048" s="527"/>
      <c r="O2048" s="527"/>
      <c r="P2048" s="359" t="str">
        <f t="shared" si="206"/>
        <v/>
      </c>
    </row>
    <row r="2049" spans="1:16" s="64" customFormat="1" ht="12.75" customHeight="1">
      <c r="A2049" s="106"/>
      <c r="B2049" s="65"/>
      <c r="C2049" s="66"/>
      <c r="D2049" s="66"/>
      <c r="E2049" s="44"/>
      <c r="F2049" s="65"/>
      <c r="G2049" s="119"/>
      <c r="H2049" s="190"/>
      <c r="I2049" s="354" t="str">
        <f t="shared" si="208"/>
        <v>x</v>
      </c>
      <c r="J2049" s="399"/>
      <c r="K2049" s="381"/>
      <c r="L2049" s="411" t="s">
        <v>2560</v>
      </c>
      <c r="M2049" s="68"/>
      <c r="N2049" s="527"/>
      <c r="O2049" s="527"/>
      <c r="P2049" s="359" t="str">
        <f t="shared" si="206"/>
        <v/>
      </c>
    </row>
    <row r="2050" spans="1:16" s="64" customFormat="1" ht="12.75" customHeight="1">
      <c r="A2050" s="106"/>
      <c r="B2050" s="65"/>
      <c r="C2050" s="66"/>
      <c r="D2050" s="66"/>
      <c r="E2050" s="44"/>
      <c r="F2050" s="65"/>
      <c r="G2050" s="119"/>
      <c r="H2050" s="190"/>
      <c r="I2050" s="354" t="str">
        <f t="shared" si="208"/>
        <v>x</v>
      </c>
      <c r="J2050" s="399"/>
      <c r="K2050" s="381"/>
      <c r="L2050" s="411" t="s">
        <v>2561</v>
      </c>
      <c r="M2050" s="68"/>
      <c r="N2050" s="527"/>
      <c r="O2050" s="527"/>
      <c r="P2050" s="359" t="str">
        <f t="shared" si="206"/>
        <v/>
      </c>
    </row>
    <row r="2051" spans="1:16" s="64" customFormat="1" ht="12.75" customHeight="1">
      <c r="A2051" s="106"/>
      <c r="B2051" s="65"/>
      <c r="C2051" s="66"/>
      <c r="D2051" s="66"/>
      <c r="E2051" s="44"/>
      <c r="F2051" s="65"/>
      <c r="G2051" s="119"/>
      <c r="H2051" s="190"/>
      <c r="I2051" s="354" t="str">
        <f t="shared" si="208"/>
        <v>x</v>
      </c>
      <c r="J2051" s="399"/>
      <c r="K2051" s="381"/>
      <c r="L2051" s="411" t="s">
        <v>2562</v>
      </c>
      <c r="M2051" s="68"/>
      <c r="N2051" s="527"/>
      <c r="O2051" s="527"/>
      <c r="P2051" s="359" t="str">
        <f t="shared" si="206"/>
        <v/>
      </c>
    </row>
    <row r="2052" spans="1:16" s="64" customFormat="1" ht="12.75" customHeight="1">
      <c r="A2052" s="106"/>
      <c r="B2052" s="65"/>
      <c r="C2052" s="66"/>
      <c r="D2052" s="66"/>
      <c r="E2052" s="44"/>
      <c r="F2052" s="65"/>
      <c r="G2052" s="119"/>
      <c r="H2052" s="190"/>
      <c r="I2052" s="354" t="str">
        <f t="shared" si="208"/>
        <v>x</v>
      </c>
      <c r="J2052" s="399"/>
      <c r="K2052" s="381"/>
      <c r="L2052" s="411" t="s">
        <v>2563</v>
      </c>
      <c r="M2052" s="68"/>
      <c r="N2052" s="527"/>
      <c r="O2052" s="527"/>
      <c r="P2052" s="359" t="str">
        <f t="shared" si="206"/>
        <v/>
      </c>
    </row>
    <row r="2053" spans="1:16" s="64" customFormat="1" ht="12.75" customHeight="1">
      <c r="A2053" s="106"/>
      <c r="B2053" s="65"/>
      <c r="C2053" s="66"/>
      <c r="D2053" s="66"/>
      <c r="E2053" s="44"/>
      <c r="F2053" s="65"/>
      <c r="G2053" s="119"/>
      <c r="H2053" s="190"/>
      <c r="I2053" s="354" t="str">
        <f t="shared" si="208"/>
        <v>x</v>
      </c>
      <c r="J2053" s="399"/>
      <c r="K2053" s="381"/>
      <c r="L2053" s="411" t="s">
        <v>2564</v>
      </c>
      <c r="M2053" s="68"/>
      <c r="N2053" s="527"/>
      <c r="O2053" s="527"/>
      <c r="P2053" s="359" t="str">
        <f t="shared" si="206"/>
        <v/>
      </c>
    </row>
    <row r="2054" spans="1:16" s="64" customFormat="1" ht="12.75" customHeight="1">
      <c r="A2054" s="106"/>
      <c r="B2054" s="65"/>
      <c r="C2054" s="66"/>
      <c r="D2054" s="66"/>
      <c r="E2054" s="44"/>
      <c r="F2054" s="65"/>
      <c r="G2054" s="119"/>
      <c r="H2054" s="190"/>
      <c r="I2054" s="354" t="str">
        <f t="shared" si="208"/>
        <v>x</v>
      </c>
      <c r="J2054" s="399"/>
      <c r="K2054" s="381"/>
      <c r="L2054" s="411" t="s">
        <v>2565</v>
      </c>
      <c r="M2054" s="68"/>
      <c r="N2054" s="527"/>
      <c r="O2054" s="527"/>
      <c r="P2054" s="359" t="str">
        <f t="shared" si="206"/>
        <v/>
      </c>
    </row>
    <row r="2055" spans="1:16" s="64" customFormat="1" ht="12.75" customHeight="1">
      <c r="A2055" s="106"/>
      <c r="B2055" s="65"/>
      <c r="C2055" s="66"/>
      <c r="D2055" s="66"/>
      <c r="E2055" s="44"/>
      <c r="F2055" s="65"/>
      <c r="G2055" s="119"/>
      <c r="H2055" s="190"/>
      <c r="I2055" s="354" t="str">
        <f t="shared" si="208"/>
        <v>x</v>
      </c>
      <c r="J2055" s="399"/>
      <c r="K2055" s="381"/>
      <c r="L2055" s="411" t="s">
        <v>2566</v>
      </c>
      <c r="M2055" s="68"/>
      <c r="N2055" s="527"/>
      <c r="O2055" s="527"/>
      <c r="P2055" s="359" t="str">
        <f t="shared" si="206"/>
        <v/>
      </c>
    </row>
    <row r="2056" spans="1:16" s="64" customFormat="1" ht="12.75" customHeight="1">
      <c r="A2056" s="106"/>
      <c r="B2056" s="65"/>
      <c r="C2056" s="66"/>
      <c r="D2056" s="66"/>
      <c r="E2056" s="44"/>
      <c r="F2056" s="65"/>
      <c r="G2056" s="119"/>
      <c r="H2056" s="190"/>
      <c r="I2056" s="354" t="str">
        <f t="shared" si="208"/>
        <v>x</v>
      </c>
      <c r="J2056" s="399"/>
      <c r="K2056" s="381"/>
      <c r="L2056" s="411" t="s">
        <v>2567</v>
      </c>
      <c r="M2056" s="68"/>
      <c r="N2056" s="527"/>
      <c r="O2056" s="527"/>
      <c r="P2056" s="359" t="str">
        <f t="shared" si="206"/>
        <v/>
      </c>
    </row>
    <row r="2057" spans="1:16" s="64" customFormat="1" ht="12.75" customHeight="1">
      <c r="A2057" s="106"/>
      <c r="B2057" s="65"/>
      <c r="C2057" s="66"/>
      <c r="D2057" s="66"/>
      <c r="E2057" s="44"/>
      <c r="F2057" s="65"/>
      <c r="G2057" s="119"/>
      <c r="H2057" s="190"/>
      <c r="I2057" s="354" t="str">
        <f t="shared" si="208"/>
        <v>x</v>
      </c>
      <c r="J2057" s="399"/>
      <c r="K2057" s="381"/>
      <c r="L2057" s="411" t="s">
        <v>2568</v>
      </c>
      <c r="M2057" s="68"/>
      <c r="N2057" s="527"/>
      <c r="O2057" s="527"/>
      <c r="P2057" s="359" t="str">
        <f t="shared" si="206"/>
        <v/>
      </c>
    </row>
    <row r="2058" spans="1:16" s="64" customFormat="1" ht="12.75" customHeight="1">
      <c r="A2058" s="106"/>
      <c r="B2058" s="65"/>
      <c r="C2058" s="66"/>
      <c r="D2058" s="66"/>
      <c r="E2058" s="44"/>
      <c r="F2058" s="65"/>
      <c r="G2058" s="119"/>
      <c r="H2058" s="190"/>
      <c r="I2058" s="354" t="str">
        <f t="shared" si="208"/>
        <v>x</v>
      </c>
      <c r="J2058" s="399"/>
      <c r="K2058" s="381"/>
      <c r="L2058" s="411" t="s">
        <v>2569</v>
      </c>
      <c r="M2058" s="68"/>
      <c r="N2058" s="527"/>
      <c r="O2058" s="527"/>
      <c r="P2058" s="359" t="str">
        <f t="shared" si="206"/>
        <v/>
      </c>
    </row>
    <row r="2059" spans="1:16" s="64" customFormat="1" ht="12.75" customHeight="1">
      <c r="A2059" s="106"/>
      <c r="B2059" s="65"/>
      <c r="C2059" s="66"/>
      <c r="D2059" s="66"/>
      <c r="E2059" s="44"/>
      <c r="F2059" s="65"/>
      <c r="G2059" s="119"/>
      <c r="H2059" s="190"/>
      <c r="I2059" s="354" t="str">
        <f t="shared" si="208"/>
        <v>x</v>
      </c>
      <c r="J2059" s="399"/>
      <c r="K2059" s="381"/>
      <c r="L2059" s="411" t="s">
        <v>2570</v>
      </c>
      <c r="M2059" s="68"/>
      <c r="N2059" s="527"/>
      <c r="O2059" s="527"/>
      <c r="P2059" s="359" t="str">
        <f t="shared" si="206"/>
        <v/>
      </c>
    </row>
    <row r="2060" spans="1:16" s="64" customFormat="1" ht="12.75" customHeight="1">
      <c r="A2060" s="106"/>
      <c r="B2060" s="65"/>
      <c r="C2060" s="66"/>
      <c r="D2060" s="66"/>
      <c r="E2060" s="44"/>
      <c r="F2060" s="65"/>
      <c r="G2060" s="119"/>
      <c r="H2060" s="190"/>
      <c r="I2060" s="354" t="str">
        <f t="shared" si="208"/>
        <v>x</v>
      </c>
      <c r="J2060" s="399"/>
      <c r="K2060" s="381"/>
      <c r="L2060" s="411" t="s">
        <v>2571</v>
      </c>
      <c r="M2060" s="68"/>
      <c r="N2060" s="527"/>
      <c r="O2060" s="527"/>
      <c r="P2060" s="359" t="str">
        <f t="shared" si="206"/>
        <v/>
      </c>
    </row>
    <row r="2061" spans="1:16" s="64" customFormat="1" ht="12.75" customHeight="1">
      <c r="A2061" s="106"/>
      <c r="B2061" s="65"/>
      <c r="C2061" s="66"/>
      <c r="D2061" s="66"/>
      <c r="E2061" s="44"/>
      <c r="F2061" s="65"/>
      <c r="G2061" s="119"/>
      <c r="H2061" s="190"/>
      <c r="I2061" s="354" t="str">
        <f t="shared" si="208"/>
        <v>x</v>
      </c>
      <c r="J2061" s="399"/>
      <c r="K2061" s="381"/>
      <c r="L2061" s="411" t="s">
        <v>2572</v>
      </c>
      <c r="M2061" s="68"/>
      <c r="N2061" s="527"/>
      <c r="O2061" s="527"/>
      <c r="P2061" s="359" t="str">
        <f t="shared" si="206"/>
        <v/>
      </c>
    </row>
    <row r="2062" spans="1:16" s="64" customFormat="1" ht="12.75" customHeight="1">
      <c r="A2062" s="106"/>
      <c r="B2062" s="65"/>
      <c r="C2062" s="66"/>
      <c r="D2062" s="66"/>
      <c r="E2062" s="44"/>
      <c r="F2062" s="65"/>
      <c r="G2062" s="119"/>
      <c r="H2062" s="190"/>
      <c r="I2062" s="354" t="str">
        <f t="shared" si="208"/>
        <v>x</v>
      </c>
      <c r="J2062" s="399"/>
      <c r="K2062" s="381"/>
      <c r="L2062" s="411" t="s">
        <v>2573</v>
      </c>
      <c r="M2062" s="68"/>
      <c r="N2062" s="527"/>
      <c r="O2062" s="527"/>
      <c r="P2062" s="359" t="str">
        <f t="shared" si="206"/>
        <v/>
      </c>
    </row>
    <row r="2063" spans="1:16" s="64" customFormat="1" ht="12.75" customHeight="1">
      <c r="A2063" s="106"/>
      <c r="B2063" s="65"/>
      <c r="C2063" s="66"/>
      <c r="D2063" s="66"/>
      <c r="E2063" s="44"/>
      <c r="F2063" s="65"/>
      <c r="G2063" s="119"/>
      <c r="H2063" s="190"/>
      <c r="I2063" s="354" t="str">
        <f t="shared" si="208"/>
        <v>x</v>
      </c>
      <c r="J2063" s="399"/>
      <c r="K2063" s="381"/>
      <c r="L2063" s="411" t="s">
        <v>2574</v>
      </c>
      <c r="M2063" s="68"/>
      <c r="N2063" s="527"/>
      <c r="O2063" s="527"/>
      <c r="P2063" s="359" t="str">
        <f t="shared" si="206"/>
        <v/>
      </c>
    </row>
    <row r="2064" spans="1:16" s="64" customFormat="1" ht="12.75" customHeight="1">
      <c r="A2064" s="106"/>
      <c r="B2064" s="65"/>
      <c r="C2064" s="66"/>
      <c r="D2064" s="66"/>
      <c r="E2064" s="44"/>
      <c r="F2064" s="65"/>
      <c r="G2064" s="119"/>
      <c r="H2064" s="190"/>
      <c r="I2064" s="354" t="str">
        <f t="shared" si="208"/>
        <v>x</v>
      </c>
      <c r="J2064" s="399"/>
      <c r="K2064" s="381"/>
      <c r="L2064" s="411" t="s">
        <v>2575</v>
      </c>
      <c r="M2064" s="68"/>
      <c r="N2064" s="527"/>
      <c r="O2064" s="527"/>
      <c r="P2064" s="359" t="str">
        <f t="shared" si="206"/>
        <v/>
      </c>
    </row>
    <row r="2065" spans="1:16" s="64" customFormat="1" ht="12.75" customHeight="1">
      <c r="A2065" s="106"/>
      <c r="B2065" s="65"/>
      <c r="C2065" s="66"/>
      <c r="D2065" s="66"/>
      <c r="E2065" s="44"/>
      <c r="F2065" s="65"/>
      <c r="G2065" s="119"/>
      <c r="H2065" s="190"/>
      <c r="I2065" s="354" t="str">
        <f t="shared" si="208"/>
        <v>x</v>
      </c>
      <c r="J2065" s="399"/>
      <c r="K2065" s="381"/>
      <c r="L2065" s="411" t="s">
        <v>2576</v>
      </c>
      <c r="M2065" s="68"/>
      <c r="N2065" s="527"/>
      <c r="O2065" s="527"/>
      <c r="P2065" s="359" t="str">
        <f t="shared" si="206"/>
        <v/>
      </c>
    </row>
    <row r="2066" spans="1:16" s="64" customFormat="1" ht="12.75" customHeight="1">
      <c r="A2066" s="106"/>
      <c r="B2066" s="65"/>
      <c r="C2066" s="66"/>
      <c r="D2066" s="66"/>
      <c r="E2066" s="44"/>
      <c r="F2066" s="65"/>
      <c r="G2066" s="119"/>
      <c r="H2066" s="190"/>
      <c r="I2066" s="354" t="str">
        <f t="shared" si="208"/>
        <v>x</v>
      </c>
      <c r="J2066" s="399"/>
      <c r="K2066" s="381"/>
      <c r="L2066" s="411" t="s">
        <v>2577</v>
      </c>
      <c r="M2066" s="68"/>
      <c r="N2066" s="527"/>
      <c r="O2066" s="527"/>
      <c r="P2066" s="359" t="str">
        <f t="shared" si="206"/>
        <v/>
      </c>
    </row>
    <row r="2067" spans="1:16" s="64" customFormat="1" ht="12.75" customHeight="1">
      <c r="A2067" s="106"/>
      <c r="B2067" s="65"/>
      <c r="C2067" s="66"/>
      <c r="D2067" s="66"/>
      <c r="E2067" s="44"/>
      <c r="F2067" s="65"/>
      <c r="G2067" s="119"/>
      <c r="H2067" s="190"/>
      <c r="I2067" s="354" t="str">
        <f t="shared" si="208"/>
        <v>x</v>
      </c>
      <c r="J2067" s="399"/>
      <c r="K2067" s="381"/>
      <c r="L2067" s="411" t="s">
        <v>2578</v>
      </c>
      <c r="M2067" s="68"/>
      <c r="N2067" s="527"/>
      <c r="O2067" s="527"/>
      <c r="P2067" s="359" t="str">
        <f t="shared" si="206"/>
        <v/>
      </c>
    </row>
    <row r="2068" spans="1:16" s="64" customFormat="1" ht="12.75" customHeight="1">
      <c r="A2068" s="106"/>
      <c r="B2068" s="65"/>
      <c r="C2068" s="66"/>
      <c r="D2068" s="66"/>
      <c r="E2068" s="44"/>
      <c r="F2068" s="65"/>
      <c r="G2068" s="119"/>
      <c r="H2068" s="190"/>
      <c r="I2068" s="354" t="str">
        <f t="shared" si="208"/>
        <v>x</v>
      </c>
      <c r="J2068" s="399"/>
      <c r="K2068" s="381"/>
      <c r="L2068" s="411" t="s">
        <v>2579</v>
      </c>
      <c r="M2068" s="68"/>
      <c r="N2068" s="527"/>
      <c r="O2068" s="527"/>
      <c r="P2068" s="359" t="str">
        <f t="shared" si="206"/>
        <v/>
      </c>
    </row>
    <row r="2069" spans="1:16" s="64" customFormat="1" ht="12.75" customHeight="1">
      <c r="A2069" s="106"/>
      <c r="B2069" s="65"/>
      <c r="C2069" s="66"/>
      <c r="D2069" s="66"/>
      <c r="E2069" s="44"/>
      <c r="F2069" s="65"/>
      <c r="G2069" s="119"/>
      <c r="H2069" s="190"/>
      <c r="I2069" s="354" t="str">
        <f t="shared" si="208"/>
        <v>x</v>
      </c>
      <c r="J2069" s="399"/>
      <c r="K2069" s="381"/>
      <c r="L2069" s="411" t="s">
        <v>2580</v>
      </c>
      <c r="M2069" s="68"/>
      <c r="N2069" s="527"/>
      <c r="O2069" s="527"/>
      <c r="P2069" s="359" t="str">
        <f t="shared" si="206"/>
        <v/>
      </c>
    </row>
    <row r="2070" spans="1:16" s="64" customFormat="1" ht="12.75" customHeight="1">
      <c r="A2070" s="106"/>
      <c r="B2070" s="65"/>
      <c r="C2070" s="66"/>
      <c r="D2070" s="66"/>
      <c r="E2070" s="44"/>
      <c r="F2070" s="65"/>
      <c r="G2070" s="119"/>
      <c r="H2070" s="190"/>
      <c r="I2070" s="354" t="str">
        <f t="shared" si="208"/>
        <v>x</v>
      </c>
      <c r="J2070" s="399"/>
      <c r="K2070" s="381"/>
      <c r="L2070" s="411" t="s">
        <v>2581</v>
      </c>
      <c r="M2070" s="68"/>
      <c r="N2070" s="527"/>
      <c r="O2070" s="527"/>
      <c r="P2070" s="359" t="str">
        <f t="shared" si="206"/>
        <v/>
      </c>
    </row>
    <row r="2071" spans="1:16" s="64" customFormat="1" ht="12.75" customHeight="1">
      <c r="A2071" s="106"/>
      <c r="B2071" s="65"/>
      <c r="C2071" s="66"/>
      <c r="D2071" s="66"/>
      <c r="E2071" s="44"/>
      <c r="F2071" s="65"/>
      <c r="G2071" s="119"/>
      <c r="H2071" s="190"/>
      <c r="I2071" s="354" t="str">
        <f t="shared" si="208"/>
        <v>x</v>
      </c>
      <c r="J2071" s="399"/>
      <c r="K2071" s="381"/>
      <c r="L2071" s="411" t="s">
        <v>2582</v>
      </c>
      <c r="M2071" s="68"/>
      <c r="N2071" s="527"/>
      <c r="O2071" s="527"/>
      <c r="P2071" s="359" t="str">
        <f t="shared" si="206"/>
        <v/>
      </c>
    </row>
    <row r="2072" spans="1:16" s="64" customFormat="1" ht="12.75" customHeight="1">
      <c r="A2072" s="106"/>
      <c r="B2072" s="65"/>
      <c r="C2072" s="66"/>
      <c r="D2072" s="66"/>
      <c r="E2072" s="44"/>
      <c r="F2072" s="65"/>
      <c r="G2072" s="119"/>
      <c r="H2072" s="190"/>
      <c r="I2072" s="354" t="str">
        <f t="shared" si="208"/>
        <v>x</v>
      </c>
      <c r="J2072" s="399"/>
      <c r="K2072" s="381"/>
      <c r="L2072" s="411" t="s">
        <v>2583</v>
      </c>
      <c r="M2072" s="68"/>
      <c r="N2072" s="527"/>
      <c r="O2072" s="527"/>
      <c r="P2072" s="359" t="str">
        <f t="shared" si="206"/>
        <v/>
      </c>
    </row>
    <row r="2073" spans="1:16" s="64" customFormat="1" ht="12.75" customHeight="1">
      <c r="A2073" s="106"/>
      <c r="B2073" s="65"/>
      <c r="C2073" s="66"/>
      <c r="D2073" s="66"/>
      <c r="E2073" s="44"/>
      <c r="F2073" s="65"/>
      <c r="G2073" s="119"/>
      <c r="H2073" s="190"/>
      <c r="I2073" s="354" t="str">
        <f t="shared" si="208"/>
        <v>x</v>
      </c>
      <c r="J2073" s="399"/>
      <c r="K2073" s="381"/>
      <c r="L2073" s="411" t="s">
        <v>2584</v>
      </c>
      <c r="M2073" s="68"/>
      <c r="N2073" s="527"/>
      <c r="O2073" s="527"/>
      <c r="P2073" s="359" t="str">
        <f t="shared" si="206"/>
        <v/>
      </c>
    </row>
    <row r="2074" spans="1:16" s="64" customFormat="1" ht="12.75" customHeight="1">
      <c r="A2074" s="106"/>
      <c r="B2074" s="65"/>
      <c r="C2074" s="66"/>
      <c r="D2074" s="66"/>
      <c r="E2074" s="44"/>
      <c r="F2074" s="65"/>
      <c r="G2074" s="119"/>
      <c r="H2074" s="190"/>
      <c r="I2074" s="354" t="str">
        <f t="shared" si="208"/>
        <v>x</v>
      </c>
      <c r="J2074" s="399"/>
      <c r="K2074" s="381"/>
      <c r="L2074" s="411" t="s">
        <v>2585</v>
      </c>
      <c r="M2074" s="68"/>
      <c r="N2074" s="527"/>
      <c r="O2074" s="527"/>
      <c r="P2074" s="359" t="str">
        <f t="shared" si="206"/>
        <v/>
      </c>
    </row>
    <row r="2075" spans="1:16" s="64" customFormat="1" ht="12.75" customHeight="1">
      <c r="A2075" s="106"/>
      <c r="B2075" s="65"/>
      <c r="C2075" s="66"/>
      <c r="D2075" s="66"/>
      <c r="E2075" s="44"/>
      <c r="F2075" s="65"/>
      <c r="G2075" s="119"/>
      <c r="H2075" s="190"/>
      <c r="I2075" s="354" t="str">
        <f t="shared" si="208"/>
        <v>x</v>
      </c>
      <c r="J2075" s="399"/>
      <c r="K2075" s="381"/>
      <c r="L2075" s="411" t="s">
        <v>2586</v>
      </c>
      <c r="M2075" s="68"/>
      <c r="N2075" s="527"/>
      <c r="O2075" s="527"/>
      <c r="P2075" s="359" t="str">
        <f t="shared" si="206"/>
        <v/>
      </c>
    </row>
    <row r="2076" spans="1:16" s="64" customFormat="1" ht="12.75" customHeight="1">
      <c r="A2076" s="106"/>
      <c r="B2076" s="65"/>
      <c r="C2076" s="66"/>
      <c r="D2076" s="66"/>
      <c r="E2076" s="44"/>
      <c r="F2076" s="65"/>
      <c r="G2076" s="119"/>
      <c r="H2076" s="190"/>
      <c r="I2076" s="354"/>
      <c r="J2076" s="399"/>
      <c r="K2076" s="381"/>
      <c r="L2076" s="411"/>
      <c r="M2076" s="68"/>
      <c r="N2076" s="527"/>
      <c r="O2076" s="527"/>
      <c r="P2076" s="359" t="str">
        <f t="shared" si="206"/>
        <v/>
      </c>
    </row>
    <row r="2077" spans="1:16" s="64" customFormat="1" ht="12.75" customHeight="1">
      <c r="A2077" s="106"/>
      <c r="B2077" s="65"/>
      <c r="C2077" s="66"/>
      <c r="D2077" s="66"/>
      <c r="E2077" s="44"/>
      <c r="F2077" s="65"/>
      <c r="G2077" s="119"/>
      <c r="H2077" s="190"/>
      <c r="I2077" s="354" t="str">
        <f t="shared" si="208"/>
        <v>x</v>
      </c>
      <c r="J2077" s="399"/>
      <c r="K2077" s="381"/>
      <c r="L2077" s="411" t="s">
        <v>936</v>
      </c>
      <c r="M2077" s="68"/>
      <c r="N2077" s="527"/>
      <c r="O2077" s="527"/>
      <c r="P2077" s="359" t="str">
        <f t="shared" si="206"/>
        <v/>
      </c>
    </row>
    <row r="2078" spans="1:16" s="64" customFormat="1" ht="12.75" customHeight="1">
      <c r="A2078" s="106"/>
      <c r="B2078" s="65"/>
      <c r="C2078" s="66"/>
      <c r="D2078" s="66"/>
      <c r="E2078" s="44"/>
      <c r="F2078" s="65"/>
      <c r="G2078" s="119"/>
      <c r="H2078" s="190"/>
      <c r="I2078" s="354" t="str">
        <f t="shared" si="208"/>
        <v>x</v>
      </c>
      <c r="J2078" s="399"/>
      <c r="K2078" s="381"/>
      <c r="L2078" s="411" t="s">
        <v>937</v>
      </c>
      <c r="M2078" s="68"/>
      <c r="N2078" s="527"/>
      <c r="O2078" s="527"/>
      <c r="P2078" s="359" t="str">
        <f t="shared" si="206"/>
        <v/>
      </c>
    </row>
    <row r="2079" spans="1:16" s="64" customFormat="1" ht="12.75" customHeight="1">
      <c r="A2079" s="106"/>
      <c r="B2079" s="65"/>
      <c r="C2079" s="66"/>
      <c r="D2079" s="66"/>
      <c r="E2079" s="44"/>
      <c r="F2079" s="65"/>
      <c r="G2079" s="119"/>
      <c r="H2079" s="190"/>
      <c r="J2079" s="399"/>
      <c r="K2079" s="381"/>
      <c r="L2079" s="411"/>
      <c r="M2079" s="68"/>
      <c r="N2079" s="527"/>
      <c r="O2079" s="527"/>
      <c r="P2079" s="359" t="str">
        <f t="shared" si="206"/>
        <v/>
      </c>
    </row>
    <row r="2080" spans="1:16" s="64" customFormat="1" ht="12.75" customHeight="1">
      <c r="A2080" s="106"/>
      <c r="B2080" s="65"/>
      <c r="C2080" s="66"/>
      <c r="D2080" s="66"/>
      <c r="E2080" s="44"/>
      <c r="F2080" s="65"/>
      <c r="G2080" s="119"/>
      <c r="H2080" s="190"/>
      <c r="I2080" s="64" t="s">
        <v>3580</v>
      </c>
      <c r="J2080" s="399"/>
      <c r="K2080" s="381"/>
      <c r="L2080" s="411"/>
      <c r="M2080" s="68"/>
      <c r="N2080" s="527"/>
      <c r="O2080" s="527"/>
      <c r="P2080" s="359" t="str">
        <f t="shared" si="206"/>
        <v/>
      </c>
    </row>
    <row r="2081" spans="1:16" s="64" customFormat="1" ht="12.75" customHeight="1">
      <c r="A2081" s="106"/>
      <c r="B2081" s="65"/>
      <c r="C2081" s="66"/>
      <c r="D2081" s="66"/>
      <c r="E2081" s="44"/>
      <c r="F2081" s="65"/>
      <c r="G2081" s="119"/>
      <c r="H2081" s="190"/>
      <c r="I2081" s="45"/>
      <c r="J2081" s="399"/>
      <c r="K2081" s="381"/>
      <c r="L2081" s="411"/>
      <c r="M2081" s="68"/>
      <c r="N2081" s="527"/>
      <c r="O2081" s="527"/>
      <c r="P2081" s="359" t="str">
        <f t="shared" si="206"/>
        <v/>
      </c>
    </row>
    <row r="2082" spans="1:16" s="64" customFormat="1" ht="12.75" customHeight="1">
      <c r="A2082" s="106" t="str">
        <f ca="1">IF(B2082="","",MAX($A$3:INDIRECT(ADDRESS(ROW()-1,COLUMN(),1)))+1)</f>
        <v/>
      </c>
      <c r="B2082" s="65"/>
      <c r="C2082" s="66" t="str">
        <f ca="1">IF(B2082="",IF(D2082="","",MAX(INDIRECT(ADDRESS(2+MATCH(MAX($A$3:$A1782),$A$3:$A1782),COLUMN(),1)):INDIRECT(ADDRESS(ROW()-1,COLUMN(),1)))+1),1)</f>
        <v/>
      </c>
      <c r="D2082" s="66"/>
      <c r="E2082" s="44"/>
      <c r="F2082" s="65"/>
      <c r="G2082" s="119"/>
      <c r="H2082" s="190" t="s">
        <v>363</v>
      </c>
      <c r="I2082" s="45" t="s">
        <v>366</v>
      </c>
      <c r="J2082" s="399"/>
      <c r="K2082" s="381"/>
      <c r="L2082" s="411"/>
      <c r="M2082" s="68"/>
      <c r="N2082" s="527"/>
      <c r="O2082" s="527"/>
      <c r="P2082" s="359" t="str">
        <f t="shared" si="206"/>
        <v/>
      </c>
    </row>
    <row r="2083" spans="1:16" s="64" customFormat="1" ht="12.75" customHeight="1">
      <c r="A2083" s="106" t="str">
        <f ca="1">IF(B2083="","",MAX($A$3:INDIRECT(ADDRESS(ROW()-1,COLUMN(),1)))+1)</f>
        <v/>
      </c>
      <c r="B2083" s="65"/>
      <c r="C2083" s="66" t="str">
        <f ca="1">IF(B2083="",IF(D2083="","",MAX(INDIRECT(ADDRESS(2+MATCH(MAX($A$3:$A2082),$A$3:$A2082),COLUMN(),1)):INDIRECT(ADDRESS(ROW()-1,COLUMN(),1)))+1),1)</f>
        <v/>
      </c>
      <c r="D2083" s="66"/>
      <c r="E2083" s="44"/>
      <c r="F2083" s="65"/>
      <c r="G2083" s="119"/>
      <c r="H2083" s="190" t="s">
        <v>175</v>
      </c>
      <c r="J2083" s="399" t="s">
        <v>1568</v>
      </c>
      <c r="K2083" s="381"/>
      <c r="L2083" s="411"/>
      <c r="M2083" s="68"/>
      <c r="N2083" s="527"/>
      <c r="O2083" s="527"/>
      <c r="P2083" s="359" t="str">
        <f t="shared" si="206"/>
        <v/>
      </c>
    </row>
    <row r="2084" spans="1:16" s="64" customFormat="1" ht="12.75" customHeight="1">
      <c r="A2084" s="106"/>
      <c r="B2084" s="65"/>
      <c r="C2084" s="66"/>
      <c r="D2084" s="66"/>
      <c r="E2084" s="44"/>
      <c r="F2084" s="65"/>
      <c r="G2084" s="119"/>
      <c r="H2084" s="190"/>
      <c r="I2084" s="354" t="str">
        <f t="shared" ref="I2084" si="209">IF((K2084=L2084)=TRUE,"○","x")</f>
        <v>x</v>
      </c>
      <c r="J2084" s="399"/>
      <c r="K2084" s="381"/>
      <c r="L2084" s="411" t="s">
        <v>2780</v>
      </c>
      <c r="M2084" s="68"/>
      <c r="N2084" s="527"/>
      <c r="O2084" s="527"/>
      <c r="P2084" s="359" t="str">
        <f t="shared" si="206"/>
        <v/>
      </c>
    </row>
    <row r="2085" spans="1:16" s="64" customFormat="1" ht="12.75" customHeight="1">
      <c r="A2085" s="66"/>
      <c r="B2085" s="65"/>
      <c r="C2085" s="66"/>
      <c r="D2085" s="66"/>
      <c r="E2085" s="44"/>
      <c r="F2085" s="65"/>
      <c r="G2085" s="119"/>
      <c r="H2085" s="321"/>
      <c r="I2085" s="354" t="s">
        <v>4502</v>
      </c>
      <c r="J2085" s="399"/>
      <c r="K2085" s="381"/>
      <c r="L2085" s="391"/>
      <c r="M2085" s="44"/>
      <c r="N2085" s="527"/>
      <c r="O2085" s="527"/>
      <c r="P2085" s="359"/>
    </row>
    <row r="2086" spans="1:16" s="64" customFormat="1" ht="12.75" customHeight="1">
      <c r="A2086" s="106"/>
      <c r="B2086" s="65"/>
      <c r="C2086" s="66"/>
      <c r="D2086" s="66"/>
      <c r="E2086" s="44"/>
      <c r="F2086" s="65"/>
      <c r="G2086" s="119"/>
      <c r="H2086" s="190"/>
      <c r="I2086" s="354"/>
      <c r="J2086" s="399"/>
      <c r="K2086" s="381"/>
      <c r="L2086" s="411"/>
      <c r="M2086" s="68"/>
      <c r="N2086" s="527"/>
      <c r="O2086" s="527"/>
      <c r="P2086" s="359" t="str">
        <f t="shared" si="206"/>
        <v/>
      </c>
    </row>
    <row r="2087" spans="1:16" s="64" customFormat="1" ht="12.75" customHeight="1">
      <c r="A2087" s="106" t="str">
        <f ca="1">IF(B2087="","",MAX($A$3:INDIRECT(ADDRESS(ROW()-1,COLUMN(),1)))+1)</f>
        <v/>
      </c>
      <c r="B2087" s="65"/>
      <c r="C2087" s="66" t="str">
        <f ca="1">IF(B2087="",IF(D2087="","",MAX(INDIRECT(ADDRESS(2+MATCH(MAX($A$3:$A2083),$A$3:$A2083),COLUMN(),1)):INDIRECT(ADDRESS(ROW()-1,COLUMN(),1)))+1),1)</f>
        <v/>
      </c>
      <c r="D2087" s="66"/>
      <c r="E2087" s="44"/>
      <c r="F2087" s="65"/>
      <c r="G2087" s="119"/>
      <c r="H2087" s="190" t="s">
        <v>175</v>
      </c>
      <c r="J2087" s="399" t="s">
        <v>2781</v>
      </c>
      <c r="K2087" s="381"/>
      <c r="L2087" s="411"/>
      <c r="M2087" s="68"/>
      <c r="N2087" s="527"/>
      <c r="O2087" s="527"/>
      <c r="P2087" s="359" t="str">
        <f t="shared" si="206"/>
        <v/>
      </c>
    </row>
    <row r="2088" spans="1:16" s="64" customFormat="1" ht="12.75" customHeight="1">
      <c r="A2088" s="106" t="str">
        <f ca="1">IF(B2088="","",MAX($A$3:INDIRECT(ADDRESS(ROW()-1,COLUMN(),1)))+1)</f>
        <v/>
      </c>
      <c r="B2088" s="65"/>
      <c r="C2088" s="66" t="str">
        <f ca="1">IF(B2088="",IF(D2088="","",MAX(INDIRECT(ADDRESS(2+MATCH(MAX($A$3:$A2087),$A$3:$A2087),COLUMN(),1)):INDIRECT(ADDRESS(ROW()-1,COLUMN(),1)))+1),1)</f>
        <v/>
      </c>
      <c r="D2088" s="66"/>
      <c r="E2088" s="44"/>
      <c r="F2088" s="65"/>
      <c r="G2088" s="119"/>
      <c r="H2088" s="298"/>
      <c r="I2088" s="354"/>
      <c r="J2088" s="399"/>
      <c r="K2088" s="381"/>
      <c r="L2088" s="411" t="s">
        <v>5831</v>
      </c>
      <c r="M2088" s="68"/>
      <c r="N2088" s="527"/>
      <c r="O2088" s="527"/>
      <c r="P2088" s="359" t="str">
        <f t="shared" si="206"/>
        <v/>
      </c>
    </row>
    <row r="2089" spans="1:16" s="64" customFormat="1" ht="12.75" customHeight="1">
      <c r="A2089" s="106" t="str">
        <f ca="1">IF(B2089="","",MAX($A$3:INDIRECT(ADDRESS(ROW()-1,COLUMN(),1)))+1)</f>
        <v/>
      </c>
      <c r="B2089" s="65"/>
      <c r="C2089" s="66" t="str">
        <f ca="1">IF(B2089="",IF(D2089="","",MAX(INDIRECT(ADDRESS(2+MATCH(MAX($A$3:$A2088),$A$3:$A2088),COLUMN(),1)):INDIRECT(ADDRESS(ROW()-1,COLUMN(),1)))+1),1)</f>
        <v/>
      </c>
      <c r="D2089" s="66"/>
      <c r="E2089" s="44"/>
      <c r="F2089" s="65"/>
      <c r="G2089" s="119"/>
      <c r="H2089" s="190"/>
      <c r="I2089" s="354" t="str">
        <f t="shared" ref="I2089:I2122" si="210">IF((K2089=L2089)=TRUE,"○","x")</f>
        <v>x</v>
      </c>
      <c r="J2089" s="399"/>
      <c r="K2089" s="381"/>
      <c r="L2089" s="411" t="s">
        <v>2723</v>
      </c>
      <c r="M2089" s="68"/>
      <c r="N2089" s="527"/>
      <c r="O2089" s="527"/>
      <c r="P2089" s="359" t="str">
        <f t="shared" si="206"/>
        <v/>
      </c>
    </row>
    <row r="2090" spans="1:16" s="64" customFormat="1" ht="12.75" customHeight="1">
      <c r="A2090" s="106" t="str">
        <f ca="1">IF(B2090="","",MAX($A$3:INDIRECT(ADDRESS(ROW()-1,COLUMN(),1)))+1)</f>
        <v/>
      </c>
      <c r="B2090" s="65"/>
      <c r="C2090" s="66" t="str">
        <f ca="1">IF(B2090="",IF(D2090="","",MAX(INDIRECT(ADDRESS(2+MATCH(MAX($A$3:$A2089),$A$3:$A2089),COLUMN(),1)):INDIRECT(ADDRESS(ROW()-1,COLUMN(),1)))+1),1)</f>
        <v/>
      </c>
      <c r="D2090" s="66"/>
      <c r="E2090" s="44"/>
      <c r="F2090" s="65"/>
      <c r="G2090" s="119"/>
      <c r="H2090" s="190"/>
      <c r="I2090" s="354" t="str">
        <f t="shared" si="210"/>
        <v>x</v>
      </c>
      <c r="J2090" s="399"/>
      <c r="K2090" s="381"/>
      <c r="L2090" s="411" t="s">
        <v>2724</v>
      </c>
      <c r="M2090" s="68"/>
      <c r="N2090" s="527"/>
      <c r="O2090" s="527"/>
      <c r="P2090" s="359" t="str">
        <f t="shared" si="206"/>
        <v/>
      </c>
    </row>
    <row r="2091" spans="1:16" s="64" customFormat="1" ht="12.75" customHeight="1">
      <c r="A2091" s="106" t="str">
        <f ca="1">IF(B2091="","",MAX($A$3:INDIRECT(ADDRESS(ROW()-1,COLUMN(),1)))+1)</f>
        <v/>
      </c>
      <c r="B2091" s="65"/>
      <c r="C2091" s="66" t="str">
        <f ca="1">IF(B2091="",IF(D2091="","",MAX(INDIRECT(ADDRESS(2+MATCH(MAX($A$3:$A2090),$A$3:$A2090),COLUMN(),1)):INDIRECT(ADDRESS(ROW()-1,COLUMN(),1)))+1),1)</f>
        <v/>
      </c>
      <c r="D2091" s="66"/>
      <c r="E2091" s="44"/>
      <c r="F2091" s="65"/>
      <c r="G2091" s="119"/>
      <c r="H2091" s="190"/>
      <c r="I2091" s="354" t="str">
        <f t="shared" si="210"/>
        <v>x</v>
      </c>
      <c r="J2091" s="399"/>
      <c r="K2091" s="381"/>
      <c r="L2091" s="411" t="s">
        <v>2725</v>
      </c>
      <c r="M2091" s="68"/>
      <c r="N2091" s="527"/>
      <c r="O2091" s="527"/>
      <c r="P2091" s="359" t="str">
        <f t="shared" si="206"/>
        <v/>
      </c>
    </row>
    <row r="2092" spans="1:16" s="64" customFormat="1" ht="12.75" customHeight="1">
      <c r="A2092" s="106" t="str">
        <f ca="1">IF(B2092="","",MAX($A$3:INDIRECT(ADDRESS(ROW()-1,COLUMN(),1)))+1)</f>
        <v/>
      </c>
      <c r="B2092" s="65"/>
      <c r="C2092" s="66" t="str">
        <f ca="1">IF(B2092="",IF(D2092="","",MAX(INDIRECT(ADDRESS(2+MATCH(MAX($A$3:$A2091),$A$3:$A2091),COLUMN(),1)):INDIRECT(ADDRESS(ROW()-1,COLUMN(),1)))+1),1)</f>
        <v/>
      </c>
      <c r="D2092" s="66"/>
      <c r="E2092" s="44"/>
      <c r="F2092" s="65"/>
      <c r="G2092" s="119"/>
      <c r="H2092" s="190"/>
      <c r="I2092" s="354" t="str">
        <f t="shared" si="210"/>
        <v>x</v>
      </c>
      <c r="J2092" s="399"/>
      <c r="K2092" s="381"/>
      <c r="L2092" s="411" t="s">
        <v>2726</v>
      </c>
      <c r="M2092" s="68"/>
      <c r="N2092" s="527"/>
      <c r="O2092" s="527"/>
      <c r="P2092" s="359" t="str">
        <f t="shared" si="206"/>
        <v/>
      </c>
    </row>
    <row r="2093" spans="1:16" s="64" customFormat="1" ht="12.75" customHeight="1">
      <c r="A2093" s="106" t="str">
        <f ca="1">IF(B2093="","",MAX($A$3:INDIRECT(ADDRESS(ROW()-1,COLUMN(),1)))+1)</f>
        <v/>
      </c>
      <c r="B2093" s="65"/>
      <c r="C2093" s="66" t="str">
        <f ca="1">IF(B2093="",IF(D2093="","",MAX(INDIRECT(ADDRESS(2+MATCH(MAX($A$3:$A2092),$A$3:$A2092),COLUMN(),1)):INDIRECT(ADDRESS(ROW()-1,COLUMN(),1)))+1),1)</f>
        <v/>
      </c>
      <c r="D2093" s="66"/>
      <c r="E2093" s="44"/>
      <c r="F2093" s="65"/>
      <c r="G2093" s="119"/>
      <c r="H2093" s="190"/>
      <c r="I2093" s="354" t="str">
        <f t="shared" si="210"/>
        <v>x</v>
      </c>
      <c r="J2093" s="399"/>
      <c r="K2093" s="381"/>
      <c r="L2093" s="411" t="s">
        <v>4089</v>
      </c>
      <c r="M2093" s="68"/>
      <c r="N2093" s="527"/>
      <c r="O2093" s="527"/>
      <c r="P2093" s="359" t="str">
        <f t="shared" si="206"/>
        <v/>
      </c>
    </row>
    <row r="2094" spans="1:16" s="64" customFormat="1" ht="12.75" customHeight="1">
      <c r="A2094" s="106" t="str">
        <f ca="1">IF(B2094="","",MAX($A$3:INDIRECT(ADDRESS(ROW()-1,COLUMN(),1)))+1)</f>
        <v/>
      </c>
      <c r="B2094" s="65"/>
      <c r="C2094" s="66" t="str">
        <f ca="1">IF(B2094="",IF(D2094="","",MAX(INDIRECT(ADDRESS(2+MATCH(MAX($A$3:$A2093),$A$3:$A2093),COLUMN(),1)):INDIRECT(ADDRESS(ROW()-1,COLUMN(),1)))+1),1)</f>
        <v/>
      </c>
      <c r="D2094" s="66"/>
      <c r="E2094" s="44"/>
      <c r="F2094" s="65"/>
      <c r="G2094" s="119"/>
      <c r="H2094" s="190"/>
      <c r="I2094" s="354" t="str">
        <f t="shared" si="210"/>
        <v>x</v>
      </c>
      <c r="J2094" s="399"/>
      <c r="K2094" s="381"/>
      <c r="L2094" s="411" t="s">
        <v>4090</v>
      </c>
      <c r="M2094" s="68"/>
      <c r="N2094" s="527"/>
      <c r="O2094" s="527"/>
      <c r="P2094" s="359" t="str">
        <f t="shared" si="206"/>
        <v/>
      </c>
    </row>
    <row r="2095" spans="1:16" s="64" customFormat="1" ht="12.75" customHeight="1">
      <c r="A2095" s="106" t="str">
        <f ca="1">IF(B2095="","",MAX($A$3:INDIRECT(ADDRESS(ROW()-1,COLUMN(),1)))+1)</f>
        <v/>
      </c>
      <c r="B2095" s="65"/>
      <c r="C2095" s="66" t="str">
        <f ca="1">IF(B2095="",IF(D2095="","",MAX(INDIRECT(ADDRESS(2+MATCH(MAX($A$3:$A2094),$A$3:$A2094),COLUMN(),1)):INDIRECT(ADDRESS(ROW()-1,COLUMN(),1)))+1),1)</f>
        <v/>
      </c>
      <c r="D2095" s="66"/>
      <c r="E2095" s="44"/>
      <c r="F2095" s="65"/>
      <c r="G2095" s="119"/>
      <c r="H2095" s="190"/>
      <c r="I2095" s="354" t="str">
        <f t="shared" si="210"/>
        <v>x</v>
      </c>
      <c r="J2095" s="399"/>
      <c r="K2095" s="381"/>
      <c r="L2095" s="411" t="s">
        <v>4091</v>
      </c>
      <c r="M2095" s="68"/>
      <c r="N2095" s="527"/>
      <c r="O2095" s="527"/>
      <c r="P2095" s="359" t="str">
        <f t="shared" si="206"/>
        <v/>
      </c>
    </row>
    <row r="2096" spans="1:16" s="64" customFormat="1" ht="12.75" customHeight="1">
      <c r="A2096" s="106" t="str">
        <f ca="1">IF(B2096="","",MAX($A$3:INDIRECT(ADDRESS(ROW()-1,COLUMN(),1)))+1)</f>
        <v/>
      </c>
      <c r="B2096" s="65"/>
      <c r="C2096" s="66" t="str">
        <f ca="1">IF(B2096="",IF(D2096="","",MAX(INDIRECT(ADDRESS(2+MATCH(MAX($A$3:$A2095),$A$3:$A2095),COLUMN(),1)):INDIRECT(ADDRESS(ROW()-1,COLUMN(),1)))+1),1)</f>
        <v/>
      </c>
      <c r="D2096" s="66"/>
      <c r="E2096" s="44"/>
      <c r="F2096" s="65"/>
      <c r="G2096" s="119"/>
      <c r="H2096" s="190"/>
      <c r="I2096" s="354" t="str">
        <f t="shared" si="210"/>
        <v>x</v>
      </c>
      <c r="J2096" s="399"/>
      <c r="K2096" s="381"/>
      <c r="L2096" s="411" t="s">
        <v>4092</v>
      </c>
      <c r="M2096" s="68"/>
      <c r="N2096" s="527"/>
      <c r="O2096" s="527"/>
      <c r="P2096" s="359" t="str">
        <f t="shared" si="206"/>
        <v/>
      </c>
    </row>
    <row r="2097" spans="1:16" s="64" customFormat="1" ht="12.75" customHeight="1">
      <c r="A2097" s="106" t="str">
        <f ca="1">IF(B2097="","",MAX($A$3:INDIRECT(ADDRESS(ROW()-1,COLUMN(),1)))+1)</f>
        <v/>
      </c>
      <c r="B2097" s="65"/>
      <c r="C2097" s="66" t="str">
        <f ca="1">IF(B2097="",IF(D2097="","",MAX(INDIRECT(ADDRESS(2+MATCH(MAX($A$3:$A2096),$A$3:$A2096),COLUMN(),1)):INDIRECT(ADDRESS(ROW()-1,COLUMN(),1)))+1),1)</f>
        <v/>
      </c>
      <c r="D2097" s="66"/>
      <c r="E2097" s="44"/>
      <c r="F2097" s="65"/>
      <c r="G2097" s="119"/>
      <c r="H2097" s="190"/>
      <c r="I2097" s="354" t="str">
        <f t="shared" si="210"/>
        <v>x</v>
      </c>
      <c r="J2097" s="399"/>
      <c r="K2097" s="381"/>
      <c r="L2097" s="411" t="s">
        <v>4093</v>
      </c>
      <c r="M2097" s="68"/>
      <c r="N2097" s="527"/>
      <c r="O2097" s="527"/>
      <c r="P2097" s="359" t="str">
        <f t="shared" ref="P2097:P2165" si="211">IF(N2097="","",IF(O2097="","",IF(O2097=N2097,$Q$1,O2097-N2097)))</f>
        <v/>
      </c>
    </row>
    <row r="2098" spans="1:16" s="64" customFormat="1" ht="12.75" customHeight="1">
      <c r="A2098" s="106" t="str">
        <f ca="1">IF(B2098="","",MAX($A$3:INDIRECT(ADDRESS(ROW()-1,COLUMN(),1)))+1)</f>
        <v/>
      </c>
      <c r="B2098" s="65"/>
      <c r="C2098" s="66" t="str">
        <f ca="1">IF(B2098="",IF(D2098="","",MAX(INDIRECT(ADDRESS(2+MATCH(MAX($A$3:$A2097),$A$3:$A2097),COLUMN(),1)):INDIRECT(ADDRESS(ROW()-1,COLUMN(),1)))+1),1)</f>
        <v/>
      </c>
      <c r="D2098" s="66"/>
      <c r="E2098" s="44"/>
      <c r="F2098" s="65"/>
      <c r="G2098" s="119"/>
      <c r="H2098" s="190"/>
      <c r="I2098" s="354" t="str">
        <f t="shared" si="210"/>
        <v>x</v>
      </c>
      <c r="J2098" s="399"/>
      <c r="K2098" s="381"/>
      <c r="L2098" s="411" t="s">
        <v>4094</v>
      </c>
      <c r="M2098" s="68"/>
      <c r="N2098" s="527"/>
      <c r="O2098" s="527"/>
      <c r="P2098" s="359" t="str">
        <f t="shared" si="211"/>
        <v/>
      </c>
    </row>
    <row r="2099" spans="1:16" s="64" customFormat="1" ht="12.75" customHeight="1">
      <c r="A2099" s="106" t="str">
        <f ca="1">IF(B2099="","",MAX($A$3:INDIRECT(ADDRESS(ROW()-1,COLUMN(),1)))+1)</f>
        <v/>
      </c>
      <c r="B2099" s="65"/>
      <c r="C2099" s="66" t="str">
        <f ca="1">IF(B2099="",IF(D2099="","",MAX(INDIRECT(ADDRESS(2+MATCH(MAX($A$3:$A2098),$A$3:$A2098),COLUMN(),1)):INDIRECT(ADDRESS(ROW()-1,COLUMN(),1)))+1),1)</f>
        <v/>
      </c>
      <c r="D2099" s="66"/>
      <c r="E2099" s="44"/>
      <c r="F2099" s="65"/>
      <c r="G2099" s="119"/>
      <c r="H2099" s="190"/>
      <c r="I2099" s="354" t="str">
        <f t="shared" si="210"/>
        <v>x</v>
      </c>
      <c r="J2099" s="399"/>
      <c r="K2099" s="381"/>
      <c r="L2099" s="411" t="s">
        <v>4095</v>
      </c>
      <c r="M2099" s="68"/>
      <c r="N2099" s="527"/>
      <c r="O2099" s="527"/>
      <c r="P2099" s="359" t="str">
        <f t="shared" si="211"/>
        <v/>
      </c>
    </row>
    <row r="2100" spans="1:16" s="64" customFormat="1" ht="12.75" customHeight="1">
      <c r="A2100" s="106" t="str">
        <f ca="1">IF(B2100="","",MAX($A$3:INDIRECT(ADDRESS(ROW()-1,COLUMN(),1)))+1)</f>
        <v/>
      </c>
      <c r="B2100" s="65"/>
      <c r="C2100" s="66" t="str">
        <f ca="1">IF(B2100="",IF(D2100="","",MAX(INDIRECT(ADDRESS(2+MATCH(MAX($A$3:$A2099),$A$3:$A2099),COLUMN(),1)):INDIRECT(ADDRESS(ROW()-1,COLUMN(),1)))+1),1)</f>
        <v/>
      </c>
      <c r="D2100" s="66"/>
      <c r="E2100" s="44"/>
      <c r="F2100" s="65"/>
      <c r="G2100" s="119"/>
      <c r="H2100" s="190"/>
      <c r="I2100" s="354" t="str">
        <f t="shared" si="210"/>
        <v>x</v>
      </c>
      <c r="J2100" s="399"/>
      <c r="K2100" s="381"/>
      <c r="L2100" s="411" t="s">
        <v>4096</v>
      </c>
      <c r="M2100" s="68"/>
      <c r="N2100" s="527"/>
      <c r="O2100" s="527"/>
      <c r="P2100" s="359" t="str">
        <f t="shared" si="211"/>
        <v/>
      </c>
    </row>
    <row r="2101" spans="1:16" s="64" customFormat="1" ht="12.75" customHeight="1">
      <c r="A2101" s="106" t="str">
        <f ca="1">IF(B2101="","",MAX($A$3:INDIRECT(ADDRESS(ROW()-1,COLUMN(),1)))+1)</f>
        <v/>
      </c>
      <c r="B2101" s="65"/>
      <c r="C2101" s="66" t="str">
        <f ca="1">IF(B2101="",IF(D2101="","",MAX(INDIRECT(ADDRESS(2+MATCH(MAX($A$3:$A2100),$A$3:$A2100),COLUMN(),1)):INDIRECT(ADDRESS(ROW()-1,COLUMN(),1)))+1),1)</f>
        <v/>
      </c>
      <c r="D2101" s="66"/>
      <c r="E2101" s="44"/>
      <c r="F2101" s="65"/>
      <c r="G2101" s="119"/>
      <c r="H2101" s="190"/>
      <c r="I2101" s="354" t="str">
        <f t="shared" si="210"/>
        <v>x</v>
      </c>
      <c r="J2101" s="399"/>
      <c r="K2101" s="381"/>
      <c r="L2101" s="411" t="s">
        <v>4097</v>
      </c>
      <c r="M2101" s="68"/>
      <c r="N2101" s="527"/>
      <c r="O2101" s="527"/>
      <c r="P2101" s="359" t="str">
        <f t="shared" si="211"/>
        <v/>
      </c>
    </row>
    <row r="2102" spans="1:16" s="64" customFormat="1" ht="12.75" customHeight="1">
      <c r="A2102" s="106" t="str">
        <f ca="1">IF(B2102="","",MAX($A$3:INDIRECT(ADDRESS(ROW()-1,COLUMN(),1)))+1)</f>
        <v/>
      </c>
      <c r="B2102" s="65"/>
      <c r="C2102" s="66" t="str">
        <f ca="1">IF(B2102="",IF(D2102="","",MAX(INDIRECT(ADDRESS(2+MATCH(MAX($A$3:$A2101),$A$3:$A2101),COLUMN(),1)):INDIRECT(ADDRESS(ROW()-1,COLUMN(),1)))+1),1)</f>
        <v/>
      </c>
      <c r="D2102" s="66"/>
      <c r="E2102" s="44"/>
      <c r="F2102" s="65"/>
      <c r="G2102" s="119"/>
      <c r="H2102" s="298"/>
      <c r="I2102" s="354" t="str">
        <f t="shared" si="210"/>
        <v>x</v>
      </c>
      <c r="J2102" s="399"/>
      <c r="K2102" s="381"/>
      <c r="L2102" s="411" t="s">
        <v>4098</v>
      </c>
      <c r="M2102" s="68"/>
      <c r="N2102" s="527"/>
      <c r="O2102" s="527"/>
      <c r="P2102" s="359" t="str">
        <f t="shared" si="211"/>
        <v/>
      </c>
    </row>
    <row r="2103" spans="1:16" s="64" customFormat="1" ht="12.75" customHeight="1">
      <c r="A2103" s="106" t="str">
        <f ca="1">IF(B2103="","",MAX($A$3:INDIRECT(ADDRESS(ROW()-1,COLUMN(),1)))+1)</f>
        <v/>
      </c>
      <c r="B2103" s="65"/>
      <c r="C2103" s="66" t="str">
        <f ca="1">IF(B2103="",IF(D2103="","",MAX(INDIRECT(ADDRESS(2+MATCH(MAX($A$3:$A2102),$A$3:$A2102),COLUMN(),1)):INDIRECT(ADDRESS(ROW()-1,COLUMN(),1)))+1),1)</f>
        <v/>
      </c>
      <c r="D2103" s="66"/>
      <c r="E2103" s="44"/>
      <c r="F2103" s="65"/>
      <c r="G2103" s="119"/>
      <c r="H2103" s="298"/>
      <c r="I2103" s="354" t="str">
        <f t="shared" si="210"/>
        <v>x</v>
      </c>
      <c r="J2103" s="399"/>
      <c r="K2103" s="381"/>
      <c r="L2103" s="411" t="s">
        <v>2782</v>
      </c>
      <c r="M2103" s="68"/>
      <c r="N2103" s="527"/>
      <c r="O2103" s="527"/>
      <c r="P2103" s="359" t="str">
        <f t="shared" si="211"/>
        <v/>
      </c>
    </row>
    <row r="2104" spans="1:16" s="64" customFormat="1" ht="12.75" customHeight="1">
      <c r="A2104" s="106" t="str">
        <f ca="1">IF(B2104="","",MAX($A$3:INDIRECT(ADDRESS(ROW()-1,COLUMN(),1)))+1)</f>
        <v/>
      </c>
      <c r="B2104" s="65"/>
      <c r="C2104" s="66" t="str">
        <f ca="1">IF(B2104="",IF(D2104="","",MAX(INDIRECT(ADDRESS(2+MATCH(MAX($A$3:$A2103),$A$3:$A2103),COLUMN(),1)):INDIRECT(ADDRESS(ROW()-1,COLUMN(),1)))+1),1)</f>
        <v/>
      </c>
      <c r="D2104" s="66"/>
      <c r="E2104" s="44"/>
      <c r="F2104" s="65"/>
      <c r="G2104" s="119"/>
      <c r="H2104" s="190"/>
      <c r="I2104" s="354" t="str">
        <f t="shared" si="210"/>
        <v>x</v>
      </c>
      <c r="J2104" s="399"/>
      <c r="K2104" s="381"/>
      <c r="L2104" s="411" t="s">
        <v>4099</v>
      </c>
      <c r="M2104" s="68"/>
      <c r="N2104" s="527"/>
      <c r="O2104" s="527"/>
      <c r="P2104" s="359" t="str">
        <f t="shared" si="211"/>
        <v/>
      </c>
    </row>
    <row r="2105" spans="1:16" s="64" customFormat="1" ht="12.75" customHeight="1">
      <c r="A2105" s="106" t="str">
        <f ca="1">IF(B2105="","",MAX($A$3:INDIRECT(ADDRESS(ROW()-1,COLUMN(),1)))+1)</f>
        <v/>
      </c>
      <c r="B2105" s="65"/>
      <c r="C2105" s="66" t="str">
        <f ca="1">IF(B2105="",IF(D2105="","",MAX(INDIRECT(ADDRESS(2+MATCH(MAX($A$3:$A2104),$A$3:$A2104),COLUMN(),1)):INDIRECT(ADDRESS(ROW()-1,COLUMN(),1)))+1),1)</f>
        <v/>
      </c>
      <c r="D2105" s="66"/>
      <c r="E2105" s="44"/>
      <c r="F2105" s="65"/>
      <c r="G2105" s="119"/>
      <c r="H2105" s="190"/>
      <c r="I2105" s="354" t="str">
        <f t="shared" si="210"/>
        <v>x</v>
      </c>
      <c r="J2105" s="399"/>
      <c r="K2105" s="381"/>
      <c r="L2105" s="411" t="s">
        <v>2783</v>
      </c>
      <c r="M2105" s="68"/>
      <c r="N2105" s="527"/>
      <c r="O2105" s="527"/>
      <c r="P2105" s="359" t="str">
        <f t="shared" si="211"/>
        <v/>
      </c>
    </row>
    <row r="2106" spans="1:16" s="64" customFormat="1" ht="12.75" customHeight="1">
      <c r="A2106" s="106" t="str">
        <f ca="1">IF(B2106="","",MAX($A$3:INDIRECT(ADDRESS(ROW()-1,COLUMN(),1)))+1)</f>
        <v/>
      </c>
      <c r="B2106" s="65"/>
      <c r="C2106" s="66" t="str">
        <f ca="1">IF(B2106="",IF(D2106="","",MAX(INDIRECT(ADDRESS(2+MATCH(MAX($A$3:$A2105),$A$3:$A2105),COLUMN(),1)):INDIRECT(ADDRESS(ROW()-1,COLUMN(),1)))+1),1)</f>
        <v/>
      </c>
      <c r="D2106" s="66"/>
      <c r="E2106" s="44"/>
      <c r="F2106" s="65"/>
      <c r="G2106" s="119"/>
      <c r="H2106" s="190"/>
      <c r="I2106" s="354" t="str">
        <f t="shared" si="210"/>
        <v>x</v>
      </c>
      <c r="J2106" s="399"/>
      <c r="K2106" s="381"/>
      <c r="L2106" s="411" t="s">
        <v>2784</v>
      </c>
      <c r="M2106" s="68"/>
      <c r="N2106" s="527"/>
      <c r="O2106" s="527"/>
      <c r="P2106" s="359" t="str">
        <f t="shared" si="211"/>
        <v/>
      </c>
    </row>
    <row r="2107" spans="1:16" s="64" customFormat="1" ht="12.75" customHeight="1">
      <c r="A2107" s="106" t="str">
        <f ca="1">IF(B2107="","",MAX($A$3:INDIRECT(ADDRESS(ROW()-1,COLUMN(),1)))+1)</f>
        <v/>
      </c>
      <c r="B2107" s="65"/>
      <c r="C2107" s="66" t="str">
        <f ca="1">IF(B2107="",IF(D2107="","",MAX(INDIRECT(ADDRESS(2+MATCH(MAX($A$3:$A2106),$A$3:$A2106),COLUMN(),1)):INDIRECT(ADDRESS(ROW()-1,COLUMN(),1)))+1),1)</f>
        <v/>
      </c>
      <c r="D2107" s="66"/>
      <c r="E2107" s="44"/>
      <c r="F2107" s="65"/>
      <c r="G2107" s="119"/>
      <c r="H2107" s="190"/>
      <c r="I2107" s="354" t="str">
        <f t="shared" si="210"/>
        <v>x</v>
      </c>
      <c r="J2107" s="399"/>
      <c r="K2107" s="381"/>
      <c r="L2107" s="411" t="s">
        <v>4100</v>
      </c>
      <c r="M2107" s="68"/>
      <c r="N2107" s="527"/>
      <c r="O2107" s="527"/>
      <c r="P2107" s="359" t="str">
        <f t="shared" si="211"/>
        <v/>
      </c>
    </row>
    <row r="2108" spans="1:16" s="64" customFormat="1" ht="12.75" customHeight="1">
      <c r="A2108" s="106" t="str">
        <f ca="1">IF(B2108="","",MAX($A$3:INDIRECT(ADDRESS(ROW()-1,COLUMN(),1)))+1)</f>
        <v/>
      </c>
      <c r="B2108" s="65"/>
      <c r="C2108" s="66" t="str">
        <f ca="1">IF(B2108="",IF(D2108="","",MAX(INDIRECT(ADDRESS(2+MATCH(MAX($A$3:$A2107),$A$3:$A2107),COLUMN(),1)):INDIRECT(ADDRESS(ROW()-1,COLUMN(),1)))+1),1)</f>
        <v/>
      </c>
      <c r="D2108" s="66"/>
      <c r="E2108" s="44"/>
      <c r="F2108" s="65"/>
      <c r="G2108" s="119"/>
      <c r="H2108" s="190"/>
      <c r="I2108" s="354" t="str">
        <f t="shared" si="210"/>
        <v>x</v>
      </c>
      <c r="J2108" s="399"/>
      <c r="K2108" s="381"/>
      <c r="L2108" s="411" t="s">
        <v>4101</v>
      </c>
      <c r="M2108" s="68"/>
      <c r="N2108" s="527"/>
      <c r="O2108" s="527"/>
      <c r="P2108" s="359" t="str">
        <f t="shared" si="211"/>
        <v/>
      </c>
    </row>
    <row r="2109" spans="1:16" s="64" customFormat="1" ht="12.75" customHeight="1">
      <c r="A2109" s="106" t="str">
        <f ca="1">IF(B2109="","",MAX($A$3:INDIRECT(ADDRESS(ROW()-1,COLUMN(),1)))+1)</f>
        <v/>
      </c>
      <c r="B2109" s="65"/>
      <c r="C2109" s="66" t="str">
        <f ca="1">IF(B2109="",IF(D2109="","",MAX(INDIRECT(ADDRESS(2+MATCH(MAX($A$3:$A2108),$A$3:$A2108),COLUMN(),1)):INDIRECT(ADDRESS(ROW()-1,COLUMN(),1)))+1),1)</f>
        <v/>
      </c>
      <c r="D2109" s="66"/>
      <c r="E2109" s="44"/>
      <c r="F2109" s="65"/>
      <c r="G2109" s="119"/>
      <c r="H2109" s="190"/>
      <c r="I2109" s="354" t="str">
        <f t="shared" si="210"/>
        <v>x</v>
      </c>
      <c r="J2109" s="399"/>
      <c r="K2109" s="381"/>
      <c r="L2109" s="411" t="s">
        <v>4102</v>
      </c>
      <c r="M2109" s="68"/>
      <c r="N2109" s="527"/>
      <c r="O2109" s="527"/>
      <c r="P2109" s="359" t="str">
        <f t="shared" si="211"/>
        <v/>
      </c>
    </row>
    <row r="2110" spans="1:16" s="64" customFormat="1" ht="12.75" customHeight="1">
      <c r="A2110" s="106" t="str">
        <f ca="1">IF(B2110="","",MAX($A$3:INDIRECT(ADDRESS(ROW()-1,COLUMN(),1)))+1)</f>
        <v/>
      </c>
      <c r="B2110" s="65"/>
      <c r="C2110" s="66" t="str">
        <f ca="1">IF(B2110="",IF(D2110="","",MAX(INDIRECT(ADDRESS(2+MATCH(MAX($A$3:$A2109),$A$3:$A2109),COLUMN(),1)):INDIRECT(ADDRESS(ROW()-1,COLUMN(),1)))+1),1)</f>
        <v/>
      </c>
      <c r="D2110" s="66"/>
      <c r="E2110" s="44"/>
      <c r="F2110" s="65"/>
      <c r="G2110" s="119"/>
      <c r="H2110" s="190"/>
      <c r="I2110" s="354" t="str">
        <f t="shared" si="210"/>
        <v>x</v>
      </c>
      <c r="J2110" s="399"/>
      <c r="K2110" s="381"/>
      <c r="L2110" s="411" t="s">
        <v>4103</v>
      </c>
      <c r="M2110" s="68"/>
      <c r="N2110" s="527"/>
      <c r="O2110" s="527"/>
      <c r="P2110" s="359" t="str">
        <f t="shared" si="211"/>
        <v/>
      </c>
    </row>
    <row r="2111" spans="1:16" s="64" customFormat="1" ht="12.75" customHeight="1">
      <c r="A2111" s="106" t="str">
        <f ca="1">IF(B2111="","",MAX($A$3:INDIRECT(ADDRESS(ROW()-1,COLUMN(),1)))+1)</f>
        <v/>
      </c>
      <c r="B2111" s="65"/>
      <c r="C2111" s="66" t="str">
        <f ca="1">IF(B2111="",IF(D2111="","",MAX(INDIRECT(ADDRESS(2+MATCH(MAX($A$3:$A2110),$A$3:$A2110),COLUMN(),1)):INDIRECT(ADDRESS(ROW()-1,COLUMN(),1)))+1),1)</f>
        <v/>
      </c>
      <c r="D2111" s="66"/>
      <c r="E2111" s="44"/>
      <c r="F2111" s="65"/>
      <c r="G2111" s="119"/>
      <c r="H2111" s="190"/>
      <c r="I2111" s="354" t="str">
        <f t="shared" si="210"/>
        <v>x</v>
      </c>
      <c r="J2111" s="399"/>
      <c r="K2111" s="381"/>
      <c r="L2111" s="411" t="s">
        <v>4104</v>
      </c>
      <c r="M2111" s="68"/>
      <c r="N2111" s="527"/>
      <c r="O2111" s="527"/>
      <c r="P2111" s="359" t="str">
        <f t="shared" si="211"/>
        <v/>
      </c>
    </row>
    <row r="2112" spans="1:16" s="64" customFormat="1" ht="12.75" customHeight="1">
      <c r="A2112" s="106" t="str">
        <f ca="1">IF(B2112="","",MAX($A$3:INDIRECT(ADDRESS(ROW()-1,COLUMN(),1)))+1)</f>
        <v/>
      </c>
      <c r="B2112" s="65"/>
      <c r="C2112" s="66" t="str">
        <f ca="1">IF(B2112="",IF(D2112="","",MAX(INDIRECT(ADDRESS(2+MATCH(MAX($A$3:$A2111),$A$3:$A2111),COLUMN(),1)):INDIRECT(ADDRESS(ROW()-1,COLUMN(),1)))+1),1)</f>
        <v/>
      </c>
      <c r="D2112" s="66"/>
      <c r="E2112" s="44"/>
      <c r="F2112" s="65"/>
      <c r="G2112" s="119"/>
      <c r="H2112" s="190"/>
      <c r="I2112" s="354" t="str">
        <f t="shared" si="210"/>
        <v>x</v>
      </c>
      <c r="J2112" s="399"/>
      <c r="K2112" s="381"/>
      <c r="L2112" s="411" t="s">
        <v>4105</v>
      </c>
      <c r="M2112" s="68"/>
      <c r="N2112" s="527"/>
      <c r="O2112" s="527"/>
      <c r="P2112" s="359" t="str">
        <f t="shared" si="211"/>
        <v/>
      </c>
    </row>
    <row r="2113" spans="1:16" s="64" customFormat="1" ht="12.75" customHeight="1">
      <c r="A2113" s="106" t="str">
        <f ca="1">IF(B2113="","",MAX($A$3:INDIRECT(ADDRESS(ROW()-1,COLUMN(),1)))+1)</f>
        <v/>
      </c>
      <c r="B2113" s="65"/>
      <c r="C2113" s="66" t="str">
        <f ca="1">IF(B2113="",IF(D2113="","",MAX(INDIRECT(ADDRESS(2+MATCH(MAX($A$3:$A2112),$A$3:$A2112),COLUMN(),1)):INDIRECT(ADDRESS(ROW()-1,COLUMN(),1)))+1),1)</f>
        <v/>
      </c>
      <c r="D2113" s="66"/>
      <c r="E2113" s="44"/>
      <c r="F2113" s="65"/>
      <c r="G2113" s="119"/>
      <c r="H2113" s="298"/>
      <c r="I2113" s="354" t="str">
        <f t="shared" si="210"/>
        <v>x</v>
      </c>
      <c r="J2113" s="399"/>
      <c r="K2113" s="381"/>
      <c r="L2113" s="411" t="s">
        <v>4106</v>
      </c>
      <c r="M2113" s="68"/>
      <c r="N2113" s="527"/>
      <c r="O2113" s="527"/>
      <c r="P2113" s="359" t="str">
        <f t="shared" si="211"/>
        <v/>
      </c>
    </row>
    <row r="2114" spans="1:16" s="64" customFormat="1" ht="12.75" customHeight="1">
      <c r="A2114" s="106" t="str">
        <f ca="1">IF(B2114="","",MAX($A$3:INDIRECT(ADDRESS(ROW()-1,COLUMN(),1)))+1)</f>
        <v/>
      </c>
      <c r="B2114" s="65"/>
      <c r="C2114" s="66" t="str">
        <f ca="1">IF(B2114="",IF(D2114="","",MAX(INDIRECT(ADDRESS(2+MATCH(MAX($A$3:$A2113),$A$3:$A2113),COLUMN(),1)):INDIRECT(ADDRESS(ROW()-1,COLUMN(),1)))+1),1)</f>
        <v/>
      </c>
      <c r="D2114" s="66"/>
      <c r="E2114" s="44"/>
      <c r="F2114" s="65"/>
      <c r="G2114" s="119"/>
      <c r="H2114" s="298"/>
      <c r="I2114" s="354" t="str">
        <f t="shared" si="210"/>
        <v>x</v>
      </c>
      <c r="J2114" s="399"/>
      <c r="K2114" s="381"/>
      <c r="L2114" s="411" t="s">
        <v>4107</v>
      </c>
      <c r="M2114" s="68"/>
      <c r="N2114" s="527"/>
      <c r="O2114" s="527"/>
      <c r="P2114" s="359" t="str">
        <f t="shared" si="211"/>
        <v/>
      </c>
    </row>
    <row r="2115" spans="1:16" s="64" customFormat="1" ht="12.75" customHeight="1">
      <c r="A2115" s="106" t="str">
        <f ca="1">IF(B2115="","",MAX($A$3:INDIRECT(ADDRESS(ROW()-1,COLUMN(),1)))+1)</f>
        <v/>
      </c>
      <c r="B2115" s="65"/>
      <c r="C2115" s="66" t="str">
        <f ca="1">IF(B2115="",IF(D2115="","",MAX(INDIRECT(ADDRESS(2+MATCH(MAX($A$3:$A2114),$A$3:$A2114),COLUMN(),1)):INDIRECT(ADDRESS(ROW()-1,COLUMN(),1)))+1),1)</f>
        <v/>
      </c>
      <c r="D2115" s="66"/>
      <c r="E2115" s="44"/>
      <c r="F2115" s="65"/>
      <c r="G2115" s="119"/>
      <c r="H2115" s="298"/>
      <c r="I2115" s="354" t="str">
        <f t="shared" si="210"/>
        <v>x</v>
      </c>
      <c r="J2115" s="399"/>
      <c r="K2115" s="381"/>
      <c r="L2115" s="411" t="s">
        <v>4108</v>
      </c>
      <c r="M2115" s="68"/>
      <c r="N2115" s="527"/>
      <c r="O2115" s="527"/>
      <c r="P2115" s="359" t="str">
        <f t="shared" si="211"/>
        <v/>
      </c>
    </row>
    <row r="2116" spans="1:16" s="64" customFormat="1" ht="12.75" customHeight="1">
      <c r="A2116" s="106" t="str">
        <f ca="1">IF(B2116="","",MAX($A$3:INDIRECT(ADDRESS(ROW()-1,COLUMN(),1)))+1)</f>
        <v/>
      </c>
      <c r="B2116" s="65"/>
      <c r="C2116" s="66" t="str">
        <f ca="1">IF(B2116="",IF(D2116="","",MAX(INDIRECT(ADDRESS(2+MATCH(MAX($A$3:$A2115),$A$3:$A2115),COLUMN(),1)):INDIRECT(ADDRESS(ROW()-1,COLUMN(),1)))+1),1)</f>
        <v/>
      </c>
      <c r="D2116" s="66"/>
      <c r="E2116" s="44"/>
      <c r="F2116" s="65"/>
      <c r="G2116" s="119"/>
      <c r="H2116" s="298"/>
      <c r="I2116" s="354" t="str">
        <f t="shared" si="210"/>
        <v>x</v>
      </c>
      <c r="J2116" s="399"/>
      <c r="K2116" s="381"/>
      <c r="L2116" s="411" t="s">
        <v>4109</v>
      </c>
      <c r="M2116" s="68"/>
      <c r="N2116" s="527"/>
      <c r="O2116" s="527"/>
      <c r="P2116" s="359" t="str">
        <f t="shared" si="211"/>
        <v/>
      </c>
    </row>
    <row r="2117" spans="1:16" s="64" customFormat="1" ht="12.75" customHeight="1">
      <c r="A2117" s="106" t="str">
        <f ca="1">IF(B2117="","",MAX($A$3:INDIRECT(ADDRESS(ROW()-1,COLUMN(),1)))+1)</f>
        <v/>
      </c>
      <c r="B2117" s="65"/>
      <c r="C2117" s="66" t="str">
        <f ca="1">IF(B2117="",IF(D2117="","",MAX(INDIRECT(ADDRESS(2+MATCH(MAX($A$3:$A2116),$A$3:$A2116),COLUMN(),1)):INDIRECT(ADDRESS(ROW()-1,COLUMN(),1)))+1),1)</f>
        <v/>
      </c>
      <c r="D2117" s="66"/>
      <c r="E2117" s="44"/>
      <c r="F2117" s="65"/>
      <c r="G2117" s="119"/>
      <c r="H2117" s="298"/>
      <c r="I2117" s="354" t="str">
        <f t="shared" si="210"/>
        <v>x</v>
      </c>
      <c r="J2117" s="399"/>
      <c r="K2117" s="381"/>
      <c r="L2117" s="411" t="s">
        <v>4110</v>
      </c>
      <c r="M2117" s="68"/>
      <c r="N2117" s="527"/>
      <c r="O2117" s="527"/>
      <c r="P2117" s="359" t="str">
        <f t="shared" si="211"/>
        <v/>
      </c>
    </row>
    <row r="2118" spans="1:16" s="64" customFormat="1" ht="12.75" customHeight="1">
      <c r="A2118" s="106" t="str">
        <f ca="1">IF(B2118="","",MAX($A$3:INDIRECT(ADDRESS(ROW()-1,COLUMN(),1)))+1)</f>
        <v/>
      </c>
      <c r="B2118" s="65"/>
      <c r="C2118" s="66" t="str">
        <f ca="1">IF(B2118="",IF(D2118="","",MAX(INDIRECT(ADDRESS(2+MATCH(MAX($A$3:$A2117),$A$3:$A2117),COLUMN(),1)):INDIRECT(ADDRESS(ROW()-1,COLUMN(),1)))+1),1)</f>
        <v/>
      </c>
      <c r="D2118" s="66"/>
      <c r="E2118" s="44"/>
      <c r="F2118" s="65"/>
      <c r="G2118" s="119"/>
      <c r="H2118" s="298"/>
      <c r="I2118" s="354" t="str">
        <f t="shared" si="210"/>
        <v>x</v>
      </c>
      <c r="J2118" s="399"/>
      <c r="K2118" s="381"/>
      <c r="L2118" s="411" t="s">
        <v>4111</v>
      </c>
      <c r="M2118" s="68"/>
      <c r="N2118" s="527"/>
      <c r="O2118" s="527"/>
      <c r="P2118" s="359" t="str">
        <f t="shared" si="211"/>
        <v/>
      </c>
    </row>
    <row r="2119" spans="1:16" s="64" customFormat="1" ht="12.75" customHeight="1">
      <c r="A2119" s="106" t="str">
        <f ca="1">IF(B2119="","",MAX($A$3:INDIRECT(ADDRESS(ROW()-1,COLUMN(),1)))+1)</f>
        <v/>
      </c>
      <c r="B2119" s="65"/>
      <c r="C2119" s="66" t="str">
        <f ca="1">IF(B2119="",IF(D2119="","",MAX(INDIRECT(ADDRESS(2+MATCH(MAX($A$3:$A2118),$A$3:$A2118),COLUMN(),1)):INDIRECT(ADDRESS(ROW()-1,COLUMN(),1)))+1),1)</f>
        <v/>
      </c>
      <c r="D2119" s="66"/>
      <c r="E2119" s="44"/>
      <c r="F2119" s="65"/>
      <c r="G2119" s="119"/>
      <c r="H2119" s="298"/>
      <c r="I2119" s="354" t="str">
        <f t="shared" si="210"/>
        <v>x</v>
      </c>
      <c r="J2119" s="399"/>
      <c r="K2119" s="381"/>
      <c r="L2119" s="411" t="s">
        <v>4112</v>
      </c>
      <c r="M2119" s="68"/>
      <c r="N2119" s="527"/>
      <c r="O2119" s="527"/>
      <c r="P2119" s="359" t="str">
        <f t="shared" si="211"/>
        <v/>
      </c>
    </row>
    <row r="2120" spans="1:16" s="64" customFormat="1" ht="12.75" customHeight="1">
      <c r="A2120" s="106" t="str">
        <f ca="1">IF(B2120="","",MAX($A$3:INDIRECT(ADDRESS(ROW()-1,COLUMN(),1)))+1)</f>
        <v/>
      </c>
      <c r="B2120" s="65"/>
      <c r="C2120" s="66" t="str">
        <f ca="1">IF(B2120="",IF(D2120="","",MAX(INDIRECT(ADDRESS(2+MATCH(MAX($A$3:$A2119),$A$3:$A2119),COLUMN(),1)):INDIRECT(ADDRESS(ROW()-1,COLUMN(),1)))+1),1)</f>
        <v/>
      </c>
      <c r="D2120" s="66"/>
      <c r="E2120" s="44"/>
      <c r="F2120" s="65"/>
      <c r="G2120" s="119"/>
      <c r="H2120" s="298"/>
      <c r="I2120" s="354" t="str">
        <f t="shared" si="210"/>
        <v>x</v>
      </c>
      <c r="J2120" s="399"/>
      <c r="K2120" s="381"/>
      <c r="L2120" s="411" t="s">
        <v>4113</v>
      </c>
      <c r="M2120" s="68"/>
      <c r="N2120" s="527"/>
      <c r="O2120" s="527"/>
      <c r="P2120" s="359" t="str">
        <f t="shared" si="211"/>
        <v/>
      </c>
    </row>
    <row r="2121" spans="1:16" s="64" customFormat="1" ht="12.75" customHeight="1">
      <c r="A2121" s="106" t="str">
        <f ca="1">IF(B2121="","",MAX($A$3:INDIRECT(ADDRESS(ROW()-1,COLUMN(),1)))+1)</f>
        <v/>
      </c>
      <c r="B2121" s="65"/>
      <c r="C2121" s="66" t="str">
        <f ca="1">IF(B2121="",IF(D2121="","",MAX(INDIRECT(ADDRESS(2+MATCH(MAX($A$3:$A2120),$A$3:$A2120),COLUMN(),1)):INDIRECT(ADDRESS(ROW()-1,COLUMN(),1)))+1),1)</f>
        <v/>
      </c>
      <c r="D2121" s="66"/>
      <c r="E2121" s="44"/>
      <c r="F2121" s="65"/>
      <c r="G2121" s="119"/>
      <c r="H2121" s="298"/>
      <c r="I2121" s="354" t="str">
        <f t="shared" si="210"/>
        <v>x</v>
      </c>
      <c r="J2121" s="399"/>
      <c r="K2121" s="428"/>
      <c r="L2121" s="411" t="s">
        <v>4114</v>
      </c>
      <c r="M2121" s="68"/>
      <c r="N2121" s="527"/>
      <c r="O2121" s="527"/>
      <c r="P2121" s="359" t="str">
        <f t="shared" si="211"/>
        <v/>
      </c>
    </row>
    <row r="2122" spans="1:16" s="64" customFormat="1" ht="12.75" customHeight="1">
      <c r="A2122" s="106" t="str">
        <f ca="1">IF(B2122="","",MAX($A$3:INDIRECT(ADDRESS(ROW()-1,COLUMN(),1)))+1)</f>
        <v/>
      </c>
      <c r="B2122" s="65"/>
      <c r="C2122" s="66" t="str">
        <f ca="1">IF(B2122="",IF(D2122="","",MAX(INDIRECT(ADDRESS(2+MATCH(MAX($A$3:$A2121),$A$3:$A2121),COLUMN(),1)):INDIRECT(ADDRESS(ROW()-1,COLUMN(),1)))+1),1)</f>
        <v/>
      </c>
      <c r="D2122" s="66"/>
      <c r="E2122" s="44"/>
      <c r="F2122" s="65"/>
      <c r="G2122" s="119"/>
      <c r="H2122" s="298"/>
      <c r="I2122" s="354" t="str">
        <f t="shared" si="210"/>
        <v>x</v>
      </c>
      <c r="J2122" s="399"/>
      <c r="K2122" s="428"/>
      <c r="L2122" s="411" t="s">
        <v>4115</v>
      </c>
      <c r="M2122" s="68"/>
      <c r="N2122" s="528"/>
      <c r="O2122" s="528"/>
      <c r="P2122" s="359" t="str">
        <f t="shared" si="211"/>
        <v/>
      </c>
    </row>
    <row r="2123" spans="1:16" s="64" customFormat="1" ht="12.75" customHeight="1">
      <c r="A2123" s="106" t="str">
        <f ca="1">IF(B2123="","",MAX($A$3:INDIRECT(ADDRESS(ROW()-1,COLUMN(),1)))+1)</f>
        <v/>
      </c>
      <c r="B2123" s="65"/>
      <c r="C2123" s="66" t="str">
        <f ca="1">IF(B2123="",IF(D2123="","",MAX(INDIRECT(ADDRESS(2+MATCH(MAX($A$3:$A2122),$A$3:$A2122),COLUMN(),1)):INDIRECT(ADDRESS(ROW()-1,COLUMN(),1)))+1),1)</f>
        <v/>
      </c>
      <c r="D2123" s="66"/>
      <c r="E2123" s="44"/>
      <c r="F2123" s="65"/>
      <c r="G2123" s="119"/>
      <c r="H2123" s="190"/>
      <c r="I2123" s="45" t="s">
        <v>3286</v>
      </c>
      <c r="J2123" s="399"/>
      <c r="K2123" s="381"/>
      <c r="L2123" s="411"/>
      <c r="M2123" s="68"/>
      <c r="N2123" s="527"/>
      <c r="O2123" s="527"/>
      <c r="P2123" s="359" t="str">
        <f t="shared" si="211"/>
        <v/>
      </c>
    </row>
    <row r="2124" spans="1:16" s="64" customFormat="1" ht="12.75" customHeight="1">
      <c r="A2124" s="106"/>
      <c r="B2124" s="65"/>
      <c r="C2124" s="66"/>
      <c r="D2124" s="66"/>
      <c r="E2124" s="44"/>
      <c r="F2124" s="65"/>
      <c r="G2124" s="119"/>
      <c r="H2124" s="190"/>
      <c r="I2124" s="45"/>
      <c r="J2124" s="399"/>
      <c r="K2124" s="381"/>
      <c r="L2124" s="411"/>
      <c r="M2124" s="68"/>
      <c r="N2124" s="527"/>
      <c r="O2124" s="527"/>
      <c r="P2124" s="359" t="str">
        <f t="shared" si="211"/>
        <v/>
      </c>
    </row>
    <row r="2125" spans="1:16" s="64" customFormat="1" ht="12.75" customHeight="1">
      <c r="A2125" s="106"/>
      <c r="B2125" s="65"/>
      <c r="C2125" s="66"/>
      <c r="D2125" s="66"/>
      <c r="E2125" s="44"/>
      <c r="F2125" s="65"/>
      <c r="G2125" s="119"/>
      <c r="H2125" s="190"/>
      <c r="I2125" s="45" t="s">
        <v>3682</v>
      </c>
      <c r="J2125" s="399"/>
      <c r="K2125" s="381"/>
      <c r="L2125" s="411"/>
      <c r="M2125" s="68"/>
      <c r="N2125" s="527"/>
      <c r="O2125" s="527"/>
      <c r="P2125" s="359" t="str">
        <f t="shared" si="211"/>
        <v/>
      </c>
    </row>
    <row r="2126" spans="1:16" s="64" customFormat="1" ht="12.75" customHeight="1">
      <c r="A2126" s="106"/>
      <c r="B2126" s="65"/>
      <c r="C2126" s="66"/>
      <c r="D2126" s="66"/>
      <c r="E2126" s="44"/>
      <c r="F2126" s="65"/>
      <c r="G2126" s="119"/>
      <c r="H2126" s="190" t="s">
        <v>0</v>
      </c>
      <c r="I2126" s="45"/>
      <c r="J2126" s="399" t="s">
        <v>396</v>
      </c>
      <c r="K2126" s="381"/>
      <c r="L2126" s="411"/>
      <c r="M2126" s="68"/>
      <c r="N2126" s="527"/>
      <c r="O2126" s="527"/>
      <c r="P2126" s="359" t="str">
        <f t="shared" si="211"/>
        <v/>
      </c>
    </row>
    <row r="2127" spans="1:16" s="64" customFormat="1" ht="12.75" customHeight="1">
      <c r="A2127" s="106"/>
      <c r="B2127" s="65"/>
      <c r="C2127" s="66"/>
      <c r="D2127" s="66"/>
      <c r="E2127" s="44"/>
      <c r="F2127" s="65"/>
      <c r="G2127" s="119"/>
      <c r="H2127" s="190"/>
      <c r="I2127" s="45"/>
      <c r="J2127" s="399"/>
      <c r="K2127" s="381"/>
      <c r="L2127" s="411"/>
      <c r="M2127" s="68"/>
      <c r="N2127" s="527"/>
      <c r="O2127" s="527"/>
      <c r="P2127" s="359" t="str">
        <f t="shared" si="211"/>
        <v/>
      </c>
    </row>
    <row r="2128" spans="1:16" s="64" customFormat="1" ht="12.75" customHeight="1">
      <c r="A2128" s="106" t="str">
        <f ca="1">IF(B2128="","",MAX($A$3:INDIRECT(ADDRESS(ROW()-1,COLUMN(),1)))+1)</f>
        <v/>
      </c>
      <c r="B2128" s="65"/>
      <c r="C2128" s="66" t="str">
        <f ca="1">IF(B2128="",IF(D2128="","",MAX(INDIRECT(ADDRESS(2+MATCH(MAX($A$3:$A2123),$A$3:$A2123),COLUMN(),1)):INDIRECT(ADDRESS(ROW()-1,COLUMN(),1)))+1),1)</f>
        <v/>
      </c>
      <c r="D2128" s="66"/>
      <c r="E2128" s="44"/>
      <c r="F2128" s="65"/>
      <c r="G2128" s="119"/>
      <c r="H2128" s="351" t="s">
        <v>935</v>
      </c>
      <c r="I2128" s="474" t="s">
        <v>3404</v>
      </c>
      <c r="J2128" s="413"/>
      <c r="K2128" s="414"/>
      <c r="L2128" s="411"/>
      <c r="M2128" s="68"/>
      <c r="N2128" s="527"/>
      <c r="O2128" s="527"/>
      <c r="P2128" s="359" t="str">
        <f t="shared" si="211"/>
        <v/>
      </c>
    </row>
    <row r="2129" spans="1:16" s="64" customFormat="1" ht="12.75" customHeight="1">
      <c r="A2129" s="106" t="str">
        <f ca="1">IF(B2129="","",MAX($A$3:INDIRECT(ADDRESS(ROW()-1,COLUMN(),1)))+1)</f>
        <v/>
      </c>
      <c r="B2129" s="65"/>
      <c r="C2129" s="66" t="str">
        <f ca="1">IF(B2129="",IF(D2129="","",MAX(INDIRECT(ADDRESS(2+MATCH(MAX($A$3:$A2128),$A$3:$A2128),COLUMN(),1)):INDIRECT(ADDRESS(ROW()-1,COLUMN(),1)))+1),1)</f>
        <v/>
      </c>
      <c r="D2129" s="66"/>
      <c r="E2129" s="44"/>
      <c r="F2129" s="65"/>
      <c r="G2129" s="119"/>
      <c r="H2129" s="476"/>
      <c r="I2129" s="474" t="s">
        <v>3431</v>
      </c>
      <c r="J2129" s="413"/>
      <c r="K2129" s="414"/>
      <c r="L2129" s="411"/>
      <c r="M2129" s="68"/>
      <c r="N2129" s="527"/>
      <c r="O2129" s="527"/>
      <c r="P2129" s="359" t="str">
        <f t="shared" si="211"/>
        <v/>
      </c>
    </row>
    <row r="2130" spans="1:16" s="64" customFormat="1" ht="12.75" customHeight="1">
      <c r="A2130" s="106" t="str">
        <f ca="1">IF(B2130="","",MAX($A$3:INDIRECT(ADDRESS(ROW()-1,COLUMN(),1)))+1)</f>
        <v/>
      </c>
      <c r="B2130" s="65"/>
      <c r="C2130" s="66" t="str">
        <f ca="1">IF(B2130="",IF(D2130="","",MAX(INDIRECT(ADDRESS(2+MATCH(MAX($A$3:$A2129),$A$3:$A2129),COLUMN(),1)):INDIRECT(ADDRESS(ROW()-1,COLUMN(),1)))+1),1)</f>
        <v/>
      </c>
      <c r="D2130" s="66"/>
      <c r="E2130" s="44"/>
      <c r="F2130" s="65"/>
      <c r="G2130" s="119"/>
      <c r="H2130" s="477"/>
      <c r="I2130" s="474"/>
      <c r="J2130" s="413"/>
      <c r="K2130" s="414" t="s">
        <v>929</v>
      </c>
      <c r="L2130" s="411" t="s">
        <v>929</v>
      </c>
      <c r="M2130" s="68"/>
      <c r="N2130" s="527"/>
      <c r="O2130" s="527"/>
      <c r="P2130" s="359" t="str">
        <f t="shared" si="211"/>
        <v/>
      </c>
    </row>
    <row r="2131" spans="1:16" s="64" customFormat="1" ht="12.75" customHeight="1">
      <c r="A2131" s="106" t="str">
        <f ca="1">IF(B2131="","",MAX($A$3:INDIRECT(ADDRESS(ROW()-1,COLUMN(),1)))+1)</f>
        <v/>
      </c>
      <c r="B2131" s="65"/>
      <c r="C2131" s="66" t="str">
        <f ca="1">IF(B2131="",IF(D2131="","",MAX(INDIRECT(ADDRESS(2+MATCH(MAX($A$3:$A2130),$A$3:$A2130),COLUMN(),1)):INDIRECT(ADDRESS(ROW()-1,COLUMN(),1)))+1),1)</f>
        <v/>
      </c>
      <c r="D2131" s="66"/>
      <c r="E2131" s="44"/>
      <c r="F2131" s="65"/>
      <c r="G2131" s="119"/>
      <c r="H2131" s="351"/>
      <c r="I2131" s="474"/>
      <c r="J2131" s="413"/>
      <c r="K2131" s="414" t="s">
        <v>930</v>
      </c>
      <c r="L2131" s="411" t="s">
        <v>930</v>
      </c>
      <c r="M2131" s="68"/>
      <c r="N2131" s="527"/>
      <c r="O2131" s="527"/>
      <c r="P2131" s="359" t="str">
        <f t="shared" si="211"/>
        <v/>
      </c>
    </row>
    <row r="2132" spans="1:16" s="64" customFormat="1" ht="12.75" customHeight="1">
      <c r="A2132" s="106" t="str">
        <f ca="1">IF(B2132="","",MAX($A$3:INDIRECT(ADDRESS(ROW()-1,COLUMN(),1)))+1)</f>
        <v/>
      </c>
      <c r="B2132" s="65"/>
      <c r="C2132" s="66" t="str">
        <f ca="1">IF(B2132="",IF(D2132="","",MAX(INDIRECT(ADDRESS(2+MATCH(MAX($A$3:$A2131),$A$3:$A2131),COLUMN(),1)):INDIRECT(ADDRESS(ROW()-1,COLUMN(),1)))+1),1)</f>
        <v/>
      </c>
      <c r="D2132" s="66"/>
      <c r="E2132" s="44"/>
      <c r="F2132" s="65"/>
      <c r="G2132" s="119"/>
      <c r="H2132" s="351"/>
      <c r="I2132" s="474"/>
      <c r="J2132" s="413"/>
      <c r="K2132" s="414" t="s">
        <v>931</v>
      </c>
      <c r="L2132" s="411" t="s">
        <v>931</v>
      </c>
      <c r="M2132" s="68"/>
      <c r="N2132" s="527"/>
      <c r="O2132" s="527"/>
      <c r="P2132" s="359" t="str">
        <f t="shared" si="211"/>
        <v/>
      </c>
    </row>
    <row r="2133" spans="1:16" s="64" customFormat="1" ht="12.75" customHeight="1">
      <c r="A2133" s="106" t="str">
        <f ca="1">IF(B2133="","",MAX($A$3:INDIRECT(ADDRESS(ROW()-1,COLUMN(),1)))+1)</f>
        <v/>
      </c>
      <c r="B2133" s="65"/>
      <c r="C2133" s="66" t="str">
        <f ca="1">IF(B2133="",IF(D2133="","",MAX(INDIRECT(ADDRESS(2+MATCH(MAX($A$3:$A2132),$A$3:$A2132),COLUMN(),1)):INDIRECT(ADDRESS(ROW()-1,COLUMN(),1)))+1),1)</f>
        <v/>
      </c>
      <c r="D2133" s="66"/>
      <c r="E2133" s="44"/>
      <c r="F2133" s="65"/>
      <c r="G2133" s="119"/>
      <c r="H2133" s="351"/>
      <c r="I2133" s="474"/>
      <c r="J2133" s="413"/>
      <c r="K2133" s="414" t="s">
        <v>932</v>
      </c>
      <c r="L2133" s="411" t="s">
        <v>932</v>
      </c>
      <c r="M2133" s="68"/>
      <c r="N2133" s="527"/>
      <c r="O2133" s="527"/>
      <c r="P2133" s="359" t="str">
        <f t="shared" si="211"/>
        <v/>
      </c>
    </row>
    <row r="2134" spans="1:16" s="64" customFormat="1" ht="12.75" customHeight="1">
      <c r="A2134" s="106" t="str">
        <f ca="1">IF(B2134="","",MAX($A$3:INDIRECT(ADDRESS(ROW()-1,COLUMN(),1)))+1)</f>
        <v/>
      </c>
      <c r="B2134" s="65"/>
      <c r="C2134" s="66" t="str">
        <f ca="1">IF(B2134="",IF(D2134="","",MAX(INDIRECT(ADDRESS(2+MATCH(MAX($A$3:$A2133),$A$3:$A2133),COLUMN(),1)):INDIRECT(ADDRESS(ROW()-1,COLUMN(),1)))+1),1)</f>
        <v/>
      </c>
      <c r="D2134" s="66"/>
      <c r="E2134" s="44"/>
      <c r="F2134" s="65"/>
      <c r="G2134" s="119"/>
      <c r="H2134" s="351"/>
      <c r="I2134" s="474"/>
      <c r="J2134" s="413"/>
      <c r="K2134" s="414"/>
      <c r="L2134" s="411"/>
      <c r="M2134" s="68"/>
      <c r="N2134" s="527"/>
      <c r="O2134" s="527"/>
      <c r="P2134" s="359" t="str">
        <f t="shared" si="211"/>
        <v/>
      </c>
    </row>
    <row r="2135" spans="1:16" s="64" customFormat="1" ht="12.75" customHeight="1">
      <c r="A2135" s="106" t="str">
        <f ca="1">IF(B2135="","",MAX($A$3:INDIRECT(ADDRESS(ROW()-1,COLUMN(),1)))+1)</f>
        <v/>
      </c>
      <c r="B2135" s="65"/>
      <c r="C2135" s="66" t="str">
        <f ca="1">IF(B2135="",IF(D2135="","",MAX(INDIRECT(ADDRESS(2+MATCH(MAX($A$3:$A2134),$A$3:$A2134),COLUMN(),1)):INDIRECT(ADDRESS(ROW()-1,COLUMN(),1)))+1),1)</f>
        <v/>
      </c>
      <c r="D2135" s="66"/>
      <c r="E2135" s="44"/>
      <c r="F2135" s="65"/>
      <c r="G2135" s="119"/>
      <c r="H2135" s="351" t="s">
        <v>933</v>
      </c>
      <c r="I2135" s="352"/>
      <c r="J2135" s="413" t="s">
        <v>1569</v>
      </c>
      <c r="K2135" s="414"/>
      <c r="L2135" s="411"/>
      <c r="M2135" s="68"/>
      <c r="N2135" s="527"/>
      <c r="O2135" s="527"/>
      <c r="P2135" s="359" t="str">
        <f t="shared" si="211"/>
        <v/>
      </c>
    </row>
    <row r="2136" spans="1:16" s="64" customFormat="1" ht="12.75" customHeight="1">
      <c r="A2136" s="106" t="str">
        <f ca="1">IF(B2136="","",MAX($A$3:INDIRECT(ADDRESS(ROW()-1,COLUMN(),1)))+1)</f>
        <v/>
      </c>
      <c r="B2136" s="65"/>
      <c r="C2136" s="66" t="str">
        <f ca="1">IF(B2136="",IF(D2136="","",MAX(INDIRECT(ADDRESS(2+MATCH(MAX($A$3:$A2135),$A$3:$A2135),COLUMN(),1)):INDIRECT(ADDRESS(ROW()-1,COLUMN(),1)))+1),1)</f>
        <v/>
      </c>
      <c r="D2136" s="66"/>
      <c r="E2136" s="44"/>
      <c r="F2136" s="65"/>
      <c r="G2136" s="119"/>
      <c r="H2136" s="351" t="s">
        <v>933</v>
      </c>
      <c r="I2136" s="352"/>
      <c r="J2136" s="413" t="s">
        <v>934</v>
      </c>
      <c r="K2136" s="414"/>
      <c r="L2136" s="411"/>
      <c r="M2136" s="68"/>
      <c r="N2136" s="527"/>
      <c r="O2136" s="527"/>
      <c r="P2136" s="359" t="str">
        <f t="shared" si="211"/>
        <v/>
      </c>
    </row>
    <row r="2137" spans="1:16" s="64" customFormat="1" ht="12.75" customHeight="1">
      <c r="A2137" s="106" t="str">
        <f ca="1">IF(B2137="","",MAX($A$3:INDIRECT(ADDRESS(ROW()-1,COLUMN(),1)))+1)</f>
        <v/>
      </c>
      <c r="B2137" s="65"/>
      <c r="C2137" s="66" t="str">
        <f ca="1">IF(B2137="",IF(D2137="","",MAX(INDIRECT(ADDRESS(2+MATCH(MAX($A$3:$A2136),$A$3:$A2136),COLUMN(),1)):INDIRECT(ADDRESS(ROW()-1,COLUMN(),1)))+1),1)</f>
        <v/>
      </c>
      <c r="D2137" s="66"/>
      <c r="E2137" s="44"/>
      <c r="F2137" s="65"/>
      <c r="G2137" s="119"/>
      <c r="H2137" s="351"/>
      <c r="I2137" s="474"/>
      <c r="J2137" s="413"/>
      <c r="K2137" s="414"/>
      <c r="L2137" s="411"/>
      <c r="M2137" s="68"/>
      <c r="N2137" s="527"/>
      <c r="O2137" s="527"/>
      <c r="P2137" s="359" t="str">
        <f t="shared" si="211"/>
        <v/>
      </c>
    </row>
    <row r="2138" spans="1:16" s="64" customFormat="1" ht="12.75" customHeight="1">
      <c r="A2138" s="106" t="str">
        <f ca="1">IF(B2138="","",MAX($A$3:INDIRECT(ADDRESS(ROW()-1,COLUMN(),1)))+1)</f>
        <v/>
      </c>
      <c r="B2138" s="65"/>
      <c r="C2138" s="66" t="str">
        <f ca="1">IF(B2138="",IF(D2138="","",MAX(INDIRECT(ADDRESS(2+MATCH(MAX($A$3:$A2137),$A$3:$A2137),COLUMN(),1)):INDIRECT(ADDRESS(ROW()-1,COLUMN(),1)))+1),1)</f>
        <v/>
      </c>
      <c r="D2138" s="66"/>
      <c r="E2138" s="44"/>
      <c r="F2138" s="65"/>
      <c r="G2138" s="119"/>
      <c r="H2138" s="479"/>
      <c r="I2138" s="474" t="s">
        <v>3413</v>
      </c>
      <c r="J2138" s="413"/>
      <c r="K2138" s="414"/>
      <c r="L2138" s="411"/>
      <c r="M2138" s="68"/>
      <c r="N2138" s="527"/>
      <c r="O2138" s="527"/>
      <c r="P2138" s="359" t="str">
        <f t="shared" si="211"/>
        <v/>
      </c>
    </row>
    <row r="2139" spans="1:16" s="64" customFormat="1" ht="12.75" customHeight="1">
      <c r="A2139" s="106" t="str">
        <f ca="1">IF(B2139="","",MAX($A$3:INDIRECT(ADDRESS(ROW()-1,COLUMN(),1)))+1)</f>
        <v/>
      </c>
      <c r="B2139" s="65"/>
      <c r="C2139" s="66" t="str">
        <f ca="1">IF(B2139="",IF(D2139="","",MAX(INDIRECT(ADDRESS(2+MATCH(MAX($A$3:$A2138),$A$3:$A2138),COLUMN(),1)):INDIRECT(ADDRESS(ROW()-1,COLUMN(),1)))+1),1)</f>
        <v/>
      </c>
      <c r="D2139" s="66"/>
      <c r="E2139" s="44"/>
      <c r="F2139" s="65"/>
      <c r="G2139" s="119"/>
      <c r="H2139" s="476"/>
      <c r="I2139" s="474" t="s">
        <v>3427</v>
      </c>
      <c r="J2139" s="413"/>
      <c r="K2139" s="414"/>
      <c r="L2139" s="411"/>
      <c r="M2139" s="68"/>
      <c r="N2139" s="527"/>
      <c r="O2139" s="527"/>
      <c r="P2139" s="359" t="str">
        <f t="shared" si="211"/>
        <v/>
      </c>
    </row>
    <row r="2140" spans="1:16" s="64" customFormat="1" ht="12.75" customHeight="1">
      <c r="A2140" s="106" t="str">
        <f ca="1">IF(B2140="","",MAX($A$3:INDIRECT(ADDRESS(ROW()-1,COLUMN(),1)))+1)</f>
        <v/>
      </c>
      <c r="B2140" s="65"/>
      <c r="C2140" s="66" t="str">
        <f ca="1">IF(B2140="",IF(D2140="","",MAX(INDIRECT(ADDRESS(2+MATCH(MAX($A$3:$A2139),$A$3:$A2139),COLUMN(),1)):INDIRECT(ADDRESS(ROW()-1,COLUMN(),1)))+1),1)</f>
        <v/>
      </c>
      <c r="D2140" s="66"/>
      <c r="E2140" s="44"/>
      <c r="F2140" s="65"/>
      <c r="G2140" s="119"/>
      <c r="H2140" s="477"/>
      <c r="I2140" s="474"/>
      <c r="J2140" s="413"/>
      <c r="K2140" s="414" t="s">
        <v>936</v>
      </c>
      <c r="L2140" s="411" t="s">
        <v>936</v>
      </c>
      <c r="M2140" s="68"/>
      <c r="N2140" s="527"/>
      <c r="O2140" s="527"/>
      <c r="P2140" s="359" t="str">
        <f t="shared" si="211"/>
        <v/>
      </c>
    </row>
    <row r="2141" spans="1:16" s="64" customFormat="1" ht="12.75" customHeight="1">
      <c r="A2141" s="106" t="str">
        <f ca="1">IF(B2141="","",MAX($A$3:INDIRECT(ADDRESS(ROW()-1,COLUMN(),1)))+1)</f>
        <v/>
      </c>
      <c r="B2141" s="65"/>
      <c r="C2141" s="66" t="str">
        <f ca="1">IF(B2141="",IF(D2141="","",MAX(INDIRECT(ADDRESS(2+MATCH(MAX($A$3:$A2140),$A$3:$A2140),COLUMN(),1)):INDIRECT(ADDRESS(ROW()-1,COLUMN(),1)))+1),1)</f>
        <v/>
      </c>
      <c r="D2141" s="66"/>
      <c r="E2141" s="44"/>
      <c r="F2141" s="65"/>
      <c r="G2141" s="119"/>
      <c r="H2141" s="477"/>
      <c r="I2141" s="474"/>
      <c r="J2141" s="413"/>
      <c r="K2141" s="414" t="s">
        <v>937</v>
      </c>
      <c r="L2141" s="411" t="s">
        <v>937</v>
      </c>
      <c r="M2141" s="68"/>
      <c r="N2141" s="527"/>
      <c r="O2141" s="527"/>
      <c r="P2141" s="359" t="str">
        <f t="shared" si="211"/>
        <v/>
      </c>
    </row>
    <row r="2142" spans="1:16" s="64" customFormat="1" ht="12.75" customHeight="1">
      <c r="A2142" s="106" t="str">
        <f ca="1">IF(B2142="","",MAX($A$3:INDIRECT(ADDRESS(ROW()-1,COLUMN(),1)))+1)</f>
        <v/>
      </c>
      <c r="B2142" s="65"/>
      <c r="C2142" s="66" t="str">
        <f ca="1">IF(B2142="",IF(D2142="","",MAX(INDIRECT(ADDRESS(2+MATCH(MAX($A$3:$A2141),$A$3:$A2141),COLUMN(),1)):INDIRECT(ADDRESS(ROW()-1,COLUMN(),1)))+1),1)</f>
        <v/>
      </c>
      <c r="D2142" s="66"/>
      <c r="E2142" s="44"/>
      <c r="F2142" s="65"/>
      <c r="G2142" s="119"/>
      <c r="H2142" s="298"/>
      <c r="I2142" s="115"/>
      <c r="J2142" s="399"/>
      <c r="K2142" s="381"/>
      <c r="L2142" s="411"/>
      <c r="M2142" s="68"/>
      <c r="N2142" s="531"/>
      <c r="O2142" s="531"/>
      <c r="P2142" s="360" t="str">
        <f t="shared" si="211"/>
        <v/>
      </c>
    </row>
    <row r="2143" spans="1:16" s="64" customFormat="1" ht="11.25">
      <c r="A2143" s="112">
        <f ca="1">IF(B2143="","",MAX($A$3:INDIRECT(ADDRESS(ROW()-1,COLUMN(),1)))+1)</f>
        <v>6</v>
      </c>
      <c r="B2143" s="60" t="s">
        <v>701</v>
      </c>
      <c r="C2143" s="61">
        <f ca="1">IF(B2143="",IF(D2143="","",MAX(INDIRECT(ADDRESS(2+MATCH(MAX($A$3:$A2142),$A$3:$A2142),COLUMN(),1)):INDIRECT(ADDRESS(ROW()-1,COLUMN(),1)))+1),1)</f>
        <v>1</v>
      </c>
      <c r="D2143" s="61" t="s">
        <v>702</v>
      </c>
      <c r="E2143" s="48" t="s">
        <v>1039</v>
      </c>
      <c r="F2143" s="60" t="s">
        <v>5827</v>
      </c>
      <c r="G2143" s="130">
        <v>1</v>
      </c>
      <c r="H2143" s="299" t="s">
        <v>361</v>
      </c>
      <c r="I2143" s="49" t="s">
        <v>3400</v>
      </c>
      <c r="J2143" s="400"/>
      <c r="K2143" s="384"/>
      <c r="L2143" s="410"/>
      <c r="M2143" s="62"/>
      <c r="N2143" s="525"/>
      <c r="O2143" s="525"/>
      <c r="P2143" s="374" t="str">
        <f t="shared" si="211"/>
        <v/>
      </c>
    </row>
    <row r="2144" spans="1:16" s="64" customFormat="1" ht="11.25">
      <c r="A2144" s="106"/>
      <c r="B2144" s="65"/>
      <c r="C2144" s="66"/>
      <c r="D2144" s="66"/>
      <c r="E2144" s="44"/>
      <c r="F2144" s="65"/>
      <c r="G2144" s="119"/>
      <c r="H2144" s="190"/>
      <c r="I2144" s="45" t="s">
        <v>4542</v>
      </c>
      <c r="J2144" s="399"/>
      <c r="K2144" s="381"/>
      <c r="L2144" s="411"/>
      <c r="M2144" s="68"/>
      <c r="N2144" s="528"/>
      <c r="O2144" s="528"/>
      <c r="P2144" s="375" t="str">
        <f t="shared" ref="P2144" si="212">IF(N2144="","",IF(O2144="","",IF(O2144=N2144,$Q$1,O2144-N2144)))</f>
        <v/>
      </c>
    </row>
    <row r="2145" spans="1:16" s="64" customFormat="1" ht="11.25">
      <c r="A2145" s="106"/>
      <c r="B2145" s="65"/>
      <c r="C2145" s="66"/>
      <c r="D2145" s="66"/>
      <c r="E2145" s="44"/>
      <c r="F2145" s="65"/>
      <c r="G2145" s="119"/>
      <c r="H2145" s="190" t="s">
        <v>70</v>
      </c>
      <c r="J2145" s="399" t="s">
        <v>2288</v>
      </c>
      <c r="K2145" s="381"/>
      <c r="L2145" s="411"/>
      <c r="M2145" s="68"/>
      <c r="N2145" s="528"/>
      <c r="O2145" s="528"/>
      <c r="P2145" s="375" t="str">
        <f t="shared" si="211"/>
        <v/>
      </c>
    </row>
    <row r="2146" spans="1:16" s="64" customFormat="1" ht="11.25">
      <c r="A2146" s="106"/>
      <c r="B2146" s="65"/>
      <c r="C2146" s="66"/>
      <c r="D2146" s="66"/>
      <c r="E2146" s="44"/>
      <c r="F2146" s="65"/>
      <c r="G2146" s="119"/>
      <c r="H2146" s="190"/>
      <c r="I2146" s="354" t="str">
        <f t="shared" ref="I2146:I2147" si="213">IF((K2146=L2146)=TRUE,"○","x")</f>
        <v>x</v>
      </c>
      <c r="J2146" s="399"/>
      <c r="K2146" s="381"/>
      <c r="L2146" s="411" t="s">
        <v>2785</v>
      </c>
      <c r="M2146" s="68"/>
      <c r="N2146" s="528"/>
      <c r="O2146" s="528"/>
      <c r="P2146" s="375" t="str">
        <f t="shared" si="211"/>
        <v/>
      </c>
    </row>
    <row r="2147" spans="1:16" s="64" customFormat="1" ht="11.25">
      <c r="A2147" s="106"/>
      <c r="B2147" s="65"/>
      <c r="C2147" s="66"/>
      <c r="D2147" s="66"/>
      <c r="E2147" s="44"/>
      <c r="F2147" s="65"/>
      <c r="G2147" s="119"/>
      <c r="H2147" s="190"/>
      <c r="I2147" s="354" t="str">
        <f t="shared" si="213"/>
        <v>x</v>
      </c>
      <c r="J2147" s="399"/>
      <c r="K2147" s="381"/>
      <c r="L2147" s="411" t="s">
        <v>1655</v>
      </c>
      <c r="M2147" s="68"/>
      <c r="N2147" s="528"/>
      <c r="O2147" s="528"/>
      <c r="P2147" s="375" t="str">
        <f t="shared" si="211"/>
        <v/>
      </c>
    </row>
    <row r="2148" spans="1:16" s="64" customFormat="1" ht="11.25">
      <c r="A2148" s="106"/>
      <c r="B2148" s="65"/>
      <c r="C2148" s="66"/>
      <c r="D2148" s="66"/>
      <c r="E2148" s="44"/>
      <c r="F2148" s="65"/>
      <c r="G2148" s="119"/>
      <c r="H2148" s="190"/>
      <c r="I2148" s="354" t="s">
        <v>3631</v>
      </c>
      <c r="J2148" s="399"/>
      <c r="K2148" s="381"/>
      <c r="L2148" s="411"/>
      <c r="M2148" s="68"/>
      <c r="N2148" s="528"/>
      <c r="O2148" s="528"/>
      <c r="P2148" s="375" t="str">
        <f t="shared" si="211"/>
        <v/>
      </c>
    </row>
    <row r="2149" spans="1:16" s="64" customFormat="1" ht="11.25">
      <c r="A2149" s="106"/>
      <c r="B2149" s="65"/>
      <c r="C2149" s="66"/>
      <c r="D2149" s="66"/>
      <c r="E2149" s="44"/>
      <c r="F2149" s="65"/>
      <c r="G2149" s="119"/>
      <c r="H2149" s="190"/>
      <c r="I2149" s="45"/>
      <c r="J2149" s="399"/>
      <c r="K2149" s="381"/>
      <c r="L2149" s="411"/>
      <c r="M2149" s="68"/>
      <c r="N2149" s="528"/>
      <c r="O2149" s="528"/>
      <c r="P2149" s="375" t="str">
        <f t="shared" si="211"/>
        <v/>
      </c>
    </row>
    <row r="2150" spans="1:16" s="64" customFormat="1" ht="12.75" customHeight="1">
      <c r="A2150" s="106" t="str">
        <f ca="1">IF(B2150="","",MAX($A$3:INDIRECT(ADDRESS(ROW()-1,COLUMN(),1)))+1)</f>
        <v/>
      </c>
      <c r="B2150" s="65"/>
      <c r="C2150" s="66" t="str">
        <f ca="1">IF(B2150="",IF(D2150="","",MAX(INDIRECT(ADDRESS(2+MATCH(MAX($A$3:$A2143),$A$3:$A2143),COLUMN(),1)):INDIRECT(ADDRESS(ROW()-1,COLUMN(),1)))+1),1)</f>
        <v/>
      </c>
      <c r="D2150" s="66"/>
      <c r="E2150" s="44"/>
      <c r="F2150" s="65"/>
      <c r="G2150" s="119"/>
      <c r="H2150" s="190" t="s">
        <v>175</v>
      </c>
      <c r="J2150" s="399" t="s">
        <v>1570</v>
      </c>
      <c r="K2150" s="381"/>
      <c r="L2150" s="411"/>
      <c r="M2150" s="68"/>
      <c r="N2150" s="528"/>
      <c r="O2150" s="528"/>
      <c r="P2150" s="359" t="str">
        <f t="shared" si="211"/>
        <v/>
      </c>
    </row>
    <row r="2151" spans="1:16" s="64" customFormat="1" ht="12.75" customHeight="1">
      <c r="A2151" s="106"/>
      <c r="B2151" s="65"/>
      <c r="C2151" s="66"/>
      <c r="D2151" s="66"/>
      <c r="E2151" s="44"/>
      <c r="F2151" s="65"/>
      <c r="G2151" s="119"/>
      <c r="H2151" s="190"/>
      <c r="I2151" s="354" t="str">
        <f t="shared" ref="I2151" si="214">IF((K2151=L2151)=TRUE,"○","x")</f>
        <v>x</v>
      </c>
      <c r="J2151" s="399"/>
      <c r="K2151" s="381"/>
      <c r="L2151" s="411" t="s">
        <v>2601</v>
      </c>
      <c r="M2151" s="68"/>
      <c r="N2151" s="528"/>
      <c r="O2151" s="528"/>
      <c r="P2151" s="359" t="str">
        <f t="shared" si="211"/>
        <v/>
      </c>
    </row>
    <row r="2152" spans="1:16" s="64" customFormat="1" ht="12.75" customHeight="1">
      <c r="A2152" s="66"/>
      <c r="B2152" s="65"/>
      <c r="C2152" s="66"/>
      <c r="D2152" s="66"/>
      <c r="E2152" s="44"/>
      <c r="F2152" s="65"/>
      <c r="G2152" s="119"/>
      <c r="H2152" s="321"/>
      <c r="I2152" s="354" t="s">
        <v>4502</v>
      </c>
      <c r="J2152" s="399"/>
      <c r="K2152" s="381"/>
      <c r="L2152" s="391"/>
      <c r="M2152" s="44"/>
      <c r="N2152" s="527"/>
      <c r="O2152" s="527"/>
      <c r="P2152" s="359"/>
    </row>
    <row r="2153" spans="1:16" s="64" customFormat="1" ht="12.75" customHeight="1">
      <c r="A2153" s="106"/>
      <c r="B2153" s="65"/>
      <c r="C2153" s="66"/>
      <c r="D2153" s="66"/>
      <c r="E2153" s="44"/>
      <c r="F2153" s="65"/>
      <c r="G2153" s="119"/>
      <c r="H2153" s="190"/>
      <c r="I2153" s="354"/>
      <c r="J2153" s="399"/>
      <c r="K2153" s="381"/>
      <c r="L2153" s="411"/>
      <c r="M2153" s="68"/>
      <c r="N2153" s="528"/>
      <c r="O2153" s="528"/>
      <c r="P2153" s="359" t="str">
        <f t="shared" si="211"/>
        <v/>
      </c>
    </row>
    <row r="2154" spans="1:16" s="64" customFormat="1" ht="12.75" customHeight="1">
      <c r="A2154" s="106" t="str">
        <f ca="1">IF(B2154="","",MAX($A$3:INDIRECT(ADDRESS(ROW()-1,COLUMN(),1)))+1)</f>
        <v/>
      </c>
      <c r="B2154" s="65"/>
      <c r="C2154" s="66" t="str">
        <f ca="1">IF(B2154="",IF(D2154="","",MAX(INDIRECT(ADDRESS(2+MATCH(MAX($A$3:$A2150),$A$3:$A2150),COLUMN(),1)):INDIRECT(ADDRESS(ROW()-1,COLUMN(),1)))+1),1)</f>
        <v/>
      </c>
      <c r="D2154" s="66"/>
      <c r="E2154" s="44"/>
      <c r="F2154" s="65"/>
      <c r="G2154" s="119"/>
      <c r="H2154" s="190" t="s">
        <v>175</v>
      </c>
      <c r="J2154" s="399" t="s">
        <v>2786</v>
      </c>
      <c r="K2154" s="381"/>
      <c r="L2154" s="411"/>
      <c r="M2154" s="68"/>
      <c r="N2154" s="528"/>
      <c r="O2154" s="528"/>
      <c r="P2154" s="359" t="str">
        <f t="shared" si="211"/>
        <v/>
      </c>
    </row>
    <row r="2155" spans="1:16" s="64" customFormat="1" ht="12.75" customHeight="1">
      <c r="A2155" s="106" t="str">
        <f ca="1">IF(B2155="","",MAX($A$3:INDIRECT(ADDRESS(ROW()-1,COLUMN(),1)))+1)</f>
        <v/>
      </c>
      <c r="B2155" s="65"/>
      <c r="C2155" s="66" t="str">
        <f ca="1">IF(B2155="",IF(D2155="","",MAX(INDIRECT(ADDRESS(2+MATCH(MAX($A$3:$A2154),$A$3:$A2154),COLUMN(),1)):INDIRECT(ADDRESS(ROW()-1,COLUMN(),1)))+1),1)</f>
        <v/>
      </c>
      <c r="D2155" s="66"/>
      <c r="E2155" s="44"/>
      <c r="F2155" s="65"/>
      <c r="G2155" s="119"/>
      <c r="H2155" s="190"/>
      <c r="I2155" s="45"/>
      <c r="J2155" s="399"/>
      <c r="K2155" s="381" t="s">
        <v>4072</v>
      </c>
      <c r="L2155" s="411" t="s">
        <v>4072</v>
      </c>
      <c r="M2155" s="68"/>
      <c r="N2155" s="528"/>
      <c r="O2155" s="528"/>
      <c r="P2155" s="359" t="str">
        <f t="shared" si="211"/>
        <v/>
      </c>
    </row>
    <row r="2156" spans="1:16" s="64" customFormat="1" ht="12.75" customHeight="1">
      <c r="A2156" s="106"/>
      <c r="B2156" s="65"/>
      <c r="C2156" s="66"/>
      <c r="D2156" s="66"/>
      <c r="E2156" s="44"/>
      <c r="F2156" s="65"/>
      <c r="G2156" s="119"/>
      <c r="H2156" s="190"/>
      <c r="I2156" s="45"/>
      <c r="J2156" s="399"/>
      <c r="K2156" s="381"/>
      <c r="L2156" s="411"/>
      <c r="M2156" s="68"/>
      <c r="N2156" s="528"/>
      <c r="O2156" s="528"/>
      <c r="P2156" s="359" t="str">
        <f t="shared" si="211"/>
        <v/>
      </c>
    </row>
    <row r="2157" spans="1:16" s="64" customFormat="1" ht="12.75" customHeight="1">
      <c r="A2157" s="106"/>
      <c r="B2157" s="65"/>
      <c r="C2157" s="66"/>
      <c r="D2157" s="66"/>
      <c r="E2157" s="44"/>
      <c r="F2157" s="65"/>
      <c r="G2157" s="119"/>
      <c r="H2157" s="190"/>
      <c r="I2157" s="45"/>
      <c r="J2157" s="399"/>
      <c r="K2157" s="381" t="s">
        <v>4046</v>
      </c>
      <c r="L2157" s="411" t="s">
        <v>4046</v>
      </c>
      <c r="M2157" s="68"/>
      <c r="N2157" s="528"/>
      <c r="O2157" s="528"/>
      <c r="P2157" s="359" t="str">
        <f t="shared" si="211"/>
        <v/>
      </c>
    </row>
    <row r="2158" spans="1:16" s="64" customFormat="1" ht="12.75" customHeight="1">
      <c r="A2158" s="106"/>
      <c r="B2158" s="65"/>
      <c r="C2158" s="66"/>
      <c r="D2158" s="66"/>
      <c r="E2158" s="44"/>
      <c r="F2158" s="65"/>
      <c r="G2158" s="119"/>
      <c r="H2158" s="190"/>
      <c r="I2158" s="45"/>
      <c r="J2158" s="399"/>
      <c r="K2158" s="381"/>
      <c r="L2158" s="411"/>
      <c r="M2158" s="68"/>
      <c r="N2158" s="528"/>
      <c r="O2158" s="528"/>
      <c r="P2158" s="359" t="str">
        <f t="shared" si="211"/>
        <v/>
      </c>
    </row>
    <row r="2159" spans="1:16" s="64" customFormat="1" ht="12.75" customHeight="1">
      <c r="A2159" s="106" t="str">
        <f ca="1">IF(B2159="","",MAX($A$3:INDIRECT(ADDRESS(ROW()-1,COLUMN(),1)))+1)</f>
        <v/>
      </c>
      <c r="B2159" s="65"/>
      <c r="C2159" s="66" t="str">
        <f ca="1">IF(B2159="",IF(D2159="","",MAX(INDIRECT(ADDRESS(2+MATCH(MAX($A$3:$A2155),$A$3:$A2155),COLUMN(),1)):INDIRECT(ADDRESS(ROW()-1,COLUMN(),1)))+1),1)</f>
        <v/>
      </c>
      <c r="D2159" s="66"/>
      <c r="E2159" s="44"/>
      <c r="F2159" s="65"/>
      <c r="G2159" s="119"/>
      <c r="H2159" s="190"/>
      <c r="I2159" s="45"/>
      <c r="J2159" s="399"/>
      <c r="K2159" s="381" t="s">
        <v>1666</v>
      </c>
      <c r="L2159" s="411" t="s">
        <v>1666</v>
      </c>
      <c r="M2159" s="68"/>
      <c r="N2159" s="528"/>
      <c r="O2159" s="528"/>
      <c r="P2159" s="359" t="str">
        <f t="shared" si="211"/>
        <v/>
      </c>
    </row>
    <row r="2160" spans="1:16" s="64" customFormat="1" ht="12.75" customHeight="1">
      <c r="A2160" s="106"/>
      <c r="B2160" s="65"/>
      <c r="C2160" s="66"/>
      <c r="D2160" s="66"/>
      <c r="E2160" s="44"/>
      <c r="F2160" s="65"/>
      <c r="G2160" s="119"/>
      <c r="H2160" s="190"/>
      <c r="I2160" s="45"/>
      <c r="J2160" s="399" t="s">
        <v>198</v>
      </c>
      <c r="K2160" s="381"/>
      <c r="L2160" s="411"/>
      <c r="M2160" s="68"/>
      <c r="N2160" s="528"/>
      <c r="O2160" s="528"/>
      <c r="P2160" s="359" t="str">
        <f t="shared" si="211"/>
        <v/>
      </c>
    </row>
    <row r="2161" spans="1:16" s="64" customFormat="1" ht="12.75" customHeight="1">
      <c r="A2161" s="106" t="str">
        <f ca="1">IF(B2161="","",MAX($A$3:INDIRECT(ADDRESS(ROW()-1,COLUMN(),1)))+1)</f>
        <v/>
      </c>
      <c r="B2161" s="65"/>
      <c r="C2161" s="66" t="str">
        <f ca="1">IF(B2161="",IF(D2161="","",MAX(INDIRECT(ADDRESS(2+MATCH(MAX($A$3:$A2159),$A$3:$A2159),COLUMN(),1)):INDIRECT(ADDRESS(ROW()-1,COLUMN(),1)))+1),1)</f>
        <v/>
      </c>
      <c r="D2161" s="66"/>
      <c r="E2161" s="44"/>
      <c r="F2161" s="65"/>
      <c r="G2161" s="119"/>
      <c r="H2161" s="190"/>
      <c r="I2161" s="45"/>
      <c r="J2161" s="399"/>
      <c r="K2161" s="381" t="s">
        <v>3385</v>
      </c>
      <c r="L2161" s="411" t="s">
        <v>3385</v>
      </c>
      <c r="M2161" s="68"/>
      <c r="N2161" s="528"/>
      <c r="O2161" s="528"/>
      <c r="P2161" s="359" t="str">
        <f t="shared" si="211"/>
        <v/>
      </c>
    </row>
    <row r="2162" spans="1:16" s="64" customFormat="1" ht="12.75" customHeight="1">
      <c r="A2162" s="106"/>
      <c r="B2162" s="65"/>
      <c r="C2162" s="66"/>
      <c r="D2162" s="66"/>
      <c r="E2162" s="44"/>
      <c r="F2162" s="65"/>
      <c r="G2162" s="119"/>
      <c r="H2162" s="190"/>
      <c r="I2162" s="45"/>
      <c r="J2162" s="399" t="s">
        <v>198</v>
      </c>
      <c r="K2162" s="381"/>
      <c r="L2162" s="411"/>
      <c r="M2162" s="68"/>
      <c r="N2162" s="528"/>
      <c r="O2162" s="528"/>
      <c r="P2162" s="359" t="str">
        <f t="shared" si="211"/>
        <v/>
      </c>
    </row>
    <row r="2163" spans="1:16" s="64" customFormat="1" ht="12.75" customHeight="1">
      <c r="A2163" s="106" t="str">
        <f ca="1">IF(B2163="","",MAX($A$3:INDIRECT(ADDRESS(ROW()-1,COLUMN(),1)))+1)</f>
        <v/>
      </c>
      <c r="B2163" s="65"/>
      <c r="C2163" s="66" t="str">
        <f ca="1">IF(B2163="",IF(D2163="","",MAX(INDIRECT(ADDRESS(2+MATCH(MAX($A$3:$A2161),$A$3:$A2161),COLUMN(),1)):INDIRECT(ADDRESS(ROW()-1,COLUMN(),1)))+1),1)</f>
        <v/>
      </c>
      <c r="D2163" s="66"/>
      <c r="E2163" s="44"/>
      <c r="F2163" s="65"/>
      <c r="G2163" s="119"/>
      <c r="H2163" s="190"/>
      <c r="I2163" s="45"/>
      <c r="J2163" s="399"/>
      <c r="K2163" s="381" t="s">
        <v>3386</v>
      </c>
      <c r="L2163" s="411" t="s">
        <v>3386</v>
      </c>
      <c r="M2163" s="68"/>
      <c r="N2163" s="528"/>
      <c r="O2163" s="528"/>
      <c r="P2163" s="359" t="str">
        <f t="shared" si="211"/>
        <v/>
      </c>
    </row>
    <row r="2164" spans="1:16" s="64" customFormat="1" ht="12.75" customHeight="1">
      <c r="A2164" s="106"/>
      <c r="B2164" s="65"/>
      <c r="C2164" s="66"/>
      <c r="D2164" s="66"/>
      <c r="E2164" s="44"/>
      <c r="F2164" s="65"/>
      <c r="G2164" s="119"/>
      <c r="H2164" s="190"/>
      <c r="I2164" s="45"/>
      <c r="J2164" s="399" t="s">
        <v>198</v>
      </c>
      <c r="K2164" s="381"/>
      <c r="L2164" s="411"/>
      <c r="M2164" s="68"/>
      <c r="N2164" s="528"/>
      <c r="O2164" s="528"/>
      <c r="P2164" s="359" t="str">
        <f t="shared" si="211"/>
        <v/>
      </c>
    </row>
    <row r="2165" spans="1:16" s="64" customFormat="1" ht="12.75" customHeight="1">
      <c r="A2165" s="106" t="str">
        <f ca="1">IF(B2165="","",MAX($A$3:INDIRECT(ADDRESS(ROW()-1,COLUMN(),1)))+1)</f>
        <v/>
      </c>
      <c r="B2165" s="65"/>
      <c r="C2165" s="66" t="str">
        <f ca="1">IF(B2165="",IF(D2165="","",MAX(INDIRECT(ADDRESS(2+MATCH(MAX($A$3:$A2163),$A$3:$A2163),COLUMN(),1)):INDIRECT(ADDRESS(ROW()-1,COLUMN(),1)))+1),1)</f>
        <v/>
      </c>
      <c r="D2165" s="66"/>
      <c r="E2165" s="44"/>
      <c r="F2165" s="65"/>
      <c r="G2165" s="119"/>
      <c r="H2165" s="190"/>
      <c r="I2165" s="45"/>
      <c r="J2165" s="399"/>
      <c r="K2165" s="381" t="s">
        <v>3387</v>
      </c>
      <c r="L2165" s="411" t="s">
        <v>3387</v>
      </c>
      <c r="M2165" s="68"/>
      <c r="N2165" s="528"/>
      <c r="O2165" s="528"/>
      <c r="P2165" s="359" t="str">
        <f t="shared" si="211"/>
        <v/>
      </c>
    </row>
    <row r="2166" spans="1:16" s="64" customFormat="1" ht="12.75" customHeight="1">
      <c r="A2166" s="106"/>
      <c r="B2166" s="65"/>
      <c r="C2166" s="66"/>
      <c r="D2166" s="66"/>
      <c r="E2166" s="44"/>
      <c r="F2166" s="65"/>
      <c r="G2166" s="119"/>
      <c r="H2166" s="190"/>
      <c r="I2166" s="45"/>
      <c r="J2166" s="399" t="s">
        <v>207</v>
      </c>
      <c r="K2166" s="381"/>
      <c r="L2166" s="411"/>
      <c r="M2166" s="68"/>
      <c r="N2166" s="528"/>
      <c r="O2166" s="528"/>
      <c r="P2166" s="359" t="str">
        <f t="shared" ref="P2166:P2232" si="215">IF(N2166="","",IF(O2166="","",IF(O2166=N2166,$Q$1,O2166-N2166)))</f>
        <v/>
      </c>
    </row>
    <row r="2167" spans="1:16" s="64" customFormat="1" ht="12.75" customHeight="1">
      <c r="A2167" s="106" t="str">
        <f ca="1">IF(B2167="","",MAX($A$3:INDIRECT(ADDRESS(ROW()-1,COLUMN(),1)))+1)</f>
        <v/>
      </c>
      <c r="B2167" s="65"/>
      <c r="C2167" s="66" t="str">
        <f ca="1">IF(B2167="",IF(D2167="","",MAX(INDIRECT(ADDRESS(2+MATCH(MAX($A$3:$A2165),$A$3:$A2165),COLUMN(),1)):INDIRECT(ADDRESS(ROW()-1,COLUMN(),1)))+1),1)</f>
        <v/>
      </c>
      <c r="D2167" s="66"/>
      <c r="E2167" s="44"/>
      <c r="F2167" s="65"/>
      <c r="G2167" s="119"/>
      <c r="H2167" s="190"/>
      <c r="I2167" s="45"/>
      <c r="J2167" s="399"/>
      <c r="K2167" s="381" t="s">
        <v>3388</v>
      </c>
      <c r="L2167" s="411" t="s">
        <v>3388</v>
      </c>
      <c r="M2167" s="68"/>
      <c r="N2167" s="528"/>
      <c r="O2167" s="528"/>
      <c r="P2167" s="359" t="str">
        <f t="shared" si="215"/>
        <v/>
      </c>
    </row>
    <row r="2168" spans="1:16" s="64" customFormat="1" ht="12.75" customHeight="1">
      <c r="A2168" s="106"/>
      <c r="B2168" s="65"/>
      <c r="C2168" s="66"/>
      <c r="D2168" s="66"/>
      <c r="E2168" s="44"/>
      <c r="F2168" s="65"/>
      <c r="G2168" s="119"/>
      <c r="H2168" s="190"/>
      <c r="I2168" s="45"/>
      <c r="J2168" s="399" t="s">
        <v>207</v>
      </c>
      <c r="K2168" s="381"/>
      <c r="L2168" s="411"/>
      <c r="M2168" s="68"/>
      <c r="N2168" s="528"/>
      <c r="O2168" s="528"/>
      <c r="P2168" s="359" t="str">
        <f t="shared" si="215"/>
        <v/>
      </c>
    </row>
    <row r="2169" spans="1:16" s="64" customFormat="1" ht="12.75" customHeight="1">
      <c r="A2169" s="106" t="str">
        <f ca="1">IF(B2169="","",MAX($A$3:INDIRECT(ADDRESS(ROW()-1,COLUMN(),1)))+1)</f>
        <v/>
      </c>
      <c r="B2169" s="65"/>
      <c r="C2169" s="66" t="str">
        <f ca="1">IF(B2169="",IF(D2169="","",MAX(INDIRECT(ADDRESS(2+MATCH(MAX($A$3:$A2167),$A$3:$A2167),COLUMN(),1)):INDIRECT(ADDRESS(ROW()-1,COLUMN(),1)))+1),1)</f>
        <v/>
      </c>
      <c r="D2169" s="66"/>
      <c r="E2169" s="44"/>
      <c r="F2169" s="65"/>
      <c r="G2169" s="119"/>
      <c r="H2169" s="190"/>
      <c r="I2169" s="45"/>
      <c r="J2169" s="399"/>
      <c r="K2169" s="381" t="s">
        <v>3383</v>
      </c>
      <c r="L2169" s="411" t="s">
        <v>3383</v>
      </c>
      <c r="M2169" s="68"/>
      <c r="N2169" s="528"/>
      <c r="O2169" s="528"/>
      <c r="P2169" s="359" t="str">
        <f t="shared" si="215"/>
        <v/>
      </c>
    </row>
    <row r="2170" spans="1:16" s="64" customFormat="1" ht="12.75" customHeight="1">
      <c r="A2170" s="106" t="str">
        <f ca="1">IF(B2170="","",MAX($A$3:INDIRECT(ADDRESS(ROW()-1,COLUMN(),1)))+1)</f>
        <v/>
      </c>
      <c r="B2170" s="65"/>
      <c r="C2170" s="66" t="str">
        <f ca="1">IF(B2170="",IF(D2170="","",MAX(INDIRECT(ADDRESS(2+MATCH(MAX($A$3:$A2169),$A$3:$A2169),COLUMN(),1)):INDIRECT(ADDRESS(ROW()-1,COLUMN(),1)))+1),1)</f>
        <v/>
      </c>
      <c r="D2170" s="66"/>
      <c r="E2170" s="44"/>
      <c r="F2170" s="65"/>
      <c r="G2170" s="119"/>
      <c r="H2170" s="190"/>
      <c r="I2170" s="45"/>
      <c r="J2170" s="399" t="s">
        <v>1383</v>
      </c>
      <c r="K2170" s="386"/>
      <c r="L2170" s="411"/>
      <c r="M2170" s="68"/>
      <c r="N2170" s="528"/>
      <c r="O2170" s="528"/>
      <c r="P2170" s="359" t="str">
        <f t="shared" si="215"/>
        <v/>
      </c>
    </row>
    <row r="2171" spans="1:16" s="64" customFormat="1" ht="12.75" customHeight="1">
      <c r="A2171" s="106" t="str">
        <f ca="1">IF(B2171="","",MAX($A$3:INDIRECT(ADDRESS(ROW()-1,COLUMN(),1)))+1)</f>
        <v/>
      </c>
      <c r="B2171" s="65"/>
      <c r="C2171" s="66" t="str">
        <f ca="1">IF(B2171="",IF(D2171="","",MAX(INDIRECT(ADDRESS(2+MATCH(MAX($A$3:$A2170),$A$3:$A2170),COLUMN(),1)):INDIRECT(ADDRESS(ROW()-1,COLUMN(),1)))+1),1)</f>
        <v/>
      </c>
      <c r="D2171" s="66"/>
      <c r="E2171" s="44"/>
      <c r="F2171" s="65"/>
      <c r="G2171" s="119"/>
      <c r="H2171" s="190"/>
      <c r="I2171" s="45"/>
      <c r="J2171" s="399"/>
      <c r="K2171" s="381" t="s">
        <v>3384</v>
      </c>
      <c r="L2171" s="411" t="s">
        <v>3384</v>
      </c>
      <c r="M2171" s="68"/>
      <c r="N2171" s="528"/>
      <c r="O2171" s="528"/>
      <c r="P2171" s="359" t="str">
        <f t="shared" si="215"/>
        <v/>
      </c>
    </row>
    <row r="2172" spans="1:16" s="64" customFormat="1" ht="12.75" customHeight="1">
      <c r="A2172" s="106" t="str">
        <f ca="1">IF(B2172="","",MAX($A$3:INDIRECT(ADDRESS(ROW()-1,COLUMN(),1)))+1)</f>
        <v/>
      </c>
      <c r="B2172" s="65"/>
      <c r="C2172" s="66" t="str">
        <f ca="1">IF(B2172="",IF(D2172="","",MAX(INDIRECT(ADDRESS(2+MATCH(MAX($A$3:$A2171),$A$3:$A2171),COLUMN(),1)):INDIRECT(ADDRESS(ROW()-1,COLUMN(),1)))+1),1)</f>
        <v/>
      </c>
      <c r="D2172" s="66"/>
      <c r="E2172" s="44"/>
      <c r="F2172" s="65"/>
      <c r="G2172" s="119"/>
      <c r="H2172" s="190"/>
      <c r="I2172" s="45"/>
      <c r="J2172" s="399" t="s">
        <v>1384</v>
      </c>
      <c r="K2172" s="381"/>
      <c r="L2172" s="411"/>
      <c r="M2172" s="68"/>
      <c r="N2172" s="528"/>
      <c r="O2172" s="528"/>
      <c r="P2172" s="359" t="str">
        <f t="shared" si="215"/>
        <v/>
      </c>
    </row>
    <row r="2173" spans="1:16" s="64" customFormat="1" ht="12.75" customHeight="1">
      <c r="A2173" s="106" t="str">
        <f ca="1">IF(B2173="","",MAX($A$3:INDIRECT(ADDRESS(ROW()-1,COLUMN(),1)))+1)</f>
        <v/>
      </c>
      <c r="B2173" s="65"/>
      <c r="C2173" s="66" t="str">
        <f ca="1">IF(B2173="",IF(D2173="","",MAX(INDIRECT(ADDRESS(2+MATCH(MAX($A$3:$A2172),$A$3:$A2172),COLUMN(),1)):INDIRECT(ADDRESS(ROW()-1,COLUMN(),1)))+1),1)</f>
        <v/>
      </c>
      <c r="D2173" s="66"/>
      <c r="E2173" s="44"/>
      <c r="F2173" s="65"/>
      <c r="G2173" s="119"/>
      <c r="H2173" s="190"/>
      <c r="I2173" s="45"/>
      <c r="J2173" s="399"/>
      <c r="K2173" s="381" t="s">
        <v>1106</v>
      </c>
      <c r="L2173" s="411" t="s">
        <v>1106</v>
      </c>
      <c r="M2173" s="68"/>
      <c r="N2173" s="528"/>
      <c r="O2173" s="528"/>
      <c r="P2173" s="359" t="str">
        <f t="shared" si="215"/>
        <v/>
      </c>
    </row>
    <row r="2174" spans="1:16" s="64" customFormat="1" ht="12.75" customHeight="1">
      <c r="A2174" s="106"/>
      <c r="B2174" s="65"/>
      <c r="C2174" s="66"/>
      <c r="D2174" s="66"/>
      <c r="E2174" s="44"/>
      <c r="F2174" s="65"/>
      <c r="G2174" s="119"/>
      <c r="H2174" s="190"/>
      <c r="I2174" s="45"/>
      <c r="J2174" s="399" t="s">
        <v>198</v>
      </c>
      <c r="K2174" s="381"/>
      <c r="L2174" s="411"/>
      <c r="M2174" s="68"/>
      <c r="N2174" s="528"/>
      <c r="O2174" s="528"/>
      <c r="P2174" s="359" t="str">
        <f t="shared" si="215"/>
        <v/>
      </c>
    </row>
    <row r="2175" spans="1:16" s="64" customFormat="1" ht="12.75" customHeight="1">
      <c r="A2175" s="106" t="str">
        <f ca="1">IF(B2175="","",MAX($A$3:INDIRECT(ADDRESS(ROW()-1,COLUMN(),1)))+1)</f>
        <v/>
      </c>
      <c r="B2175" s="65"/>
      <c r="C2175" s="66" t="str">
        <f ca="1">IF(B2175="",IF(D2175="","",MAX(INDIRECT(ADDRESS(2+MATCH(MAX($A$3:$A2173),$A$3:$A2173),COLUMN(),1)):INDIRECT(ADDRESS(ROW()-1,COLUMN(),1)))+1),1)</f>
        <v/>
      </c>
      <c r="D2175" s="66"/>
      <c r="E2175" s="44"/>
      <c r="F2175" s="65"/>
      <c r="G2175" s="119"/>
      <c r="H2175" s="190"/>
      <c r="I2175" s="45"/>
      <c r="J2175" s="399"/>
      <c r="K2175" s="381" t="s">
        <v>1160</v>
      </c>
      <c r="L2175" s="411" t="s">
        <v>1160</v>
      </c>
      <c r="M2175" s="68"/>
      <c r="N2175" s="528"/>
      <c r="O2175" s="528"/>
      <c r="P2175" s="359" t="str">
        <f t="shared" si="215"/>
        <v/>
      </c>
    </row>
    <row r="2176" spans="1:16" s="64" customFormat="1" ht="12.75" customHeight="1">
      <c r="A2176" s="106"/>
      <c r="B2176" s="65"/>
      <c r="C2176" s="66"/>
      <c r="D2176" s="66"/>
      <c r="E2176" s="44"/>
      <c r="F2176" s="65"/>
      <c r="G2176" s="119"/>
      <c r="H2176" s="190"/>
      <c r="I2176" s="45"/>
      <c r="J2176" s="399" t="s">
        <v>1161</v>
      </c>
      <c r="K2176" s="381"/>
      <c r="L2176" s="411"/>
      <c r="M2176" s="68"/>
      <c r="N2176" s="528"/>
      <c r="O2176" s="528"/>
      <c r="P2176" s="359" t="str">
        <f t="shared" si="215"/>
        <v/>
      </c>
    </row>
    <row r="2177" spans="1:16" s="64" customFormat="1" ht="12.75" customHeight="1">
      <c r="A2177" s="106" t="str">
        <f ca="1">IF(B2177="","",MAX($A$3:INDIRECT(ADDRESS(ROW()-1,COLUMN(),1)))+1)</f>
        <v/>
      </c>
      <c r="B2177" s="65"/>
      <c r="C2177" s="66" t="str">
        <f ca="1">IF(B2177="",IF(D2177="","",MAX(INDIRECT(ADDRESS(2+MATCH(MAX($A$3:$A2175),$A$3:$A2175),COLUMN(),1)):INDIRECT(ADDRESS(ROW()-1,COLUMN(),1)))+1),1)</f>
        <v/>
      </c>
      <c r="D2177" s="66"/>
      <c r="E2177" s="44"/>
      <c r="F2177" s="65"/>
      <c r="G2177" s="119"/>
      <c r="H2177" s="190"/>
      <c r="I2177" s="45"/>
      <c r="J2177" s="399"/>
      <c r="K2177" s="381" t="s">
        <v>2297</v>
      </c>
      <c r="L2177" s="411" t="s">
        <v>2297</v>
      </c>
      <c r="M2177" s="68"/>
      <c r="N2177" s="528"/>
      <c r="O2177" s="528"/>
      <c r="P2177" s="359" t="str">
        <f t="shared" si="215"/>
        <v/>
      </c>
    </row>
    <row r="2178" spans="1:16" s="64" customFormat="1" ht="12.75" customHeight="1">
      <c r="A2178" s="106"/>
      <c r="B2178" s="65"/>
      <c r="C2178" s="66"/>
      <c r="D2178" s="66"/>
      <c r="E2178" s="44"/>
      <c r="F2178" s="65"/>
      <c r="G2178" s="119"/>
      <c r="H2178" s="190"/>
      <c r="I2178" s="45"/>
      <c r="J2178" s="399" t="s">
        <v>2295</v>
      </c>
      <c r="K2178" s="381"/>
      <c r="L2178" s="411"/>
      <c r="M2178" s="68"/>
      <c r="N2178" s="528"/>
      <c r="O2178" s="528"/>
      <c r="P2178" s="359" t="str">
        <f t="shared" si="215"/>
        <v/>
      </c>
    </row>
    <row r="2179" spans="1:16" s="64" customFormat="1" ht="12.75" customHeight="1">
      <c r="A2179" s="106" t="str">
        <f ca="1">IF(B2179="","",MAX($A$3:INDIRECT(ADDRESS(ROW()-1,COLUMN(),1)))+1)</f>
        <v/>
      </c>
      <c r="B2179" s="65"/>
      <c r="C2179" s="66" t="str">
        <f ca="1">IF(B2179="",IF(D2179="","",MAX(INDIRECT(ADDRESS(2+MATCH(MAX($A$3:$A2177),$A$3:$A2177),COLUMN(),1)):INDIRECT(ADDRESS(ROW()-1,COLUMN(),1)))+1),1)</f>
        <v/>
      </c>
      <c r="D2179" s="66"/>
      <c r="E2179" s="44"/>
      <c r="F2179" s="65"/>
      <c r="G2179" s="119"/>
      <c r="H2179" s="190"/>
      <c r="I2179" s="45"/>
      <c r="J2179" s="399"/>
      <c r="K2179" s="381" t="s">
        <v>2298</v>
      </c>
      <c r="L2179" s="411" t="s">
        <v>2298</v>
      </c>
      <c r="M2179" s="68"/>
      <c r="N2179" s="528"/>
      <c r="O2179" s="528"/>
      <c r="P2179" s="359" t="str">
        <f t="shared" si="215"/>
        <v/>
      </c>
    </row>
    <row r="2180" spans="1:16" s="64" customFormat="1" ht="12.75" customHeight="1">
      <c r="A2180" s="106"/>
      <c r="B2180" s="65"/>
      <c r="C2180" s="66"/>
      <c r="D2180" s="66"/>
      <c r="E2180" s="44"/>
      <c r="F2180" s="65"/>
      <c r="G2180" s="119"/>
      <c r="H2180" s="190"/>
      <c r="I2180" s="45"/>
      <c r="J2180" s="399" t="s">
        <v>2295</v>
      </c>
      <c r="K2180" s="381"/>
      <c r="L2180" s="411"/>
      <c r="M2180" s="68"/>
      <c r="N2180" s="528"/>
      <c r="O2180" s="528"/>
      <c r="P2180" s="359" t="str">
        <f t="shared" si="215"/>
        <v/>
      </c>
    </row>
    <row r="2181" spans="1:16" s="64" customFormat="1" ht="12.75" customHeight="1">
      <c r="A2181" s="106" t="str">
        <f ca="1">IF(B2181="","",MAX($A$3:INDIRECT(ADDRESS(ROW()-1,COLUMN(),1)))+1)</f>
        <v/>
      </c>
      <c r="B2181" s="65"/>
      <c r="C2181" s="66" t="str">
        <f ca="1">IF(B2181="",IF(D2181="","",MAX(INDIRECT(ADDRESS(2+MATCH(MAX($A$3:$A2179),$A$3:$A2179),COLUMN(),1)):INDIRECT(ADDRESS(ROW()-1,COLUMN(),1)))+1),1)</f>
        <v/>
      </c>
      <c r="D2181" s="66"/>
      <c r="E2181" s="44"/>
      <c r="F2181" s="65"/>
      <c r="G2181" s="119"/>
      <c r="H2181" s="190"/>
      <c r="I2181" s="45"/>
      <c r="J2181" s="399"/>
      <c r="K2181" s="381" t="s">
        <v>203</v>
      </c>
      <c r="L2181" s="411" t="s">
        <v>203</v>
      </c>
      <c r="M2181" s="68"/>
      <c r="N2181" s="528"/>
      <c r="O2181" s="528"/>
      <c r="P2181" s="359" t="str">
        <f t="shared" si="215"/>
        <v/>
      </c>
    </row>
    <row r="2182" spans="1:16" s="64" customFormat="1" ht="12.75" customHeight="1">
      <c r="A2182" s="106" t="str">
        <f ca="1">IF(B2182="","",MAX($A$3:INDIRECT(ADDRESS(ROW()-1,COLUMN(),1)))+1)</f>
        <v/>
      </c>
      <c r="B2182" s="65"/>
      <c r="C2182" s="66" t="str">
        <f ca="1">IF(B2182="",IF(D2182="","",MAX(INDIRECT(ADDRESS(2+MATCH(MAX($A$3:$A2181),$A$3:$A2181),COLUMN(),1)):INDIRECT(ADDRESS(ROW()-1,COLUMN(),1)))+1),1)</f>
        <v/>
      </c>
      <c r="D2182" s="66"/>
      <c r="E2182" s="44"/>
      <c r="F2182" s="65"/>
      <c r="G2182" s="119"/>
      <c r="H2182" s="190"/>
      <c r="I2182" s="45"/>
      <c r="J2182" s="399"/>
      <c r="K2182" s="381"/>
      <c r="L2182" s="411"/>
      <c r="M2182" s="68"/>
      <c r="N2182" s="528"/>
      <c r="O2182" s="528"/>
      <c r="P2182" s="359" t="str">
        <f t="shared" si="215"/>
        <v/>
      </c>
    </row>
    <row r="2183" spans="1:16" s="64" customFormat="1" ht="12.75" customHeight="1">
      <c r="A2183" s="106" t="str">
        <f ca="1">IF(B2183="","",MAX($A$3:INDIRECT(ADDRESS(ROW()-1,COLUMN(),1)))+1)</f>
        <v/>
      </c>
      <c r="B2183" s="65"/>
      <c r="C2183" s="66" t="str">
        <f ca="1">IF(B2183="",IF(D2183="","",MAX(INDIRECT(ADDRESS(2+MATCH(MAX($A$3:$A2182),$A$3:$A2182),COLUMN(),1)):INDIRECT(ADDRESS(ROW()-1,COLUMN(),1)))+1),1)</f>
        <v/>
      </c>
      <c r="D2183" s="66"/>
      <c r="E2183" s="44"/>
      <c r="F2183" s="65"/>
      <c r="G2183" s="119"/>
      <c r="H2183" s="190"/>
      <c r="I2183" s="45"/>
      <c r="J2183" s="399"/>
      <c r="K2183" s="381" t="s">
        <v>4073</v>
      </c>
      <c r="L2183" s="411" t="s">
        <v>4073</v>
      </c>
      <c r="M2183" s="68"/>
      <c r="N2183" s="528"/>
      <c r="O2183" s="528"/>
      <c r="P2183" s="359" t="str">
        <f t="shared" si="215"/>
        <v/>
      </c>
    </row>
    <row r="2184" spans="1:16" s="64" customFormat="1" ht="12.75" customHeight="1">
      <c r="A2184" s="106"/>
      <c r="B2184" s="65"/>
      <c r="C2184" s="66"/>
      <c r="D2184" s="66"/>
      <c r="E2184" s="44"/>
      <c r="F2184" s="65"/>
      <c r="G2184" s="119"/>
      <c r="H2184" s="190"/>
      <c r="I2184" s="45"/>
      <c r="J2184" s="399" t="s">
        <v>207</v>
      </c>
      <c r="K2184" s="381"/>
      <c r="L2184" s="411"/>
      <c r="M2184" s="68"/>
      <c r="N2184" s="528"/>
      <c r="O2184" s="528"/>
      <c r="P2184" s="359" t="str">
        <f t="shared" si="215"/>
        <v/>
      </c>
    </row>
    <row r="2185" spans="1:16" s="64" customFormat="1" ht="12.75" customHeight="1">
      <c r="A2185" s="106" t="str">
        <f ca="1">IF(B2185="","",MAX($A$3:INDIRECT(ADDRESS(ROW()-1,COLUMN(),1)))+1)</f>
        <v/>
      </c>
      <c r="B2185" s="65"/>
      <c r="C2185" s="66" t="str">
        <f ca="1">IF(B2185="",IF(D2185="","",MAX(INDIRECT(ADDRESS(2+MATCH(MAX($A$3:$A2183),$A$3:$A2183),COLUMN(),1)):INDIRECT(ADDRESS(ROW()-1,COLUMN(),1)))+1),1)</f>
        <v/>
      </c>
      <c r="D2185" s="66"/>
      <c r="E2185" s="44"/>
      <c r="F2185" s="65"/>
      <c r="G2185" s="119"/>
      <c r="H2185" s="190"/>
      <c r="I2185" s="45"/>
      <c r="J2185" s="399"/>
      <c r="K2185" s="381" t="s">
        <v>4116</v>
      </c>
      <c r="L2185" s="411" t="s">
        <v>4116</v>
      </c>
      <c r="M2185" s="68"/>
      <c r="N2185" s="528"/>
      <c r="O2185" s="528"/>
      <c r="P2185" s="359" t="str">
        <f t="shared" si="215"/>
        <v/>
      </c>
    </row>
    <row r="2186" spans="1:16" s="64" customFormat="1" ht="12.75" customHeight="1">
      <c r="A2186" s="106" t="str">
        <f ca="1">IF(B2186="","",MAX($A$3:INDIRECT(ADDRESS(ROW()-1,COLUMN(),1)))+1)</f>
        <v/>
      </c>
      <c r="B2186" s="65"/>
      <c r="C2186" s="66" t="str">
        <f ca="1">IF(B2186="",IF(D2186="","",MAX(INDIRECT(ADDRESS(2+MATCH(MAX($A$3:$A2185),$A$3:$A2185),COLUMN(),1)):INDIRECT(ADDRESS(ROW()-1,COLUMN(),1)))+1),1)</f>
        <v/>
      </c>
      <c r="D2186" s="66"/>
      <c r="E2186" s="44"/>
      <c r="F2186" s="65"/>
      <c r="G2186" s="119"/>
      <c r="H2186" s="190"/>
      <c r="I2186" s="45"/>
      <c r="J2186" s="399"/>
      <c r="K2186" s="381"/>
      <c r="L2186" s="411"/>
      <c r="M2186" s="68"/>
      <c r="N2186" s="528"/>
      <c r="O2186" s="528"/>
      <c r="P2186" s="359" t="str">
        <f t="shared" si="215"/>
        <v/>
      </c>
    </row>
    <row r="2187" spans="1:16" s="64" customFormat="1" ht="12.75" customHeight="1">
      <c r="A2187" s="106" t="str">
        <f ca="1">IF(B2187="","",MAX($A$3:INDIRECT(ADDRESS(ROW()-1,COLUMN(),1)))+1)</f>
        <v/>
      </c>
      <c r="B2187" s="65"/>
      <c r="C2187" s="66" t="str">
        <f ca="1">IF(B2187="",IF(D2187="","",MAX(INDIRECT(ADDRESS(2+MATCH(MAX($A$3:$A2186),$A$3:$A2186),COLUMN(),1)):INDIRECT(ADDRESS(ROW()-1,COLUMN(),1)))+1),1)</f>
        <v/>
      </c>
      <c r="D2187" s="66"/>
      <c r="E2187" s="44"/>
      <c r="F2187" s="65"/>
      <c r="G2187" s="119"/>
      <c r="H2187" s="190"/>
      <c r="I2187" s="45"/>
      <c r="J2187" s="399"/>
      <c r="K2187" s="381" t="s">
        <v>204</v>
      </c>
      <c r="L2187" s="411" t="s">
        <v>204</v>
      </c>
      <c r="M2187" s="68"/>
      <c r="N2187" s="528"/>
      <c r="O2187" s="528"/>
      <c r="P2187" s="359" t="str">
        <f t="shared" si="215"/>
        <v/>
      </c>
    </row>
    <row r="2188" spans="1:16" s="64" customFormat="1" ht="12.75" customHeight="1">
      <c r="A2188" s="106" t="str">
        <f ca="1">IF(B2188="","",MAX($A$3:INDIRECT(ADDRESS(ROW()-1,COLUMN(),1)))+1)</f>
        <v/>
      </c>
      <c r="B2188" s="65"/>
      <c r="C2188" s="66" t="str">
        <f ca="1">IF(B2188="",IF(D2188="","",MAX(INDIRECT(ADDRESS(2+MATCH(MAX($A$3:$A2187),$A$3:$A2187),COLUMN(),1)):INDIRECT(ADDRESS(ROW()-1,COLUMN(),1)))+1),1)</f>
        <v/>
      </c>
      <c r="D2188" s="66"/>
      <c r="E2188" s="44"/>
      <c r="F2188" s="65"/>
      <c r="G2188" s="119"/>
      <c r="H2188" s="190"/>
      <c r="I2188" s="45"/>
      <c r="J2188" s="399" t="s">
        <v>3369</v>
      </c>
      <c r="K2188" s="381"/>
      <c r="L2188" s="411"/>
      <c r="M2188" s="68"/>
      <c r="N2188" s="528"/>
      <c r="O2188" s="528"/>
      <c r="P2188" s="359" t="str">
        <f t="shared" si="215"/>
        <v/>
      </c>
    </row>
    <row r="2189" spans="1:16" s="64" customFormat="1" ht="12.75" customHeight="1">
      <c r="A2189" s="106" t="str">
        <f ca="1">IF(B2189="","",MAX($A$3:INDIRECT(ADDRESS(ROW()-1,COLUMN(),1)))+1)</f>
        <v/>
      </c>
      <c r="B2189" s="65"/>
      <c r="C2189" s="66" t="str">
        <f ca="1">IF(B2189="",IF(D2189="","",MAX(INDIRECT(ADDRESS(2+MATCH(MAX($A$3:$A2188),$A$3:$A2188),COLUMN(),1)):INDIRECT(ADDRESS(ROW()-1,COLUMN(),1)))+1),1)</f>
        <v/>
      </c>
      <c r="D2189" s="66"/>
      <c r="E2189" s="44"/>
      <c r="F2189" s="65"/>
      <c r="G2189" s="119"/>
      <c r="H2189" s="190"/>
      <c r="I2189" s="45"/>
      <c r="J2189" s="399"/>
      <c r="K2189" s="381" t="s">
        <v>193</v>
      </c>
      <c r="L2189" s="411" t="s">
        <v>193</v>
      </c>
      <c r="M2189" s="68"/>
      <c r="N2189" s="528"/>
      <c r="O2189" s="528"/>
      <c r="P2189" s="359" t="str">
        <f t="shared" si="215"/>
        <v/>
      </c>
    </row>
    <row r="2190" spans="1:16" s="64" customFormat="1" ht="12.75" customHeight="1">
      <c r="A2190" s="106" t="str">
        <f ca="1">IF(B2190="","",MAX($A$3:INDIRECT(ADDRESS(ROW()-1,COLUMN(),1)))+1)</f>
        <v/>
      </c>
      <c r="B2190" s="65"/>
      <c r="C2190" s="66" t="str">
        <f ca="1">IF(B2190="",IF(D2190="","",MAX(INDIRECT(ADDRESS(2+MATCH(MAX($A$3:$A2189),$A$3:$A2189),COLUMN(),1)):INDIRECT(ADDRESS(ROW()-1,COLUMN(),1)))+1),1)</f>
        <v/>
      </c>
      <c r="D2190" s="66"/>
      <c r="E2190" s="44"/>
      <c r="F2190" s="65"/>
      <c r="G2190" s="119"/>
      <c r="H2190" s="190"/>
      <c r="I2190" s="45"/>
      <c r="J2190" s="399"/>
      <c r="K2190" s="381"/>
      <c r="L2190" s="411"/>
      <c r="M2190" s="68"/>
      <c r="N2190" s="528"/>
      <c r="O2190" s="528"/>
      <c r="P2190" s="359" t="str">
        <f t="shared" si="215"/>
        <v/>
      </c>
    </row>
    <row r="2191" spans="1:16" s="64" customFormat="1" ht="12.75" customHeight="1">
      <c r="A2191" s="106" t="str">
        <f ca="1">IF(B2191="","",MAX($A$3:INDIRECT(ADDRESS(ROW()-1,COLUMN(),1)))+1)</f>
        <v/>
      </c>
      <c r="B2191" s="65"/>
      <c r="C2191" s="66" t="str">
        <f ca="1">IF(B2191="",IF(D2191="","",MAX(INDIRECT(ADDRESS(2+MATCH(MAX($A$3:$A2190),$A$3:$A2190),COLUMN(),1)):INDIRECT(ADDRESS(ROW()-1,COLUMN(),1)))+1),1)</f>
        <v/>
      </c>
      <c r="D2191" s="66"/>
      <c r="E2191" s="44"/>
      <c r="F2191" s="65"/>
      <c r="G2191" s="119"/>
      <c r="H2191" s="190"/>
      <c r="I2191" s="45"/>
      <c r="J2191" s="399"/>
      <c r="K2191" s="381" t="s">
        <v>2299</v>
      </c>
      <c r="L2191" s="411" t="s">
        <v>2299</v>
      </c>
      <c r="M2191" s="68"/>
      <c r="N2191" s="528"/>
      <c r="O2191" s="528"/>
      <c r="P2191" s="359" t="str">
        <f t="shared" si="215"/>
        <v/>
      </c>
    </row>
    <row r="2192" spans="1:16" s="64" customFormat="1" ht="12.75" customHeight="1">
      <c r="A2192" s="106" t="str">
        <f ca="1">IF(B2192="","",MAX($A$3:INDIRECT(ADDRESS(ROW()-1,COLUMN(),1)))+1)</f>
        <v/>
      </c>
      <c r="B2192" s="65"/>
      <c r="C2192" s="66" t="str">
        <f ca="1">IF(B2192="",IF(D2192="","",MAX(INDIRECT(ADDRESS(2+MATCH(MAX($A$3:$A2191),$A$3:$A2191),COLUMN(),1)):INDIRECT(ADDRESS(ROW()-1,COLUMN(),1)))+1),1)</f>
        <v/>
      </c>
      <c r="D2192" s="66"/>
      <c r="E2192" s="44"/>
      <c r="F2192" s="65"/>
      <c r="G2192" s="119"/>
      <c r="H2192" s="190"/>
      <c r="I2192" s="45"/>
      <c r="J2192" s="399"/>
      <c r="K2192" s="381" t="s">
        <v>197</v>
      </c>
      <c r="L2192" s="411" t="s">
        <v>197</v>
      </c>
      <c r="M2192" s="68"/>
      <c r="N2192" s="528"/>
      <c r="O2192" s="528"/>
      <c r="P2192" s="359" t="str">
        <f t="shared" si="215"/>
        <v/>
      </c>
    </row>
    <row r="2193" spans="1:16" s="64" customFormat="1" ht="12.75" customHeight="1">
      <c r="A2193" s="106" t="str">
        <f ca="1">IF(B2193="","",MAX($A$3:INDIRECT(ADDRESS(ROW()-1,COLUMN(),1)))+1)</f>
        <v/>
      </c>
      <c r="B2193" s="65"/>
      <c r="C2193" s="66" t="str">
        <f ca="1">IF(B2193="",IF(D2193="","",MAX(INDIRECT(ADDRESS(2+MATCH(MAX($A$3:$A2192),$A$3:$A2192),COLUMN(),1)):INDIRECT(ADDRESS(ROW()-1,COLUMN(),1)))+1),1)</f>
        <v/>
      </c>
      <c r="D2193" s="66"/>
      <c r="E2193" s="44"/>
      <c r="F2193" s="65"/>
      <c r="G2193" s="119"/>
      <c r="H2193" s="190"/>
      <c r="I2193" s="45"/>
      <c r="J2193" s="399"/>
      <c r="K2193" s="381" t="s">
        <v>2602</v>
      </c>
      <c r="L2193" s="411" t="s">
        <v>2602</v>
      </c>
      <c r="M2193" s="68"/>
      <c r="N2193" s="528"/>
      <c r="O2193" s="528"/>
      <c r="P2193" s="359" t="str">
        <f t="shared" si="215"/>
        <v/>
      </c>
    </row>
    <row r="2194" spans="1:16" s="64" customFormat="1" ht="12.75" customHeight="1">
      <c r="A2194" s="106" t="str">
        <f ca="1">IF(B2194="","",MAX($A$3:INDIRECT(ADDRESS(ROW()-1,COLUMN(),1)))+1)</f>
        <v/>
      </c>
      <c r="B2194" s="65"/>
      <c r="C2194" s="66" t="str">
        <f ca="1">IF(B2194="",IF(D2194="","",MAX(INDIRECT(ADDRESS(2+MATCH(MAX($A$3:$A2193),$A$3:$A2193),COLUMN(),1)):INDIRECT(ADDRESS(ROW()-1,COLUMN(),1)))+1),1)</f>
        <v/>
      </c>
      <c r="D2194" s="66"/>
      <c r="E2194" s="44"/>
      <c r="F2194" s="65"/>
      <c r="G2194" s="119"/>
      <c r="H2194" s="190"/>
      <c r="I2194" s="45"/>
      <c r="J2194" s="399">
        <v>1</v>
      </c>
      <c r="K2194" s="381"/>
      <c r="L2194" s="411"/>
      <c r="M2194" s="68"/>
      <c r="N2194" s="528"/>
      <c r="O2194" s="528"/>
      <c r="P2194" s="359" t="str">
        <f t="shared" si="215"/>
        <v/>
      </c>
    </row>
    <row r="2195" spans="1:16" s="64" customFormat="1" ht="12.75" customHeight="1">
      <c r="A2195" s="106" t="str">
        <f ca="1">IF(B2195="","",MAX($A$3:INDIRECT(ADDRESS(ROW()-1,COLUMN(),1)))+1)</f>
        <v/>
      </c>
      <c r="B2195" s="65"/>
      <c r="C2195" s="66" t="str">
        <f ca="1">IF(B2195="",IF(D2195="","",MAX(INDIRECT(ADDRESS(2+MATCH(MAX($A$3:$A2194),$A$3:$A2194),COLUMN(),1)):INDIRECT(ADDRESS(ROW()-1,COLUMN(),1)))+1),1)</f>
        <v/>
      </c>
      <c r="D2195" s="66"/>
      <c r="E2195" s="44"/>
      <c r="F2195" s="65"/>
      <c r="G2195" s="119"/>
      <c r="H2195" s="190"/>
      <c r="I2195" s="45"/>
      <c r="J2195" s="399"/>
      <c r="K2195" s="381" t="s">
        <v>205</v>
      </c>
      <c r="L2195" s="411" t="s">
        <v>205</v>
      </c>
      <c r="M2195" s="68"/>
      <c r="N2195" s="528"/>
      <c r="O2195" s="528"/>
      <c r="P2195" s="359" t="str">
        <f t="shared" si="215"/>
        <v/>
      </c>
    </row>
    <row r="2196" spans="1:16" s="64" customFormat="1" ht="12.75" customHeight="1">
      <c r="A2196" s="106" t="str">
        <f ca="1">IF(B2196="","",MAX($A$3:INDIRECT(ADDRESS(ROW()-1,COLUMN(),1)))+1)</f>
        <v/>
      </c>
      <c r="B2196" s="65"/>
      <c r="C2196" s="66" t="str">
        <f ca="1">IF(B2196="",IF(D2196="","",MAX(INDIRECT(ADDRESS(2+MATCH(MAX($A$3:$A2195),$A$3:$A2195),COLUMN(),1)):INDIRECT(ADDRESS(ROW()-1,COLUMN(),1)))+1),1)</f>
        <v/>
      </c>
      <c r="D2196" s="66"/>
      <c r="E2196" s="44"/>
      <c r="F2196" s="65"/>
      <c r="G2196" s="119"/>
      <c r="H2196" s="190"/>
      <c r="I2196" s="45"/>
      <c r="J2196" s="399"/>
      <c r="K2196" s="381" t="s">
        <v>1386</v>
      </c>
      <c r="L2196" s="411" t="s">
        <v>1386</v>
      </c>
      <c r="M2196" s="68"/>
      <c r="N2196" s="528"/>
      <c r="O2196" s="528"/>
      <c r="P2196" s="359" t="str">
        <f t="shared" si="215"/>
        <v/>
      </c>
    </row>
    <row r="2197" spans="1:16" s="64" customFormat="1" ht="12.75" customHeight="1">
      <c r="A2197" s="106" t="str">
        <f ca="1">IF(B2197="","",MAX($A$3:INDIRECT(ADDRESS(ROW()-1,COLUMN(),1)))+1)</f>
        <v/>
      </c>
      <c r="B2197" s="65"/>
      <c r="C2197" s="66" t="str">
        <f ca="1">IF(B2197="",IF(D2197="","",MAX(INDIRECT(ADDRESS(2+MATCH(MAX($A$3:$A2196),$A$3:$A2196),COLUMN(),1)):INDIRECT(ADDRESS(ROW()-1,COLUMN(),1)))+1),1)</f>
        <v/>
      </c>
      <c r="D2197" s="66"/>
      <c r="E2197" s="44"/>
      <c r="F2197" s="65"/>
      <c r="G2197" s="119"/>
      <c r="H2197" s="190"/>
      <c r="I2197" s="45"/>
      <c r="J2197" s="399"/>
      <c r="K2197" s="381"/>
      <c r="L2197" s="411"/>
      <c r="M2197" s="68"/>
      <c r="N2197" s="528"/>
      <c r="O2197" s="528"/>
      <c r="P2197" s="359" t="str">
        <f t="shared" si="215"/>
        <v/>
      </c>
    </row>
    <row r="2198" spans="1:16" s="64" customFormat="1" ht="12.75" customHeight="1">
      <c r="A2198" s="106" t="str">
        <f ca="1">IF(B2198="","",MAX($A$3:INDIRECT(ADDRESS(ROW()-1,COLUMN(),1)))+1)</f>
        <v/>
      </c>
      <c r="B2198" s="65"/>
      <c r="C2198" s="66" t="str">
        <f ca="1">IF(B2198="",IF(D2198="","",MAX(INDIRECT(ADDRESS(2+MATCH(MAX($A$3:$A2197),$A$3:$A2197),COLUMN(),1)):INDIRECT(ADDRESS(ROW()-1,COLUMN(),1)))+1),1)</f>
        <v/>
      </c>
      <c r="D2198" s="66"/>
      <c r="E2198" s="44"/>
      <c r="F2198" s="65"/>
      <c r="G2198" s="119"/>
      <c r="H2198" s="190"/>
      <c r="I2198" s="354" t="str">
        <f t="shared" ref="I2198:I2199" si="216">IF((K2198=L2198)=TRUE,"○","x")</f>
        <v>x</v>
      </c>
      <c r="J2198" s="399"/>
      <c r="K2198" s="381"/>
      <c r="L2198" s="411" t="s">
        <v>206</v>
      </c>
      <c r="M2198" s="68"/>
      <c r="N2198" s="528"/>
      <c r="O2198" s="528"/>
      <c r="P2198" s="359" t="str">
        <f t="shared" si="215"/>
        <v/>
      </c>
    </row>
    <row r="2199" spans="1:16" s="64" customFormat="1" ht="12.75" customHeight="1">
      <c r="A2199" s="106" t="str">
        <f ca="1">IF(B2199="","",MAX($A$3:INDIRECT(ADDRESS(ROW()-1,COLUMN(),1)))+1)</f>
        <v/>
      </c>
      <c r="B2199" s="65"/>
      <c r="C2199" s="66" t="str">
        <f ca="1">IF(B2199="",IF(D2199="","",MAX(INDIRECT(ADDRESS(2+MATCH(MAX($A$3:$A2198),$A$3:$A2198),COLUMN(),1)):INDIRECT(ADDRESS(ROW()-1,COLUMN(),1)))+1),1)</f>
        <v/>
      </c>
      <c r="D2199" s="66"/>
      <c r="E2199" s="44"/>
      <c r="F2199" s="65"/>
      <c r="G2199" s="119"/>
      <c r="H2199" s="190"/>
      <c r="I2199" s="354" t="str">
        <f t="shared" si="216"/>
        <v>x</v>
      </c>
      <c r="J2199" s="399"/>
      <c r="K2199" s="381"/>
      <c r="L2199" s="411" t="s">
        <v>1389</v>
      </c>
      <c r="M2199" s="68"/>
      <c r="N2199" s="528"/>
      <c r="O2199" s="528"/>
      <c r="P2199" s="359" t="str">
        <f t="shared" si="215"/>
        <v/>
      </c>
    </row>
    <row r="2200" spans="1:16" s="64" customFormat="1" ht="12.75" customHeight="1">
      <c r="A2200" s="106" t="str">
        <f ca="1">IF(B2200="","",MAX($A$3:INDIRECT(ADDRESS(ROW()-1,COLUMN(),1)))+1)</f>
        <v/>
      </c>
      <c r="B2200" s="65"/>
      <c r="C2200" s="66" t="str">
        <f ca="1">IF(B2200="",IF(D2200="","",MAX(INDIRECT(ADDRESS(2+MATCH(MAX($A$3:$A2199),$A$3:$A2199),COLUMN(),1)):INDIRECT(ADDRESS(ROW()-1,COLUMN(),1)))+1),1)</f>
        <v/>
      </c>
      <c r="D2200" s="66"/>
      <c r="E2200" s="44"/>
      <c r="F2200" s="65"/>
      <c r="G2200" s="119"/>
      <c r="H2200" s="190"/>
      <c r="I2200" s="45"/>
      <c r="J2200" s="399"/>
      <c r="K2200" s="381"/>
      <c r="L2200" s="411"/>
      <c r="M2200" s="68"/>
      <c r="N2200" s="528"/>
      <c r="O2200" s="528"/>
      <c r="P2200" s="359" t="str">
        <f t="shared" si="215"/>
        <v/>
      </c>
    </row>
    <row r="2201" spans="1:16" s="64" customFormat="1" ht="12.75" customHeight="1">
      <c r="A2201" s="106" t="str">
        <f ca="1">IF(B2201="","",MAX($A$3:INDIRECT(ADDRESS(ROW()-1,COLUMN(),1)))+1)</f>
        <v/>
      </c>
      <c r="B2201" s="65"/>
      <c r="C2201" s="66" t="str">
        <f ca="1">IF(B2201="",IF(D2201="","",MAX(INDIRECT(ADDRESS(2+MATCH(MAX($A$3:$A2200),$A$3:$A2200),COLUMN(),1)):INDIRECT(ADDRESS(ROW()-1,COLUMN(),1)))+1),1)</f>
        <v/>
      </c>
      <c r="D2201" s="66"/>
      <c r="E2201" s="44"/>
      <c r="F2201" s="65"/>
      <c r="G2201" s="119"/>
      <c r="H2201" s="190"/>
      <c r="I2201" s="45"/>
      <c r="J2201" s="399"/>
      <c r="K2201" s="381"/>
      <c r="L2201" s="411" t="s">
        <v>5832</v>
      </c>
      <c r="M2201" s="68"/>
      <c r="N2201" s="528"/>
      <c r="O2201" s="528"/>
      <c r="P2201" s="359" t="str">
        <f t="shared" si="215"/>
        <v/>
      </c>
    </row>
    <row r="2202" spans="1:16" s="64" customFormat="1" ht="12.75" customHeight="1">
      <c r="A2202" s="106"/>
      <c r="B2202" s="65"/>
      <c r="C2202" s="66"/>
      <c r="D2202" s="66"/>
      <c r="E2202" s="44"/>
      <c r="F2202" s="65"/>
      <c r="G2202" s="119"/>
      <c r="H2202" s="190"/>
      <c r="I2202" s="45"/>
      <c r="J2202" s="399"/>
      <c r="K2202" s="381"/>
      <c r="L2202" s="411"/>
      <c r="M2202" s="68"/>
      <c r="N2202" s="528"/>
      <c r="O2202" s="528"/>
      <c r="P2202" s="359" t="str">
        <f t="shared" si="215"/>
        <v/>
      </c>
    </row>
    <row r="2203" spans="1:16" s="64" customFormat="1" ht="12.75" customHeight="1">
      <c r="A2203" s="106"/>
      <c r="B2203" s="65"/>
      <c r="C2203" s="66"/>
      <c r="D2203" s="66"/>
      <c r="E2203" s="44"/>
      <c r="F2203" s="65"/>
      <c r="G2203" s="119"/>
      <c r="H2203" s="190" t="s">
        <v>2044</v>
      </c>
      <c r="J2203" s="399" t="s">
        <v>2787</v>
      </c>
      <c r="K2203" s="381"/>
      <c r="L2203" s="411"/>
      <c r="M2203" s="68"/>
      <c r="N2203" s="528"/>
      <c r="O2203" s="528"/>
      <c r="P2203" s="359" t="str">
        <f t="shared" si="215"/>
        <v/>
      </c>
    </row>
    <row r="2204" spans="1:16" s="64" customFormat="1" ht="12.75" customHeight="1">
      <c r="A2204" s="106"/>
      <c r="B2204" s="65"/>
      <c r="C2204" s="66"/>
      <c r="D2204" s="66"/>
      <c r="E2204" s="44"/>
      <c r="F2204" s="65"/>
      <c r="G2204" s="119"/>
      <c r="H2204" s="190"/>
      <c r="I2204" s="354" t="str">
        <f t="shared" ref="I2204" si="217">IF((K2204=L2204)=TRUE,"○","x")</f>
        <v>x</v>
      </c>
      <c r="J2204" s="399"/>
      <c r="K2204" s="381"/>
      <c r="L2204" s="411" t="s">
        <v>2605</v>
      </c>
      <c r="M2204" s="68"/>
      <c r="N2204" s="528"/>
      <c r="O2204" s="528"/>
      <c r="P2204" s="359" t="str">
        <f t="shared" si="215"/>
        <v/>
      </c>
    </row>
    <row r="2205" spans="1:16" s="64" customFormat="1" ht="12.75" customHeight="1">
      <c r="A2205" s="106"/>
      <c r="B2205" s="65"/>
      <c r="C2205" s="66"/>
      <c r="D2205" s="66"/>
      <c r="E2205" s="44"/>
      <c r="F2205" s="65"/>
      <c r="G2205" s="119"/>
      <c r="H2205" s="190"/>
      <c r="I2205" s="354" t="str">
        <f t="shared" ref="I2205:I2213" si="218">IF((K2205=L2205)=TRUE,"○","x")</f>
        <v>x</v>
      </c>
      <c r="J2205" s="399"/>
      <c r="K2205" s="381"/>
      <c r="L2205" s="411" t="s">
        <v>2606</v>
      </c>
      <c r="M2205" s="68"/>
      <c r="N2205" s="528"/>
      <c r="O2205" s="528"/>
      <c r="P2205" s="359" t="str">
        <f t="shared" si="215"/>
        <v/>
      </c>
    </row>
    <row r="2206" spans="1:16" s="64" customFormat="1" ht="12.75" customHeight="1">
      <c r="A2206" s="106"/>
      <c r="B2206" s="65"/>
      <c r="C2206" s="66"/>
      <c r="D2206" s="66"/>
      <c r="E2206" s="44"/>
      <c r="F2206" s="65"/>
      <c r="G2206" s="119"/>
      <c r="H2206" s="190"/>
      <c r="I2206" s="354" t="str">
        <f t="shared" si="218"/>
        <v>x</v>
      </c>
      <c r="J2206" s="399"/>
      <c r="K2206" s="381"/>
      <c r="L2206" s="411" t="s">
        <v>2607</v>
      </c>
      <c r="M2206" s="68"/>
      <c r="N2206" s="528"/>
      <c r="O2206" s="528"/>
      <c r="P2206" s="359" t="str">
        <f t="shared" si="215"/>
        <v/>
      </c>
    </row>
    <row r="2207" spans="1:16" s="64" customFormat="1" ht="12.75" customHeight="1">
      <c r="A2207" s="106"/>
      <c r="B2207" s="65"/>
      <c r="C2207" s="66"/>
      <c r="D2207" s="66"/>
      <c r="E2207" s="44"/>
      <c r="F2207" s="65"/>
      <c r="G2207" s="119"/>
      <c r="H2207" s="190"/>
      <c r="I2207" s="354" t="str">
        <f t="shared" si="218"/>
        <v>x</v>
      </c>
      <c r="J2207" s="399"/>
      <c r="K2207" s="381"/>
      <c r="L2207" s="411" t="s">
        <v>2608</v>
      </c>
      <c r="M2207" s="68"/>
      <c r="N2207" s="528"/>
      <c r="O2207" s="528"/>
      <c r="P2207" s="359" t="str">
        <f t="shared" si="215"/>
        <v/>
      </c>
    </row>
    <row r="2208" spans="1:16" s="64" customFormat="1" ht="12.75" customHeight="1">
      <c r="A2208" s="106"/>
      <c r="B2208" s="65"/>
      <c r="C2208" s="66"/>
      <c r="D2208" s="66"/>
      <c r="E2208" s="44"/>
      <c r="F2208" s="65"/>
      <c r="G2208" s="119"/>
      <c r="H2208" s="190"/>
      <c r="I2208" s="354" t="str">
        <f t="shared" si="218"/>
        <v>x</v>
      </c>
      <c r="J2208" s="399"/>
      <c r="K2208" s="381"/>
      <c r="L2208" s="411" t="s">
        <v>2609</v>
      </c>
      <c r="M2208" s="68"/>
      <c r="N2208" s="528"/>
      <c r="O2208" s="528"/>
      <c r="P2208" s="359" t="str">
        <f t="shared" si="215"/>
        <v/>
      </c>
    </row>
    <row r="2209" spans="1:17" s="64" customFormat="1" ht="12.75" customHeight="1">
      <c r="A2209" s="106"/>
      <c r="B2209" s="65"/>
      <c r="C2209" s="66"/>
      <c r="D2209" s="66"/>
      <c r="E2209" s="44"/>
      <c r="F2209" s="65"/>
      <c r="G2209" s="119"/>
      <c r="H2209" s="190"/>
      <c r="I2209" s="354" t="str">
        <f t="shared" si="218"/>
        <v>x</v>
      </c>
      <c r="J2209" s="399"/>
      <c r="K2209" s="381"/>
      <c r="L2209" s="411" t="s">
        <v>2609</v>
      </c>
      <c r="M2209" s="68"/>
      <c r="N2209" s="528"/>
      <c r="O2209" s="528"/>
      <c r="P2209" s="359" t="str">
        <f t="shared" si="215"/>
        <v/>
      </c>
    </row>
    <row r="2210" spans="1:17" s="64" customFormat="1" ht="12.75" customHeight="1">
      <c r="A2210" s="106"/>
      <c r="B2210" s="65"/>
      <c r="C2210" s="66"/>
      <c r="D2210" s="66"/>
      <c r="E2210" s="44"/>
      <c r="F2210" s="65"/>
      <c r="G2210" s="119"/>
      <c r="H2210" s="190"/>
      <c r="I2210" s="354" t="str">
        <f t="shared" si="218"/>
        <v>x</v>
      </c>
      <c r="J2210" s="399"/>
      <c r="K2210" s="381"/>
      <c r="L2210" s="411" t="s">
        <v>2610</v>
      </c>
      <c r="M2210" s="68"/>
      <c r="N2210" s="528"/>
      <c r="O2210" s="528"/>
      <c r="P2210" s="359" t="str">
        <f t="shared" si="215"/>
        <v/>
      </c>
    </row>
    <row r="2211" spans="1:17" s="64" customFormat="1" ht="12.75" customHeight="1">
      <c r="A2211" s="106"/>
      <c r="B2211" s="65"/>
      <c r="C2211" s="66"/>
      <c r="D2211" s="66"/>
      <c r="E2211" s="44"/>
      <c r="F2211" s="65"/>
      <c r="G2211" s="119"/>
      <c r="H2211" s="190"/>
      <c r="I2211" s="354" t="str">
        <f t="shared" si="218"/>
        <v>x</v>
      </c>
      <c r="J2211" s="399"/>
      <c r="K2211" s="381"/>
      <c r="L2211" s="411" t="s">
        <v>2611</v>
      </c>
      <c r="M2211" s="68"/>
      <c r="N2211" s="528"/>
      <c r="O2211" s="528"/>
      <c r="P2211" s="359" t="str">
        <f t="shared" si="215"/>
        <v/>
      </c>
    </row>
    <row r="2212" spans="1:17" s="64" customFormat="1" ht="12.75" customHeight="1">
      <c r="A2212" s="106"/>
      <c r="B2212" s="65"/>
      <c r="C2212" s="66"/>
      <c r="D2212" s="66"/>
      <c r="E2212" s="44"/>
      <c r="F2212" s="65"/>
      <c r="G2212" s="119"/>
      <c r="H2212" s="190"/>
      <c r="I2212" s="354" t="str">
        <f t="shared" si="218"/>
        <v>x</v>
      </c>
      <c r="J2212" s="399"/>
      <c r="K2212" s="381"/>
      <c r="L2212" s="411" t="s">
        <v>2609</v>
      </c>
      <c r="M2212" s="68"/>
      <c r="N2212" s="528"/>
      <c r="O2212" s="528"/>
      <c r="P2212" s="359" t="str">
        <f t="shared" si="215"/>
        <v/>
      </c>
    </row>
    <row r="2213" spans="1:17" s="64" customFormat="1" ht="12.75" customHeight="1">
      <c r="A2213" s="106"/>
      <c r="B2213" s="65"/>
      <c r="C2213" s="66"/>
      <c r="D2213" s="66"/>
      <c r="E2213" s="44"/>
      <c r="F2213" s="65"/>
      <c r="G2213" s="119"/>
      <c r="H2213" s="190"/>
      <c r="I2213" s="354" t="str">
        <f t="shared" si="218"/>
        <v>x</v>
      </c>
      <c r="J2213" s="399"/>
      <c r="K2213" s="381"/>
      <c r="L2213" s="411" t="s">
        <v>2612</v>
      </c>
      <c r="M2213" s="68"/>
      <c r="N2213" s="528"/>
      <c r="O2213" s="528"/>
      <c r="P2213" s="359" t="str">
        <f t="shared" si="215"/>
        <v/>
      </c>
    </row>
    <row r="2214" spans="1:17" s="64" customFormat="1" ht="12.75" customHeight="1">
      <c r="A2214" s="106"/>
      <c r="B2214" s="65"/>
      <c r="C2214" s="66"/>
      <c r="D2214" s="66"/>
      <c r="E2214" s="44"/>
      <c r="F2214" s="65"/>
      <c r="G2214" s="119"/>
      <c r="H2214" s="190"/>
      <c r="I2214" s="45" t="s">
        <v>3286</v>
      </c>
      <c r="J2214" s="399"/>
      <c r="K2214" s="381"/>
      <c r="L2214" s="411"/>
      <c r="M2214" s="68"/>
      <c r="N2214" s="528"/>
      <c r="O2214" s="528"/>
      <c r="P2214" s="359" t="str">
        <f t="shared" si="215"/>
        <v/>
      </c>
    </row>
    <row r="2215" spans="1:17" s="64" customFormat="1" ht="12.75" customHeight="1">
      <c r="A2215" s="106"/>
      <c r="B2215" s="65"/>
      <c r="C2215" s="66"/>
      <c r="D2215" s="66"/>
      <c r="E2215" s="44"/>
      <c r="F2215" s="65"/>
      <c r="G2215" s="119"/>
      <c r="H2215" s="190"/>
      <c r="I2215" s="45"/>
      <c r="J2215" s="399"/>
      <c r="K2215" s="381"/>
      <c r="L2215" s="411"/>
      <c r="M2215" s="68"/>
      <c r="N2215" s="528"/>
      <c r="O2215" s="528"/>
      <c r="P2215" s="359" t="str">
        <f t="shared" ref="P2215" si="219">IF(N2215="","",IF(O2215="","",IF(O2215=N2215,$Q$1,O2215-N2215)))</f>
        <v/>
      </c>
    </row>
    <row r="2216" spans="1:17" s="64" customFormat="1" ht="12.75" customHeight="1">
      <c r="A2216" s="66"/>
      <c r="B2216" s="65"/>
      <c r="C2216" s="66"/>
      <c r="D2216" s="66"/>
      <c r="E2216" s="44"/>
      <c r="F2216" s="90"/>
      <c r="G2216" s="119"/>
      <c r="H2216" s="190"/>
      <c r="I2216" s="354" t="s">
        <v>3688</v>
      </c>
      <c r="J2216" s="399"/>
      <c r="K2216" s="381"/>
      <c r="L2216" s="391"/>
      <c r="M2216" s="68"/>
      <c r="N2216" s="530"/>
      <c r="O2216" s="527"/>
      <c r="P2216" s="69"/>
      <c r="Q2216" s="359" t="str">
        <f t="shared" ref="Q2216" si="220">IF(O2216="","",IF(P2216="","",IF(P2216=O2216,$Q$1,P2216-O2216)))</f>
        <v/>
      </c>
    </row>
    <row r="2217" spans="1:17" s="64" customFormat="1" ht="12.75" customHeight="1">
      <c r="A2217" s="106" t="str">
        <f ca="1">IF(B2217="","",MAX($A$3:INDIRECT(ADDRESS(ROW()-1,COLUMN(),1)))+1)</f>
        <v/>
      </c>
      <c r="B2217" s="65"/>
      <c r="C2217" s="66" t="str">
        <f ca="1">IF(B2217="",IF(D2217="","",MAX(INDIRECT(ADDRESS(2+MATCH(MAX($A$3:$A2201),$A$3:$A2201),COLUMN(),1)):INDIRECT(ADDRESS(ROW()-1,COLUMN(),1)))+1),1)</f>
        <v/>
      </c>
      <c r="D2217" s="66"/>
      <c r="E2217" s="44"/>
      <c r="F2217" s="65"/>
      <c r="G2217" s="119"/>
      <c r="H2217" s="190"/>
      <c r="I2217" s="45"/>
      <c r="J2217" s="399"/>
      <c r="K2217" s="381"/>
      <c r="L2217" s="411"/>
      <c r="M2217" s="68"/>
      <c r="N2217" s="531"/>
      <c r="O2217" s="531"/>
      <c r="P2217" s="360" t="str">
        <f t="shared" si="215"/>
        <v/>
      </c>
    </row>
    <row r="2218" spans="1:17" s="64" customFormat="1" ht="12.75" customHeight="1">
      <c r="A2218" s="106" t="str">
        <f ca="1">IF(B2218="","",MAX($A$3:INDIRECT(ADDRESS(ROW()-1,COLUMN(),1)))+1)</f>
        <v/>
      </c>
      <c r="B2218" s="373"/>
      <c r="C2218" s="61">
        <f ca="1">IF(B2218="",IF(D2218="","",MAX(INDIRECT(ADDRESS(2+MATCH(MAX($A$3:$A2217),$A$3:$A2217),COLUMN(),1)):INDIRECT(ADDRESS(ROW()-1,COLUMN(),1)))+1),1)</f>
        <v>2</v>
      </c>
      <c r="D2218" s="61" t="s">
        <v>586</v>
      </c>
      <c r="E2218" s="48" t="s">
        <v>1039</v>
      </c>
      <c r="F2218" s="60" t="s">
        <v>1043</v>
      </c>
      <c r="G2218" s="130">
        <v>6</v>
      </c>
      <c r="H2218" s="299" t="s">
        <v>361</v>
      </c>
      <c r="I2218" s="49" t="s">
        <v>3303</v>
      </c>
      <c r="J2218" s="400"/>
      <c r="K2218" s="384"/>
      <c r="L2218" s="410"/>
      <c r="M2218" s="62"/>
      <c r="N2218" s="528"/>
      <c r="O2218" s="525"/>
      <c r="P2218" s="359" t="str">
        <f t="shared" si="215"/>
        <v/>
      </c>
    </row>
    <row r="2219" spans="1:17" s="64" customFormat="1" ht="12.75" customHeight="1">
      <c r="A2219" s="106" t="str">
        <f ca="1">IF(B2219="","",MAX($A$3:INDIRECT(ADDRESS(ROW()-1,COLUMN(),1)))+1)</f>
        <v/>
      </c>
      <c r="B2219" s="65"/>
      <c r="C2219" s="66" t="str">
        <f ca="1">IF(B2219="",IF(D2219="","",MAX(INDIRECT(ADDRESS(2+MATCH(MAX($A$3:$A2218),$A$3:$A2218),COLUMN(),1)):INDIRECT(ADDRESS(ROW()-1,COLUMN(),1)))+1),1)</f>
        <v/>
      </c>
      <c r="D2219" s="66"/>
      <c r="E2219" s="44"/>
      <c r="F2219" s="65"/>
      <c r="G2219" s="119"/>
      <c r="H2219" s="190" t="s">
        <v>0</v>
      </c>
      <c r="J2219" s="399" t="s">
        <v>1559</v>
      </c>
      <c r="K2219" s="381"/>
      <c r="L2219" s="411"/>
      <c r="M2219" s="68"/>
      <c r="N2219" s="528"/>
      <c r="O2219" s="528"/>
      <c r="P2219" s="359" t="str">
        <f t="shared" si="215"/>
        <v/>
      </c>
    </row>
    <row r="2220" spans="1:17" s="64" customFormat="1" ht="12.75" customHeight="1">
      <c r="A2220" s="106"/>
      <c r="B2220" s="65"/>
      <c r="C2220" s="66"/>
      <c r="D2220" s="66"/>
      <c r="E2220" s="44"/>
      <c r="F2220" s="65"/>
      <c r="G2220" s="119"/>
      <c r="H2220" s="190"/>
      <c r="I2220" s="354" t="str">
        <f t="shared" ref="I2220" si="221">IF((K2220=L2220)=TRUE,"○","x")</f>
        <v>x</v>
      </c>
      <c r="J2220" s="399"/>
      <c r="K2220" s="381"/>
      <c r="L2220" s="411" t="s">
        <v>2468</v>
      </c>
      <c r="M2220" s="68"/>
      <c r="N2220" s="528"/>
      <c r="O2220" s="528"/>
      <c r="P2220" s="359" t="str">
        <f t="shared" si="215"/>
        <v/>
      </c>
    </row>
    <row r="2221" spans="1:17" s="64" customFormat="1" ht="12.75" customHeight="1">
      <c r="A2221" s="66"/>
      <c r="B2221" s="65"/>
      <c r="C2221" s="66"/>
      <c r="D2221" s="66"/>
      <c r="E2221" s="44"/>
      <c r="F2221" s="65"/>
      <c r="G2221" s="119"/>
      <c r="H2221" s="321"/>
      <c r="I2221" s="354" t="s">
        <v>4502</v>
      </c>
      <c r="J2221" s="399"/>
      <c r="K2221" s="381"/>
      <c r="L2221" s="391"/>
      <c r="M2221" s="44"/>
      <c r="N2221" s="527"/>
      <c r="O2221" s="527"/>
      <c r="P2221" s="359"/>
    </row>
    <row r="2222" spans="1:17" s="64" customFormat="1" ht="12.75" customHeight="1">
      <c r="A2222" s="106"/>
      <c r="B2222" s="65"/>
      <c r="C2222" s="66"/>
      <c r="D2222" s="66"/>
      <c r="E2222" s="44"/>
      <c r="F2222" s="65"/>
      <c r="G2222" s="119"/>
      <c r="H2222" s="190"/>
      <c r="I2222" s="45"/>
      <c r="J2222" s="399"/>
      <c r="K2222" s="381"/>
      <c r="L2222" s="411"/>
      <c r="M2222" s="68"/>
      <c r="N2222" s="528"/>
      <c r="O2222" s="528"/>
      <c r="P2222" s="359" t="str">
        <f t="shared" si="215"/>
        <v/>
      </c>
    </row>
    <row r="2223" spans="1:17" s="64" customFormat="1" ht="12.75" customHeight="1">
      <c r="A2223" s="106" t="str">
        <f ca="1">IF(B2223="","",MAX($A$3:INDIRECT(ADDRESS(ROW()-1,COLUMN(),1)))+1)</f>
        <v/>
      </c>
      <c r="B2223" s="65"/>
      <c r="C2223" s="66" t="str">
        <f ca="1">IF(B2223="",IF(D2223="","",MAX(INDIRECT(ADDRESS(2+MATCH(MAX($A$3:$A2219),$A$3:$A2219),COLUMN(),1)):INDIRECT(ADDRESS(ROW()-1,COLUMN(),1)))+1),1)</f>
        <v/>
      </c>
      <c r="D2223" s="66"/>
      <c r="E2223" s="44"/>
      <c r="F2223" s="65"/>
      <c r="G2223" s="119"/>
      <c r="H2223" s="190" t="s">
        <v>0</v>
      </c>
      <c r="J2223" s="399" t="s">
        <v>1385</v>
      </c>
      <c r="K2223" s="381"/>
      <c r="L2223" s="411"/>
      <c r="M2223" s="68"/>
      <c r="N2223" s="528"/>
      <c r="O2223" s="528"/>
      <c r="P2223" s="359" t="str">
        <f t="shared" si="215"/>
        <v/>
      </c>
    </row>
    <row r="2224" spans="1:17" s="64" customFormat="1" ht="12.75" customHeight="1">
      <c r="A2224" s="106"/>
      <c r="B2224" s="65"/>
      <c r="C2224" s="66"/>
      <c r="D2224" s="66"/>
      <c r="E2224" s="44"/>
      <c r="F2224" s="65"/>
      <c r="G2224" s="119"/>
      <c r="H2224" s="190"/>
      <c r="I2224" s="45"/>
      <c r="J2224" s="399"/>
      <c r="K2224" s="381"/>
      <c r="L2224" s="411"/>
      <c r="M2224" s="68"/>
      <c r="N2224" s="528"/>
      <c r="O2224" s="528"/>
      <c r="P2224" s="359" t="str">
        <f t="shared" ref="P2224" si="222">IF(N2224="","",IF(O2224="","",IF(O2224=N2224,$Q$1,O2224-N2224)))</f>
        <v/>
      </c>
    </row>
    <row r="2225" spans="1:16" s="64" customFormat="1" ht="12.75" customHeight="1">
      <c r="A2225" s="106" t="str">
        <f ca="1">IF(B2225="","",MAX($A$3:INDIRECT(ADDRESS(ROW()-1,COLUMN(),1)))+1)</f>
        <v/>
      </c>
      <c r="B2225" s="65"/>
      <c r="C2225" s="66" t="str">
        <f ca="1">IF(B2225="",IF(D2225="","",MAX(INDIRECT(ADDRESS(2+MATCH(MAX($A$3:$A2223),$A$3:$A2223),COLUMN(),1)):INDIRECT(ADDRESS(ROW()-1,COLUMN(),1)))+1),1)</f>
        <v/>
      </c>
      <c r="D2225" s="66"/>
      <c r="E2225" s="44"/>
      <c r="F2225" s="65"/>
      <c r="G2225" s="119"/>
      <c r="H2225" s="190"/>
      <c r="J2225" s="399"/>
      <c r="K2225" s="381"/>
      <c r="L2225" s="411" t="s">
        <v>201</v>
      </c>
      <c r="M2225" s="68"/>
      <c r="N2225" s="528"/>
      <c r="O2225" s="528"/>
      <c r="P2225" s="359" t="str">
        <f t="shared" si="215"/>
        <v/>
      </c>
    </row>
    <row r="2226" spans="1:16" s="64" customFormat="1" ht="12.75" customHeight="1">
      <c r="A2226" s="106"/>
      <c r="B2226" s="65"/>
      <c r="C2226" s="66"/>
      <c r="D2226" s="66"/>
      <c r="E2226" s="44"/>
      <c r="F2226" s="65"/>
      <c r="G2226" s="119"/>
      <c r="H2226" s="190"/>
      <c r="J2226" s="399" t="s">
        <v>1390</v>
      </c>
      <c r="K2226" s="381"/>
      <c r="L2226" s="411"/>
      <c r="M2226" s="68"/>
      <c r="N2226" s="528"/>
      <c r="O2226" s="528"/>
      <c r="P2226" s="359" t="str">
        <f t="shared" si="215"/>
        <v/>
      </c>
    </row>
    <row r="2227" spans="1:16" s="64" customFormat="1" ht="12.75" customHeight="1">
      <c r="A2227" s="106" t="str">
        <f ca="1">IF(B2227="","",MAX($A$3:INDIRECT(ADDRESS(ROW()-1,COLUMN(),1)))+1)</f>
        <v/>
      </c>
      <c r="B2227" s="65"/>
      <c r="C2227" s="66" t="str">
        <f ca="1">IF(B2227="",IF(D2227="","",MAX(INDIRECT(ADDRESS(2+MATCH(MAX($A$3:$A2225),$A$3:$A2225),COLUMN(),1)):INDIRECT(ADDRESS(ROW()-1,COLUMN(),1)))+1),1)</f>
        <v/>
      </c>
      <c r="D2227" s="66"/>
      <c r="E2227" s="44"/>
      <c r="F2227" s="65"/>
      <c r="G2227" s="119"/>
      <c r="H2227" s="190"/>
      <c r="I2227" s="45"/>
      <c r="J2227" s="399"/>
      <c r="K2227" s="381"/>
      <c r="L2227" s="411" t="s">
        <v>3391</v>
      </c>
      <c r="M2227" s="68"/>
      <c r="N2227" s="528"/>
      <c r="O2227" s="528"/>
      <c r="P2227" s="359" t="str">
        <f t="shared" si="215"/>
        <v/>
      </c>
    </row>
    <row r="2228" spans="1:16" s="64" customFormat="1" ht="12.75" customHeight="1">
      <c r="A2228" s="106"/>
      <c r="B2228" s="65"/>
      <c r="C2228" s="66"/>
      <c r="D2228" s="66"/>
      <c r="E2228" s="44"/>
      <c r="F2228" s="65"/>
      <c r="G2228" s="119"/>
      <c r="H2228" s="190"/>
      <c r="I2228" s="45"/>
      <c r="J2228" s="399" t="s">
        <v>871</v>
      </c>
      <c r="K2228" s="381"/>
      <c r="L2228" s="411"/>
      <c r="M2228" s="68"/>
      <c r="N2228" s="528"/>
      <c r="O2228" s="528"/>
      <c r="P2228" s="359" t="str">
        <f t="shared" si="215"/>
        <v/>
      </c>
    </row>
    <row r="2229" spans="1:16" s="64" customFormat="1" ht="12.75" customHeight="1">
      <c r="A2229" s="106" t="str">
        <f ca="1">IF(B2229="","",MAX($A$3:INDIRECT(ADDRESS(ROW()-1,COLUMN(),1)))+1)</f>
        <v/>
      </c>
      <c r="B2229" s="65"/>
      <c r="C2229" s="66" t="str">
        <f ca="1">IF(B2229="",IF(D2229="","",MAX(INDIRECT(ADDRESS(2+MATCH(MAX($A$3:$A2227),$A$3:$A2227),COLUMN(),1)):INDIRECT(ADDRESS(ROW()-1,COLUMN(),1)))+1),1)</f>
        <v/>
      </c>
      <c r="D2229" s="66"/>
      <c r="E2229" s="44"/>
      <c r="F2229" s="65"/>
      <c r="G2229" s="119"/>
      <c r="H2229" s="190"/>
      <c r="I2229" s="45"/>
      <c r="J2229" s="399"/>
      <c r="K2229" s="381"/>
      <c r="L2229" s="411" t="s">
        <v>3392</v>
      </c>
      <c r="M2229" s="68"/>
      <c r="N2229" s="528"/>
      <c r="O2229" s="528"/>
      <c r="P2229" s="359" t="str">
        <f t="shared" si="215"/>
        <v/>
      </c>
    </row>
    <row r="2230" spans="1:16" s="64" customFormat="1" ht="12.75" customHeight="1">
      <c r="A2230" s="106"/>
      <c r="B2230" s="65"/>
      <c r="C2230" s="66"/>
      <c r="D2230" s="66"/>
      <c r="E2230" s="44"/>
      <c r="F2230" s="65"/>
      <c r="G2230" s="119"/>
      <c r="H2230" s="190"/>
      <c r="I2230" s="45"/>
      <c r="J2230" s="399" t="s">
        <v>1383</v>
      </c>
      <c r="K2230" s="381"/>
      <c r="L2230" s="411"/>
      <c r="M2230" s="68"/>
      <c r="N2230" s="528"/>
      <c r="O2230" s="528"/>
      <c r="P2230" s="359" t="str">
        <f t="shared" si="215"/>
        <v/>
      </c>
    </row>
    <row r="2231" spans="1:16" s="64" customFormat="1" ht="12.75" customHeight="1">
      <c r="A2231" s="106" t="str">
        <f ca="1">IF(B2231="","",MAX($A$3:INDIRECT(ADDRESS(ROW()-1,COLUMN(),1)))+1)</f>
        <v/>
      </c>
      <c r="B2231" s="65"/>
      <c r="C2231" s="66" t="str">
        <f ca="1">IF(B2231="",IF(D2231="","",MAX(INDIRECT(ADDRESS(2+MATCH(MAX($A$3:$A2229),$A$3:$A2229),COLUMN(),1)):INDIRECT(ADDRESS(ROW()-1,COLUMN(),1)))+1),1)</f>
        <v/>
      </c>
      <c r="D2231" s="66"/>
      <c r="E2231" s="44"/>
      <c r="F2231" s="65"/>
      <c r="G2231" s="119"/>
      <c r="H2231" s="190"/>
      <c r="I2231" s="45"/>
      <c r="J2231" s="399"/>
      <c r="K2231" s="381"/>
      <c r="L2231" s="411" t="s">
        <v>3393</v>
      </c>
      <c r="M2231" s="68"/>
      <c r="N2231" s="528"/>
      <c r="O2231" s="528"/>
      <c r="P2231" s="359" t="str">
        <f t="shared" si="215"/>
        <v/>
      </c>
    </row>
    <row r="2232" spans="1:16" s="64" customFormat="1" ht="12.75" customHeight="1">
      <c r="A2232" s="106"/>
      <c r="B2232" s="65"/>
      <c r="C2232" s="66"/>
      <c r="D2232" s="66"/>
      <c r="E2232" s="44"/>
      <c r="F2232" s="65"/>
      <c r="G2232" s="119"/>
      <c r="H2232" s="190"/>
      <c r="I2232" s="45"/>
      <c r="J2232" s="399" t="s">
        <v>1384</v>
      </c>
      <c r="K2232" s="381"/>
      <c r="L2232" s="411"/>
      <c r="M2232" s="68"/>
      <c r="N2232" s="528"/>
      <c r="O2232" s="528"/>
      <c r="P2232" s="359" t="str">
        <f t="shared" si="215"/>
        <v/>
      </c>
    </row>
    <row r="2233" spans="1:16" s="64" customFormat="1" ht="12.75" customHeight="1">
      <c r="A2233" s="106" t="str">
        <f ca="1">IF(B2233="","",MAX($A$3:INDIRECT(ADDRESS(ROW()-1,COLUMN(),1)))+1)</f>
        <v/>
      </c>
      <c r="B2233" s="65"/>
      <c r="C2233" s="66" t="str">
        <f ca="1">IF(B2233="",IF(D2233="","",MAX(INDIRECT(ADDRESS(2+MATCH(MAX($A$3:$A2231),$A$3:$A2231),COLUMN(),1)):INDIRECT(ADDRESS(ROW()-1,COLUMN(),1)))+1),1)</f>
        <v/>
      </c>
      <c r="D2233" s="66"/>
      <c r="E2233" s="44"/>
      <c r="F2233" s="65"/>
      <c r="G2233" s="119"/>
      <c r="H2233" s="190"/>
      <c r="I2233" s="45"/>
      <c r="J2233" s="399"/>
      <c r="K2233" s="381"/>
      <c r="L2233" s="411" t="s">
        <v>3394</v>
      </c>
      <c r="M2233" s="68"/>
      <c r="N2233" s="528"/>
      <c r="O2233" s="528"/>
      <c r="P2233" s="359" t="str">
        <f t="shared" ref="P2233:P2296" si="223">IF(N2233="","",IF(O2233="","",IF(O2233=N2233,$Q$1,O2233-N2233)))</f>
        <v/>
      </c>
    </row>
    <row r="2234" spans="1:16" s="64" customFormat="1" ht="12.75" customHeight="1">
      <c r="A2234" s="106"/>
      <c r="B2234" s="65"/>
      <c r="C2234" s="66"/>
      <c r="D2234" s="66"/>
      <c r="E2234" s="44"/>
      <c r="F2234" s="65"/>
      <c r="G2234" s="119"/>
      <c r="H2234" s="190"/>
      <c r="I2234" s="45"/>
      <c r="J2234" s="399" t="s">
        <v>1324</v>
      </c>
      <c r="K2234" s="381"/>
      <c r="L2234" s="411"/>
      <c r="M2234" s="68"/>
      <c r="N2234" s="528"/>
      <c r="O2234" s="528"/>
      <c r="P2234" s="359" t="str">
        <f t="shared" si="223"/>
        <v/>
      </c>
    </row>
    <row r="2235" spans="1:16" s="64" customFormat="1" ht="12.75" customHeight="1">
      <c r="A2235" s="106" t="str">
        <f ca="1">IF(B2235="","",MAX($A$3:INDIRECT(ADDRESS(ROW()-1,COLUMN(),1)))+1)</f>
        <v/>
      </c>
      <c r="B2235" s="65"/>
      <c r="C2235" s="66" t="str">
        <f ca="1">IF(B2235="",IF(D2235="","",MAX(INDIRECT(ADDRESS(2+MATCH(MAX($A$3:$A2233),$A$3:$A2233),COLUMN(),1)):INDIRECT(ADDRESS(ROW()-1,COLUMN(),1)))+1),1)</f>
        <v/>
      </c>
      <c r="D2235" s="66"/>
      <c r="E2235" s="44"/>
      <c r="F2235" s="65"/>
      <c r="G2235" s="119"/>
      <c r="H2235" s="190"/>
      <c r="I2235" s="45"/>
      <c r="J2235" s="399"/>
      <c r="K2235" s="381"/>
      <c r="L2235" s="411" t="s">
        <v>3395</v>
      </c>
      <c r="M2235" s="68"/>
      <c r="N2235" s="528"/>
      <c r="O2235" s="528"/>
      <c r="P2235" s="359" t="str">
        <f t="shared" si="223"/>
        <v/>
      </c>
    </row>
    <row r="2236" spans="1:16" s="64" customFormat="1" ht="12.75" customHeight="1">
      <c r="A2236" s="106"/>
      <c r="B2236" s="65"/>
      <c r="C2236" s="66"/>
      <c r="D2236" s="66"/>
      <c r="E2236" s="44"/>
      <c r="F2236" s="65"/>
      <c r="G2236" s="119"/>
      <c r="H2236" s="190"/>
      <c r="I2236" s="45"/>
      <c r="J2236" s="399" t="s">
        <v>3369</v>
      </c>
      <c r="K2236" s="381"/>
      <c r="L2236" s="411"/>
      <c r="M2236" s="68"/>
      <c r="N2236" s="528"/>
      <c r="O2236" s="528"/>
      <c r="P2236" s="359" t="str">
        <f t="shared" si="223"/>
        <v/>
      </c>
    </row>
    <row r="2237" spans="1:16" s="64" customFormat="1" ht="12.75" customHeight="1">
      <c r="A2237" s="106"/>
      <c r="B2237" s="65"/>
      <c r="C2237" s="66"/>
      <c r="D2237" s="66"/>
      <c r="E2237" s="44"/>
      <c r="F2237" s="65"/>
      <c r="G2237" s="119"/>
      <c r="H2237" s="190"/>
      <c r="I2237" s="45"/>
      <c r="J2237" s="399"/>
      <c r="K2237" s="381"/>
      <c r="L2237" s="411"/>
      <c r="M2237" s="68"/>
      <c r="N2237" s="528"/>
      <c r="O2237" s="528"/>
      <c r="P2237" s="359" t="str">
        <f t="shared" si="223"/>
        <v/>
      </c>
    </row>
    <row r="2238" spans="1:16" s="64" customFormat="1" ht="12.75" customHeight="1">
      <c r="A2238" s="106" t="str">
        <f ca="1">IF(B2238="","",MAX($A$3:INDIRECT(ADDRESS(ROW()-1,COLUMN(),1)))+1)</f>
        <v/>
      </c>
      <c r="B2238" s="65"/>
      <c r="C2238" s="66" t="str">
        <f ca="1">IF(B2238="",IF(D2238="","",MAX(INDIRECT(ADDRESS(2+MATCH(MAX($A$3:$A2235),$A$3:$A2235),COLUMN(),1)):INDIRECT(ADDRESS(ROW()-1,COLUMN(),1)))+1),1)</f>
        <v/>
      </c>
      <c r="D2238" s="66"/>
      <c r="E2238" s="44"/>
      <c r="F2238" s="65"/>
      <c r="G2238" s="119"/>
      <c r="H2238" s="190"/>
      <c r="I2238" s="354" t="str">
        <f t="shared" ref="I2238" si="224">IF((K2238=L2238)=TRUE,"○","x")</f>
        <v>x</v>
      </c>
      <c r="J2238" s="399"/>
      <c r="K2238" s="381"/>
      <c r="L2238" s="411" t="s">
        <v>2789</v>
      </c>
      <c r="M2238" s="68"/>
      <c r="N2238" s="528"/>
      <c r="O2238" s="528"/>
      <c r="P2238" s="359" t="str">
        <f t="shared" si="223"/>
        <v/>
      </c>
    </row>
    <row r="2239" spans="1:16" s="64" customFormat="1" ht="12.75" customHeight="1">
      <c r="A2239" s="106"/>
      <c r="B2239" s="65"/>
      <c r="C2239" s="66"/>
      <c r="D2239" s="66"/>
      <c r="E2239" s="44"/>
      <c r="F2239" s="65"/>
      <c r="G2239" s="119"/>
      <c r="H2239" s="190"/>
      <c r="I2239" s="45"/>
      <c r="J2239" s="399"/>
      <c r="K2239" s="381"/>
      <c r="L2239" s="411"/>
      <c r="M2239" s="68"/>
      <c r="N2239" s="528"/>
      <c r="O2239" s="528"/>
      <c r="P2239" s="359" t="str">
        <f t="shared" si="223"/>
        <v/>
      </c>
    </row>
    <row r="2240" spans="1:16" s="64" customFormat="1" ht="12.75" customHeight="1">
      <c r="A2240" s="106"/>
      <c r="B2240" s="65"/>
      <c r="C2240" s="66"/>
      <c r="D2240" s="66"/>
      <c r="E2240" s="44"/>
      <c r="F2240" s="65"/>
      <c r="G2240" s="119"/>
      <c r="H2240" s="190"/>
      <c r="I2240" s="45"/>
      <c r="J2240" s="399"/>
      <c r="K2240" s="381"/>
      <c r="L2240" s="411"/>
      <c r="M2240" s="68"/>
      <c r="N2240" s="528"/>
      <c r="O2240" s="528"/>
      <c r="P2240" s="359" t="str">
        <f t="shared" si="223"/>
        <v/>
      </c>
    </row>
    <row r="2241" spans="1:16" s="64" customFormat="1" ht="12.75" customHeight="1">
      <c r="A2241" s="106"/>
      <c r="B2241" s="65"/>
      <c r="C2241" s="66"/>
      <c r="D2241" s="66"/>
      <c r="E2241" s="44"/>
      <c r="F2241" s="65"/>
      <c r="G2241" s="119"/>
      <c r="H2241" s="190"/>
      <c r="I2241" s="354" t="str">
        <f t="shared" ref="I2241:I2253" si="225">IF((K2241=L2241)=TRUE,"○","x")</f>
        <v>x</v>
      </c>
      <c r="J2241" s="399"/>
      <c r="K2241" s="381"/>
      <c r="L2241" s="411" t="s">
        <v>2469</v>
      </c>
      <c r="M2241" s="68"/>
      <c r="N2241" s="528"/>
      <c r="O2241" s="528"/>
      <c r="P2241" s="359" t="str">
        <f t="shared" si="223"/>
        <v/>
      </c>
    </row>
    <row r="2242" spans="1:16" s="64" customFormat="1" ht="12.75" customHeight="1">
      <c r="A2242" s="106"/>
      <c r="B2242" s="65"/>
      <c r="C2242" s="66"/>
      <c r="D2242" s="66"/>
      <c r="E2242" s="44"/>
      <c r="F2242" s="65"/>
      <c r="G2242" s="119"/>
      <c r="H2242" s="190"/>
      <c r="I2242" s="354" t="str">
        <f t="shared" si="225"/>
        <v>x</v>
      </c>
      <c r="J2242" s="399"/>
      <c r="K2242" s="381"/>
      <c r="L2242" s="411" t="s">
        <v>2790</v>
      </c>
      <c r="M2242" s="68"/>
      <c r="N2242" s="528"/>
      <c r="O2242" s="528"/>
      <c r="P2242" s="359" t="str">
        <f t="shared" si="223"/>
        <v/>
      </c>
    </row>
    <row r="2243" spans="1:16" s="64" customFormat="1" ht="12.75" customHeight="1">
      <c r="A2243" s="106"/>
      <c r="B2243" s="65"/>
      <c r="C2243" s="66"/>
      <c r="D2243" s="66"/>
      <c r="E2243" s="44"/>
      <c r="F2243" s="65"/>
      <c r="G2243" s="119"/>
      <c r="H2243" s="190"/>
      <c r="I2243" s="354" t="str">
        <f t="shared" si="225"/>
        <v>x</v>
      </c>
      <c r="J2243" s="399"/>
      <c r="K2243" s="381"/>
      <c r="L2243" s="411" t="s">
        <v>2615</v>
      </c>
      <c r="M2243" s="68"/>
      <c r="N2243" s="528"/>
      <c r="O2243" s="528"/>
      <c r="P2243" s="359" t="str">
        <f t="shared" si="223"/>
        <v/>
      </c>
    </row>
    <row r="2244" spans="1:16" s="64" customFormat="1" ht="12.75" customHeight="1">
      <c r="A2244" s="106"/>
      <c r="B2244" s="65"/>
      <c r="C2244" s="66"/>
      <c r="D2244" s="66"/>
      <c r="E2244" s="44"/>
      <c r="F2244" s="65"/>
      <c r="G2244" s="119"/>
      <c r="H2244" s="190"/>
      <c r="I2244" s="354" t="str">
        <f t="shared" si="225"/>
        <v>x</v>
      </c>
      <c r="J2244" s="399"/>
      <c r="K2244" s="381"/>
      <c r="L2244" s="411" t="s">
        <v>2472</v>
      </c>
      <c r="M2244" s="68"/>
      <c r="N2244" s="528"/>
      <c r="O2244" s="528"/>
      <c r="P2244" s="359" t="str">
        <f t="shared" si="223"/>
        <v/>
      </c>
    </row>
    <row r="2245" spans="1:16" s="64" customFormat="1" ht="12.75" customHeight="1">
      <c r="A2245" s="106"/>
      <c r="B2245" s="65"/>
      <c r="C2245" s="66"/>
      <c r="D2245" s="66"/>
      <c r="E2245" s="44"/>
      <c r="F2245" s="65"/>
      <c r="G2245" s="119"/>
      <c r="H2245" s="190"/>
      <c r="I2245" s="354" t="str">
        <f t="shared" si="225"/>
        <v>x</v>
      </c>
      <c r="J2245" s="399"/>
      <c r="K2245" s="381"/>
      <c r="L2245" s="411" t="s">
        <v>2473</v>
      </c>
      <c r="M2245" s="68"/>
      <c r="N2245" s="528"/>
      <c r="O2245" s="528"/>
      <c r="P2245" s="359" t="str">
        <f t="shared" si="223"/>
        <v/>
      </c>
    </row>
    <row r="2246" spans="1:16" s="64" customFormat="1" ht="12.75" customHeight="1">
      <c r="A2246" s="106"/>
      <c r="B2246" s="65"/>
      <c r="C2246" s="66"/>
      <c r="D2246" s="66"/>
      <c r="E2246" s="44"/>
      <c r="F2246" s="65"/>
      <c r="G2246" s="119"/>
      <c r="H2246" s="190"/>
      <c r="I2246" s="354" t="str">
        <f t="shared" si="225"/>
        <v>x</v>
      </c>
      <c r="J2246" s="399"/>
      <c r="K2246" s="381"/>
      <c r="L2246" s="411" t="s">
        <v>2474</v>
      </c>
      <c r="M2246" s="68"/>
      <c r="N2246" s="528"/>
      <c r="O2246" s="528"/>
      <c r="P2246" s="359" t="str">
        <f t="shared" si="223"/>
        <v/>
      </c>
    </row>
    <row r="2247" spans="1:16" s="64" customFormat="1" ht="12.75" customHeight="1">
      <c r="A2247" s="106"/>
      <c r="B2247" s="65"/>
      <c r="C2247" s="66"/>
      <c r="D2247" s="66"/>
      <c r="E2247" s="44"/>
      <c r="F2247" s="65"/>
      <c r="G2247" s="119"/>
      <c r="H2247" s="190"/>
      <c r="I2247" s="354" t="str">
        <f t="shared" si="225"/>
        <v>x</v>
      </c>
      <c r="J2247" s="399"/>
      <c r="K2247" s="381"/>
      <c r="L2247" s="411" t="s">
        <v>2791</v>
      </c>
      <c r="M2247" s="68"/>
      <c r="N2247" s="528"/>
      <c r="O2247" s="528"/>
      <c r="P2247" s="359" t="str">
        <f t="shared" si="223"/>
        <v/>
      </c>
    </row>
    <row r="2248" spans="1:16" s="64" customFormat="1" ht="12.75" customHeight="1">
      <c r="A2248" s="106"/>
      <c r="B2248" s="65"/>
      <c r="C2248" s="66"/>
      <c r="D2248" s="66"/>
      <c r="E2248" s="44"/>
      <c r="F2248" s="65"/>
      <c r="G2248" s="119"/>
      <c r="H2248" s="190"/>
      <c r="I2248" s="354" t="str">
        <f t="shared" si="225"/>
        <v>x</v>
      </c>
      <c r="J2248" s="399"/>
      <c r="K2248" s="381"/>
      <c r="L2248" s="411" t="s">
        <v>2476</v>
      </c>
      <c r="M2248" s="68"/>
      <c r="N2248" s="528"/>
      <c r="O2248" s="528"/>
      <c r="P2248" s="359" t="str">
        <f t="shared" si="223"/>
        <v/>
      </c>
    </row>
    <row r="2249" spans="1:16" s="64" customFormat="1" ht="12.75" customHeight="1">
      <c r="A2249" s="106"/>
      <c r="B2249" s="65"/>
      <c r="C2249" s="66"/>
      <c r="D2249" s="66"/>
      <c r="E2249" s="44"/>
      <c r="F2249" s="65"/>
      <c r="G2249" s="119"/>
      <c r="H2249" s="190"/>
      <c r="I2249" s="354" t="str">
        <f t="shared" si="225"/>
        <v>x</v>
      </c>
      <c r="J2249" s="399"/>
      <c r="K2249" s="381"/>
      <c r="L2249" s="411" t="s">
        <v>2477</v>
      </c>
      <c r="M2249" s="68"/>
      <c r="N2249" s="528"/>
      <c r="O2249" s="528"/>
      <c r="P2249" s="359" t="str">
        <f t="shared" si="223"/>
        <v/>
      </c>
    </row>
    <row r="2250" spans="1:16" s="64" customFormat="1" ht="12.75" customHeight="1">
      <c r="A2250" s="106"/>
      <c r="B2250" s="65"/>
      <c r="C2250" s="66"/>
      <c r="D2250" s="66"/>
      <c r="E2250" s="44"/>
      <c r="F2250" s="65"/>
      <c r="G2250" s="119"/>
      <c r="H2250" s="190"/>
      <c r="I2250" s="354" t="str">
        <f t="shared" si="225"/>
        <v>x</v>
      </c>
      <c r="J2250" s="399"/>
      <c r="K2250" s="381"/>
      <c r="L2250" s="411" t="s">
        <v>2792</v>
      </c>
      <c r="M2250" s="68"/>
      <c r="N2250" s="528"/>
      <c r="O2250" s="528"/>
      <c r="P2250" s="359" t="str">
        <f t="shared" si="223"/>
        <v/>
      </c>
    </row>
    <row r="2251" spans="1:16" s="64" customFormat="1" ht="12.75" customHeight="1">
      <c r="A2251" s="106"/>
      <c r="B2251" s="65"/>
      <c r="C2251" s="66"/>
      <c r="D2251" s="66"/>
      <c r="E2251" s="44"/>
      <c r="F2251" s="65"/>
      <c r="G2251" s="119"/>
      <c r="H2251" s="190"/>
      <c r="I2251" s="354" t="str">
        <f t="shared" si="225"/>
        <v>x</v>
      </c>
      <c r="J2251" s="399"/>
      <c r="K2251" s="381"/>
      <c r="L2251" s="411" t="s">
        <v>2479</v>
      </c>
      <c r="M2251" s="68"/>
      <c r="N2251" s="528"/>
      <c r="O2251" s="528"/>
      <c r="P2251" s="359" t="str">
        <f t="shared" si="223"/>
        <v/>
      </c>
    </row>
    <row r="2252" spans="1:16" s="64" customFormat="1" ht="12.75" customHeight="1">
      <c r="A2252" s="106"/>
      <c r="B2252" s="65"/>
      <c r="C2252" s="66"/>
      <c r="D2252" s="66"/>
      <c r="E2252" s="44"/>
      <c r="F2252" s="65"/>
      <c r="G2252" s="119"/>
      <c r="H2252" s="190"/>
      <c r="I2252" s="354" t="str">
        <f t="shared" si="225"/>
        <v>x</v>
      </c>
      <c r="J2252" s="399"/>
      <c r="K2252" s="381"/>
      <c r="L2252" s="411" t="s">
        <v>2793</v>
      </c>
      <c r="M2252" s="68"/>
      <c r="N2252" s="528"/>
      <c r="O2252" s="528"/>
      <c r="P2252" s="359" t="str">
        <f t="shared" si="223"/>
        <v/>
      </c>
    </row>
    <row r="2253" spans="1:16" s="64" customFormat="1" ht="12.75" customHeight="1">
      <c r="A2253" s="106"/>
      <c r="B2253" s="65"/>
      <c r="C2253" s="66"/>
      <c r="D2253" s="66"/>
      <c r="E2253" s="44"/>
      <c r="F2253" s="65"/>
      <c r="G2253" s="119"/>
      <c r="H2253" s="190"/>
      <c r="I2253" s="354" t="str">
        <f t="shared" si="225"/>
        <v>x</v>
      </c>
      <c r="J2253" s="399"/>
      <c r="K2253" s="381"/>
      <c r="L2253" s="411" t="s">
        <v>2794</v>
      </c>
      <c r="M2253" s="68"/>
      <c r="N2253" s="528"/>
      <c r="O2253" s="528"/>
      <c r="P2253" s="359" t="str">
        <f t="shared" si="223"/>
        <v/>
      </c>
    </row>
    <row r="2254" spans="1:16" s="64" customFormat="1" ht="12.75" customHeight="1">
      <c r="A2254" s="106"/>
      <c r="B2254" s="65"/>
      <c r="C2254" s="66"/>
      <c r="D2254" s="66"/>
      <c r="E2254" s="44"/>
      <c r="F2254" s="65"/>
      <c r="G2254" s="119"/>
      <c r="H2254" s="190"/>
      <c r="I2254" s="45"/>
      <c r="J2254" s="399"/>
      <c r="K2254" s="381"/>
      <c r="L2254" s="411"/>
      <c r="M2254" s="68"/>
      <c r="N2254" s="528"/>
      <c r="O2254" s="528"/>
      <c r="P2254" s="359" t="str">
        <f t="shared" si="223"/>
        <v/>
      </c>
    </row>
    <row r="2255" spans="1:16" s="64" customFormat="1" ht="12.75" customHeight="1">
      <c r="A2255" s="106"/>
      <c r="B2255" s="65"/>
      <c r="C2255" s="66"/>
      <c r="D2255" s="66"/>
      <c r="E2255" s="44"/>
      <c r="F2255" s="65"/>
      <c r="G2255" s="119"/>
      <c r="H2255" s="190"/>
      <c r="I2255" s="45"/>
      <c r="J2255" s="399"/>
      <c r="K2255" s="381"/>
      <c r="L2255" s="411" t="s">
        <v>2795</v>
      </c>
      <c r="M2255" s="68"/>
      <c r="N2255" s="528"/>
      <c r="O2255" s="528"/>
      <c r="P2255" s="359" t="str">
        <f t="shared" si="223"/>
        <v/>
      </c>
    </row>
    <row r="2256" spans="1:16" s="64" customFormat="1" ht="12.75" customHeight="1">
      <c r="A2256" s="106"/>
      <c r="B2256" s="65"/>
      <c r="C2256" s="66"/>
      <c r="D2256" s="66"/>
      <c r="E2256" s="44"/>
      <c r="F2256" s="65"/>
      <c r="G2256" s="119"/>
      <c r="H2256" s="190"/>
      <c r="I2256" s="45"/>
      <c r="J2256" s="399"/>
      <c r="K2256" s="381"/>
      <c r="L2256" s="411"/>
      <c r="M2256" s="68"/>
      <c r="N2256" s="528"/>
      <c r="O2256" s="528"/>
      <c r="P2256" s="359" t="str">
        <f t="shared" si="223"/>
        <v/>
      </c>
    </row>
    <row r="2257" spans="1:16" s="64" customFormat="1" ht="12.75" customHeight="1">
      <c r="A2257" s="106"/>
      <c r="B2257" s="65"/>
      <c r="C2257" s="66"/>
      <c r="D2257" s="66"/>
      <c r="E2257" s="44"/>
      <c r="F2257" s="65"/>
      <c r="G2257" s="119"/>
      <c r="H2257" s="190"/>
      <c r="I2257" s="45"/>
      <c r="J2257" s="399"/>
      <c r="K2257" s="381"/>
      <c r="L2257" s="411" t="s">
        <v>4117</v>
      </c>
      <c r="M2257" s="68"/>
      <c r="N2257" s="528"/>
      <c r="O2257" s="528"/>
      <c r="P2257" s="359" t="str">
        <f t="shared" si="223"/>
        <v/>
      </c>
    </row>
    <row r="2258" spans="1:16" s="64" customFormat="1" ht="12.75" customHeight="1">
      <c r="A2258" s="106"/>
      <c r="B2258" s="65"/>
      <c r="C2258" s="66"/>
      <c r="D2258" s="66"/>
      <c r="E2258" s="44"/>
      <c r="F2258" s="65"/>
      <c r="G2258" s="119"/>
      <c r="H2258" s="190"/>
      <c r="I2258" s="45"/>
      <c r="J2258" s="399"/>
      <c r="K2258" s="381"/>
      <c r="L2258" s="411" t="s">
        <v>4118</v>
      </c>
      <c r="M2258" s="68"/>
      <c r="N2258" s="528"/>
      <c r="O2258" s="528"/>
      <c r="P2258" s="359" t="str">
        <f t="shared" si="223"/>
        <v/>
      </c>
    </row>
    <row r="2259" spans="1:16" s="64" customFormat="1" ht="12.75" customHeight="1">
      <c r="A2259" s="106"/>
      <c r="B2259" s="65"/>
      <c r="C2259" s="66"/>
      <c r="D2259" s="66"/>
      <c r="E2259" s="44"/>
      <c r="F2259" s="65"/>
      <c r="G2259" s="119"/>
      <c r="H2259" s="190"/>
      <c r="I2259" s="45"/>
      <c r="J2259" s="399"/>
      <c r="K2259" s="381"/>
      <c r="L2259" s="411" t="s">
        <v>4119</v>
      </c>
      <c r="M2259" s="68"/>
      <c r="N2259" s="528"/>
      <c r="O2259" s="528"/>
      <c r="P2259" s="359" t="str">
        <f t="shared" si="223"/>
        <v/>
      </c>
    </row>
    <row r="2260" spans="1:16" s="64" customFormat="1" ht="12.75" customHeight="1">
      <c r="A2260" s="106"/>
      <c r="B2260" s="65"/>
      <c r="C2260" s="66"/>
      <c r="D2260" s="66"/>
      <c r="E2260" s="44"/>
      <c r="F2260" s="65"/>
      <c r="G2260" s="119"/>
      <c r="H2260" s="190"/>
      <c r="I2260" s="45"/>
      <c r="J2260" s="399"/>
      <c r="K2260" s="381"/>
      <c r="L2260" s="411" t="s">
        <v>4120</v>
      </c>
      <c r="M2260" s="68"/>
      <c r="N2260" s="528"/>
      <c r="O2260" s="528"/>
      <c r="P2260" s="359" t="str">
        <f t="shared" si="223"/>
        <v/>
      </c>
    </row>
    <row r="2261" spans="1:16" s="64" customFormat="1" ht="12.75" customHeight="1">
      <c r="A2261" s="106"/>
      <c r="B2261" s="65"/>
      <c r="C2261" s="66"/>
      <c r="D2261" s="66"/>
      <c r="E2261" s="44"/>
      <c r="F2261" s="65"/>
      <c r="G2261" s="119"/>
      <c r="H2261" s="190"/>
      <c r="I2261" s="45"/>
      <c r="J2261" s="399"/>
      <c r="K2261" s="381"/>
      <c r="L2261" s="411" t="s">
        <v>4121</v>
      </c>
      <c r="M2261" s="68"/>
      <c r="N2261" s="528"/>
      <c r="O2261" s="528"/>
      <c r="P2261" s="359" t="str">
        <f t="shared" si="223"/>
        <v/>
      </c>
    </row>
    <row r="2262" spans="1:16" s="64" customFormat="1" ht="12.75" customHeight="1">
      <c r="A2262" s="106"/>
      <c r="B2262" s="65"/>
      <c r="C2262" s="66"/>
      <c r="D2262" s="66"/>
      <c r="E2262" s="44"/>
      <c r="F2262" s="65"/>
      <c r="G2262" s="119"/>
      <c r="H2262" s="190"/>
      <c r="I2262" s="45"/>
      <c r="J2262" s="399"/>
      <c r="K2262" s="381"/>
      <c r="L2262" s="411" t="s">
        <v>4122</v>
      </c>
      <c r="M2262" s="68"/>
      <c r="N2262" s="528"/>
      <c r="O2262" s="528"/>
      <c r="P2262" s="359" t="str">
        <f t="shared" si="223"/>
        <v/>
      </c>
    </row>
    <row r="2263" spans="1:16" s="64" customFormat="1" ht="12.75" customHeight="1">
      <c r="A2263" s="106"/>
      <c r="B2263" s="65"/>
      <c r="C2263" s="66"/>
      <c r="D2263" s="66"/>
      <c r="E2263" s="44"/>
      <c r="F2263" s="65"/>
      <c r="G2263" s="119"/>
      <c r="H2263" s="190"/>
      <c r="I2263" s="45"/>
      <c r="J2263" s="399"/>
      <c r="K2263" s="381"/>
      <c r="L2263" s="411" t="s">
        <v>4123</v>
      </c>
      <c r="M2263" s="68"/>
      <c r="N2263" s="528"/>
      <c r="O2263" s="528"/>
      <c r="P2263" s="359" t="str">
        <f t="shared" si="223"/>
        <v/>
      </c>
    </row>
    <row r="2264" spans="1:16" s="64" customFormat="1" ht="12.75" customHeight="1">
      <c r="A2264" s="106"/>
      <c r="B2264" s="65"/>
      <c r="C2264" s="66"/>
      <c r="D2264" s="66"/>
      <c r="E2264" s="44"/>
      <c r="F2264" s="65"/>
      <c r="G2264" s="119"/>
      <c r="H2264" s="190"/>
      <c r="I2264" s="45"/>
      <c r="J2264" s="399"/>
      <c r="K2264" s="381"/>
      <c r="L2264" s="411" t="s">
        <v>4124</v>
      </c>
      <c r="M2264" s="68"/>
      <c r="N2264" s="528"/>
      <c r="O2264" s="528"/>
      <c r="P2264" s="359" t="str">
        <f t="shared" si="223"/>
        <v/>
      </c>
    </row>
    <row r="2265" spans="1:16" s="64" customFormat="1" ht="12.75" customHeight="1">
      <c r="A2265" s="106"/>
      <c r="B2265" s="65"/>
      <c r="C2265" s="66"/>
      <c r="D2265" s="66"/>
      <c r="E2265" s="44"/>
      <c r="F2265" s="65"/>
      <c r="G2265" s="119"/>
      <c r="H2265" s="190"/>
      <c r="I2265" s="45"/>
      <c r="J2265" s="399"/>
      <c r="K2265" s="381"/>
      <c r="L2265" s="411" t="s">
        <v>4125</v>
      </c>
      <c r="M2265" s="68"/>
      <c r="N2265" s="528"/>
      <c r="O2265" s="528"/>
      <c r="P2265" s="359" t="str">
        <f t="shared" si="223"/>
        <v/>
      </c>
    </row>
    <row r="2266" spans="1:16" s="64" customFormat="1" ht="12.75" customHeight="1">
      <c r="A2266" s="106"/>
      <c r="B2266" s="65"/>
      <c r="C2266" s="66"/>
      <c r="D2266" s="66"/>
      <c r="E2266" s="44"/>
      <c r="F2266" s="65"/>
      <c r="G2266" s="119"/>
      <c r="H2266" s="190"/>
      <c r="I2266" s="45"/>
      <c r="J2266" s="399"/>
      <c r="K2266" s="381"/>
      <c r="L2266" s="411"/>
      <c r="M2266" s="68"/>
      <c r="N2266" s="528"/>
      <c r="O2266" s="528"/>
      <c r="P2266" s="359" t="str">
        <f t="shared" si="223"/>
        <v/>
      </c>
    </row>
    <row r="2267" spans="1:16" s="64" customFormat="1" ht="12.75" customHeight="1">
      <c r="A2267" s="106"/>
      <c r="B2267" s="65"/>
      <c r="C2267" s="66"/>
      <c r="D2267" s="66"/>
      <c r="E2267" s="44"/>
      <c r="F2267" s="65"/>
      <c r="G2267" s="119"/>
      <c r="H2267" s="190"/>
      <c r="I2267" s="45"/>
      <c r="J2267" s="399"/>
      <c r="K2267" s="381"/>
      <c r="L2267" s="411"/>
      <c r="M2267" s="68"/>
      <c r="N2267" s="528"/>
      <c r="O2267" s="528"/>
      <c r="P2267" s="359" t="str">
        <f t="shared" si="223"/>
        <v/>
      </c>
    </row>
    <row r="2268" spans="1:16" s="64" customFormat="1" ht="12.75" customHeight="1">
      <c r="A2268" s="106"/>
      <c r="B2268" s="65"/>
      <c r="C2268" s="66"/>
      <c r="D2268" s="66"/>
      <c r="E2268" s="44"/>
      <c r="F2268" s="65"/>
      <c r="G2268" s="119"/>
      <c r="H2268" s="190"/>
      <c r="I2268" s="45"/>
      <c r="J2268" s="399"/>
      <c r="K2268" s="381"/>
      <c r="L2268" s="411" t="s">
        <v>2483</v>
      </c>
      <c r="M2268" s="68"/>
      <c r="N2268" s="528"/>
      <c r="O2268" s="528"/>
      <c r="P2268" s="359" t="str">
        <f t="shared" si="223"/>
        <v/>
      </c>
    </row>
    <row r="2269" spans="1:16" s="64" customFormat="1" ht="12.75" customHeight="1">
      <c r="A2269" s="106"/>
      <c r="B2269" s="65"/>
      <c r="C2269" s="66"/>
      <c r="D2269" s="66"/>
      <c r="E2269" s="44"/>
      <c r="F2269" s="65"/>
      <c r="G2269" s="119"/>
      <c r="H2269" s="190"/>
      <c r="I2269" s="45"/>
      <c r="J2269" s="399"/>
      <c r="K2269" s="381"/>
      <c r="L2269" s="411"/>
      <c r="M2269" s="68"/>
      <c r="N2269" s="528"/>
      <c r="O2269" s="528"/>
      <c r="P2269" s="359" t="str">
        <f t="shared" si="223"/>
        <v/>
      </c>
    </row>
    <row r="2270" spans="1:16" s="64" customFormat="1" ht="12.75" customHeight="1">
      <c r="A2270" s="106"/>
      <c r="B2270" s="65"/>
      <c r="C2270" s="66"/>
      <c r="D2270" s="66"/>
      <c r="E2270" s="44"/>
      <c r="F2270" s="65"/>
      <c r="G2270" s="119"/>
      <c r="H2270" s="190"/>
      <c r="I2270" s="354" t="str">
        <f t="shared" ref="I2270:I2272" si="226">IF((K2270=L2270)=TRUE,"○","x")</f>
        <v>x</v>
      </c>
      <c r="J2270" s="399"/>
      <c r="K2270" s="381"/>
      <c r="L2270" s="411" t="s">
        <v>2484</v>
      </c>
      <c r="M2270" s="68"/>
      <c r="N2270" s="528"/>
      <c r="O2270" s="528"/>
      <c r="P2270" s="359" t="str">
        <f t="shared" si="223"/>
        <v/>
      </c>
    </row>
    <row r="2271" spans="1:16" s="64" customFormat="1" ht="12.75" customHeight="1">
      <c r="A2271" s="106"/>
      <c r="B2271" s="65"/>
      <c r="C2271" s="66"/>
      <c r="D2271" s="66"/>
      <c r="E2271" s="44"/>
      <c r="F2271" s="65"/>
      <c r="G2271" s="119"/>
      <c r="H2271" s="190"/>
      <c r="I2271" s="354" t="str">
        <f t="shared" si="226"/>
        <v>x</v>
      </c>
      <c r="J2271" s="399"/>
      <c r="K2271" s="381"/>
      <c r="L2271" s="411" t="s">
        <v>2796</v>
      </c>
      <c r="M2271" s="68"/>
      <c r="N2271" s="528"/>
      <c r="O2271" s="528"/>
      <c r="P2271" s="359" t="str">
        <f t="shared" si="223"/>
        <v/>
      </c>
    </row>
    <row r="2272" spans="1:16" s="64" customFormat="1" ht="12.75" customHeight="1">
      <c r="A2272" s="106"/>
      <c r="B2272" s="65"/>
      <c r="C2272" s="66"/>
      <c r="D2272" s="66"/>
      <c r="E2272" s="44"/>
      <c r="F2272" s="65"/>
      <c r="G2272" s="119"/>
      <c r="H2272" s="190"/>
      <c r="I2272" s="354" t="str">
        <f t="shared" si="226"/>
        <v>x</v>
      </c>
      <c r="J2272" s="399"/>
      <c r="K2272" s="381"/>
      <c r="L2272" s="411" t="s">
        <v>2797</v>
      </c>
      <c r="M2272" s="68"/>
      <c r="N2272" s="528"/>
      <c r="O2272" s="528"/>
      <c r="P2272" s="359" t="str">
        <f t="shared" si="223"/>
        <v/>
      </c>
    </row>
    <row r="2273" spans="1:16" s="64" customFormat="1" ht="12.75" customHeight="1">
      <c r="A2273" s="106"/>
      <c r="B2273" s="65"/>
      <c r="C2273" s="66"/>
      <c r="D2273" s="66"/>
      <c r="E2273" s="44"/>
      <c r="F2273" s="65"/>
      <c r="G2273" s="119"/>
      <c r="H2273" s="190"/>
      <c r="I2273" s="45"/>
      <c r="J2273" s="399"/>
      <c r="K2273" s="381"/>
      <c r="L2273" s="411"/>
      <c r="M2273" s="68"/>
      <c r="N2273" s="528"/>
      <c r="O2273" s="528"/>
      <c r="P2273" s="359" t="str">
        <f t="shared" si="223"/>
        <v/>
      </c>
    </row>
    <row r="2274" spans="1:16" s="64" customFormat="1" ht="12.75" customHeight="1">
      <c r="A2274" s="106"/>
      <c r="B2274" s="65"/>
      <c r="C2274" s="66"/>
      <c r="D2274" s="66"/>
      <c r="E2274" s="44"/>
      <c r="F2274" s="65"/>
      <c r="G2274" s="119"/>
      <c r="H2274" s="190"/>
      <c r="I2274" s="45"/>
      <c r="J2274" s="399"/>
      <c r="K2274" s="381"/>
      <c r="L2274" s="411"/>
      <c r="M2274" s="68"/>
      <c r="N2274" s="528"/>
      <c r="O2274" s="528"/>
      <c r="P2274" s="359" t="str">
        <f t="shared" si="223"/>
        <v/>
      </c>
    </row>
    <row r="2275" spans="1:16" s="64" customFormat="1" ht="12.75" customHeight="1">
      <c r="A2275" s="106"/>
      <c r="B2275" s="65"/>
      <c r="C2275" s="66"/>
      <c r="D2275" s="66"/>
      <c r="E2275" s="44"/>
      <c r="F2275" s="65"/>
      <c r="G2275" s="119"/>
      <c r="H2275" s="190"/>
      <c r="I2275" s="354" t="str">
        <f t="shared" ref="I2275:I2277" si="227">IF((K2275=L2275)=TRUE,"○","x")</f>
        <v>x</v>
      </c>
      <c r="J2275" s="399"/>
      <c r="K2275" s="381"/>
      <c r="L2275" s="411" t="s">
        <v>2487</v>
      </c>
      <c r="M2275" s="68"/>
      <c r="N2275" s="528"/>
      <c r="O2275" s="528"/>
      <c r="P2275" s="359" t="str">
        <f t="shared" si="223"/>
        <v/>
      </c>
    </row>
    <row r="2276" spans="1:16" s="64" customFormat="1" ht="12.75" customHeight="1">
      <c r="A2276" s="106"/>
      <c r="B2276" s="65"/>
      <c r="C2276" s="66"/>
      <c r="D2276" s="66"/>
      <c r="E2276" s="44"/>
      <c r="F2276" s="65"/>
      <c r="G2276" s="119"/>
      <c r="H2276" s="190"/>
      <c r="I2276" s="354" t="str">
        <f t="shared" si="227"/>
        <v>x</v>
      </c>
      <c r="J2276" s="399"/>
      <c r="K2276" s="381"/>
      <c r="L2276" s="411" t="s">
        <v>2798</v>
      </c>
      <c r="M2276" s="68"/>
      <c r="N2276" s="528"/>
      <c r="O2276" s="528"/>
      <c r="P2276" s="359" t="str">
        <f t="shared" si="223"/>
        <v/>
      </c>
    </row>
    <row r="2277" spans="1:16" s="64" customFormat="1" ht="12.75" customHeight="1">
      <c r="A2277" s="106"/>
      <c r="B2277" s="65"/>
      <c r="C2277" s="66"/>
      <c r="D2277" s="66"/>
      <c r="E2277" s="44"/>
      <c r="F2277" s="65"/>
      <c r="G2277" s="119"/>
      <c r="H2277" s="190"/>
      <c r="I2277" s="354" t="str">
        <f t="shared" si="227"/>
        <v>x</v>
      </c>
      <c r="J2277" s="399"/>
      <c r="K2277" s="381"/>
      <c r="L2277" s="411" t="s">
        <v>2799</v>
      </c>
      <c r="M2277" s="68"/>
      <c r="N2277" s="528"/>
      <c r="O2277" s="528"/>
      <c r="P2277" s="359" t="str">
        <f t="shared" si="223"/>
        <v/>
      </c>
    </row>
    <row r="2278" spans="1:16" s="64" customFormat="1" ht="12.75" customHeight="1">
      <c r="A2278" s="106"/>
      <c r="B2278" s="65"/>
      <c r="C2278" s="66"/>
      <c r="D2278" s="66"/>
      <c r="E2278" s="44"/>
      <c r="F2278" s="65"/>
      <c r="G2278" s="119"/>
      <c r="H2278" s="190"/>
      <c r="I2278" s="45"/>
      <c r="J2278" s="399"/>
      <c r="K2278" s="381"/>
      <c r="L2278" s="411"/>
      <c r="M2278" s="68"/>
      <c r="N2278" s="528"/>
      <c r="O2278" s="528"/>
      <c r="P2278" s="359" t="str">
        <f t="shared" si="223"/>
        <v/>
      </c>
    </row>
    <row r="2279" spans="1:16" s="64" customFormat="1" ht="12.75" customHeight="1">
      <c r="A2279" s="106"/>
      <c r="B2279" s="65"/>
      <c r="C2279" s="66"/>
      <c r="D2279" s="66"/>
      <c r="E2279" s="44"/>
      <c r="F2279" s="65"/>
      <c r="G2279" s="119"/>
      <c r="H2279" s="190"/>
      <c r="I2279" s="354" t="str">
        <f t="shared" ref="I2279:I2281" si="228">IF((K2279=L2279)=TRUE,"○","x")</f>
        <v>x</v>
      </c>
      <c r="J2279" s="399"/>
      <c r="K2279" s="381"/>
      <c r="L2279" s="411" t="s">
        <v>2490</v>
      </c>
      <c r="M2279" s="68"/>
      <c r="N2279" s="528"/>
      <c r="O2279" s="528"/>
      <c r="P2279" s="359" t="str">
        <f t="shared" si="223"/>
        <v/>
      </c>
    </row>
    <row r="2280" spans="1:16" s="64" customFormat="1" ht="12.75" customHeight="1">
      <c r="A2280" s="106"/>
      <c r="B2280" s="65"/>
      <c r="C2280" s="66"/>
      <c r="D2280" s="66"/>
      <c r="E2280" s="44"/>
      <c r="F2280" s="65"/>
      <c r="G2280" s="119"/>
      <c r="H2280" s="190"/>
      <c r="I2280" s="354" t="str">
        <f t="shared" si="228"/>
        <v>x</v>
      </c>
      <c r="J2280" s="399"/>
      <c r="K2280" s="381"/>
      <c r="L2280" s="411" t="s">
        <v>2800</v>
      </c>
      <c r="M2280" s="68"/>
      <c r="N2280" s="528"/>
      <c r="O2280" s="528"/>
      <c r="P2280" s="359" t="str">
        <f t="shared" si="223"/>
        <v/>
      </c>
    </row>
    <row r="2281" spans="1:16" s="64" customFormat="1" ht="12.75" customHeight="1">
      <c r="A2281" s="106"/>
      <c r="B2281" s="65"/>
      <c r="C2281" s="66"/>
      <c r="D2281" s="66"/>
      <c r="E2281" s="44"/>
      <c r="F2281" s="65"/>
      <c r="G2281" s="119"/>
      <c r="H2281" s="190"/>
      <c r="I2281" s="354" t="str">
        <f t="shared" si="228"/>
        <v>x</v>
      </c>
      <c r="J2281" s="399"/>
      <c r="K2281" s="381"/>
      <c r="L2281" s="411" t="s">
        <v>2801</v>
      </c>
      <c r="M2281" s="68"/>
      <c r="N2281" s="528"/>
      <c r="O2281" s="528"/>
      <c r="P2281" s="359" t="str">
        <f t="shared" si="223"/>
        <v/>
      </c>
    </row>
    <row r="2282" spans="1:16" s="64" customFormat="1" ht="12.75" customHeight="1">
      <c r="A2282" s="106"/>
      <c r="B2282" s="65"/>
      <c r="C2282" s="66"/>
      <c r="D2282" s="66"/>
      <c r="E2282" s="44"/>
      <c r="F2282" s="65"/>
      <c r="G2282" s="119"/>
      <c r="H2282" s="190"/>
      <c r="I2282" s="45"/>
      <c r="J2282" s="399"/>
      <c r="K2282" s="381"/>
      <c r="L2282" s="411"/>
      <c r="M2282" s="68"/>
      <c r="N2282" s="528"/>
      <c r="O2282" s="528"/>
      <c r="P2282" s="359" t="str">
        <f t="shared" si="223"/>
        <v/>
      </c>
    </row>
    <row r="2283" spans="1:16" s="64" customFormat="1" ht="12.75" customHeight="1">
      <c r="A2283" s="106"/>
      <c r="B2283" s="65"/>
      <c r="C2283" s="66"/>
      <c r="D2283" s="66"/>
      <c r="E2283" s="44"/>
      <c r="F2283" s="65"/>
      <c r="G2283" s="119"/>
      <c r="H2283" s="190"/>
      <c r="I2283" s="354" t="str">
        <f t="shared" ref="I2283:I2285" si="229">IF((K2283=L2283)=TRUE,"○","x")</f>
        <v>x</v>
      </c>
      <c r="J2283" s="399"/>
      <c r="K2283" s="381"/>
      <c r="L2283" s="411" t="s">
        <v>2493</v>
      </c>
      <c r="M2283" s="68"/>
      <c r="N2283" s="528"/>
      <c r="O2283" s="528"/>
      <c r="P2283" s="359" t="str">
        <f t="shared" si="223"/>
        <v/>
      </c>
    </row>
    <row r="2284" spans="1:16" s="64" customFormat="1" ht="12.75" customHeight="1">
      <c r="A2284" s="106"/>
      <c r="B2284" s="65"/>
      <c r="C2284" s="66"/>
      <c r="D2284" s="66"/>
      <c r="E2284" s="44"/>
      <c r="F2284" s="65"/>
      <c r="G2284" s="119"/>
      <c r="H2284" s="190"/>
      <c r="I2284" s="354" t="str">
        <f t="shared" si="229"/>
        <v>x</v>
      </c>
      <c r="J2284" s="399"/>
      <c r="K2284" s="381"/>
      <c r="L2284" s="411" t="s">
        <v>2494</v>
      </c>
      <c r="M2284" s="68"/>
      <c r="N2284" s="528"/>
      <c r="O2284" s="528"/>
      <c r="P2284" s="359" t="str">
        <f t="shared" si="223"/>
        <v/>
      </c>
    </row>
    <row r="2285" spans="1:16" s="64" customFormat="1" ht="12.75" customHeight="1">
      <c r="A2285" s="106"/>
      <c r="B2285" s="65"/>
      <c r="C2285" s="66"/>
      <c r="D2285" s="66"/>
      <c r="E2285" s="44"/>
      <c r="F2285" s="65"/>
      <c r="G2285" s="119"/>
      <c r="H2285" s="190"/>
      <c r="I2285" s="354" t="str">
        <f t="shared" si="229"/>
        <v>x</v>
      </c>
      <c r="J2285" s="399"/>
      <c r="K2285" s="381"/>
      <c r="L2285" s="411" t="s">
        <v>2802</v>
      </c>
      <c r="M2285" s="68"/>
      <c r="N2285" s="528"/>
      <c r="O2285" s="528"/>
      <c r="P2285" s="359" t="str">
        <f t="shared" si="223"/>
        <v/>
      </c>
    </row>
    <row r="2286" spans="1:16" s="64" customFormat="1" ht="12.75" customHeight="1">
      <c r="A2286" s="106"/>
      <c r="B2286" s="65"/>
      <c r="C2286" s="66"/>
      <c r="D2286" s="66"/>
      <c r="E2286" s="44"/>
      <c r="F2286" s="65"/>
      <c r="G2286" s="119"/>
      <c r="H2286" s="190"/>
      <c r="I2286" s="45"/>
      <c r="J2286" s="399"/>
      <c r="K2286" s="381"/>
      <c r="L2286" s="411"/>
      <c r="M2286" s="68"/>
      <c r="N2286" s="528"/>
      <c r="O2286" s="528"/>
      <c r="P2286" s="359" t="str">
        <f t="shared" si="223"/>
        <v/>
      </c>
    </row>
    <row r="2287" spans="1:16" s="64" customFormat="1" ht="12.75" customHeight="1">
      <c r="A2287" s="106"/>
      <c r="B2287" s="65"/>
      <c r="C2287" s="66"/>
      <c r="D2287" s="66"/>
      <c r="E2287" s="44"/>
      <c r="F2287" s="65"/>
      <c r="G2287" s="119"/>
      <c r="H2287" s="190"/>
      <c r="I2287" s="354" t="str">
        <f t="shared" ref="I2287:I2289" si="230">IF((K2287=L2287)=TRUE,"○","x")</f>
        <v>x</v>
      </c>
      <c r="J2287" s="399"/>
      <c r="K2287" s="381"/>
      <c r="L2287" s="411" t="s">
        <v>2496</v>
      </c>
      <c r="M2287" s="68"/>
      <c r="N2287" s="528"/>
      <c r="O2287" s="528"/>
      <c r="P2287" s="359" t="str">
        <f t="shared" si="223"/>
        <v/>
      </c>
    </row>
    <row r="2288" spans="1:16" s="64" customFormat="1" ht="12.75" customHeight="1">
      <c r="A2288" s="106"/>
      <c r="B2288" s="65"/>
      <c r="C2288" s="66"/>
      <c r="D2288" s="66"/>
      <c r="E2288" s="44"/>
      <c r="F2288" s="65"/>
      <c r="G2288" s="119"/>
      <c r="H2288" s="190"/>
      <c r="I2288" s="354" t="str">
        <f t="shared" si="230"/>
        <v>x</v>
      </c>
      <c r="J2288" s="399"/>
      <c r="K2288" s="381"/>
      <c r="L2288" s="411" t="s">
        <v>2497</v>
      </c>
      <c r="M2288" s="68"/>
      <c r="N2288" s="528"/>
      <c r="O2288" s="528"/>
      <c r="P2288" s="359" t="str">
        <f t="shared" si="223"/>
        <v/>
      </c>
    </row>
    <row r="2289" spans="1:16" s="64" customFormat="1" ht="12.75" customHeight="1">
      <c r="A2289" s="106"/>
      <c r="B2289" s="65"/>
      <c r="C2289" s="66"/>
      <c r="D2289" s="66"/>
      <c r="E2289" s="44"/>
      <c r="F2289" s="65"/>
      <c r="G2289" s="119"/>
      <c r="H2289" s="190"/>
      <c r="I2289" s="354" t="str">
        <f t="shared" si="230"/>
        <v>x</v>
      </c>
      <c r="J2289" s="399"/>
      <c r="K2289" s="381"/>
      <c r="L2289" s="411" t="s">
        <v>2803</v>
      </c>
      <c r="M2289" s="68"/>
      <c r="N2289" s="528"/>
      <c r="O2289" s="528"/>
      <c r="P2289" s="359" t="str">
        <f t="shared" si="223"/>
        <v/>
      </c>
    </row>
    <row r="2290" spans="1:16" s="64" customFormat="1" ht="12.75" customHeight="1">
      <c r="A2290" s="106"/>
      <c r="B2290" s="65"/>
      <c r="C2290" s="66"/>
      <c r="D2290" s="66"/>
      <c r="E2290" s="44"/>
      <c r="F2290" s="65"/>
      <c r="G2290" s="119"/>
      <c r="H2290" s="190"/>
      <c r="I2290" s="45"/>
      <c r="J2290" s="399"/>
      <c r="K2290" s="381"/>
      <c r="L2290" s="411"/>
      <c r="M2290" s="68"/>
      <c r="N2290" s="528"/>
      <c r="O2290" s="528"/>
      <c r="P2290" s="359" t="str">
        <f t="shared" si="223"/>
        <v/>
      </c>
    </row>
    <row r="2291" spans="1:16" s="64" customFormat="1" ht="12.75" customHeight="1">
      <c r="A2291" s="106"/>
      <c r="B2291" s="65"/>
      <c r="C2291" s="66"/>
      <c r="D2291" s="66"/>
      <c r="E2291" s="44"/>
      <c r="F2291" s="65"/>
      <c r="G2291" s="119"/>
      <c r="H2291" s="190"/>
      <c r="I2291" s="354" t="str">
        <f t="shared" ref="I2291:I2293" si="231">IF((K2291=L2291)=TRUE,"○","x")</f>
        <v>x</v>
      </c>
      <c r="J2291" s="399"/>
      <c r="K2291" s="381"/>
      <c r="L2291" s="411" t="s">
        <v>2499</v>
      </c>
      <c r="M2291" s="68"/>
      <c r="N2291" s="528"/>
      <c r="O2291" s="528"/>
      <c r="P2291" s="359" t="str">
        <f t="shared" si="223"/>
        <v/>
      </c>
    </row>
    <row r="2292" spans="1:16" s="64" customFormat="1" ht="12.75" customHeight="1">
      <c r="A2292" s="106"/>
      <c r="B2292" s="65"/>
      <c r="C2292" s="66"/>
      <c r="D2292" s="66"/>
      <c r="E2292" s="44"/>
      <c r="F2292" s="65"/>
      <c r="G2292" s="119"/>
      <c r="H2292" s="190"/>
      <c r="I2292" s="354" t="str">
        <f t="shared" si="231"/>
        <v>x</v>
      </c>
      <c r="J2292" s="399"/>
      <c r="K2292" s="381"/>
      <c r="L2292" s="411" t="s">
        <v>2500</v>
      </c>
      <c r="M2292" s="68"/>
      <c r="N2292" s="528"/>
      <c r="O2292" s="528"/>
      <c r="P2292" s="359" t="str">
        <f t="shared" si="223"/>
        <v/>
      </c>
    </row>
    <row r="2293" spans="1:16" s="64" customFormat="1" ht="12.75" customHeight="1">
      <c r="A2293" s="106"/>
      <c r="B2293" s="65"/>
      <c r="C2293" s="66"/>
      <c r="D2293" s="66"/>
      <c r="E2293" s="44"/>
      <c r="F2293" s="65"/>
      <c r="G2293" s="119"/>
      <c r="H2293" s="190"/>
      <c r="I2293" s="354" t="str">
        <f t="shared" si="231"/>
        <v>x</v>
      </c>
      <c r="J2293" s="399"/>
      <c r="K2293" s="381"/>
      <c r="L2293" s="411" t="s">
        <v>2804</v>
      </c>
      <c r="M2293" s="68"/>
      <c r="N2293" s="528"/>
      <c r="O2293" s="528"/>
      <c r="P2293" s="359" t="str">
        <f t="shared" si="223"/>
        <v/>
      </c>
    </row>
    <row r="2294" spans="1:16" s="64" customFormat="1" ht="12.75" customHeight="1">
      <c r="A2294" s="106"/>
      <c r="B2294" s="65"/>
      <c r="C2294" s="66"/>
      <c r="D2294" s="66"/>
      <c r="E2294" s="44"/>
      <c r="F2294" s="65"/>
      <c r="G2294" s="119"/>
      <c r="H2294" s="190"/>
      <c r="I2294" s="45"/>
      <c r="J2294" s="399"/>
      <c r="K2294" s="381"/>
      <c r="L2294" s="411"/>
      <c r="M2294" s="68"/>
      <c r="N2294" s="528"/>
      <c r="O2294" s="528"/>
      <c r="P2294" s="359" t="str">
        <f t="shared" si="223"/>
        <v/>
      </c>
    </row>
    <row r="2295" spans="1:16" s="64" customFormat="1" ht="12.75" customHeight="1">
      <c r="A2295" s="106"/>
      <c r="B2295" s="65"/>
      <c r="C2295" s="66"/>
      <c r="D2295" s="66"/>
      <c r="E2295" s="44"/>
      <c r="F2295" s="65"/>
      <c r="G2295" s="119"/>
      <c r="H2295" s="190"/>
      <c r="I2295" s="354" t="str">
        <f t="shared" ref="I2295:I2297" si="232">IF((K2295=L2295)=TRUE,"○","x")</f>
        <v>x</v>
      </c>
      <c r="J2295" s="399"/>
      <c r="K2295" s="381"/>
      <c r="L2295" s="411" t="s">
        <v>2502</v>
      </c>
      <c r="M2295" s="68"/>
      <c r="N2295" s="528"/>
      <c r="O2295" s="528"/>
      <c r="P2295" s="359" t="str">
        <f t="shared" si="223"/>
        <v/>
      </c>
    </row>
    <row r="2296" spans="1:16" s="64" customFormat="1" ht="12.75" customHeight="1">
      <c r="A2296" s="106"/>
      <c r="B2296" s="65"/>
      <c r="C2296" s="66"/>
      <c r="D2296" s="66"/>
      <c r="E2296" s="44"/>
      <c r="F2296" s="65"/>
      <c r="G2296" s="119"/>
      <c r="H2296" s="190"/>
      <c r="I2296" s="354" t="str">
        <f t="shared" si="232"/>
        <v>x</v>
      </c>
      <c r="J2296" s="399"/>
      <c r="K2296" s="381"/>
      <c r="L2296" s="411" t="s">
        <v>2503</v>
      </c>
      <c r="M2296" s="68"/>
      <c r="N2296" s="528"/>
      <c r="O2296" s="528"/>
      <c r="P2296" s="359" t="str">
        <f t="shared" si="223"/>
        <v/>
      </c>
    </row>
    <row r="2297" spans="1:16" s="64" customFormat="1" ht="12.75" customHeight="1">
      <c r="A2297" s="106"/>
      <c r="B2297" s="65"/>
      <c r="C2297" s="66"/>
      <c r="D2297" s="66"/>
      <c r="E2297" s="44"/>
      <c r="F2297" s="65"/>
      <c r="G2297" s="119"/>
      <c r="H2297" s="190"/>
      <c r="I2297" s="354" t="str">
        <f t="shared" si="232"/>
        <v>x</v>
      </c>
      <c r="J2297" s="399"/>
      <c r="K2297" s="381"/>
      <c r="L2297" s="411" t="s">
        <v>2805</v>
      </c>
      <c r="M2297" s="68"/>
      <c r="N2297" s="528"/>
      <c r="O2297" s="528"/>
      <c r="P2297" s="359" t="str">
        <f t="shared" ref="P2297:P2360" si="233">IF(N2297="","",IF(O2297="","",IF(O2297=N2297,$Q$1,O2297-N2297)))</f>
        <v/>
      </c>
    </row>
    <row r="2298" spans="1:16" s="64" customFormat="1" ht="12.75" customHeight="1">
      <c r="A2298" s="106"/>
      <c r="B2298" s="65"/>
      <c r="C2298" s="66"/>
      <c r="D2298" s="66"/>
      <c r="E2298" s="44"/>
      <c r="F2298" s="65"/>
      <c r="G2298" s="119"/>
      <c r="H2298" s="190"/>
      <c r="I2298" s="45"/>
      <c r="J2298" s="399"/>
      <c r="K2298" s="381"/>
      <c r="L2298" s="411"/>
      <c r="M2298" s="68"/>
      <c r="N2298" s="528"/>
      <c r="O2298" s="528"/>
      <c r="P2298" s="359" t="str">
        <f t="shared" si="233"/>
        <v/>
      </c>
    </row>
    <row r="2299" spans="1:16" s="64" customFormat="1" ht="12.75" customHeight="1">
      <c r="A2299" s="106"/>
      <c r="B2299" s="65"/>
      <c r="C2299" s="66"/>
      <c r="D2299" s="66"/>
      <c r="E2299" s="44"/>
      <c r="F2299" s="65"/>
      <c r="G2299" s="119"/>
      <c r="H2299" s="190"/>
      <c r="I2299" s="354" t="str">
        <f t="shared" ref="I2299:I2301" si="234">IF((K2299=L2299)=TRUE,"○","x")</f>
        <v>x</v>
      </c>
      <c r="J2299" s="399"/>
      <c r="K2299" s="381"/>
      <c r="L2299" s="411" t="s">
        <v>2505</v>
      </c>
      <c r="M2299" s="68"/>
      <c r="N2299" s="528"/>
      <c r="O2299" s="528"/>
      <c r="P2299" s="359" t="str">
        <f t="shared" si="233"/>
        <v/>
      </c>
    </row>
    <row r="2300" spans="1:16" s="64" customFormat="1" ht="12.75" customHeight="1">
      <c r="A2300" s="106"/>
      <c r="B2300" s="65"/>
      <c r="C2300" s="66"/>
      <c r="D2300" s="66"/>
      <c r="E2300" s="44"/>
      <c r="F2300" s="65"/>
      <c r="G2300" s="119"/>
      <c r="H2300" s="190"/>
      <c r="I2300" s="354" t="str">
        <f t="shared" si="234"/>
        <v>x</v>
      </c>
      <c r="J2300" s="399"/>
      <c r="K2300" s="381"/>
      <c r="L2300" s="411" t="s">
        <v>2506</v>
      </c>
      <c r="M2300" s="68"/>
      <c r="N2300" s="528"/>
      <c r="O2300" s="528"/>
      <c r="P2300" s="359" t="str">
        <f t="shared" si="233"/>
        <v/>
      </c>
    </row>
    <row r="2301" spans="1:16" s="64" customFormat="1" ht="12.75" customHeight="1">
      <c r="A2301" s="106"/>
      <c r="B2301" s="65"/>
      <c r="C2301" s="66"/>
      <c r="D2301" s="66"/>
      <c r="E2301" s="44"/>
      <c r="F2301" s="65"/>
      <c r="G2301" s="119"/>
      <c r="H2301" s="190"/>
      <c r="I2301" s="354" t="str">
        <f t="shared" si="234"/>
        <v>x</v>
      </c>
      <c r="J2301" s="399"/>
      <c r="K2301" s="381"/>
      <c r="L2301" s="411" t="s">
        <v>2806</v>
      </c>
      <c r="M2301" s="68"/>
      <c r="N2301" s="528"/>
      <c r="O2301" s="528"/>
      <c r="P2301" s="359" t="str">
        <f t="shared" si="233"/>
        <v/>
      </c>
    </row>
    <row r="2302" spans="1:16" s="64" customFormat="1" ht="12.75" customHeight="1">
      <c r="A2302" s="106"/>
      <c r="B2302" s="65"/>
      <c r="C2302" s="66"/>
      <c r="D2302" s="66"/>
      <c r="E2302" s="44"/>
      <c r="F2302" s="65"/>
      <c r="G2302" s="119"/>
      <c r="H2302" s="190"/>
      <c r="I2302" s="45"/>
      <c r="J2302" s="399"/>
      <c r="K2302" s="381"/>
      <c r="L2302" s="411"/>
      <c r="M2302" s="68"/>
      <c r="N2302" s="528"/>
      <c r="O2302" s="528"/>
      <c r="P2302" s="359" t="str">
        <f t="shared" si="233"/>
        <v/>
      </c>
    </row>
    <row r="2303" spans="1:16" s="64" customFormat="1" ht="12.75" customHeight="1">
      <c r="A2303" s="106"/>
      <c r="B2303" s="65"/>
      <c r="C2303" s="66"/>
      <c r="D2303" s="66"/>
      <c r="E2303" s="44"/>
      <c r="F2303" s="65"/>
      <c r="G2303" s="119"/>
      <c r="H2303" s="190"/>
      <c r="I2303" s="354" t="str">
        <f t="shared" ref="I2303:I2305" si="235">IF((K2303=L2303)=TRUE,"○","x")</f>
        <v>x</v>
      </c>
      <c r="J2303" s="399"/>
      <c r="K2303" s="381"/>
      <c r="L2303" s="411" t="s">
        <v>2508</v>
      </c>
      <c r="M2303" s="68"/>
      <c r="N2303" s="528"/>
      <c r="O2303" s="528"/>
      <c r="P2303" s="359" t="str">
        <f t="shared" si="233"/>
        <v/>
      </c>
    </row>
    <row r="2304" spans="1:16" s="64" customFormat="1" ht="12.75" customHeight="1">
      <c r="A2304" s="106"/>
      <c r="B2304" s="65"/>
      <c r="C2304" s="66"/>
      <c r="D2304" s="66"/>
      <c r="E2304" s="44"/>
      <c r="F2304" s="65"/>
      <c r="G2304" s="119"/>
      <c r="H2304" s="190"/>
      <c r="I2304" s="354" t="str">
        <f t="shared" si="235"/>
        <v>x</v>
      </c>
      <c r="J2304" s="399"/>
      <c r="K2304" s="381"/>
      <c r="L2304" s="411" t="s">
        <v>2509</v>
      </c>
      <c r="M2304" s="68"/>
      <c r="N2304" s="528"/>
      <c r="O2304" s="528"/>
      <c r="P2304" s="359" t="str">
        <f t="shared" si="233"/>
        <v/>
      </c>
    </row>
    <row r="2305" spans="1:16" s="64" customFormat="1" ht="12.75" customHeight="1">
      <c r="A2305" s="106"/>
      <c r="B2305" s="65"/>
      <c r="C2305" s="66"/>
      <c r="D2305" s="66"/>
      <c r="E2305" s="44"/>
      <c r="F2305" s="65"/>
      <c r="G2305" s="119"/>
      <c r="H2305" s="190"/>
      <c r="I2305" s="354" t="str">
        <f t="shared" si="235"/>
        <v>x</v>
      </c>
      <c r="J2305" s="399"/>
      <c r="K2305" s="381"/>
      <c r="L2305" s="411" t="s">
        <v>2807</v>
      </c>
      <c r="M2305" s="68"/>
      <c r="N2305" s="528"/>
      <c r="O2305" s="528"/>
      <c r="P2305" s="359" t="str">
        <f t="shared" si="233"/>
        <v/>
      </c>
    </row>
    <row r="2306" spans="1:16" s="64" customFormat="1" ht="12.75" customHeight="1">
      <c r="A2306" s="106"/>
      <c r="B2306" s="65"/>
      <c r="C2306" s="66"/>
      <c r="D2306" s="66"/>
      <c r="E2306" s="44"/>
      <c r="F2306" s="65"/>
      <c r="G2306" s="119"/>
      <c r="H2306" s="190"/>
      <c r="I2306" s="45"/>
      <c r="J2306" s="399"/>
      <c r="K2306" s="381"/>
      <c r="L2306" s="411"/>
      <c r="M2306" s="68"/>
      <c r="N2306" s="528"/>
      <c r="O2306" s="528"/>
      <c r="P2306" s="359" t="str">
        <f t="shared" si="233"/>
        <v/>
      </c>
    </row>
    <row r="2307" spans="1:16" s="64" customFormat="1" ht="12.75" customHeight="1">
      <c r="A2307" s="106"/>
      <c r="B2307" s="65"/>
      <c r="C2307" s="66"/>
      <c r="D2307" s="66"/>
      <c r="E2307" s="44"/>
      <c r="F2307" s="65"/>
      <c r="G2307" s="119"/>
      <c r="H2307" s="190"/>
      <c r="I2307" s="354" t="str">
        <f t="shared" ref="I2307:I2309" si="236">IF((K2307=L2307)=TRUE,"○","x")</f>
        <v>x</v>
      </c>
      <c r="J2307" s="399"/>
      <c r="K2307" s="381"/>
      <c r="L2307" s="411" t="s">
        <v>2511</v>
      </c>
      <c r="M2307" s="68"/>
      <c r="N2307" s="528"/>
      <c r="O2307" s="528"/>
      <c r="P2307" s="359" t="str">
        <f t="shared" si="233"/>
        <v/>
      </c>
    </row>
    <row r="2308" spans="1:16" s="64" customFormat="1" ht="12.75" customHeight="1">
      <c r="A2308" s="106"/>
      <c r="B2308" s="65"/>
      <c r="C2308" s="66"/>
      <c r="D2308" s="66"/>
      <c r="E2308" s="44"/>
      <c r="F2308" s="65"/>
      <c r="G2308" s="119"/>
      <c r="H2308" s="190"/>
      <c r="I2308" s="354" t="str">
        <f t="shared" si="236"/>
        <v>x</v>
      </c>
      <c r="J2308" s="399"/>
      <c r="K2308" s="381"/>
      <c r="L2308" s="411" t="s">
        <v>2808</v>
      </c>
      <c r="M2308" s="68"/>
      <c r="N2308" s="528"/>
      <c r="O2308" s="528"/>
      <c r="P2308" s="359" t="str">
        <f t="shared" si="233"/>
        <v/>
      </c>
    </row>
    <row r="2309" spans="1:16" s="64" customFormat="1" ht="12.75" customHeight="1">
      <c r="A2309" s="106"/>
      <c r="B2309" s="65"/>
      <c r="C2309" s="66"/>
      <c r="D2309" s="66"/>
      <c r="E2309" s="44"/>
      <c r="F2309" s="65"/>
      <c r="G2309" s="119"/>
      <c r="H2309" s="190"/>
      <c r="I2309" s="354" t="str">
        <f t="shared" si="236"/>
        <v>x</v>
      </c>
      <c r="J2309" s="399"/>
      <c r="K2309" s="381"/>
      <c r="L2309" s="411" t="s">
        <v>2809</v>
      </c>
      <c r="M2309" s="68"/>
      <c r="N2309" s="528"/>
      <c r="O2309" s="528"/>
      <c r="P2309" s="359" t="str">
        <f t="shared" si="233"/>
        <v/>
      </c>
    </row>
    <row r="2310" spans="1:16" s="64" customFormat="1" ht="12.75" customHeight="1">
      <c r="A2310" s="106"/>
      <c r="B2310" s="65"/>
      <c r="C2310" s="66"/>
      <c r="D2310" s="66"/>
      <c r="E2310" s="44"/>
      <c r="F2310" s="65"/>
      <c r="G2310" s="119"/>
      <c r="H2310" s="190"/>
      <c r="I2310" s="45"/>
      <c r="J2310" s="399"/>
      <c r="K2310" s="381"/>
      <c r="L2310" s="411"/>
      <c r="M2310" s="68"/>
      <c r="N2310" s="528"/>
      <c r="O2310" s="528"/>
      <c r="P2310" s="359" t="str">
        <f t="shared" si="233"/>
        <v/>
      </c>
    </row>
    <row r="2311" spans="1:16" s="64" customFormat="1" ht="12.75" customHeight="1">
      <c r="A2311" s="106"/>
      <c r="B2311" s="65"/>
      <c r="C2311" s="66"/>
      <c r="D2311" s="66"/>
      <c r="E2311" s="44"/>
      <c r="F2311" s="65"/>
      <c r="G2311" s="119"/>
      <c r="H2311" s="190"/>
      <c r="I2311" s="354" t="str">
        <f t="shared" ref="I2311:I2313" si="237">IF((K2311=L2311)=TRUE,"○","x")</f>
        <v>x</v>
      </c>
      <c r="J2311" s="399"/>
      <c r="K2311" s="381"/>
      <c r="L2311" s="411" t="s">
        <v>2514</v>
      </c>
      <c r="M2311" s="68"/>
      <c r="N2311" s="528"/>
      <c r="O2311" s="528"/>
      <c r="P2311" s="359" t="str">
        <f t="shared" si="233"/>
        <v/>
      </c>
    </row>
    <row r="2312" spans="1:16" s="64" customFormat="1" ht="12.75" customHeight="1">
      <c r="A2312" s="106"/>
      <c r="B2312" s="65"/>
      <c r="C2312" s="66"/>
      <c r="D2312" s="66"/>
      <c r="E2312" s="44"/>
      <c r="F2312" s="65"/>
      <c r="G2312" s="119"/>
      <c r="H2312" s="190"/>
      <c r="I2312" s="354" t="str">
        <f t="shared" si="237"/>
        <v>x</v>
      </c>
      <c r="J2312" s="399"/>
      <c r="K2312" s="381"/>
      <c r="L2312" s="411" t="s">
        <v>2515</v>
      </c>
      <c r="M2312" s="68"/>
      <c r="N2312" s="528"/>
      <c r="O2312" s="528"/>
      <c r="P2312" s="359" t="str">
        <f t="shared" si="233"/>
        <v/>
      </c>
    </row>
    <row r="2313" spans="1:16" s="64" customFormat="1" ht="12.75" customHeight="1">
      <c r="A2313" s="106"/>
      <c r="B2313" s="65"/>
      <c r="C2313" s="66"/>
      <c r="D2313" s="66"/>
      <c r="E2313" s="44"/>
      <c r="F2313" s="65"/>
      <c r="G2313" s="119"/>
      <c r="H2313" s="190"/>
      <c r="I2313" s="354" t="str">
        <f t="shared" si="237"/>
        <v>x</v>
      </c>
      <c r="J2313" s="399"/>
      <c r="K2313" s="381"/>
      <c r="L2313" s="411" t="s">
        <v>2810</v>
      </c>
      <c r="M2313" s="68"/>
      <c r="N2313" s="528"/>
      <c r="O2313" s="528"/>
      <c r="P2313" s="359" t="str">
        <f t="shared" si="233"/>
        <v/>
      </c>
    </row>
    <row r="2314" spans="1:16" s="64" customFormat="1" ht="12.75" customHeight="1">
      <c r="A2314" s="106"/>
      <c r="B2314" s="65"/>
      <c r="C2314" s="66"/>
      <c r="D2314" s="66"/>
      <c r="E2314" s="44"/>
      <c r="F2314" s="65"/>
      <c r="G2314" s="119"/>
      <c r="H2314" s="190"/>
      <c r="I2314" s="45"/>
      <c r="J2314" s="399"/>
      <c r="K2314" s="381"/>
      <c r="L2314" s="411"/>
      <c r="M2314" s="68"/>
      <c r="N2314" s="528"/>
      <c r="O2314" s="528"/>
      <c r="P2314" s="359" t="str">
        <f t="shared" si="233"/>
        <v/>
      </c>
    </row>
    <row r="2315" spans="1:16" s="64" customFormat="1" ht="12.75" customHeight="1">
      <c r="A2315" s="106"/>
      <c r="B2315" s="65"/>
      <c r="C2315" s="66"/>
      <c r="D2315" s="66"/>
      <c r="E2315" s="44"/>
      <c r="F2315" s="65"/>
      <c r="G2315" s="119"/>
      <c r="H2315" s="190"/>
      <c r="I2315" s="354" t="str">
        <f t="shared" ref="I2315:I2317" si="238">IF((K2315=L2315)=TRUE,"○","x")</f>
        <v>x</v>
      </c>
      <c r="J2315" s="399"/>
      <c r="K2315" s="381"/>
      <c r="L2315" s="411" t="s">
        <v>2517</v>
      </c>
      <c r="M2315" s="68"/>
      <c r="N2315" s="528"/>
      <c r="O2315" s="528"/>
      <c r="P2315" s="359" t="str">
        <f t="shared" si="233"/>
        <v/>
      </c>
    </row>
    <row r="2316" spans="1:16" s="64" customFormat="1" ht="12.75" customHeight="1">
      <c r="A2316" s="106"/>
      <c r="B2316" s="65"/>
      <c r="C2316" s="66"/>
      <c r="D2316" s="66"/>
      <c r="E2316" s="44"/>
      <c r="F2316" s="65"/>
      <c r="G2316" s="119"/>
      <c r="H2316" s="190"/>
      <c r="I2316" s="354" t="str">
        <f t="shared" si="238"/>
        <v>x</v>
      </c>
      <c r="J2316" s="399"/>
      <c r="K2316" s="381"/>
      <c r="L2316" s="411" t="s">
        <v>2515</v>
      </c>
      <c r="M2316" s="68"/>
      <c r="N2316" s="528"/>
      <c r="O2316" s="528"/>
      <c r="P2316" s="359" t="str">
        <f t="shared" si="233"/>
        <v/>
      </c>
    </row>
    <row r="2317" spans="1:16" s="64" customFormat="1" ht="12.75" customHeight="1">
      <c r="A2317" s="106"/>
      <c r="B2317" s="65"/>
      <c r="C2317" s="66"/>
      <c r="D2317" s="66"/>
      <c r="E2317" s="44"/>
      <c r="F2317" s="65"/>
      <c r="G2317" s="119"/>
      <c r="H2317" s="190"/>
      <c r="I2317" s="354" t="str">
        <f t="shared" si="238"/>
        <v>x</v>
      </c>
      <c r="J2317" s="399"/>
      <c r="K2317" s="381"/>
      <c r="L2317" s="411" t="s">
        <v>2810</v>
      </c>
      <c r="M2317" s="68"/>
      <c r="N2317" s="528"/>
      <c r="O2317" s="528"/>
      <c r="P2317" s="359" t="str">
        <f t="shared" si="233"/>
        <v/>
      </c>
    </row>
    <row r="2318" spans="1:16" s="64" customFormat="1" ht="12.75" customHeight="1">
      <c r="A2318" s="106"/>
      <c r="B2318" s="65"/>
      <c r="C2318" s="66"/>
      <c r="D2318" s="66"/>
      <c r="E2318" s="44"/>
      <c r="F2318" s="65"/>
      <c r="G2318" s="119"/>
      <c r="H2318" s="190"/>
      <c r="I2318" s="45"/>
      <c r="J2318" s="399"/>
      <c r="K2318" s="381"/>
      <c r="L2318" s="411"/>
      <c r="M2318" s="68"/>
      <c r="N2318" s="528"/>
      <c r="O2318" s="528"/>
      <c r="P2318" s="359" t="str">
        <f t="shared" si="233"/>
        <v/>
      </c>
    </row>
    <row r="2319" spans="1:16" s="64" customFormat="1" ht="12.75" customHeight="1">
      <c r="A2319" s="106"/>
      <c r="B2319" s="65"/>
      <c r="C2319" s="66"/>
      <c r="D2319" s="66"/>
      <c r="E2319" s="44"/>
      <c r="F2319" s="65"/>
      <c r="G2319" s="119"/>
      <c r="H2319" s="190"/>
      <c r="I2319" s="354" t="str">
        <f t="shared" ref="I2319:I2321" si="239">IF((K2319=L2319)=TRUE,"○","x")</f>
        <v>x</v>
      </c>
      <c r="J2319" s="399"/>
      <c r="K2319" s="381"/>
      <c r="L2319" s="411" t="s">
        <v>2518</v>
      </c>
      <c r="M2319" s="68"/>
      <c r="N2319" s="528"/>
      <c r="O2319" s="528"/>
      <c r="P2319" s="359" t="str">
        <f t="shared" si="233"/>
        <v/>
      </c>
    </row>
    <row r="2320" spans="1:16" s="64" customFormat="1" ht="12.75" customHeight="1">
      <c r="A2320" s="106"/>
      <c r="B2320" s="65"/>
      <c r="C2320" s="66"/>
      <c r="D2320" s="66"/>
      <c r="E2320" s="44"/>
      <c r="F2320" s="65"/>
      <c r="G2320" s="119"/>
      <c r="H2320" s="190"/>
      <c r="I2320" s="354" t="str">
        <f t="shared" si="239"/>
        <v>x</v>
      </c>
      <c r="J2320" s="399"/>
      <c r="K2320" s="381"/>
      <c r="L2320" s="411" t="s">
        <v>2811</v>
      </c>
      <c r="M2320" s="68"/>
      <c r="N2320" s="528"/>
      <c r="O2320" s="528"/>
      <c r="P2320" s="359" t="str">
        <f t="shared" si="233"/>
        <v/>
      </c>
    </row>
    <row r="2321" spans="1:16" s="64" customFormat="1" ht="12.75" customHeight="1">
      <c r="A2321" s="106"/>
      <c r="B2321" s="65"/>
      <c r="C2321" s="66"/>
      <c r="D2321" s="66"/>
      <c r="E2321" s="44"/>
      <c r="F2321" s="65"/>
      <c r="G2321" s="119"/>
      <c r="H2321" s="190"/>
      <c r="I2321" s="354" t="str">
        <f t="shared" si="239"/>
        <v>x</v>
      </c>
      <c r="J2321" s="399"/>
      <c r="K2321" s="381"/>
      <c r="L2321" s="411" t="s">
        <v>2812</v>
      </c>
      <c r="M2321" s="68"/>
      <c r="N2321" s="528"/>
      <c r="O2321" s="528"/>
      <c r="P2321" s="359" t="str">
        <f t="shared" si="233"/>
        <v/>
      </c>
    </row>
    <row r="2322" spans="1:16" s="64" customFormat="1" ht="12.75" customHeight="1">
      <c r="A2322" s="106"/>
      <c r="B2322" s="65"/>
      <c r="C2322" s="66"/>
      <c r="D2322" s="66"/>
      <c r="E2322" s="44"/>
      <c r="F2322" s="65"/>
      <c r="G2322" s="119"/>
      <c r="H2322" s="190"/>
      <c r="I2322" s="45"/>
      <c r="J2322" s="399"/>
      <c r="K2322" s="381"/>
      <c r="L2322" s="411"/>
      <c r="M2322" s="68"/>
      <c r="N2322" s="528"/>
      <c r="O2322" s="528"/>
      <c r="P2322" s="359" t="str">
        <f t="shared" si="233"/>
        <v/>
      </c>
    </row>
    <row r="2323" spans="1:16" s="64" customFormat="1" ht="12.75" customHeight="1">
      <c r="A2323" s="106"/>
      <c r="B2323" s="65"/>
      <c r="C2323" s="66"/>
      <c r="D2323" s="66"/>
      <c r="E2323" s="44"/>
      <c r="F2323" s="65"/>
      <c r="G2323" s="119"/>
      <c r="H2323" s="190"/>
      <c r="I2323" s="354" t="str">
        <f t="shared" ref="I2323:I2325" si="240">IF((K2323=L2323)=TRUE,"○","x")</f>
        <v>x</v>
      </c>
      <c r="J2323" s="399"/>
      <c r="K2323" s="381"/>
      <c r="L2323" s="411" t="s">
        <v>2521</v>
      </c>
      <c r="M2323" s="68"/>
      <c r="N2323" s="528"/>
      <c r="O2323" s="528"/>
      <c r="P2323" s="359" t="str">
        <f t="shared" si="233"/>
        <v/>
      </c>
    </row>
    <row r="2324" spans="1:16" s="64" customFormat="1" ht="12.75" customHeight="1">
      <c r="A2324" s="106"/>
      <c r="B2324" s="65"/>
      <c r="C2324" s="66"/>
      <c r="D2324" s="66"/>
      <c r="E2324" s="44"/>
      <c r="F2324" s="65"/>
      <c r="G2324" s="119"/>
      <c r="H2324" s="190"/>
      <c r="I2324" s="354" t="str">
        <f t="shared" si="240"/>
        <v>x</v>
      </c>
      <c r="J2324" s="399"/>
      <c r="K2324" s="381"/>
      <c r="L2324" s="411" t="s">
        <v>2813</v>
      </c>
      <c r="M2324" s="68"/>
      <c r="N2324" s="528"/>
      <c r="O2324" s="528"/>
      <c r="P2324" s="359" t="str">
        <f t="shared" si="233"/>
        <v/>
      </c>
    </row>
    <row r="2325" spans="1:16" s="64" customFormat="1" ht="12.75" customHeight="1">
      <c r="A2325" s="106"/>
      <c r="B2325" s="65"/>
      <c r="C2325" s="66"/>
      <c r="D2325" s="66"/>
      <c r="E2325" s="44"/>
      <c r="F2325" s="65"/>
      <c r="G2325" s="119"/>
      <c r="H2325" s="190"/>
      <c r="I2325" s="354" t="str">
        <f t="shared" si="240"/>
        <v>x</v>
      </c>
      <c r="J2325" s="399"/>
      <c r="K2325" s="381"/>
      <c r="L2325" s="411" t="s">
        <v>2814</v>
      </c>
      <c r="M2325" s="68"/>
      <c r="N2325" s="528"/>
      <c r="O2325" s="528"/>
      <c r="P2325" s="359" t="str">
        <f t="shared" si="233"/>
        <v/>
      </c>
    </row>
    <row r="2326" spans="1:16" s="64" customFormat="1" ht="12.75" customHeight="1">
      <c r="A2326" s="106"/>
      <c r="B2326" s="65"/>
      <c r="C2326" s="66"/>
      <c r="D2326" s="66"/>
      <c r="E2326" s="44"/>
      <c r="F2326" s="65"/>
      <c r="G2326" s="119"/>
      <c r="H2326" s="190"/>
      <c r="I2326" s="45"/>
      <c r="J2326" s="399"/>
      <c r="K2326" s="381"/>
      <c r="L2326" s="411"/>
      <c r="M2326" s="68"/>
      <c r="N2326" s="528"/>
      <c r="O2326" s="528"/>
      <c r="P2326" s="359" t="str">
        <f t="shared" si="233"/>
        <v/>
      </c>
    </row>
    <row r="2327" spans="1:16" s="64" customFormat="1" ht="12.75" customHeight="1">
      <c r="A2327" s="106"/>
      <c r="B2327" s="65"/>
      <c r="C2327" s="66"/>
      <c r="D2327" s="66"/>
      <c r="E2327" s="44"/>
      <c r="F2327" s="65"/>
      <c r="G2327" s="119"/>
      <c r="H2327" s="190"/>
      <c r="I2327" s="354" t="str">
        <f t="shared" ref="I2327:I2329" si="241">IF((K2327=L2327)=TRUE,"○","x")</f>
        <v>x</v>
      </c>
      <c r="J2327" s="399"/>
      <c r="K2327" s="381"/>
      <c r="L2327" s="411" t="s">
        <v>2524</v>
      </c>
      <c r="M2327" s="68"/>
      <c r="N2327" s="528"/>
      <c r="O2327" s="528"/>
      <c r="P2327" s="359" t="str">
        <f t="shared" si="233"/>
        <v/>
      </c>
    </row>
    <row r="2328" spans="1:16" s="64" customFormat="1" ht="12.75" customHeight="1">
      <c r="A2328" s="106"/>
      <c r="B2328" s="65"/>
      <c r="C2328" s="66"/>
      <c r="D2328" s="66"/>
      <c r="E2328" s="44"/>
      <c r="F2328" s="65"/>
      <c r="G2328" s="119"/>
      <c r="H2328" s="190"/>
      <c r="I2328" s="354" t="str">
        <f t="shared" si="241"/>
        <v>x</v>
      </c>
      <c r="J2328" s="399"/>
      <c r="K2328" s="381"/>
      <c r="L2328" s="411" t="s">
        <v>2815</v>
      </c>
      <c r="M2328" s="68"/>
      <c r="N2328" s="528"/>
      <c r="O2328" s="528"/>
      <c r="P2328" s="359" t="str">
        <f t="shared" si="233"/>
        <v/>
      </c>
    </row>
    <row r="2329" spans="1:16" s="64" customFormat="1" ht="12.75" customHeight="1">
      <c r="A2329" s="106"/>
      <c r="B2329" s="65"/>
      <c r="C2329" s="66"/>
      <c r="D2329" s="66"/>
      <c r="E2329" s="44"/>
      <c r="F2329" s="65"/>
      <c r="G2329" s="119"/>
      <c r="H2329" s="190"/>
      <c r="I2329" s="354" t="str">
        <f t="shared" si="241"/>
        <v>x</v>
      </c>
      <c r="J2329" s="399"/>
      <c r="K2329" s="381"/>
      <c r="L2329" s="411" t="s">
        <v>2816</v>
      </c>
      <c r="M2329" s="68"/>
      <c r="N2329" s="528"/>
      <c r="O2329" s="528"/>
      <c r="P2329" s="359" t="str">
        <f t="shared" si="233"/>
        <v/>
      </c>
    </row>
    <row r="2330" spans="1:16" s="64" customFormat="1" ht="12.75" customHeight="1">
      <c r="A2330" s="106"/>
      <c r="B2330" s="65"/>
      <c r="C2330" s="66"/>
      <c r="D2330" s="66"/>
      <c r="E2330" s="44"/>
      <c r="F2330" s="65"/>
      <c r="G2330" s="119"/>
      <c r="H2330" s="190"/>
      <c r="I2330" s="45"/>
      <c r="J2330" s="399"/>
      <c r="K2330" s="381"/>
      <c r="L2330" s="411"/>
      <c r="M2330" s="68"/>
      <c r="N2330" s="528"/>
      <c r="O2330" s="528"/>
      <c r="P2330" s="359" t="str">
        <f t="shared" si="233"/>
        <v/>
      </c>
    </row>
    <row r="2331" spans="1:16" s="64" customFormat="1" ht="12.75" customHeight="1">
      <c r="A2331" s="106"/>
      <c r="B2331" s="65"/>
      <c r="C2331" s="66"/>
      <c r="D2331" s="66"/>
      <c r="E2331" s="44"/>
      <c r="F2331" s="65"/>
      <c r="G2331" s="119"/>
      <c r="H2331" s="190"/>
      <c r="I2331" s="354" t="str">
        <f t="shared" ref="I2331:I2333" si="242">IF((K2331=L2331)=TRUE,"○","x")</f>
        <v>x</v>
      </c>
      <c r="J2331" s="399"/>
      <c r="K2331" s="381"/>
      <c r="L2331" s="411" t="s">
        <v>2527</v>
      </c>
      <c r="M2331" s="68"/>
      <c r="N2331" s="528"/>
      <c r="O2331" s="528"/>
      <c r="P2331" s="359" t="str">
        <f t="shared" si="233"/>
        <v/>
      </c>
    </row>
    <row r="2332" spans="1:16" s="64" customFormat="1" ht="12.75" customHeight="1">
      <c r="A2332" s="106"/>
      <c r="B2332" s="65"/>
      <c r="C2332" s="66"/>
      <c r="D2332" s="66"/>
      <c r="E2332" s="44"/>
      <c r="F2332" s="65"/>
      <c r="G2332" s="119"/>
      <c r="H2332" s="190"/>
      <c r="I2332" s="354" t="str">
        <f t="shared" si="242"/>
        <v>x</v>
      </c>
      <c r="J2332" s="399"/>
      <c r="K2332" s="381"/>
      <c r="L2332" s="411" t="s">
        <v>2817</v>
      </c>
      <c r="M2332" s="68"/>
      <c r="N2332" s="528"/>
      <c r="O2332" s="528"/>
      <c r="P2332" s="359" t="str">
        <f t="shared" si="233"/>
        <v/>
      </c>
    </row>
    <row r="2333" spans="1:16" s="64" customFormat="1" ht="12.75" customHeight="1">
      <c r="A2333" s="106"/>
      <c r="B2333" s="65"/>
      <c r="C2333" s="66"/>
      <c r="D2333" s="66"/>
      <c r="E2333" s="44"/>
      <c r="F2333" s="65"/>
      <c r="G2333" s="119"/>
      <c r="H2333" s="190"/>
      <c r="I2333" s="354" t="str">
        <f t="shared" si="242"/>
        <v>x</v>
      </c>
      <c r="J2333" s="399"/>
      <c r="K2333" s="381"/>
      <c r="L2333" s="411" t="s">
        <v>2818</v>
      </c>
      <c r="M2333" s="68"/>
      <c r="N2333" s="528"/>
      <c r="O2333" s="528"/>
      <c r="P2333" s="359" t="str">
        <f t="shared" si="233"/>
        <v/>
      </c>
    </row>
    <row r="2334" spans="1:16" s="64" customFormat="1" ht="12.75" customHeight="1">
      <c r="A2334" s="106"/>
      <c r="B2334" s="65"/>
      <c r="C2334" s="66"/>
      <c r="D2334" s="66"/>
      <c r="E2334" s="44"/>
      <c r="F2334" s="65"/>
      <c r="G2334" s="119"/>
      <c r="H2334" s="190"/>
      <c r="I2334" s="45"/>
      <c r="J2334" s="399"/>
      <c r="K2334" s="381"/>
      <c r="L2334" s="411"/>
      <c r="M2334" s="68"/>
      <c r="N2334" s="528"/>
      <c r="O2334" s="528"/>
      <c r="P2334" s="359" t="str">
        <f t="shared" si="233"/>
        <v/>
      </c>
    </row>
    <row r="2335" spans="1:16" s="64" customFormat="1" ht="12.75" customHeight="1">
      <c r="A2335" s="106"/>
      <c r="B2335" s="65"/>
      <c r="C2335" s="66"/>
      <c r="D2335" s="66"/>
      <c r="E2335" s="44"/>
      <c r="F2335" s="65"/>
      <c r="G2335" s="119"/>
      <c r="H2335" s="190"/>
      <c r="I2335" s="354" t="str">
        <f t="shared" ref="I2335:I2337" si="243">IF((K2335=L2335)=TRUE,"○","x")</f>
        <v>x</v>
      </c>
      <c r="J2335" s="399"/>
      <c r="K2335" s="381"/>
      <c r="L2335" s="411" t="s">
        <v>2530</v>
      </c>
      <c r="M2335" s="68"/>
      <c r="N2335" s="528"/>
      <c r="O2335" s="528"/>
      <c r="P2335" s="359" t="str">
        <f t="shared" si="233"/>
        <v/>
      </c>
    </row>
    <row r="2336" spans="1:16" s="64" customFormat="1" ht="12.75" customHeight="1">
      <c r="A2336" s="106"/>
      <c r="B2336" s="65"/>
      <c r="C2336" s="66"/>
      <c r="D2336" s="66"/>
      <c r="E2336" s="44"/>
      <c r="F2336" s="65"/>
      <c r="G2336" s="119"/>
      <c r="H2336" s="190"/>
      <c r="I2336" s="354" t="str">
        <f t="shared" si="243"/>
        <v>x</v>
      </c>
      <c r="J2336" s="399"/>
      <c r="K2336" s="381"/>
      <c r="L2336" s="411" t="s">
        <v>2531</v>
      </c>
      <c r="M2336" s="68"/>
      <c r="N2336" s="528"/>
      <c r="O2336" s="528"/>
      <c r="P2336" s="359" t="str">
        <f t="shared" si="233"/>
        <v/>
      </c>
    </row>
    <row r="2337" spans="1:16" s="64" customFormat="1" ht="12.75" customHeight="1">
      <c r="A2337" s="106"/>
      <c r="B2337" s="65"/>
      <c r="C2337" s="66"/>
      <c r="D2337" s="66"/>
      <c r="E2337" s="44"/>
      <c r="F2337" s="65"/>
      <c r="G2337" s="119"/>
      <c r="H2337" s="190"/>
      <c r="I2337" s="354" t="str">
        <f t="shared" si="243"/>
        <v>x</v>
      </c>
      <c r="J2337" s="399"/>
      <c r="K2337" s="381"/>
      <c r="L2337" s="411" t="s">
        <v>2819</v>
      </c>
      <c r="M2337" s="68"/>
      <c r="N2337" s="528"/>
      <c r="O2337" s="528"/>
      <c r="P2337" s="359" t="str">
        <f t="shared" si="233"/>
        <v/>
      </c>
    </row>
    <row r="2338" spans="1:16" s="64" customFormat="1" ht="12.75" customHeight="1">
      <c r="A2338" s="106"/>
      <c r="B2338" s="65"/>
      <c r="C2338" s="66"/>
      <c r="D2338" s="66"/>
      <c r="E2338" s="44"/>
      <c r="F2338" s="65"/>
      <c r="G2338" s="119"/>
      <c r="H2338" s="190"/>
      <c r="I2338" s="45"/>
      <c r="J2338" s="399"/>
      <c r="K2338" s="381"/>
      <c r="L2338" s="411"/>
      <c r="M2338" s="68"/>
      <c r="N2338" s="528"/>
      <c r="O2338" s="528"/>
      <c r="P2338" s="359" t="str">
        <f t="shared" si="233"/>
        <v/>
      </c>
    </row>
    <row r="2339" spans="1:16" s="64" customFormat="1" ht="12.75" customHeight="1">
      <c r="A2339" s="106"/>
      <c r="B2339" s="65"/>
      <c r="C2339" s="66"/>
      <c r="D2339" s="66"/>
      <c r="E2339" s="44"/>
      <c r="F2339" s="65"/>
      <c r="G2339" s="119"/>
      <c r="H2339" s="190"/>
      <c r="I2339" s="354" t="str">
        <f t="shared" ref="I2339:I2341" si="244">IF((K2339=L2339)=TRUE,"○","x")</f>
        <v>x</v>
      </c>
      <c r="J2339" s="399"/>
      <c r="K2339" s="381"/>
      <c r="L2339" s="411" t="s">
        <v>2533</v>
      </c>
      <c r="M2339" s="68"/>
      <c r="N2339" s="528"/>
      <c r="O2339" s="528"/>
      <c r="P2339" s="359" t="str">
        <f t="shared" si="233"/>
        <v/>
      </c>
    </row>
    <row r="2340" spans="1:16" s="64" customFormat="1" ht="12.75" customHeight="1">
      <c r="A2340" s="106"/>
      <c r="B2340" s="65"/>
      <c r="C2340" s="66"/>
      <c r="D2340" s="66"/>
      <c r="E2340" s="44"/>
      <c r="F2340" s="65"/>
      <c r="G2340" s="119"/>
      <c r="H2340" s="190"/>
      <c r="I2340" s="354" t="str">
        <f t="shared" si="244"/>
        <v>x</v>
      </c>
      <c r="J2340" s="399"/>
      <c r="K2340" s="381"/>
      <c r="L2340" s="411" t="s">
        <v>2534</v>
      </c>
      <c r="M2340" s="68"/>
      <c r="N2340" s="528"/>
      <c r="O2340" s="528"/>
      <c r="P2340" s="359" t="str">
        <f t="shared" si="233"/>
        <v/>
      </c>
    </row>
    <row r="2341" spans="1:16" s="64" customFormat="1" ht="12.75" customHeight="1">
      <c r="A2341" s="106"/>
      <c r="B2341" s="65"/>
      <c r="C2341" s="66"/>
      <c r="D2341" s="66"/>
      <c r="E2341" s="44"/>
      <c r="F2341" s="65"/>
      <c r="G2341" s="119"/>
      <c r="H2341" s="190"/>
      <c r="I2341" s="354" t="str">
        <f t="shared" si="244"/>
        <v>x</v>
      </c>
      <c r="J2341" s="399"/>
      <c r="K2341" s="381"/>
      <c r="L2341" s="411" t="s">
        <v>2820</v>
      </c>
      <c r="M2341" s="68"/>
      <c r="N2341" s="528"/>
      <c r="O2341" s="528"/>
      <c r="P2341" s="359" t="str">
        <f t="shared" si="233"/>
        <v/>
      </c>
    </row>
    <row r="2342" spans="1:16" s="64" customFormat="1" ht="12.75" customHeight="1">
      <c r="A2342" s="106"/>
      <c r="B2342" s="65"/>
      <c r="C2342" s="66"/>
      <c r="D2342" s="66"/>
      <c r="E2342" s="44"/>
      <c r="F2342" s="65"/>
      <c r="G2342" s="119"/>
      <c r="H2342" s="190"/>
      <c r="I2342" s="45"/>
      <c r="J2342" s="399"/>
      <c r="K2342" s="381"/>
      <c r="L2342" s="411"/>
      <c r="M2342" s="68"/>
      <c r="N2342" s="528"/>
      <c r="O2342" s="528"/>
      <c r="P2342" s="359" t="str">
        <f t="shared" si="233"/>
        <v/>
      </c>
    </row>
    <row r="2343" spans="1:16" s="64" customFormat="1" ht="12.75" customHeight="1">
      <c r="A2343" s="106"/>
      <c r="B2343" s="65"/>
      <c r="C2343" s="66"/>
      <c r="D2343" s="66"/>
      <c r="E2343" s="44"/>
      <c r="F2343" s="65"/>
      <c r="G2343" s="119"/>
      <c r="H2343" s="190"/>
      <c r="I2343" s="354" t="str">
        <f t="shared" ref="I2343:I2345" si="245">IF((K2343=L2343)=TRUE,"○","x")</f>
        <v>x</v>
      </c>
      <c r="J2343" s="399"/>
      <c r="K2343" s="381"/>
      <c r="L2343" s="411" t="s">
        <v>2536</v>
      </c>
      <c r="M2343" s="68"/>
      <c r="N2343" s="528"/>
      <c r="O2343" s="528"/>
      <c r="P2343" s="359" t="str">
        <f t="shared" si="233"/>
        <v/>
      </c>
    </row>
    <row r="2344" spans="1:16" s="64" customFormat="1" ht="12.75" customHeight="1">
      <c r="A2344" s="106"/>
      <c r="B2344" s="65"/>
      <c r="C2344" s="66"/>
      <c r="D2344" s="66"/>
      <c r="E2344" s="44"/>
      <c r="F2344" s="65"/>
      <c r="G2344" s="119"/>
      <c r="H2344" s="190"/>
      <c r="I2344" s="354" t="str">
        <f t="shared" si="245"/>
        <v>x</v>
      </c>
      <c r="J2344" s="399"/>
      <c r="K2344" s="381"/>
      <c r="L2344" s="411" t="s">
        <v>2537</v>
      </c>
      <c r="M2344" s="68"/>
      <c r="N2344" s="528"/>
      <c r="O2344" s="528"/>
      <c r="P2344" s="359" t="str">
        <f t="shared" si="233"/>
        <v/>
      </c>
    </row>
    <row r="2345" spans="1:16" s="64" customFormat="1" ht="12.75" customHeight="1">
      <c r="A2345" s="106"/>
      <c r="B2345" s="65"/>
      <c r="C2345" s="66"/>
      <c r="D2345" s="66"/>
      <c r="E2345" s="44"/>
      <c r="F2345" s="65"/>
      <c r="G2345" s="119"/>
      <c r="H2345" s="190"/>
      <c r="I2345" s="354" t="str">
        <f t="shared" si="245"/>
        <v>x</v>
      </c>
      <c r="J2345" s="399"/>
      <c r="K2345" s="381"/>
      <c r="L2345" s="411" t="s">
        <v>2821</v>
      </c>
      <c r="M2345" s="68"/>
      <c r="N2345" s="528"/>
      <c r="O2345" s="528"/>
      <c r="P2345" s="359" t="str">
        <f t="shared" si="233"/>
        <v/>
      </c>
    </row>
    <row r="2346" spans="1:16" s="64" customFormat="1" ht="12.75" customHeight="1">
      <c r="A2346" s="106"/>
      <c r="B2346" s="65"/>
      <c r="C2346" s="66"/>
      <c r="D2346" s="66"/>
      <c r="E2346" s="44"/>
      <c r="F2346" s="65"/>
      <c r="G2346" s="119"/>
      <c r="H2346" s="190"/>
      <c r="I2346" s="45"/>
      <c r="J2346" s="399"/>
      <c r="K2346" s="381"/>
      <c r="L2346" s="411"/>
      <c r="M2346" s="68"/>
      <c r="N2346" s="528"/>
      <c r="O2346" s="528"/>
      <c r="P2346" s="359" t="str">
        <f t="shared" si="233"/>
        <v/>
      </c>
    </row>
    <row r="2347" spans="1:16" s="64" customFormat="1" ht="12.75" customHeight="1">
      <c r="A2347" s="106"/>
      <c r="B2347" s="65"/>
      <c r="C2347" s="66"/>
      <c r="D2347" s="66"/>
      <c r="E2347" s="44"/>
      <c r="F2347" s="65"/>
      <c r="G2347" s="119"/>
      <c r="H2347" s="190"/>
      <c r="I2347" s="354" t="str">
        <f t="shared" ref="I2347:I2349" si="246">IF((K2347=L2347)=TRUE,"○","x")</f>
        <v>x</v>
      </c>
      <c r="J2347" s="399"/>
      <c r="K2347" s="381"/>
      <c r="L2347" s="411" t="s">
        <v>2539</v>
      </c>
      <c r="M2347" s="68"/>
      <c r="N2347" s="528"/>
      <c r="O2347" s="528"/>
      <c r="P2347" s="359" t="str">
        <f t="shared" si="233"/>
        <v/>
      </c>
    </row>
    <row r="2348" spans="1:16" s="64" customFormat="1" ht="12.75" customHeight="1">
      <c r="A2348" s="106"/>
      <c r="B2348" s="65"/>
      <c r="C2348" s="66"/>
      <c r="D2348" s="66"/>
      <c r="E2348" s="44"/>
      <c r="F2348" s="65"/>
      <c r="G2348" s="119"/>
      <c r="H2348" s="190"/>
      <c r="I2348" s="354" t="str">
        <f t="shared" si="246"/>
        <v>x</v>
      </c>
      <c r="J2348" s="399"/>
      <c r="K2348" s="381"/>
      <c r="L2348" s="411" t="s">
        <v>2537</v>
      </c>
      <c r="M2348" s="68"/>
      <c r="N2348" s="528"/>
      <c r="O2348" s="528"/>
      <c r="P2348" s="359" t="str">
        <f t="shared" si="233"/>
        <v/>
      </c>
    </row>
    <row r="2349" spans="1:16" s="64" customFormat="1" ht="12.75" customHeight="1">
      <c r="A2349" s="106"/>
      <c r="B2349" s="65"/>
      <c r="C2349" s="66"/>
      <c r="D2349" s="66"/>
      <c r="E2349" s="44"/>
      <c r="F2349" s="65"/>
      <c r="G2349" s="119"/>
      <c r="H2349" s="190"/>
      <c r="I2349" s="354" t="str">
        <f t="shared" si="246"/>
        <v>x</v>
      </c>
      <c r="J2349" s="399"/>
      <c r="K2349" s="381"/>
      <c r="L2349" s="411" t="s">
        <v>2821</v>
      </c>
      <c r="M2349" s="68"/>
      <c r="N2349" s="528"/>
      <c r="O2349" s="528"/>
      <c r="P2349" s="359" t="str">
        <f t="shared" si="233"/>
        <v/>
      </c>
    </row>
    <row r="2350" spans="1:16" s="64" customFormat="1" ht="12.75" customHeight="1">
      <c r="A2350" s="106"/>
      <c r="B2350" s="65"/>
      <c r="C2350" s="66"/>
      <c r="D2350" s="66"/>
      <c r="E2350" s="44"/>
      <c r="F2350" s="65"/>
      <c r="G2350" s="119"/>
      <c r="H2350" s="190"/>
      <c r="I2350" s="45"/>
      <c r="J2350" s="399"/>
      <c r="K2350" s="381"/>
      <c r="L2350" s="411"/>
      <c r="M2350" s="68"/>
      <c r="N2350" s="528"/>
      <c r="O2350" s="528"/>
      <c r="P2350" s="359" t="str">
        <f t="shared" si="233"/>
        <v/>
      </c>
    </row>
    <row r="2351" spans="1:16" s="64" customFormat="1" ht="12.75" customHeight="1">
      <c r="A2351" s="106"/>
      <c r="B2351" s="65"/>
      <c r="C2351" s="66"/>
      <c r="D2351" s="66"/>
      <c r="E2351" s="44"/>
      <c r="F2351" s="65"/>
      <c r="G2351" s="119"/>
      <c r="H2351" s="190"/>
      <c r="I2351" s="354" t="str">
        <f t="shared" ref="I2351:I2353" si="247">IF((K2351=L2351)=TRUE,"○","x")</f>
        <v>x</v>
      </c>
      <c r="J2351" s="399"/>
      <c r="K2351" s="381"/>
      <c r="L2351" s="411" t="s">
        <v>2540</v>
      </c>
      <c r="M2351" s="68"/>
      <c r="N2351" s="528"/>
      <c r="O2351" s="528"/>
      <c r="P2351" s="359" t="str">
        <f t="shared" si="233"/>
        <v/>
      </c>
    </row>
    <row r="2352" spans="1:16" s="64" customFormat="1" ht="12.75" customHeight="1">
      <c r="A2352" s="106"/>
      <c r="B2352" s="65"/>
      <c r="C2352" s="66"/>
      <c r="D2352" s="66"/>
      <c r="E2352" s="44"/>
      <c r="F2352" s="65"/>
      <c r="G2352" s="119"/>
      <c r="H2352" s="190"/>
      <c r="I2352" s="354" t="str">
        <f t="shared" si="247"/>
        <v>x</v>
      </c>
      <c r="J2352" s="399"/>
      <c r="K2352" s="381"/>
      <c r="L2352" s="411" t="s">
        <v>2497</v>
      </c>
      <c r="M2352" s="68"/>
      <c r="N2352" s="528"/>
      <c r="O2352" s="528"/>
      <c r="P2352" s="359" t="str">
        <f t="shared" si="233"/>
        <v/>
      </c>
    </row>
    <row r="2353" spans="1:16" s="64" customFormat="1" ht="12.75" customHeight="1">
      <c r="A2353" s="106"/>
      <c r="B2353" s="65"/>
      <c r="C2353" s="66"/>
      <c r="D2353" s="66"/>
      <c r="E2353" s="44"/>
      <c r="F2353" s="65"/>
      <c r="G2353" s="119"/>
      <c r="H2353" s="190"/>
      <c r="I2353" s="354" t="str">
        <f t="shared" si="247"/>
        <v>x</v>
      </c>
      <c r="J2353" s="399"/>
      <c r="K2353" s="381"/>
      <c r="L2353" s="411" t="s">
        <v>2803</v>
      </c>
      <c r="M2353" s="68"/>
      <c r="N2353" s="528"/>
      <c r="O2353" s="528"/>
      <c r="P2353" s="359" t="str">
        <f t="shared" si="233"/>
        <v/>
      </c>
    </row>
    <row r="2354" spans="1:16" s="64" customFormat="1" ht="12.75" customHeight="1">
      <c r="A2354" s="106"/>
      <c r="B2354" s="65"/>
      <c r="C2354" s="66"/>
      <c r="D2354" s="66"/>
      <c r="E2354" s="44"/>
      <c r="F2354" s="65"/>
      <c r="G2354" s="119"/>
      <c r="H2354" s="190"/>
      <c r="I2354" s="45"/>
      <c r="J2354" s="399"/>
      <c r="K2354" s="381"/>
      <c r="L2354" s="411"/>
      <c r="M2354" s="68"/>
      <c r="N2354" s="528"/>
      <c r="O2354" s="528"/>
      <c r="P2354" s="359" t="str">
        <f t="shared" si="233"/>
        <v/>
      </c>
    </row>
    <row r="2355" spans="1:16" s="64" customFormat="1" ht="12.75" customHeight="1">
      <c r="A2355" s="106"/>
      <c r="B2355" s="65"/>
      <c r="C2355" s="66"/>
      <c r="D2355" s="66"/>
      <c r="E2355" s="44"/>
      <c r="F2355" s="65"/>
      <c r="G2355" s="119"/>
      <c r="H2355" s="190"/>
      <c r="I2355" s="354" t="str">
        <f t="shared" ref="I2355:I2357" si="248">IF((K2355=L2355)=TRUE,"○","x")</f>
        <v>x</v>
      </c>
      <c r="J2355" s="399"/>
      <c r="K2355" s="381"/>
      <c r="L2355" s="411" t="s">
        <v>2541</v>
      </c>
      <c r="M2355" s="68"/>
      <c r="N2355" s="528"/>
      <c r="O2355" s="528"/>
      <c r="P2355" s="359" t="str">
        <f t="shared" si="233"/>
        <v/>
      </c>
    </row>
    <row r="2356" spans="1:16" s="64" customFormat="1" ht="12.75" customHeight="1">
      <c r="A2356" s="106"/>
      <c r="B2356" s="65"/>
      <c r="C2356" s="66"/>
      <c r="D2356" s="66"/>
      <c r="E2356" s="44"/>
      <c r="F2356" s="65"/>
      <c r="G2356" s="119"/>
      <c r="H2356" s="190"/>
      <c r="I2356" s="354" t="str">
        <f t="shared" si="248"/>
        <v>x</v>
      </c>
      <c r="J2356" s="399"/>
      <c r="K2356" s="381"/>
      <c r="L2356" s="411" t="s">
        <v>2542</v>
      </c>
      <c r="M2356" s="68"/>
      <c r="N2356" s="528"/>
      <c r="O2356" s="528"/>
      <c r="P2356" s="359" t="str">
        <f t="shared" si="233"/>
        <v/>
      </c>
    </row>
    <row r="2357" spans="1:16" s="64" customFormat="1" ht="12.75" customHeight="1">
      <c r="A2357" s="106"/>
      <c r="B2357" s="65"/>
      <c r="C2357" s="66"/>
      <c r="D2357" s="66"/>
      <c r="E2357" s="44"/>
      <c r="F2357" s="65"/>
      <c r="G2357" s="119"/>
      <c r="H2357" s="190"/>
      <c r="I2357" s="354" t="str">
        <f t="shared" si="248"/>
        <v>x</v>
      </c>
      <c r="J2357" s="399"/>
      <c r="K2357" s="381"/>
      <c r="L2357" s="411" t="s">
        <v>2822</v>
      </c>
      <c r="M2357" s="68"/>
      <c r="N2357" s="528"/>
      <c r="O2357" s="528"/>
      <c r="P2357" s="359" t="str">
        <f t="shared" si="233"/>
        <v/>
      </c>
    </row>
    <row r="2358" spans="1:16" s="64" customFormat="1" ht="12.75" customHeight="1">
      <c r="A2358" s="106"/>
      <c r="B2358" s="65"/>
      <c r="C2358" s="66"/>
      <c r="D2358" s="66"/>
      <c r="E2358" s="44"/>
      <c r="F2358" s="65"/>
      <c r="G2358" s="119"/>
      <c r="H2358" s="190"/>
      <c r="I2358" s="45"/>
      <c r="J2358" s="399"/>
      <c r="K2358" s="381"/>
      <c r="L2358" s="411"/>
      <c r="M2358" s="68"/>
      <c r="N2358" s="528"/>
      <c r="O2358" s="528"/>
      <c r="P2358" s="359" t="str">
        <f t="shared" si="233"/>
        <v/>
      </c>
    </row>
    <row r="2359" spans="1:16" s="64" customFormat="1" ht="12.75" customHeight="1">
      <c r="A2359" s="106"/>
      <c r="B2359" s="65"/>
      <c r="C2359" s="66"/>
      <c r="D2359" s="66"/>
      <c r="E2359" s="44"/>
      <c r="F2359" s="65"/>
      <c r="G2359" s="119"/>
      <c r="H2359" s="190"/>
      <c r="I2359" s="45"/>
      <c r="J2359" s="399"/>
      <c r="K2359" s="381"/>
      <c r="L2359" s="411"/>
      <c r="M2359" s="68"/>
      <c r="N2359" s="528"/>
      <c r="O2359" s="528"/>
      <c r="P2359" s="359" t="str">
        <f t="shared" si="233"/>
        <v/>
      </c>
    </row>
    <row r="2360" spans="1:16" s="64" customFormat="1" ht="12.75" customHeight="1">
      <c r="A2360" s="106"/>
      <c r="B2360" s="65"/>
      <c r="C2360" s="66"/>
      <c r="D2360" s="66"/>
      <c r="E2360" s="44"/>
      <c r="F2360" s="65"/>
      <c r="G2360" s="119"/>
      <c r="H2360" s="190"/>
      <c r="I2360" s="45"/>
      <c r="J2360" s="399"/>
      <c r="K2360" s="381"/>
      <c r="L2360" s="411"/>
      <c r="M2360" s="68"/>
      <c r="N2360" s="528"/>
      <c r="O2360" s="528"/>
      <c r="P2360" s="359" t="str">
        <f t="shared" si="233"/>
        <v/>
      </c>
    </row>
    <row r="2361" spans="1:16" s="64" customFormat="1" ht="12.75" customHeight="1">
      <c r="A2361" s="106"/>
      <c r="B2361" s="65"/>
      <c r="C2361" s="66"/>
      <c r="D2361" s="66"/>
      <c r="E2361" s="44"/>
      <c r="F2361" s="65"/>
      <c r="G2361" s="119"/>
      <c r="H2361" s="190"/>
      <c r="I2361" s="45"/>
      <c r="J2361" s="399"/>
      <c r="K2361" s="381"/>
      <c r="L2361" s="411" t="s">
        <v>2483</v>
      </c>
      <c r="M2361" s="68"/>
      <c r="N2361" s="528"/>
      <c r="O2361" s="528"/>
      <c r="P2361" s="359" t="str">
        <f t="shared" ref="P2361:P2424" si="249">IF(N2361="","",IF(O2361="","",IF(O2361=N2361,$Q$1,O2361-N2361)))</f>
        <v/>
      </c>
    </row>
    <row r="2362" spans="1:16" s="64" customFormat="1" ht="12.75" customHeight="1">
      <c r="A2362" s="106"/>
      <c r="B2362" s="65"/>
      <c r="C2362" s="66"/>
      <c r="D2362" s="66"/>
      <c r="E2362" s="44"/>
      <c r="F2362" s="65"/>
      <c r="G2362" s="119"/>
      <c r="H2362" s="190"/>
      <c r="I2362" s="45"/>
      <c r="J2362" s="399"/>
      <c r="K2362" s="381"/>
      <c r="L2362" s="411"/>
      <c r="M2362" s="68"/>
      <c r="N2362" s="528"/>
      <c r="O2362" s="528"/>
      <c r="P2362" s="359" t="str">
        <f t="shared" si="249"/>
        <v/>
      </c>
    </row>
    <row r="2363" spans="1:16" s="64" customFormat="1" ht="12.75" customHeight="1">
      <c r="A2363" s="106"/>
      <c r="B2363" s="65"/>
      <c r="C2363" s="66"/>
      <c r="D2363" s="66"/>
      <c r="E2363" s="44"/>
      <c r="F2363" s="65"/>
      <c r="G2363" s="119"/>
      <c r="H2363" s="190"/>
      <c r="I2363" s="354" t="str">
        <f t="shared" ref="I2363:I2365" si="250">IF((K2363=L2363)=TRUE,"○","x")</f>
        <v>x</v>
      </c>
      <c r="J2363" s="399"/>
      <c r="K2363" s="381"/>
      <c r="L2363" s="411" t="s">
        <v>2484</v>
      </c>
      <c r="M2363" s="68"/>
      <c r="N2363" s="528"/>
      <c r="O2363" s="528"/>
      <c r="P2363" s="359" t="str">
        <f t="shared" si="249"/>
        <v/>
      </c>
    </row>
    <row r="2364" spans="1:16" s="64" customFormat="1" ht="12.75" customHeight="1">
      <c r="A2364" s="106"/>
      <c r="B2364" s="65"/>
      <c r="C2364" s="66"/>
      <c r="D2364" s="66"/>
      <c r="E2364" s="44"/>
      <c r="F2364" s="65"/>
      <c r="G2364" s="119"/>
      <c r="H2364" s="190"/>
      <c r="I2364" s="354" t="str">
        <f t="shared" si="250"/>
        <v>x</v>
      </c>
      <c r="J2364" s="399"/>
      <c r="K2364" s="381"/>
      <c r="L2364" s="411" t="s">
        <v>2648</v>
      </c>
      <c r="M2364" s="68"/>
      <c r="N2364" s="528"/>
      <c r="O2364" s="528"/>
      <c r="P2364" s="359" t="str">
        <f t="shared" si="249"/>
        <v/>
      </c>
    </row>
    <row r="2365" spans="1:16" s="64" customFormat="1" ht="12.75" customHeight="1">
      <c r="A2365" s="106"/>
      <c r="B2365" s="65"/>
      <c r="C2365" s="66"/>
      <c r="D2365" s="66"/>
      <c r="E2365" s="44"/>
      <c r="F2365" s="65"/>
      <c r="G2365" s="119"/>
      <c r="H2365" s="190"/>
      <c r="I2365" s="354" t="str">
        <f t="shared" si="250"/>
        <v>x</v>
      </c>
      <c r="J2365" s="399"/>
      <c r="K2365" s="381"/>
      <c r="L2365" s="411" t="s">
        <v>2649</v>
      </c>
      <c r="M2365" s="68"/>
      <c r="N2365" s="528"/>
      <c r="O2365" s="528"/>
      <c r="P2365" s="359" t="str">
        <f t="shared" si="249"/>
        <v/>
      </c>
    </row>
    <row r="2366" spans="1:16" s="64" customFormat="1" ht="12.75" customHeight="1">
      <c r="A2366" s="106"/>
      <c r="B2366" s="65"/>
      <c r="C2366" s="66"/>
      <c r="D2366" s="66"/>
      <c r="E2366" s="44"/>
      <c r="F2366" s="65"/>
      <c r="G2366" s="119"/>
      <c r="H2366" s="190"/>
      <c r="I2366" s="45"/>
      <c r="J2366" s="399"/>
      <c r="K2366" s="381"/>
      <c r="L2366" s="411"/>
      <c r="M2366" s="68"/>
      <c r="N2366" s="528"/>
      <c r="O2366" s="528"/>
      <c r="P2366" s="359" t="str">
        <f t="shared" si="249"/>
        <v/>
      </c>
    </row>
    <row r="2367" spans="1:16" s="64" customFormat="1" ht="12.75" customHeight="1">
      <c r="A2367" s="106"/>
      <c r="B2367" s="65"/>
      <c r="C2367" s="66"/>
      <c r="D2367" s="66"/>
      <c r="E2367" s="44"/>
      <c r="F2367" s="65"/>
      <c r="G2367" s="119"/>
      <c r="H2367" s="190"/>
      <c r="I2367" s="45"/>
      <c r="J2367" s="399"/>
      <c r="K2367" s="381"/>
      <c r="L2367" s="411"/>
      <c r="M2367" s="68"/>
      <c r="N2367" s="528"/>
      <c r="O2367" s="528"/>
      <c r="P2367" s="359" t="str">
        <f t="shared" si="249"/>
        <v/>
      </c>
    </row>
    <row r="2368" spans="1:16" s="64" customFormat="1" ht="12.75" customHeight="1">
      <c r="A2368" s="106"/>
      <c r="B2368" s="65"/>
      <c r="C2368" s="66"/>
      <c r="D2368" s="66"/>
      <c r="E2368" s="44"/>
      <c r="F2368" s="65"/>
      <c r="G2368" s="119"/>
      <c r="H2368" s="190"/>
      <c r="I2368" s="354" t="str">
        <f t="shared" ref="I2368:I2432" si="251">IF((K2368=L2368)=TRUE,"○","x")</f>
        <v>x</v>
      </c>
      <c r="J2368" s="399"/>
      <c r="K2368" s="381"/>
      <c r="L2368" s="411" t="s">
        <v>2650</v>
      </c>
      <c r="M2368" s="68"/>
      <c r="N2368" s="528"/>
      <c r="O2368" s="528"/>
      <c r="P2368" s="359" t="str">
        <f t="shared" si="249"/>
        <v/>
      </c>
    </row>
    <row r="2369" spans="1:16" s="64" customFormat="1" ht="12.75" customHeight="1">
      <c r="A2369" s="106"/>
      <c r="B2369" s="65"/>
      <c r="C2369" s="66"/>
      <c r="D2369" s="66"/>
      <c r="E2369" s="44"/>
      <c r="F2369" s="65"/>
      <c r="G2369" s="119"/>
      <c r="H2369" s="190"/>
      <c r="I2369" s="354" t="str">
        <f t="shared" si="251"/>
        <v>x</v>
      </c>
      <c r="J2369" s="399"/>
      <c r="K2369" s="381"/>
      <c r="L2369" s="411" t="s">
        <v>2651</v>
      </c>
      <c r="M2369" s="68"/>
      <c r="N2369" s="528"/>
      <c r="O2369" s="528"/>
      <c r="P2369" s="359" t="str">
        <f t="shared" si="249"/>
        <v/>
      </c>
    </row>
    <row r="2370" spans="1:16" s="64" customFormat="1" ht="12.75" customHeight="1">
      <c r="A2370" s="106"/>
      <c r="B2370" s="65"/>
      <c r="C2370" s="66"/>
      <c r="D2370" s="66"/>
      <c r="E2370" s="44"/>
      <c r="F2370" s="65"/>
      <c r="G2370" s="119"/>
      <c r="H2370" s="190"/>
      <c r="I2370" s="354" t="str">
        <f t="shared" si="251"/>
        <v>x</v>
      </c>
      <c r="J2370" s="399"/>
      <c r="K2370" s="381"/>
      <c r="L2370" s="411" t="s">
        <v>2652</v>
      </c>
      <c r="M2370" s="68"/>
      <c r="N2370" s="528"/>
      <c r="O2370" s="528"/>
      <c r="P2370" s="359" t="str">
        <f t="shared" si="249"/>
        <v/>
      </c>
    </row>
    <row r="2371" spans="1:16" s="64" customFormat="1" ht="12.75" customHeight="1">
      <c r="A2371" s="106"/>
      <c r="B2371" s="65"/>
      <c r="C2371" s="66"/>
      <c r="D2371" s="66"/>
      <c r="E2371" s="44"/>
      <c r="F2371" s="65"/>
      <c r="G2371" s="119"/>
      <c r="H2371" s="190"/>
      <c r="I2371" s="45"/>
      <c r="J2371" s="399"/>
      <c r="K2371" s="381"/>
      <c r="L2371" s="411"/>
      <c r="M2371" s="68"/>
      <c r="N2371" s="528"/>
      <c r="O2371" s="528"/>
      <c r="P2371" s="359" t="str">
        <f t="shared" si="249"/>
        <v/>
      </c>
    </row>
    <row r="2372" spans="1:16" s="64" customFormat="1" ht="12.75" customHeight="1">
      <c r="A2372" s="106"/>
      <c r="B2372" s="65"/>
      <c r="C2372" s="66"/>
      <c r="D2372" s="66"/>
      <c r="E2372" s="44"/>
      <c r="F2372" s="65"/>
      <c r="G2372" s="119"/>
      <c r="H2372" s="190"/>
      <c r="I2372" s="354" t="str">
        <f t="shared" si="251"/>
        <v>x</v>
      </c>
      <c r="J2372" s="399"/>
      <c r="K2372" s="381"/>
      <c r="L2372" s="411" t="s">
        <v>2650</v>
      </c>
      <c r="M2372" s="68"/>
      <c r="N2372" s="528"/>
      <c r="O2372" s="528"/>
      <c r="P2372" s="359" t="str">
        <f t="shared" si="249"/>
        <v/>
      </c>
    </row>
    <row r="2373" spans="1:16" s="64" customFormat="1" ht="12.75" customHeight="1">
      <c r="A2373" s="106"/>
      <c r="B2373" s="65"/>
      <c r="C2373" s="66"/>
      <c r="D2373" s="66"/>
      <c r="E2373" s="44"/>
      <c r="F2373" s="65"/>
      <c r="G2373" s="119"/>
      <c r="H2373" s="190"/>
      <c r="I2373" s="354" t="str">
        <f t="shared" si="251"/>
        <v>x</v>
      </c>
      <c r="J2373" s="399"/>
      <c r="K2373" s="381"/>
      <c r="L2373" s="411" t="s">
        <v>2651</v>
      </c>
      <c r="M2373" s="68"/>
      <c r="N2373" s="528"/>
      <c r="O2373" s="528"/>
      <c r="P2373" s="359" t="str">
        <f t="shared" si="249"/>
        <v/>
      </c>
    </row>
    <row r="2374" spans="1:16" s="64" customFormat="1" ht="12.75" customHeight="1">
      <c r="A2374" s="106"/>
      <c r="B2374" s="65"/>
      <c r="C2374" s="66"/>
      <c r="D2374" s="66"/>
      <c r="E2374" s="44"/>
      <c r="F2374" s="65"/>
      <c r="G2374" s="119"/>
      <c r="H2374" s="190"/>
      <c r="I2374" s="354" t="str">
        <f t="shared" si="251"/>
        <v>x</v>
      </c>
      <c r="J2374" s="399"/>
      <c r="K2374" s="381"/>
      <c r="L2374" s="411" t="s">
        <v>2652</v>
      </c>
      <c r="M2374" s="68"/>
      <c r="N2374" s="528"/>
      <c r="O2374" s="528"/>
      <c r="P2374" s="359" t="str">
        <f t="shared" si="249"/>
        <v/>
      </c>
    </row>
    <row r="2375" spans="1:16" s="64" customFormat="1" ht="12.75" customHeight="1">
      <c r="A2375" s="106"/>
      <c r="B2375" s="65"/>
      <c r="C2375" s="66"/>
      <c r="D2375" s="66"/>
      <c r="E2375" s="44"/>
      <c r="F2375" s="65"/>
      <c r="G2375" s="119"/>
      <c r="H2375" s="190"/>
      <c r="I2375" s="45"/>
      <c r="J2375" s="399"/>
      <c r="K2375" s="381"/>
      <c r="L2375" s="411"/>
      <c r="M2375" s="68"/>
      <c r="N2375" s="528"/>
      <c r="O2375" s="528"/>
      <c r="P2375" s="359" t="str">
        <f t="shared" si="249"/>
        <v/>
      </c>
    </row>
    <row r="2376" spans="1:16" s="64" customFormat="1" ht="12.75" customHeight="1">
      <c r="A2376" s="106"/>
      <c r="B2376" s="65"/>
      <c r="C2376" s="66"/>
      <c r="D2376" s="66"/>
      <c r="E2376" s="44"/>
      <c r="F2376" s="65"/>
      <c r="G2376" s="119"/>
      <c r="H2376" s="190"/>
      <c r="I2376" s="354" t="str">
        <f t="shared" si="251"/>
        <v>x</v>
      </c>
      <c r="J2376" s="399"/>
      <c r="K2376" s="381"/>
      <c r="L2376" s="411" t="s">
        <v>2653</v>
      </c>
      <c r="M2376" s="68"/>
      <c r="N2376" s="528"/>
      <c r="O2376" s="528"/>
      <c r="P2376" s="359" t="str">
        <f t="shared" si="249"/>
        <v/>
      </c>
    </row>
    <row r="2377" spans="1:16" s="64" customFormat="1" ht="12.75" customHeight="1">
      <c r="A2377" s="106"/>
      <c r="B2377" s="65"/>
      <c r="C2377" s="66"/>
      <c r="D2377" s="66"/>
      <c r="E2377" s="44"/>
      <c r="F2377" s="65"/>
      <c r="G2377" s="119"/>
      <c r="H2377" s="190"/>
      <c r="I2377" s="354" t="str">
        <f t="shared" si="251"/>
        <v>x</v>
      </c>
      <c r="J2377" s="399"/>
      <c r="K2377" s="381"/>
      <c r="L2377" s="411" t="s">
        <v>2654</v>
      </c>
      <c r="M2377" s="68"/>
      <c r="N2377" s="528"/>
      <c r="O2377" s="528"/>
      <c r="P2377" s="359" t="str">
        <f t="shared" si="249"/>
        <v/>
      </c>
    </row>
    <row r="2378" spans="1:16" s="64" customFormat="1" ht="12.75" customHeight="1">
      <c r="A2378" s="106"/>
      <c r="B2378" s="65"/>
      <c r="C2378" s="66"/>
      <c r="D2378" s="66"/>
      <c r="E2378" s="44"/>
      <c r="F2378" s="65"/>
      <c r="G2378" s="119"/>
      <c r="H2378" s="190"/>
      <c r="I2378" s="354" t="str">
        <f t="shared" si="251"/>
        <v>x</v>
      </c>
      <c r="J2378" s="399"/>
      <c r="K2378" s="381"/>
      <c r="L2378" s="411" t="s">
        <v>2655</v>
      </c>
      <c r="M2378" s="68"/>
      <c r="N2378" s="528"/>
      <c r="O2378" s="528"/>
      <c r="P2378" s="359" t="str">
        <f t="shared" si="249"/>
        <v/>
      </c>
    </row>
    <row r="2379" spans="1:16" s="64" customFormat="1" ht="12.75" customHeight="1">
      <c r="A2379" s="106"/>
      <c r="B2379" s="65"/>
      <c r="C2379" s="66"/>
      <c r="D2379" s="66"/>
      <c r="E2379" s="44"/>
      <c r="F2379" s="65"/>
      <c r="G2379" s="119"/>
      <c r="H2379" s="190"/>
      <c r="I2379" s="45"/>
      <c r="J2379" s="399"/>
      <c r="K2379" s="381"/>
      <c r="L2379" s="411"/>
      <c r="M2379" s="68"/>
      <c r="N2379" s="528"/>
      <c r="O2379" s="528"/>
      <c r="P2379" s="359" t="str">
        <f t="shared" si="249"/>
        <v/>
      </c>
    </row>
    <row r="2380" spans="1:16" s="64" customFormat="1" ht="12.75" customHeight="1">
      <c r="A2380" s="106"/>
      <c r="B2380" s="65"/>
      <c r="C2380" s="66"/>
      <c r="D2380" s="66"/>
      <c r="E2380" s="44"/>
      <c r="F2380" s="65"/>
      <c r="G2380" s="119"/>
      <c r="H2380" s="190"/>
      <c r="I2380" s="354" t="str">
        <f t="shared" si="251"/>
        <v>x</v>
      </c>
      <c r="J2380" s="399"/>
      <c r="K2380" s="381"/>
      <c r="L2380" s="411" t="s">
        <v>2656</v>
      </c>
      <c r="M2380" s="68"/>
      <c r="N2380" s="528"/>
      <c r="O2380" s="528"/>
      <c r="P2380" s="359" t="str">
        <f t="shared" si="249"/>
        <v/>
      </c>
    </row>
    <row r="2381" spans="1:16" s="64" customFormat="1" ht="12.75" customHeight="1">
      <c r="A2381" s="106"/>
      <c r="B2381" s="65"/>
      <c r="C2381" s="66"/>
      <c r="D2381" s="66"/>
      <c r="E2381" s="44"/>
      <c r="F2381" s="65"/>
      <c r="G2381" s="119"/>
      <c r="H2381" s="190"/>
      <c r="I2381" s="354" t="str">
        <f t="shared" si="251"/>
        <v>x</v>
      </c>
      <c r="J2381" s="399"/>
      <c r="K2381" s="381"/>
      <c r="L2381" s="411" t="s">
        <v>2657</v>
      </c>
      <c r="M2381" s="68"/>
      <c r="N2381" s="528"/>
      <c r="O2381" s="528"/>
      <c r="P2381" s="359" t="str">
        <f t="shared" si="249"/>
        <v/>
      </c>
    </row>
    <row r="2382" spans="1:16" s="64" customFormat="1" ht="12.75" customHeight="1">
      <c r="A2382" s="106"/>
      <c r="B2382" s="65"/>
      <c r="C2382" s="66"/>
      <c r="D2382" s="66"/>
      <c r="E2382" s="44"/>
      <c r="F2382" s="65"/>
      <c r="G2382" s="119"/>
      <c r="H2382" s="190"/>
      <c r="I2382" s="354" t="str">
        <f t="shared" si="251"/>
        <v>x</v>
      </c>
      <c r="J2382" s="399"/>
      <c r="K2382" s="381"/>
      <c r="L2382" s="411" t="s">
        <v>2658</v>
      </c>
      <c r="M2382" s="68"/>
      <c r="N2382" s="528"/>
      <c r="O2382" s="528"/>
      <c r="P2382" s="359" t="str">
        <f t="shared" si="249"/>
        <v/>
      </c>
    </row>
    <row r="2383" spans="1:16" s="64" customFormat="1" ht="12.75" customHeight="1">
      <c r="A2383" s="106"/>
      <c r="B2383" s="65"/>
      <c r="C2383" s="66"/>
      <c r="D2383" s="66"/>
      <c r="E2383" s="44"/>
      <c r="F2383" s="65"/>
      <c r="G2383" s="119"/>
      <c r="H2383" s="190"/>
      <c r="I2383" s="45"/>
      <c r="J2383" s="399"/>
      <c r="K2383" s="381"/>
      <c r="L2383" s="411"/>
      <c r="M2383" s="68"/>
      <c r="N2383" s="528"/>
      <c r="O2383" s="528"/>
      <c r="P2383" s="359" t="str">
        <f t="shared" si="249"/>
        <v/>
      </c>
    </row>
    <row r="2384" spans="1:16" s="64" customFormat="1" ht="12.75" customHeight="1">
      <c r="A2384" s="106"/>
      <c r="B2384" s="65"/>
      <c r="C2384" s="66"/>
      <c r="D2384" s="66"/>
      <c r="E2384" s="44"/>
      <c r="F2384" s="65"/>
      <c r="G2384" s="119"/>
      <c r="H2384" s="190"/>
      <c r="I2384" s="354" t="str">
        <f t="shared" si="251"/>
        <v>x</v>
      </c>
      <c r="J2384" s="399"/>
      <c r="K2384" s="381"/>
      <c r="L2384" s="411" t="s">
        <v>2659</v>
      </c>
      <c r="M2384" s="68"/>
      <c r="N2384" s="528"/>
      <c r="O2384" s="528"/>
      <c r="P2384" s="359" t="str">
        <f t="shared" si="249"/>
        <v/>
      </c>
    </row>
    <row r="2385" spans="1:16" s="64" customFormat="1" ht="12.75" customHeight="1">
      <c r="A2385" s="106"/>
      <c r="B2385" s="65"/>
      <c r="C2385" s="66"/>
      <c r="D2385" s="66"/>
      <c r="E2385" s="44"/>
      <c r="F2385" s="65"/>
      <c r="G2385" s="119"/>
      <c r="H2385" s="190"/>
      <c r="I2385" s="354" t="str">
        <f t="shared" si="251"/>
        <v>x</v>
      </c>
      <c r="J2385" s="399"/>
      <c r="K2385" s="381"/>
      <c r="L2385" s="411" t="s">
        <v>2660</v>
      </c>
      <c r="M2385" s="68"/>
      <c r="N2385" s="528"/>
      <c r="O2385" s="528"/>
      <c r="P2385" s="359" t="str">
        <f t="shared" si="249"/>
        <v/>
      </c>
    </row>
    <row r="2386" spans="1:16" s="64" customFormat="1" ht="12.75" customHeight="1">
      <c r="A2386" s="106"/>
      <c r="B2386" s="65"/>
      <c r="C2386" s="66"/>
      <c r="D2386" s="66"/>
      <c r="E2386" s="44"/>
      <c r="F2386" s="65"/>
      <c r="G2386" s="119"/>
      <c r="H2386" s="190"/>
      <c r="I2386" s="354" t="str">
        <f t="shared" si="251"/>
        <v>x</v>
      </c>
      <c r="J2386" s="399"/>
      <c r="K2386" s="381"/>
      <c r="L2386" s="411" t="s">
        <v>2661</v>
      </c>
      <c r="M2386" s="68"/>
      <c r="N2386" s="528"/>
      <c r="O2386" s="528"/>
      <c r="P2386" s="359" t="str">
        <f t="shared" si="249"/>
        <v/>
      </c>
    </row>
    <row r="2387" spans="1:16" s="64" customFormat="1" ht="12.75" customHeight="1">
      <c r="A2387" s="106"/>
      <c r="B2387" s="65"/>
      <c r="C2387" s="66"/>
      <c r="D2387" s="66"/>
      <c r="E2387" s="44"/>
      <c r="F2387" s="65"/>
      <c r="G2387" s="119"/>
      <c r="H2387" s="190"/>
      <c r="I2387" s="45"/>
      <c r="J2387" s="399"/>
      <c r="K2387" s="381"/>
      <c r="L2387" s="411"/>
      <c r="M2387" s="68"/>
      <c r="N2387" s="528"/>
      <c r="O2387" s="528"/>
      <c r="P2387" s="359" t="str">
        <f t="shared" si="249"/>
        <v/>
      </c>
    </row>
    <row r="2388" spans="1:16" s="64" customFormat="1" ht="12.75" customHeight="1">
      <c r="A2388" s="106"/>
      <c r="B2388" s="65"/>
      <c r="C2388" s="66"/>
      <c r="D2388" s="66"/>
      <c r="E2388" s="44"/>
      <c r="F2388" s="65"/>
      <c r="G2388" s="119"/>
      <c r="H2388" s="190"/>
      <c r="I2388" s="354" t="str">
        <f t="shared" si="251"/>
        <v>x</v>
      </c>
      <c r="J2388" s="399"/>
      <c r="K2388" s="381"/>
      <c r="L2388" s="411" t="s">
        <v>2662</v>
      </c>
      <c r="M2388" s="68"/>
      <c r="N2388" s="528"/>
      <c r="O2388" s="528"/>
      <c r="P2388" s="359" t="str">
        <f t="shared" si="249"/>
        <v/>
      </c>
    </row>
    <row r="2389" spans="1:16" s="64" customFormat="1" ht="12.75" customHeight="1">
      <c r="A2389" s="106"/>
      <c r="B2389" s="65"/>
      <c r="C2389" s="66"/>
      <c r="D2389" s="66"/>
      <c r="E2389" s="44"/>
      <c r="F2389" s="65"/>
      <c r="G2389" s="119"/>
      <c r="H2389" s="190"/>
      <c r="I2389" s="354" t="str">
        <f t="shared" si="251"/>
        <v>x</v>
      </c>
      <c r="J2389" s="399"/>
      <c r="K2389" s="381"/>
      <c r="L2389" s="411" t="s">
        <v>2663</v>
      </c>
      <c r="M2389" s="68"/>
      <c r="N2389" s="528"/>
      <c r="O2389" s="528"/>
      <c r="P2389" s="359" t="str">
        <f t="shared" si="249"/>
        <v/>
      </c>
    </row>
    <row r="2390" spans="1:16" s="64" customFormat="1" ht="12.75" customHeight="1">
      <c r="A2390" s="106"/>
      <c r="B2390" s="65"/>
      <c r="C2390" s="66"/>
      <c r="D2390" s="66"/>
      <c r="E2390" s="44"/>
      <c r="F2390" s="65"/>
      <c r="G2390" s="119"/>
      <c r="H2390" s="190"/>
      <c r="I2390" s="354" t="str">
        <f t="shared" si="251"/>
        <v>x</v>
      </c>
      <c r="J2390" s="399"/>
      <c r="K2390" s="381"/>
      <c r="L2390" s="411" t="s">
        <v>2664</v>
      </c>
      <c r="M2390" s="68"/>
      <c r="N2390" s="528"/>
      <c r="O2390" s="528"/>
      <c r="P2390" s="359" t="str">
        <f t="shared" si="249"/>
        <v/>
      </c>
    </row>
    <row r="2391" spans="1:16" s="64" customFormat="1" ht="12.75" customHeight="1">
      <c r="A2391" s="106"/>
      <c r="B2391" s="65"/>
      <c r="C2391" s="66"/>
      <c r="D2391" s="66"/>
      <c r="E2391" s="44"/>
      <c r="F2391" s="65"/>
      <c r="G2391" s="119"/>
      <c r="H2391" s="190"/>
      <c r="I2391" s="45"/>
      <c r="J2391" s="399"/>
      <c r="K2391" s="381"/>
      <c r="L2391" s="411"/>
      <c r="M2391" s="68"/>
      <c r="N2391" s="528"/>
      <c r="O2391" s="528"/>
      <c r="P2391" s="359" t="str">
        <f t="shared" si="249"/>
        <v/>
      </c>
    </row>
    <row r="2392" spans="1:16" s="64" customFormat="1" ht="12.75" customHeight="1">
      <c r="A2392" s="106"/>
      <c r="B2392" s="65"/>
      <c r="C2392" s="66"/>
      <c r="D2392" s="66"/>
      <c r="E2392" s="44"/>
      <c r="F2392" s="65"/>
      <c r="G2392" s="119"/>
      <c r="H2392" s="190"/>
      <c r="I2392" s="354" t="str">
        <f t="shared" si="251"/>
        <v>x</v>
      </c>
      <c r="J2392" s="399"/>
      <c r="K2392" s="381"/>
      <c r="L2392" s="411" t="s">
        <v>2665</v>
      </c>
      <c r="M2392" s="68"/>
      <c r="N2392" s="528"/>
      <c r="O2392" s="528"/>
      <c r="P2392" s="359" t="str">
        <f t="shared" si="249"/>
        <v/>
      </c>
    </row>
    <row r="2393" spans="1:16" s="64" customFormat="1" ht="12.75" customHeight="1">
      <c r="A2393" s="106"/>
      <c r="B2393" s="65"/>
      <c r="C2393" s="66"/>
      <c r="D2393" s="66"/>
      <c r="E2393" s="44"/>
      <c r="F2393" s="65"/>
      <c r="G2393" s="119"/>
      <c r="H2393" s="190"/>
      <c r="I2393" s="354" t="str">
        <f t="shared" si="251"/>
        <v>x</v>
      </c>
      <c r="J2393" s="399"/>
      <c r="K2393" s="381"/>
      <c r="L2393" s="411" t="s">
        <v>2534</v>
      </c>
      <c r="M2393" s="68"/>
      <c r="N2393" s="528"/>
      <c r="O2393" s="528"/>
      <c r="P2393" s="359" t="str">
        <f t="shared" si="249"/>
        <v/>
      </c>
    </row>
    <row r="2394" spans="1:16" s="64" customFormat="1" ht="12.75" customHeight="1">
      <c r="A2394" s="106"/>
      <c r="B2394" s="65"/>
      <c r="C2394" s="66"/>
      <c r="D2394" s="66"/>
      <c r="E2394" s="44"/>
      <c r="F2394" s="65"/>
      <c r="G2394" s="119"/>
      <c r="H2394" s="190"/>
      <c r="I2394" s="354" t="str">
        <f t="shared" si="251"/>
        <v>x</v>
      </c>
      <c r="J2394" s="399"/>
      <c r="K2394" s="381"/>
      <c r="L2394" s="411" t="s">
        <v>2666</v>
      </c>
      <c r="M2394" s="68"/>
      <c r="N2394" s="528"/>
      <c r="O2394" s="528"/>
      <c r="P2394" s="359" t="str">
        <f t="shared" si="249"/>
        <v/>
      </c>
    </row>
    <row r="2395" spans="1:16" s="64" customFormat="1" ht="12.75" customHeight="1">
      <c r="A2395" s="106"/>
      <c r="B2395" s="65"/>
      <c r="C2395" s="66"/>
      <c r="D2395" s="66"/>
      <c r="E2395" s="44"/>
      <c r="F2395" s="65"/>
      <c r="G2395" s="119"/>
      <c r="H2395" s="190"/>
      <c r="I2395" s="45"/>
      <c r="J2395" s="399"/>
      <c r="K2395" s="381"/>
      <c r="L2395" s="411"/>
      <c r="M2395" s="68"/>
      <c r="N2395" s="528"/>
      <c r="O2395" s="528"/>
      <c r="P2395" s="359" t="str">
        <f t="shared" si="249"/>
        <v/>
      </c>
    </row>
    <row r="2396" spans="1:16" s="64" customFormat="1" ht="12.75" customHeight="1">
      <c r="A2396" s="106"/>
      <c r="B2396" s="65"/>
      <c r="C2396" s="66"/>
      <c r="D2396" s="66"/>
      <c r="E2396" s="44"/>
      <c r="F2396" s="65"/>
      <c r="G2396" s="119"/>
      <c r="H2396" s="190"/>
      <c r="I2396" s="354" t="str">
        <f t="shared" si="251"/>
        <v>x</v>
      </c>
      <c r="J2396" s="399"/>
      <c r="K2396" s="381"/>
      <c r="L2396" s="411" t="s">
        <v>2667</v>
      </c>
      <c r="M2396" s="68"/>
      <c r="N2396" s="528"/>
      <c r="O2396" s="528"/>
      <c r="P2396" s="359" t="str">
        <f t="shared" si="249"/>
        <v/>
      </c>
    </row>
    <row r="2397" spans="1:16" s="64" customFormat="1" ht="12.75" customHeight="1">
      <c r="A2397" s="106"/>
      <c r="B2397" s="65"/>
      <c r="C2397" s="66"/>
      <c r="D2397" s="66"/>
      <c r="E2397" s="44"/>
      <c r="F2397" s="65"/>
      <c r="G2397" s="119"/>
      <c r="H2397" s="190"/>
      <c r="I2397" s="354" t="str">
        <f t="shared" si="251"/>
        <v>x</v>
      </c>
      <c r="J2397" s="399"/>
      <c r="K2397" s="381"/>
      <c r="L2397" s="411" t="s">
        <v>2668</v>
      </c>
      <c r="M2397" s="68"/>
      <c r="N2397" s="528"/>
      <c r="O2397" s="528"/>
      <c r="P2397" s="359" t="str">
        <f t="shared" si="249"/>
        <v/>
      </c>
    </row>
    <row r="2398" spans="1:16" s="64" customFormat="1" ht="12.75" customHeight="1">
      <c r="A2398" s="106"/>
      <c r="B2398" s="65"/>
      <c r="C2398" s="66"/>
      <c r="D2398" s="66"/>
      <c r="E2398" s="44"/>
      <c r="F2398" s="65"/>
      <c r="G2398" s="119"/>
      <c r="H2398" s="190"/>
      <c r="I2398" s="354" t="str">
        <f t="shared" si="251"/>
        <v>x</v>
      </c>
      <c r="J2398" s="399"/>
      <c r="K2398" s="381"/>
      <c r="L2398" s="411" t="s">
        <v>2669</v>
      </c>
      <c r="M2398" s="68"/>
      <c r="N2398" s="528"/>
      <c r="O2398" s="528"/>
      <c r="P2398" s="359" t="str">
        <f t="shared" si="249"/>
        <v/>
      </c>
    </row>
    <row r="2399" spans="1:16" s="64" customFormat="1" ht="12.75" customHeight="1">
      <c r="A2399" s="106"/>
      <c r="B2399" s="65"/>
      <c r="C2399" s="66"/>
      <c r="D2399" s="66"/>
      <c r="E2399" s="44"/>
      <c r="F2399" s="65"/>
      <c r="G2399" s="119"/>
      <c r="H2399" s="190"/>
      <c r="I2399" s="45"/>
      <c r="J2399" s="399"/>
      <c r="K2399" s="381"/>
      <c r="L2399" s="411"/>
      <c r="M2399" s="68"/>
      <c r="N2399" s="528"/>
      <c r="O2399" s="528"/>
      <c r="P2399" s="359" t="str">
        <f t="shared" si="249"/>
        <v/>
      </c>
    </row>
    <row r="2400" spans="1:16" s="64" customFormat="1" ht="12.75" customHeight="1">
      <c r="A2400" s="106"/>
      <c r="B2400" s="65"/>
      <c r="C2400" s="66"/>
      <c r="D2400" s="66"/>
      <c r="E2400" s="44"/>
      <c r="F2400" s="65"/>
      <c r="G2400" s="119"/>
      <c r="H2400" s="190"/>
      <c r="I2400" s="354" t="str">
        <f t="shared" si="251"/>
        <v>x</v>
      </c>
      <c r="J2400" s="399"/>
      <c r="K2400" s="381"/>
      <c r="L2400" s="411" t="s">
        <v>2670</v>
      </c>
      <c r="M2400" s="68"/>
      <c r="N2400" s="528"/>
      <c r="O2400" s="528"/>
      <c r="P2400" s="359" t="str">
        <f t="shared" si="249"/>
        <v/>
      </c>
    </row>
    <row r="2401" spans="1:16" s="64" customFormat="1" ht="12.75" customHeight="1">
      <c r="A2401" s="106"/>
      <c r="B2401" s="65"/>
      <c r="C2401" s="66"/>
      <c r="D2401" s="66"/>
      <c r="E2401" s="44"/>
      <c r="F2401" s="65"/>
      <c r="G2401" s="119"/>
      <c r="H2401" s="190"/>
      <c r="I2401" s="354" t="str">
        <f t="shared" si="251"/>
        <v>x</v>
      </c>
      <c r="J2401" s="399"/>
      <c r="K2401" s="381"/>
      <c r="L2401" s="411" t="s">
        <v>2671</v>
      </c>
      <c r="M2401" s="68"/>
      <c r="N2401" s="528"/>
      <c r="O2401" s="528"/>
      <c r="P2401" s="359" t="str">
        <f t="shared" si="249"/>
        <v/>
      </c>
    </row>
    <row r="2402" spans="1:16" s="64" customFormat="1" ht="12.75" customHeight="1">
      <c r="A2402" s="106"/>
      <c r="B2402" s="65"/>
      <c r="C2402" s="66"/>
      <c r="D2402" s="66"/>
      <c r="E2402" s="44"/>
      <c r="F2402" s="65"/>
      <c r="G2402" s="119"/>
      <c r="H2402" s="190"/>
      <c r="I2402" s="354" t="str">
        <f t="shared" si="251"/>
        <v>x</v>
      </c>
      <c r="J2402" s="399"/>
      <c r="K2402" s="381"/>
      <c r="L2402" s="411" t="s">
        <v>2672</v>
      </c>
      <c r="M2402" s="68"/>
      <c r="N2402" s="528"/>
      <c r="O2402" s="528"/>
      <c r="P2402" s="359" t="str">
        <f t="shared" si="249"/>
        <v/>
      </c>
    </row>
    <row r="2403" spans="1:16" s="64" customFormat="1" ht="12.75" customHeight="1">
      <c r="A2403" s="106"/>
      <c r="B2403" s="65"/>
      <c r="C2403" s="66"/>
      <c r="D2403" s="66"/>
      <c r="E2403" s="44"/>
      <c r="F2403" s="65"/>
      <c r="G2403" s="119"/>
      <c r="H2403" s="190"/>
      <c r="I2403" s="45"/>
      <c r="J2403" s="399"/>
      <c r="K2403" s="381"/>
      <c r="L2403" s="411"/>
      <c r="M2403" s="68"/>
      <c r="N2403" s="528"/>
      <c r="O2403" s="528"/>
      <c r="P2403" s="359" t="str">
        <f t="shared" si="249"/>
        <v/>
      </c>
    </row>
    <row r="2404" spans="1:16" s="64" customFormat="1" ht="12.75" customHeight="1">
      <c r="A2404" s="106"/>
      <c r="B2404" s="65"/>
      <c r="C2404" s="66"/>
      <c r="D2404" s="66"/>
      <c r="E2404" s="44"/>
      <c r="F2404" s="65"/>
      <c r="G2404" s="119"/>
      <c r="H2404" s="190"/>
      <c r="I2404" s="354" t="str">
        <f t="shared" si="251"/>
        <v>x</v>
      </c>
      <c r="J2404" s="399"/>
      <c r="K2404" s="381"/>
      <c r="L2404" s="411" t="s">
        <v>2673</v>
      </c>
      <c r="M2404" s="68"/>
      <c r="N2404" s="528"/>
      <c r="O2404" s="528"/>
      <c r="P2404" s="359" t="str">
        <f t="shared" si="249"/>
        <v/>
      </c>
    </row>
    <row r="2405" spans="1:16" s="64" customFormat="1" ht="12.75" customHeight="1">
      <c r="A2405" s="106"/>
      <c r="B2405" s="65"/>
      <c r="C2405" s="66"/>
      <c r="D2405" s="66"/>
      <c r="E2405" s="44"/>
      <c r="F2405" s="65"/>
      <c r="G2405" s="119"/>
      <c r="H2405" s="190"/>
      <c r="I2405" s="354" t="str">
        <f t="shared" si="251"/>
        <v>x</v>
      </c>
      <c r="J2405" s="399"/>
      <c r="K2405" s="381"/>
      <c r="L2405" s="411" t="s">
        <v>2674</v>
      </c>
      <c r="M2405" s="68"/>
      <c r="N2405" s="528"/>
      <c r="O2405" s="528"/>
      <c r="P2405" s="359" t="str">
        <f t="shared" si="249"/>
        <v/>
      </c>
    </row>
    <row r="2406" spans="1:16" s="64" customFormat="1" ht="12.75" customHeight="1">
      <c r="A2406" s="106"/>
      <c r="B2406" s="65"/>
      <c r="C2406" s="66"/>
      <c r="D2406" s="66"/>
      <c r="E2406" s="44"/>
      <c r="F2406" s="65"/>
      <c r="G2406" s="119"/>
      <c r="H2406" s="190"/>
      <c r="I2406" s="354" t="str">
        <f t="shared" si="251"/>
        <v>x</v>
      </c>
      <c r="J2406" s="399"/>
      <c r="K2406" s="381"/>
      <c r="L2406" s="411" t="s">
        <v>2675</v>
      </c>
      <c r="M2406" s="68"/>
      <c r="N2406" s="528"/>
      <c r="O2406" s="528"/>
      <c r="P2406" s="359" t="str">
        <f t="shared" si="249"/>
        <v/>
      </c>
    </row>
    <row r="2407" spans="1:16" s="64" customFormat="1" ht="12.75" customHeight="1">
      <c r="A2407" s="106"/>
      <c r="B2407" s="65"/>
      <c r="C2407" s="66"/>
      <c r="D2407" s="66"/>
      <c r="E2407" s="44"/>
      <c r="F2407" s="65"/>
      <c r="G2407" s="119"/>
      <c r="H2407" s="190"/>
      <c r="I2407" s="45"/>
      <c r="J2407" s="399"/>
      <c r="K2407" s="381"/>
      <c r="L2407" s="411"/>
      <c r="M2407" s="68"/>
      <c r="N2407" s="528"/>
      <c r="O2407" s="528"/>
      <c r="P2407" s="359" t="str">
        <f t="shared" si="249"/>
        <v/>
      </c>
    </row>
    <row r="2408" spans="1:16" s="64" customFormat="1" ht="12.75" customHeight="1">
      <c r="A2408" s="106"/>
      <c r="B2408" s="65"/>
      <c r="C2408" s="66"/>
      <c r="D2408" s="66"/>
      <c r="E2408" s="44"/>
      <c r="F2408" s="65"/>
      <c r="G2408" s="119"/>
      <c r="H2408" s="190"/>
      <c r="I2408" s="354" t="str">
        <f t="shared" si="251"/>
        <v>x</v>
      </c>
      <c r="J2408" s="399"/>
      <c r="K2408" s="381"/>
      <c r="L2408" s="411" t="s">
        <v>2676</v>
      </c>
      <c r="M2408" s="68"/>
      <c r="N2408" s="528"/>
      <c r="O2408" s="528"/>
      <c r="P2408" s="359" t="str">
        <f t="shared" si="249"/>
        <v/>
      </c>
    </row>
    <row r="2409" spans="1:16" s="64" customFormat="1" ht="12.75" customHeight="1">
      <c r="A2409" s="106"/>
      <c r="B2409" s="65"/>
      <c r="C2409" s="66"/>
      <c r="D2409" s="66"/>
      <c r="E2409" s="44"/>
      <c r="F2409" s="65"/>
      <c r="G2409" s="119"/>
      <c r="H2409" s="190"/>
      <c r="I2409" s="354" t="str">
        <f t="shared" si="251"/>
        <v>x</v>
      </c>
      <c r="J2409" s="399"/>
      <c r="K2409" s="381"/>
      <c r="L2409" s="411" t="s">
        <v>2677</v>
      </c>
      <c r="M2409" s="68"/>
      <c r="N2409" s="528"/>
      <c r="O2409" s="528"/>
      <c r="P2409" s="359" t="str">
        <f t="shared" si="249"/>
        <v/>
      </c>
    </row>
    <row r="2410" spans="1:16" s="64" customFormat="1" ht="12.75" customHeight="1">
      <c r="A2410" s="106"/>
      <c r="B2410" s="65"/>
      <c r="C2410" s="66"/>
      <c r="D2410" s="66"/>
      <c r="E2410" s="44"/>
      <c r="F2410" s="65"/>
      <c r="G2410" s="119"/>
      <c r="H2410" s="190"/>
      <c r="I2410" s="354" t="str">
        <f t="shared" si="251"/>
        <v>x</v>
      </c>
      <c r="J2410" s="399"/>
      <c r="K2410" s="381"/>
      <c r="L2410" s="411" t="s">
        <v>2678</v>
      </c>
      <c r="M2410" s="68"/>
      <c r="N2410" s="528"/>
      <c r="O2410" s="528"/>
      <c r="P2410" s="359" t="str">
        <f t="shared" si="249"/>
        <v/>
      </c>
    </row>
    <row r="2411" spans="1:16" s="64" customFormat="1" ht="12.75" customHeight="1">
      <c r="A2411" s="106"/>
      <c r="B2411" s="65"/>
      <c r="C2411" s="66"/>
      <c r="D2411" s="66"/>
      <c r="E2411" s="44"/>
      <c r="F2411" s="65"/>
      <c r="G2411" s="119"/>
      <c r="H2411" s="190"/>
      <c r="I2411" s="45"/>
      <c r="J2411" s="399"/>
      <c r="K2411" s="381"/>
      <c r="L2411" s="411"/>
      <c r="M2411" s="68"/>
      <c r="N2411" s="528"/>
      <c r="O2411" s="528"/>
      <c r="P2411" s="359" t="str">
        <f t="shared" si="249"/>
        <v/>
      </c>
    </row>
    <row r="2412" spans="1:16" s="64" customFormat="1" ht="12.75" customHeight="1">
      <c r="A2412" s="106"/>
      <c r="B2412" s="65"/>
      <c r="C2412" s="66"/>
      <c r="D2412" s="66"/>
      <c r="E2412" s="44"/>
      <c r="F2412" s="65"/>
      <c r="G2412" s="119"/>
      <c r="H2412" s="190"/>
      <c r="I2412" s="354" t="str">
        <f t="shared" si="251"/>
        <v>x</v>
      </c>
      <c r="J2412" s="399"/>
      <c r="K2412" s="381"/>
      <c r="L2412" s="411" t="s">
        <v>2679</v>
      </c>
      <c r="M2412" s="68"/>
      <c r="N2412" s="528"/>
      <c r="O2412" s="528"/>
      <c r="P2412" s="359" t="str">
        <f t="shared" si="249"/>
        <v/>
      </c>
    </row>
    <row r="2413" spans="1:16" s="64" customFormat="1" ht="12.75" customHeight="1">
      <c r="A2413" s="106"/>
      <c r="B2413" s="65"/>
      <c r="C2413" s="66"/>
      <c r="D2413" s="66"/>
      <c r="E2413" s="44"/>
      <c r="F2413" s="65"/>
      <c r="G2413" s="119"/>
      <c r="H2413" s="190"/>
      <c r="I2413" s="354" t="str">
        <f t="shared" si="251"/>
        <v>x</v>
      </c>
      <c r="J2413" s="399"/>
      <c r="K2413" s="381"/>
      <c r="L2413" s="411" t="s">
        <v>2531</v>
      </c>
      <c r="M2413" s="68"/>
      <c r="N2413" s="528"/>
      <c r="O2413" s="528"/>
      <c r="P2413" s="359" t="str">
        <f t="shared" si="249"/>
        <v/>
      </c>
    </row>
    <row r="2414" spans="1:16" s="64" customFormat="1" ht="12.75" customHeight="1">
      <c r="A2414" s="106"/>
      <c r="B2414" s="65"/>
      <c r="C2414" s="66"/>
      <c r="D2414" s="66"/>
      <c r="E2414" s="44"/>
      <c r="F2414" s="65"/>
      <c r="G2414" s="119"/>
      <c r="H2414" s="190"/>
      <c r="I2414" s="354" t="str">
        <f t="shared" si="251"/>
        <v>x</v>
      </c>
      <c r="J2414" s="399"/>
      <c r="K2414" s="381"/>
      <c r="L2414" s="411" t="s">
        <v>2680</v>
      </c>
      <c r="M2414" s="68"/>
      <c r="N2414" s="528"/>
      <c r="O2414" s="528"/>
      <c r="P2414" s="359" t="str">
        <f t="shared" si="249"/>
        <v/>
      </c>
    </row>
    <row r="2415" spans="1:16" s="64" customFormat="1" ht="12.75" customHeight="1">
      <c r="A2415" s="106"/>
      <c r="B2415" s="65"/>
      <c r="C2415" s="66"/>
      <c r="D2415" s="66"/>
      <c r="E2415" s="44"/>
      <c r="F2415" s="65"/>
      <c r="G2415" s="119"/>
      <c r="H2415" s="190"/>
      <c r="I2415" s="45"/>
      <c r="J2415" s="399"/>
      <c r="K2415" s="381"/>
      <c r="L2415" s="411"/>
      <c r="M2415" s="68"/>
      <c r="N2415" s="528"/>
      <c r="O2415" s="528"/>
      <c r="P2415" s="359" t="str">
        <f t="shared" si="249"/>
        <v/>
      </c>
    </row>
    <row r="2416" spans="1:16" s="64" customFormat="1" ht="12.75" customHeight="1">
      <c r="A2416" s="106"/>
      <c r="B2416" s="65"/>
      <c r="C2416" s="66"/>
      <c r="D2416" s="66"/>
      <c r="E2416" s="44"/>
      <c r="F2416" s="65"/>
      <c r="G2416" s="119"/>
      <c r="H2416" s="190"/>
      <c r="I2416" s="354" t="str">
        <f t="shared" si="251"/>
        <v>x</v>
      </c>
      <c r="J2416" s="399"/>
      <c r="K2416" s="381"/>
      <c r="L2416" s="411" t="s">
        <v>2681</v>
      </c>
      <c r="M2416" s="68"/>
      <c r="N2416" s="528"/>
      <c r="O2416" s="528"/>
      <c r="P2416" s="359" t="str">
        <f t="shared" si="249"/>
        <v/>
      </c>
    </row>
    <row r="2417" spans="1:16" s="64" customFormat="1" ht="12.75" customHeight="1">
      <c r="A2417" s="106"/>
      <c r="B2417" s="65"/>
      <c r="C2417" s="66"/>
      <c r="D2417" s="66"/>
      <c r="E2417" s="44"/>
      <c r="F2417" s="65"/>
      <c r="G2417" s="119"/>
      <c r="H2417" s="190"/>
      <c r="I2417" s="354" t="str">
        <f t="shared" si="251"/>
        <v>x</v>
      </c>
      <c r="J2417" s="399"/>
      <c r="K2417" s="381"/>
      <c r="L2417" s="411" t="s">
        <v>2531</v>
      </c>
      <c r="M2417" s="68"/>
      <c r="N2417" s="528"/>
      <c r="O2417" s="528"/>
      <c r="P2417" s="359" t="str">
        <f t="shared" si="249"/>
        <v/>
      </c>
    </row>
    <row r="2418" spans="1:16" s="64" customFormat="1" ht="12.75" customHeight="1">
      <c r="A2418" s="106"/>
      <c r="B2418" s="65"/>
      <c r="C2418" s="66"/>
      <c r="D2418" s="66"/>
      <c r="E2418" s="44"/>
      <c r="F2418" s="65"/>
      <c r="G2418" s="119"/>
      <c r="H2418" s="190"/>
      <c r="I2418" s="354" t="str">
        <f t="shared" si="251"/>
        <v>x</v>
      </c>
      <c r="J2418" s="399"/>
      <c r="K2418" s="381"/>
      <c r="L2418" s="411" t="s">
        <v>2680</v>
      </c>
      <c r="M2418" s="68"/>
      <c r="N2418" s="528"/>
      <c r="O2418" s="528"/>
      <c r="P2418" s="359" t="str">
        <f t="shared" si="249"/>
        <v/>
      </c>
    </row>
    <row r="2419" spans="1:16" s="64" customFormat="1" ht="12.75" customHeight="1">
      <c r="A2419" s="106"/>
      <c r="B2419" s="65"/>
      <c r="C2419" s="66"/>
      <c r="D2419" s="66"/>
      <c r="E2419" s="44"/>
      <c r="F2419" s="65"/>
      <c r="G2419" s="119"/>
      <c r="H2419" s="190"/>
      <c r="I2419" s="45"/>
      <c r="J2419" s="399"/>
      <c r="K2419" s="381"/>
      <c r="L2419" s="411"/>
      <c r="M2419" s="68"/>
      <c r="N2419" s="528"/>
      <c r="O2419" s="528"/>
      <c r="P2419" s="359" t="str">
        <f t="shared" si="249"/>
        <v/>
      </c>
    </row>
    <row r="2420" spans="1:16" s="64" customFormat="1" ht="12.75" customHeight="1">
      <c r="A2420" s="106"/>
      <c r="B2420" s="65"/>
      <c r="C2420" s="66"/>
      <c r="D2420" s="66"/>
      <c r="E2420" s="44"/>
      <c r="F2420" s="65"/>
      <c r="G2420" s="119"/>
      <c r="H2420" s="190"/>
      <c r="I2420" s="354" t="str">
        <f t="shared" si="251"/>
        <v>x</v>
      </c>
      <c r="J2420" s="399"/>
      <c r="K2420" s="381"/>
      <c r="L2420" s="411" t="s">
        <v>2682</v>
      </c>
      <c r="M2420" s="68"/>
      <c r="N2420" s="528"/>
      <c r="O2420" s="528"/>
      <c r="P2420" s="359" t="str">
        <f t="shared" si="249"/>
        <v/>
      </c>
    </row>
    <row r="2421" spans="1:16" s="64" customFormat="1" ht="12.75" customHeight="1">
      <c r="A2421" s="106"/>
      <c r="B2421" s="65"/>
      <c r="C2421" s="66"/>
      <c r="D2421" s="66"/>
      <c r="E2421" s="44"/>
      <c r="F2421" s="65"/>
      <c r="G2421" s="119"/>
      <c r="H2421" s="190"/>
      <c r="I2421" s="354" t="str">
        <f t="shared" si="251"/>
        <v>x</v>
      </c>
      <c r="J2421" s="399"/>
      <c r="K2421" s="381"/>
      <c r="L2421" s="411" t="s">
        <v>2683</v>
      </c>
      <c r="M2421" s="68"/>
      <c r="N2421" s="528"/>
      <c r="O2421" s="528"/>
      <c r="P2421" s="359" t="str">
        <f t="shared" si="249"/>
        <v/>
      </c>
    </row>
    <row r="2422" spans="1:16" s="64" customFormat="1" ht="12.75" customHeight="1">
      <c r="A2422" s="106"/>
      <c r="B2422" s="65"/>
      <c r="C2422" s="66"/>
      <c r="D2422" s="66"/>
      <c r="E2422" s="44"/>
      <c r="F2422" s="65"/>
      <c r="G2422" s="119"/>
      <c r="H2422" s="190"/>
      <c r="I2422" s="354" t="str">
        <f t="shared" si="251"/>
        <v>x</v>
      </c>
      <c r="J2422" s="399"/>
      <c r="K2422" s="381"/>
      <c r="L2422" s="411" t="s">
        <v>2684</v>
      </c>
      <c r="M2422" s="68"/>
      <c r="N2422" s="528"/>
      <c r="O2422" s="528"/>
      <c r="P2422" s="359" t="str">
        <f t="shared" si="249"/>
        <v/>
      </c>
    </row>
    <row r="2423" spans="1:16" s="64" customFormat="1" ht="12.75" customHeight="1">
      <c r="A2423" s="106"/>
      <c r="B2423" s="65"/>
      <c r="C2423" s="66"/>
      <c r="D2423" s="66"/>
      <c r="E2423" s="44"/>
      <c r="F2423" s="65"/>
      <c r="G2423" s="119"/>
      <c r="H2423" s="190"/>
      <c r="I2423" s="45"/>
      <c r="J2423" s="399"/>
      <c r="K2423" s="381"/>
      <c r="L2423" s="411"/>
      <c r="M2423" s="68"/>
      <c r="N2423" s="528"/>
      <c r="O2423" s="528"/>
      <c r="P2423" s="359" t="str">
        <f t="shared" si="249"/>
        <v/>
      </c>
    </row>
    <row r="2424" spans="1:16" s="64" customFormat="1" ht="12.75" customHeight="1">
      <c r="A2424" s="106"/>
      <c r="B2424" s="65"/>
      <c r="C2424" s="66"/>
      <c r="D2424" s="66"/>
      <c r="E2424" s="44"/>
      <c r="F2424" s="65"/>
      <c r="G2424" s="119"/>
      <c r="H2424" s="190"/>
      <c r="I2424" s="354" t="str">
        <f t="shared" si="251"/>
        <v>x</v>
      </c>
      <c r="J2424" s="399"/>
      <c r="K2424" s="381"/>
      <c r="L2424" s="411" t="s">
        <v>2685</v>
      </c>
      <c r="M2424" s="68"/>
      <c r="N2424" s="528"/>
      <c r="O2424" s="528"/>
      <c r="P2424" s="359" t="str">
        <f t="shared" si="249"/>
        <v/>
      </c>
    </row>
    <row r="2425" spans="1:16" s="64" customFormat="1" ht="12.75" customHeight="1">
      <c r="A2425" s="106"/>
      <c r="B2425" s="65"/>
      <c r="C2425" s="66"/>
      <c r="D2425" s="66"/>
      <c r="E2425" s="44"/>
      <c r="F2425" s="65"/>
      <c r="G2425" s="119"/>
      <c r="H2425" s="190"/>
      <c r="I2425" s="354" t="str">
        <f t="shared" si="251"/>
        <v>x</v>
      </c>
      <c r="J2425" s="399"/>
      <c r="K2425" s="381"/>
      <c r="L2425" s="411" t="s">
        <v>2686</v>
      </c>
      <c r="M2425" s="68"/>
      <c r="N2425" s="528"/>
      <c r="O2425" s="528"/>
      <c r="P2425" s="359" t="str">
        <f t="shared" ref="P2425:P2488" si="252">IF(N2425="","",IF(O2425="","",IF(O2425=N2425,$Q$1,O2425-N2425)))</f>
        <v/>
      </c>
    </row>
    <row r="2426" spans="1:16" s="64" customFormat="1" ht="12.75" customHeight="1">
      <c r="A2426" s="106"/>
      <c r="B2426" s="65"/>
      <c r="C2426" s="66"/>
      <c r="D2426" s="66"/>
      <c r="E2426" s="44"/>
      <c r="F2426" s="65"/>
      <c r="G2426" s="119"/>
      <c r="H2426" s="190"/>
      <c r="I2426" s="354" t="str">
        <f t="shared" si="251"/>
        <v>x</v>
      </c>
      <c r="J2426" s="399"/>
      <c r="K2426" s="381"/>
      <c r="L2426" s="411" t="s">
        <v>2687</v>
      </c>
      <c r="M2426" s="68"/>
      <c r="N2426" s="528"/>
      <c r="O2426" s="528"/>
      <c r="P2426" s="359" t="str">
        <f t="shared" si="252"/>
        <v/>
      </c>
    </row>
    <row r="2427" spans="1:16" s="64" customFormat="1" ht="12.75" customHeight="1">
      <c r="A2427" s="106"/>
      <c r="B2427" s="65"/>
      <c r="C2427" s="66"/>
      <c r="D2427" s="66"/>
      <c r="E2427" s="44"/>
      <c r="F2427" s="65"/>
      <c r="G2427" s="119"/>
      <c r="H2427" s="190"/>
      <c r="I2427" s="45"/>
      <c r="J2427" s="399"/>
      <c r="K2427" s="381"/>
      <c r="L2427" s="411"/>
      <c r="M2427" s="68"/>
      <c r="N2427" s="528"/>
      <c r="O2427" s="528"/>
      <c r="P2427" s="359" t="str">
        <f t="shared" si="252"/>
        <v/>
      </c>
    </row>
    <row r="2428" spans="1:16" s="64" customFormat="1" ht="12.75" customHeight="1">
      <c r="A2428" s="106"/>
      <c r="B2428" s="65"/>
      <c r="C2428" s="66"/>
      <c r="D2428" s="66"/>
      <c r="E2428" s="44"/>
      <c r="F2428" s="65"/>
      <c r="G2428" s="119"/>
      <c r="H2428" s="190"/>
      <c r="I2428" s="354" t="str">
        <f t="shared" si="251"/>
        <v>x</v>
      </c>
      <c r="J2428" s="399"/>
      <c r="K2428" s="381"/>
      <c r="L2428" s="411" t="s">
        <v>2688</v>
      </c>
      <c r="M2428" s="68"/>
      <c r="N2428" s="528"/>
      <c r="O2428" s="528"/>
      <c r="P2428" s="359" t="str">
        <f t="shared" si="252"/>
        <v/>
      </c>
    </row>
    <row r="2429" spans="1:16" s="64" customFormat="1" ht="12.75" customHeight="1">
      <c r="A2429" s="106"/>
      <c r="B2429" s="65"/>
      <c r="C2429" s="66"/>
      <c r="D2429" s="66"/>
      <c r="E2429" s="44"/>
      <c r="F2429" s="65"/>
      <c r="G2429" s="119"/>
      <c r="H2429" s="190"/>
      <c r="I2429" s="354" t="str">
        <f t="shared" si="251"/>
        <v>x</v>
      </c>
      <c r="J2429" s="399"/>
      <c r="K2429" s="381"/>
      <c r="L2429" s="411" t="s">
        <v>2689</v>
      </c>
      <c r="M2429" s="68"/>
      <c r="N2429" s="528"/>
      <c r="O2429" s="528"/>
      <c r="P2429" s="359" t="str">
        <f t="shared" si="252"/>
        <v/>
      </c>
    </row>
    <row r="2430" spans="1:16" s="64" customFormat="1" ht="12.75" customHeight="1">
      <c r="A2430" s="106"/>
      <c r="B2430" s="65"/>
      <c r="C2430" s="66"/>
      <c r="D2430" s="66"/>
      <c r="E2430" s="44"/>
      <c r="F2430" s="65"/>
      <c r="G2430" s="119"/>
      <c r="H2430" s="190"/>
      <c r="I2430" s="354" t="str">
        <f t="shared" si="251"/>
        <v>x</v>
      </c>
      <c r="J2430" s="399"/>
      <c r="K2430" s="381"/>
      <c r="L2430" s="411" t="s">
        <v>2690</v>
      </c>
      <c r="M2430" s="68"/>
      <c r="N2430" s="528"/>
      <c r="O2430" s="528"/>
      <c r="P2430" s="359" t="str">
        <f t="shared" si="252"/>
        <v/>
      </c>
    </row>
    <row r="2431" spans="1:16" s="64" customFormat="1" ht="12.75" customHeight="1">
      <c r="A2431" s="106"/>
      <c r="B2431" s="65"/>
      <c r="C2431" s="66"/>
      <c r="D2431" s="66"/>
      <c r="E2431" s="44"/>
      <c r="F2431" s="65"/>
      <c r="G2431" s="119"/>
      <c r="H2431" s="190"/>
      <c r="I2431" s="45"/>
      <c r="J2431" s="399"/>
      <c r="K2431" s="381"/>
      <c r="L2431" s="411"/>
      <c r="M2431" s="68"/>
      <c r="N2431" s="528"/>
      <c r="O2431" s="528"/>
      <c r="P2431" s="359" t="str">
        <f t="shared" si="252"/>
        <v/>
      </c>
    </row>
    <row r="2432" spans="1:16" s="64" customFormat="1" ht="12.75" customHeight="1">
      <c r="A2432" s="106"/>
      <c r="B2432" s="65"/>
      <c r="C2432" s="66"/>
      <c r="D2432" s="66"/>
      <c r="E2432" s="44"/>
      <c r="F2432" s="65"/>
      <c r="G2432" s="119"/>
      <c r="H2432" s="190"/>
      <c r="I2432" s="354" t="str">
        <f t="shared" si="251"/>
        <v>x</v>
      </c>
      <c r="J2432" s="399"/>
      <c r="K2432" s="381"/>
      <c r="L2432" s="411" t="s">
        <v>2691</v>
      </c>
      <c r="M2432" s="68"/>
      <c r="N2432" s="528"/>
      <c r="O2432" s="528"/>
      <c r="P2432" s="359" t="str">
        <f t="shared" si="252"/>
        <v/>
      </c>
    </row>
    <row r="2433" spans="1:16" s="64" customFormat="1" ht="12.75" customHeight="1">
      <c r="A2433" s="106"/>
      <c r="B2433" s="65"/>
      <c r="C2433" s="66"/>
      <c r="D2433" s="66"/>
      <c r="E2433" s="44"/>
      <c r="F2433" s="65"/>
      <c r="G2433" s="119"/>
      <c r="H2433" s="190"/>
      <c r="I2433" s="354" t="str">
        <f t="shared" ref="I2433:I2434" si="253">IF((K2433=L2433)=TRUE,"○","x")</f>
        <v>x</v>
      </c>
      <c r="J2433" s="399"/>
      <c r="K2433" s="381"/>
      <c r="L2433" s="411" t="s">
        <v>2692</v>
      </c>
      <c r="M2433" s="68"/>
      <c r="N2433" s="528"/>
      <c r="O2433" s="528"/>
      <c r="P2433" s="359" t="str">
        <f t="shared" si="252"/>
        <v/>
      </c>
    </row>
    <row r="2434" spans="1:16" s="64" customFormat="1" ht="12.75" customHeight="1">
      <c r="A2434" s="106"/>
      <c r="B2434" s="65"/>
      <c r="C2434" s="66"/>
      <c r="D2434" s="66"/>
      <c r="E2434" s="44"/>
      <c r="F2434" s="65"/>
      <c r="G2434" s="119"/>
      <c r="H2434" s="190"/>
      <c r="I2434" s="354" t="str">
        <f t="shared" si="253"/>
        <v>x</v>
      </c>
      <c r="J2434" s="399"/>
      <c r="K2434" s="381"/>
      <c r="L2434" s="411" t="s">
        <v>2693</v>
      </c>
      <c r="M2434" s="68"/>
      <c r="N2434" s="528"/>
      <c r="O2434" s="528"/>
      <c r="P2434" s="359" t="str">
        <f t="shared" si="252"/>
        <v/>
      </c>
    </row>
    <row r="2435" spans="1:16" s="64" customFormat="1" ht="12.75" customHeight="1">
      <c r="A2435" s="106"/>
      <c r="B2435" s="65"/>
      <c r="C2435" s="66"/>
      <c r="D2435" s="66"/>
      <c r="E2435" s="44"/>
      <c r="F2435" s="65"/>
      <c r="G2435" s="119"/>
      <c r="H2435" s="190"/>
      <c r="I2435" s="45"/>
      <c r="J2435" s="399"/>
      <c r="K2435" s="381"/>
      <c r="L2435" s="411"/>
      <c r="M2435" s="68"/>
      <c r="N2435" s="528"/>
      <c r="O2435" s="528"/>
      <c r="P2435" s="359" t="str">
        <f t="shared" si="252"/>
        <v/>
      </c>
    </row>
    <row r="2436" spans="1:16" s="64" customFormat="1" ht="12.75" customHeight="1">
      <c r="A2436" s="106"/>
      <c r="B2436" s="65"/>
      <c r="C2436" s="66"/>
      <c r="D2436" s="66"/>
      <c r="E2436" s="44"/>
      <c r="F2436" s="65"/>
      <c r="G2436" s="119"/>
      <c r="H2436" s="190"/>
      <c r="I2436" s="354" t="str">
        <f t="shared" ref="I2436:I2438" si="254">IF((K2436=L2436)=TRUE,"○","x")</f>
        <v>x</v>
      </c>
      <c r="J2436" s="399"/>
      <c r="K2436" s="381"/>
      <c r="L2436" s="411" t="s">
        <v>2694</v>
      </c>
      <c r="M2436" s="68"/>
      <c r="N2436" s="528"/>
      <c r="O2436" s="528"/>
      <c r="P2436" s="359" t="str">
        <f t="shared" si="252"/>
        <v/>
      </c>
    </row>
    <row r="2437" spans="1:16" s="64" customFormat="1" ht="12.75" customHeight="1">
      <c r="A2437" s="106"/>
      <c r="B2437" s="65"/>
      <c r="C2437" s="66"/>
      <c r="D2437" s="66"/>
      <c r="E2437" s="44"/>
      <c r="F2437" s="65"/>
      <c r="G2437" s="119"/>
      <c r="H2437" s="190"/>
      <c r="I2437" s="354" t="str">
        <f t="shared" si="254"/>
        <v>x</v>
      </c>
      <c r="J2437" s="399"/>
      <c r="K2437" s="381"/>
      <c r="L2437" s="411" t="s">
        <v>2695</v>
      </c>
      <c r="M2437" s="68"/>
      <c r="N2437" s="528"/>
      <c r="O2437" s="528"/>
      <c r="P2437" s="359" t="str">
        <f t="shared" si="252"/>
        <v/>
      </c>
    </row>
    <row r="2438" spans="1:16" s="64" customFormat="1" ht="12.75" customHeight="1">
      <c r="A2438" s="106"/>
      <c r="B2438" s="65"/>
      <c r="C2438" s="66"/>
      <c r="D2438" s="66"/>
      <c r="E2438" s="44"/>
      <c r="F2438" s="65"/>
      <c r="G2438" s="119"/>
      <c r="H2438" s="190"/>
      <c r="I2438" s="354" t="str">
        <f t="shared" si="254"/>
        <v>x</v>
      </c>
      <c r="J2438" s="399"/>
      <c r="K2438" s="381"/>
      <c r="L2438" s="411" t="s">
        <v>2696</v>
      </c>
      <c r="M2438" s="68"/>
      <c r="N2438" s="528"/>
      <c r="O2438" s="528"/>
      <c r="P2438" s="359" t="str">
        <f t="shared" si="252"/>
        <v/>
      </c>
    </row>
    <row r="2439" spans="1:16" s="64" customFormat="1" ht="12.75" customHeight="1">
      <c r="A2439" s="106"/>
      <c r="B2439" s="65"/>
      <c r="C2439" s="66"/>
      <c r="D2439" s="66"/>
      <c r="E2439" s="44"/>
      <c r="F2439" s="65"/>
      <c r="G2439" s="119"/>
      <c r="H2439" s="190"/>
      <c r="I2439" s="45"/>
      <c r="J2439" s="399"/>
      <c r="K2439" s="381"/>
      <c r="L2439" s="411"/>
      <c r="M2439" s="68"/>
      <c r="N2439" s="528"/>
      <c r="O2439" s="528"/>
      <c r="P2439" s="359" t="str">
        <f t="shared" si="252"/>
        <v/>
      </c>
    </row>
    <row r="2440" spans="1:16" s="64" customFormat="1" ht="12.75" customHeight="1">
      <c r="A2440" s="106"/>
      <c r="B2440" s="65"/>
      <c r="C2440" s="66"/>
      <c r="D2440" s="66"/>
      <c r="E2440" s="44"/>
      <c r="F2440" s="65"/>
      <c r="G2440" s="119"/>
      <c r="H2440" s="190"/>
      <c r="I2440" s="354" t="str">
        <f t="shared" ref="I2440:I2442" si="255">IF((K2440=L2440)=TRUE,"○","x")</f>
        <v>x</v>
      </c>
      <c r="J2440" s="399"/>
      <c r="K2440" s="381"/>
      <c r="L2440" s="411" t="s">
        <v>2697</v>
      </c>
      <c r="M2440" s="68"/>
      <c r="N2440" s="528"/>
      <c r="O2440" s="528"/>
      <c r="P2440" s="359" t="str">
        <f t="shared" si="252"/>
        <v/>
      </c>
    </row>
    <row r="2441" spans="1:16" s="64" customFormat="1" ht="12.75" customHeight="1">
      <c r="A2441" s="106"/>
      <c r="B2441" s="65"/>
      <c r="C2441" s="66"/>
      <c r="D2441" s="66"/>
      <c r="E2441" s="44"/>
      <c r="F2441" s="65"/>
      <c r="G2441" s="119"/>
      <c r="H2441" s="190"/>
      <c r="I2441" s="354" t="str">
        <f t="shared" si="255"/>
        <v>x</v>
      </c>
      <c r="J2441" s="399"/>
      <c r="K2441" s="381"/>
      <c r="L2441" s="411" t="s">
        <v>2698</v>
      </c>
      <c r="M2441" s="68"/>
      <c r="N2441" s="528"/>
      <c r="O2441" s="528"/>
      <c r="P2441" s="359" t="str">
        <f t="shared" si="252"/>
        <v/>
      </c>
    </row>
    <row r="2442" spans="1:16" s="64" customFormat="1" ht="12.75" customHeight="1">
      <c r="A2442" s="106"/>
      <c r="B2442" s="65"/>
      <c r="C2442" s="66"/>
      <c r="D2442" s="66"/>
      <c r="E2442" s="44"/>
      <c r="F2442" s="65"/>
      <c r="G2442" s="119"/>
      <c r="H2442" s="190"/>
      <c r="I2442" s="354" t="str">
        <f t="shared" si="255"/>
        <v>x</v>
      </c>
      <c r="J2442" s="399"/>
      <c r="K2442" s="381"/>
      <c r="L2442" s="411" t="s">
        <v>2699</v>
      </c>
      <c r="M2442" s="68"/>
      <c r="N2442" s="528"/>
      <c r="O2442" s="528"/>
      <c r="P2442" s="359" t="str">
        <f t="shared" si="252"/>
        <v/>
      </c>
    </row>
    <row r="2443" spans="1:16" s="64" customFormat="1" ht="12.75" customHeight="1">
      <c r="A2443" s="106"/>
      <c r="B2443" s="65"/>
      <c r="C2443" s="66"/>
      <c r="D2443" s="66"/>
      <c r="E2443" s="44"/>
      <c r="F2443" s="65"/>
      <c r="G2443" s="119"/>
      <c r="H2443" s="190"/>
      <c r="I2443" s="45"/>
      <c r="J2443" s="399"/>
      <c r="K2443" s="381"/>
      <c r="L2443" s="411"/>
      <c r="M2443" s="68"/>
      <c r="N2443" s="528"/>
      <c r="O2443" s="528"/>
      <c r="P2443" s="359" t="str">
        <f t="shared" si="252"/>
        <v/>
      </c>
    </row>
    <row r="2444" spans="1:16" s="64" customFormat="1" ht="12.75" customHeight="1">
      <c r="A2444" s="106"/>
      <c r="B2444" s="65"/>
      <c r="C2444" s="66"/>
      <c r="D2444" s="66"/>
      <c r="E2444" s="44"/>
      <c r="F2444" s="65"/>
      <c r="G2444" s="119"/>
      <c r="H2444" s="190"/>
      <c r="I2444" s="354" t="str">
        <f t="shared" ref="I2444:I2446" si="256">IF((K2444=L2444)=TRUE,"○","x")</f>
        <v>x</v>
      </c>
      <c r="J2444" s="399"/>
      <c r="K2444" s="381"/>
      <c r="L2444" s="411" t="s">
        <v>2700</v>
      </c>
      <c r="M2444" s="68"/>
      <c r="N2444" s="528"/>
      <c r="O2444" s="528"/>
      <c r="P2444" s="359" t="str">
        <f t="shared" si="252"/>
        <v/>
      </c>
    </row>
    <row r="2445" spans="1:16" s="64" customFormat="1" ht="12.75" customHeight="1">
      <c r="A2445" s="106"/>
      <c r="B2445" s="65"/>
      <c r="C2445" s="66"/>
      <c r="D2445" s="66"/>
      <c r="E2445" s="44"/>
      <c r="F2445" s="65"/>
      <c r="G2445" s="119"/>
      <c r="H2445" s="190"/>
      <c r="I2445" s="354" t="str">
        <f t="shared" si="256"/>
        <v>x</v>
      </c>
      <c r="J2445" s="399"/>
      <c r="K2445" s="381"/>
      <c r="L2445" s="411" t="s">
        <v>2698</v>
      </c>
      <c r="M2445" s="68"/>
      <c r="N2445" s="528"/>
      <c r="O2445" s="528"/>
      <c r="P2445" s="359" t="str">
        <f t="shared" si="252"/>
        <v/>
      </c>
    </row>
    <row r="2446" spans="1:16" s="64" customFormat="1" ht="12.75" customHeight="1">
      <c r="A2446" s="106"/>
      <c r="B2446" s="65"/>
      <c r="C2446" s="66"/>
      <c r="D2446" s="66"/>
      <c r="E2446" s="44"/>
      <c r="F2446" s="65"/>
      <c r="G2446" s="119"/>
      <c r="H2446" s="190"/>
      <c r="I2446" s="354" t="str">
        <f t="shared" si="256"/>
        <v>x</v>
      </c>
      <c r="J2446" s="399"/>
      <c r="K2446" s="381"/>
      <c r="L2446" s="411" t="s">
        <v>2699</v>
      </c>
      <c r="M2446" s="68"/>
      <c r="N2446" s="528"/>
      <c r="O2446" s="528"/>
      <c r="P2446" s="359" t="str">
        <f t="shared" si="252"/>
        <v/>
      </c>
    </row>
    <row r="2447" spans="1:16" s="64" customFormat="1" ht="12.75" customHeight="1">
      <c r="A2447" s="106"/>
      <c r="B2447" s="65"/>
      <c r="C2447" s="66"/>
      <c r="D2447" s="66"/>
      <c r="E2447" s="44"/>
      <c r="F2447" s="65"/>
      <c r="G2447" s="119"/>
      <c r="H2447" s="190"/>
      <c r="I2447" s="45"/>
      <c r="J2447" s="399"/>
      <c r="K2447" s="381"/>
      <c r="L2447" s="411"/>
      <c r="M2447" s="68"/>
      <c r="N2447" s="528"/>
      <c r="O2447" s="528"/>
      <c r="P2447" s="359" t="str">
        <f t="shared" si="252"/>
        <v/>
      </c>
    </row>
    <row r="2448" spans="1:16" s="64" customFormat="1" ht="12.75" customHeight="1">
      <c r="A2448" s="106"/>
      <c r="B2448" s="65"/>
      <c r="C2448" s="66"/>
      <c r="D2448" s="66"/>
      <c r="E2448" s="44"/>
      <c r="F2448" s="65"/>
      <c r="G2448" s="119"/>
      <c r="H2448" s="190"/>
      <c r="I2448" s="354" t="str">
        <f t="shared" ref="I2448:I2450" si="257">IF((K2448=L2448)=TRUE,"○","x")</f>
        <v>x</v>
      </c>
      <c r="J2448" s="399"/>
      <c r="K2448" s="381"/>
      <c r="L2448" s="411" t="s">
        <v>2701</v>
      </c>
      <c r="M2448" s="68"/>
      <c r="N2448" s="528"/>
      <c r="O2448" s="528"/>
      <c r="P2448" s="359" t="str">
        <f t="shared" si="252"/>
        <v/>
      </c>
    </row>
    <row r="2449" spans="1:16" s="64" customFormat="1" ht="12.75" customHeight="1">
      <c r="A2449" s="106"/>
      <c r="B2449" s="65"/>
      <c r="C2449" s="66"/>
      <c r="D2449" s="66"/>
      <c r="E2449" s="44"/>
      <c r="F2449" s="65"/>
      <c r="G2449" s="119"/>
      <c r="H2449" s="190"/>
      <c r="I2449" s="354" t="str">
        <f t="shared" si="257"/>
        <v>x</v>
      </c>
      <c r="J2449" s="399"/>
      <c r="K2449" s="381"/>
      <c r="L2449" s="411" t="s">
        <v>2702</v>
      </c>
      <c r="M2449" s="68"/>
      <c r="N2449" s="528"/>
      <c r="O2449" s="528"/>
      <c r="P2449" s="359" t="str">
        <f t="shared" si="252"/>
        <v/>
      </c>
    </row>
    <row r="2450" spans="1:16" s="64" customFormat="1" ht="12.75" customHeight="1">
      <c r="A2450" s="106"/>
      <c r="B2450" s="65"/>
      <c r="C2450" s="66"/>
      <c r="D2450" s="66"/>
      <c r="E2450" s="44"/>
      <c r="F2450" s="65"/>
      <c r="G2450" s="119"/>
      <c r="H2450" s="190"/>
      <c r="I2450" s="354" t="str">
        <f t="shared" si="257"/>
        <v>x</v>
      </c>
      <c r="J2450" s="399"/>
      <c r="K2450" s="381"/>
      <c r="L2450" s="411" t="s">
        <v>2703</v>
      </c>
      <c r="M2450" s="68"/>
      <c r="N2450" s="528"/>
      <c r="O2450" s="528"/>
      <c r="P2450" s="359" t="str">
        <f t="shared" si="252"/>
        <v/>
      </c>
    </row>
    <row r="2451" spans="1:16" s="64" customFormat="1" ht="12.75" customHeight="1">
      <c r="A2451" s="106"/>
      <c r="B2451" s="65"/>
      <c r="C2451" s="66"/>
      <c r="D2451" s="66"/>
      <c r="E2451" s="44"/>
      <c r="F2451" s="65"/>
      <c r="G2451" s="119"/>
      <c r="H2451" s="190"/>
      <c r="I2451" s="45"/>
      <c r="J2451" s="399"/>
      <c r="K2451" s="381"/>
      <c r="L2451" s="411"/>
      <c r="M2451" s="68"/>
      <c r="N2451" s="528"/>
      <c r="O2451" s="528"/>
      <c r="P2451" s="359" t="str">
        <f t="shared" si="252"/>
        <v/>
      </c>
    </row>
    <row r="2452" spans="1:16" s="64" customFormat="1" ht="12.75" customHeight="1">
      <c r="A2452" s="106"/>
      <c r="B2452" s="65"/>
      <c r="C2452" s="66"/>
      <c r="D2452" s="66"/>
      <c r="E2452" s="44"/>
      <c r="F2452" s="65"/>
      <c r="G2452" s="119"/>
      <c r="H2452" s="190"/>
      <c r="I2452" s="354" t="str">
        <f t="shared" ref="I2452:I2454" si="258">IF((K2452=L2452)=TRUE,"○","x")</f>
        <v>x</v>
      </c>
      <c r="J2452" s="399"/>
      <c r="K2452" s="381"/>
      <c r="L2452" s="411" t="s">
        <v>2704</v>
      </c>
      <c r="M2452" s="68"/>
      <c r="N2452" s="528"/>
      <c r="O2452" s="528"/>
      <c r="P2452" s="359" t="str">
        <f t="shared" si="252"/>
        <v/>
      </c>
    </row>
    <row r="2453" spans="1:16" s="64" customFormat="1" ht="12.75" customHeight="1">
      <c r="A2453" s="106"/>
      <c r="B2453" s="65"/>
      <c r="C2453" s="66"/>
      <c r="D2453" s="66"/>
      <c r="E2453" s="44"/>
      <c r="F2453" s="65"/>
      <c r="G2453" s="119"/>
      <c r="H2453" s="190"/>
      <c r="I2453" s="354" t="str">
        <f t="shared" si="258"/>
        <v>x</v>
      </c>
      <c r="J2453" s="399"/>
      <c r="K2453" s="381"/>
      <c r="L2453" s="411" t="s">
        <v>2705</v>
      </c>
      <c r="M2453" s="68"/>
      <c r="N2453" s="528"/>
      <c r="O2453" s="528"/>
      <c r="P2453" s="359" t="str">
        <f t="shared" si="252"/>
        <v/>
      </c>
    </row>
    <row r="2454" spans="1:16" s="64" customFormat="1" ht="12.75" customHeight="1">
      <c r="A2454" s="106"/>
      <c r="B2454" s="65"/>
      <c r="C2454" s="66"/>
      <c r="D2454" s="66"/>
      <c r="E2454" s="44"/>
      <c r="F2454" s="65"/>
      <c r="G2454" s="119"/>
      <c r="H2454" s="190"/>
      <c r="I2454" s="354" t="str">
        <f t="shared" si="258"/>
        <v>x</v>
      </c>
      <c r="J2454" s="399"/>
      <c r="K2454" s="381"/>
      <c r="L2454" s="411" t="s">
        <v>2706</v>
      </c>
      <c r="M2454" s="68"/>
      <c r="N2454" s="528"/>
      <c r="O2454" s="528"/>
      <c r="P2454" s="359" t="str">
        <f t="shared" si="252"/>
        <v/>
      </c>
    </row>
    <row r="2455" spans="1:16" s="64" customFormat="1" ht="12.75" customHeight="1">
      <c r="A2455" s="106"/>
      <c r="B2455" s="65"/>
      <c r="C2455" s="66"/>
      <c r="D2455" s="66"/>
      <c r="E2455" s="44"/>
      <c r="F2455" s="65"/>
      <c r="G2455" s="119"/>
      <c r="H2455" s="190"/>
      <c r="I2455" s="45"/>
      <c r="J2455" s="399"/>
      <c r="K2455" s="381"/>
      <c r="L2455" s="411"/>
      <c r="M2455" s="68"/>
      <c r="N2455" s="528"/>
      <c r="O2455" s="528"/>
      <c r="P2455" s="359" t="str">
        <f t="shared" si="252"/>
        <v/>
      </c>
    </row>
    <row r="2456" spans="1:16" s="64" customFormat="1" ht="12.75" customHeight="1">
      <c r="A2456" s="106"/>
      <c r="B2456" s="65"/>
      <c r="C2456" s="66"/>
      <c r="D2456" s="66"/>
      <c r="E2456" s="44"/>
      <c r="F2456" s="65"/>
      <c r="G2456" s="119"/>
      <c r="H2456" s="190"/>
      <c r="I2456" s="354" t="str">
        <f t="shared" ref="I2456:I2458" si="259">IF((K2456=L2456)=TRUE,"○","x")</f>
        <v>x</v>
      </c>
      <c r="J2456" s="399"/>
      <c r="K2456" s="381"/>
      <c r="L2456" s="411" t="s">
        <v>2707</v>
      </c>
      <c r="M2456" s="68"/>
      <c r="N2456" s="528"/>
      <c r="O2456" s="528"/>
      <c r="P2456" s="359" t="str">
        <f t="shared" si="252"/>
        <v/>
      </c>
    </row>
    <row r="2457" spans="1:16" s="64" customFormat="1" ht="12.75" customHeight="1">
      <c r="A2457" s="106"/>
      <c r="B2457" s="65"/>
      <c r="C2457" s="66"/>
      <c r="D2457" s="66"/>
      <c r="E2457" s="44"/>
      <c r="F2457" s="65"/>
      <c r="G2457" s="119"/>
      <c r="H2457" s="190"/>
      <c r="I2457" s="354" t="str">
        <f t="shared" si="259"/>
        <v>x</v>
      </c>
      <c r="J2457" s="399"/>
      <c r="K2457" s="381"/>
      <c r="L2457" s="411" t="s">
        <v>2708</v>
      </c>
      <c r="M2457" s="68"/>
      <c r="N2457" s="528"/>
      <c r="O2457" s="528"/>
      <c r="P2457" s="359" t="str">
        <f t="shared" si="252"/>
        <v/>
      </c>
    </row>
    <row r="2458" spans="1:16" s="64" customFormat="1" ht="12.75" customHeight="1">
      <c r="A2458" s="106"/>
      <c r="B2458" s="65"/>
      <c r="C2458" s="66"/>
      <c r="D2458" s="66"/>
      <c r="E2458" s="44"/>
      <c r="F2458" s="65"/>
      <c r="G2458" s="119"/>
      <c r="H2458" s="190"/>
      <c r="I2458" s="354" t="str">
        <f t="shared" si="259"/>
        <v>x</v>
      </c>
      <c r="J2458" s="399"/>
      <c r="K2458" s="381"/>
      <c r="L2458" s="411" t="s">
        <v>2709</v>
      </c>
      <c r="M2458" s="68"/>
      <c r="N2458" s="528"/>
      <c r="O2458" s="528"/>
      <c r="P2458" s="359" t="str">
        <f t="shared" si="252"/>
        <v/>
      </c>
    </row>
    <row r="2459" spans="1:16" s="64" customFormat="1" ht="12.75" customHeight="1">
      <c r="A2459" s="106"/>
      <c r="B2459" s="65"/>
      <c r="C2459" s="66"/>
      <c r="D2459" s="66"/>
      <c r="E2459" s="44"/>
      <c r="F2459" s="65"/>
      <c r="G2459" s="119"/>
      <c r="H2459" s="190"/>
      <c r="I2459" s="45"/>
      <c r="J2459" s="399"/>
      <c r="K2459" s="381"/>
      <c r="L2459" s="411"/>
      <c r="M2459" s="68"/>
      <c r="N2459" s="528"/>
      <c r="O2459" s="528"/>
      <c r="P2459" s="359" t="str">
        <f t="shared" si="252"/>
        <v/>
      </c>
    </row>
    <row r="2460" spans="1:16" s="64" customFormat="1" ht="12.75" customHeight="1">
      <c r="A2460" s="106"/>
      <c r="B2460" s="65"/>
      <c r="C2460" s="66"/>
      <c r="D2460" s="66"/>
      <c r="E2460" s="44"/>
      <c r="F2460" s="65"/>
      <c r="G2460" s="119"/>
      <c r="H2460" s="190"/>
      <c r="I2460" s="354" t="str">
        <f t="shared" ref="I2460:I2462" si="260">IF((K2460=L2460)=TRUE,"○","x")</f>
        <v>x</v>
      </c>
      <c r="J2460" s="399"/>
      <c r="K2460" s="381"/>
      <c r="L2460" s="411" t="s">
        <v>2710</v>
      </c>
      <c r="M2460" s="68"/>
      <c r="N2460" s="528"/>
      <c r="O2460" s="528"/>
      <c r="P2460" s="359" t="str">
        <f t="shared" si="252"/>
        <v/>
      </c>
    </row>
    <row r="2461" spans="1:16" s="64" customFormat="1" ht="12.75" customHeight="1">
      <c r="A2461" s="106"/>
      <c r="B2461" s="65"/>
      <c r="C2461" s="66"/>
      <c r="D2461" s="66"/>
      <c r="E2461" s="44"/>
      <c r="F2461" s="65"/>
      <c r="G2461" s="119"/>
      <c r="H2461" s="190"/>
      <c r="I2461" s="354" t="str">
        <f t="shared" si="260"/>
        <v>x</v>
      </c>
      <c r="J2461" s="399"/>
      <c r="K2461" s="381"/>
      <c r="L2461" s="411" t="s">
        <v>2711</v>
      </c>
      <c r="M2461" s="68"/>
      <c r="N2461" s="528"/>
      <c r="O2461" s="528"/>
      <c r="P2461" s="359" t="str">
        <f t="shared" si="252"/>
        <v/>
      </c>
    </row>
    <row r="2462" spans="1:16" s="64" customFormat="1" ht="12.75" customHeight="1">
      <c r="A2462" s="106"/>
      <c r="B2462" s="65"/>
      <c r="C2462" s="66"/>
      <c r="D2462" s="66"/>
      <c r="E2462" s="44"/>
      <c r="F2462" s="65"/>
      <c r="G2462" s="119"/>
      <c r="H2462" s="190"/>
      <c r="I2462" s="354" t="str">
        <f t="shared" si="260"/>
        <v>x</v>
      </c>
      <c r="J2462" s="399"/>
      <c r="K2462" s="381"/>
      <c r="L2462" s="411" t="s">
        <v>2712</v>
      </c>
      <c r="M2462" s="68"/>
      <c r="N2462" s="528"/>
      <c r="O2462" s="528"/>
      <c r="P2462" s="359" t="str">
        <f t="shared" si="252"/>
        <v/>
      </c>
    </row>
    <row r="2463" spans="1:16" s="64" customFormat="1" ht="12.75" customHeight="1">
      <c r="A2463" s="106"/>
      <c r="B2463" s="65"/>
      <c r="C2463" s="66"/>
      <c r="D2463" s="66"/>
      <c r="E2463" s="44"/>
      <c r="F2463" s="65"/>
      <c r="G2463" s="119"/>
      <c r="H2463" s="190"/>
      <c r="I2463" s="45"/>
      <c r="J2463" s="399"/>
      <c r="K2463" s="381"/>
      <c r="L2463" s="411"/>
      <c r="M2463" s="68"/>
      <c r="N2463" s="528"/>
      <c r="O2463" s="528"/>
      <c r="P2463" s="359" t="str">
        <f t="shared" si="252"/>
        <v/>
      </c>
    </row>
    <row r="2464" spans="1:16" s="64" customFormat="1" ht="12.75" customHeight="1">
      <c r="A2464" s="106"/>
      <c r="B2464" s="65"/>
      <c r="C2464" s="66"/>
      <c r="D2464" s="66"/>
      <c r="E2464" s="44"/>
      <c r="F2464" s="65"/>
      <c r="G2464" s="119"/>
      <c r="H2464" s="190"/>
      <c r="I2464" s="354" t="str">
        <f t="shared" ref="I2464:I2466" si="261">IF((K2464=L2464)=TRUE,"○","x")</f>
        <v>x</v>
      </c>
      <c r="J2464" s="399"/>
      <c r="K2464" s="381"/>
      <c r="L2464" s="411" t="s">
        <v>2713</v>
      </c>
      <c r="M2464" s="68"/>
      <c r="N2464" s="528"/>
      <c r="O2464" s="528"/>
      <c r="P2464" s="359" t="str">
        <f t="shared" si="252"/>
        <v/>
      </c>
    </row>
    <row r="2465" spans="1:16" s="64" customFormat="1" ht="12.75" customHeight="1">
      <c r="A2465" s="106"/>
      <c r="B2465" s="65"/>
      <c r="C2465" s="66"/>
      <c r="D2465" s="66"/>
      <c r="E2465" s="44"/>
      <c r="F2465" s="65"/>
      <c r="G2465" s="119"/>
      <c r="H2465" s="190"/>
      <c r="I2465" s="354" t="str">
        <f t="shared" si="261"/>
        <v>x</v>
      </c>
      <c r="J2465" s="399"/>
      <c r="K2465" s="381"/>
      <c r="L2465" s="411" t="s">
        <v>2714</v>
      </c>
      <c r="M2465" s="68"/>
      <c r="N2465" s="528"/>
      <c r="O2465" s="528"/>
      <c r="P2465" s="359" t="str">
        <f t="shared" si="252"/>
        <v/>
      </c>
    </row>
    <row r="2466" spans="1:16" s="64" customFormat="1" ht="12.75" customHeight="1">
      <c r="A2466" s="106"/>
      <c r="B2466" s="65"/>
      <c r="C2466" s="66"/>
      <c r="D2466" s="66"/>
      <c r="E2466" s="44"/>
      <c r="F2466" s="65"/>
      <c r="G2466" s="119"/>
      <c r="H2466" s="190"/>
      <c r="I2466" s="354" t="str">
        <f t="shared" si="261"/>
        <v>x</v>
      </c>
      <c r="J2466" s="399"/>
      <c r="K2466" s="381"/>
      <c r="L2466" s="411" t="s">
        <v>2715</v>
      </c>
      <c r="M2466" s="68"/>
      <c r="N2466" s="528"/>
      <c r="O2466" s="528"/>
      <c r="P2466" s="359" t="str">
        <f t="shared" si="252"/>
        <v/>
      </c>
    </row>
    <row r="2467" spans="1:16" s="64" customFormat="1" ht="12.75" customHeight="1">
      <c r="A2467" s="106"/>
      <c r="B2467" s="65"/>
      <c r="C2467" s="66"/>
      <c r="D2467" s="66"/>
      <c r="E2467" s="44"/>
      <c r="F2467" s="65"/>
      <c r="G2467" s="119"/>
      <c r="H2467" s="190"/>
      <c r="I2467" s="45"/>
      <c r="J2467" s="399"/>
      <c r="K2467" s="381"/>
      <c r="L2467" s="411"/>
      <c r="M2467" s="68"/>
      <c r="N2467" s="528"/>
      <c r="O2467" s="528"/>
      <c r="P2467" s="359" t="str">
        <f t="shared" si="252"/>
        <v/>
      </c>
    </row>
    <row r="2468" spans="1:16" s="64" customFormat="1" ht="12.75" customHeight="1">
      <c r="A2468" s="106"/>
      <c r="B2468" s="65"/>
      <c r="C2468" s="66"/>
      <c r="D2468" s="66"/>
      <c r="E2468" s="44"/>
      <c r="F2468" s="65"/>
      <c r="G2468" s="119"/>
      <c r="H2468" s="190"/>
      <c r="I2468" s="354" t="str">
        <f t="shared" ref="I2468:I2470" si="262">IF((K2468=L2468)=TRUE,"○","x")</f>
        <v>x</v>
      </c>
      <c r="J2468" s="399"/>
      <c r="K2468" s="381"/>
      <c r="L2468" s="411" t="s">
        <v>2716</v>
      </c>
      <c r="M2468" s="68"/>
      <c r="N2468" s="528"/>
      <c r="O2468" s="528"/>
      <c r="P2468" s="359" t="str">
        <f t="shared" si="252"/>
        <v/>
      </c>
    </row>
    <row r="2469" spans="1:16" s="64" customFormat="1" ht="12.75" customHeight="1">
      <c r="A2469" s="106"/>
      <c r="B2469" s="65"/>
      <c r="C2469" s="66"/>
      <c r="D2469" s="66"/>
      <c r="E2469" s="44"/>
      <c r="F2469" s="65"/>
      <c r="G2469" s="119"/>
      <c r="H2469" s="190"/>
      <c r="I2469" s="354" t="str">
        <f t="shared" si="262"/>
        <v>x</v>
      </c>
      <c r="J2469" s="399"/>
      <c r="K2469" s="381"/>
      <c r="L2469" s="411" t="s">
        <v>2717</v>
      </c>
      <c r="M2469" s="68"/>
      <c r="N2469" s="528"/>
      <c r="O2469" s="528"/>
      <c r="P2469" s="359" t="str">
        <f t="shared" si="252"/>
        <v/>
      </c>
    </row>
    <row r="2470" spans="1:16" s="64" customFormat="1" ht="12.75" customHeight="1">
      <c r="A2470" s="106"/>
      <c r="B2470" s="65"/>
      <c r="C2470" s="66"/>
      <c r="D2470" s="66"/>
      <c r="E2470" s="44"/>
      <c r="F2470" s="65"/>
      <c r="G2470" s="119"/>
      <c r="H2470" s="190"/>
      <c r="I2470" s="354" t="str">
        <f t="shared" si="262"/>
        <v>x</v>
      </c>
      <c r="J2470" s="399"/>
      <c r="K2470" s="381"/>
      <c r="L2470" s="411" t="s">
        <v>2718</v>
      </c>
      <c r="M2470" s="68"/>
      <c r="N2470" s="528"/>
      <c r="O2470" s="528"/>
      <c r="P2470" s="359" t="str">
        <f t="shared" si="252"/>
        <v/>
      </c>
    </row>
    <row r="2471" spans="1:16" s="64" customFormat="1" ht="12.75" customHeight="1">
      <c r="A2471" s="106"/>
      <c r="B2471" s="65"/>
      <c r="C2471" s="66"/>
      <c r="D2471" s="66"/>
      <c r="E2471" s="44"/>
      <c r="F2471" s="65"/>
      <c r="G2471" s="119"/>
      <c r="H2471" s="190"/>
      <c r="I2471" s="45"/>
      <c r="J2471" s="399"/>
      <c r="K2471" s="381"/>
      <c r="L2471" s="411"/>
      <c r="M2471" s="68"/>
      <c r="N2471" s="528"/>
      <c r="O2471" s="528"/>
      <c r="P2471" s="359" t="str">
        <f t="shared" si="252"/>
        <v/>
      </c>
    </row>
    <row r="2472" spans="1:16" s="64" customFormat="1" ht="12.75" customHeight="1">
      <c r="A2472" s="106"/>
      <c r="B2472" s="65"/>
      <c r="C2472" s="66"/>
      <c r="D2472" s="66"/>
      <c r="E2472" s="44"/>
      <c r="F2472" s="65"/>
      <c r="G2472" s="119"/>
      <c r="H2472" s="190"/>
      <c r="I2472" s="45"/>
      <c r="J2472" s="399"/>
      <c r="K2472" s="381"/>
      <c r="L2472" s="411"/>
      <c r="M2472" s="68"/>
      <c r="N2472" s="528"/>
      <c r="O2472" s="528"/>
      <c r="P2472" s="359" t="str">
        <f t="shared" si="252"/>
        <v/>
      </c>
    </row>
    <row r="2473" spans="1:16" s="64" customFormat="1" ht="12.75" customHeight="1">
      <c r="A2473" s="106"/>
      <c r="B2473" s="65"/>
      <c r="C2473" s="66"/>
      <c r="D2473" s="66"/>
      <c r="E2473" s="44"/>
      <c r="F2473" s="65"/>
      <c r="G2473" s="119"/>
      <c r="H2473" s="190"/>
      <c r="I2473" s="45"/>
      <c r="J2473" s="399"/>
      <c r="K2473" s="381"/>
      <c r="L2473" s="411"/>
      <c r="M2473" s="68"/>
      <c r="N2473" s="528"/>
      <c r="O2473" s="528"/>
      <c r="P2473" s="359" t="str">
        <f t="shared" si="252"/>
        <v/>
      </c>
    </row>
    <row r="2474" spans="1:16" s="64" customFormat="1" ht="12.75" customHeight="1">
      <c r="A2474" s="106"/>
      <c r="B2474" s="65"/>
      <c r="C2474" s="66"/>
      <c r="D2474" s="66"/>
      <c r="E2474" s="44"/>
      <c r="F2474" s="65"/>
      <c r="G2474" s="119"/>
      <c r="H2474" s="190"/>
      <c r="I2474" s="45"/>
      <c r="J2474" s="399"/>
      <c r="K2474" s="381"/>
      <c r="L2474" s="411" t="s">
        <v>2544</v>
      </c>
      <c r="M2474" s="68"/>
      <c r="N2474" s="528"/>
      <c r="O2474" s="528"/>
      <c r="P2474" s="359" t="str">
        <f t="shared" si="252"/>
        <v/>
      </c>
    </row>
    <row r="2475" spans="1:16" s="64" customFormat="1" ht="12.75" customHeight="1">
      <c r="A2475" s="106"/>
      <c r="B2475" s="65"/>
      <c r="C2475" s="66"/>
      <c r="D2475" s="66"/>
      <c r="E2475" s="44"/>
      <c r="F2475" s="65"/>
      <c r="G2475" s="119"/>
      <c r="H2475" s="190"/>
      <c r="I2475" s="45"/>
      <c r="J2475" s="399"/>
      <c r="K2475" s="381"/>
      <c r="L2475" s="411"/>
      <c r="M2475" s="68"/>
      <c r="N2475" s="528"/>
      <c r="O2475" s="528"/>
      <c r="P2475" s="359" t="str">
        <f t="shared" si="252"/>
        <v/>
      </c>
    </row>
    <row r="2476" spans="1:16" s="64" customFormat="1" ht="12.75" customHeight="1">
      <c r="A2476" s="106"/>
      <c r="B2476" s="65"/>
      <c r="C2476" s="66"/>
      <c r="D2476" s="66"/>
      <c r="E2476" s="44"/>
      <c r="F2476" s="65"/>
      <c r="G2476" s="119"/>
      <c r="H2476" s="190"/>
      <c r="I2476" s="45"/>
      <c r="J2476" s="399"/>
      <c r="K2476" s="381"/>
      <c r="L2476" s="411"/>
      <c r="M2476" s="68"/>
      <c r="N2476" s="528"/>
      <c r="O2476" s="528"/>
      <c r="P2476" s="359" t="str">
        <f t="shared" si="252"/>
        <v/>
      </c>
    </row>
    <row r="2477" spans="1:16" s="64" customFormat="1" ht="12.75" customHeight="1">
      <c r="A2477" s="106"/>
      <c r="B2477" s="65"/>
      <c r="C2477" s="66"/>
      <c r="D2477" s="66"/>
      <c r="E2477" s="44"/>
      <c r="F2477" s="65"/>
      <c r="G2477" s="119"/>
      <c r="H2477" s="190"/>
      <c r="I2477" s="45"/>
      <c r="J2477" s="399"/>
      <c r="K2477" s="381"/>
      <c r="L2477" s="411"/>
      <c r="M2477" s="68"/>
      <c r="N2477" s="528"/>
      <c r="O2477" s="528"/>
      <c r="P2477" s="359" t="str">
        <f t="shared" si="252"/>
        <v/>
      </c>
    </row>
    <row r="2478" spans="1:16" s="64" customFormat="1" ht="12.75" customHeight="1">
      <c r="A2478" s="106"/>
      <c r="B2478" s="65"/>
      <c r="C2478" s="66"/>
      <c r="D2478" s="66"/>
      <c r="E2478" s="44"/>
      <c r="F2478" s="65"/>
      <c r="G2478" s="119"/>
      <c r="H2478" s="190"/>
      <c r="I2478" s="45"/>
      <c r="J2478" s="399"/>
      <c r="K2478" s="381"/>
      <c r="L2478" s="411"/>
      <c r="M2478" s="68"/>
      <c r="N2478" s="528"/>
      <c r="O2478" s="528"/>
      <c r="P2478" s="359" t="str">
        <f t="shared" si="252"/>
        <v/>
      </c>
    </row>
    <row r="2479" spans="1:16" s="64" customFormat="1" ht="12.75" customHeight="1">
      <c r="A2479" s="106"/>
      <c r="B2479" s="65"/>
      <c r="C2479" s="66"/>
      <c r="D2479" s="66"/>
      <c r="E2479" s="44"/>
      <c r="F2479" s="65"/>
      <c r="G2479" s="119"/>
      <c r="H2479" s="190"/>
      <c r="I2479" s="45"/>
      <c r="J2479" s="399"/>
      <c r="K2479" s="381"/>
      <c r="L2479" s="411" t="s">
        <v>2823</v>
      </c>
      <c r="M2479" s="68"/>
      <c r="N2479" s="528"/>
      <c r="O2479" s="528"/>
      <c r="P2479" s="359" t="str">
        <f t="shared" si="252"/>
        <v/>
      </c>
    </row>
    <row r="2480" spans="1:16" s="64" customFormat="1" ht="12.75" customHeight="1">
      <c r="A2480" s="106"/>
      <c r="B2480" s="65"/>
      <c r="C2480" s="66"/>
      <c r="D2480" s="66"/>
      <c r="E2480" s="44"/>
      <c r="F2480" s="65"/>
      <c r="G2480" s="119"/>
      <c r="H2480" s="190"/>
      <c r="I2480" s="45"/>
      <c r="J2480" s="399"/>
      <c r="K2480" s="381"/>
      <c r="L2480" s="411"/>
      <c r="M2480" s="68"/>
      <c r="N2480" s="528"/>
      <c r="O2480" s="528"/>
      <c r="P2480" s="359" t="str">
        <f t="shared" si="252"/>
        <v/>
      </c>
    </row>
    <row r="2481" spans="1:16" s="64" customFormat="1" ht="12.75" customHeight="1">
      <c r="A2481" s="106"/>
      <c r="B2481" s="65"/>
      <c r="C2481" s="66"/>
      <c r="D2481" s="66"/>
      <c r="E2481" s="44"/>
      <c r="F2481" s="65"/>
      <c r="G2481" s="119"/>
      <c r="H2481" s="190"/>
      <c r="I2481" s="45"/>
      <c r="J2481" s="399"/>
      <c r="K2481" s="381"/>
      <c r="L2481" s="411" t="s">
        <v>2546</v>
      </c>
      <c r="M2481" s="68"/>
      <c r="N2481" s="528"/>
      <c r="O2481" s="528"/>
      <c r="P2481" s="359" t="str">
        <f t="shared" si="252"/>
        <v/>
      </c>
    </row>
    <row r="2482" spans="1:16" s="64" customFormat="1" ht="12.75" customHeight="1">
      <c r="A2482" s="106"/>
      <c r="B2482" s="65"/>
      <c r="C2482" s="66"/>
      <c r="D2482" s="66"/>
      <c r="E2482" s="44"/>
      <c r="F2482" s="65"/>
      <c r="G2482" s="119"/>
      <c r="H2482" s="190"/>
      <c r="I2482" s="45"/>
      <c r="J2482" s="399"/>
      <c r="K2482" s="381"/>
      <c r="L2482" s="411"/>
      <c r="M2482" s="68"/>
      <c r="N2482" s="528"/>
      <c r="O2482" s="528"/>
      <c r="P2482" s="359" t="str">
        <f t="shared" si="252"/>
        <v/>
      </c>
    </row>
    <row r="2483" spans="1:16" s="64" customFormat="1" ht="12.75" customHeight="1">
      <c r="A2483" s="106"/>
      <c r="B2483" s="65"/>
      <c r="C2483" s="66"/>
      <c r="D2483" s="66"/>
      <c r="E2483" s="44"/>
      <c r="F2483" s="65"/>
      <c r="G2483" s="119"/>
      <c r="H2483" s="190"/>
      <c r="I2483" s="45"/>
      <c r="J2483" s="399"/>
      <c r="K2483" s="381"/>
      <c r="L2483" s="411" t="s">
        <v>1968</v>
      </c>
      <c r="M2483" s="68"/>
      <c r="N2483" s="528"/>
      <c r="O2483" s="528"/>
      <c r="P2483" s="359" t="str">
        <f t="shared" si="252"/>
        <v/>
      </c>
    </row>
    <row r="2484" spans="1:16" s="64" customFormat="1" ht="12.75" customHeight="1">
      <c r="A2484" s="106"/>
      <c r="B2484" s="65"/>
      <c r="C2484" s="66"/>
      <c r="D2484" s="66"/>
      <c r="E2484" s="44"/>
      <c r="F2484" s="65"/>
      <c r="G2484" s="119"/>
      <c r="H2484" s="190"/>
      <c r="I2484" s="354" t="str">
        <f t="shared" ref="I2484" si="263">IF((K2484=L2484)=TRUE,"○","x")</f>
        <v>x</v>
      </c>
      <c r="J2484" s="399"/>
      <c r="K2484" s="381"/>
      <c r="L2484" s="411" t="s">
        <v>2547</v>
      </c>
      <c r="M2484" s="68"/>
      <c r="N2484" s="528"/>
      <c r="O2484" s="528"/>
      <c r="P2484" s="359" t="str">
        <f t="shared" si="252"/>
        <v/>
      </c>
    </row>
    <row r="2485" spans="1:16" s="64" customFormat="1" ht="12.75" customHeight="1">
      <c r="A2485" s="106"/>
      <c r="B2485" s="65"/>
      <c r="C2485" s="66"/>
      <c r="D2485" s="66"/>
      <c r="E2485" s="44"/>
      <c r="F2485" s="65"/>
      <c r="G2485" s="119"/>
      <c r="H2485" s="190"/>
      <c r="I2485" s="45"/>
      <c r="J2485" s="399"/>
      <c r="K2485" s="381"/>
      <c r="L2485" s="411" t="s">
        <v>2548</v>
      </c>
      <c r="M2485" s="68"/>
      <c r="N2485" s="528"/>
      <c r="O2485" s="528"/>
      <c r="P2485" s="359" t="str">
        <f t="shared" si="252"/>
        <v/>
      </c>
    </row>
    <row r="2486" spans="1:16" s="64" customFormat="1" ht="12.75" customHeight="1">
      <c r="A2486" s="106"/>
      <c r="B2486" s="65"/>
      <c r="C2486" s="66"/>
      <c r="D2486" s="66"/>
      <c r="E2486" s="44"/>
      <c r="F2486" s="65"/>
      <c r="G2486" s="119"/>
      <c r="H2486" s="190"/>
      <c r="I2486" s="45"/>
      <c r="J2486" s="399"/>
      <c r="K2486" s="381"/>
      <c r="L2486" s="411"/>
      <c r="M2486" s="68"/>
      <c r="N2486" s="528"/>
      <c r="O2486" s="528"/>
      <c r="P2486" s="359" t="str">
        <f t="shared" si="252"/>
        <v/>
      </c>
    </row>
    <row r="2487" spans="1:16" s="64" customFormat="1" ht="12.75" customHeight="1">
      <c r="A2487" s="106"/>
      <c r="B2487" s="65"/>
      <c r="C2487" s="66"/>
      <c r="D2487" s="66"/>
      <c r="E2487" s="44"/>
      <c r="F2487" s="65"/>
      <c r="G2487" s="119"/>
      <c r="H2487" s="190"/>
      <c r="I2487" s="354" t="str">
        <f t="shared" ref="I2487" si="264">IF((K2487=L2487)=TRUE,"○","x")</f>
        <v>x</v>
      </c>
      <c r="J2487" s="399"/>
      <c r="K2487" s="381"/>
      <c r="L2487" s="411" t="s">
        <v>2824</v>
      </c>
      <c r="M2487" s="68"/>
      <c r="N2487" s="528"/>
      <c r="O2487" s="528"/>
      <c r="P2487" s="359" t="str">
        <f t="shared" si="252"/>
        <v/>
      </c>
    </row>
    <row r="2488" spans="1:16" s="64" customFormat="1" ht="12.75" customHeight="1">
      <c r="A2488" s="106"/>
      <c r="B2488" s="65"/>
      <c r="C2488" s="66"/>
      <c r="D2488" s="66"/>
      <c r="E2488" s="44"/>
      <c r="F2488" s="65"/>
      <c r="G2488" s="119"/>
      <c r="H2488" s="190"/>
      <c r="I2488" s="45"/>
      <c r="J2488" s="399"/>
      <c r="K2488" s="381"/>
      <c r="L2488" s="411"/>
      <c r="M2488" s="68"/>
      <c r="N2488" s="528"/>
      <c r="O2488" s="528"/>
      <c r="P2488" s="359" t="str">
        <f t="shared" si="252"/>
        <v/>
      </c>
    </row>
    <row r="2489" spans="1:16" s="64" customFormat="1" ht="12.75" customHeight="1">
      <c r="A2489" s="106"/>
      <c r="B2489" s="65"/>
      <c r="C2489" s="66"/>
      <c r="D2489" s="66"/>
      <c r="E2489" s="44"/>
      <c r="F2489" s="65"/>
      <c r="G2489" s="119"/>
      <c r="H2489" s="190"/>
      <c r="I2489" s="45"/>
      <c r="J2489" s="399"/>
      <c r="K2489" s="381"/>
      <c r="L2489" s="411" t="s">
        <v>1972</v>
      </c>
      <c r="M2489" s="68"/>
      <c r="N2489" s="528"/>
      <c r="O2489" s="528"/>
      <c r="P2489" s="359" t="str">
        <f t="shared" ref="P2489:P2553" si="265">IF(N2489="","",IF(O2489="","",IF(O2489=N2489,$Q$1,O2489-N2489)))</f>
        <v/>
      </c>
    </row>
    <row r="2490" spans="1:16" s="64" customFormat="1" ht="12.75" customHeight="1">
      <c r="A2490" s="106"/>
      <c r="B2490" s="65"/>
      <c r="C2490" s="66"/>
      <c r="D2490" s="66"/>
      <c r="E2490" s="44"/>
      <c r="F2490" s="65"/>
      <c r="G2490" s="119"/>
      <c r="H2490" s="190"/>
      <c r="I2490" s="45"/>
      <c r="J2490" s="399"/>
      <c r="K2490" s="381"/>
      <c r="L2490" s="411"/>
      <c r="M2490" s="68"/>
      <c r="N2490" s="528"/>
      <c r="O2490" s="528"/>
      <c r="P2490" s="359" t="str">
        <f t="shared" si="265"/>
        <v/>
      </c>
    </row>
    <row r="2491" spans="1:16" s="64" customFormat="1" ht="12.75" customHeight="1">
      <c r="A2491" s="106"/>
      <c r="B2491" s="65"/>
      <c r="C2491" s="66"/>
      <c r="D2491" s="66"/>
      <c r="E2491" s="44"/>
      <c r="F2491" s="65"/>
      <c r="G2491" s="119"/>
      <c r="H2491" s="190"/>
      <c r="I2491" s="354" t="str">
        <f t="shared" ref="I2491" si="266">IF((K2491=L2491)=TRUE,"○","x")</f>
        <v>x</v>
      </c>
      <c r="J2491" s="399"/>
      <c r="K2491" s="381"/>
      <c r="L2491" s="411" t="s">
        <v>1973</v>
      </c>
      <c r="M2491" s="68"/>
      <c r="N2491" s="528"/>
      <c r="O2491" s="528"/>
      <c r="P2491" s="359" t="str">
        <f t="shared" si="265"/>
        <v/>
      </c>
    </row>
    <row r="2492" spans="1:16" s="64" customFormat="1" ht="12.75" customHeight="1">
      <c r="A2492" s="106"/>
      <c r="B2492" s="65"/>
      <c r="C2492" s="66"/>
      <c r="D2492" s="66"/>
      <c r="E2492" s="44"/>
      <c r="F2492" s="65"/>
      <c r="G2492" s="119"/>
      <c r="H2492" s="190"/>
      <c r="I2492" s="45"/>
      <c r="J2492" s="399"/>
      <c r="K2492" s="381"/>
      <c r="L2492" s="411"/>
      <c r="M2492" s="68"/>
      <c r="N2492" s="528"/>
      <c r="O2492" s="528"/>
      <c r="P2492" s="359" t="str">
        <f t="shared" si="265"/>
        <v/>
      </c>
    </row>
    <row r="2493" spans="1:16" s="64" customFormat="1" ht="12.75" customHeight="1">
      <c r="A2493" s="106"/>
      <c r="B2493" s="65"/>
      <c r="C2493" s="66"/>
      <c r="D2493" s="66"/>
      <c r="E2493" s="44"/>
      <c r="F2493" s="65"/>
      <c r="G2493" s="119"/>
      <c r="H2493" s="190"/>
      <c r="I2493" s="354" t="str">
        <f t="shared" ref="I2493:I2534" si="267">IF((K2493=L2493)=TRUE,"○","x")</f>
        <v>x</v>
      </c>
      <c r="J2493" s="399"/>
      <c r="K2493" s="381"/>
      <c r="L2493" s="411" t="s">
        <v>1974</v>
      </c>
      <c r="M2493" s="68"/>
      <c r="N2493" s="528"/>
      <c r="O2493" s="528"/>
      <c r="P2493" s="359" t="str">
        <f t="shared" si="265"/>
        <v/>
      </c>
    </row>
    <row r="2494" spans="1:16" s="64" customFormat="1" ht="12.75" customHeight="1">
      <c r="A2494" s="106"/>
      <c r="B2494" s="65"/>
      <c r="C2494" s="66"/>
      <c r="D2494" s="66"/>
      <c r="E2494" s="44"/>
      <c r="F2494" s="65"/>
      <c r="G2494" s="119"/>
      <c r="H2494" s="190"/>
      <c r="I2494" s="45"/>
      <c r="J2494" s="399"/>
      <c r="K2494" s="381"/>
      <c r="L2494" s="411"/>
      <c r="M2494" s="68"/>
      <c r="N2494" s="528"/>
      <c r="O2494" s="528"/>
      <c r="P2494" s="359" t="str">
        <f t="shared" si="265"/>
        <v/>
      </c>
    </row>
    <row r="2495" spans="1:16" s="64" customFormat="1" ht="12.75" customHeight="1">
      <c r="A2495" s="106"/>
      <c r="B2495" s="65"/>
      <c r="C2495" s="66"/>
      <c r="D2495" s="66"/>
      <c r="E2495" s="44"/>
      <c r="F2495" s="65"/>
      <c r="G2495" s="119"/>
      <c r="H2495" s="190"/>
      <c r="I2495" s="354" t="str">
        <f t="shared" si="267"/>
        <v>x</v>
      </c>
      <c r="J2495" s="399"/>
      <c r="K2495" s="381"/>
      <c r="L2495" s="411" t="s">
        <v>2550</v>
      </c>
      <c r="M2495" s="68"/>
      <c r="N2495" s="528"/>
      <c r="O2495" s="528"/>
      <c r="P2495" s="359" t="str">
        <f t="shared" si="265"/>
        <v/>
      </c>
    </row>
    <row r="2496" spans="1:16" s="64" customFormat="1" ht="12.75" customHeight="1">
      <c r="A2496" s="106"/>
      <c r="B2496" s="65"/>
      <c r="C2496" s="66"/>
      <c r="D2496" s="66"/>
      <c r="E2496" s="44"/>
      <c r="F2496" s="65"/>
      <c r="G2496" s="119"/>
      <c r="H2496" s="190"/>
      <c r="I2496" s="354" t="str">
        <f t="shared" si="267"/>
        <v>x</v>
      </c>
      <c r="J2496" s="399"/>
      <c r="K2496" s="381"/>
      <c r="L2496" s="411" t="s">
        <v>2551</v>
      </c>
      <c r="M2496" s="68"/>
      <c r="N2496" s="528"/>
      <c r="O2496" s="528"/>
      <c r="P2496" s="359" t="str">
        <f t="shared" si="265"/>
        <v/>
      </c>
    </row>
    <row r="2497" spans="1:16" s="64" customFormat="1" ht="12.75" customHeight="1">
      <c r="A2497" s="106"/>
      <c r="B2497" s="65"/>
      <c r="C2497" s="66"/>
      <c r="D2497" s="66"/>
      <c r="E2497" s="44"/>
      <c r="F2497" s="65"/>
      <c r="G2497" s="119"/>
      <c r="H2497" s="190"/>
      <c r="I2497" s="354" t="str">
        <f t="shared" si="267"/>
        <v>x</v>
      </c>
      <c r="J2497" s="399"/>
      <c r="K2497" s="381"/>
      <c r="L2497" s="411" t="s">
        <v>2552</v>
      </c>
      <c r="M2497" s="68"/>
      <c r="N2497" s="528"/>
      <c r="O2497" s="528"/>
      <c r="P2497" s="359" t="str">
        <f t="shared" si="265"/>
        <v/>
      </c>
    </row>
    <row r="2498" spans="1:16" s="64" customFormat="1" ht="12.75" customHeight="1">
      <c r="A2498" s="106"/>
      <c r="B2498" s="65"/>
      <c r="C2498" s="66"/>
      <c r="D2498" s="66"/>
      <c r="E2498" s="44"/>
      <c r="F2498" s="65"/>
      <c r="G2498" s="119"/>
      <c r="H2498" s="190"/>
      <c r="I2498" s="354" t="str">
        <f t="shared" si="267"/>
        <v>x</v>
      </c>
      <c r="J2498" s="399"/>
      <c r="K2498" s="381"/>
      <c r="L2498" s="411" t="s">
        <v>2553</v>
      </c>
      <c r="M2498" s="68"/>
      <c r="N2498" s="528"/>
      <c r="O2498" s="528"/>
      <c r="P2498" s="359" t="str">
        <f t="shared" si="265"/>
        <v/>
      </c>
    </row>
    <row r="2499" spans="1:16" s="64" customFormat="1" ht="12.75" customHeight="1">
      <c r="A2499" s="106"/>
      <c r="B2499" s="65"/>
      <c r="C2499" s="66"/>
      <c r="D2499" s="66"/>
      <c r="E2499" s="44"/>
      <c r="F2499" s="65"/>
      <c r="G2499" s="119"/>
      <c r="H2499" s="190"/>
      <c r="I2499" s="354" t="str">
        <f t="shared" si="267"/>
        <v>x</v>
      </c>
      <c r="J2499" s="399"/>
      <c r="K2499" s="381"/>
      <c r="L2499" s="411" t="s">
        <v>2554</v>
      </c>
      <c r="M2499" s="68"/>
      <c r="N2499" s="528"/>
      <c r="O2499" s="528"/>
      <c r="P2499" s="359" t="str">
        <f t="shared" si="265"/>
        <v/>
      </c>
    </row>
    <row r="2500" spans="1:16" s="64" customFormat="1" ht="12.75" customHeight="1">
      <c r="A2500" s="106"/>
      <c r="B2500" s="65"/>
      <c r="C2500" s="66"/>
      <c r="D2500" s="66"/>
      <c r="E2500" s="44"/>
      <c r="F2500" s="65"/>
      <c r="G2500" s="119"/>
      <c r="H2500" s="190"/>
      <c r="I2500" s="354" t="str">
        <f t="shared" si="267"/>
        <v>x</v>
      </c>
      <c r="J2500" s="399"/>
      <c r="K2500" s="381"/>
      <c r="L2500" s="411" t="s">
        <v>2555</v>
      </c>
      <c r="M2500" s="68"/>
      <c r="N2500" s="528"/>
      <c r="O2500" s="528"/>
      <c r="P2500" s="359" t="str">
        <f t="shared" si="265"/>
        <v/>
      </c>
    </row>
    <row r="2501" spans="1:16" s="64" customFormat="1" ht="12.75" customHeight="1">
      <c r="A2501" s="106"/>
      <c r="B2501" s="65"/>
      <c r="C2501" s="66"/>
      <c r="D2501" s="66"/>
      <c r="E2501" s="44"/>
      <c r="F2501" s="65"/>
      <c r="G2501" s="119"/>
      <c r="H2501" s="190"/>
      <c r="I2501" s="354" t="str">
        <f t="shared" si="267"/>
        <v>x</v>
      </c>
      <c r="J2501" s="399"/>
      <c r="K2501" s="381"/>
      <c r="L2501" s="411" t="s">
        <v>2556</v>
      </c>
      <c r="M2501" s="68"/>
      <c r="N2501" s="528"/>
      <c r="O2501" s="528"/>
      <c r="P2501" s="359" t="str">
        <f t="shared" si="265"/>
        <v/>
      </c>
    </row>
    <row r="2502" spans="1:16" s="64" customFormat="1" ht="12.75" customHeight="1">
      <c r="A2502" s="106"/>
      <c r="B2502" s="65"/>
      <c r="C2502" s="66"/>
      <c r="D2502" s="66"/>
      <c r="E2502" s="44"/>
      <c r="F2502" s="65"/>
      <c r="G2502" s="119"/>
      <c r="H2502" s="190"/>
      <c r="I2502" s="354" t="str">
        <f t="shared" si="267"/>
        <v>x</v>
      </c>
      <c r="J2502" s="399"/>
      <c r="K2502" s="381"/>
      <c r="L2502" s="411" t="s">
        <v>2557</v>
      </c>
      <c r="M2502" s="68"/>
      <c r="N2502" s="528"/>
      <c r="O2502" s="528"/>
      <c r="P2502" s="359" t="str">
        <f t="shared" si="265"/>
        <v/>
      </c>
    </row>
    <row r="2503" spans="1:16" s="64" customFormat="1" ht="12.75" customHeight="1">
      <c r="A2503" s="106"/>
      <c r="B2503" s="65"/>
      <c r="C2503" s="66"/>
      <c r="D2503" s="66"/>
      <c r="E2503" s="44"/>
      <c r="F2503" s="65"/>
      <c r="G2503" s="119"/>
      <c r="H2503" s="190"/>
      <c r="I2503" s="354" t="str">
        <f t="shared" si="267"/>
        <v>x</v>
      </c>
      <c r="J2503" s="399"/>
      <c r="K2503" s="381"/>
      <c r="L2503" s="411" t="s">
        <v>2558</v>
      </c>
      <c r="M2503" s="68"/>
      <c r="N2503" s="528"/>
      <c r="O2503" s="528"/>
      <c r="P2503" s="359" t="str">
        <f t="shared" si="265"/>
        <v/>
      </c>
    </row>
    <row r="2504" spans="1:16" s="64" customFormat="1" ht="12.75" customHeight="1">
      <c r="A2504" s="106"/>
      <c r="B2504" s="65"/>
      <c r="C2504" s="66"/>
      <c r="D2504" s="66"/>
      <c r="E2504" s="44"/>
      <c r="F2504" s="65"/>
      <c r="G2504" s="119"/>
      <c r="H2504" s="190"/>
      <c r="I2504" s="354" t="str">
        <f t="shared" si="267"/>
        <v>x</v>
      </c>
      <c r="J2504" s="399"/>
      <c r="K2504" s="381"/>
      <c r="L2504" s="411" t="s">
        <v>2559</v>
      </c>
      <c r="M2504" s="68"/>
      <c r="N2504" s="528"/>
      <c r="O2504" s="528"/>
      <c r="P2504" s="359" t="str">
        <f t="shared" si="265"/>
        <v/>
      </c>
    </row>
    <row r="2505" spans="1:16" s="64" customFormat="1" ht="12.75" customHeight="1">
      <c r="A2505" s="106"/>
      <c r="B2505" s="65"/>
      <c r="C2505" s="66"/>
      <c r="D2505" s="66"/>
      <c r="E2505" s="44"/>
      <c r="F2505" s="65"/>
      <c r="G2505" s="119"/>
      <c r="H2505" s="190"/>
      <c r="I2505" s="354" t="str">
        <f t="shared" si="267"/>
        <v>x</v>
      </c>
      <c r="J2505" s="399"/>
      <c r="K2505" s="381"/>
      <c r="L2505" s="411" t="s">
        <v>2560</v>
      </c>
      <c r="M2505" s="68"/>
      <c r="N2505" s="528"/>
      <c r="O2505" s="528"/>
      <c r="P2505" s="359" t="str">
        <f t="shared" si="265"/>
        <v/>
      </c>
    </row>
    <row r="2506" spans="1:16" s="64" customFormat="1" ht="12.75" customHeight="1">
      <c r="A2506" s="106"/>
      <c r="B2506" s="65"/>
      <c r="C2506" s="66"/>
      <c r="D2506" s="66"/>
      <c r="E2506" s="44"/>
      <c r="F2506" s="65"/>
      <c r="G2506" s="119"/>
      <c r="H2506" s="190"/>
      <c r="I2506" s="354" t="str">
        <f t="shared" si="267"/>
        <v>x</v>
      </c>
      <c r="J2506" s="399"/>
      <c r="K2506" s="381"/>
      <c r="L2506" s="411" t="s">
        <v>2561</v>
      </c>
      <c r="M2506" s="68"/>
      <c r="N2506" s="528"/>
      <c r="O2506" s="528"/>
      <c r="P2506" s="359" t="str">
        <f t="shared" si="265"/>
        <v/>
      </c>
    </row>
    <row r="2507" spans="1:16" s="64" customFormat="1" ht="12.75" customHeight="1">
      <c r="A2507" s="106"/>
      <c r="B2507" s="65"/>
      <c r="C2507" s="66"/>
      <c r="D2507" s="66"/>
      <c r="E2507" s="44"/>
      <c r="F2507" s="65"/>
      <c r="G2507" s="119"/>
      <c r="H2507" s="190"/>
      <c r="I2507" s="354" t="str">
        <f t="shared" si="267"/>
        <v>x</v>
      </c>
      <c r="J2507" s="399"/>
      <c r="K2507" s="381"/>
      <c r="L2507" s="411" t="s">
        <v>2562</v>
      </c>
      <c r="M2507" s="68"/>
      <c r="N2507" s="528"/>
      <c r="O2507" s="528"/>
      <c r="P2507" s="359" t="str">
        <f t="shared" si="265"/>
        <v/>
      </c>
    </row>
    <row r="2508" spans="1:16" s="64" customFormat="1" ht="12.75" customHeight="1">
      <c r="A2508" s="106"/>
      <c r="B2508" s="65"/>
      <c r="C2508" s="66"/>
      <c r="D2508" s="66"/>
      <c r="E2508" s="44"/>
      <c r="F2508" s="65"/>
      <c r="G2508" s="119"/>
      <c r="H2508" s="190"/>
      <c r="I2508" s="354" t="str">
        <f t="shared" si="267"/>
        <v>x</v>
      </c>
      <c r="J2508" s="399"/>
      <c r="K2508" s="381"/>
      <c r="L2508" s="411" t="s">
        <v>2563</v>
      </c>
      <c r="M2508" s="68"/>
      <c r="N2508" s="528"/>
      <c r="O2508" s="528"/>
      <c r="P2508" s="359" t="str">
        <f t="shared" si="265"/>
        <v/>
      </c>
    </row>
    <row r="2509" spans="1:16" s="64" customFormat="1" ht="12.75" customHeight="1">
      <c r="A2509" s="106"/>
      <c r="B2509" s="65"/>
      <c r="C2509" s="66"/>
      <c r="D2509" s="66"/>
      <c r="E2509" s="44"/>
      <c r="F2509" s="65"/>
      <c r="G2509" s="119"/>
      <c r="H2509" s="190"/>
      <c r="I2509" s="354" t="str">
        <f t="shared" si="267"/>
        <v>x</v>
      </c>
      <c r="J2509" s="399"/>
      <c r="K2509" s="381"/>
      <c r="L2509" s="411" t="s">
        <v>2564</v>
      </c>
      <c r="M2509" s="68"/>
      <c r="N2509" s="528"/>
      <c r="O2509" s="528"/>
      <c r="P2509" s="359" t="str">
        <f t="shared" si="265"/>
        <v/>
      </c>
    </row>
    <row r="2510" spans="1:16" s="64" customFormat="1" ht="12.75" customHeight="1">
      <c r="A2510" s="106"/>
      <c r="B2510" s="65"/>
      <c r="C2510" s="66"/>
      <c r="D2510" s="66"/>
      <c r="E2510" s="44"/>
      <c r="F2510" s="65"/>
      <c r="G2510" s="119"/>
      <c r="H2510" s="190"/>
      <c r="I2510" s="354" t="str">
        <f t="shared" si="267"/>
        <v>x</v>
      </c>
      <c r="J2510" s="399"/>
      <c r="K2510" s="381"/>
      <c r="L2510" s="411" t="s">
        <v>2565</v>
      </c>
      <c r="M2510" s="68"/>
      <c r="N2510" s="528"/>
      <c r="O2510" s="528"/>
      <c r="P2510" s="359" t="str">
        <f t="shared" si="265"/>
        <v/>
      </c>
    </row>
    <row r="2511" spans="1:16" s="64" customFormat="1" ht="12.75" customHeight="1">
      <c r="A2511" s="106"/>
      <c r="B2511" s="65"/>
      <c r="C2511" s="66"/>
      <c r="D2511" s="66"/>
      <c r="E2511" s="44"/>
      <c r="F2511" s="65"/>
      <c r="G2511" s="119"/>
      <c r="H2511" s="190"/>
      <c r="I2511" s="354" t="str">
        <f t="shared" si="267"/>
        <v>x</v>
      </c>
      <c r="J2511" s="399"/>
      <c r="K2511" s="381"/>
      <c r="L2511" s="411" t="s">
        <v>2566</v>
      </c>
      <c r="M2511" s="68"/>
      <c r="N2511" s="528"/>
      <c r="O2511" s="528"/>
      <c r="P2511" s="359" t="str">
        <f t="shared" si="265"/>
        <v/>
      </c>
    </row>
    <row r="2512" spans="1:16" s="64" customFormat="1" ht="12.75" customHeight="1">
      <c r="A2512" s="106"/>
      <c r="B2512" s="65"/>
      <c r="C2512" s="66"/>
      <c r="D2512" s="66"/>
      <c r="E2512" s="44"/>
      <c r="F2512" s="65"/>
      <c r="G2512" s="119"/>
      <c r="H2512" s="190"/>
      <c r="I2512" s="354" t="str">
        <f t="shared" si="267"/>
        <v>x</v>
      </c>
      <c r="J2512" s="399"/>
      <c r="K2512" s="381"/>
      <c r="L2512" s="411" t="s">
        <v>2567</v>
      </c>
      <c r="M2512" s="68"/>
      <c r="N2512" s="528"/>
      <c r="O2512" s="528"/>
      <c r="P2512" s="359" t="str">
        <f t="shared" si="265"/>
        <v/>
      </c>
    </row>
    <row r="2513" spans="1:16" s="64" customFormat="1" ht="12.75" customHeight="1">
      <c r="A2513" s="106"/>
      <c r="B2513" s="65"/>
      <c r="C2513" s="66"/>
      <c r="D2513" s="66"/>
      <c r="E2513" s="44"/>
      <c r="F2513" s="65"/>
      <c r="G2513" s="119"/>
      <c r="H2513" s="190"/>
      <c r="I2513" s="354" t="str">
        <f t="shared" si="267"/>
        <v>x</v>
      </c>
      <c r="J2513" s="399"/>
      <c r="K2513" s="381"/>
      <c r="L2513" s="411" t="s">
        <v>2568</v>
      </c>
      <c r="M2513" s="68"/>
      <c r="N2513" s="528"/>
      <c r="O2513" s="528"/>
      <c r="P2513" s="359" t="str">
        <f t="shared" si="265"/>
        <v/>
      </c>
    </row>
    <row r="2514" spans="1:16" s="64" customFormat="1" ht="12.75" customHeight="1">
      <c r="A2514" s="106"/>
      <c r="B2514" s="65"/>
      <c r="C2514" s="66"/>
      <c r="D2514" s="66"/>
      <c r="E2514" s="44"/>
      <c r="F2514" s="65"/>
      <c r="G2514" s="119"/>
      <c r="H2514" s="190"/>
      <c r="I2514" s="354" t="str">
        <f t="shared" si="267"/>
        <v>x</v>
      </c>
      <c r="J2514" s="399"/>
      <c r="K2514" s="381"/>
      <c r="L2514" s="411" t="s">
        <v>2569</v>
      </c>
      <c r="M2514" s="68"/>
      <c r="N2514" s="528"/>
      <c r="O2514" s="528"/>
      <c r="P2514" s="359" t="str">
        <f t="shared" si="265"/>
        <v/>
      </c>
    </row>
    <row r="2515" spans="1:16" s="64" customFormat="1" ht="12.75" customHeight="1">
      <c r="A2515" s="106"/>
      <c r="B2515" s="65"/>
      <c r="C2515" s="66"/>
      <c r="D2515" s="66"/>
      <c r="E2515" s="44"/>
      <c r="F2515" s="65"/>
      <c r="G2515" s="119"/>
      <c r="H2515" s="190"/>
      <c r="I2515" s="354" t="str">
        <f t="shared" si="267"/>
        <v>x</v>
      </c>
      <c r="J2515" s="399"/>
      <c r="K2515" s="381"/>
      <c r="L2515" s="411" t="s">
        <v>2570</v>
      </c>
      <c r="M2515" s="68"/>
      <c r="N2515" s="528"/>
      <c r="O2515" s="528"/>
      <c r="P2515" s="359" t="str">
        <f t="shared" si="265"/>
        <v/>
      </c>
    </row>
    <row r="2516" spans="1:16" s="64" customFormat="1" ht="12.75" customHeight="1">
      <c r="A2516" s="106"/>
      <c r="B2516" s="65"/>
      <c r="C2516" s="66"/>
      <c r="D2516" s="66"/>
      <c r="E2516" s="44"/>
      <c r="F2516" s="65"/>
      <c r="G2516" s="119"/>
      <c r="H2516" s="190"/>
      <c r="I2516" s="354" t="str">
        <f t="shared" si="267"/>
        <v>x</v>
      </c>
      <c r="J2516" s="399"/>
      <c r="K2516" s="381"/>
      <c r="L2516" s="411" t="s">
        <v>2571</v>
      </c>
      <c r="M2516" s="68"/>
      <c r="N2516" s="528"/>
      <c r="O2516" s="528"/>
      <c r="P2516" s="359" t="str">
        <f t="shared" si="265"/>
        <v/>
      </c>
    </row>
    <row r="2517" spans="1:16" s="64" customFormat="1" ht="12.75" customHeight="1">
      <c r="A2517" s="106"/>
      <c r="B2517" s="65"/>
      <c r="C2517" s="66"/>
      <c r="D2517" s="66"/>
      <c r="E2517" s="44"/>
      <c r="F2517" s="65"/>
      <c r="G2517" s="119"/>
      <c r="H2517" s="190"/>
      <c r="I2517" s="354" t="str">
        <f t="shared" si="267"/>
        <v>x</v>
      </c>
      <c r="J2517" s="399"/>
      <c r="K2517" s="381"/>
      <c r="L2517" s="411" t="s">
        <v>2572</v>
      </c>
      <c r="M2517" s="68"/>
      <c r="N2517" s="528"/>
      <c r="O2517" s="528"/>
      <c r="P2517" s="359" t="str">
        <f t="shared" si="265"/>
        <v/>
      </c>
    </row>
    <row r="2518" spans="1:16" s="64" customFormat="1" ht="12.75" customHeight="1">
      <c r="A2518" s="106"/>
      <c r="B2518" s="65"/>
      <c r="C2518" s="66"/>
      <c r="D2518" s="66"/>
      <c r="E2518" s="44"/>
      <c r="F2518" s="65"/>
      <c r="G2518" s="119"/>
      <c r="H2518" s="190"/>
      <c r="I2518" s="354" t="str">
        <f t="shared" si="267"/>
        <v>x</v>
      </c>
      <c r="J2518" s="399"/>
      <c r="K2518" s="381"/>
      <c r="L2518" s="411" t="s">
        <v>2573</v>
      </c>
      <c r="M2518" s="68"/>
      <c r="N2518" s="528"/>
      <c r="O2518" s="528"/>
      <c r="P2518" s="359" t="str">
        <f t="shared" si="265"/>
        <v/>
      </c>
    </row>
    <row r="2519" spans="1:16" s="64" customFormat="1" ht="12.75" customHeight="1">
      <c r="A2519" s="106"/>
      <c r="B2519" s="65"/>
      <c r="C2519" s="66"/>
      <c r="D2519" s="66"/>
      <c r="E2519" s="44"/>
      <c r="F2519" s="65"/>
      <c r="G2519" s="119"/>
      <c r="H2519" s="190"/>
      <c r="I2519" s="354" t="str">
        <f t="shared" si="267"/>
        <v>x</v>
      </c>
      <c r="J2519" s="399"/>
      <c r="K2519" s="381"/>
      <c r="L2519" s="411" t="s">
        <v>2574</v>
      </c>
      <c r="M2519" s="68"/>
      <c r="N2519" s="528"/>
      <c r="O2519" s="528"/>
      <c r="P2519" s="359" t="str">
        <f t="shared" si="265"/>
        <v/>
      </c>
    </row>
    <row r="2520" spans="1:16" s="64" customFormat="1" ht="12.75" customHeight="1">
      <c r="A2520" s="106"/>
      <c r="B2520" s="65"/>
      <c r="C2520" s="66"/>
      <c r="D2520" s="66"/>
      <c r="E2520" s="44"/>
      <c r="F2520" s="65"/>
      <c r="G2520" s="119"/>
      <c r="H2520" s="190"/>
      <c r="I2520" s="354" t="str">
        <f t="shared" si="267"/>
        <v>x</v>
      </c>
      <c r="J2520" s="399"/>
      <c r="K2520" s="381"/>
      <c r="L2520" s="411" t="s">
        <v>2575</v>
      </c>
      <c r="M2520" s="68"/>
      <c r="N2520" s="528"/>
      <c r="O2520" s="528"/>
      <c r="P2520" s="359" t="str">
        <f t="shared" si="265"/>
        <v/>
      </c>
    </row>
    <row r="2521" spans="1:16" s="64" customFormat="1" ht="12.75" customHeight="1">
      <c r="A2521" s="106"/>
      <c r="B2521" s="65"/>
      <c r="C2521" s="66"/>
      <c r="D2521" s="66"/>
      <c r="E2521" s="44"/>
      <c r="F2521" s="65"/>
      <c r="G2521" s="119"/>
      <c r="H2521" s="190"/>
      <c r="I2521" s="354" t="str">
        <f t="shared" si="267"/>
        <v>x</v>
      </c>
      <c r="J2521" s="399"/>
      <c r="K2521" s="381"/>
      <c r="L2521" s="411" t="s">
        <v>2576</v>
      </c>
      <c r="M2521" s="68"/>
      <c r="N2521" s="528"/>
      <c r="O2521" s="528"/>
      <c r="P2521" s="359" t="str">
        <f t="shared" si="265"/>
        <v/>
      </c>
    </row>
    <row r="2522" spans="1:16" s="64" customFormat="1" ht="12.75" customHeight="1">
      <c r="A2522" s="106"/>
      <c r="B2522" s="65"/>
      <c r="C2522" s="66"/>
      <c r="D2522" s="66"/>
      <c r="E2522" s="44"/>
      <c r="F2522" s="65"/>
      <c r="G2522" s="119"/>
      <c r="H2522" s="190"/>
      <c r="I2522" s="354" t="str">
        <f t="shared" si="267"/>
        <v>x</v>
      </c>
      <c r="J2522" s="399"/>
      <c r="K2522" s="381"/>
      <c r="L2522" s="411" t="s">
        <v>2577</v>
      </c>
      <c r="M2522" s="68"/>
      <c r="N2522" s="528"/>
      <c r="O2522" s="528"/>
      <c r="P2522" s="359" t="str">
        <f t="shared" si="265"/>
        <v/>
      </c>
    </row>
    <row r="2523" spans="1:16" s="64" customFormat="1" ht="12.75" customHeight="1">
      <c r="A2523" s="106"/>
      <c r="B2523" s="65"/>
      <c r="C2523" s="66"/>
      <c r="D2523" s="66"/>
      <c r="E2523" s="44"/>
      <c r="F2523" s="65"/>
      <c r="G2523" s="119"/>
      <c r="H2523" s="190"/>
      <c r="I2523" s="354" t="str">
        <f t="shared" si="267"/>
        <v>x</v>
      </c>
      <c r="J2523" s="399"/>
      <c r="K2523" s="381"/>
      <c r="L2523" s="411" t="s">
        <v>2578</v>
      </c>
      <c r="M2523" s="68"/>
      <c r="N2523" s="528"/>
      <c r="O2523" s="528"/>
      <c r="P2523" s="359" t="str">
        <f t="shared" si="265"/>
        <v/>
      </c>
    </row>
    <row r="2524" spans="1:16" s="64" customFormat="1" ht="12.75" customHeight="1">
      <c r="A2524" s="106"/>
      <c r="B2524" s="65"/>
      <c r="C2524" s="66"/>
      <c r="D2524" s="66"/>
      <c r="E2524" s="44"/>
      <c r="F2524" s="65"/>
      <c r="G2524" s="119"/>
      <c r="H2524" s="190"/>
      <c r="I2524" s="354" t="str">
        <f t="shared" si="267"/>
        <v>x</v>
      </c>
      <c r="J2524" s="399"/>
      <c r="K2524" s="381"/>
      <c r="L2524" s="411" t="s">
        <v>2579</v>
      </c>
      <c r="M2524" s="68"/>
      <c r="N2524" s="528"/>
      <c r="O2524" s="528"/>
      <c r="P2524" s="359" t="str">
        <f t="shared" si="265"/>
        <v/>
      </c>
    </row>
    <row r="2525" spans="1:16" s="64" customFormat="1" ht="12.75" customHeight="1">
      <c r="A2525" s="106"/>
      <c r="B2525" s="65"/>
      <c r="C2525" s="66"/>
      <c r="D2525" s="66"/>
      <c r="E2525" s="44"/>
      <c r="F2525" s="65"/>
      <c r="G2525" s="119"/>
      <c r="H2525" s="190"/>
      <c r="I2525" s="354" t="str">
        <f t="shared" si="267"/>
        <v>x</v>
      </c>
      <c r="J2525" s="399"/>
      <c r="K2525" s="381"/>
      <c r="L2525" s="411" t="s">
        <v>2580</v>
      </c>
      <c r="M2525" s="68"/>
      <c r="N2525" s="528"/>
      <c r="O2525" s="528"/>
      <c r="P2525" s="359" t="str">
        <f t="shared" si="265"/>
        <v/>
      </c>
    </row>
    <row r="2526" spans="1:16" s="64" customFormat="1" ht="12.75" customHeight="1">
      <c r="A2526" s="106"/>
      <c r="B2526" s="65"/>
      <c r="C2526" s="66"/>
      <c r="D2526" s="66"/>
      <c r="E2526" s="44"/>
      <c r="F2526" s="65"/>
      <c r="G2526" s="119"/>
      <c r="H2526" s="190"/>
      <c r="I2526" s="354" t="str">
        <f t="shared" si="267"/>
        <v>x</v>
      </c>
      <c r="J2526" s="399"/>
      <c r="K2526" s="381"/>
      <c r="L2526" s="411" t="s">
        <v>2581</v>
      </c>
      <c r="M2526" s="68"/>
      <c r="N2526" s="528"/>
      <c r="O2526" s="528"/>
      <c r="P2526" s="359" t="str">
        <f t="shared" si="265"/>
        <v/>
      </c>
    </row>
    <row r="2527" spans="1:16" s="64" customFormat="1" ht="12.75" customHeight="1">
      <c r="A2527" s="106"/>
      <c r="B2527" s="65"/>
      <c r="C2527" s="66"/>
      <c r="D2527" s="66"/>
      <c r="E2527" s="44"/>
      <c r="F2527" s="65"/>
      <c r="G2527" s="119"/>
      <c r="H2527" s="190"/>
      <c r="I2527" s="354" t="str">
        <f t="shared" si="267"/>
        <v>x</v>
      </c>
      <c r="J2527" s="399"/>
      <c r="K2527" s="381"/>
      <c r="L2527" s="411" t="s">
        <v>2582</v>
      </c>
      <c r="M2527" s="68"/>
      <c r="N2527" s="528"/>
      <c r="O2527" s="528"/>
      <c r="P2527" s="359" t="str">
        <f t="shared" si="265"/>
        <v/>
      </c>
    </row>
    <row r="2528" spans="1:16" s="64" customFormat="1" ht="12.75" customHeight="1">
      <c r="A2528" s="106"/>
      <c r="B2528" s="65"/>
      <c r="C2528" s="66"/>
      <c r="D2528" s="66"/>
      <c r="E2528" s="44"/>
      <c r="F2528" s="65"/>
      <c r="G2528" s="119"/>
      <c r="H2528" s="190"/>
      <c r="I2528" s="354" t="str">
        <f t="shared" si="267"/>
        <v>x</v>
      </c>
      <c r="J2528" s="399"/>
      <c r="K2528" s="381"/>
      <c r="L2528" s="411" t="s">
        <v>2583</v>
      </c>
      <c r="M2528" s="68"/>
      <c r="N2528" s="528"/>
      <c r="O2528" s="528"/>
      <c r="P2528" s="359" t="str">
        <f t="shared" si="265"/>
        <v/>
      </c>
    </row>
    <row r="2529" spans="1:16" s="64" customFormat="1" ht="12.75" customHeight="1">
      <c r="A2529" s="106"/>
      <c r="B2529" s="65"/>
      <c r="C2529" s="66"/>
      <c r="D2529" s="66"/>
      <c r="E2529" s="44"/>
      <c r="F2529" s="65"/>
      <c r="G2529" s="119"/>
      <c r="H2529" s="190"/>
      <c r="I2529" s="354" t="str">
        <f t="shared" si="267"/>
        <v>x</v>
      </c>
      <c r="J2529" s="399"/>
      <c r="K2529" s="381"/>
      <c r="L2529" s="411" t="s">
        <v>2584</v>
      </c>
      <c r="M2529" s="68"/>
      <c r="N2529" s="528"/>
      <c r="O2529" s="528"/>
      <c r="P2529" s="359" t="str">
        <f t="shared" si="265"/>
        <v/>
      </c>
    </row>
    <row r="2530" spans="1:16" s="64" customFormat="1" ht="12.75" customHeight="1">
      <c r="A2530" s="106"/>
      <c r="B2530" s="65"/>
      <c r="C2530" s="66"/>
      <c r="D2530" s="66"/>
      <c r="E2530" s="44"/>
      <c r="F2530" s="65"/>
      <c r="G2530" s="119"/>
      <c r="H2530" s="190"/>
      <c r="I2530" s="354" t="str">
        <f t="shared" si="267"/>
        <v>x</v>
      </c>
      <c r="J2530" s="399"/>
      <c r="K2530" s="381"/>
      <c r="L2530" s="411" t="s">
        <v>2585</v>
      </c>
      <c r="M2530" s="68"/>
      <c r="N2530" s="528"/>
      <c r="O2530" s="528"/>
      <c r="P2530" s="359" t="str">
        <f t="shared" si="265"/>
        <v/>
      </c>
    </row>
    <row r="2531" spans="1:16" s="64" customFormat="1" ht="12.75" customHeight="1">
      <c r="A2531" s="106"/>
      <c r="B2531" s="65"/>
      <c r="C2531" s="66"/>
      <c r="D2531" s="66"/>
      <c r="E2531" s="44"/>
      <c r="F2531" s="65"/>
      <c r="G2531" s="119"/>
      <c r="H2531" s="190"/>
      <c r="I2531" s="354" t="str">
        <f t="shared" si="267"/>
        <v>x</v>
      </c>
      <c r="J2531" s="399"/>
      <c r="K2531" s="381"/>
      <c r="L2531" s="411" t="s">
        <v>2586</v>
      </c>
      <c r="M2531" s="68"/>
      <c r="N2531" s="528"/>
      <c r="O2531" s="528"/>
      <c r="P2531" s="359" t="str">
        <f t="shared" si="265"/>
        <v/>
      </c>
    </row>
    <row r="2532" spans="1:16" s="64" customFormat="1" ht="12.75" customHeight="1">
      <c r="A2532" s="106"/>
      <c r="B2532" s="65"/>
      <c r="C2532" s="66"/>
      <c r="D2532" s="66"/>
      <c r="E2532" s="44"/>
      <c r="F2532" s="65"/>
      <c r="G2532" s="119"/>
      <c r="H2532" s="190"/>
      <c r="I2532" s="354"/>
      <c r="J2532" s="399"/>
      <c r="K2532" s="381"/>
      <c r="L2532" s="411"/>
      <c r="M2532" s="68"/>
      <c r="N2532" s="528"/>
      <c r="O2532" s="528"/>
      <c r="P2532" s="359" t="str">
        <f t="shared" si="265"/>
        <v/>
      </c>
    </row>
    <row r="2533" spans="1:16" s="64" customFormat="1" ht="12.75" customHeight="1">
      <c r="A2533" s="106"/>
      <c r="B2533" s="65"/>
      <c r="C2533" s="66"/>
      <c r="D2533" s="66"/>
      <c r="E2533" s="44"/>
      <c r="F2533" s="65"/>
      <c r="G2533" s="119"/>
      <c r="H2533" s="190"/>
      <c r="I2533" s="354" t="str">
        <f t="shared" si="267"/>
        <v>x</v>
      </c>
      <c r="J2533" s="399"/>
      <c r="K2533" s="381"/>
      <c r="L2533" s="411" t="s">
        <v>936</v>
      </c>
      <c r="M2533" s="68"/>
      <c r="N2533" s="528"/>
      <c r="O2533" s="528"/>
      <c r="P2533" s="359" t="str">
        <f t="shared" si="265"/>
        <v/>
      </c>
    </row>
    <row r="2534" spans="1:16" s="64" customFormat="1" ht="12.75" customHeight="1">
      <c r="A2534" s="106"/>
      <c r="B2534" s="65"/>
      <c r="C2534" s="66"/>
      <c r="D2534" s="66"/>
      <c r="E2534" s="44"/>
      <c r="F2534" s="65"/>
      <c r="G2534" s="119"/>
      <c r="H2534" s="190"/>
      <c r="I2534" s="354" t="str">
        <f t="shared" si="267"/>
        <v>x</v>
      </c>
      <c r="J2534" s="399"/>
      <c r="K2534" s="381"/>
      <c r="L2534" s="411" t="s">
        <v>937</v>
      </c>
      <c r="M2534" s="68"/>
      <c r="N2534" s="528"/>
      <c r="O2534" s="528"/>
      <c r="P2534" s="359" t="str">
        <f t="shared" si="265"/>
        <v/>
      </c>
    </row>
    <row r="2535" spans="1:16" s="64" customFormat="1" ht="12.75" customHeight="1">
      <c r="A2535" s="106"/>
      <c r="B2535" s="65"/>
      <c r="C2535" s="66"/>
      <c r="D2535" s="66"/>
      <c r="E2535" s="44"/>
      <c r="F2535" s="65"/>
      <c r="G2535" s="119"/>
      <c r="H2535" s="190"/>
      <c r="I2535" s="45"/>
      <c r="J2535" s="399"/>
      <c r="K2535" s="381"/>
      <c r="L2535" s="411"/>
      <c r="M2535" s="68"/>
      <c r="N2535" s="528"/>
      <c r="O2535" s="528"/>
      <c r="P2535" s="359" t="str">
        <f t="shared" si="265"/>
        <v/>
      </c>
    </row>
    <row r="2536" spans="1:16" s="64" customFormat="1" ht="12.75" customHeight="1">
      <c r="A2536" s="106"/>
      <c r="B2536" s="65"/>
      <c r="C2536" s="66"/>
      <c r="D2536" s="66"/>
      <c r="E2536" s="44"/>
      <c r="F2536" s="65"/>
      <c r="G2536" s="119"/>
      <c r="H2536" s="190"/>
      <c r="I2536" s="45" t="s">
        <v>3577</v>
      </c>
      <c r="J2536" s="399"/>
      <c r="K2536" s="381"/>
      <c r="L2536" s="411"/>
      <c r="M2536" s="68"/>
      <c r="N2536" s="528"/>
      <c r="O2536" s="528"/>
      <c r="P2536" s="359" t="str">
        <f t="shared" si="265"/>
        <v/>
      </c>
    </row>
    <row r="2537" spans="1:16" s="64" customFormat="1" ht="12.75" customHeight="1">
      <c r="A2537" s="106"/>
      <c r="B2537" s="65"/>
      <c r="C2537" s="66"/>
      <c r="D2537" s="66"/>
      <c r="E2537" s="44"/>
      <c r="F2537" s="65"/>
      <c r="G2537" s="119"/>
      <c r="H2537" s="190"/>
      <c r="I2537" s="45"/>
      <c r="J2537" s="399"/>
      <c r="K2537" s="381"/>
      <c r="L2537" s="411"/>
      <c r="M2537" s="68"/>
      <c r="N2537" s="528"/>
      <c r="O2537" s="528"/>
      <c r="P2537" s="359" t="str">
        <f t="shared" si="265"/>
        <v/>
      </c>
    </row>
    <row r="2538" spans="1:16" s="64" customFormat="1" ht="12.75" customHeight="1">
      <c r="A2538" s="106" t="str">
        <f ca="1">IF(B2538="","",MAX($A$3:INDIRECT(ADDRESS(ROW()-1,COLUMN(),1)))+1)</f>
        <v/>
      </c>
      <c r="B2538" s="65"/>
      <c r="C2538" s="66" t="str">
        <f ca="1">IF(B2538="",IF(D2538="","",MAX(INDIRECT(ADDRESS(2+MATCH(MAX($A$3:$A2238),$A$3:$A2238),COLUMN(),1)):INDIRECT(ADDRESS(ROW()-1,COLUMN(),1)))+1),1)</f>
        <v/>
      </c>
      <c r="D2538" s="66"/>
      <c r="E2538" s="44"/>
      <c r="F2538" s="65"/>
      <c r="G2538" s="119"/>
      <c r="H2538" s="190" t="s">
        <v>363</v>
      </c>
      <c r="I2538" s="45" t="s">
        <v>366</v>
      </c>
      <c r="J2538" s="399"/>
      <c r="K2538" s="381"/>
      <c r="L2538" s="411"/>
      <c r="M2538" s="68"/>
      <c r="N2538" s="528"/>
      <c r="O2538" s="528"/>
      <c r="P2538" s="359" t="str">
        <f t="shared" si="265"/>
        <v/>
      </c>
    </row>
    <row r="2539" spans="1:16" s="64" customFormat="1" ht="12.75" customHeight="1">
      <c r="A2539" s="106" t="str">
        <f ca="1">IF(B2539="","",MAX($A$3:INDIRECT(ADDRESS(ROW()-1,COLUMN(),1)))+1)</f>
        <v/>
      </c>
      <c r="B2539" s="65"/>
      <c r="C2539" s="66" t="str">
        <f ca="1">IF(B2539="",IF(D2539="","",MAX(INDIRECT(ADDRESS(2+MATCH(MAX($A$3:$A2538),$A$3:$A2538),COLUMN(),1)):INDIRECT(ADDRESS(ROW()-1,COLUMN(),1)))+1),1)</f>
        <v/>
      </c>
      <c r="D2539" s="66"/>
      <c r="E2539" s="44"/>
      <c r="F2539" s="65"/>
      <c r="G2539" s="119"/>
      <c r="H2539" s="190" t="s">
        <v>175</v>
      </c>
      <c r="J2539" s="399" t="s">
        <v>1571</v>
      </c>
      <c r="K2539" s="381"/>
      <c r="L2539" s="411"/>
      <c r="M2539" s="68"/>
      <c r="N2539" s="528"/>
      <c r="O2539" s="528"/>
      <c r="P2539" s="359" t="str">
        <f t="shared" si="265"/>
        <v/>
      </c>
    </row>
    <row r="2540" spans="1:16" s="64" customFormat="1" ht="12.75" customHeight="1">
      <c r="A2540" s="106" t="str">
        <f ca="1">IF(B2540="","",MAX($A$3:INDIRECT(ADDRESS(ROW()-1,COLUMN(),1)))+1)</f>
        <v/>
      </c>
      <c r="B2540" s="65"/>
      <c r="C2540" s="66" t="str">
        <f ca="1">IF(B2540="",IF(D2540="","",MAX(INDIRECT(ADDRESS(2+MATCH(MAX($A$3:$A2539),$A$3:$A2539),COLUMN(),1)):INDIRECT(ADDRESS(ROW()-1,COLUMN(),1)))+1),1)</f>
        <v/>
      </c>
      <c r="D2540" s="66"/>
      <c r="E2540" s="44"/>
      <c r="F2540" s="65"/>
      <c r="G2540" s="119"/>
      <c r="H2540" s="190"/>
      <c r="I2540" s="354" t="str">
        <f t="shared" ref="I2540" si="268">IF((K2540=L2540)=TRUE,"○","x")</f>
        <v>x</v>
      </c>
      <c r="J2540" s="399"/>
      <c r="K2540" s="381"/>
      <c r="L2540" s="411" t="s">
        <v>2825</v>
      </c>
      <c r="M2540" s="68"/>
      <c r="N2540" s="528"/>
      <c r="O2540" s="528"/>
      <c r="P2540" s="359" t="str">
        <f t="shared" si="265"/>
        <v/>
      </c>
    </row>
    <row r="2541" spans="1:16" s="64" customFormat="1" ht="12.75" customHeight="1">
      <c r="A2541" s="66"/>
      <c r="B2541" s="65"/>
      <c r="C2541" s="66"/>
      <c r="D2541" s="66"/>
      <c r="E2541" s="44"/>
      <c r="F2541" s="65"/>
      <c r="G2541" s="119"/>
      <c r="H2541" s="321"/>
      <c r="I2541" s="354" t="s">
        <v>4502</v>
      </c>
      <c r="J2541" s="399"/>
      <c r="K2541" s="381"/>
      <c r="L2541" s="391"/>
      <c r="M2541" s="44"/>
      <c r="N2541" s="527"/>
      <c r="O2541" s="527"/>
      <c r="P2541" s="359"/>
    </row>
    <row r="2542" spans="1:16" s="64" customFormat="1" ht="12.75" customHeight="1">
      <c r="A2542" s="106"/>
      <c r="B2542" s="65"/>
      <c r="C2542" s="66"/>
      <c r="D2542" s="66"/>
      <c r="E2542" s="44"/>
      <c r="F2542" s="65"/>
      <c r="G2542" s="119"/>
      <c r="H2542" s="190"/>
      <c r="I2542" s="354"/>
      <c r="J2542" s="399"/>
      <c r="K2542" s="381"/>
      <c r="L2542" s="411"/>
      <c r="M2542" s="68"/>
      <c r="N2542" s="528"/>
      <c r="O2542" s="528"/>
      <c r="P2542" s="359" t="str">
        <f t="shared" si="265"/>
        <v/>
      </c>
    </row>
    <row r="2543" spans="1:16" s="64" customFormat="1" ht="12.75" customHeight="1">
      <c r="A2543" s="106" t="str">
        <f ca="1">IF(B2543="","",MAX($A$3:INDIRECT(ADDRESS(ROW()-1,COLUMN(),1)))+1)</f>
        <v/>
      </c>
      <c r="B2543" s="65"/>
      <c r="C2543" s="66" t="str">
        <f ca="1">IF(B2543="",IF(D2543="","",MAX(INDIRECT(ADDRESS(2+MATCH(MAX($A$3:$A2539),$A$3:$A2539),COLUMN(),1)):INDIRECT(ADDRESS(ROW()-1,COLUMN(),1)))+1),1)</f>
        <v/>
      </c>
      <c r="D2543" s="66"/>
      <c r="E2543" s="44"/>
      <c r="F2543" s="65"/>
      <c r="G2543" s="119"/>
      <c r="H2543" s="190" t="s">
        <v>175</v>
      </c>
      <c r="J2543" s="399" t="s">
        <v>2788</v>
      </c>
      <c r="K2543" s="381"/>
      <c r="L2543" s="411"/>
      <c r="M2543" s="68"/>
      <c r="N2543" s="528"/>
      <c r="O2543" s="528"/>
      <c r="P2543" s="359" t="str">
        <f t="shared" si="265"/>
        <v/>
      </c>
    </row>
    <row r="2544" spans="1:16" s="64" customFormat="1" ht="12.75" customHeight="1">
      <c r="A2544" s="106" t="str">
        <f ca="1">IF(B2544="","",MAX($A$3:INDIRECT(ADDRESS(ROW()-1,COLUMN(),1)))+1)</f>
        <v/>
      </c>
      <c r="B2544" s="65"/>
      <c r="C2544" s="66" t="str">
        <f ca="1">IF(B2544="",IF(D2544="","",MAX(INDIRECT(ADDRESS(2+MATCH(MAX($A$3:$A2543),$A$3:$A2543),COLUMN(),1)):INDIRECT(ADDRESS(ROW()-1,COLUMN(),1)))+1),1)</f>
        <v/>
      </c>
      <c r="D2544" s="66"/>
      <c r="E2544" s="44"/>
      <c r="F2544" s="65"/>
      <c r="G2544" s="119"/>
      <c r="H2544" s="298"/>
      <c r="I2544" s="45"/>
      <c r="J2544" s="399"/>
      <c r="K2544" s="381"/>
      <c r="L2544" s="411" t="s">
        <v>5833</v>
      </c>
      <c r="M2544" s="68"/>
      <c r="N2544" s="527"/>
      <c r="O2544" s="527"/>
      <c r="P2544" s="359" t="str">
        <f t="shared" si="265"/>
        <v/>
      </c>
    </row>
    <row r="2545" spans="1:16" s="64" customFormat="1" ht="12.75" customHeight="1">
      <c r="A2545" s="106" t="str">
        <f ca="1">IF(B2545="","",MAX($A$3:INDIRECT(ADDRESS(ROW()-1,COLUMN(),1)))+1)</f>
        <v/>
      </c>
      <c r="B2545" s="65"/>
      <c r="C2545" s="66" t="str">
        <f ca="1">IF(B2545="",IF(D2545="","",MAX(INDIRECT(ADDRESS(2+MATCH(MAX($A$3:$A2544),$A$3:$A2544),COLUMN(),1)):INDIRECT(ADDRESS(ROW()-1,COLUMN(),1)))+1),1)</f>
        <v/>
      </c>
      <c r="D2545" s="66"/>
      <c r="E2545" s="44"/>
      <c r="F2545" s="65"/>
      <c r="G2545" s="119"/>
      <c r="H2545" s="190"/>
      <c r="I2545" s="354" t="str">
        <f t="shared" ref="I2545:I2578" si="269">IF((K2545=L2545)=TRUE,"○","x")</f>
        <v>x</v>
      </c>
      <c r="J2545" s="399"/>
      <c r="K2545" s="381"/>
      <c r="L2545" s="411" t="s">
        <v>2723</v>
      </c>
      <c r="M2545" s="68"/>
      <c r="N2545" s="527"/>
      <c r="O2545" s="527"/>
      <c r="P2545" s="359" t="str">
        <f t="shared" si="265"/>
        <v/>
      </c>
    </row>
    <row r="2546" spans="1:16" s="64" customFormat="1" ht="12.75" customHeight="1">
      <c r="A2546" s="106" t="str">
        <f ca="1">IF(B2546="","",MAX($A$3:INDIRECT(ADDRESS(ROW()-1,COLUMN(),1)))+1)</f>
        <v/>
      </c>
      <c r="B2546" s="65"/>
      <c r="C2546" s="66" t="str">
        <f ca="1">IF(B2546="",IF(D2546="","",MAX(INDIRECT(ADDRESS(2+MATCH(MAX($A$3:$A2545),$A$3:$A2545),COLUMN(),1)):INDIRECT(ADDRESS(ROW()-1,COLUMN(),1)))+1),1)</f>
        <v/>
      </c>
      <c r="D2546" s="66"/>
      <c r="E2546" s="44"/>
      <c r="F2546" s="65"/>
      <c r="G2546" s="119"/>
      <c r="H2546" s="190"/>
      <c r="I2546" s="354" t="str">
        <f t="shared" si="269"/>
        <v>x</v>
      </c>
      <c r="J2546" s="399"/>
      <c r="K2546" s="381"/>
      <c r="L2546" s="411" t="s">
        <v>2724</v>
      </c>
      <c r="M2546" s="68"/>
      <c r="N2546" s="527"/>
      <c r="O2546" s="527"/>
      <c r="P2546" s="359" t="str">
        <f t="shared" si="265"/>
        <v/>
      </c>
    </row>
    <row r="2547" spans="1:16" s="64" customFormat="1" ht="12.75" customHeight="1">
      <c r="A2547" s="106" t="str">
        <f ca="1">IF(B2547="","",MAX($A$3:INDIRECT(ADDRESS(ROW()-1,COLUMN(),1)))+1)</f>
        <v/>
      </c>
      <c r="B2547" s="65"/>
      <c r="C2547" s="66" t="str">
        <f ca="1">IF(B2547="",IF(D2547="","",MAX(INDIRECT(ADDRESS(2+MATCH(MAX($A$3:$A2546),$A$3:$A2546),COLUMN(),1)):INDIRECT(ADDRESS(ROW()-1,COLUMN(),1)))+1),1)</f>
        <v/>
      </c>
      <c r="D2547" s="66"/>
      <c r="E2547" s="44"/>
      <c r="F2547" s="65"/>
      <c r="G2547" s="119"/>
      <c r="H2547" s="190"/>
      <c r="I2547" s="354" t="str">
        <f t="shared" si="269"/>
        <v>x</v>
      </c>
      <c r="J2547" s="399"/>
      <c r="K2547" s="381"/>
      <c r="L2547" s="411" t="s">
        <v>2725</v>
      </c>
      <c r="M2547" s="68"/>
      <c r="N2547" s="527"/>
      <c r="O2547" s="527"/>
      <c r="P2547" s="359" t="str">
        <f t="shared" si="265"/>
        <v/>
      </c>
    </row>
    <row r="2548" spans="1:16" s="64" customFormat="1" ht="12.75" customHeight="1">
      <c r="A2548" s="106" t="str">
        <f ca="1">IF(B2548="","",MAX($A$3:INDIRECT(ADDRESS(ROW()-1,COLUMN(),1)))+1)</f>
        <v/>
      </c>
      <c r="B2548" s="65"/>
      <c r="C2548" s="66" t="str">
        <f ca="1">IF(B2548="",IF(D2548="","",MAX(INDIRECT(ADDRESS(2+MATCH(MAX($A$3:$A2547),$A$3:$A2547),COLUMN(),1)):INDIRECT(ADDRESS(ROW()-1,COLUMN(),1)))+1),1)</f>
        <v/>
      </c>
      <c r="D2548" s="66"/>
      <c r="E2548" s="44"/>
      <c r="F2548" s="65"/>
      <c r="G2548" s="119"/>
      <c r="H2548" s="190"/>
      <c r="I2548" s="354" t="str">
        <f t="shared" si="269"/>
        <v>x</v>
      </c>
      <c r="J2548" s="399"/>
      <c r="K2548" s="381"/>
      <c r="L2548" s="411" t="s">
        <v>2726</v>
      </c>
      <c r="M2548" s="68"/>
      <c r="N2548" s="527"/>
      <c r="O2548" s="527"/>
      <c r="P2548" s="359" t="str">
        <f t="shared" si="265"/>
        <v/>
      </c>
    </row>
    <row r="2549" spans="1:16" s="64" customFormat="1" ht="12.75" customHeight="1">
      <c r="A2549" s="106" t="str">
        <f ca="1">IF(B2549="","",MAX($A$3:INDIRECT(ADDRESS(ROW()-1,COLUMN(),1)))+1)</f>
        <v/>
      </c>
      <c r="B2549" s="65"/>
      <c r="C2549" s="66" t="str">
        <f ca="1">IF(B2549="",IF(D2549="","",MAX(INDIRECT(ADDRESS(2+MATCH(MAX($A$3:$A2548),$A$3:$A2548),COLUMN(),1)):INDIRECT(ADDRESS(ROW()-1,COLUMN(),1)))+1),1)</f>
        <v/>
      </c>
      <c r="D2549" s="66"/>
      <c r="E2549" s="44"/>
      <c r="F2549" s="65"/>
      <c r="G2549" s="119"/>
      <c r="H2549" s="190"/>
      <c r="I2549" s="354" t="str">
        <f t="shared" si="269"/>
        <v>x</v>
      </c>
      <c r="J2549" s="399"/>
      <c r="K2549" s="381"/>
      <c r="L2549" s="411" t="s">
        <v>4089</v>
      </c>
      <c r="M2549" s="68"/>
      <c r="N2549" s="527"/>
      <c r="O2549" s="527"/>
      <c r="P2549" s="359" t="str">
        <f t="shared" si="265"/>
        <v/>
      </c>
    </row>
    <row r="2550" spans="1:16" s="64" customFormat="1" ht="12.75" customHeight="1">
      <c r="A2550" s="106" t="str">
        <f ca="1">IF(B2550="","",MAX($A$3:INDIRECT(ADDRESS(ROW()-1,COLUMN(),1)))+1)</f>
        <v/>
      </c>
      <c r="B2550" s="65"/>
      <c r="C2550" s="66" t="str">
        <f ca="1">IF(B2550="",IF(D2550="","",MAX(INDIRECT(ADDRESS(2+MATCH(MAX($A$3:$A2549),$A$3:$A2549),COLUMN(),1)):INDIRECT(ADDRESS(ROW()-1,COLUMN(),1)))+1),1)</f>
        <v/>
      </c>
      <c r="D2550" s="66"/>
      <c r="E2550" s="44"/>
      <c r="F2550" s="65"/>
      <c r="G2550" s="119"/>
      <c r="H2550" s="190"/>
      <c r="I2550" s="354" t="str">
        <f t="shared" si="269"/>
        <v>x</v>
      </c>
      <c r="J2550" s="399"/>
      <c r="K2550" s="381"/>
      <c r="L2550" s="411" t="s">
        <v>4090</v>
      </c>
      <c r="M2550" s="68"/>
      <c r="N2550" s="527"/>
      <c r="O2550" s="527"/>
      <c r="P2550" s="359" t="str">
        <f t="shared" si="265"/>
        <v/>
      </c>
    </row>
    <row r="2551" spans="1:16" s="64" customFormat="1" ht="12.75" customHeight="1">
      <c r="A2551" s="106" t="str">
        <f ca="1">IF(B2551="","",MAX($A$3:INDIRECT(ADDRESS(ROW()-1,COLUMN(),1)))+1)</f>
        <v/>
      </c>
      <c r="B2551" s="65"/>
      <c r="C2551" s="66" t="str">
        <f ca="1">IF(B2551="",IF(D2551="","",MAX(INDIRECT(ADDRESS(2+MATCH(MAX($A$3:$A2550),$A$3:$A2550),COLUMN(),1)):INDIRECT(ADDRESS(ROW()-1,COLUMN(),1)))+1),1)</f>
        <v/>
      </c>
      <c r="D2551" s="66"/>
      <c r="E2551" s="44"/>
      <c r="F2551" s="65"/>
      <c r="G2551" s="119"/>
      <c r="H2551" s="190"/>
      <c r="I2551" s="354" t="str">
        <f t="shared" si="269"/>
        <v>x</v>
      </c>
      <c r="J2551" s="399"/>
      <c r="K2551" s="381"/>
      <c r="L2551" s="411" t="s">
        <v>4091</v>
      </c>
      <c r="M2551" s="68"/>
      <c r="N2551" s="527"/>
      <c r="O2551" s="527"/>
      <c r="P2551" s="359" t="str">
        <f t="shared" si="265"/>
        <v/>
      </c>
    </row>
    <row r="2552" spans="1:16" s="64" customFormat="1" ht="12.75" customHeight="1">
      <c r="A2552" s="106" t="str">
        <f ca="1">IF(B2552="","",MAX($A$3:INDIRECT(ADDRESS(ROW()-1,COLUMN(),1)))+1)</f>
        <v/>
      </c>
      <c r="B2552" s="65"/>
      <c r="C2552" s="66" t="str">
        <f ca="1">IF(B2552="",IF(D2552="","",MAX(INDIRECT(ADDRESS(2+MATCH(MAX($A$3:$A2551),$A$3:$A2551),COLUMN(),1)):INDIRECT(ADDRESS(ROW()-1,COLUMN(),1)))+1),1)</f>
        <v/>
      </c>
      <c r="D2552" s="66"/>
      <c r="E2552" s="44"/>
      <c r="F2552" s="65"/>
      <c r="G2552" s="119"/>
      <c r="H2552" s="190"/>
      <c r="I2552" s="354" t="str">
        <f t="shared" si="269"/>
        <v>x</v>
      </c>
      <c r="J2552" s="399"/>
      <c r="K2552" s="381"/>
      <c r="L2552" s="411" t="s">
        <v>4092</v>
      </c>
      <c r="M2552" s="68"/>
      <c r="N2552" s="527"/>
      <c r="O2552" s="527"/>
      <c r="P2552" s="359" t="str">
        <f t="shared" si="265"/>
        <v/>
      </c>
    </row>
    <row r="2553" spans="1:16" s="64" customFormat="1" ht="12.75" customHeight="1">
      <c r="A2553" s="106" t="str">
        <f ca="1">IF(B2553="","",MAX($A$3:INDIRECT(ADDRESS(ROW()-1,COLUMN(),1)))+1)</f>
        <v/>
      </c>
      <c r="B2553" s="65"/>
      <c r="C2553" s="66" t="str">
        <f ca="1">IF(B2553="",IF(D2553="","",MAX(INDIRECT(ADDRESS(2+MATCH(MAX($A$3:$A2552),$A$3:$A2552),COLUMN(),1)):INDIRECT(ADDRESS(ROW()-1,COLUMN(),1)))+1),1)</f>
        <v/>
      </c>
      <c r="D2553" s="66"/>
      <c r="E2553" s="44"/>
      <c r="F2553" s="65"/>
      <c r="G2553" s="119"/>
      <c r="H2553" s="190"/>
      <c r="I2553" s="354" t="str">
        <f t="shared" si="269"/>
        <v>x</v>
      </c>
      <c r="J2553" s="399"/>
      <c r="K2553" s="381"/>
      <c r="L2553" s="411" t="s">
        <v>4093</v>
      </c>
      <c r="M2553" s="68"/>
      <c r="N2553" s="527"/>
      <c r="O2553" s="527"/>
      <c r="P2553" s="359" t="str">
        <f t="shared" si="265"/>
        <v/>
      </c>
    </row>
    <row r="2554" spans="1:16" s="64" customFormat="1" ht="12.75" customHeight="1">
      <c r="A2554" s="106" t="str">
        <f ca="1">IF(B2554="","",MAX($A$3:INDIRECT(ADDRESS(ROW()-1,COLUMN(),1)))+1)</f>
        <v/>
      </c>
      <c r="B2554" s="65"/>
      <c r="C2554" s="66" t="str">
        <f ca="1">IF(B2554="",IF(D2554="","",MAX(INDIRECT(ADDRESS(2+MATCH(MAX($A$3:$A2553),$A$3:$A2553),COLUMN(),1)):INDIRECT(ADDRESS(ROW()-1,COLUMN(),1)))+1),1)</f>
        <v/>
      </c>
      <c r="D2554" s="66"/>
      <c r="E2554" s="44"/>
      <c r="F2554" s="65"/>
      <c r="G2554" s="119"/>
      <c r="H2554" s="190"/>
      <c r="I2554" s="354" t="str">
        <f t="shared" si="269"/>
        <v>x</v>
      </c>
      <c r="J2554" s="399"/>
      <c r="K2554" s="381"/>
      <c r="L2554" s="411" t="s">
        <v>4094</v>
      </c>
      <c r="M2554" s="68"/>
      <c r="N2554" s="527"/>
      <c r="O2554" s="527"/>
      <c r="P2554" s="359" t="str">
        <f t="shared" ref="P2554:P2623" si="270">IF(N2554="","",IF(O2554="","",IF(O2554=N2554,$Q$1,O2554-N2554)))</f>
        <v/>
      </c>
    </row>
    <row r="2555" spans="1:16" s="64" customFormat="1" ht="12.75" customHeight="1">
      <c r="A2555" s="106" t="str">
        <f ca="1">IF(B2555="","",MAX($A$3:INDIRECT(ADDRESS(ROW()-1,COLUMN(),1)))+1)</f>
        <v/>
      </c>
      <c r="B2555" s="65"/>
      <c r="C2555" s="66" t="str">
        <f ca="1">IF(B2555="",IF(D2555="","",MAX(INDIRECT(ADDRESS(2+MATCH(MAX($A$3:$A2554),$A$3:$A2554),COLUMN(),1)):INDIRECT(ADDRESS(ROW()-1,COLUMN(),1)))+1),1)</f>
        <v/>
      </c>
      <c r="D2555" s="66"/>
      <c r="E2555" s="44"/>
      <c r="F2555" s="65"/>
      <c r="G2555" s="119"/>
      <c r="H2555" s="190"/>
      <c r="I2555" s="354" t="str">
        <f t="shared" si="269"/>
        <v>x</v>
      </c>
      <c r="J2555" s="399"/>
      <c r="K2555" s="381"/>
      <c r="L2555" s="411" t="s">
        <v>4095</v>
      </c>
      <c r="M2555" s="68"/>
      <c r="N2555" s="527"/>
      <c r="O2555" s="527"/>
      <c r="P2555" s="359" t="str">
        <f t="shared" si="270"/>
        <v/>
      </c>
    </row>
    <row r="2556" spans="1:16" s="64" customFormat="1" ht="12.75" customHeight="1">
      <c r="A2556" s="106" t="str">
        <f ca="1">IF(B2556="","",MAX($A$3:INDIRECT(ADDRESS(ROW()-1,COLUMN(),1)))+1)</f>
        <v/>
      </c>
      <c r="B2556" s="65"/>
      <c r="C2556" s="66" t="str">
        <f ca="1">IF(B2556="",IF(D2556="","",MAX(INDIRECT(ADDRESS(2+MATCH(MAX($A$3:$A2555),$A$3:$A2555),COLUMN(),1)):INDIRECT(ADDRESS(ROW()-1,COLUMN(),1)))+1),1)</f>
        <v/>
      </c>
      <c r="D2556" s="66"/>
      <c r="E2556" s="44"/>
      <c r="F2556" s="65"/>
      <c r="G2556" s="119"/>
      <c r="H2556" s="190"/>
      <c r="I2556" s="354" t="str">
        <f t="shared" si="269"/>
        <v>x</v>
      </c>
      <c r="J2556" s="399"/>
      <c r="K2556" s="381"/>
      <c r="L2556" s="411" t="s">
        <v>4096</v>
      </c>
      <c r="M2556" s="68"/>
      <c r="N2556" s="527"/>
      <c r="O2556" s="527"/>
      <c r="P2556" s="359" t="str">
        <f t="shared" si="270"/>
        <v/>
      </c>
    </row>
    <row r="2557" spans="1:16" s="64" customFormat="1" ht="12.75" customHeight="1">
      <c r="A2557" s="106" t="str">
        <f ca="1">IF(B2557="","",MAX($A$3:INDIRECT(ADDRESS(ROW()-1,COLUMN(),1)))+1)</f>
        <v/>
      </c>
      <c r="B2557" s="65"/>
      <c r="C2557" s="66" t="str">
        <f ca="1">IF(B2557="",IF(D2557="","",MAX(INDIRECT(ADDRESS(2+MATCH(MAX($A$3:$A2556),$A$3:$A2556),COLUMN(),1)):INDIRECT(ADDRESS(ROW()-1,COLUMN(),1)))+1),1)</f>
        <v/>
      </c>
      <c r="D2557" s="66"/>
      <c r="E2557" s="44"/>
      <c r="F2557" s="65"/>
      <c r="G2557" s="119"/>
      <c r="H2557" s="190"/>
      <c r="I2557" s="354" t="str">
        <f t="shared" si="269"/>
        <v>x</v>
      </c>
      <c r="J2557" s="399"/>
      <c r="K2557" s="381"/>
      <c r="L2557" s="411" t="s">
        <v>4097</v>
      </c>
      <c r="M2557" s="68"/>
      <c r="N2557" s="527"/>
      <c r="O2557" s="527"/>
      <c r="P2557" s="359" t="str">
        <f t="shared" si="270"/>
        <v/>
      </c>
    </row>
    <row r="2558" spans="1:16" s="64" customFormat="1" ht="12.75" customHeight="1">
      <c r="A2558" s="106" t="str">
        <f ca="1">IF(B2558="","",MAX($A$3:INDIRECT(ADDRESS(ROW()-1,COLUMN(),1)))+1)</f>
        <v/>
      </c>
      <c r="B2558" s="65"/>
      <c r="C2558" s="66" t="str">
        <f ca="1">IF(B2558="",IF(D2558="","",MAX(INDIRECT(ADDRESS(2+MATCH(MAX($A$3:$A2557),$A$3:$A2557),COLUMN(),1)):INDIRECT(ADDRESS(ROW()-1,COLUMN(),1)))+1),1)</f>
        <v/>
      </c>
      <c r="D2558" s="66"/>
      <c r="E2558" s="44"/>
      <c r="F2558" s="65"/>
      <c r="G2558" s="119"/>
      <c r="H2558" s="190"/>
      <c r="I2558" s="354" t="str">
        <f t="shared" si="269"/>
        <v>x</v>
      </c>
      <c r="J2558" s="399"/>
      <c r="K2558" s="381"/>
      <c r="L2558" s="411" t="s">
        <v>4126</v>
      </c>
      <c r="M2558" s="68"/>
      <c r="N2558" s="527"/>
      <c r="O2558" s="527"/>
      <c r="P2558" s="359" t="str">
        <f t="shared" si="270"/>
        <v/>
      </c>
    </row>
    <row r="2559" spans="1:16" s="64" customFormat="1" ht="12.75" customHeight="1">
      <c r="A2559" s="106" t="str">
        <f ca="1">IF(B2559="","",MAX($A$3:INDIRECT(ADDRESS(ROW()-1,COLUMN(),1)))+1)</f>
        <v/>
      </c>
      <c r="B2559" s="65"/>
      <c r="C2559" s="66" t="str">
        <f ca="1">IF(B2559="",IF(D2559="","",MAX(INDIRECT(ADDRESS(2+MATCH(MAX($A$3:$A2558),$A$3:$A2558),COLUMN(),1)):INDIRECT(ADDRESS(ROW()-1,COLUMN(),1)))+1),1)</f>
        <v/>
      </c>
      <c r="D2559" s="66"/>
      <c r="E2559" s="44"/>
      <c r="F2559" s="65"/>
      <c r="G2559" s="119"/>
      <c r="H2559" s="190"/>
      <c r="I2559" s="354" t="str">
        <f t="shared" si="269"/>
        <v>x</v>
      </c>
      <c r="J2559" s="399"/>
      <c r="K2559" s="381"/>
      <c r="L2559" s="411" t="s">
        <v>2826</v>
      </c>
      <c r="M2559" s="68"/>
      <c r="N2559" s="527"/>
      <c r="O2559" s="527"/>
      <c r="P2559" s="359" t="str">
        <f t="shared" si="270"/>
        <v/>
      </c>
    </row>
    <row r="2560" spans="1:16" s="64" customFormat="1" ht="12.75" customHeight="1">
      <c r="A2560" s="106" t="str">
        <f ca="1">IF(B2560="","",MAX($A$3:INDIRECT(ADDRESS(ROW()-1,COLUMN(),1)))+1)</f>
        <v/>
      </c>
      <c r="B2560" s="65"/>
      <c r="C2560" s="66" t="str">
        <f ca="1">IF(B2560="",IF(D2560="","",MAX(INDIRECT(ADDRESS(2+MATCH(MAX($A$3:$A2559),$A$3:$A2559),COLUMN(),1)):INDIRECT(ADDRESS(ROW()-1,COLUMN(),1)))+1),1)</f>
        <v/>
      </c>
      <c r="D2560" s="66"/>
      <c r="E2560" s="44"/>
      <c r="F2560" s="65"/>
      <c r="G2560" s="119"/>
      <c r="H2560" s="190"/>
      <c r="I2560" s="354" t="str">
        <f t="shared" si="269"/>
        <v>x</v>
      </c>
      <c r="J2560" s="399"/>
      <c r="K2560" s="381"/>
      <c r="L2560" s="411" t="s">
        <v>4127</v>
      </c>
      <c r="M2560" s="68"/>
      <c r="N2560" s="527"/>
      <c r="O2560" s="527"/>
      <c r="P2560" s="359" t="str">
        <f t="shared" si="270"/>
        <v/>
      </c>
    </row>
    <row r="2561" spans="1:16" s="64" customFormat="1" ht="12.75" customHeight="1">
      <c r="A2561" s="106" t="str">
        <f ca="1">IF(B2561="","",MAX($A$3:INDIRECT(ADDRESS(ROW()-1,COLUMN(),1)))+1)</f>
        <v/>
      </c>
      <c r="B2561" s="65"/>
      <c r="C2561" s="66" t="str">
        <f ca="1">IF(B2561="",IF(D2561="","",MAX(INDIRECT(ADDRESS(2+MATCH(MAX($A$3:$A2560),$A$3:$A2560),COLUMN(),1)):INDIRECT(ADDRESS(ROW()-1,COLUMN(),1)))+1),1)</f>
        <v/>
      </c>
      <c r="D2561" s="66"/>
      <c r="E2561" s="44"/>
      <c r="F2561" s="65"/>
      <c r="G2561" s="119"/>
      <c r="H2561" s="190"/>
      <c r="I2561" s="354" t="str">
        <f t="shared" si="269"/>
        <v>x</v>
      </c>
      <c r="J2561" s="399"/>
      <c r="K2561" s="381"/>
      <c r="L2561" s="411" t="s">
        <v>2827</v>
      </c>
      <c r="M2561" s="68"/>
      <c r="N2561" s="527"/>
      <c r="O2561" s="527"/>
      <c r="P2561" s="359" t="str">
        <f t="shared" si="270"/>
        <v/>
      </c>
    </row>
    <row r="2562" spans="1:16" s="64" customFormat="1" ht="12.75" customHeight="1">
      <c r="A2562" s="106" t="str">
        <f ca="1">IF(B2562="","",MAX($A$3:INDIRECT(ADDRESS(ROW()-1,COLUMN(),1)))+1)</f>
        <v/>
      </c>
      <c r="B2562" s="65"/>
      <c r="C2562" s="66" t="str">
        <f ca="1">IF(B2562="",IF(D2562="","",MAX(INDIRECT(ADDRESS(2+MATCH(MAX($A$3:$A2561),$A$3:$A2561),COLUMN(),1)):INDIRECT(ADDRESS(ROW()-1,COLUMN(),1)))+1),1)</f>
        <v/>
      </c>
      <c r="D2562" s="66"/>
      <c r="E2562" s="44"/>
      <c r="F2562" s="65"/>
      <c r="G2562" s="119"/>
      <c r="H2562" s="190"/>
      <c r="I2562" s="354" t="str">
        <f t="shared" si="269"/>
        <v>x</v>
      </c>
      <c r="J2562" s="399"/>
      <c r="K2562" s="381"/>
      <c r="L2562" s="411" t="s">
        <v>2828</v>
      </c>
      <c r="M2562" s="68"/>
      <c r="N2562" s="527"/>
      <c r="O2562" s="527"/>
      <c r="P2562" s="359" t="str">
        <f t="shared" si="270"/>
        <v/>
      </c>
    </row>
    <row r="2563" spans="1:16" s="64" customFormat="1" ht="12.75" customHeight="1">
      <c r="A2563" s="106" t="str">
        <f ca="1">IF(B2563="","",MAX($A$3:INDIRECT(ADDRESS(ROW()-1,COLUMN(),1)))+1)</f>
        <v/>
      </c>
      <c r="B2563" s="65"/>
      <c r="C2563" s="66" t="str">
        <f ca="1">IF(B2563="",IF(D2563="","",MAX(INDIRECT(ADDRESS(2+MATCH(MAX($A$3:$A2562),$A$3:$A2562),COLUMN(),1)):INDIRECT(ADDRESS(ROW()-1,COLUMN(),1)))+1),1)</f>
        <v/>
      </c>
      <c r="D2563" s="66"/>
      <c r="E2563" s="44"/>
      <c r="F2563" s="65"/>
      <c r="G2563" s="119"/>
      <c r="H2563" s="190"/>
      <c r="I2563" s="354" t="str">
        <f t="shared" si="269"/>
        <v>x</v>
      </c>
      <c r="J2563" s="399"/>
      <c r="K2563" s="381"/>
      <c r="L2563" s="411" t="s">
        <v>4128</v>
      </c>
      <c r="M2563" s="68"/>
      <c r="N2563" s="527"/>
      <c r="O2563" s="527"/>
      <c r="P2563" s="359" t="str">
        <f t="shared" si="270"/>
        <v/>
      </c>
    </row>
    <row r="2564" spans="1:16" s="64" customFormat="1" ht="12.75" customHeight="1">
      <c r="A2564" s="106" t="str">
        <f ca="1">IF(B2564="","",MAX($A$3:INDIRECT(ADDRESS(ROW()-1,COLUMN(),1)))+1)</f>
        <v/>
      </c>
      <c r="B2564" s="65"/>
      <c r="C2564" s="66" t="str">
        <f ca="1">IF(B2564="",IF(D2564="","",MAX(INDIRECT(ADDRESS(2+MATCH(MAX($A$3:$A2563),$A$3:$A2563),COLUMN(),1)):INDIRECT(ADDRESS(ROW()-1,COLUMN(),1)))+1),1)</f>
        <v/>
      </c>
      <c r="D2564" s="66"/>
      <c r="E2564" s="44"/>
      <c r="F2564" s="65"/>
      <c r="G2564" s="119"/>
      <c r="H2564" s="190"/>
      <c r="I2564" s="354" t="str">
        <f t="shared" si="269"/>
        <v>x</v>
      </c>
      <c r="J2564" s="399"/>
      <c r="K2564" s="381"/>
      <c r="L2564" s="411" t="s">
        <v>4129</v>
      </c>
      <c r="M2564" s="68"/>
      <c r="N2564" s="527"/>
      <c r="O2564" s="527"/>
      <c r="P2564" s="359" t="str">
        <f t="shared" si="270"/>
        <v/>
      </c>
    </row>
    <row r="2565" spans="1:16" s="64" customFormat="1" ht="12.75" customHeight="1">
      <c r="A2565" s="106" t="str">
        <f ca="1">IF(B2565="","",MAX($A$3:INDIRECT(ADDRESS(ROW()-1,COLUMN(),1)))+1)</f>
        <v/>
      </c>
      <c r="B2565" s="65"/>
      <c r="C2565" s="66" t="str">
        <f ca="1">IF(B2565="",IF(D2565="","",MAX(INDIRECT(ADDRESS(2+MATCH(MAX($A$3:$A2564),$A$3:$A2564),COLUMN(),1)):INDIRECT(ADDRESS(ROW()-1,COLUMN(),1)))+1),1)</f>
        <v/>
      </c>
      <c r="D2565" s="66"/>
      <c r="E2565" s="44"/>
      <c r="F2565" s="65"/>
      <c r="G2565" s="119"/>
      <c r="H2565" s="190"/>
      <c r="I2565" s="354" t="str">
        <f t="shared" si="269"/>
        <v>x</v>
      </c>
      <c r="J2565" s="399"/>
      <c r="K2565" s="381"/>
      <c r="L2565" s="411" t="s">
        <v>4130</v>
      </c>
      <c r="M2565" s="68"/>
      <c r="N2565" s="527"/>
      <c r="O2565" s="527"/>
      <c r="P2565" s="359" t="str">
        <f t="shared" si="270"/>
        <v/>
      </c>
    </row>
    <row r="2566" spans="1:16" s="64" customFormat="1" ht="12.75" customHeight="1">
      <c r="A2566" s="106" t="str">
        <f ca="1">IF(B2566="","",MAX($A$3:INDIRECT(ADDRESS(ROW()-1,COLUMN(),1)))+1)</f>
        <v/>
      </c>
      <c r="B2566" s="65"/>
      <c r="C2566" s="66" t="str">
        <f ca="1">IF(B2566="",IF(D2566="","",MAX(INDIRECT(ADDRESS(2+MATCH(MAX($A$3:$A2565),$A$3:$A2565),COLUMN(),1)):INDIRECT(ADDRESS(ROW()-1,COLUMN(),1)))+1),1)</f>
        <v/>
      </c>
      <c r="D2566" s="66"/>
      <c r="E2566" s="44"/>
      <c r="F2566" s="65"/>
      <c r="G2566" s="119"/>
      <c r="H2566" s="190"/>
      <c r="I2566" s="354" t="str">
        <f t="shared" si="269"/>
        <v>x</v>
      </c>
      <c r="J2566" s="399"/>
      <c r="K2566" s="381"/>
      <c r="L2566" s="411" t="s">
        <v>4131</v>
      </c>
      <c r="M2566" s="68"/>
      <c r="N2566" s="527"/>
      <c r="O2566" s="527"/>
      <c r="P2566" s="359" t="str">
        <f t="shared" si="270"/>
        <v/>
      </c>
    </row>
    <row r="2567" spans="1:16" s="64" customFormat="1" ht="12.75" customHeight="1">
      <c r="A2567" s="106" t="str">
        <f ca="1">IF(B2567="","",MAX($A$3:INDIRECT(ADDRESS(ROW()-1,COLUMN(),1)))+1)</f>
        <v/>
      </c>
      <c r="B2567" s="65"/>
      <c r="C2567" s="66" t="str">
        <f ca="1">IF(B2567="",IF(D2567="","",MAX(INDIRECT(ADDRESS(2+MATCH(MAX($A$3:$A2566),$A$3:$A2566),COLUMN(),1)):INDIRECT(ADDRESS(ROW()-1,COLUMN(),1)))+1),1)</f>
        <v/>
      </c>
      <c r="D2567" s="66"/>
      <c r="E2567" s="44"/>
      <c r="F2567" s="65"/>
      <c r="G2567" s="119"/>
      <c r="H2567" s="190"/>
      <c r="I2567" s="354" t="str">
        <f t="shared" si="269"/>
        <v>x</v>
      </c>
      <c r="J2567" s="399"/>
      <c r="K2567" s="381"/>
      <c r="L2567" s="411" t="s">
        <v>4132</v>
      </c>
      <c r="M2567" s="68"/>
      <c r="N2567" s="527"/>
      <c r="O2567" s="527"/>
      <c r="P2567" s="359" t="str">
        <f t="shared" si="270"/>
        <v/>
      </c>
    </row>
    <row r="2568" spans="1:16" s="64" customFormat="1" ht="12.75" customHeight="1">
      <c r="A2568" s="106" t="str">
        <f ca="1">IF(B2568="","",MAX($A$3:INDIRECT(ADDRESS(ROW()-1,COLUMN(),1)))+1)</f>
        <v/>
      </c>
      <c r="B2568" s="65"/>
      <c r="C2568" s="66" t="str">
        <f ca="1">IF(B2568="",IF(D2568="","",MAX(INDIRECT(ADDRESS(2+MATCH(MAX($A$3:$A2567),$A$3:$A2567),COLUMN(),1)):INDIRECT(ADDRESS(ROW()-1,COLUMN(),1)))+1),1)</f>
        <v/>
      </c>
      <c r="D2568" s="66"/>
      <c r="E2568" s="44"/>
      <c r="F2568" s="65"/>
      <c r="G2568" s="119"/>
      <c r="H2568" s="190"/>
      <c r="I2568" s="354" t="str">
        <f t="shared" si="269"/>
        <v>x</v>
      </c>
      <c r="J2568" s="399"/>
      <c r="K2568" s="381"/>
      <c r="L2568" s="411" t="s">
        <v>4133</v>
      </c>
      <c r="M2568" s="68"/>
      <c r="N2568" s="527"/>
      <c r="O2568" s="527"/>
      <c r="P2568" s="359" t="str">
        <f t="shared" si="270"/>
        <v/>
      </c>
    </row>
    <row r="2569" spans="1:16" s="64" customFormat="1" ht="12.75" customHeight="1">
      <c r="A2569" s="106" t="str">
        <f ca="1">IF(B2569="","",MAX($A$3:INDIRECT(ADDRESS(ROW()-1,COLUMN(),1)))+1)</f>
        <v/>
      </c>
      <c r="B2569" s="65"/>
      <c r="C2569" s="66" t="str">
        <f ca="1">IF(B2569="",IF(D2569="","",MAX(INDIRECT(ADDRESS(2+MATCH(MAX($A$3:$A2568),$A$3:$A2568),COLUMN(),1)):INDIRECT(ADDRESS(ROW()-1,COLUMN(),1)))+1),1)</f>
        <v/>
      </c>
      <c r="D2569" s="66"/>
      <c r="E2569" s="44"/>
      <c r="F2569" s="65"/>
      <c r="G2569" s="119"/>
      <c r="H2569" s="190"/>
      <c r="I2569" s="354" t="str">
        <f t="shared" si="269"/>
        <v>x</v>
      </c>
      <c r="J2569" s="399"/>
      <c r="K2569" s="381"/>
      <c r="L2569" s="411" t="s">
        <v>4134</v>
      </c>
      <c r="M2569" s="68"/>
      <c r="N2569" s="527"/>
      <c r="O2569" s="527"/>
      <c r="P2569" s="359" t="str">
        <f t="shared" si="270"/>
        <v/>
      </c>
    </row>
    <row r="2570" spans="1:16" s="64" customFormat="1" ht="12.75" customHeight="1">
      <c r="A2570" s="106" t="str">
        <f ca="1">IF(B2570="","",MAX($A$3:INDIRECT(ADDRESS(ROW()-1,COLUMN(),1)))+1)</f>
        <v/>
      </c>
      <c r="B2570" s="65"/>
      <c r="C2570" s="66" t="str">
        <f ca="1">IF(B2570="",IF(D2570="","",MAX(INDIRECT(ADDRESS(2+MATCH(MAX($A$3:$A2569),$A$3:$A2569),COLUMN(),1)):INDIRECT(ADDRESS(ROW()-1,COLUMN(),1)))+1),1)</f>
        <v/>
      </c>
      <c r="D2570" s="66"/>
      <c r="E2570" s="44"/>
      <c r="F2570" s="65"/>
      <c r="G2570" s="119"/>
      <c r="H2570" s="190"/>
      <c r="I2570" s="354" t="str">
        <f t="shared" si="269"/>
        <v>x</v>
      </c>
      <c r="J2570" s="399"/>
      <c r="K2570" s="381"/>
      <c r="L2570" s="411" t="s">
        <v>4135</v>
      </c>
      <c r="M2570" s="68"/>
      <c r="N2570" s="527"/>
      <c r="O2570" s="527"/>
      <c r="P2570" s="359" t="str">
        <f t="shared" si="270"/>
        <v/>
      </c>
    </row>
    <row r="2571" spans="1:16" s="64" customFormat="1" ht="12.75" customHeight="1">
      <c r="A2571" s="106" t="str">
        <f ca="1">IF(B2571="","",MAX($A$3:INDIRECT(ADDRESS(ROW()-1,COLUMN(),1)))+1)</f>
        <v/>
      </c>
      <c r="B2571" s="65"/>
      <c r="C2571" s="66" t="str">
        <f ca="1">IF(B2571="",IF(D2571="","",MAX(INDIRECT(ADDRESS(2+MATCH(MAX($A$3:$A2570),$A$3:$A2570),COLUMN(),1)):INDIRECT(ADDRESS(ROW()-1,COLUMN(),1)))+1),1)</f>
        <v/>
      </c>
      <c r="D2571" s="66"/>
      <c r="E2571" s="44"/>
      <c r="F2571" s="65"/>
      <c r="G2571" s="119"/>
      <c r="H2571" s="190"/>
      <c r="I2571" s="354" t="str">
        <f t="shared" si="269"/>
        <v>x</v>
      </c>
      <c r="J2571" s="399"/>
      <c r="K2571" s="381"/>
      <c r="L2571" s="411" t="s">
        <v>4136</v>
      </c>
      <c r="M2571" s="68"/>
      <c r="N2571" s="527"/>
      <c r="O2571" s="527"/>
      <c r="P2571" s="359" t="str">
        <f t="shared" si="270"/>
        <v/>
      </c>
    </row>
    <row r="2572" spans="1:16" s="64" customFormat="1" ht="12.75" customHeight="1">
      <c r="A2572" s="106" t="str">
        <f ca="1">IF(B2572="","",MAX($A$3:INDIRECT(ADDRESS(ROW()-1,COLUMN(),1)))+1)</f>
        <v/>
      </c>
      <c r="B2572" s="65"/>
      <c r="C2572" s="66" t="str">
        <f ca="1">IF(B2572="",IF(D2572="","",MAX(INDIRECT(ADDRESS(2+MATCH(MAX($A$3:$A2571),$A$3:$A2571),COLUMN(),1)):INDIRECT(ADDRESS(ROW()-1,COLUMN(),1)))+1),1)</f>
        <v/>
      </c>
      <c r="D2572" s="66"/>
      <c r="E2572" s="44"/>
      <c r="F2572" s="65"/>
      <c r="G2572" s="119"/>
      <c r="H2572" s="190"/>
      <c r="I2572" s="354" t="str">
        <f t="shared" si="269"/>
        <v>x</v>
      </c>
      <c r="J2572" s="399"/>
      <c r="K2572" s="381"/>
      <c r="L2572" s="411" t="s">
        <v>4137</v>
      </c>
      <c r="M2572" s="68"/>
      <c r="N2572" s="527"/>
      <c r="O2572" s="527"/>
      <c r="P2572" s="359" t="str">
        <f t="shared" si="270"/>
        <v/>
      </c>
    </row>
    <row r="2573" spans="1:16" s="64" customFormat="1" ht="12.75" customHeight="1">
      <c r="A2573" s="106" t="str">
        <f ca="1">IF(B2573="","",MAX($A$3:INDIRECT(ADDRESS(ROW()-1,COLUMN(),1)))+1)</f>
        <v/>
      </c>
      <c r="B2573" s="65"/>
      <c r="C2573" s="66" t="str">
        <f ca="1">IF(B2573="",IF(D2573="","",MAX(INDIRECT(ADDRESS(2+MATCH(MAX($A$3:$A2572),$A$3:$A2572),COLUMN(),1)):INDIRECT(ADDRESS(ROW()-1,COLUMN(),1)))+1),1)</f>
        <v/>
      </c>
      <c r="D2573" s="66"/>
      <c r="E2573" s="44"/>
      <c r="F2573" s="65"/>
      <c r="G2573" s="119"/>
      <c r="H2573" s="190"/>
      <c r="I2573" s="354" t="str">
        <f t="shared" si="269"/>
        <v>x</v>
      </c>
      <c r="J2573" s="399"/>
      <c r="K2573" s="381"/>
      <c r="L2573" s="411" t="s">
        <v>4138</v>
      </c>
      <c r="M2573" s="68"/>
      <c r="N2573" s="527"/>
      <c r="O2573" s="527"/>
      <c r="P2573" s="359" t="str">
        <f t="shared" si="270"/>
        <v/>
      </c>
    </row>
    <row r="2574" spans="1:16" s="64" customFormat="1" ht="12.75" customHeight="1">
      <c r="A2574" s="106" t="str">
        <f ca="1">IF(B2574="","",MAX($A$3:INDIRECT(ADDRESS(ROW()-1,COLUMN(),1)))+1)</f>
        <v/>
      </c>
      <c r="B2574" s="65"/>
      <c r="C2574" s="66" t="str">
        <f ca="1">IF(B2574="",IF(D2574="","",MAX(INDIRECT(ADDRESS(2+MATCH(MAX($A$3:$A2573),$A$3:$A2573),COLUMN(),1)):INDIRECT(ADDRESS(ROW()-1,COLUMN(),1)))+1),1)</f>
        <v/>
      </c>
      <c r="D2574" s="66"/>
      <c r="E2574" s="44"/>
      <c r="F2574" s="65"/>
      <c r="G2574" s="119"/>
      <c r="H2574" s="298"/>
      <c r="I2574" s="354" t="str">
        <f t="shared" si="269"/>
        <v>x</v>
      </c>
      <c r="J2574" s="399"/>
      <c r="K2574" s="381"/>
      <c r="L2574" s="411" t="s">
        <v>4139</v>
      </c>
      <c r="M2574" s="68"/>
      <c r="N2574" s="527"/>
      <c r="O2574" s="527"/>
      <c r="P2574" s="359" t="str">
        <f t="shared" si="270"/>
        <v/>
      </c>
    </row>
    <row r="2575" spans="1:16" s="64" customFormat="1" ht="12.75" customHeight="1">
      <c r="A2575" s="106" t="str">
        <f ca="1">IF(B2575="","",MAX($A$3:INDIRECT(ADDRESS(ROW()-1,COLUMN(),1)))+1)</f>
        <v/>
      </c>
      <c r="B2575" s="65"/>
      <c r="C2575" s="66" t="str">
        <f ca="1">IF(B2575="",IF(D2575="","",MAX(INDIRECT(ADDRESS(2+MATCH(MAX($A$3:$A2574),$A$3:$A2574),COLUMN(),1)):INDIRECT(ADDRESS(ROW()-1,COLUMN(),1)))+1),1)</f>
        <v/>
      </c>
      <c r="D2575" s="66"/>
      <c r="E2575" s="44"/>
      <c r="F2575" s="65"/>
      <c r="G2575" s="119"/>
      <c r="H2575" s="298"/>
      <c r="I2575" s="354" t="str">
        <f t="shared" si="269"/>
        <v>x</v>
      </c>
      <c r="J2575" s="399"/>
      <c r="K2575" s="381"/>
      <c r="L2575" s="411" t="s">
        <v>4140</v>
      </c>
      <c r="M2575" s="68"/>
      <c r="N2575" s="527"/>
      <c r="O2575" s="527"/>
      <c r="P2575" s="359" t="str">
        <f t="shared" si="270"/>
        <v/>
      </c>
    </row>
    <row r="2576" spans="1:16" s="64" customFormat="1" ht="12.75" customHeight="1">
      <c r="A2576" s="106" t="str">
        <f ca="1">IF(B2576="","",MAX($A$3:INDIRECT(ADDRESS(ROW()-1,COLUMN(),1)))+1)</f>
        <v/>
      </c>
      <c r="B2576" s="65"/>
      <c r="C2576" s="66" t="str">
        <f ca="1">IF(B2576="",IF(D2576="","",MAX(INDIRECT(ADDRESS(2+MATCH(MAX($A$3:$A2575),$A$3:$A2575),COLUMN(),1)):INDIRECT(ADDRESS(ROW()-1,COLUMN(),1)))+1),1)</f>
        <v/>
      </c>
      <c r="D2576" s="66"/>
      <c r="E2576" s="44"/>
      <c r="F2576" s="65"/>
      <c r="G2576" s="119"/>
      <c r="H2576" s="298"/>
      <c r="I2576" s="354" t="str">
        <f t="shared" si="269"/>
        <v>x</v>
      </c>
      <c r="J2576" s="399"/>
      <c r="K2576" s="381"/>
      <c r="L2576" s="411" t="s">
        <v>4141</v>
      </c>
      <c r="M2576" s="68"/>
      <c r="N2576" s="527"/>
      <c r="O2576" s="527"/>
      <c r="P2576" s="359" t="str">
        <f t="shared" si="270"/>
        <v/>
      </c>
    </row>
    <row r="2577" spans="1:16" s="64" customFormat="1" ht="12.75" customHeight="1">
      <c r="A2577" s="106" t="str">
        <f ca="1">IF(B2577="","",MAX($A$3:INDIRECT(ADDRESS(ROW()-1,COLUMN(),1)))+1)</f>
        <v/>
      </c>
      <c r="B2577" s="65"/>
      <c r="C2577" s="66" t="str">
        <f ca="1">IF(B2577="",IF(D2577="","",MAX(INDIRECT(ADDRESS(2+MATCH(MAX($A$3:$A2576),$A$3:$A2576),COLUMN(),1)):INDIRECT(ADDRESS(ROW()-1,COLUMN(),1)))+1),1)</f>
        <v/>
      </c>
      <c r="D2577" s="66"/>
      <c r="E2577" s="44"/>
      <c r="F2577" s="65"/>
      <c r="G2577" s="119"/>
      <c r="H2577" s="298"/>
      <c r="I2577" s="354" t="str">
        <f t="shared" si="269"/>
        <v>x</v>
      </c>
      <c r="J2577" s="399"/>
      <c r="K2577" s="381"/>
      <c r="L2577" s="411" t="s">
        <v>4142</v>
      </c>
      <c r="M2577" s="68"/>
      <c r="N2577" s="527"/>
      <c r="O2577" s="527"/>
      <c r="P2577" s="359" t="str">
        <f t="shared" si="270"/>
        <v/>
      </c>
    </row>
    <row r="2578" spans="1:16" s="64" customFormat="1" ht="12.75" customHeight="1">
      <c r="A2578" s="106" t="str">
        <f ca="1">IF(B2578="","",MAX($A$3:INDIRECT(ADDRESS(ROW()-1,COLUMN(),1)))+1)</f>
        <v/>
      </c>
      <c r="B2578" s="65"/>
      <c r="C2578" s="66" t="str">
        <f ca="1">IF(B2578="",IF(D2578="","",MAX(INDIRECT(ADDRESS(2+MATCH(MAX($A$3:$A2577),$A$3:$A2577),COLUMN(),1)):INDIRECT(ADDRESS(ROW()-1,COLUMN(),1)))+1),1)</f>
        <v/>
      </c>
      <c r="D2578" s="66"/>
      <c r="E2578" s="44"/>
      <c r="F2578" s="65"/>
      <c r="G2578" s="119"/>
      <c r="H2578" s="298"/>
      <c r="I2578" s="354" t="str">
        <f t="shared" si="269"/>
        <v>x</v>
      </c>
      <c r="J2578" s="399"/>
      <c r="K2578" s="381"/>
      <c r="L2578" s="411" t="s">
        <v>4143</v>
      </c>
      <c r="M2578" s="68"/>
      <c r="N2578" s="527"/>
      <c r="O2578" s="527"/>
      <c r="P2578" s="359" t="str">
        <f t="shared" si="270"/>
        <v/>
      </c>
    </row>
    <row r="2579" spans="1:16" s="64" customFormat="1" ht="12.75" customHeight="1">
      <c r="A2579" s="106" t="str">
        <f ca="1">IF(B2579="","",MAX($A$3:INDIRECT(ADDRESS(ROW()-1,COLUMN(),1)))+1)</f>
        <v/>
      </c>
      <c r="B2579" s="65"/>
      <c r="C2579" s="66" t="str">
        <f ca="1">IF(B2579="",IF(D2579="","",MAX(INDIRECT(ADDRESS(2+MATCH(MAX($A$3:$A2578),$A$3:$A2578),COLUMN(),1)):INDIRECT(ADDRESS(ROW()-1,COLUMN(),1)))+1),1)</f>
        <v/>
      </c>
      <c r="D2579" s="66"/>
      <c r="E2579" s="44"/>
      <c r="F2579" s="65"/>
      <c r="G2579" s="119"/>
      <c r="H2579" s="190"/>
      <c r="I2579" s="45" t="s">
        <v>3286</v>
      </c>
      <c r="J2579" s="399"/>
      <c r="K2579" s="381"/>
      <c r="L2579" s="411"/>
      <c r="M2579" s="68"/>
      <c r="N2579" s="527"/>
      <c r="O2579" s="527"/>
      <c r="P2579" s="359" t="str">
        <f t="shared" si="270"/>
        <v/>
      </c>
    </row>
    <row r="2580" spans="1:16" s="64" customFormat="1" ht="12.75" customHeight="1">
      <c r="A2580" s="106"/>
      <c r="B2580" s="65"/>
      <c r="C2580" s="66"/>
      <c r="D2580" s="66"/>
      <c r="E2580" s="44"/>
      <c r="F2580" s="65"/>
      <c r="G2580" s="119"/>
      <c r="H2580" s="190"/>
      <c r="I2580" s="45"/>
      <c r="J2580" s="399"/>
      <c r="K2580" s="381"/>
      <c r="L2580" s="411"/>
      <c r="M2580" s="68"/>
      <c r="N2580" s="527"/>
      <c r="O2580" s="527"/>
      <c r="P2580" s="359" t="str">
        <f t="shared" si="270"/>
        <v/>
      </c>
    </row>
    <row r="2581" spans="1:16" s="64" customFormat="1" ht="12.75" customHeight="1">
      <c r="A2581" s="106"/>
      <c r="B2581" s="65"/>
      <c r="C2581" s="66"/>
      <c r="D2581" s="66"/>
      <c r="E2581" s="44"/>
      <c r="F2581" s="65"/>
      <c r="G2581" s="119"/>
      <c r="H2581" s="190"/>
      <c r="I2581" s="45" t="s">
        <v>3682</v>
      </c>
      <c r="J2581" s="399"/>
      <c r="K2581" s="381"/>
      <c r="L2581" s="411"/>
      <c r="M2581" s="68"/>
      <c r="N2581" s="527"/>
      <c r="O2581" s="527"/>
      <c r="P2581" s="359" t="str">
        <f t="shared" si="270"/>
        <v/>
      </c>
    </row>
    <row r="2582" spans="1:16" s="64" customFormat="1" ht="12.75" customHeight="1">
      <c r="A2582" s="106"/>
      <c r="B2582" s="65"/>
      <c r="C2582" s="66"/>
      <c r="D2582" s="66"/>
      <c r="E2582" s="44"/>
      <c r="F2582" s="65"/>
      <c r="G2582" s="119"/>
      <c r="H2582" s="190" t="s">
        <v>0</v>
      </c>
      <c r="I2582" s="45"/>
      <c r="J2582" s="399" t="s">
        <v>396</v>
      </c>
      <c r="K2582" s="381"/>
      <c r="L2582" s="411"/>
      <c r="M2582" s="68"/>
      <c r="N2582" s="527"/>
      <c r="O2582" s="527"/>
      <c r="P2582" s="359" t="str">
        <f t="shared" si="270"/>
        <v/>
      </c>
    </row>
    <row r="2583" spans="1:16" s="64" customFormat="1" ht="12.75" customHeight="1">
      <c r="A2583" s="106"/>
      <c r="B2583" s="65"/>
      <c r="C2583" s="66"/>
      <c r="D2583" s="66"/>
      <c r="E2583" s="44"/>
      <c r="F2583" s="65"/>
      <c r="G2583" s="119"/>
      <c r="H2583" s="190"/>
      <c r="I2583" s="45"/>
      <c r="J2583" s="399"/>
      <c r="K2583" s="381"/>
      <c r="L2583" s="411"/>
      <c r="M2583" s="68"/>
      <c r="N2583" s="527"/>
      <c r="O2583" s="527"/>
      <c r="P2583" s="359" t="str">
        <f t="shared" si="270"/>
        <v/>
      </c>
    </row>
    <row r="2584" spans="1:16" s="64" customFormat="1" ht="12.75" customHeight="1">
      <c r="A2584" s="106" t="str">
        <f ca="1">IF(B2584="","",MAX($A$3:INDIRECT(ADDRESS(ROW()-1,COLUMN(),1)))+1)</f>
        <v/>
      </c>
      <c r="B2584" s="65"/>
      <c r="C2584" s="66" t="str">
        <f ca="1">IF(B2584="",IF(D2584="","",MAX(INDIRECT(ADDRESS(2+MATCH(MAX($A$3:$A2579),$A$3:$A2579),COLUMN(),1)):INDIRECT(ADDRESS(ROW()-1,COLUMN(),1)))+1),1)</f>
        <v/>
      </c>
      <c r="D2584" s="66"/>
      <c r="E2584" s="44"/>
      <c r="F2584" s="65"/>
      <c r="G2584" s="119"/>
      <c r="H2584" s="351" t="s">
        <v>935</v>
      </c>
      <c r="I2584" s="474" t="s">
        <v>3404</v>
      </c>
      <c r="J2584" s="413"/>
      <c r="K2584" s="414"/>
      <c r="L2584" s="411"/>
      <c r="M2584" s="68"/>
      <c r="N2584" s="527"/>
      <c r="O2584" s="527"/>
      <c r="P2584" s="359" t="str">
        <f t="shared" si="270"/>
        <v/>
      </c>
    </row>
    <row r="2585" spans="1:16" s="64" customFormat="1" ht="12.75" customHeight="1">
      <c r="A2585" s="106" t="str">
        <f ca="1">IF(B2585="","",MAX($A$3:INDIRECT(ADDRESS(ROW()-1,COLUMN(),1)))+1)</f>
        <v/>
      </c>
      <c r="B2585" s="65"/>
      <c r="C2585" s="66" t="str">
        <f ca="1">IF(B2585="",IF(D2585="","",MAX(INDIRECT(ADDRESS(2+MATCH(MAX($A$3:$A2584),$A$3:$A2584),COLUMN(),1)):INDIRECT(ADDRESS(ROW()-1,COLUMN(),1)))+1),1)</f>
        <v/>
      </c>
      <c r="D2585" s="66"/>
      <c r="E2585" s="44"/>
      <c r="F2585" s="65"/>
      <c r="G2585" s="119"/>
      <c r="H2585" s="476"/>
      <c r="I2585" s="474" t="s">
        <v>3426</v>
      </c>
      <c r="J2585" s="413"/>
      <c r="K2585" s="414"/>
      <c r="L2585" s="411"/>
      <c r="M2585" s="68"/>
      <c r="N2585" s="527"/>
      <c r="O2585" s="527"/>
      <c r="P2585" s="359" t="str">
        <f t="shared" si="270"/>
        <v/>
      </c>
    </row>
    <row r="2586" spans="1:16" s="64" customFormat="1" ht="12.75" customHeight="1">
      <c r="A2586" s="106" t="str">
        <f ca="1">IF(B2586="","",MAX($A$3:INDIRECT(ADDRESS(ROW()-1,COLUMN(),1)))+1)</f>
        <v/>
      </c>
      <c r="B2586" s="65"/>
      <c r="C2586" s="66" t="str">
        <f ca="1">IF(B2586="",IF(D2586="","",MAX(INDIRECT(ADDRESS(2+MATCH(MAX($A$3:$A2585),$A$3:$A2585),COLUMN(),1)):INDIRECT(ADDRESS(ROW()-1,COLUMN(),1)))+1),1)</f>
        <v/>
      </c>
      <c r="D2586" s="66"/>
      <c r="E2586" s="44"/>
      <c r="F2586" s="65"/>
      <c r="G2586" s="119"/>
      <c r="H2586" s="477"/>
      <c r="I2586" s="474"/>
      <c r="J2586" s="413"/>
      <c r="K2586" s="414" t="s">
        <v>938</v>
      </c>
      <c r="L2586" s="411" t="s">
        <v>938</v>
      </c>
      <c r="M2586" s="68"/>
      <c r="N2586" s="527"/>
      <c r="O2586" s="527"/>
      <c r="P2586" s="359" t="str">
        <f t="shared" si="270"/>
        <v/>
      </c>
    </row>
    <row r="2587" spans="1:16" s="64" customFormat="1" ht="12.75" customHeight="1">
      <c r="A2587" s="106" t="str">
        <f ca="1">IF(B2587="","",MAX($A$3:INDIRECT(ADDRESS(ROW()-1,COLUMN(),1)))+1)</f>
        <v/>
      </c>
      <c r="B2587" s="65"/>
      <c r="C2587" s="66" t="str">
        <f ca="1">IF(B2587="",IF(D2587="","",MAX(INDIRECT(ADDRESS(2+MATCH(MAX($A$3:$A2586),$A$3:$A2586),COLUMN(),1)):INDIRECT(ADDRESS(ROW()-1,COLUMN(),1)))+1),1)</f>
        <v/>
      </c>
      <c r="D2587" s="66"/>
      <c r="E2587" s="44"/>
      <c r="F2587" s="65"/>
      <c r="G2587" s="119"/>
      <c r="H2587" s="351"/>
      <c r="I2587" s="474"/>
      <c r="J2587" s="413"/>
      <c r="K2587" s="414" t="s">
        <v>939</v>
      </c>
      <c r="L2587" s="411" t="s">
        <v>939</v>
      </c>
      <c r="M2587" s="68"/>
      <c r="N2587" s="527"/>
      <c r="O2587" s="527"/>
      <c r="P2587" s="359" t="str">
        <f t="shared" si="270"/>
        <v/>
      </c>
    </row>
    <row r="2588" spans="1:16" s="64" customFormat="1" ht="12.75" customHeight="1">
      <c r="A2588" s="106" t="str">
        <f ca="1">IF(B2588="","",MAX($A$3:INDIRECT(ADDRESS(ROW()-1,COLUMN(),1)))+1)</f>
        <v/>
      </c>
      <c r="B2588" s="65"/>
      <c r="C2588" s="66" t="str">
        <f ca="1">IF(B2588="",IF(D2588="","",MAX(INDIRECT(ADDRESS(2+MATCH(MAX($A$3:$A2587),$A$3:$A2587),COLUMN(),1)):INDIRECT(ADDRESS(ROW()-1,COLUMN(),1)))+1),1)</f>
        <v/>
      </c>
      <c r="D2588" s="66"/>
      <c r="E2588" s="44"/>
      <c r="F2588" s="65"/>
      <c r="G2588" s="119"/>
      <c r="H2588" s="351"/>
      <c r="I2588" s="474"/>
      <c r="J2588" s="413"/>
      <c r="K2588" s="414" t="s">
        <v>940</v>
      </c>
      <c r="L2588" s="411" t="s">
        <v>940</v>
      </c>
      <c r="M2588" s="68"/>
      <c r="N2588" s="527"/>
      <c r="O2588" s="527"/>
      <c r="P2588" s="359" t="str">
        <f t="shared" si="270"/>
        <v/>
      </c>
    </row>
    <row r="2589" spans="1:16" s="64" customFormat="1" ht="12.75" customHeight="1">
      <c r="A2589" s="106" t="str">
        <f ca="1">IF(B2589="","",MAX($A$3:INDIRECT(ADDRESS(ROW()-1,COLUMN(),1)))+1)</f>
        <v/>
      </c>
      <c r="B2589" s="65"/>
      <c r="C2589" s="66" t="str">
        <f ca="1">IF(B2589="",IF(D2589="","",MAX(INDIRECT(ADDRESS(2+MATCH(MAX($A$3:$A2588),$A$3:$A2588),COLUMN(),1)):INDIRECT(ADDRESS(ROW()-1,COLUMN(),1)))+1),1)</f>
        <v/>
      </c>
      <c r="D2589" s="66"/>
      <c r="E2589" s="44"/>
      <c r="F2589" s="65"/>
      <c r="G2589" s="119"/>
      <c r="H2589" s="351"/>
      <c r="I2589" s="474"/>
      <c r="J2589" s="413"/>
      <c r="K2589" s="414" t="s">
        <v>941</v>
      </c>
      <c r="L2589" s="411" t="s">
        <v>941</v>
      </c>
      <c r="M2589" s="68"/>
      <c r="N2589" s="527"/>
      <c r="O2589" s="527"/>
      <c r="P2589" s="359" t="str">
        <f t="shared" si="270"/>
        <v/>
      </c>
    </row>
    <row r="2590" spans="1:16" s="64" customFormat="1" ht="12.75" customHeight="1">
      <c r="A2590" s="106" t="str">
        <f ca="1">IF(B2590="","",MAX($A$3:INDIRECT(ADDRESS(ROW()-1,COLUMN(),1)))+1)</f>
        <v/>
      </c>
      <c r="B2590" s="65"/>
      <c r="C2590" s="66" t="str">
        <f ca="1">IF(B2590="",IF(D2590="","",MAX(INDIRECT(ADDRESS(2+MATCH(MAX($A$3:$A2589),$A$3:$A2589),COLUMN(),1)):INDIRECT(ADDRESS(ROW()-1,COLUMN(),1)))+1),1)</f>
        <v/>
      </c>
      <c r="D2590" s="66"/>
      <c r="E2590" s="44"/>
      <c r="F2590" s="65"/>
      <c r="G2590" s="119"/>
      <c r="H2590" s="351"/>
      <c r="I2590" s="474"/>
      <c r="J2590" s="413"/>
      <c r="K2590" s="414"/>
      <c r="L2590" s="411"/>
      <c r="M2590" s="68"/>
      <c r="N2590" s="527"/>
      <c r="O2590" s="527"/>
      <c r="P2590" s="359" t="str">
        <f t="shared" si="270"/>
        <v/>
      </c>
    </row>
    <row r="2591" spans="1:16" s="64" customFormat="1" ht="12.75" customHeight="1">
      <c r="A2591" s="106" t="str">
        <f ca="1">IF(B2591="","",MAX($A$3:INDIRECT(ADDRESS(ROW()-1,COLUMN(),1)))+1)</f>
        <v/>
      </c>
      <c r="B2591" s="65"/>
      <c r="C2591" s="66" t="str">
        <f ca="1">IF(B2591="",IF(D2591="","",MAX(INDIRECT(ADDRESS(2+MATCH(MAX($A$3:$A2590),$A$3:$A2590),COLUMN(),1)):INDIRECT(ADDRESS(ROW()-1,COLUMN(),1)))+1),1)</f>
        <v/>
      </c>
      <c r="D2591" s="66"/>
      <c r="E2591" s="44"/>
      <c r="F2591" s="65"/>
      <c r="G2591" s="119"/>
      <c r="H2591" s="351" t="s">
        <v>933</v>
      </c>
      <c r="I2591" s="352"/>
      <c r="J2591" s="413" t="s">
        <v>1569</v>
      </c>
      <c r="K2591" s="414"/>
      <c r="L2591" s="411"/>
      <c r="M2591" s="68"/>
      <c r="N2591" s="527"/>
      <c r="O2591" s="527"/>
      <c r="P2591" s="359" t="str">
        <f t="shared" si="270"/>
        <v/>
      </c>
    </row>
    <row r="2592" spans="1:16" s="64" customFormat="1" ht="12.75" customHeight="1">
      <c r="A2592" s="106" t="str">
        <f ca="1">IF(B2592="","",MAX($A$3:INDIRECT(ADDRESS(ROW()-1,COLUMN(),1)))+1)</f>
        <v/>
      </c>
      <c r="B2592" s="65"/>
      <c r="C2592" s="66" t="str">
        <f ca="1">IF(B2592="",IF(D2592="","",MAX(INDIRECT(ADDRESS(2+MATCH(MAX($A$3:$A2591),$A$3:$A2591),COLUMN(),1)):INDIRECT(ADDRESS(ROW()-1,COLUMN(),1)))+1),1)</f>
        <v/>
      </c>
      <c r="D2592" s="66"/>
      <c r="E2592" s="44"/>
      <c r="F2592" s="65"/>
      <c r="G2592" s="119"/>
      <c r="H2592" s="351" t="s">
        <v>933</v>
      </c>
      <c r="I2592" s="352"/>
      <c r="J2592" s="413" t="s">
        <v>1019</v>
      </c>
      <c r="K2592" s="414"/>
      <c r="L2592" s="411"/>
      <c r="M2592" s="68"/>
      <c r="N2592" s="527"/>
      <c r="O2592" s="527"/>
      <c r="P2592" s="359" t="str">
        <f t="shared" si="270"/>
        <v/>
      </c>
    </row>
    <row r="2593" spans="1:16" s="64" customFormat="1" ht="12.75" customHeight="1">
      <c r="A2593" s="106" t="str">
        <f ca="1">IF(B2593="","",MAX($A$3:INDIRECT(ADDRESS(ROW()-1,COLUMN(),1)))+1)</f>
        <v/>
      </c>
      <c r="B2593" s="65"/>
      <c r="C2593" s="66" t="str">
        <f ca="1">IF(B2593="",IF(D2593="","",MAX(INDIRECT(ADDRESS(2+MATCH(MAX($A$3:$A2592),$A$3:$A2592),COLUMN(),1)):INDIRECT(ADDRESS(ROW()-1,COLUMN(),1)))+1),1)</f>
        <v/>
      </c>
      <c r="D2593" s="66"/>
      <c r="E2593" s="44"/>
      <c r="F2593" s="65"/>
      <c r="G2593" s="119"/>
      <c r="H2593" s="351"/>
      <c r="I2593" s="474"/>
      <c r="J2593" s="413"/>
      <c r="K2593" s="414"/>
      <c r="L2593" s="411"/>
      <c r="M2593" s="68"/>
      <c r="N2593" s="527"/>
      <c r="O2593" s="527"/>
      <c r="P2593" s="359" t="str">
        <f t="shared" si="270"/>
        <v/>
      </c>
    </row>
    <row r="2594" spans="1:16" s="64" customFormat="1" ht="12.75" customHeight="1">
      <c r="A2594" s="106" t="str">
        <f ca="1">IF(B2594="","",MAX($A$3:INDIRECT(ADDRESS(ROW()-1,COLUMN(),1)))+1)</f>
        <v/>
      </c>
      <c r="B2594" s="65"/>
      <c r="C2594" s="66" t="str">
        <f ca="1">IF(B2594="",IF(D2594="","",MAX(INDIRECT(ADDRESS(2+MATCH(MAX($A$3:$A2593),$A$3:$A2593),COLUMN(),1)):INDIRECT(ADDRESS(ROW()-1,COLUMN(),1)))+1),1)</f>
        <v/>
      </c>
      <c r="D2594" s="66"/>
      <c r="E2594" s="44"/>
      <c r="F2594" s="65"/>
      <c r="G2594" s="119"/>
      <c r="H2594" s="479"/>
      <c r="I2594" s="474" t="s">
        <v>3413</v>
      </c>
      <c r="J2594" s="413"/>
      <c r="K2594" s="414"/>
      <c r="L2594" s="411"/>
      <c r="M2594" s="68"/>
      <c r="N2594" s="527"/>
      <c r="O2594" s="527"/>
      <c r="P2594" s="359" t="str">
        <f t="shared" si="270"/>
        <v/>
      </c>
    </row>
    <row r="2595" spans="1:16" s="64" customFormat="1" ht="12.75" customHeight="1">
      <c r="A2595" s="106" t="str">
        <f ca="1">IF(B2595="","",MAX($A$3:INDIRECT(ADDRESS(ROW()-1,COLUMN(),1)))+1)</f>
        <v/>
      </c>
      <c r="B2595" s="65"/>
      <c r="C2595" s="66" t="str">
        <f ca="1">IF(B2595="",IF(D2595="","",MAX(INDIRECT(ADDRESS(2+MATCH(MAX($A$3:$A2594),$A$3:$A2594),COLUMN(),1)):INDIRECT(ADDRESS(ROW()-1,COLUMN(),1)))+1),1)</f>
        <v/>
      </c>
      <c r="D2595" s="66"/>
      <c r="E2595" s="44"/>
      <c r="F2595" s="65"/>
      <c r="G2595" s="119"/>
      <c r="H2595" s="476"/>
      <c r="I2595" s="474" t="s">
        <v>3427</v>
      </c>
      <c r="J2595" s="413"/>
      <c r="K2595" s="414"/>
      <c r="L2595" s="411"/>
      <c r="M2595" s="68"/>
      <c r="N2595" s="527"/>
      <c r="O2595" s="527"/>
      <c r="P2595" s="359" t="str">
        <f t="shared" si="270"/>
        <v/>
      </c>
    </row>
    <row r="2596" spans="1:16" s="64" customFormat="1" ht="12.75" customHeight="1">
      <c r="A2596" s="106" t="str">
        <f ca="1">IF(B2596="","",MAX($A$3:INDIRECT(ADDRESS(ROW()-1,COLUMN(),1)))+1)</f>
        <v/>
      </c>
      <c r="B2596" s="65"/>
      <c r="C2596" s="66" t="str">
        <f ca="1">IF(B2596="",IF(D2596="","",MAX(INDIRECT(ADDRESS(2+MATCH(MAX($A$3:$A2595),$A$3:$A2595),COLUMN(),1)):INDIRECT(ADDRESS(ROW()-1,COLUMN(),1)))+1),1)</f>
        <v/>
      </c>
      <c r="D2596" s="66"/>
      <c r="E2596" s="44"/>
      <c r="F2596" s="65"/>
      <c r="G2596" s="119"/>
      <c r="H2596" s="477"/>
      <c r="I2596" s="474"/>
      <c r="J2596" s="413"/>
      <c r="K2596" s="414" t="s">
        <v>936</v>
      </c>
      <c r="L2596" s="411" t="s">
        <v>936</v>
      </c>
      <c r="M2596" s="68"/>
      <c r="N2596" s="527"/>
      <c r="O2596" s="527"/>
      <c r="P2596" s="359" t="str">
        <f t="shared" si="270"/>
        <v/>
      </c>
    </row>
    <row r="2597" spans="1:16" s="64" customFormat="1" ht="12.75" customHeight="1">
      <c r="A2597" s="106" t="str">
        <f ca="1">IF(B2597="","",MAX($A$3:INDIRECT(ADDRESS(ROW()-1,COLUMN(),1)))+1)</f>
        <v/>
      </c>
      <c r="B2597" s="65"/>
      <c r="C2597" s="66" t="str">
        <f ca="1">IF(B2597="",IF(D2597="","",MAX(INDIRECT(ADDRESS(2+MATCH(MAX($A$3:$A2596),$A$3:$A2596),COLUMN(),1)):INDIRECT(ADDRESS(ROW()-1,COLUMN(),1)))+1),1)</f>
        <v/>
      </c>
      <c r="D2597" s="66"/>
      <c r="E2597" s="44"/>
      <c r="F2597" s="65"/>
      <c r="G2597" s="119"/>
      <c r="H2597" s="477"/>
      <c r="I2597" s="474"/>
      <c r="J2597" s="413"/>
      <c r="K2597" s="414" t="s">
        <v>937</v>
      </c>
      <c r="L2597" s="411" t="s">
        <v>937</v>
      </c>
      <c r="M2597" s="68"/>
      <c r="N2597" s="527"/>
      <c r="O2597" s="527"/>
      <c r="P2597" s="359" t="str">
        <f t="shared" si="270"/>
        <v/>
      </c>
    </row>
    <row r="2598" spans="1:16" s="64" customFormat="1" ht="12.75" customHeight="1">
      <c r="A2598" s="113" t="str">
        <f ca="1">IF(B2598="","",MAX($A$3:INDIRECT(ADDRESS(ROW()-1,COLUMN(),1)))+1)</f>
        <v/>
      </c>
      <c r="B2598" s="65"/>
      <c r="C2598" s="66" t="str">
        <f ca="1">IF(B2598="",IF(D2598="","",MAX(INDIRECT(ADDRESS(2+MATCH(MAX($A$3:$A2597),$A$3:$A2597),COLUMN(),1)):INDIRECT(ADDRESS(ROW()-1,COLUMN(),1)))+1),1)</f>
        <v/>
      </c>
      <c r="D2598" s="66"/>
      <c r="E2598" s="44"/>
      <c r="F2598" s="65"/>
      <c r="G2598" s="119"/>
      <c r="H2598" s="298"/>
      <c r="I2598" s="115"/>
      <c r="J2598" s="399"/>
      <c r="K2598" s="381"/>
      <c r="L2598" s="411"/>
      <c r="M2598" s="68"/>
      <c r="N2598" s="528"/>
      <c r="O2598" s="531"/>
      <c r="P2598" s="359" t="str">
        <f t="shared" si="270"/>
        <v/>
      </c>
    </row>
    <row r="2599" spans="1:16" s="64" customFormat="1" ht="11.25">
      <c r="A2599" s="106">
        <f ca="1">IF(B2599="","",MAX($A$3:INDIRECT(ADDRESS(ROW()-1,COLUMN(),1)))+1)</f>
        <v>7</v>
      </c>
      <c r="B2599" s="60" t="s">
        <v>703</v>
      </c>
      <c r="C2599" s="61">
        <f ca="1">IF(B2599="",IF(D2599="","",MAX(INDIRECT(ADDRESS(2+MATCH(MAX($A$3:$A2598),$A$3:$A2598),COLUMN(),1)):INDIRECT(ADDRESS(ROW()-1,COLUMN(),1)))+1),1)</f>
        <v>1</v>
      </c>
      <c r="D2599" s="61" t="s">
        <v>368</v>
      </c>
      <c r="E2599" s="48" t="s">
        <v>1429</v>
      </c>
      <c r="F2599" s="60" t="s">
        <v>5827</v>
      </c>
      <c r="G2599" s="130">
        <v>10</v>
      </c>
      <c r="H2599" s="299" t="s">
        <v>361</v>
      </c>
      <c r="I2599" s="126" t="s">
        <v>3414</v>
      </c>
      <c r="J2599" s="400"/>
      <c r="K2599" s="384"/>
      <c r="L2599" s="410"/>
      <c r="M2599" s="62"/>
      <c r="N2599" s="525"/>
      <c r="O2599" s="525"/>
      <c r="P2599" s="358" t="str">
        <f t="shared" si="270"/>
        <v/>
      </c>
    </row>
    <row r="2600" spans="1:16" s="64" customFormat="1" ht="11.25">
      <c r="A2600" s="106"/>
      <c r="B2600" s="65"/>
      <c r="C2600" s="66"/>
      <c r="D2600" s="66"/>
      <c r="E2600" s="44"/>
      <c r="F2600" s="65"/>
      <c r="G2600" s="119"/>
      <c r="H2600" s="190"/>
      <c r="I2600" s="115" t="s">
        <v>4546</v>
      </c>
      <c r="J2600" s="399"/>
      <c r="K2600" s="381"/>
      <c r="L2600" s="411"/>
      <c r="M2600" s="68"/>
      <c r="N2600" s="528"/>
      <c r="O2600" s="528"/>
      <c r="P2600" s="359" t="str">
        <f t="shared" ref="P2600" si="271">IF(N2600="","",IF(O2600="","",IF(O2600=N2600,$Q$1,O2600-N2600)))</f>
        <v/>
      </c>
    </row>
    <row r="2601" spans="1:16" s="64" customFormat="1" ht="11.25">
      <c r="A2601" s="106"/>
      <c r="B2601" s="65"/>
      <c r="C2601" s="66"/>
      <c r="D2601" s="66"/>
      <c r="E2601" s="44"/>
      <c r="F2601" s="65"/>
      <c r="G2601" s="119"/>
      <c r="H2601" s="190" t="s">
        <v>70</v>
      </c>
      <c r="I2601" s="115"/>
      <c r="J2601" s="399" t="s">
        <v>4071</v>
      </c>
      <c r="K2601" s="381"/>
      <c r="L2601" s="411"/>
      <c r="M2601" s="68"/>
      <c r="N2601" s="528"/>
      <c r="O2601" s="528"/>
      <c r="P2601" s="359" t="str">
        <f t="shared" si="270"/>
        <v/>
      </c>
    </row>
    <row r="2602" spans="1:16" s="64" customFormat="1" ht="11.25">
      <c r="A2602" s="106"/>
      <c r="B2602" s="65"/>
      <c r="C2602" s="66"/>
      <c r="D2602" s="66"/>
      <c r="E2602" s="44"/>
      <c r="F2602" s="65"/>
      <c r="G2602" s="119"/>
      <c r="H2602" s="190"/>
      <c r="I2602" s="354" t="str">
        <f t="shared" ref="I2602:I2603" si="272">IF((K2602=L2602)=TRUE,"○","x")</f>
        <v>x</v>
      </c>
      <c r="J2602" s="399"/>
      <c r="K2602" s="381"/>
      <c r="L2602" s="411" t="s">
        <v>1654</v>
      </c>
      <c r="M2602" s="68"/>
      <c r="N2602" s="528"/>
      <c r="O2602" s="528"/>
      <c r="P2602" s="359" t="str">
        <f t="shared" si="270"/>
        <v/>
      </c>
    </row>
    <row r="2603" spans="1:16" s="64" customFormat="1" ht="11.25">
      <c r="A2603" s="106"/>
      <c r="B2603" s="65"/>
      <c r="C2603" s="66"/>
      <c r="D2603" s="66"/>
      <c r="E2603" s="44"/>
      <c r="F2603" s="65"/>
      <c r="G2603" s="119"/>
      <c r="H2603" s="190"/>
      <c r="I2603" s="354" t="str">
        <f t="shared" si="272"/>
        <v>x</v>
      </c>
      <c r="J2603" s="399"/>
      <c r="K2603" s="381"/>
      <c r="L2603" s="411" t="s">
        <v>4628</v>
      </c>
      <c r="M2603" s="68"/>
      <c r="N2603" s="528"/>
      <c r="O2603" s="528"/>
      <c r="P2603" s="359" t="str">
        <f t="shared" si="270"/>
        <v/>
      </c>
    </row>
    <row r="2604" spans="1:16" s="64" customFormat="1" ht="11.25">
      <c r="A2604" s="106"/>
      <c r="B2604" s="65"/>
      <c r="C2604" s="66"/>
      <c r="D2604" s="66"/>
      <c r="E2604" s="44"/>
      <c r="F2604" s="65"/>
      <c r="G2604" s="119"/>
      <c r="H2604" s="190"/>
      <c r="I2604" s="115" t="s">
        <v>4144</v>
      </c>
      <c r="J2604" s="399"/>
      <c r="K2604" s="381"/>
      <c r="L2604" s="411"/>
      <c r="M2604" s="68"/>
      <c r="N2604" s="528"/>
      <c r="O2604" s="528"/>
      <c r="P2604" s="359" t="str">
        <f t="shared" si="270"/>
        <v/>
      </c>
    </row>
    <row r="2605" spans="1:16" s="64" customFormat="1" ht="11.25">
      <c r="A2605" s="106"/>
      <c r="B2605" s="65"/>
      <c r="C2605" s="66"/>
      <c r="D2605" s="66"/>
      <c r="E2605" s="44"/>
      <c r="F2605" s="65"/>
      <c r="G2605" s="119"/>
      <c r="H2605" s="190"/>
      <c r="I2605" s="115"/>
      <c r="J2605" s="399"/>
      <c r="K2605" s="381"/>
      <c r="L2605" s="411"/>
      <c r="M2605" s="68"/>
      <c r="N2605" s="528"/>
      <c r="O2605" s="528"/>
      <c r="P2605" s="359" t="str">
        <f t="shared" si="270"/>
        <v/>
      </c>
    </row>
    <row r="2606" spans="1:16" s="64" customFormat="1" ht="12.75" customHeight="1">
      <c r="A2606" s="106" t="str">
        <f ca="1">IF(B2606="","",MAX($A$3:INDIRECT(ADDRESS(ROW()-1,COLUMN(),1)))+1)</f>
        <v/>
      </c>
      <c r="B2606" s="65"/>
      <c r="C2606" s="66" t="str">
        <f ca="1">IF(B2606="",IF(D2606="","",MAX(INDIRECT(ADDRESS(2+MATCH(MAX($A$3:$A2599),$A$3:$A2599),COLUMN(),1)):INDIRECT(ADDRESS(ROW()-1,COLUMN(),1)))+1),1)</f>
        <v/>
      </c>
      <c r="D2606" s="66"/>
      <c r="E2606" s="44"/>
      <c r="F2606" s="65"/>
      <c r="G2606" s="119"/>
      <c r="H2606" s="190" t="s">
        <v>175</v>
      </c>
      <c r="J2606" s="342" t="s">
        <v>1572</v>
      </c>
      <c r="K2606" s="381"/>
      <c r="L2606" s="411"/>
      <c r="M2606" s="68"/>
      <c r="N2606" s="528"/>
      <c r="O2606" s="528"/>
      <c r="P2606" s="359" t="str">
        <f t="shared" si="270"/>
        <v/>
      </c>
    </row>
    <row r="2607" spans="1:16" s="64" customFormat="1" ht="12.75" customHeight="1">
      <c r="A2607" s="106"/>
      <c r="B2607" s="65"/>
      <c r="C2607" s="66"/>
      <c r="D2607" s="66"/>
      <c r="E2607" s="44"/>
      <c r="F2607" s="65"/>
      <c r="G2607" s="119"/>
      <c r="H2607" s="190"/>
      <c r="I2607" s="354" t="str">
        <f t="shared" ref="I2607" si="273">IF((K2607=L2607)=TRUE,"○","x")</f>
        <v>x</v>
      </c>
      <c r="J2607" s="342"/>
      <c r="K2607" s="381"/>
      <c r="L2607" s="411" t="s">
        <v>1381</v>
      </c>
      <c r="M2607" s="68"/>
      <c r="N2607" s="528"/>
      <c r="O2607" s="528"/>
      <c r="P2607" s="359" t="str">
        <f t="shared" si="270"/>
        <v/>
      </c>
    </row>
    <row r="2608" spans="1:16" s="64" customFormat="1" ht="12.75" customHeight="1">
      <c r="A2608" s="66"/>
      <c r="B2608" s="65"/>
      <c r="C2608" s="66"/>
      <c r="D2608" s="66"/>
      <c r="E2608" s="44"/>
      <c r="F2608" s="65"/>
      <c r="G2608" s="119"/>
      <c r="H2608" s="321"/>
      <c r="I2608" s="354" t="s">
        <v>4502</v>
      </c>
      <c r="J2608" s="399"/>
      <c r="K2608" s="381"/>
      <c r="L2608" s="391"/>
      <c r="M2608" s="44"/>
      <c r="N2608" s="527"/>
      <c r="O2608" s="527"/>
      <c r="P2608" s="359"/>
    </row>
    <row r="2609" spans="1:16" s="64" customFormat="1" ht="12.75" customHeight="1">
      <c r="A2609" s="106"/>
      <c r="B2609" s="65"/>
      <c r="C2609" s="66"/>
      <c r="D2609" s="66"/>
      <c r="E2609" s="44"/>
      <c r="F2609" s="65"/>
      <c r="G2609" s="119"/>
      <c r="H2609" s="190"/>
      <c r="J2609" s="342"/>
      <c r="K2609" s="381"/>
      <c r="L2609" s="411"/>
      <c r="M2609" s="68"/>
      <c r="N2609" s="528"/>
      <c r="O2609" s="528"/>
      <c r="P2609" s="359" t="str">
        <f t="shared" si="270"/>
        <v/>
      </c>
    </row>
    <row r="2610" spans="1:16" s="64" customFormat="1" ht="12.75" customHeight="1">
      <c r="A2610" s="106" t="str">
        <f ca="1">IF(B2610="","",MAX($A$3:INDIRECT(ADDRESS(ROW()-1,COLUMN(),1)))+1)</f>
        <v/>
      </c>
      <c r="B2610" s="65"/>
      <c r="C2610" s="66" t="str">
        <f ca="1">IF(B2610="",IF(D2610="","",MAX(INDIRECT(ADDRESS(2+MATCH(MAX($A$3:$A2606),$A$3:$A2606),COLUMN(),1)):INDIRECT(ADDRESS(ROW()-1,COLUMN(),1)))+1),1)</f>
        <v/>
      </c>
      <c r="D2610" s="66"/>
      <c r="E2610" s="44"/>
      <c r="F2610" s="65"/>
      <c r="G2610" s="119"/>
      <c r="H2610" s="190" t="s">
        <v>175</v>
      </c>
      <c r="J2610" s="342" t="s">
        <v>2829</v>
      </c>
      <c r="K2610" s="381"/>
      <c r="L2610" s="411"/>
      <c r="M2610" s="68"/>
      <c r="N2610" s="528"/>
      <c r="O2610" s="528"/>
      <c r="P2610" s="359" t="str">
        <f t="shared" si="270"/>
        <v/>
      </c>
    </row>
    <row r="2611" spans="1:16" s="64" customFormat="1" ht="12.75" customHeight="1">
      <c r="A2611" s="106" t="str">
        <f ca="1">IF(B2611="","",MAX($A$3:INDIRECT(ADDRESS(ROW()-1,COLUMN(),1)))+1)</f>
        <v/>
      </c>
      <c r="B2611" s="65"/>
      <c r="C2611" s="66" t="str">
        <f ca="1">IF(B2611="",IF(D2611="","",MAX(INDIRECT(ADDRESS(2+MATCH(MAX($A$3:$A2610),$A$3:$A2610),COLUMN(),1)):INDIRECT(ADDRESS(ROW()-1,COLUMN(),1)))+1),1)</f>
        <v/>
      </c>
      <c r="D2611" s="66"/>
      <c r="E2611" s="44"/>
      <c r="F2611" s="65"/>
      <c r="G2611" s="119"/>
      <c r="H2611" s="190"/>
      <c r="I2611" s="115"/>
      <c r="J2611" s="399"/>
      <c r="K2611" s="381"/>
      <c r="L2611" s="411" t="s">
        <v>5834</v>
      </c>
      <c r="M2611" s="68"/>
      <c r="N2611" s="528"/>
      <c r="O2611" s="528"/>
      <c r="P2611" s="359" t="str">
        <f t="shared" si="270"/>
        <v/>
      </c>
    </row>
    <row r="2612" spans="1:16" s="64" customFormat="1" ht="12.75" customHeight="1">
      <c r="A2612" s="106" t="str">
        <f ca="1">IF(B2612="","",MAX($A$3:INDIRECT(ADDRESS(ROW()-1,COLUMN(),1)))+1)</f>
        <v/>
      </c>
      <c r="B2612" s="65"/>
      <c r="C2612" s="66" t="str">
        <f ca="1">IF(B2612="",IF(D2612="","",MAX(INDIRECT(ADDRESS(2+MATCH(MAX($A$3:$A2611),$A$3:$A2611),COLUMN(),1)):INDIRECT(ADDRESS(ROW()-1,COLUMN(),1)))+1),1)</f>
        <v/>
      </c>
      <c r="D2612" s="66"/>
      <c r="E2612" s="44"/>
      <c r="F2612" s="65"/>
      <c r="G2612" s="119"/>
      <c r="H2612" s="190"/>
      <c r="I2612" s="115"/>
      <c r="J2612" s="399"/>
      <c r="K2612" s="381"/>
      <c r="L2612" s="411" t="s">
        <v>5835</v>
      </c>
      <c r="M2612" s="68"/>
      <c r="N2612" s="528"/>
      <c r="O2612" s="528"/>
      <c r="P2612" s="359" t="str">
        <f t="shared" si="270"/>
        <v/>
      </c>
    </row>
    <row r="2613" spans="1:16" s="64" customFormat="1" ht="12.75" customHeight="1">
      <c r="A2613" s="106" t="str">
        <f ca="1">IF(B2613="","",MAX($A$3:INDIRECT(ADDRESS(ROW()-1,COLUMN(),1)))+1)</f>
        <v/>
      </c>
      <c r="B2613" s="65"/>
      <c r="C2613" s="66" t="str">
        <f ca="1">IF(B2613="",IF(D2613="","",MAX(INDIRECT(ADDRESS(2+MATCH(MAX($A$3:$A2612),$A$3:$A2612),COLUMN(),1)):INDIRECT(ADDRESS(ROW()-1,COLUMN(),1)))+1),1)</f>
        <v/>
      </c>
      <c r="D2613" s="66"/>
      <c r="E2613" s="44"/>
      <c r="F2613" s="65"/>
      <c r="G2613" s="119"/>
      <c r="H2613" s="190"/>
      <c r="I2613" s="115"/>
      <c r="J2613" s="399"/>
      <c r="K2613" s="381"/>
      <c r="L2613" s="411" t="s">
        <v>5836</v>
      </c>
      <c r="M2613" s="68"/>
      <c r="N2613" s="528"/>
      <c r="O2613" s="528"/>
      <c r="P2613" s="359" t="str">
        <f t="shared" si="270"/>
        <v/>
      </c>
    </row>
    <row r="2614" spans="1:16" s="64" customFormat="1" ht="12.75" customHeight="1">
      <c r="A2614" s="106" t="str">
        <f ca="1">IF(B2614="","",MAX($A$3:INDIRECT(ADDRESS(ROW()-1,COLUMN(),1)))+1)</f>
        <v/>
      </c>
      <c r="B2614" s="65"/>
      <c r="C2614" s="66" t="str">
        <f ca="1">IF(B2614="",IF(D2614="","",MAX(INDIRECT(ADDRESS(2+MATCH(MAX($A$3:$A2613),$A$3:$A2613),COLUMN(),1)):INDIRECT(ADDRESS(ROW()-1,COLUMN(),1)))+1),1)</f>
        <v/>
      </c>
      <c r="D2614" s="66"/>
      <c r="E2614" s="44"/>
      <c r="F2614" s="65"/>
      <c r="G2614" s="119"/>
      <c r="H2614" s="190"/>
      <c r="I2614" s="115"/>
      <c r="J2614" s="399"/>
      <c r="K2614" s="381"/>
      <c r="L2614" s="411" t="s">
        <v>5837</v>
      </c>
      <c r="M2614" s="68"/>
      <c r="N2614" s="528"/>
      <c r="O2614" s="528"/>
      <c r="P2614" s="359" t="str">
        <f t="shared" si="270"/>
        <v/>
      </c>
    </row>
    <row r="2615" spans="1:16" s="64" customFormat="1" ht="12.75" customHeight="1">
      <c r="A2615" s="106" t="str">
        <f ca="1">IF(B2615="","",MAX($A$3:INDIRECT(ADDRESS(ROW()-1,COLUMN(),1)))+1)</f>
        <v/>
      </c>
      <c r="B2615" s="65"/>
      <c r="C2615" s="66" t="str">
        <f ca="1">IF(B2615="",IF(D2615="","",MAX(INDIRECT(ADDRESS(2+MATCH(MAX($A$3:$A2614),$A$3:$A2614),COLUMN(),1)):INDIRECT(ADDRESS(ROW()-1,COLUMN(),1)))+1),1)</f>
        <v/>
      </c>
      <c r="D2615" s="66"/>
      <c r="E2615" s="44"/>
      <c r="F2615" s="65"/>
      <c r="G2615" s="119"/>
      <c r="H2615" s="190"/>
      <c r="I2615" s="115"/>
      <c r="J2615" s="399"/>
      <c r="K2615" s="381"/>
      <c r="L2615" s="411" t="s">
        <v>5838</v>
      </c>
      <c r="M2615" s="68"/>
      <c r="N2615" s="528"/>
      <c r="O2615" s="528"/>
      <c r="P2615" s="359" t="str">
        <f t="shared" si="270"/>
        <v/>
      </c>
    </row>
    <row r="2616" spans="1:16" s="64" customFormat="1" ht="12.75" customHeight="1">
      <c r="A2616" s="66"/>
      <c r="B2616" s="65"/>
      <c r="C2616" s="66"/>
      <c r="D2616" s="66"/>
      <c r="E2616" s="44"/>
      <c r="F2616" s="65"/>
      <c r="G2616" s="119"/>
      <c r="H2616" s="321"/>
      <c r="I2616" s="354" t="s">
        <v>4543</v>
      </c>
      <c r="J2616" s="399"/>
      <c r="K2616" s="381"/>
      <c r="L2616" s="391"/>
      <c r="M2616" s="44"/>
      <c r="N2616" s="527"/>
      <c r="O2616" s="527"/>
      <c r="P2616" s="359"/>
    </row>
    <row r="2617" spans="1:16" s="64" customFormat="1" ht="12.75" customHeight="1">
      <c r="A2617" s="106"/>
      <c r="B2617" s="65"/>
      <c r="C2617" s="66"/>
      <c r="D2617" s="66"/>
      <c r="E2617" s="44"/>
      <c r="F2617" s="65"/>
      <c r="G2617" s="119"/>
      <c r="H2617" s="190"/>
      <c r="I2617" s="115"/>
      <c r="J2617" s="399"/>
      <c r="K2617" s="381"/>
      <c r="L2617" s="411"/>
      <c r="M2617" s="68"/>
      <c r="N2617" s="528"/>
      <c r="O2617" s="528"/>
      <c r="P2617" s="359" t="str">
        <f t="shared" si="270"/>
        <v/>
      </c>
    </row>
    <row r="2618" spans="1:16" s="64" customFormat="1" ht="12.75" customHeight="1">
      <c r="A2618" s="106" t="str">
        <f ca="1">IF(B2618="","",MAX($A$3:INDIRECT(ADDRESS(ROW()-1,COLUMN(),1)))+1)</f>
        <v/>
      </c>
      <c r="B2618" s="65"/>
      <c r="C2618" s="66" t="str">
        <f ca="1">IF(B2618="",IF(D2618="","",MAX(INDIRECT(ADDRESS(2+MATCH(MAX($A$3:$A2615),$A$3:$A2615),COLUMN(),1)):INDIRECT(ADDRESS(ROW()-1,COLUMN(),1)))+1),1)</f>
        <v/>
      </c>
      <c r="D2618" s="66"/>
      <c r="E2618" s="44"/>
      <c r="F2618" s="65"/>
      <c r="G2618" s="119"/>
      <c r="H2618" s="190" t="s">
        <v>70</v>
      </c>
      <c r="I2618" s="115"/>
      <c r="J2618" s="342" t="s">
        <v>4147</v>
      </c>
      <c r="K2618" s="381"/>
      <c r="L2618" s="411"/>
      <c r="M2618" s="68"/>
      <c r="N2618" s="528"/>
      <c r="O2618" s="528"/>
      <c r="P2618" s="359" t="str">
        <f t="shared" si="270"/>
        <v/>
      </c>
    </row>
    <row r="2619" spans="1:16" s="64" customFormat="1" ht="12.75" customHeight="1">
      <c r="A2619" s="106"/>
      <c r="B2619" s="65"/>
      <c r="C2619" s="66"/>
      <c r="D2619" s="66"/>
      <c r="E2619" s="44"/>
      <c r="F2619" s="65"/>
      <c r="G2619" s="119"/>
      <c r="H2619" s="190" t="s">
        <v>70</v>
      </c>
      <c r="J2619" s="342" t="s">
        <v>4146</v>
      </c>
      <c r="K2619" s="381"/>
      <c r="L2619" s="411"/>
      <c r="M2619" s="68"/>
      <c r="N2619" s="528"/>
      <c r="O2619" s="528"/>
      <c r="P2619" s="359" t="str">
        <f t="shared" si="270"/>
        <v/>
      </c>
    </row>
    <row r="2620" spans="1:16" s="64" customFormat="1" ht="12.75" customHeight="1">
      <c r="A2620" s="106"/>
      <c r="B2620" s="65"/>
      <c r="C2620" s="66"/>
      <c r="D2620" s="66"/>
      <c r="E2620" s="44"/>
      <c r="F2620" s="65"/>
      <c r="G2620" s="119"/>
      <c r="H2620" s="190"/>
      <c r="I2620" s="115"/>
      <c r="J2620" s="399"/>
      <c r="K2620" s="381"/>
      <c r="L2620" s="411"/>
      <c r="M2620" s="68"/>
      <c r="N2620" s="528"/>
      <c r="O2620" s="528"/>
      <c r="P2620" s="359" t="str">
        <f t="shared" si="270"/>
        <v/>
      </c>
    </row>
    <row r="2621" spans="1:16" s="64" customFormat="1" ht="12.75" customHeight="1">
      <c r="A2621" s="106"/>
      <c r="B2621" s="65"/>
      <c r="C2621" s="66"/>
      <c r="D2621" s="66"/>
      <c r="E2621" s="44"/>
      <c r="F2621" s="65"/>
      <c r="G2621" s="119"/>
      <c r="H2621" s="190"/>
      <c r="I2621" s="115" t="s">
        <v>4148</v>
      </c>
      <c r="J2621" s="399"/>
      <c r="K2621" s="381"/>
      <c r="L2621" s="411"/>
      <c r="M2621" s="68"/>
      <c r="N2621" s="528"/>
      <c r="O2621" s="528"/>
      <c r="P2621" s="359" t="str">
        <f t="shared" si="270"/>
        <v/>
      </c>
    </row>
    <row r="2622" spans="1:16" s="64" customFormat="1" ht="12.75" customHeight="1">
      <c r="A2622" s="106"/>
      <c r="B2622" s="65"/>
      <c r="C2622" s="66"/>
      <c r="D2622" s="66"/>
      <c r="E2622" s="44"/>
      <c r="F2622" s="65"/>
      <c r="G2622" s="119"/>
      <c r="H2622" s="190"/>
      <c r="I2622" s="115"/>
      <c r="J2622" s="399" t="s">
        <v>210</v>
      </c>
      <c r="K2622" s="381"/>
      <c r="L2622" s="411"/>
      <c r="M2622" s="68"/>
      <c r="N2622" s="528"/>
      <c r="O2622" s="528"/>
      <c r="P2622" s="359" t="str">
        <f t="shared" si="270"/>
        <v/>
      </c>
    </row>
    <row r="2623" spans="1:16" s="64" customFormat="1" ht="12.75" customHeight="1">
      <c r="A2623" s="106"/>
      <c r="B2623" s="65"/>
      <c r="C2623" s="66"/>
      <c r="D2623" s="66"/>
      <c r="E2623" s="44"/>
      <c r="F2623" s="65"/>
      <c r="G2623" s="119"/>
      <c r="H2623" s="190"/>
      <c r="I2623" s="115"/>
      <c r="J2623" s="399" t="s">
        <v>1391</v>
      </c>
      <c r="K2623" s="381"/>
      <c r="L2623" s="411"/>
      <c r="M2623" s="68"/>
      <c r="N2623" s="528"/>
      <c r="O2623" s="528"/>
      <c r="P2623" s="359" t="str">
        <f t="shared" si="270"/>
        <v/>
      </c>
    </row>
    <row r="2624" spans="1:16" s="64" customFormat="1" ht="12.75" customHeight="1">
      <c r="A2624" s="106"/>
      <c r="B2624" s="65"/>
      <c r="C2624" s="66"/>
      <c r="D2624" s="66"/>
      <c r="E2624" s="44"/>
      <c r="F2624" s="65"/>
      <c r="G2624" s="119"/>
      <c r="H2624" s="190"/>
      <c r="I2624" s="115"/>
      <c r="J2624" s="399" t="s">
        <v>1392</v>
      </c>
      <c r="K2624" s="381"/>
      <c r="L2624" s="411"/>
      <c r="M2624" s="68"/>
      <c r="N2624" s="528"/>
      <c r="O2624" s="528"/>
      <c r="P2624" s="359" t="str">
        <f t="shared" ref="P2624:P2688" si="274">IF(N2624="","",IF(O2624="","",IF(O2624=N2624,$Q$1,O2624-N2624)))</f>
        <v/>
      </c>
    </row>
    <row r="2625" spans="1:16" s="64" customFormat="1" ht="12.75" customHeight="1">
      <c r="A2625" s="106"/>
      <c r="B2625" s="65"/>
      <c r="C2625" s="66"/>
      <c r="D2625" s="66"/>
      <c r="E2625" s="44"/>
      <c r="F2625" s="65"/>
      <c r="G2625" s="119"/>
      <c r="H2625" s="190"/>
      <c r="I2625" s="115"/>
      <c r="J2625" s="399" t="s">
        <v>1393</v>
      </c>
      <c r="K2625" s="381"/>
      <c r="L2625" s="411"/>
      <c r="M2625" s="68"/>
      <c r="N2625" s="528"/>
      <c r="O2625" s="528"/>
      <c r="P2625" s="359" t="str">
        <f t="shared" si="274"/>
        <v/>
      </c>
    </row>
    <row r="2626" spans="1:16" s="64" customFormat="1" ht="12.75" customHeight="1">
      <c r="A2626" s="106"/>
      <c r="B2626" s="65"/>
      <c r="C2626" s="66"/>
      <c r="D2626" s="66"/>
      <c r="E2626" s="44"/>
      <c r="F2626" s="65"/>
      <c r="G2626" s="119"/>
      <c r="H2626" s="190"/>
      <c r="I2626" s="115"/>
      <c r="J2626" s="399" t="s">
        <v>1394</v>
      </c>
      <c r="K2626" s="381"/>
      <c r="L2626" s="411"/>
      <c r="M2626" s="68"/>
      <c r="N2626" s="528"/>
      <c r="O2626" s="528"/>
      <c r="P2626" s="359" t="str">
        <f t="shared" si="274"/>
        <v/>
      </c>
    </row>
    <row r="2627" spans="1:16" s="64" customFormat="1" ht="12.75" customHeight="1">
      <c r="A2627" s="106"/>
      <c r="B2627" s="65"/>
      <c r="C2627" s="66"/>
      <c r="D2627" s="66"/>
      <c r="E2627" s="44"/>
      <c r="F2627" s="65"/>
      <c r="G2627" s="119"/>
      <c r="H2627" s="190"/>
      <c r="I2627" s="115"/>
      <c r="J2627" s="399" t="s">
        <v>211</v>
      </c>
      <c r="K2627" s="381"/>
      <c r="L2627" s="411"/>
      <c r="M2627" s="68"/>
      <c r="N2627" s="528"/>
      <c r="O2627" s="528"/>
      <c r="P2627" s="359" t="str">
        <f t="shared" si="274"/>
        <v/>
      </c>
    </row>
    <row r="2628" spans="1:16" s="64" customFormat="1" ht="12.75" customHeight="1">
      <c r="A2628" s="106"/>
      <c r="B2628" s="65"/>
      <c r="C2628" s="66"/>
      <c r="D2628" s="66"/>
      <c r="E2628" s="44"/>
      <c r="F2628" s="65"/>
      <c r="G2628" s="119"/>
      <c r="H2628" s="190"/>
      <c r="I2628" s="115"/>
      <c r="J2628" s="399" t="s">
        <v>1395</v>
      </c>
      <c r="K2628" s="381"/>
      <c r="L2628" s="411"/>
      <c r="M2628" s="68"/>
      <c r="N2628" s="528"/>
      <c r="O2628" s="528"/>
      <c r="P2628" s="359" t="str">
        <f t="shared" si="274"/>
        <v/>
      </c>
    </row>
    <row r="2629" spans="1:16" s="64" customFormat="1" ht="12.75" customHeight="1">
      <c r="A2629" s="106"/>
      <c r="B2629" s="65"/>
      <c r="C2629" s="66"/>
      <c r="D2629" s="66"/>
      <c r="E2629" s="44"/>
      <c r="F2629" s="65"/>
      <c r="G2629" s="119"/>
      <c r="H2629" s="190"/>
      <c r="I2629" s="115"/>
      <c r="J2629" s="399" t="s">
        <v>212</v>
      </c>
      <c r="K2629" s="381"/>
      <c r="L2629" s="411"/>
      <c r="M2629" s="68"/>
      <c r="N2629" s="528"/>
      <c r="O2629" s="528"/>
      <c r="P2629" s="359" t="str">
        <f t="shared" si="274"/>
        <v/>
      </c>
    </row>
    <row r="2630" spans="1:16" s="64" customFormat="1" ht="12.75" customHeight="1">
      <c r="A2630" s="106"/>
      <c r="B2630" s="65"/>
      <c r="C2630" s="66"/>
      <c r="D2630" s="66"/>
      <c r="E2630" s="44"/>
      <c r="F2630" s="65"/>
      <c r="G2630" s="119"/>
      <c r="H2630" s="190"/>
      <c r="I2630" s="115"/>
      <c r="J2630" s="399"/>
      <c r="K2630" s="381"/>
      <c r="L2630" s="411"/>
      <c r="M2630" s="68"/>
      <c r="N2630" s="528"/>
      <c r="O2630" s="528"/>
      <c r="P2630" s="359" t="str">
        <f t="shared" si="274"/>
        <v/>
      </c>
    </row>
    <row r="2631" spans="1:16" s="64" customFormat="1" ht="12.75" customHeight="1">
      <c r="A2631" s="106" t="str">
        <f ca="1">IF(B2631="","",MAX($A$3:INDIRECT(ADDRESS(ROW()-1,COLUMN(),1)))+1)</f>
        <v/>
      </c>
      <c r="B2631" s="65"/>
      <c r="C2631" s="66" t="str">
        <f ca="1">IF(B2631="",IF(D2631="","",MAX(INDIRECT(ADDRESS(2+MATCH(MAX($A$3:$A2628),$A$3:$A2628),COLUMN(),1)):INDIRECT(ADDRESS(ROW()-1,COLUMN(),1)))+1),1)</f>
        <v/>
      </c>
      <c r="D2631" s="66"/>
      <c r="E2631" s="44"/>
      <c r="F2631" s="65"/>
      <c r="G2631" s="119"/>
      <c r="H2631" s="190" t="s">
        <v>70</v>
      </c>
      <c r="I2631" s="115"/>
      <c r="J2631" s="342" t="s">
        <v>4544</v>
      </c>
      <c r="K2631" s="381"/>
      <c r="L2631" s="411"/>
      <c r="M2631" s="68"/>
      <c r="N2631" s="528"/>
      <c r="O2631" s="528"/>
      <c r="P2631" s="359" t="str">
        <f t="shared" si="274"/>
        <v/>
      </c>
    </row>
    <row r="2632" spans="1:16" s="64" customFormat="1" ht="12.75" customHeight="1">
      <c r="A2632" s="106"/>
      <c r="B2632" s="65"/>
      <c r="C2632" s="66"/>
      <c r="D2632" s="66"/>
      <c r="E2632" s="44"/>
      <c r="F2632" s="65"/>
      <c r="G2632" s="119"/>
      <c r="H2632" s="190" t="s">
        <v>70</v>
      </c>
      <c r="J2632" s="342" t="s">
        <v>4149</v>
      </c>
      <c r="K2632" s="381"/>
      <c r="L2632" s="411"/>
      <c r="M2632" s="68"/>
      <c r="N2632" s="528"/>
      <c r="O2632" s="528"/>
      <c r="P2632" s="359" t="str">
        <f t="shared" si="274"/>
        <v/>
      </c>
    </row>
    <row r="2633" spans="1:16" s="64" customFormat="1" ht="12.75" customHeight="1">
      <c r="A2633" s="106"/>
      <c r="B2633" s="65"/>
      <c r="C2633" s="66"/>
      <c r="D2633" s="66"/>
      <c r="E2633" s="44"/>
      <c r="F2633" s="65"/>
      <c r="G2633" s="119"/>
      <c r="H2633" s="190"/>
      <c r="I2633" s="115"/>
      <c r="J2633" s="399"/>
      <c r="K2633" s="381"/>
      <c r="L2633" s="411"/>
      <c r="M2633" s="68"/>
      <c r="N2633" s="528"/>
      <c r="O2633" s="528"/>
      <c r="P2633" s="359" t="str">
        <f t="shared" si="274"/>
        <v/>
      </c>
    </row>
    <row r="2634" spans="1:16" s="64" customFormat="1" ht="12.75" customHeight="1">
      <c r="A2634" s="106"/>
      <c r="B2634" s="65"/>
      <c r="C2634" s="66"/>
      <c r="D2634" s="66"/>
      <c r="E2634" s="44"/>
      <c r="F2634" s="65"/>
      <c r="G2634" s="119"/>
      <c r="H2634" s="190"/>
      <c r="I2634" s="115" t="s">
        <v>4148</v>
      </c>
      <c r="J2634" s="399"/>
      <c r="K2634" s="381"/>
      <c r="L2634" s="411"/>
      <c r="M2634" s="68"/>
      <c r="N2634" s="528"/>
      <c r="O2634" s="528"/>
      <c r="P2634" s="359" t="str">
        <f t="shared" si="274"/>
        <v/>
      </c>
    </row>
    <row r="2635" spans="1:16" s="64" customFormat="1" ht="12.75" customHeight="1">
      <c r="A2635" s="106"/>
      <c r="B2635" s="65"/>
      <c r="C2635" s="66"/>
      <c r="D2635" s="66"/>
      <c r="E2635" s="44"/>
      <c r="F2635" s="65"/>
      <c r="G2635" s="119"/>
      <c r="H2635" s="190"/>
      <c r="I2635" s="115"/>
      <c r="J2635" s="399" t="s">
        <v>210</v>
      </c>
      <c r="K2635" s="381"/>
      <c r="L2635" s="411"/>
      <c r="M2635" s="68"/>
      <c r="N2635" s="528"/>
      <c r="O2635" s="528"/>
      <c r="P2635" s="359" t="str">
        <f t="shared" si="274"/>
        <v/>
      </c>
    </row>
    <row r="2636" spans="1:16" s="64" customFormat="1" ht="12.75" customHeight="1">
      <c r="A2636" s="106"/>
      <c r="B2636" s="65"/>
      <c r="C2636" s="66"/>
      <c r="D2636" s="66"/>
      <c r="E2636" s="44"/>
      <c r="F2636" s="65"/>
      <c r="G2636" s="119"/>
      <c r="H2636" s="190"/>
      <c r="I2636" s="115"/>
      <c r="J2636" s="399" t="s">
        <v>1391</v>
      </c>
      <c r="K2636" s="381"/>
      <c r="L2636" s="411"/>
      <c r="M2636" s="68"/>
      <c r="N2636" s="528"/>
      <c r="O2636" s="528"/>
      <c r="P2636" s="359" t="str">
        <f t="shared" si="274"/>
        <v/>
      </c>
    </row>
    <row r="2637" spans="1:16" s="64" customFormat="1" ht="12.75" customHeight="1">
      <c r="A2637" s="106"/>
      <c r="B2637" s="65"/>
      <c r="C2637" s="66"/>
      <c r="D2637" s="66"/>
      <c r="E2637" s="44"/>
      <c r="F2637" s="65"/>
      <c r="G2637" s="119"/>
      <c r="H2637" s="190"/>
      <c r="I2637" s="115"/>
      <c r="J2637" s="399" t="s">
        <v>1392</v>
      </c>
      <c r="K2637" s="381"/>
      <c r="L2637" s="411"/>
      <c r="M2637" s="68"/>
      <c r="N2637" s="528"/>
      <c r="O2637" s="528"/>
      <c r="P2637" s="359" t="str">
        <f t="shared" si="274"/>
        <v/>
      </c>
    </row>
    <row r="2638" spans="1:16" s="64" customFormat="1" ht="12.75" customHeight="1">
      <c r="A2638" s="106"/>
      <c r="B2638" s="65"/>
      <c r="C2638" s="66"/>
      <c r="D2638" s="66"/>
      <c r="E2638" s="44"/>
      <c r="F2638" s="65"/>
      <c r="G2638" s="119"/>
      <c r="H2638" s="190"/>
      <c r="I2638" s="115"/>
      <c r="J2638" s="399" t="s">
        <v>1393</v>
      </c>
      <c r="K2638" s="381"/>
      <c r="L2638" s="411"/>
      <c r="M2638" s="68"/>
      <c r="N2638" s="528"/>
      <c r="O2638" s="528"/>
      <c r="P2638" s="359" t="str">
        <f t="shared" si="274"/>
        <v/>
      </c>
    </row>
    <row r="2639" spans="1:16" s="64" customFormat="1" ht="12.75" customHeight="1">
      <c r="A2639" s="106"/>
      <c r="B2639" s="65"/>
      <c r="C2639" s="66"/>
      <c r="D2639" s="66"/>
      <c r="E2639" s="44"/>
      <c r="F2639" s="65"/>
      <c r="G2639" s="119"/>
      <c r="H2639" s="190"/>
      <c r="I2639" s="115"/>
      <c r="J2639" s="399" t="s">
        <v>1394</v>
      </c>
      <c r="K2639" s="381"/>
      <c r="L2639" s="411"/>
      <c r="M2639" s="68"/>
      <c r="N2639" s="528"/>
      <c r="O2639" s="528"/>
      <c r="P2639" s="359" t="str">
        <f t="shared" si="274"/>
        <v/>
      </c>
    </row>
    <row r="2640" spans="1:16" s="64" customFormat="1" ht="12.75" customHeight="1">
      <c r="A2640" s="106"/>
      <c r="B2640" s="65"/>
      <c r="C2640" s="66"/>
      <c r="D2640" s="66"/>
      <c r="E2640" s="44"/>
      <c r="F2640" s="65"/>
      <c r="G2640" s="119"/>
      <c r="H2640" s="190"/>
      <c r="I2640" s="115"/>
      <c r="J2640" s="399" t="s">
        <v>211</v>
      </c>
      <c r="K2640" s="381"/>
      <c r="L2640" s="411"/>
      <c r="M2640" s="68"/>
      <c r="N2640" s="528"/>
      <c r="O2640" s="528"/>
      <c r="P2640" s="359" t="str">
        <f t="shared" si="274"/>
        <v/>
      </c>
    </row>
    <row r="2641" spans="1:16" s="64" customFormat="1" ht="12.75" customHeight="1">
      <c r="A2641" s="106"/>
      <c r="B2641" s="65"/>
      <c r="C2641" s="66"/>
      <c r="D2641" s="66"/>
      <c r="E2641" s="44"/>
      <c r="F2641" s="65"/>
      <c r="G2641" s="119"/>
      <c r="H2641" s="190"/>
      <c r="I2641" s="115"/>
      <c r="J2641" s="399" t="s">
        <v>1395</v>
      </c>
      <c r="K2641" s="381"/>
      <c r="L2641" s="411"/>
      <c r="M2641" s="68"/>
      <c r="N2641" s="528"/>
      <c r="O2641" s="528"/>
      <c r="P2641" s="359" t="str">
        <f t="shared" si="274"/>
        <v/>
      </c>
    </row>
    <row r="2642" spans="1:16" s="64" customFormat="1" ht="12.75" customHeight="1">
      <c r="A2642" s="106"/>
      <c r="B2642" s="65"/>
      <c r="C2642" s="66"/>
      <c r="D2642" s="66"/>
      <c r="E2642" s="44"/>
      <c r="F2642" s="65"/>
      <c r="G2642" s="119"/>
      <c r="H2642" s="190"/>
      <c r="I2642" s="115"/>
      <c r="J2642" s="399" t="s">
        <v>212</v>
      </c>
      <c r="K2642" s="381"/>
      <c r="L2642" s="411"/>
      <c r="M2642" s="68"/>
      <c r="N2642" s="528"/>
      <c r="O2642" s="528"/>
      <c r="P2642" s="359" t="str">
        <f t="shared" si="274"/>
        <v/>
      </c>
    </row>
    <row r="2643" spans="1:16" s="64" customFormat="1" ht="12.75" customHeight="1">
      <c r="A2643" s="106"/>
      <c r="B2643" s="65"/>
      <c r="C2643" s="66"/>
      <c r="D2643" s="66"/>
      <c r="E2643" s="44"/>
      <c r="F2643" s="65"/>
      <c r="G2643" s="119"/>
      <c r="H2643" s="190"/>
      <c r="I2643" s="115"/>
      <c r="J2643" s="399"/>
      <c r="K2643" s="381"/>
      <c r="L2643" s="411"/>
      <c r="M2643" s="68"/>
      <c r="N2643" s="528"/>
      <c r="O2643" s="528"/>
      <c r="P2643" s="359" t="str">
        <f t="shared" si="274"/>
        <v/>
      </c>
    </row>
    <row r="2644" spans="1:16" s="64" customFormat="1" ht="12.75" customHeight="1">
      <c r="A2644" s="106" t="str">
        <f ca="1">IF(B2644="","",MAX($A$3:INDIRECT(ADDRESS(ROW()-1,COLUMN(),1)))+1)</f>
        <v/>
      </c>
      <c r="B2644" s="65"/>
      <c r="C2644" s="66" t="str">
        <f ca="1">IF(B2644="",IF(D2644="","",MAX(INDIRECT(ADDRESS(2+MATCH(MAX($A$3:$A2641),$A$3:$A2641),COLUMN(),1)):INDIRECT(ADDRESS(ROW()-1,COLUMN(),1)))+1),1)</f>
        <v/>
      </c>
      <c r="D2644" s="66"/>
      <c r="E2644" s="44"/>
      <c r="F2644" s="65"/>
      <c r="G2644" s="119"/>
      <c r="H2644" s="190" t="s">
        <v>70</v>
      </c>
      <c r="I2644" s="115"/>
      <c r="J2644" s="342" t="s">
        <v>5839</v>
      </c>
      <c r="K2644" s="381"/>
      <c r="L2644" s="411"/>
      <c r="M2644" s="68"/>
      <c r="N2644" s="528"/>
      <c r="O2644" s="528"/>
      <c r="P2644" s="359" t="str">
        <f t="shared" ref="P2644" si="275">IF(N2644="","",IF(O2644="","",IF(O2644=N2644,$Q$1,O2644-N2644)))</f>
        <v/>
      </c>
    </row>
    <row r="2645" spans="1:16" s="64" customFormat="1" ht="12.75" customHeight="1">
      <c r="A2645" s="106"/>
      <c r="B2645" s="65"/>
      <c r="C2645" s="66"/>
      <c r="D2645" s="66"/>
      <c r="E2645" s="44"/>
      <c r="F2645" s="65"/>
      <c r="G2645" s="119"/>
      <c r="H2645" s="190" t="s">
        <v>70</v>
      </c>
      <c r="J2645" s="342" t="s">
        <v>5840</v>
      </c>
      <c r="K2645" s="381"/>
      <c r="L2645" s="411"/>
      <c r="M2645" s="68"/>
      <c r="N2645" s="528"/>
      <c r="O2645" s="528"/>
      <c r="P2645" s="359" t="str">
        <f t="shared" si="274"/>
        <v/>
      </c>
    </row>
    <row r="2646" spans="1:16" s="64" customFormat="1" ht="12.75" customHeight="1">
      <c r="A2646" s="106"/>
      <c r="B2646" s="65"/>
      <c r="C2646" s="66"/>
      <c r="D2646" s="66"/>
      <c r="E2646" s="44"/>
      <c r="F2646" s="65"/>
      <c r="G2646" s="119"/>
      <c r="H2646" s="190"/>
      <c r="I2646" s="115"/>
      <c r="J2646" s="399"/>
      <c r="K2646" s="381"/>
      <c r="L2646" s="411"/>
      <c r="M2646" s="68"/>
      <c r="N2646" s="528"/>
      <c r="O2646" s="528"/>
      <c r="P2646" s="359" t="str">
        <f t="shared" si="274"/>
        <v/>
      </c>
    </row>
    <row r="2647" spans="1:16" s="64" customFormat="1" ht="12.75" customHeight="1">
      <c r="A2647" s="106"/>
      <c r="B2647" s="65"/>
      <c r="C2647" s="66"/>
      <c r="D2647" s="66"/>
      <c r="E2647" s="44"/>
      <c r="F2647" s="65"/>
      <c r="G2647" s="119"/>
      <c r="H2647" s="190"/>
      <c r="I2647" s="115" t="s">
        <v>4148</v>
      </c>
      <c r="J2647" s="399"/>
      <c r="K2647" s="381"/>
      <c r="L2647" s="411"/>
      <c r="M2647" s="68"/>
      <c r="N2647" s="528"/>
      <c r="O2647" s="528"/>
      <c r="P2647" s="359" t="str">
        <f t="shared" si="274"/>
        <v/>
      </c>
    </row>
    <row r="2648" spans="1:16" s="64" customFormat="1" ht="12.75" customHeight="1">
      <c r="A2648" s="106"/>
      <c r="B2648" s="65"/>
      <c r="C2648" s="66"/>
      <c r="D2648" s="66"/>
      <c r="E2648" s="44"/>
      <c r="F2648" s="65"/>
      <c r="G2648" s="119"/>
      <c r="H2648" s="190"/>
      <c r="I2648" s="115"/>
      <c r="J2648" s="399" t="s">
        <v>210</v>
      </c>
      <c r="K2648" s="381"/>
      <c r="L2648" s="411"/>
      <c r="M2648" s="68"/>
      <c r="N2648" s="528"/>
      <c r="O2648" s="528"/>
      <c r="P2648" s="359" t="str">
        <f t="shared" si="274"/>
        <v/>
      </c>
    </row>
    <row r="2649" spans="1:16" s="64" customFormat="1" ht="12.75" customHeight="1">
      <c r="A2649" s="106"/>
      <c r="B2649" s="65"/>
      <c r="C2649" s="66"/>
      <c r="D2649" s="66"/>
      <c r="E2649" s="44"/>
      <c r="F2649" s="65"/>
      <c r="G2649" s="119"/>
      <c r="H2649" s="190"/>
      <c r="I2649" s="115"/>
      <c r="J2649" s="399" t="s">
        <v>1391</v>
      </c>
      <c r="K2649" s="381"/>
      <c r="L2649" s="411"/>
      <c r="M2649" s="68"/>
      <c r="N2649" s="528"/>
      <c r="O2649" s="528"/>
      <c r="P2649" s="359" t="str">
        <f t="shared" si="274"/>
        <v/>
      </c>
    </row>
    <row r="2650" spans="1:16" s="64" customFormat="1" ht="12.75" customHeight="1">
      <c r="A2650" s="106"/>
      <c r="B2650" s="65"/>
      <c r="C2650" s="66"/>
      <c r="D2650" s="66"/>
      <c r="E2650" s="44"/>
      <c r="F2650" s="65"/>
      <c r="G2650" s="119"/>
      <c r="H2650" s="190"/>
      <c r="I2650" s="115"/>
      <c r="J2650" s="399" t="s">
        <v>1392</v>
      </c>
      <c r="K2650" s="381"/>
      <c r="L2650" s="411"/>
      <c r="M2650" s="68"/>
      <c r="N2650" s="528"/>
      <c r="O2650" s="528"/>
      <c r="P2650" s="359" t="str">
        <f t="shared" si="274"/>
        <v/>
      </c>
    </row>
    <row r="2651" spans="1:16" s="64" customFormat="1" ht="12.75" customHeight="1">
      <c r="A2651" s="106"/>
      <c r="B2651" s="65"/>
      <c r="C2651" s="66"/>
      <c r="D2651" s="66"/>
      <c r="E2651" s="44"/>
      <c r="F2651" s="65"/>
      <c r="G2651" s="119"/>
      <c r="H2651" s="190"/>
      <c r="I2651" s="115"/>
      <c r="J2651" s="399" t="s">
        <v>1393</v>
      </c>
      <c r="K2651" s="381"/>
      <c r="L2651" s="411"/>
      <c r="M2651" s="68"/>
      <c r="N2651" s="528"/>
      <c r="O2651" s="528"/>
      <c r="P2651" s="359" t="str">
        <f t="shared" si="274"/>
        <v/>
      </c>
    </row>
    <row r="2652" spans="1:16" s="64" customFormat="1" ht="12.75" customHeight="1">
      <c r="A2652" s="106"/>
      <c r="B2652" s="65"/>
      <c r="C2652" s="66"/>
      <c r="D2652" s="66"/>
      <c r="E2652" s="44"/>
      <c r="F2652" s="65"/>
      <c r="G2652" s="119"/>
      <c r="H2652" s="190"/>
      <c r="I2652" s="115"/>
      <c r="J2652" s="399" t="s">
        <v>1394</v>
      </c>
      <c r="K2652" s="381"/>
      <c r="L2652" s="411"/>
      <c r="M2652" s="68"/>
      <c r="N2652" s="528"/>
      <c r="O2652" s="528"/>
      <c r="P2652" s="359" t="str">
        <f t="shared" si="274"/>
        <v/>
      </c>
    </row>
    <row r="2653" spans="1:16" s="64" customFormat="1" ht="12.75" customHeight="1">
      <c r="A2653" s="106"/>
      <c r="B2653" s="65"/>
      <c r="C2653" s="66"/>
      <c r="D2653" s="66"/>
      <c r="E2653" s="44"/>
      <c r="F2653" s="65"/>
      <c r="G2653" s="119"/>
      <c r="H2653" s="190"/>
      <c r="I2653" s="115"/>
      <c r="J2653" s="399" t="s">
        <v>211</v>
      </c>
      <c r="K2653" s="381"/>
      <c r="L2653" s="411"/>
      <c r="M2653" s="68"/>
      <c r="N2653" s="528"/>
      <c r="O2653" s="528"/>
      <c r="P2653" s="359" t="str">
        <f t="shared" si="274"/>
        <v/>
      </c>
    </row>
    <row r="2654" spans="1:16" s="64" customFormat="1" ht="12.75" customHeight="1">
      <c r="A2654" s="106"/>
      <c r="B2654" s="65"/>
      <c r="C2654" s="66"/>
      <c r="D2654" s="66"/>
      <c r="E2654" s="44"/>
      <c r="F2654" s="65"/>
      <c r="G2654" s="119"/>
      <c r="H2654" s="190"/>
      <c r="I2654" s="115"/>
      <c r="J2654" s="399" t="s">
        <v>1395</v>
      </c>
      <c r="K2654" s="381"/>
      <c r="L2654" s="411"/>
      <c r="M2654" s="68"/>
      <c r="N2654" s="528"/>
      <c r="O2654" s="528"/>
      <c r="P2654" s="359" t="str">
        <f t="shared" si="274"/>
        <v/>
      </c>
    </row>
    <row r="2655" spans="1:16" s="64" customFormat="1" ht="12.75" customHeight="1">
      <c r="A2655" s="106"/>
      <c r="B2655" s="65"/>
      <c r="C2655" s="66"/>
      <c r="D2655" s="66"/>
      <c r="E2655" s="44"/>
      <c r="F2655" s="65"/>
      <c r="G2655" s="119"/>
      <c r="H2655" s="190"/>
      <c r="I2655" s="115"/>
      <c r="J2655" s="399" t="s">
        <v>212</v>
      </c>
      <c r="K2655" s="381"/>
      <c r="L2655" s="411"/>
      <c r="M2655" s="68"/>
      <c r="N2655" s="528"/>
      <c r="O2655" s="528"/>
      <c r="P2655" s="359" t="str">
        <f t="shared" si="274"/>
        <v/>
      </c>
    </row>
    <row r="2656" spans="1:16" s="64" customFormat="1" ht="12.75" customHeight="1">
      <c r="A2656" s="106"/>
      <c r="B2656" s="65"/>
      <c r="C2656" s="66"/>
      <c r="D2656" s="66"/>
      <c r="E2656" s="44"/>
      <c r="F2656" s="65"/>
      <c r="G2656" s="119"/>
      <c r="H2656" s="190"/>
      <c r="I2656" s="115"/>
      <c r="J2656" s="399"/>
      <c r="K2656" s="381"/>
      <c r="L2656" s="411"/>
      <c r="M2656" s="68"/>
      <c r="N2656" s="528"/>
      <c r="O2656" s="528"/>
      <c r="P2656" s="359" t="str">
        <f t="shared" si="274"/>
        <v/>
      </c>
    </row>
    <row r="2657" spans="1:16" s="64" customFormat="1" ht="12.75" customHeight="1">
      <c r="A2657" s="106" t="str">
        <f ca="1">IF(B2657="","",MAX($A$3:INDIRECT(ADDRESS(ROW()-1,COLUMN(),1)))+1)</f>
        <v/>
      </c>
      <c r="B2657" s="65"/>
      <c r="C2657" s="66" t="str">
        <f ca="1">IF(B2657="",IF(D2657="","",MAX(INDIRECT(ADDRESS(2+MATCH(MAX($A$3:$A2654),$A$3:$A2654),COLUMN(),1)):INDIRECT(ADDRESS(ROW()-1,COLUMN(),1)))+1),1)</f>
        <v/>
      </c>
      <c r="D2657" s="66"/>
      <c r="E2657" s="44"/>
      <c r="F2657" s="65"/>
      <c r="G2657" s="119"/>
      <c r="H2657" s="190" t="s">
        <v>70</v>
      </c>
      <c r="I2657" s="115"/>
      <c r="J2657" s="342" t="s">
        <v>5841</v>
      </c>
      <c r="K2657" s="381"/>
      <c r="L2657" s="411"/>
      <c r="M2657" s="68"/>
      <c r="N2657" s="528"/>
      <c r="O2657" s="528"/>
      <c r="P2657" s="359" t="str">
        <f t="shared" si="274"/>
        <v/>
      </c>
    </row>
    <row r="2658" spans="1:16" s="64" customFormat="1" ht="12.75" customHeight="1">
      <c r="A2658" s="106"/>
      <c r="B2658" s="65"/>
      <c r="C2658" s="66"/>
      <c r="D2658" s="66"/>
      <c r="E2658" s="44"/>
      <c r="F2658" s="65"/>
      <c r="G2658" s="119"/>
      <c r="H2658" s="190" t="s">
        <v>70</v>
      </c>
      <c r="J2658" s="342" t="s">
        <v>4150</v>
      </c>
      <c r="K2658" s="381"/>
      <c r="L2658" s="411"/>
      <c r="M2658" s="68"/>
      <c r="N2658" s="528"/>
      <c r="O2658" s="528"/>
      <c r="P2658" s="359" t="str">
        <f t="shared" si="274"/>
        <v/>
      </c>
    </row>
    <row r="2659" spans="1:16" s="64" customFormat="1" ht="12.75" customHeight="1">
      <c r="A2659" s="106"/>
      <c r="B2659" s="65"/>
      <c r="C2659" s="66"/>
      <c r="D2659" s="66"/>
      <c r="E2659" s="44"/>
      <c r="F2659" s="65"/>
      <c r="G2659" s="119"/>
      <c r="H2659" s="190"/>
      <c r="I2659" s="115"/>
      <c r="J2659" s="399"/>
      <c r="K2659" s="381"/>
      <c r="L2659" s="411"/>
      <c r="M2659" s="68"/>
      <c r="N2659" s="528"/>
      <c r="O2659" s="528"/>
      <c r="P2659" s="359" t="str">
        <f t="shared" si="274"/>
        <v/>
      </c>
    </row>
    <row r="2660" spans="1:16" s="64" customFormat="1" ht="12.75" customHeight="1">
      <c r="A2660" s="106"/>
      <c r="B2660" s="65"/>
      <c r="C2660" s="66"/>
      <c r="D2660" s="66"/>
      <c r="E2660" s="44"/>
      <c r="F2660" s="65"/>
      <c r="G2660" s="119"/>
      <c r="H2660" s="190"/>
      <c r="I2660" s="115" t="s">
        <v>4148</v>
      </c>
      <c r="J2660" s="399"/>
      <c r="K2660" s="381"/>
      <c r="L2660" s="411"/>
      <c r="M2660" s="68"/>
      <c r="N2660" s="528"/>
      <c r="O2660" s="528"/>
      <c r="P2660" s="359" t="str">
        <f t="shared" si="274"/>
        <v/>
      </c>
    </row>
    <row r="2661" spans="1:16" s="64" customFormat="1" ht="12.75" customHeight="1">
      <c r="A2661" s="106"/>
      <c r="B2661" s="65"/>
      <c r="C2661" s="66"/>
      <c r="D2661" s="66"/>
      <c r="E2661" s="44"/>
      <c r="F2661" s="65"/>
      <c r="G2661" s="119"/>
      <c r="H2661" s="190"/>
      <c r="I2661" s="115"/>
      <c r="J2661" s="399" t="s">
        <v>210</v>
      </c>
      <c r="K2661" s="381"/>
      <c r="L2661" s="411"/>
      <c r="M2661" s="68"/>
      <c r="N2661" s="528"/>
      <c r="O2661" s="528"/>
      <c r="P2661" s="359" t="str">
        <f t="shared" si="274"/>
        <v/>
      </c>
    </row>
    <row r="2662" spans="1:16" s="64" customFormat="1" ht="12.75" customHeight="1">
      <c r="A2662" s="106"/>
      <c r="B2662" s="65"/>
      <c r="C2662" s="66"/>
      <c r="D2662" s="66"/>
      <c r="E2662" s="44"/>
      <c r="F2662" s="65"/>
      <c r="G2662" s="119"/>
      <c r="H2662" s="190"/>
      <c r="I2662" s="115"/>
      <c r="J2662" s="399" t="s">
        <v>1391</v>
      </c>
      <c r="K2662" s="381"/>
      <c r="L2662" s="411"/>
      <c r="M2662" s="68"/>
      <c r="N2662" s="528"/>
      <c r="O2662" s="528"/>
      <c r="P2662" s="359" t="str">
        <f t="shared" si="274"/>
        <v/>
      </c>
    </row>
    <row r="2663" spans="1:16" s="64" customFormat="1" ht="12.75" customHeight="1">
      <c r="A2663" s="106"/>
      <c r="B2663" s="65"/>
      <c r="C2663" s="66"/>
      <c r="D2663" s="66"/>
      <c r="E2663" s="44"/>
      <c r="F2663" s="65"/>
      <c r="G2663" s="119"/>
      <c r="H2663" s="190"/>
      <c r="I2663" s="115"/>
      <c r="J2663" s="399" t="s">
        <v>1392</v>
      </c>
      <c r="K2663" s="381"/>
      <c r="L2663" s="411"/>
      <c r="M2663" s="68"/>
      <c r="N2663" s="528"/>
      <c r="O2663" s="528"/>
      <c r="P2663" s="359" t="str">
        <f t="shared" si="274"/>
        <v/>
      </c>
    </row>
    <row r="2664" spans="1:16" s="64" customFormat="1" ht="12.75" customHeight="1">
      <c r="A2664" s="106"/>
      <c r="B2664" s="65"/>
      <c r="C2664" s="66"/>
      <c r="D2664" s="66"/>
      <c r="E2664" s="44"/>
      <c r="F2664" s="65"/>
      <c r="G2664" s="119"/>
      <c r="H2664" s="190"/>
      <c r="I2664" s="115"/>
      <c r="J2664" s="399" t="s">
        <v>1393</v>
      </c>
      <c r="K2664" s="381"/>
      <c r="L2664" s="411"/>
      <c r="M2664" s="68"/>
      <c r="N2664" s="528"/>
      <c r="O2664" s="528"/>
      <c r="P2664" s="359" t="str">
        <f t="shared" si="274"/>
        <v/>
      </c>
    </row>
    <row r="2665" spans="1:16" s="64" customFormat="1" ht="12.75" customHeight="1">
      <c r="A2665" s="106"/>
      <c r="B2665" s="65"/>
      <c r="C2665" s="66"/>
      <c r="D2665" s="66"/>
      <c r="E2665" s="44"/>
      <c r="F2665" s="65"/>
      <c r="G2665" s="119"/>
      <c r="H2665" s="190"/>
      <c r="I2665" s="115"/>
      <c r="J2665" s="399" t="s">
        <v>1394</v>
      </c>
      <c r="K2665" s="381"/>
      <c r="L2665" s="411"/>
      <c r="M2665" s="68"/>
      <c r="N2665" s="528"/>
      <c r="O2665" s="528"/>
      <c r="P2665" s="359" t="str">
        <f t="shared" si="274"/>
        <v/>
      </c>
    </row>
    <row r="2666" spans="1:16" s="64" customFormat="1" ht="12.75" customHeight="1">
      <c r="A2666" s="106"/>
      <c r="B2666" s="65"/>
      <c r="C2666" s="66"/>
      <c r="D2666" s="66"/>
      <c r="E2666" s="44"/>
      <c r="F2666" s="65"/>
      <c r="G2666" s="119"/>
      <c r="H2666" s="190"/>
      <c r="I2666" s="115"/>
      <c r="J2666" s="399" t="s">
        <v>211</v>
      </c>
      <c r="K2666" s="381"/>
      <c r="L2666" s="411"/>
      <c r="M2666" s="68"/>
      <c r="N2666" s="528"/>
      <c r="O2666" s="528"/>
      <c r="P2666" s="359" t="str">
        <f t="shared" si="274"/>
        <v/>
      </c>
    </row>
    <row r="2667" spans="1:16" s="64" customFormat="1" ht="12.75" customHeight="1">
      <c r="A2667" s="106"/>
      <c r="B2667" s="65"/>
      <c r="C2667" s="66"/>
      <c r="D2667" s="66"/>
      <c r="E2667" s="44"/>
      <c r="F2667" s="65"/>
      <c r="G2667" s="119"/>
      <c r="H2667" s="190"/>
      <c r="I2667" s="115"/>
      <c r="J2667" s="399" t="s">
        <v>1395</v>
      </c>
      <c r="K2667" s="381"/>
      <c r="L2667" s="411"/>
      <c r="M2667" s="68"/>
      <c r="N2667" s="528"/>
      <c r="O2667" s="528"/>
      <c r="P2667" s="359" t="str">
        <f t="shared" si="274"/>
        <v/>
      </c>
    </row>
    <row r="2668" spans="1:16" s="64" customFormat="1" ht="12.75" customHeight="1">
      <c r="A2668" s="106"/>
      <c r="B2668" s="65"/>
      <c r="C2668" s="66"/>
      <c r="D2668" s="66"/>
      <c r="E2668" s="44"/>
      <c r="F2668" s="65"/>
      <c r="G2668" s="119"/>
      <c r="H2668" s="190"/>
      <c r="I2668" s="115"/>
      <c r="J2668" s="399" t="s">
        <v>212</v>
      </c>
      <c r="K2668" s="381"/>
      <c r="L2668" s="411"/>
      <c r="M2668" s="68"/>
      <c r="N2668" s="528"/>
      <c r="O2668" s="528"/>
      <c r="P2668" s="359" t="str">
        <f t="shared" si="274"/>
        <v/>
      </c>
    </row>
    <row r="2669" spans="1:16" s="64" customFormat="1" ht="12.75" customHeight="1">
      <c r="A2669" s="106"/>
      <c r="B2669" s="65"/>
      <c r="C2669" s="66"/>
      <c r="D2669" s="66"/>
      <c r="E2669" s="44"/>
      <c r="F2669" s="65"/>
      <c r="G2669" s="119"/>
      <c r="H2669" s="190"/>
      <c r="I2669" s="115"/>
      <c r="J2669" s="399"/>
      <c r="K2669" s="381"/>
      <c r="L2669" s="411"/>
      <c r="M2669" s="68"/>
      <c r="N2669" s="528"/>
      <c r="O2669" s="528"/>
      <c r="P2669" s="359" t="str">
        <f t="shared" si="274"/>
        <v/>
      </c>
    </row>
    <row r="2670" spans="1:16" s="64" customFormat="1" ht="12.75" customHeight="1">
      <c r="A2670" s="106" t="str">
        <f ca="1">IF(B2670="","",MAX($A$3:INDIRECT(ADDRESS(ROW()-1,COLUMN(),1)))+1)</f>
        <v/>
      </c>
      <c r="B2670" s="65"/>
      <c r="C2670" s="66" t="str">
        <f ca="1">IF(B2670="",IF(D2670="","",MAX(INDIRECT(ADDRESS(2+MATCH(MAX($A$3:$A2618),$A$3:$A2618),COLUMN(),1)):INDIRECT(ADDRESS(ROW()-1,COLUMN(),1)))+1),1)</f>
        <v/>
      </c>
      <c r="D2670" s="66"/>
      <c r="E2670" s="44"/>
      <c r="F2670" s="65"/>
      <c r="G2670" s="119"/>
      <c r="H2670" s="190" t="s">
        <v>546</v>
      </c>
      <c r="J2670" s="342" t="s">
        <v>4145</v>
      </c>
      <c r="K2670" s="381"/>
      <c r="L2670" s="411"/>
      <c r="M2670" s="68"/>
      <c r="N2670" s="528"/>
      <c r="O2670" s="528"/>
      <c r="P2670" s="359" t="str">
        <f t="shared" si="274"/>
        <v/>
      </c>
    </row>
    <row r="2671" spans="1:16" s="64" customFormat="1" ht="12.75" customHeight="1">
      <c r="A2671" s="106" t="str">
        <f ca="1">IF(B2671="","",MAX($A$3:INDIRECT(ADDRESS(ROW()-1,COLUMN(),1)))+1)</f>
        <v/>
      </c>
      <c r="B2671" s="65"/>
      <c r="C2671" s="66" t="str">
        <f ca="1">IF(B2671="",IF(D2671="","",MAX(INDIRECT(ADDRESS(2+MATCH(MAX($A$3:$A2670),$A$3:$A2670),COLUMN(),1)):INDIRECT(ADDRESS(ROW()-1,COLUMN(),1)))+1),1)</f>
        <v/>
      </c>
      <c r="D2671" s="66"/>
      <c r="E2671" s="44"/>
      <c r="F2671" s="65"/>
      <c r="G2671" s="119"/>
      <c r="H2671" s="319"/>
      <c r="I2671" s="354" t="str">
        <f t="shared" ref="I2671:I2717" si="276">IF((K2671=L2671)=TRUE,"○","x")</f>
        <v>x</v>
      </c>
      <c r="J2671" s="399"/>
      <c r="K2671" s="381"/>
      <c r="L2671" s="411" t="s">
        <v>4151</v>
      </c>
      <c r="M2671" s="68"/>
      <c r="N2671" s="528"/>
      <c r="O2671" s="528"/>
      <c r="P2671" s="359" t="str">
        <f t="shared" si="274"/>
        <v/>
      </c>
    </row>
    <row r="2672" spans="1:16" s="64" customFormat="1" ht="12.75" customHeight="1">
      <c r="A2672" s="106" t="str">
        <f ca="1">IF(B2672="","",MAX($A$3:INDIRECT(ADDRESS(ROW()-1,COLUMN(),1)))+1)</f>
        <v/>
      </c>
      <c r="B2672" s="65"/>
      <c r="C2672" s="66" t="str">
        <f ca="1">IF(B2672="",IF(D2672="","",MAX(INDIRECT(ADDRESS(2+MATCH(MAX($A$3:$A2671),$A$3:$A2671),COLUMN(),1)):INDIRECT(ADDRESS(ROW()-1,COLUMN(),1)))+1),1)</f>
        <v/>
      </c>
      <c r="D2672" s="66"/>
      <c r="E2672" s="44"/>
      <c r="F2672" s="65"/>
      <c r="G2672" s="119"/>
      <c r="H2672" s="319"/>
      <c r="I2672" s="354" t="str">
        <f t="shared" si="276"/>
        <v>x</v>
      </c>
      <c r="J2672" s="399"/>
      <c r="K2672" s="381"/>
      <c r="L2672" s="411" t="s">
        <v>4152</v>
      </c>
      <c r="M2672" s="68"/>
      <c r="N2672" s="528"/>
      <c r="O2672" s="528"/>
      <c r="P2672" s="359" t="str">
        <f t="shared" si="274"/>
        <v/>
      </c>
    </row>
    <row r="2673" spans="1:16" s="64" customFormat="1" ht="12.75" customHeight="1">
      <c r="A2673" s="106" t="str">
        <f ca="1">IF(B2673="","",MAX($A$3:INDIRECT(ADDRESS(ROW()-1,COLUMN(),1)))+1)</f>
        <v/>
      </c>
      <c r="B2673" s="65"/>
      <c r="C2673" s="66" t="str">
        <f ca="1">IF(B2673="",IF(D2673="","",MAX(INDIRECT(ADDRESS(2+MATCH(MAX($A$3:$A2672),$A$3:$A2672),COLUMN(),1)):INDIRECT(ADDRESS(ROW()-1,COLUMN(),1)))+1),1)</f>
        <v/>
      </c>
      <c r="D2673" s="66"/>
      <c r="E2673" s="44"/>
      <c r="F2673" s="65"/>
      <c r="G2673" s="119"/>
      <c r="H2673" s="190"/>
      <c r="I2673" s="354"/>
      <c r="J2673" s="399"/>
      <c r="K2673" s="381"/>
      <c r="L2673" s="411"/>
      <c r="M2673" s="68"/>
      <c r="N2673" s="528"/>
      <c r="O2673" s="528"/>
      <c r="P2673" s="359" t="str">
        <f t="shared" si="274"/>
        <v/>
      </c>
    </row>
    <row r="2674" spans="1:16" s="64" customFormat="1" ht="12.75" customHeight="1">
      <c r="A2674" s="106"/>
      <c r="B2674" s="65"/>
      <c r="C2674" s="66"/>
      <c r="D2674" s="66"/>
      <c r="E2674" s="44"/>
      <c r="F2674" s="65"/>
      <c r="G2674" s="119"/>
      <c r="H2674" s="190"/>
      <c r="I2674" s="354" t="str">
        <f t="shared" si="276"/>
        <v>x</v>
      </c>
      <c r="J2674" s="399"/>
      <c r="K2674" s="381"/>
      <c r="L2674" s="411" t="s">
        <v>210</v>
      </c>
      <c r="M2674" s="68"/>
      <c r="N2674" s="528"/>
      <c r="O2674" s="528"/>
      <c r="P2674" s="359" t="str">
        <f t="shared" si="274"/>
        <v/>
      </c>
    </row>
    <row r="2675" spans="1:16" s="64" customFormat="1" ht="12.75" customHeight="1">
      <c r="A2675" s="106"/>
      <c r="B2675" s="65"/>
      <c r="C2675" s="66"/>
      <c r="D2675" s="66"/>
      <c r="E2675" s="44"/>
      <c r="F2675" s="65"/>
      <c r="G2675" s="119"/>
      <c r="H2675" s="190"/>
      <c r="I2675" s="354" t="str">
        <f t="shared" si="276"/>
        <v>x</v>
      </c>
      <c r="J2675" s="399"/>
      <c r="K2675" s="381"/>
      <c r="L2675" s="411" t="s">
        <v>1391</v>
      </c>
      <c r="M2675" s="68"/>
      <c r="N2675" s="528"/>
      <c r="O2675" s="528"/>
      <c r="P2675" s="359" t="str">
        <f t="shared" si="274"/>
        <v/>
      </c>
    </row>
    <row r="2676" spans="1:16" s="64" customFormat="1" ht="12.75" customHeight="1">
      <c r="A2676" s="106"/>
      <c r="B2676" s="65"/>
      <c r="C2676" s="66"/>
      <c r="D2676" s="66"/>
      <c r="E2676" s="44"/>
      <c r="F2676" s="65"/>
      <c r="G2676" s="119"/>
      <c r="H2676" s="190"/>
      <c r="I2676" s="354" t="str">
        <f t="shared" si="276"/>
        <v>x</v>
      </c>
      <c r="J2676" s="399"/>
      <c r="K2676" s="381"/>
      <c r="L2676" s="411" t="s">
        <v>1392</v>
      </c>
      <c r="M2676" s="68"/>
      <c r="N2676" s="528"/>
      <c r="O2676" s="528"/>
      <c r="P2676" s="359" t="str">
        <f t="shared" si="274"/>
        <v/>
      </c>
    </row>
    <row r="2677" spans="1:16" s="64" customFormat="1" ht="12.75" customHeight="1">
      <c r="A2677" s="106"/>
      <c r="B2677" s="65"/>
      <c r="C2677" s="66"/>
      <c r="D2677" s="66"/>
      <c r="E2677" s="44"/>
      <c r="F2677" s="65"/>
      <c r="G2677" s="119"/>
      <c r="H2677" s="190"/>
      <c r="I2677" s="354" t="str">
        <f t="shared" si="276"/>
        <v>x</v>
      </c>
      <c r="J2677" s="399"/>
      <c r="K2677" s="381"/>
      <c r="L2677" s="411" t="s">
        <v>1393</v>
      </c>
      <c r="M2677" s="68"/>
      <c r="N2677" s="528"/>
      <c r="O2677" s="528"/>
      <c r="P2677" s="359" t="str">
        <f t="shared" si="274"/>
        <v/>
      </c>
    </row>
    <row r="2678" spans="1:16" s="64" customFormat="1" ht="12.75" customHeight="1">
      <c r="A2678" s="106"/>
      <c r="B2678" s="65"/>
      <c r="C2678" s="66"/>
      <c r="D2678" s="66"/>
      <c r="E2678" s="44"/>
      <c r="F2678" s="65"/>
      <c r="G2678" s="119"/>
      <c r="H2678" s="190"/>
      <c r="I2678" s="354" t="str">
        <f t="shared" si="276"/>
        <v>x</v>
      </c>
      <c r="J2678" s="399"/>
      <c r="K2678" s="381"/>
      <c r="L2678" s="411" t="s">
        <v>1394</v>
      </c>
      <c r="M2678" s="68"/>
      <c r="N2678" s="528"/>
      <c r="O2678" s="528"/>
      <c r="P2678" s="359" t="str">
        <f t="shared" si="274"/>
        <v/>
      </c>
    </row>
    <row r="2679" spans="1:16" s="64" customFormat="1" ht="12.75" customHeight="1">
      <c r="A2679" s="106"/>
      <c r="B2679" s="65"/>
      <c r="C2679" s="66"/>
      <c r="D2679" s="66"/>
      <c r="E2679" s="44"/>
      <c r="F2679" s="65"/>
      <c r="G2679" s="119"/>
      <c r="H2679" s="190"/>
      <c r="I2679" s="354" t="str">
        <f t="shared" si="276"/>
        <v>x</v>
      </c>
      <c r="J2679" s="399"/>
      <c r="K2679" s="381"/>
      <c r="L2679" s="411" t="s">
        <v>211</v>
      </c>
      <c r="M2679" s="68"/>
      <c r="N2679" s="528"/>
      <c r="O2679" s="528"/>
      <c r="P2679" s="359" t="str">
        <f t="shared" si="274"/>
        <v/>
      </c>
    </row>
    <row r="2680" spans="1:16" s="64" customFormat="1" ht="12.75" customHeight="1">
      <c r="A2680" s="106"/>
      <c r="B2680" s="65"/>
      <c r="C2680" s="66"/>
      <c r="D2680" s="66"/>
      <c r="E2680" s="44"/>
      <c r="F2680" s="65"/>
      <c r="G2680" s="119"/>
      <c r="H2680" s="190"/>
      <c r="I2680" s="354" t="str">
        <f t="shared" si="276"/>
        <v>x</v>
      </c>
      <c r="J2680" s="399"/>
      <c r="K2680" s="381"/>
      <c r="L2680" s="411" t="s">
        <v>1395</v>
      </c>
      <c r="M2680" s="68"/>
      <c r="N2680" s="528"/>
      <c r="O2680" s="528"/>
      <c r="P2680" s="359" t="str">
        <f t="shared" si="274"/>
        <v/>
      </c>
    </row>
    <row r="2681" spans="1:16" s="64" customFormat="1" ht="12.75" customHeight="1">
      <c r="A2681" s="106"/>
      <c r="B2681" s="65"/>
      <c r="C2681" s="66"/>
      <c r="D2681" s="66"/>
      <c r="E2681" s="44"/>
      <c r="F2681" s="65"/>
      <c r="G2681" s="119"/>
      <c r="H2681" s="190"/>
      <c r="I2681" s="354" t="str">
        <f t="shared" si="276"/>
        <v>x</v>
      </c>
      <c r="J2681" s="399"/>
      <c r="K2681" s="381"/>
      <c r="L2681" s="411" t="s">
        <v>212</v>
      </c>
      <c r="M2681" s="68"/>
      <c r="N2681" s="528"/>
      <c r="O2681" s="528"/>
      <c r="P2681" s="359" t="str">
        <f t="shared" si="274"/>
        <v/>
      </c>
    </row>
    <row r="2682" spans="1:16" s="64" customFormat="1" ht="12.75" customHeight="1">
      <c r="A2682" s="106"/>
      <c r="B2682" s="65"/>
      <c r="C2682" s="66"/>
      <c r="D2682" s="66"/>
      <c r="E2682" s="44"/>
      <c r="F2682" s="65"/>
      <c r="G2682" s="119"/>
      <c r="H2682" s="190"/>
      <c r="I2682" s="354"/>
      <c r="J2682" s="399"/>
      <c r="K2682" s="381"/>
      <c r="L2682" s="411"/>
      <c r="M2682" s="68"/>
      <c r="N2682" s="528"/>
      <c r="O2682" s="528"/>
      <c r="P2682" s="359" t="str">
        <f t="shared" si="274"/>
        <v/>
      </c>
    </row>
    <row r="2683" spans="1:16" s="64" customFormat="1" ht="12.75" customHeight="1">
      <c r="A2683" s="106"/>
      <c r="B2683" s="65"/>
      <c r="C2683" s="66"/>
      <c r="D2683" s="66"/>
      <c r="E2683" s="44"/>
      <c r="F2683" s="65"/>
      <c r="G2683" s="119"/>
      <c r="H2683" s="190"/>
      <c r="I2683" s="354" t="str">
        <f t="shared" si="276"/>
        <v>x</v>
      </c>
      <c r="J2683" s="399"/>
      <c r="K2683" s="381"/>
      <c r="L2683" s="411" t="s">
        <v>4153</v>
      </c>
      <c r="M2683" s="68"/>
      <c r="N2683" s="528"/>
      <c r="O2683" s="528"/>
      <c r="P2683" s="359" t="str">
        <f t="shared" si="274"/>
        <v/>
      </c>
    </row>
    <row r="2684" spans="1:16" s="64" customFormat="1" ht="12.75" customHeight="1">
      <c r="A2684" s="106"/>
      <c r="B2684" s="65"/>
      <c r="C2684" s="66"/>
      <c r="D2684" s="66"/>
      <c r="E2684" s="44"/>
      <c r="F2684" s="65"/>
      <c r="G2684" s="119"/>
      <c r="H2684" s="190"/>
      <c r="I2684" s="354" t="str">
        <f t="shared" si="276"/>
        <v>x</v>
      </c>
      <c r="J2684" s="399"/>
      <c r="K2684" s="381"/>
      <c r="L2684" s="411" t="s">
        <v>4152</v>
      </c>
      <c r="M2684" s="68"/>
      <c r="N2684" s="528"/>
      <c r="O2684" s="528"/>
      <c r="P2684" s="359" t="str">
        <f t="shared" si="274"/>
        <v/>
      </c>
    </row>
    <row r="2685" spans="1:16" s="64" customFormat="1" ht="12.75" customHeight="1">
      <c r="A2685" s="106"/>
      <c r="B2685" s="65"/>
      <c r="C2685" s="66"/>
      <c r="D2685" s="66"/>
      <c r="E2685" s="44"/>
      <c r="F2685" s="65"/>
      <c r="G2685" s="119"/>
      <c r="H2685" s="190"/>
      <c r="I2685" s="354"/>
      <c r="J2685" s="399"/>
      <c r="K2685" s="381"/>
      <c r="L2685" s="411"/>
      <c r="M2685" s="68"/>
      <c r="N2685" s="528"/>
      <c r="O2685" s="528"/>
      <c r="P2685" s="359" t="str">
        <f t="shared" si="274"/>
        <v/>
      </c>
    </row>
    <row r="2686" spans="1:16" s="64" customFormat="1" ht="12.75" customHeight="1">
      <c r="A2686" s="106"/>
      <c r="B2686" s="65"/>
      <c r="C2686" s="66"/>
      <c r="D2686" s="66"/>
      <c r="E2686" s="44"/>
      <c r="F2686" s="65"/>
      <c r="G2686" s="119"/>
      <c r="H2686" s="190"/>
      <c r="I2686" s="354" t="str">
        <f t="shared" si="276"/>
        <v>x</v>
      </c>
      <c r="J2686" s="399"/>
      <c r="K2686" s="381"/>
      <c r="L2686" s="411" t="s">
        <v>210</v>
      </c>
      <c r="M2686" s="68"/>
      <c r="N2686" s="528"/>
      <c r="O2686" s="528"/>
      <c r="P2686" s="359" t="str">
        <f t="shared" si="274"/>
        <v/>
      </c>
    </row>
    <row r="2687" spans="1:16" s="64" customFormat="1" ht="12.75" customHeight="1">
      <c r="A2687" s="106"/>
      <c r="B2687" s="65"/>
      <c r="C2687" s="66"/>
      <c r="D2687" s="66"/>
      <c r="E2687" s="44"/>
      <c r="F2687" s="65"/>
      <c r="G2687" s="119"/>
      <c r="H2687" s="190"/>
      <c r="I2687" s="354" t="str">
        <f t="shared" si="276"/>
        <v>x</v>
      </c>
      <c r="J2687" s="399"/>
      <c r="K2687" s="381"/>
      <c r="L2687" s="411" t="s">
        <v>1391</v>
      </c>
      <c r="M2687" s="68"/>
      <c r="N2687" s="528"/>
      <c r="O2687" s="528"/>
      <c r="P2687" s="359" t="str">
        <f t="shared" si="274"/>
        <v/>
      </c>
    </row>
    <row r="2688" spans="1:16" s="64" customFormat="1" ht="12.75" customHeight="1">
      <c r="A2688" s="106"/>
      <c r="B2688" s="65"/>
      <c r="C2688" s="66"/>
      <c r="D2688" s="66"/>
      <c r="E2688" s="44"/>
      <c r="F2688" s="65"/>
      <c r="G2688" s="119"/>
      <c r="H2688" s="190"/>
      <c r="I2688" s="354" t="str">
        <f t="shared" si="276"/>
        <v>x</v>
      </c>
      <c r="J2688" s="399"/>
      <c r="K2688" s="381"/>
      <c r="L2688" s="411" t="s">
        <v>1392</v>
      </c>
      <c r="M2688" s="68"/>
      <c r="N2688" s="528"/>
      <c r="O2688" s="528"/>
      <c r="P2688" s="359" t="str">
        <f t="shared" si="274"/>
        <v/>
      </c>
    </row>
    <row r="2689" spans="1:16" s="64" customFormat="1" ht="12.75" customHeight="1">
      <c r="A2689" s="106"/>
      <c r="B2689" s="65"/>
      <c r="C2689" s="66"/>
      <c r="D2689" s="66"/>
      <c r="E2689" s="44"/>
      <c r="F2689" s="65"/>
      <c r="G2689" s="119"/>
      <c r="H2689" s="190"/>
      <c r="I2689" s="354" t="str">
        <f t="shared" si="276"/>
        <v>x</v>
      </c>
      <c r="J2689" s="399"/>
      <c r="K2689" s="381"/>
      <c r="L2689" s="411" t="s">
        <v>1393</v>
      </c>
      <c r="M2689" s="68"/>
      <c r="N2689" s="528"/>
      <c r="O2689" s="528"/>
      <c r="P2689" s="359" t="str">
        <f t="shared" ref="P2689:P2756" si="277">IF(N2689="","",IF(O2689="","",IF(O2689=N2689,$Q$1,O2689-N2689)))</f>
        <v/>
      </c>
    </row>
    <row r="2690" spans="1:16" s="64" customFormat="1" ht="12.75" customHeight="1">
      <c r="A2690" s="106"/>
      <c r="B2690" s="65"/>
      <c r="C2690" s="66"/>
      <c r="D2690" s="66"/>
      <c r="E2690" s="44"/>
      <c r="F2690" s="65"/>
      <c r="G2690" s="119"/>
      <c r="H2690" s="190"/>
      <c r="I2690" s="354" t="str">
        <f t="shared" si="276"/>
        <v>x</v>
      </c>
      <c r="J2690" s="399"/>
      <c r="K2690" s="381"/>
      <c r="L2690" s="411" t="s">
        <v>1394</v>
      </c>
      <c r="M2690" s="68"/>
      <c r="N2690" s="528"/>
      <c r="O2690" s="528"/>
      <c r="P2690" s="359" t="str">
        <f t="shared" si="277"/>
        <v/>
      </c>
    </row>
    <row r="2691" spans="1:16" s="64" customFormat="1" ht="12.75" customHeight="1">
      <c r="A2691" s="106"/>
      <c r="B2691" s="65"/>
      <c r="C2691" s="66"/>
      <c r="D2691" s="66"/>
      <c r="E2691" s="44"/>
      <c r="F2691" s="65"/>
      <c r="G2691" s="119"/>
      <c r="H2691" s="190"/>
      <c r="I2691" s="354" t="str">
        <f t="shared" si="276"/>
        <v>x</v>
      </c>
      <c r="J2691" s="399"/>
      <c r="K2691" s="381"/>
      <c r="L2691" s="411" t="s">
        <v>211</v>
      </c>
      <c r="M2691" s="68"/>
      <c r="N2691" s="528"/>
      <c r="O2691" s="528"/>
      <c r="P2691" s="359" t="str">
        <f t="shared" si="277"/>
        <v/>
      </c>
    </row>
    <row r="2692" spans="1:16" s="64" customFormat="1" ht="12.75" customHeight="1">
      <c r="A2692" s="106"/>
      <c r="B2692" s="65"/>
      <c r="C2692" s="66"/>
      <c r="D2692" s="66"/>
      <c r="E2692" s="44"/>
      <c r="F2692" s="65"/>
      <c r="G2692" s="119"/>
      <c r="H2692" s="190"/>
      <c r="I2692" s="354" t="str">
        <f t="shared" si="276"/>
        <v>x</v>
      </c>
      <c r="J2692" s="399"/>
      <c r="K2692" s="381"/>
      <c r="L2692" s="411" t="s">
        <v>1395</v>
      </c>
      <c r="M2692" s="68"/>
      <c r="N2692" s="528"/>
      <c r="O2692" s="528"/>
      <c r="P2692" s="359" t="str">
        <f t="shared" si="277"/>
        <v/>
      </c>
    </row>
    <row r="2693" spans="1:16" s="64" customFormat="1" ht="12.75" customHeight="1">
      <c r="A2693" s="106"/>
      <c r="B2693" s="65"/>
      <c r="C2693" s="66"/>
      <c r="D2693" s="66"/>
      <c r="E2693" s="44"/>
      <c r="F2693" s="65"/>
      <c r="G2693" s="119"/>
      <c r="H2693" s="190"/>
      <c r="I2693" s="354" t="str">
        <f t="shared" si="276"/>
        <v>x</v>
      </c>
      <c r="J2693" s="399"/>
      <c r="K2693" s="381"/>
      <c r="L2693" s="411" t="s">
        <v>212</v>
      </c>
      <c r="M2693" s="68"/>
      <c r="N2693" s="528"/>
      <c r="O2693" s="528"/>
      <c r="P2693" s="359" t="str">
        <f t="shared" si="277"/>
        <v/>
      </c>
    </row>
    <row r="2694" spans="1:16" s="64" customFormat="1" ht="12.75" customHeight="1">
      <c r="A2694" s="106"/>
      <c r="B2694" s="65"/>
      <c r="C2694" s="66"/>
      <c r="D2694" s="66"/>
      <c r="E2694" s="44"/>
      <c r="F2694" s="65"/>
      <c r="G2694" s="119"/>
      <c r="H2694" s="190"/>
      <c r="I2694" s="354"/>
      <c r="J2694" s="399"/>
      <c r="K2694" s="381"/>
      <c r="L2694" s="411"/>
      <c r="M2694" s="68"/>
      <c r="N2694" s="528"/>
      <c r="O2694" s="528"/>
      <c r="P2694" s="359" t="str">
        <f t="shared" si="277"/>
        <v/>
      </c>
    </row>
    <row r="2695" spans="1:16" s="64" customFormat="1" ht="12.75" customHeight="1">
      <c r="A2695" s="106"/>
      <c r="B2695" s="65"/>
      <c r="C2695" s="66"/>
      <c r="D2695" s="66"/>
      <c r="E2695" s="44"/>
      <c r="F2695" s="65"/>
      <c r="G2695" s="119"/>
      <c r="H2695" s="190"/>
      <c r="I2695" s="354" t="str">
        <f t="shared" si="276"/>
        <v>x</v>
      </c>
      <c r="J2695" s="399"/>
      <c r="K2695" s="381"/>
      <c r="L2695" s="411" t="s">
        <v>4154</v>
      </c>
      <c r="M2695" s="68"/>
      <c r="N2695" s="528"/>
      <c r="O2695" s="528"/>
      <c r="P2695" s="359" t="str">
        <f t="shared" si="277"/>
        <v/>
      </c>
    </row>
    <row r="2696" spans="1:16" s="64" customFormat="1" ht="12.75" customHeight="1">
      <c r="A2696" s="106"/>
      <c r="B2696" s="65"/>
      <c r="C2696" s="66"/>
      <c r="D2696" s="66"/>
      <c r="E2696" s="44"/>
      <c r="F2696" s="65"/>
      <c r="G2696" s="119"/>
      <c r="H2696" s="190"/>
      <c r="I2696" s="354" t="str">
        <f t="shared" si="276"/>
        <v>x</v>
      </c>
      <c r="J2696" s="399"/>
      <c r="K2696" s="381"/>
      <c r="L2696" s="411" t="s">
        <v>4152</v>
      </c>
      <c r="M2696" s="68"/>
      <c r="N2696" s="528"/>
      <c r="O2696" s="528"/>
      <c r="P2696" s="359" t="str">
        <f t="shared" si="277"/>
        <v/>
      </c>
    </row>
    <row r="2697" spans="1:16" s="64" customFormat="1" ht="12.75" customHeight="1">
      <c r="A2697" s="106"/>
      <c r="B2697" s="65"/>
      <c r="C2697" s="66"/>
      <c r="D2697" s="66"/>
      <c r="E2697" s="44"/>
      <c r="F2697" s="65"/>
      <c r="G2697" s="119"/>
      <c r="H2697" s="190"/>
      <c r="I2697" s="354"/>
      <c r="J2697" s="399"/>
      <c r="K2697" s="381"/>
      <c r="L2697" s="411"/>
      <c r="M2697" s="68"/>
      <c r="N2697" s="528"/>
      <c r="O2697" s="528"/>
      <c r="P2697" s="359" t="str">
        <f t="shared" si="277"/>
        <v/>
      </c>
    </row>
    <row r="2698" spans="1:16" s="64" customFormat="1" ht="12.75" customHeight="1">
      <c r="A2698" s="106"/>
      <c r="B2698" s="65"/>
      <c r="C2698" s="66"/>
      <c r="D2698" s="66"/>
      <c r="E2698" s="44"/>
      <c r="F2698" s="65"/>
      <c r="G2698" s="119"/>
      <c r="H2698" s="190"/>
      <c r="I2698" s="354" t="str">
        <f t="shared" si="276"/>
        <v>x</v>
      </c>
      <c r="J2698" s="399"/>
      <c r="K2698" s="381"/>
      <c r="L2698" s="411" t="s">
        <v>210</v>
      </c>
      <c r="M2698" s="68"/>
      <c r="N2698" s="528"/>
      <c r="O2698" s="528"/>
      <c r="P2698" s="359" t="str">
        <f t="shared" si="277"/>
        <v/>
      </c>
    </row>
    <row r="2699" spans="1:16" s="64" customFormat="1" ht="12.75" customHeight="1">
      <c r="A2699" s="106"/>
      <c r="B2699" s="65"/>
      <c r="C2699" s="66"/>
      <c r="D2699" s="66"/>
      <c r="E2699" s="44"/>
      <c r="F2699" s="65"/>
      <c r="G2699" s="119"/>
      <c r="H2699" s="190"/>
      <c r="I2699" s="354" t="str">
        <f t="shared" si="276"/>
        <v>x</v>
      </c>
      <c r="J2699" s="399"/>
      <c r="K2699" s="381"/>
      <c r="L2699" s="411" t="s">
        <v>1391</v>
      </c>
      <c r="M2699" s="68"/>
      <c r="N2699" s="528"/>
      <c r="O2699" s="528"/>
      <c r="P2699" s="359" t="str">
        <f t="shared" si="277"/>
        <v/>
      </c>
    </row>
    <row r="2700" spans="1:16" s="64" customFormat="1" ht="12.75" customHeight="1">
      <c r="A2700" s="106"/>
      <c r="B2700" s="65"/>
      <c r="C2700" s="66"/>
      <c r="D2700" s="66"/>
      <c r="E2700" s="44"/>
      <c r="F2700" s="65"/>
      <c r="G2700" s="119"/>
      <c r="H2700" s="190"/>
      <c r="I2700" s="354" t="str">
        <f t="shared" si="276"/>
        <v>x</v>
      </c>
      <c r="J2700" s="399"/>
      <c r="K2700" s="381"/>
      <c r="L2700" s="411" t="s">
        <v>1392</v>
      </c>
      <c r="M2700" s="68"/>
      <c r="N2700" s="528"/>
      <c r="O2700" s="528"/>
      <c r="P2700" s="359" t="str">
        <f t="shared" si="277"/>
        <v/>
      </c>
    </row>
    <row r="2701" spans="1:16" s="64" customFormat="1" ht="12.75" customHeight="1">
      <c r="A2701" s="106"/>
      <c r="B2701" s="65"/>
      <c r="C2701" s="66"/>
      <c r="D2701" s="66"/>
      <c r="E2701" s="44"/>
      <c r="F2701" s="65"/>
      <c r="G2701" s="119"/>
      <c r="H2701" s="190"/>
      <c r="I2701" s="354" t="str">
        <f t="shared" si="276"/>
        <v>x</v>
      </c>
      <c r="J2701" s="399"/>
      <c r="K2701" s="381"/>
      <c r="L2701" s="411" t="s">
        <v>1393</v>
      </c>
      <c r="M2701" s="68"/>
      <c r="N2701" s="528"/>
      <c r="O2701" s="528"/>
      <c r="P2701" s="359" t="str">
        <f t="shared" si="277"/>
        <v/>
      </c>
    </row>
    <row r="2702" spans="1:16" s="64" customFormat="1" ht="12.75" customHeight="1">
      <c r="A2702" s="106"/>
      <c r="B2702" s="65"/>
      <c r="C2702" s="66"/>
      <c r="D2702" s="66"/>
      <c r="E2702" s="44"/>
      <c r="F2702" s="65"/>
      <c r="G2702" s="119"/>
      <c r="H2702" s="190"/>
      <c r="I2702" s="354" t="str">
        <f t="shared" si="276"/>
        <v>x</v>
      </c>
      <c r="J2702" s="399"/>
      <c r="K2702" s="381"/>
      <c r="L2702" s="411" t="s">
        <v>1394</v>
      </c>
      <c r="M2702" s="68"/>
      <c r="N2702" s="528"/>
      <c r="O2702" s="528"/>
      <c r="P2702" s="359" t="str">
        <f t="shared" si="277"/>
        <v/>
      </c>
    </row>
    <row r="2703" spans="1:16" s="64" customFormat="1" ht="12.75" customHeight="1">
      <c r="A2703" s="106"/>
      <c r="B2703" s="65"/>
      <c r="C2703" s="66"/>
      <c r="D2703" s="66"/>
      <c r="E2703" s="44"/>
      <c r="F2703" s="65"/>
      <c r="G2703" s="119"/>
      <c r="H2703" s="190"/>
      <c r="I2703" s="354" t="str">
        <f t="shared" si="276"/>
        <v>x</v>
      </c>
      <c r="J2703" s="399"/>
      <c r="K2703" s="381"/>
      <c r="L2703" s="411" t="s">
        <v>211</v>
      </c>
      <c r="M2703" s="68"/>
      <c r="N2703" s="528"/>
      <c r="O2703" s="528"/>
      <c r="P2703" s="359" t="str">
        <f t="shared" si="277"/>
        <v/>
      </c>
    </row>
    <row r="2704" spans="1:16" s="64" customFormat="1" ht="12.75" customHeight="1">
      <c r="A2704" s="106"/>
      <c r="B2704" s="65"/>
      <c r="C2704" s="66"/>
      <c r="D2704" s="66"/>
      <c r="E2704" s="44"/>
      <c r="F2704" s="65"/>
      <c r="G2704" s="119"/>
      <c r="H2704" s="190"/>
      <c r="I2704" s="354" t="str">
        <f t="shared" si="276"/>
        <v>x</v>
      </c>
      <c r="J2704" s="399"/>
      <c r="K2704" s="381"/>
      <c r="L2704" s="411" t="s">
        <v>1395</v>
      </c>
      <c r="M2704" s="68"/>
      <c r="N2704" s="528"/>
      <c r="O2704" s="528"/>
      <c r="P2704" s="359" t="str">
        <f t="shared" si="277"/>
        <v/>
      </c>
    </row>
    <row r="2705" spans="1:16" s="64" customFormat="1" ht="12.75" customHeight="1">
      <c r="A2705" s="106"/>
      <c r="B2705" s="65"/>
      <c r="C2705" s="66"/>
      <c r="D2705" s="66"/>
      <c r="E2705" s="44"/>
      <c r="F2705" s="65"/>
      <c r="G2705" s="119"/>
      <c r="H2705" s="190"/>
      <c r="I2705" s="354" t="str">
        <f t="shared" si="276"/>
        <v>x</v>
      </c>
      <c r="J2705" s="399"/>
      <c r="K2705" s="381"/>
      <c r="L2705" s="411" t="s">
        <v>212</v>
      </c>
      <c r="M2705" s="68"/>
      <c r="N2705" s="528"/>
      <c r="O2705" s="528"/>
      <c r="P2705" s="359" t="str">
        <f t="shared" si="277"/>
        <v/>
      </c>
    </row>
    <row r="2706" spans="1:16" s="64" customFormat="1" ht="12.75" customHeight="1">
      <c r="A2706" s="106"/>
      <c r="B2706" s="65"/>
      <c r="C2706" s="66"/>
      <c r="D2706" s="66"/>
      <c r="E2706" s="44"/>
      <c r="F2706" s="65"/>
      <c r="G2706" s="119"/>
      <c r="H2706" s="190"/>
      <c r="I2706" s="354"/>
      <c r="J2706" s="399"/>
      <c r="K2706" s="381"/>
      <c r="L2706" s="411"/>
      <c r="M2706" s="68"/>
      <c r="N2706" s="528"/>
      <c r="O2706" s="528"/>
      <c r="P2706" s="359" t="str">
        <f t="shared" si="277"/>
        <v/>
      </c>
    </row>
    <row r="2707" spans="1:16" s="64" customFormat="1" ht="12.75" customHeight="1">
      <c r="A2707" s="106"/>
      <c r="B2707" s="65"/>
      <c r="C2707" s="66"/>
      <c r="D2707" s="66"/>
      <c r="E2707" s="44"/>
      <c r="F2707" s="65"/>
      <c r="G2707" s="119"/>
      <c r="H2707" s="190"/>
      <c r="I2707" s="354" t="str">
        <f t="shared" si="276"/>
        <v>x</v>
      </c>
      <c r="J2707" s="399"/>
      <c r="K2707" s="381"/>
      <c r="L2707" s="411" t="s">
        <v>4155</v>
      </c>
      <c r="M2707" s="68"/>
      <c r="N2707" s="528"/>
      <c r="O2707" s="528"/>
      <c r="P2707" s="359" t="str">
        <f t="shared" si="277"/>
        <v/>
      </c>
    </row>
    <row r="2708" spans="1:16" s="64" customFormat="1" ht="12.75" customHeight="1">
      <c r="A2708" s="106"/>
      <c r="B2708" s="65"/>
      <c r="C2708" s="66"/>
      <c r="D2708" s="66"/>
      <c r="E2708" s="44"/>
      <c r="F2708" s="65"/>
      <c r="G2708" s="119"/>
      <c r="H2708" s="190"/>
      <c r="I2708" s="354" t="str">
        <f t="shared" si="276"/>
        <v>x</v>
      </c>
      <c r="J2708" s="399"/>
      <c r="K2708" s="381"/>
      <c r="L2708" s="411" t="s">
        <v>4152</v>
      </c>
      <c r="M2708" s="68"/>
      <c r="N2708" s="528"/>
      <c r="O2708" s="528"/>
      <c r="P2708" s="359" t="str">
        <f t="shared" si="277"/>
        <v/>
      </c>
    </row>
    <row r="2709" spans="1:16" s="64" customFormat="1" ht="12.75" customHeight="1">
      <c r="A2709" s="106"/>
      <c r="B2709" s="65"/>
      <c r="C2709" s="66"/>
      <c r="D2709" s="66"/>
      <c r="E2709" s="44"/>
      <c r="F2709" s="65"/>
      <c r="G2709" s="119"/>
      <c r="H2709" s="190"/>
      <c r="I2709" s="354"/>
      <c r="J2709" s="399"/>
      <c r="K2709" s="381"/>
      <c r="L2709" s="411"/>
      <c r="M2709" s="68"/>
      <c r="N2709" s="528"/>
      <c r="O2709" s="528"/>
      <c r="P2709" s="359" t="str">
        <f t="shared" si="277"/>
        <v/>
      </c>
    </row>
    <row r="2710" spans="1:16" s="64" customFormat="1" ht="12.75" customHeight="1">
      <c r="A2710" s="106"/>
      <c r="B2710" s="65"/>
      <c r="C2710" s="66"/>
      <c r="D2710" s="66"/>
      <c r="E2710" s="44"/>
      <c r="F2710" s="65"/>
      <c r="G2710" s="119"/>
      <c r="H2710" s="190"/>
      <c r="I2710" s="354" t="str">
        <f t="shared" si="276"/>
        <v>x</v>
      </c>
      <c r="J2710" s="399"/>
      <c r="K2710" s="381"/>
      <c r="L2710" s="411" t="s">
        <v>210</v>
      </c>
      <c r="M2710" s="68"/>
      <c r="N2710" s="528"/>
      <c r="O2710" s="528"/>
      <c r="P2710" s="359" t="str">
        <f t="shared" si="277"/>
        <v/>
      </c>
    </row>
    <row r="2711" spans="1:16" s="64" customFormat="1" ht="12.75" customHeight="1">
      <c r="A2711" s="106"/>
      <c r="B2711" s="65"/>
      <c r="C2711" s="66"/>
      <c r="D2711" s="66"/>
      <c r="E2711" s="44"/>
      <c r="F2711" s="65"/>
      <c r="G2711" s="119"/>
      <c r="H2711" s="190"/>
      <c r="I2711" s="354" t="str">
        <f t="shared" si="276"/>
        <v>x</v>
      </c>
      <c r="J2711" s="399"/>
      <c r="K2711" s="381"/>
      <c r="L2711" s="411" t="s">
        <v>1391</v>
      </c>
      <c r="M2711" s="68"/>
      <c r="N2711" s="528"/>
      <c r="O2711" s="528"/>
      <c r="P2711" s="359" t="str">
        <f t="shared" si="277"/>
        <v/>
      </c>
    </row>
    <row r="2712" spans="1:16" s="64" customFormat="1" ht="12.75" customHeight="1">
      <c r="A2712" s="106"/>
      <c r="B2712" s="65"/>
      <c r="C2712" s="66"/>
      <c r="D2712" s="66"/>
      <c r="E2712" s="44"/>
      <c r="F2712" s="65"/>
      <c r="G2712" s="119"/>
      <c r="H2712" s="190"/>
      <c r="I2712" s="354" t="str">
        <f t="shared" si="276"/>
        <v>x</v>
      </c>
      <c r="J2712" s="399"/>
      <c r="K2712" s="381"/>
      <c r="L2712" s="411" t="s">
        <v>1392</v>
      </c>
      <c r="M2712" s="68"/>
      <c r="N2712" s="528"/>
      <c r="O2712" s="528"/>
      <c r="P2712" s="359" t="str">
        <f t="shared" si="277"/>
        <v/>
      </c>
    </row>
    <row r="2713" spans="1:16" s="64" customFormat="1" ht="12.75" customHeight="1">
      <c r="A2713" s="106"/>
      <c r="B2713" s="65"/>
      <c r="C2713" s="66"/>
      <c r="D2713" s="66"/>
      <c r="E2713" s="44"/>
      <c r="F2713" s="65"/>
      <c r="G2713" s="119"/>
      <c r="H2713" s="190"/>
      <c r="I2713" s="354" t="str">
        <f t="shared" si="276"/>
        <v>x</v>
      </c>
      <c r="J2713" s="399"/>
      <c r="K2713" s="381"/>
      <c r="L2713" s="411" t="s">
        <v>1393</v>
      </c>
      <c r="M2713" s="68"/>
      <c r="N2713" s="528"/>
      <c r="O2713" s="528"/>
      <c r="P2713" s="359" t="str">
        <f t="shared" si="277"/>
        <v/>
      </c>
    </row>
    <row r="2714" spans="1:16" s="64" customFormat="1" ht="12.75" customHeight="1">
      <c r="A2714" s="106"/>
      <c r="B2714" s="65"/>
      <c r="C2714" s="66"/>
      <c r="D2714" s="66"/>
      <c r="E2714" s="44"/>
      <c r="F2714" s="65"/>
      <c r="G2714" s="119"/>
      <c r="H2714" s="190"/>
      <c r="I2714" s="354" t="str">
        <f t="shared" si="276"/>
        <v>x</v>
      </c>
      <c r="J2714" s="399"/>
      <c r="K2714" s="381"/>
      <c r="L2714" s="411" t="s">
        <v>1394</v>
      </c>
      <c r="M2714" s="68"/>
      <c r="N2714" s="528"/>
      <c r="O2714" s="528"/>
      <c r="P2714" s="359" t="str">
        <f t="shared" si="277"/>
        <v/>
      </c>
    </row>
    <row r="2715" spans="1:16" s="64" customFormat="1" ht="12.75" customHeight="1">
      <c r="A2715" s="106"/>
      <c r="B2715" s="65"/>
      <c r="C2715" s="66"/>
      <c r="D2715" s="66"/>
      <c r="E2715" s="44"/>
      <c r="F2715" s="65"/>
      <c r="G2715" s="119"/>
      <c r="H2715" s="190"/>
      <c r="I2715" s="354" t="str">
        <f t="shared" si="276"/>
        <v>x</v>
      </c>
      <c r="J2715" s="399"/>
      <c r="K2715" s="381"/>
      <c r="L2715" s="411" t="s">
        <v>211</v>
      </c>
      <c r="M2715" s="68"/>
      <c r="N2715" s="528"/>
      <c r="O2715" s="528"/>
      <c r="P2715" s="359" t="str">
        <f t="shared" si="277"/>
        <v/>
      </c>
    </row>
    <row r="2716" spans="1:16" s="64" customFormat="1" ht="12.75" customHeight="1">
      <c r="A2716" s="106"/>
      <c r="B2716" s="65"/>
      <c r="C2716" s="66"/>
      <c r="D2716" s="66"/>
      <c r="E2716" s="44"/>
      <c r="F2716" s="65"/>
      <c r="G2716" s="119"/>
      <c r="H2716" s="190"/>
      <c r="I2716" s="354" t="str">
        <f t="shared" si="276"/>
        <v>x</v>
      </c>
      <c r="J2716" s="399"/>
      <c r="K2716" s="381"/>
      <c r="L2716" s="411" t="s">
        <v>1395</v>
      </c>
      <c r="M2716" s="68"/>
      <c r="N2716" s="528"/>
      <c r="O2716" s="528"/>
      <c r="P2716" s="359" t="str">
        <f t="shared" si="277"/>
        <v/>
      </c>
    </row>
    <row r="2717" spans="1:16" s="64" customFormat="1" ht="12.75" customHeight="1">
      <c r="A2717" s="106"/>
      <c r="B2717" s="65"/>
      <c r="C2717" s="66"/>
      <c r="D2717" s="66"/>
      <c r="E2717" s="44"/>
      <c r="F2717" s="65"/>
      <c r="G2717" s="119"/>
      <c r="H2717" s="190"/>
      <c r="I2717" s="354" t="str">
        <f t="shared" si="276"/>
        <v>x</v>
      </c>
      <c r="J2717" s="399"/>
      <c r="K2717" s="381"/>
      <c r="L2717" s="411" t="s">
        <v>212</v>
      </c>
      <c r="M2717" s="68"/>
      <c r="N2717" s="528"/>
      <c r="O2717" s="528"/>
      <c r="P2717" s="359" t="str">
        <f t="shared" si="277"/>
        <v/>
      </c>
    </row>
    <row r="2718" spans="1:16" s="64" customFormat="1" ht="12.75" customHeight="1">
      <c r="A2718" s="106"/>
      <c r="B2718" s="65"/>
      <c r="C2718" s="66"/>
      <c r="D2718" s="66"/>
      <c r="E2718" s="44"/>
      <c r="F2718" s="65"/>
      <c r="G2718" s="119"/>
      <c r="H2718" s="190"/>
      <c r="I2718" s="115" t="s">
        <v>4144</v>
      </c>
      <c r="J2718" s="399"/>
      <c r="K2718" s="381"/>
      <c r="L2718" s="411"/>
      <c r="M2718" s="68"/>
      <c r="N2718" s="528"/>
      <c r="O2718" s="528"/>
      <c r="P2718" s="359" t="str">
        <f t="shared" si="277"/>
        <v/>
      </c>
    </row>
    <row r="2719" spans="1:16" s="64" customFormat="1" ht="12.75" customHeight="1">
      <c r="A2719" s="106"/>
      <c r="B2719" s="65"/>
      <c r="C2719" s="66"/>
      <c r="D2719" s="66"/>
      <c r="E2719" s="44"/>
      <c r="F2719" s="65"/>
      <c r="G2719" s="119"/>
      <c r="H2719" s="190"/>
      <c r="I2719" s="115"/>
      <c r="J2719" s="399"/>
      <c r="K2719" s="381"/>
      <c r="L2719" s="411"/>
      <c r="M2719" s="68"/>
      <c r="N2719" s="528"/>
      <c r="O2719" s="528"/>
      <c r="P2719" s="359" t="str">
        <f t="shared" si="277"/>
        <v/>
      </c>
    </row>
    <row r="2720" spans="1:16" s="64" customFormat="1" ht="12.75" customHeight="1">
      <c r="A2720" s="106"/>
      <c r="B2720" s="65"/>
      <c r="C2720" s="66"/>
      <c r="D2720" s="66"/>
      <c r="E2720" s="44"/>
      <c r="F2720" s="65"/>
      <c r="G2720" s="119"/>
      <c r="H2720" s="190"/>
      <c r="I2720" s="115" t="s">
        <v>4156</v>
      </c>
      <c r="J2720" s="399"/>
      <c r="K2720" s="381"/>
      <c r="L2720" s="411"/>
      <c r="M2720" s="68"/>
      <c r="N2720" s="528"/>
      <c r="O2720" s="528"/>
      <c r="P2720" s="359" t="str">
        <f t="shared" si="277"/>
        <v/>
      </c>
    </row>
    <row r="2721" spans="1:16" s="64" customFormat="1" ht="12.75" customHeight="1">
      <c r="A2721" s="106"/>
      <c r="B2721" s="65"/>
      <c r="C2721" s="66"/>
      <c r="D2721" s="66"/>
      <c r="E2721" s="44"/>
      <c r="F2721" s="65"/>
      <c r="G2721" s="119"/>
      <c r="H2721" s="190" t="s">
        <v>4025</v>
      </c>
      <c r="I2721" s="115"/>
      <c r="J2721" s="399" t="s">
        <v>4015</v>
      </c>
      <c r="K2721" s="381"/>
      <c r="L2721" s="411"/>
      <c r="M2721" s="68"/>
      <c r="N2721" s="528"/>
      <c r="O2721" s="528"/>
      <c r="P2721" s="359" t="str">
        <f t="shared" si="277"/>
        <v/>
      </c>
    </row>
    <row r="2722" spans="1:16" s="64" customFormat="1" ht="12.75" customHeight="1">
      <c r="A2722" s="106" t="str">
        <f ca="1">IF(B2722="","",MAX($A$3:INDIRECT(ADDRESS(ROW()-1,COLUMN(),1)))+1)</f>
        <v/>
      </c>
      <c r="B2722" s="65"/>
      <c r="C2722" s="73" t="str">
        <f ca="1">IF(B2722="",IF(D2722="","",MAX(INDIRECT(ADDRESS(2+MATCH(MAX($A$3:$A2673),$A$3:$A2673),COLUMN(),1)):INDIRECT(ADDRESS(ROW()-1,COLUMN(),1)))+1),1)</f>
        <v/>
      </c>
      <c r="D2722" s="73"/>
      <c r="E2722" s="46"/>
      <c r="F2722" s="71"/>
      <c r="G2722" s="120"/>
      <c r="H2722" s="320"/>
      <c r="I2722" s="47"/>
      <c r="J2722" s="401"/>
      <c r="K2722" s="385"/>
      <c r="L2722" s="412"/>
      <c r="M2722" s="72"/>
      <c r="N2722" s="531"/>
      <c r="O2722" s="531"/>
      <c r="P2722" s="360" t="str">
        <f t="shared" si="277"/>
        <v/>
      </c>
    </row>
    <row r="2723" spans="1:16" s="64" customFormat="1" ht="12.75" customHeight="1">
      <c r="A2723" s="106" t="str">
        <f ca="1">IF(B2723="","",MAX($A$3:INDIRECT(ADDRESS(ROW()-1,COLUMN(),1)))+1)</f>
        <v/>
      </c>
      <c r="B2723" s="65"/>
      <c r="C2723" s="61">
        <f ca="1">IF(B2723="",IF(D2723="","",MAX(INDIRECT(ADDRESS(2+MATCH(MAX($A$3:$A2722),$A$3:$A2722),COLUMN(),1)):INDIRECT(ADDRESS(ROW()-1,COLUMN(),1)))+1),1)</f>
        <v>2</v>
      </c>
      <c r="D2723" s="61" t="s">
        <v>613</v>
      </c>
      <c r="E2723" s="48" t="s">
        <v>1038</v>
      </c>
      <c r="F2723" s="60" t="s">
        <v>5827</v>
      </c>
      <c r="G2723" s="130">
        <v>1</v>
      </c>
      <c r="H2723" s="299" t="s">
        <v>361</v>
      </c>
      <c r="I2723" s="49" t="s">
        <v>3415</v>
      </c>
      <c r="J2723" s="400"/>
      <c r="K2723" s="384"/>
      <c r="L2723" s="410"/>
      <c r="M2723" s="62"/>
      <c r="N2723" s="528"/>
      <c r="O2723" s="528"/>
      <c r="P2723" s="358" t="str">
        <f t="shared" si="277"/>
        <v/>
      </c>
    </row>
    <row r="2724" spans="1:16" s="64" customFormat="1" ht="12.75" customHeight="1">
      <c r="A2724" s="106"/>
      <c r="B2724" s="65"/>
      <c r="C2724" s="66"/>
      <c r="D2724" s="66"/>
      <c r="E2724" s="44"/>
      <c r="F2724" s="65"/>
      <c r="G2724" s="119"/>
      <c r="H2724" s="190"/>
      <c r="I2724" s="64" t="s">
        <v>4542</v>
      </c>
      <c r="J2724" s="399"/>
      <c r="K2724" s="381"/>
      <c r="L2724" s="411"/>
      <c r="M2724" s="68"/>
      <c r="N2724" s="528"/>
      <c r="O2724" s="528"/>
      <c r="P2724" s="359" t="str">
        <f t="shared" ref="P2724" si="278">IF(N2724="","",IF(O2724="","",IF(O2724=N2724,$Q$1,O2724-N2724)))</f>
        <v/>
      </c>
    </row>
    <row r="2725" spans="1:16" s="64" customFormat="1" ht="12.75" customHeight="1">
      <c r="A2725" s="106"/>
      <c r="B2725" s="65"/>
      <c r="C2725" s="66"/>
      <c r="D2725" s="66"/>
      <c r="E2725" s="44"/>
      <c r="F2725" s="65"/>
      <c r="G2725" s="119"/>
      <c r="H2725" s="190" t="s">
        <v>70</v>
      </c>
      <c r="J2725" s="399" t="s">
        <v>2016</v>
      </c>
      <c r="K2725" s="381"/>
      <c r="L2725" s="411"/>
      <c r="M2725" s="68"/>
      <c r="N2725" s="528"/>
      <c r="O2725" s="528"/>
      <c r="P2725" s="359" t="str">
        <f t="shared" si="277"/>
        <v/>
      </c>
    </row>
    <row r="2726" spans="1:16" s="64" customFormat="1" ht="12.75" customHeight="1">
      <c r="A2726" s="106"/>
      <c r="B2726" s="65"/>
      <c r="C2726" s="66"/>
      <c r="D2726" s="66"/>
      <c r="E2726" s="44"/>
      <c r="F2726" s="65"/>
      <c r="G2726" s="119"/>
      <c r="H2726" s="190"/>
      <c r="I2726" s="354" t="str">
        <f t="shared" ref="I2726:I2727" si="279">IF((K2726=L2726)=TRUE,"○","x")</f>
        <v>x</v>
      </c>
      <c r="J2726" s="342"/>
      <c r="K2726" s="381"/>
      <c r="L2726" s="411" t="s">
        <v>2830</v>
      </c>
      <c r="M2726" s="68"/>
      <c r="N2726" s="528"/>
      <c r="O2726" s="528"/>
      <c r="P2726" s="359" t="str">
        <f t="shared" si="277"/>
        <v/>
      </c>
    </row>
    <row r="2727" spans="1:16" s="64" customFormat="1" ht="12.75" customHeight="1">
      <c r="A2727" s="106"/>
      <c r="B2727" s="65"/>
      <c r="C2727" s="66"/>
      <c r="D2727" s="66"/>
      <c r="E2727" s="44"/>
      <c r="F2727" s="65"/>
      <c r="G2727" s="119"/>
      <c r="H2727" s="190"/>
      <c r="I2727" s="354" t="str">
        <f t="shared" si="279"/>
        <v>x</v>
      </c>
      <c r="J2727" s="342"/>
      <c r="K2727" s="381"/>
      <c r="L2727" s="411" t="s">
        <v>1655</v>
      </c>
      <c r="M2727" s="68"/>
      <c r="N2727" s="528"/>
      <c r="O2727" s="528"/>
      <c r="P2727" s="359" t="str">
        <f t="shared" si="277"/>
        <v/>
      </c>
    </row>
    <row r="2728" spans="1:16" s="64" customFormat="1" ht="12.75" customHeight="1">
      <c r="A2728" s="106"/>
      <c r="B2728" s="65"/>
      <c r="C2728" s="66"/>
      <c r="D2728" s="66"/>
      <c r="E2728" s="44"/>
      <c r="F2728" s="65"/>
      <c r="G2728" s="119"/>
      <c r="H2728" s="190"/>
      <c r="I2728" s="354" t="s">
        <v>3344</v>
      </c>
      <c r="J2728" s="342"/>
      <c r="K2728" s="381"/>
      <c r="L2728" s="411"/>
      <c r="M2728" s="68"/>
      <c r="N2728" s="528"/>
      <c r="O2728" s="528"/>
      <c r="P2728" s="359" t="str">
        <f t="shared" si="277"/>
        <v/>
      </c>
    </row>
    <row r="2729" spans="1:16" s="64" customFormat="1" ht="12.75" customHeight="1">
      <c r="A2729" s="106"/>
      <c r="B2729" s="65"/>
      <c r="C2729" s="66"/>
      <c r="D2729" s="66"/>
      <c r="E2729" s="44"/>
      <c r="F2729" s="65"/>
      <c r="G2729" s="119"/>
      <c r="H2729" s="190"/>
      <c r="J2729" s="399"/>
      <c r="K2729" s="381"/>
      <c r="L2729" s="411"/>
      <c r="M2729" s="68"/>
      <c r="N2729" s="528"/>
      <c r="O2729" s="528"/>
      <c r="P2729" s="359" t="str">
        <f t="shared" si="277"/>
        <v/>
      </c>
    </row>
    <row r="2730" spans="1:16" s="64" customFormat="1" ht="12.75" customHeight="1">
      <c r="A2730" s="106" t="str">
        <f ca="1">IF(B2730="","",MAX($A$3:INDIRECT(ADDRESS(ROW()-1,COLUMN(),1)))+1)</f>
        <v/>
      </c>
      <c r="B2730" s="65"/>
      <c r="C2730" s="66" t="str">
        <f ca="1">IF(B2730="",IF(D2730="","",MAX(INDIRECT(ADDRESS(2+MATCH(MAX($A$3:$A2723),$A$3:$A2723),COLUMN(),1)):INDIRECT(ADDRESS(ROW()-1,COLUMN(),1)))+1),1)</f>
        <v/>
      </c>
      <c r="D2730" s="66"/>
      <c r="E2730" s="44"/>
      <c r="F2730" s="65"/>
      <c r="G2730" s="119"/>
      <c r="H2730" s="190" t="s">
        <v>175</v>
      </c>
      <c r="J2730" s="399" t="s">
        <v>1552</v>
      </c>
      <c r="K2730" s="381"/>
      <c r="L2730" s="411"/>
      <c r="M2730" s="68"/>
      <c r="N2730" s="528"/>
      <c r="O2730" s="528"/>
      <c r="P2730" s="359" t="str">
        <f t="shared" si="277"/>
        <v/>
      </c>
    </row>
    <row r="2731" spans="1:16" s="64" customFormat="1" ht="12.75" customHeight="1">
      <c r="A2731" s="106"/>
      <c r="B2731" s="65"/>
      <c r="C2731" s="66"/>
      <c r="D2731" s="66"/>
      <c r="E2731" s="44"/>
      <c r="F2731" s="65"/>
      <c r="G2731" s="119"/>
      <c r="H2731" s="190"/>
      <c r="I2731" s="354" t="str">
        <f t="shared" ref="I2731" si="280">IF((K2731=L2731)=TRUE,"○","x")</f>
        <v>x</v>
      </c>
      <c r="J2731" s="399"/>
      <c r="K2731" s="381"/>
      <c r="L2731" s="411" t="s">
        <v>2831</v>
      </c>
      <c r="M2731" s="68"/>
      <c r="N2731" s="528"/>
      <c r="O2731" s="528"/>
      <c r="P2731" s="359" t="str">
        <f t="shared" si="277"/>
        <v/>
      </c>
    </row>
    <row r="2732" spans="1:16" s="64" customFormat="1" ht="12.75" customHeight="1">
      <c r="A2732" s="66"/>
      <c r="B2732" s="65"/>
      <c r="C2732" s="66"/>
      <c r="D2732" s="66"/>
      <c r="E2732" s="44"/>
      <c r="F2732" s="65"/>
      <c r="G2732" s="119"/>
      <c r="H2732" s="321"/>
      <c r="I2732" s="354" t="s">
        <v>4502</v>
      </c>
      <c r="J2732" s="399"/>
      <c r="K2732" s="381"/>
      <c r="L2732" s="391"/>
      <c r="M2732" s="44"/>
      <c r="N2732" s="527"/>
      <c r="O2732" s="527"/>
      <c r="P2732" s="359"/>
    </row>
    <row r="2733" spans="1:16" s="64" customFormat="1" ht="12.75" customHeight="1">
      <c r="A2733" s="106"/>
      <c r="B2733" s="65"/>
      <c r="C2733" s="66"/>
      <c r="D2733" s="66"/>
      <c r="E2733" s="44"/>
      <c r="F2733" s="65"/>
      <c r="G2733" s="119"/>
      <c r="H2733" s="190"/>
      <c r="I2733" s="354"/>
      <c r="J2733" s="399"/>
      <c r="K2733" s="381"/>
      <c r="L2733" s="411"/>
      <c r="M2733" s="68"/>
      <c r="N2733" s="528"/>
      <c r="O2733" s="528"/>
      <c r="P2733" s="359" t="str">
        <f t="shared" si="277"/>
        <v/>
      </c>
    </row>
    <row r="2734" spans="1:16" s="64" customFormat="1" ht="12.75" customHeight="1">
      <c r="A2734" s="106"/>
      <c r="B2734" s="65"/>
      <c r="C2734" s="66"/>
      <c r="D2734" s="66"/>
      <c r="E2734" s="44"/>
      <c r="F2734" s="65"/>
      <c r="G2734" s="119"/>
      <c r="H2734" s="190"/>
      <c r="I2734" s="354" t="s">
        <v>4545</v>
      </c>
      <c r="J2734" s="399"/>
      <c r="K2734" s="381"/>
      <c r="L2734" s="411"/>
      <c r="M2734" s="68"/>
      <c r="N2734" s="528"/>
      <c r="O2734" s="528"/>
      <c r="P2734" s="359" t="str">
        <f t="shared" ref="P2734" si="281">IF(N2734="","",IF(O2734="","",IF(O2734=N2734,$Q$1,O2734-N2734)))</f>
        <v/>
      </c>
    </row>
    <row r="2735" spans="1:16" s="64" customFormat="1" ht="12.75" customHeight="1">
      <c r="A2735" s="106" t="str">
        <f ca="1">IF(B2735="","",MAX($A$3:INDIRECT(ADDRESS(ROW()-1,COLUMN(),1)))+1)</f>
        <v/>
      </c>
      <c r="B2735" s="65"/>
      <c r="C2735" s="66" t="str">
        <f ca="1">IF(B2735="",IF(D2735="","",MAX(INDIRECT(ADDRESS(2+MATCH(MAX($A$3:$A2730),$A$3:$A2730),COLUMN(),1)):INDIRECT(ADDRESS(ROW()-1,COLUMN(),1)))+1),1)</f>
        <v/>
      </c>
      <c r="D2735" s="66"/>
      <c r="E2735" s="44"/>
      <c r="F2735" s="65"/>
      <c r="G2735" s="119"/>
      <c r="H2735" s="190" t="s">
        <v>175</v>
      </c>
      <c r="J2735" s="399" t="s">
        <v>214</v>
      </c>
      <c r="K2735" s="381"/>
      <c r="L2735" s="411"/>
      <c r="M2735" s="68"/>
      <c r="N2735" s="528"/>
      <c r="O2735" s="528"/>
      <c r="P2735" s="359" t="str">
        <f t="shared" si="277"/>
        <v/>
      </c>
    </row>
    <row r="2736" spans="1:16" s="64" customFormat="1" ht="12.75" customHeight="1">
      <c r="A2736" s="106" t="str">
        <f ca="1">IF(B2736="","",MAX($A$3:INDIRECT(ADDRESS(ROW()-1,COLUMN(),1)))+1)</f>
        <v/>
      </c>
      <c r="B2736" s="65"/>
      <c r="C2736" s="66" t="str">
        <f ca="1">IF(B2736="",IF(D2736="","",MAX(INDIRECT(ADDRESS(2+MATCH(MAX($A$3:$A2735),$A$3:$A2735),COLUMN(),1)):INDIRECT(ADDRESS(ROW()-1,COLUMN(),1)))+1),1)</f>
        <v/>
      </c>
      <c r="D2736" s="66"/>
      <c r="E2736" s="44"/>
      <c r="F2736" s="65"/>
      <c r="G2736" s="119"/>
      <c r="H2736" s="190" t="s">
        <v>175</v>
      </c>
      <c r="J2736" s="399" t="s">
        <v>4157</v>
      </c>
      <c r="K2736" s="381"/>
      <c r="L2736" s="411"/>
      <c r="M2736" s="68"/>
      <c r="N2736" s="528"/>
      <c r="O2736" s="528"/>
      <c r="P2736" s="359" t="str">
        <f t="shared" si="277"/>
        <v/>
      </c>
    </row>
    <row r="2737" spans="1:16" s="64" customFormat="1" ht="12.75" customHeight="1">
      <c r="A2737" s="106"/>
      <c r="B2737" s="65"/>
      <c r="C2737" s="66"/>
      <c r="D2737" s="66"/>
      <c r="E2737" s="44"/>
      <c r="F2737" s="65"/>
      <c r="G2737" s="119"/>
      <c r="H2737" s="190"/>
      <c r="J2737" s="399"/>
      <c r="K2737" s="381"/>
      <c r="L2737" s="411"/>
      <c r="M2737" s="68"/>
      <c r="N2737" s="528"/>
      <c r="O2737" s="528"/>
      <c r="P2737" s="359" t="str">
        <f t="shared" si="277"/>
        <v/>
      </c>
    </row>
    <row r="2738" spans="1:16" s="64" customFormat="1" ht="12.75" customHeight="1">
      <c r="A2738" s="106" t="str">
        <f ca="1">IF(B2738="","",MAX($A$3:INDIRECT(ADDRESS(ROW()-1,COLUMN(),1)))+1)</f>
        <v/>
      </c>
      <c r="B2738" s="65"/>
      <c r="C2738" s="66" t="str">
        <f ca="1">IF(B2738="",IF(D2738="","",MAX(INDIRECT(ADDRESS(2+MATCH(MAX($A$3:$A2736),$A$3:$A2736),COLUMN(),1)):INDIRECT(ADDRESS(ROW()-1,COLUMN(),1)))+1),1)</f>
        <v/>
      </c>
      <c r="D2738" s="66"/>
      <c r="E2738" s="44"/>
      <c r="F2738" s="65"/>
      <c r="G2738" s="119"/>
      <c r="H2738" s="190" t="s">
        <v>70</v>
      </c>
      <c r="J2738" s="399" t="s">
        <v>4158</v>
      </c>
      <c r="K2738" s="381"/>
      <c r="L2738" s="411"/>
      <c r="M2738" s="68"/>
      <c r="N2738" s="528"/>
      <c r="O2738" s="528"/>
      <c r="P2738" s="359" t="str">
        <f t="shared" si="277"/>
        <v/>
      </c>
    </row>
    <row r="2739" spans="1:16" s="64" customFormat="1" ht="12.75" customHeight="1">
      <c r="A2739" s="106"/>
      <c r="B2739" s="65"/>
      <c r="C2739" s="66"/>
      <c r="D2739" s="66"/>
      <c r="E2739" s="44"/>
      <c r="F2739" s="65"/>
      <c r="G2739" s="119"/>
      <c r="H2739" s="190"/>
      <c r="I2739" s="354" t="str">
        <f t="shared" ref="I2739:I2748" si="282">IF((K2739=L2739)=TRUE,"○","x")</f>
        <v>x</v>
      </c>
      <c r="J2739" s="399"/>
      <c r="K2739" s="381"/>
      <c r="L2739" s="411" t="s">
        <v>4159</v>
      </c>
      <c r="M2739" s="68"/>
      <c r="N2739" s="528"/>
      <c r="O2739" s="528"/>
      <c r="P2739" s="359" t="str">
        <f t="shared" si="277"/>
        <v/>
      </c>
    </row>
    <row r="2740" spans="1:16" s="64" customFormat="1" ht="12.75" customHeight="1">
      <c r="A2740" s="106"/>
      <c r="B2740" s="65"/>
      <c r="C2740" s="66"/>
      <c r="D2740" s="66"/>
      <c r="E2740" s="44"/>
      <c r="F2740" s="65"/>
      <c r="G2740" s="119"/>
      <c r="H2740" s="190"/>
      <c r="I2740" s="354" t="str">
        <f t="shared" si="282"/>
        <v>x</v>
      </c>
      <c r="J2740" s="399"/>
      <c r="K2740" s="381"/>
      <c r="L2740" s="411" t="s">
        <v>4160</v>
      </c>
      <c r="M2740" s="68"/>
      <c r="N2740" s="528"/>
      <c r="O2740" s="528"/>
      <c r="P2740" s="359" t="str">
        <f t="shared" si="277"/>
        <v/>
      </c>
    </row>
    <row r="2741" spans="1:16" s="64" customFormat="1" ht="12.75" customHeight="1">
      <c r="A2741" s="106"/>
      <c r="B2741" s="65"/>
      <c r="C2741" s="66"/>
      <c r="D2741" s="66"/>
      <c r="E2741" s="44"/>
      <c r="F2741" s="65"/>
      <c r="G2741" s="119"/>
      <c r="H2741" s="190"/>
      <c r="I2741" s="354" t="str">
        <f t="shared" si="282"/>
        <v>x</v>
      </c>
      <c r="J2741" s="399"/>
      <c r="K2741" s="381"/>
      <c r="L2741" s="411" t="s">
        <v>4161</v>
      </c>
      <c r="M2741" s="68"/>
      <c r="N2741" s="528"/>
      <c r="O2741" s="528"/>
      <c r="P2741" s="359" t="str">
        <f t="shared" si="277"/>
        <v/>
      </c>
    </row>
    <row r="2742" spans="1:16" s="64" customFormat="1" ht="12.75" customHeight="1">
      <c r="A2742" s="106"/>
      <c r="B2742" s="65"/>
      <c r="C2742" s="66"/>
      <c r="D2742" s="66"/>
      <c r="E2742" s="44"/>
      <c r="F2742" s="65"/>
      <c r="G2742" s="119"/>
      <c r="H2742" s="190"/>
      <c r="I2742" s="354" t="str">
        <f t="shared" si="282"/>
        <v>x</v>
      </c>
      <c r="J2742" s="399"/>
      <c r="K2742" s="381"/>
      <c r="L2742" s="411" t="s">
        <v>4162</v>
      </c>
      <c r="M2742" s="68"/>
      <c r="N2742" s="528"/>
      <c r="O2742" s="528"/>
      <c r="P2742" s="359" t="str">
        <f t="shared" si="277"/>
        <v/>
      </c>
    </row>
    <row r="2743" spans="1:16" s="64" customFormat="1" ht="12.75" customHeight="1">
      <c r="A2743" s="106"/>
      <c r="B2743" s="65"/>
      <c r="C2743" s="66"/>
      <c r="D2743" s="66"/>
      <c r="E2743" s="44"/>
      <c r="F2743" s="65"/>
      <c r="G2743" s="119"/>
      <c r="H2743" s="190"/>
      <c r="I2743" s="354" t="str">
        <f t="shared" si="282"/>
        <v>x</v>
      </c>
      <c r="J2743" s="399"/>
      <c r="K2743" s="381"/>
      <c r="L2743" s="411" t="s">
        <v>4163</v>
      </c>
      <c r="M2743" s="68"/>
      <c r="N2743" s="528"/>
      <c r="O2743" s="528"/>
      <c r="P2743" s="359" t="str">
        <f t="shared" si="277"/>
        <v/>
      </c>
    </row>
    <row r="2744" spans="1:16" s="64" customFormat="1" ht="12.75" customHeight="1">
      <c r="A2744" s="106"/>
      <c r="B2744" s="65"/>
      <c r="C2744" s="66"/>
      <c r="D2744" s="66"/>
      <c r="E2744" s="44"/>
      <c r="F2744" s="65"/>
      <c r="G2744" s="119"/>
      <c r="H2744" s="190"/>
      <c r="I2744" s="354" t="str">
        <f t="shared" si="282"/>
        <v>x</v>
      </c>
      <c r="J2744" s="399"/>
      <c r="K2744" s="381"/>
      <c r="L2744" s="411" t="s">
        <v>4164</v>
      </c>
      <c r="M2744" s="68"/>
      <c r="N2744" s="528"/>
      <c r="O2744" s="528"/>
      <c r="P2744" s="359" t="str">
        <f t="shared" si="277"/>
        <v/>
      </c>
    </row>
    <row r="2745" spans="1:16" s="64" customFormat="1" ht="12.75" customHeight="1">
      <c r="A2745" s="106"/>
      <c r="B2745" s="65"/>
      <c r="C2745" s="66"/>
      <c r="D2745" s="66"/>
      <c r="E2745" s="44"/>
      <c r="F2745" s="65"/>
      <c r="G2745" s="119"/>
      <c r="H2745" s="190"/>
      <c r="I2745" s="354" t="str">
        <f t="shared" si="282"/>
        <v>x</v>
      </c>
      <c r="J2745" s="399"/>
      <c r="K2745" s="381"/>
      <c r="L2745" s="411" t="s">
        <v>4165</v>
      </c>
      <c r="M2745" s="68"/>
      <c r="N2745" s="528"/>
      <c r="O2745" s="528"/>
      <c r="P2745" s="359" t="str">
        <f t="shared" si="277"/>
        <v/>
      </c>
    </row>
    <row r="2746" spans="1:16" s="64" customFormat="1" ht="12.75" customHeight="1">
      <c r="A2746" s="106"/>
      <c r="B2746" s="65"/>
      <c r="C2746" s="66"/>
      <c r="D2746" s="66"/>
      <c r="E2746" s="44"/>
      <c r="F2746" s="65"/>
      <c r="G2746" s="119"/>
      <c r="H2746" s="190"/>
      <c r="I2746" s="354" t="str">
        <f t="shared" si="282"/>
        <v>x</v>
      </c>
      <c r="J2746" s="399"/>
      <c r="K2746" s="381"/>
      <c r="L2746" s="411" t="s">
        <v>4166</v>
      </c>
      <c r="M2746" s="68"/>
      <c r="N2746" s="528"/>
      <c r="O2746" s="528"/>
      <c r="P2746" s="359" t="str">
        <f t="shared" si="277"/>
        <v/>
      </c>
    </row>
    <row r="2747" spans="1:16" s="64" customFormat="1" ht="12.75" customHeight="1">
      <c r="A2747" s="106"/>
      <c r="B2747" s="65"/>
      <c r="C2747" s="66"/>
      <c r="D2747" s="66"/>
      <c r="E2747" s="44"/>
      <c r="F2747" s="65"/>
      <c r="G2747" s="119"/>
      <c r="H2747" s="190"/>
      <c r="I2747" s="354" t="str">
        <f t="shared" si="282"/>
        <v>x</v>
      </c>
      <c r="J2747" s="399"/>
      <c r="K2747" s="381"/>
      <c r="L2747" s="411" t="s">
        <v>4167</v>
      </c>
      <c r="M2747" s="68"/>
      <c r="N2747" s="528"/>
      <c r="O2747" s="528"/>
      <c r="P2747" s="359" t="str">
        <f t="shared" si="277"/>
        <v/>
      </c>
    </row>
    <row r="2748" spans="1:16" s="64" customFormat="1" ht="12.75" customHeight="1">
      <c r="A2748" s="106"/>
      <c r="B2748" s="65"/>
      <c r="C2748" s="66"/>
      <c r="D2748" s="66"/>
      <c r="E2748" s="44"/>
      <c r="F2748" s="65"/>
      <c r="G2748" s="119"/>
      <c r="H2748" s="190"/>
      <c r="I2748" s="354" t="str">
        <f t="shared" si="282"/>
        <v>x</v>
      </c>
      <c r="J2748" s="399"/>
      <c r="K2748" s="381"/>
      <c r="L2748" s="411" t="s">
        <v>4168</v>
      </c>
      <c r="M2748" s="68"/>
      <c r="N2748" s="528"/>
      <c r="O2748" s="528"/>
      <c r="P2748" s="359" t="str">
        <f t="shared" si="277"/>
        <v/>
      </c>
    </row>
    <row r="2749" spans="1:16" s="64" customFormat="1" ht="12.75" customHeight="1">
      <c r="A2749" s="106"/>
      <c r="B2749" s="65"/>
      <c r="C2749" s="66"/>
      <c r="D2749" s="66"/>
      <c r="E2749" s="44"/>
      <c r="F2749" s="65"/>
      <c r="G2749" s="119"/>
      <c r="H2749" s="190"/>
      <c r="I2749" s="45" t="s">
        <v>3978</v>
      </c>
      <c r="J2749" s="399"/>
      <c r="K2749" s="381"/>
      <c r="L2749" s="411"/>
      <c r="M2749" s="68"/>
      <c r="N2749" s="528"/>
      <c r="O2749" s="528"/>
      <c r="P2749" s="359" t="str">
        <f t="shared" si="277"/>
        <v/>
      </c>
    </row>
    <row r="2750" spans="1:16" s="64" customFormat="1" ht="12.75" customHeight="1">
      <c r="A2750" s="106"/>
      <c r="B2750" s="65"/>
      <c r="C2750" s="66"/>
      <c r="D2750" s="66"/>
      <c r="E2750" s="44"/>
      <c r="F2750" s="65"/>
      <c r="G2750" s="119"/>
      <c r="H2750" s="190"/>
      <c r="I2750" s="45"/>
      <c r="J2750" s="399"/>
      <c r="K2750" s="381"/>
      <c r="L2750" s="411"/>
      <c r="M2750" s="68"/>
      <c r="N2750" s="528"/>
      <c r="O2750" s="528"/>
      <c r="P2750" s="359" t="str">
        <f t="shared" si="277"/>
        <v/>
      </c>
    </row>
    <row r="2751" spans="1:16" s="64" customFormat="1" ht="12.75" customHeight="1">
      <c r="A2751" s="106"/>
      <c r="B2751" s="65"/>
      <c r="C2751" s="66"/>
      <c r="D2751" s="66"/>
      <c r="E2751" s="44"/>
      <c r="F2751" s="65"/>
      <c r="G2751" s="119"/>
      <c r="H2751" s="190"/>
      <c r="I2751" s="45" t="s">
        <v>4036</v>
      </c>
      <c r="J2751" s="399"/>
      <c r="K2751" s="381"/>
      <c r="L2751" s="411"/>
      <c r="M2751" s="68"/>
      <c r="N2751" s="528"/>
      <c r="O2751" s="528"/>
      <c r="P2751" s="359" t="str">
        <f t="shared" si="277"/>
        <v/>
      </c>
    </row>
    <row r="2752" spans="1:16" s="64" customFormat="1" ht="12.75" customHeight="1">
      <c r="A2752" s="106"/>
      <c r="B2752" s="65"/>
      <c r="C2752" s="66"/>
      <c r="D2752" s="66"/>
      <c r="E2752" s="44"/>
      <c r="F2752" s="65"/>
      <c r="G2752" s="119"/>
      <c r="H2752" s="190" t="s">
        <v>4014</v>
      </c>
      <c r="I2752" s="45"/>
      <c r="J2752" s="399" t="s">
        <v>4015</v>
      </c>
      <c r="K2752" s="381"/>
      <c r="L2752" s="411"/>
      <c r="M2752" s="68"/>
      <c r="N2752" s="528"/>
      <c r="O2752" s="528"/>
      <c r="P2752" s="359" t="str">
        <f t="shared" si="277"/>
        <v/>
      </c>
    </row>
    <row r="2753" spans="1:16" s="64" customFormat="1" ht="12.75" customHeight="1">
      <c r="A2753" s="106" t="str">
        <f ca="1">IF(B2753="","",MAX($A$3:INDIRECT(ADDRESS(ROW()-1,COLUMN(),1)))+1)</f>
        <v/>
      </c>
      <c r="B2753" s="65"/>
      <c r="C2753" s="66" t="str">
        <f ca="1">IF(B2753="",IF(D2753="","",MAX(INDIRECT(ADDRESS(2+MATCH(MAX($A$3:$A2738),$A$3:$A2738),COLUMN(),1)):INDIRECT(ADDRESS(ROW()-1,COLUMN(),1)))+1),1)</f>
        <v/>
      </c>
      <c r="D2753" s="66"/>
      <c r="E2753" s="46"/>
      <c r="F2753" s="71"/>
      <c r="G2753" s="120"/>
      <c r="H2753" s="320"/>
      <c r="I2753" s="47"/>
      <c r="J2753" s="401"/>
      <c r="K2753" s="385"/>
      <c r="L2753" s="412"/>
      <c r="M2753" s="72"/>
      <c r="N2753" s="531"/>
      <c r="O2753" s="528"/>
      <c r="P2753" s="360" t="str">
        <f t="shared" si="277"/>
        <v/>
      </c>
    </row>
    <row r="2754" spans="1:16" s="64" customFormat="1" ht="12.75" customHeight="1">
      <c r="A2754" s="106" t="str">
        <f ca="1">IF(B2754="","",MAX($A$3:INDIRECT(ADDRESS(ROW()-1,COLUMN(),1)))+1)</f>
        <v/>
      </c>
      <c r="B2754" s="65"/>
      <c r="C2754" s="66" t="str">
        <f ca="1">IF(B2754="",IF(D2754="","",MAX(INDIRECT(ADDRESS(2+MATCH(MAX($A$3:$A2753),$A$3:$A2753),COLUMN(),1)):INDIRECT(ADDRESS(ROW()-1,COLUMN(),1)))+1),1)</f>
        <v/>
      </c>
      <c r="D2754" s="66"/>
      <c r="E2754" s="48" t="s">
        <v>1039</v>
      </c>
      <c r="F2754" s="60" t="s">
        <v>1043</v>
      </c>
      <c r="G2754" s="130">
        <v>2</v>
      </c>
      <c r="H2754" s="299" t="s">
        <v>583</v>
      </c>
      <c r="I2754" s="49" t="s">
        <v>3416</v>
      </c>
      <c r="J2754" s="400"/>
      <c r="K2754" s="384"/>
      <c r="L2754" s="410"/>
      <c r="M2754" s="62"/>
      <c r="N2754" s="528"/>
      <c r="O2754" s="525"/>
      <c r="P2754" s="358" t="str">
        <f t="shared" si="277"/>
        <v/>
      </c>
    </row>
    <row r="2755" spans="1:16" s="64" customFormat="1" ht="12.75" customHeight="1">
      <c r="A2755" s="106"/>
      <c r="B2755" s="65"/>
      <c r="C2755" s="66"/>
      <c r="D2755" s="66"/>
      <c r="E2755" s="44"/>
      <c r="F2755" s="65"/>
      <c r="G2755" s="119"/>
      <c r="H2755" s="190"/>
      <c r="I2755" s="64" t="s">
        <v>4542</v>
      </c>
      <c r="J2755" s="399"/>
      <c r="K2755" s="381"/>
      <c r="L2755" s="411"/>
      <c r="M2755" s="68"/>
      <c r="N2755" s="528"/>
      <c r="O2755" s="528"/>
      <c r="P2755" s="359" t="str">
        <f t="shared" si="277"/>
        <v/>
      </c>
    </row>
    <row r="2756" spans="1:16" s="64" customFormat="1" ht="12.75" customHeight="1">
      <c r="A2756" s="106"/>
      <c r="B2756" s="65"/>
      <c r="C2756" s="66"/>
      <c r="D2756" s="66"/>
      <c r="E2756" s="44"/>
      <c r="F2756" s="65"/>
      <c r="G2756" s="119"/>
      <c r="H2756" s="190" t="s">
        <v>70</v>
      </c>
      <c r="J2756" s="399" t="s">
        <v>2016</v>
      </c>
      <c r="K2756" s="381"/>
      <c r="L2756" s="411"/>
      <c r="M2756" s="68"/>
      <c r="N2756" s="528"/>
      <c r="O2756" s="528"/>
      <c r="P2756" s="359" t="str">
        <f t="shared" si="277"/>
        <v/>
      </c>
    </row>
    <row r="2757" spans="1:16" s="64" customFormat="1" ht="12.75" customHeight="1">
      <c r="A2757" s="106"/>
      <c r="B2757" s="65"/>
      <c r="C2757" s="66"/>
      <c r="D2757" s="66"/>
      <c r="E2757" s="44"/>
      <c r="F2757" s="65"/>
      <c r="G2757" s="119"/>
      <c r="H2757" s="190"/>
      <c r="I2757" s="354" t="str">
        <f t="shared" ref="I2757:I2758" si="283">IF((K2757=L2757)=TRUE,"○","x")</f>
        <v>x</v>
      </c>
      <c r="J2757" s="399"/>
      <c r="K2757" s="381"/>
      <c r="L2757" s="411" t="s">
        <v>2785</v>
      </c>
      <c r="M2757" s="68"/>
      <c r="N2757" s="528"/>
      <c r="O2757" s="528"/>
      <c r="P2757" s="359" t="str">
        <f t="shared" ref="P2757:P2784" si="284">IF(N2757="","",IF(O2757="","",IF(O2757=N2757,$Q$1,O2757-N2757)))</f>
        <v/>
      </c>
    </row>
    <row r="2758" spans="1:16" s="64" customFormat="1" ht="12.75" customHeight="1">
      <c r="A2758" s="106"/>
      <c r="B2758" s="65"/>
      <c r="C2758" s="66"/>
      <c r="D2758" s="66"/>
      <c r="E2758" s="44"/>
      <c r="F2758" s="65"/>
      <c r="G2758" s="119"/>
      <c r="H2758" s="190"/>
      <c r="I2758" s="354" t="str">
        <f t="shared" si="283"/>
        <v>x</v>
      </c>
      <c r="J2758" s="399"/>
      <c r="K2758" s="381"/>
      <c r="L2758" s="411" t="s">
        <v>1655</v>
      </c>
      <c r="M2758" s="68"/>
      <c r="N2758" s="528"/>
      <c r="O2758" s="528"/>
      <c r="P2758" s="359" t="str">
        <f t="shared" si="284"/>
        <v/>
      </c>
    </row>
    <row r="2759" spans="1:16" s="64" customFormat="1" ht="12.75" customHeight="1">
      <c r="A2759" s="106"/>
      <c r="B2759" s="65"/>
      <c r="C2759" s="66"/>
      <c r="D2759" s="66"/>
      <c r="E2759" s="44"/>
      <c r="F2759" s="65"/>
      <c r="G2759" s="119"/>
      <c r="H2759" s="190"/>
      <c r="I2759" s="354" t="s">
        <v>3631</v>
      </c>
      <c r="J2759" s="399"/>
      <c r="K2759" s="381"/>
      <c r="L2759" s="411"/>
      <c r="M2759" s="68"/>
      <c r="N2759" s="528"/>
      <c r="O2759" s="528"/>
      <c r="P2759" s="359" t="str">
        <f t="shared" si="284"/>
        <v/>
      </c>
    </row>
    <row r="2760" spans="1:16" s="64" customFormat="1" ht="12.75" customHeight="1">
      <c r="A2760" s="106"/>
      <c r="B2760" s="65"/>
      <c r="C2760" s="66"/>
      <c r="D2760" s="66"/>
      <c r="E2760" s="44"/>
      <c r="F2760" s="65"/>
      <c r="G2760" s="119"/>
      <c r="H2760" s="190"/>
      <c r="I2760" s="115"/>
      <c r="J2760" s="399"/>
      <c r="K2760" s="381"/>
      <c r="L2760" s="411"/>
      <c r="M2760" s="68"/>
      <c r="N2760" s="528"/>
      <c r="O2760" s="528"/>
      <c r="P2760" s="359" t="str">
        <f t="shared" si="284"/>
        <v/>
      </c>
    </row>
    <row r="2761" spans="1:16" s="64" customFormat="1" ht="12.75" customHeight="1">
      <c r="A2761" s="106" t="str">
        <f ca="1">IF(B2761="","",MAX($A$3:INDIRECT(ADDRESS(ROW()-1,COLUMN(),1)))+1)</f>
        <v/>
      </c>
      <c r="B2761" s="65"/>
      <c r="C2761" s="66" t="str">
        <f ca="1">IF(B2761="",IF(D2761="","",MAX(INDIRECT(ADDRESS(2+MATCH(MAX($A$3:$A2754),$A$3:$A2754),COLUMN(),1)):INDIRECT(ADDRESS(ROW()-1,COLUMN(),1)))+1),1)</f>
        <v/>
      </c>
      <c r="D2761" s="66"/>
      <c r="E2761" s="44"/>
      <c r="F2761" s="65"/>
      <c r="G2761" s="119"/>
      <c r="H2761" s="190" t="s">
        <v>68</v>
      </c>
      <c r="J2761" s="399" t="s">
        <v>1553</v>
      </c>
      <c r="K2761" s="381"/>
      <c r="L2761" s="411"/>
      <c r="M2761" s="68"/>
      <c r="N2761" s="528"/>
      <c r="O2761" s="528"/>
      <c r="P2761" s="359" t="str">
        <f t="shared" si="284"/>
        <v/>
      </c>
    </row>
    <row r="2762" spans="1:16" s="64" customFormat="1" ht="12.75" customHeight="1">
      <c r="A2762" s="106"/>
      <c r="B2762" s="65"/>
      <c r="C2762" s="66"/>
      <c r="D2762" s="66"/>
      <c r="E2762" s="44"/>
      <c r="F2762" s="65"/>
      <c r="G2762" s="119"/>
      <c r="H2762" s="190"/>
      <c r="I2762" s="354" t="str">
        <f t="shared" ref="I2762" si="285">IF((K2762=L2762)=TRUE,"○","x")</f>
        <v>x</v>
      </c>
      <c r="J2762" s="399"/>
      <c r="K2762" s="381"/>
      <c r="L2762" s="411" t="s">
        <v>2832</v>
      </c>
      <c r="M2762" s="68"/>
      <c r="N2762" s="528"/>
      <c r="O2762" s="528"/>
      <c r="P2762" s="359" t="str">
        <f t="shared" si="284"/>
        <v/>
      </c>
    </row>
    <row r="2763" spans="1:16" s="64" customFormat="1" ht="12.75" customHeight="1">
      <c r="A2763" s="66"/>
      <c r="B2763" s="65"/>
      <c r="C2763" s="66"/>
      <c r="D2763" s="66"/>
      <c r="E2763" s="44"/>
      <c r="F2763" s="65"/>
      <c r="G2763" s="119"/>
      <c r="H2763" s="321"/>
      <c r="I2763" s="354" t="s">
        <v>4502</v>
      </c>
      <c r="J2763" s="399"/>
      <c r="K2763" s="381"/>
      <c r="L2763" s="391"/>
      <c r="M2763" s="44"/>
      <c r="N2763" s="527"/>
      <c r="O2763" s="527"/>
      <c r="P2763" s="359"/>
    </row>
    <row r="2764" spans="1:16" s="64" customFormat="1" ht="12.75" customHeight="1">
      <c r="A2764" s="106"/>
      <c r="B2764" s="65"/>
      <c r="C2764" s="66"/>
      <c r="D2764" s="66"/>
      <c r="E2764" s="44"/>
      <c r="F2764" s="65"/>
      <c r="G2764" s="119"/>
      <c r="H2764" s="190"/>
      <c r="I2764" s="354"/>
      <c r="J2764" s="399"/>
      <c r="K2764" s="381"/>
      <c r="L2764" s="411"/>
      <c r="M2764" s="68"/>
      <c r="N2764" s="528"/>
      <c r="O2764" s="528"/>
      <c r="P2764" s="359" t="str">
        <f t="shared" ref="P2764:P2765" si="286">IF(N2764="","",IF(O2764="","",IF(O2764=N2764,$Q$1,O2764-N2764)))</f>
        <v/>
      </c>
    </row>
    <row r="2765" spans="1:16" s="64" customFormat="1" ht="12.75" customHeight="1">
      <c r="A2765" s="106"/>
      <c r="B2765" s="65"/>
      <c r="C2765" s="66"/>
      <c r="D2765" s="66"/>
      <c r="E2765" s="44"/>
      <c r="F2765" s="65"/>
      <c r="G2765" s="119"/>
      <c r="H2765" s="190"/>
      <c r="I2765" s="354" t="s">
        <v>4545</v>
      </c>
      <c r="J2765" s="399"/>
      <c r="K2765" s="381"/>
      <c r="L2765" s="411"/>
      <c r="M2765" s="68"/>
      <c r="N2765" s="528"/>
      <c r="O2765" s="528"/>
      <c r="P2765" s="359" t="str">
        <f t="shared" si="286"/>
        <v/>
      </c>
    </row>
    <row r="2766" spans="1:16" s="64" customFormat="1" ht="12.75" customHeight="1">
      <c r="A2766" s="106" t="str">
        <f ca="1">IF(B2766="","",MAX($A$3:INDIRECT(ADDRESS(ROW()-1,COLUMN(),1)))+1)</f>
        <v/>
      </c>
      <c r="B2766" s="65"/>
      <c r="C2766" s="66" t="str">
        <f ca="1">IF(B2766="",IF(D2766="","",MAX(INDIRECT(ADDRESS(2+MATCH(MAX($A$3:$A2761),$A$3:$A2761),COLUMN(),1)):INDIRECT(ADDRESS(ROW()-1,COLUMN(),1)))+1),1)</f>
        <v/>
      </c>
      <c r="D2766" s="66"/>
      <c r="E2766" s="44"/>
      <c r="F2766" s="65"/>
      <c r="G2766" s="119"/>
      <c r="H2766" s="190" t="s">
        <v>68</v>
      </c>
      <c r="J2766" s="399" t="s">
        <v>213</v>
      </c>
      <c r="K2766" s="381"/>
      <c r="L2766" s="411"/>
      <c r="M2766" s="68"/>
      <c r="N2766" s="528"/>
      <c r="O2766" s="528"/>
      <c r="P2766" s="359" t="str">
        <f t="shared" si="284"/>
        <v/>
      </c>
    </row>
    <row r="2767" spans="1:16" s="64" customFormat="1" ht="12.75" customHeight="1">
      <c r="A2767" s="106" t="str">
        <f ca="1">IF(B2767="","",MAX($A$3:INDIRECT(ADDRESS(ROW()-1,COLUMN(),1)))+1)</f>
        <v/>
      </c>
      <c r="B2767" s="65"/>
      <c r="C2767" s="66" t="str">
        <f ca="1">IF(B2767="",IF(D2767="","",MAX(INDIRECT(ADDRESS(2+MATCH(MAX($A$3:$A2766),$A$3:$A2766),COLUMN(),1)):INDIRECT(ADDRESS(ROW()-1,COLUMN(),1)))+1),1)</f>
        <v/>
      </c>
      <c r="D2767" s="66"/>
      <c r="E2767" s="44"/>
      <c r="F2767" s="65"/>
      <c r="G2767" s="119"/>
      <c r="H2767" s="190" t="s">
        <v>68</v>
      </c>
      <c r="J2767" s="399" t="s">
        <v>4169</v>
      </c>
      <c r="K2767" s="381"/>
      <c r="L2767" s="411"/>
      <c r="M2767" s="68"/>
      <c r="N2767" s="528"/>
      <c r="O2767" s="528"/>
      <c r="P2767" s="359" t="str">
        <f t="shared" si="284"/>
        <v/>
      </c>
    </row>
    <row r="2768" spans="1:16" s="64" customFormat="1" ht="12.75" customHeight="1">
      <c r="A2768" s="106" t="str">
        <f ca="1">IF(B2768="","",MAX($A$3:INDIRECT(ADDRESS(ROW()-1,COLUMN(),1)))+1)</f>
        <v/>
      </c>
      <c r="B2768" s="65"/>
      <c r="C2768" s="66" t="str">
        <f ca="1">IF(B2768="",IF(D2768="","",MAX(INDIRECT(ADDRESS(2+MATCH(MAX($A$3:$A2767),$A$3:$A2767),COLUMN(),1)):INDIRECT(ADDRESS(ROW()-1,COLUMN(),1)))+1),1)</f>
        <v/>
      </c>
      <c r="D2768" s="66"/>
      <c r="E2768" s="44"/>
      <c r="F2768" s="65"/>
      <c r="G2768" s="119"/>
      <c r="H2768" s="298"/>
      <c r="I2768" s="45"/>
      <c r="J2768" s="399"/>
      <c r="K2768" s="381"/>
      <c r="L2768" s="411"/>
      <c r="M2768" s="68"/>
      <c r="N2768" s="528"/>
      <c r="O2768" s="528"/>
      <c r="P2768" s="359" t="str">
        <f t="shared" si="284"/>
        <v/>
      </c>
    </row>
    <row r="2769" spans="1:16" s="64" customFormat="1" ht="12.75" customHeight="1">
      <c r="A2769" s="106" t="str">
        <f ca="1">IF(B2769="","",MAX($A$3:INDIRECT(ADDRESS(ROW()-1,COLUMN(),1)))+1)</f>
        <v/>
      </c>
      <c r="B2769" s="65"/>
      <c r="C2769" s="66" t="str">
        <f ca="1">IF(B2769="",IF(D2769="","",MAX(INDIRECT(ADDRESS(2+MATCH(MAX($A$3:$A2768),$A$3:$A2768),COLUMN(),1)):INDIRECT(ADDRESS(ROW()-1,COLUMN(),1)))+1),1)</f>
        <v/>
      </c>
      <c r="D2769" s="66"/>
      <c r="E2769" s="44"/>
      <c r="F2769" s="65"/>
      <c r="G2769" s="119"/>
      <c r="H2769" s="190" t="s">
        <v>68</v>
      </c>
      <c r="J2769" s="399" t="s">
        <v>4170</v>
      </c>
      <c r="K2769" s="381"/>
      <c r="L2769" s="411"/>
      <c r="M2769" s="68"/>
      <c r="N2769" s="528"/>
      <c r="O2769" s="528"/>
      <c r="P2769" s="359" t="str">
        <f t="shared" si="284"/>
        <v/>
      </c>
    </row>
    <row r="2770" spans="1:16" s="64" customFormat="1" ht="12.75" customHeight="1">
      <c r="A2770" s="106" t="str">
        <f ca="1">IF(B2770="","",MAX($A$3:INDIRECT(ADDRESS(ROW()-1,COLUMN(),1)))+1)</f>
        <v/>
      </c>
      <c r="B2770" s="65"/>
      <c r="C2770" s="66" t="str">
        <f ca="1">IF(B2770="",IF(D2770="","",MAX(INDIRECT(ADDRESS(2+MATCH(MAX($A$3:$A2769),$A$3:$A2769),COLUMN(),1)):INDIRECT(ADDRESS(ROW()-1,COLUMN(),1)))+1),1)</f>
        <v/>
      </c>
      <c r="D2770" s="66"/>
      <c r="E2770" s="44"/>
      <c r="F2770" s="65"/>
      <c r="G2770" s="119"/>
      <c r="H2770" s="298"/>
      <c r="I2770" s="354" t="str">
        <f t="shared" ref="I2770:I2779" si="287">IF((K2770=L2770)=TRUE,"○","x")</f>
        <v>x</v>
      </c>
      <c r="J2770" s="399"/>
      <c r="K2770" s="381"/>
      <c r="L2770" s="411" t="s">
        <v>4159</v>
      </c>
      <c r="M2770" s="68"/>
      <c r="N2770" s="528"/>
      <c r="O2770" s="528"/>
      <c r="P2770" s="359" t="str">
        <f t="shared" si="284"/>
        <v/>
      </c>
    </row>
    <row r="2771" spans="1:16" s="64" customFormat="1" ht="12.75" customHeight="1">
      <c r="A2771" s="106" t="str">
        <f ca="1">IF(B2771="","",MAX($A$3:INDIRECT(ADDRESS(ROW()-1,COLUMN(),1)))+1)</f>
        <v/>
      </c>
      <c r="B2771" s="65"/>
      <c r="C2771" s="66" t="str">
        <f ca="1">IF(B2771="",IF(D2771="","",MAX(INDIRECT(ADDRESS(2+MATCH(MAX($A$3:$A2770),$A$3:$A2770),COLUMN(),1)):INDIRECT(ADDRESS(ROW()-1,COLUMN(),1)))+1),1)</f>
        <v/>
      </c>
      <c r="D2771" s="66"/>
      <c r="E2771" s="44"/>
      <c r="F2771" s="65"/>
      <c r="G2771" s="119"/>
      <c r="H2771" s="298"/>
      <c r="I2771" s="354" t="str">
        <f t="shared" si="287"/>
        <v>x</v>
      </c>
      <c r="J2771" s="399"/>
      <c r="K2771" s="381"/>
      <c r="L2771" s="411" t="s">
        <v>4160</v>
      </c>
      <c r="M2771" s="68"/>
      <c r="N2771" s="528"/>
      <c r="O2771" s="528"/>
      <c r="P2771" s="359" t="str">
        <f t="shared" si="284"/>
        <v/>
      </c>
    </row>
    <row r="2772" spans="1:16" s="64" customFormat="1" ht="12.75" customHeight="1">
      <c r="A2772" s="106"/>
      <c r="B2772" s="65"/>
      <c r="C2772" s="66"/>
      <c r="D2772" s="66"/>
      <c r="E2772" s="44"/>
      <c r="F2772" s="65"/>
      <c r="G2772" s="119"/>
      <c r="H2772" s="298"/>
      <c r="I2772" s="354" t="str">
        <f t="shared" si="287"/>
        <v>x</v>
      </c>
      <c r="J2772" s="399"/>
      <c r="K2772" s="381"/>
      <c r="L2772" s="411" t="s">
        <v>4161</v>
      </c>
      <c r="M2772" s="68"/>
      <c r="N2772" s="528"/>
      <c r="O2772" s="528"/>
      <c r="P2772" s="359" t="str">
        <f t="shared" si="284"/>
        <v/>
      </c>
    </row>
    <row r="2773" spans="1:16" s="64" customFormat="1" ht="12.75" customHeight="1">
      <c r="A2773" s="106"/>
      <c r="B2773" s="65"/>
      <c r="C2773" s="66"/>
      <c r="D2773" s="66"/>
      <c r="E2773" s="44"/>
      <c r="F2773" s="65"/>
      <c r="G2773" s="119"/>
      <c r="H2773" s="298"/>
      <c r="I2773" s="354" t="str">
        <f t="shared" si="287"/>
        <v>x</v>
      </c>
      <c r="J2773" s="399"/>
      <c r="K2773" s="381"/>
      <c r="L2773" s="411" t="s">
        <v>4162</v>
      </c>
      <c r="M2773" s="68"/>
      <c r="N2773" s="528"/>
      <c r="O2773" s="528"/>
      <c r="P2773" s="359" t="str">
        <f t="shared" si="284"/>
        <v/>
      </c>
    </row>
    <row r="2774" spans="1:16" s="64" customFormat="1" ht="12.75" customHeight="1">
      <c r="A2774" s="106"/>
      <c r="B2774" s="65"/>
      <c r="C2774" s="66"/>
      <c r="D2774" s="66"/>
      <c r="E2774" s="44"/>
      <c r="F2774" s="65"/>
      <c r="G2774" s="119"/>
      <c r="H2774" s="298"/>
      <c r="I2774" s="354" t="str">
        <f t="shared" si="287"/>
        <v>x</v>
      </c>
      <c r="J2774" s="399"/>
      <c r="K2774" s="381"/>
      <c r="L2774" s="411" t="s">
        <v>4163</v>
      </c>
      <c r="M2774" s="68"/>
      <c r="N2774" s="528"/>
      <c r="O2774" s="528"/>
      <c r="P2774" s="359" t="str">
        <f t="shared" si="284"/>
        <v/>
      </c>
    </row>
    <row r="2775" spans="1:16" s="64" customFormat="1" ht="12.75" customHeight="1">
      <c r="A2775" s="106" t="str">
        <f ca="1">IF(B2775="","",MAX($A$3:INDIRECT(ADDRESS(ROW()-1,COLUMN(),1)))+1)</f>
        <v/>
      </c>
      <c r="B2775" s="65"/>
      <c r="C2775" s="66" t="str">
        <f ca="1">IF(B2775="",IF(D2775="","",MAX(INDIRECT(ADDRESS(2+MATCH(MAX($A$3:$A2771),$A$3:$A2771),COLUMN(),1)):INDIRECT(ADDRESS(ROW()-1,COLUMN(),1)))+1),1)</f>
        <v/>
      </c>
      <c r="D2775" s="66"/>
      <c r="E2775" s="44"/>
      <c r="F2775" s="65"/>
      <c r="G2775" s="119"/>
      <c r="H2775" s="298"/>
      <c r="I2775" s="354" t="str">
        <f t="shared" si="287"/>
        <v>x</v>
      </c>
      <c r="J2775" s="399"/>
      <c r="K2775" s="381"/>
      <c r="L2775" s="411" t="s">
        <v>4164</v>
      </c>
      <c r="M2775" s="68"/>
      <c r="N2775" s="528"/>
      <c r="O2775" s="528"/>
      <c r="P2775" s="359" t="str">
        <f t="shared" si="284"/>
        <v/>
      </c>
    </row>
    <row r="2776" spans="1:16" s="64" customFormat="1" ht="12.75" customHeight="1">
      <c r="A2776" s="106" t="str">
        <f ca="1">IF(B2776="","",MAX($A$3:INDIRECT(ADDRESS(ROW()-1,COLUMN(),1)))+1)</f>
        <v/>
      </c>
      <c r="B2776" s="65"/>
      <c r="C2776" s="66" t="str">
        <f ca="1">IF(B2776="",IF(D2776="","",MAX(INDIRECT(ADDRESS(2+MATCH(MAX($A$3:$A2775),$A$3:$A2775),COLUMN(),1)):INDIRECT(ADDRESS(ROW()-1,COLUMN(),1)))+1),1)</f>
        <v/>
      </c>
      <c r="D2776" s="66"/>
      <c r="E2776" s="44"/>
      <c r="F2776" s="65"/>
      <c r="G2776" s="119"/>
      <c r="H2776" s="298"/>
      <c r="I2776" s="354" t="str">
        <f t="shared" si="287"/>
        <v>x</v>
      </c>
      <c r="J2776" s="399"/>
      <c r="K2776" s="381"/>
      <c r="L2776" s="411" t="s">
        <v>4165</v>
      </c>
      <c r="M2776" s="68"/>
      <c r="N2776" s="528"/>
      <c r="O2776" s="528"/>
      <c r="P2776" s="359" t="str">
        <f t="shared" si="284"/>
        <v/>
      </c>
    </row>
    <row r="2777" spans="1:16" s="64" customFormat="1" ht="12.75" customHeight="1">
      <c r="A2777" s="106" t="str">
        <f ca="1">IF(B2777="","",MAX($A$3:INDIRECT(ADDRESS(ROW()-1,COLUMN(),1)))+1)</f>
        <v/>
      </c>
      <c r="B2777" s="65"/>
      <c r="C2777" s="66" t="str">
        <f ca="1">IF(B2777="",IF(D2777="","",MAX(INDIRECT(ADDRESS(2+MATCH(MAX($A$3:$A2776),$A$3:$A2776),COLUMN(),1)):INDIRECT(ADDRESS(ROW()-1,COLUMN(),1)))+1),1)</f>
        <v/>
      </c>
      <c r="D2777" s="66"/>
      <c r="E2777" s="44"/>
      <c r="F2777" s="65"/>
      <c r="G2777" s="119"/>
      <c r="H2777" s="298"/>
      <c r="I2777" s="354" t="str">
        <f t="shared" si="287"/>
        <v>x</v>
      </c>
      <c r="J2777" s="399"/>
      <c r="K2777" s="381"/>
      <c r="L2777" s="411" t="s">
        <v>4166</v>
      </c>
      <c r="M2777" s="68"/>
      <c r="N2777" s="528"/>
      <c r="O2777" s="528"/>
      <c r="P2777" s="359" t="str">
        <f t="shared" si="284"/>
        <v/>
      </c>
    </row>
    <row r="2778" spans="1:16" s="64" customFormat="1" ht="12.75" customHeight="1">
      <c r="A2778" s="106" t="str">
        <f ca="1">IF(B2778="","",MAX($A$3:INDIRECT(ADDRESS(ROW()-1,COLUMN(),1)))+1)</f>
        <v/>
      </c>
      <c r="B2778" s="65"/>
      <c r="C2778" s="66" t="str">
        <f ca="1">IF(B2778="",IF(D2778="","",MAX(INDIRECT(ADDRESS(2+MATCH(MAX($A$3:$A2777),$A$3:$A2777),COLUMN(),1)):INDIRECT(ADDRESS(ROW()-1,COLUMN(),1)))+1),1)</f>
        <v/>
      </c>
      <c r="D2778" s="66"/>
      <c r="E2778" s="44"/>
      <c r="F2778" s="65"/>
      <c r="G2778" s="119"/>
      <c r="H2778" s="298"/>
      <c r="I2778" s="354" t="str">
        <f t="shared" si="287"/>
        <v>x</v>
      </c>
      <c r="J2778" s="399"/>
      <c r="K2778" s="381"/>
      <c r="L2778" s="411" t="s">
        <v>4167</v>
      </c>
      <c r="M2778" s="68"/>
      <c r="N2778" s="528"/>
      <c r="O2778" s="528"/>
      <c r="P2778" s="359" t="str">
        <f t="shared" si="284"/>
        <v/>
      </c>
    </row>
    <row r="2779" spans="1:16" s="64" customFormat="1" ht="12.75" customHeight="1">
      <c r="A2779" s="106" t="str">
        <f ca="1">IF(B2779="","",MAX($A$3:INDIRECT(ADDRESS(ROW()-1,COLUMN(),1)))+1)</f>
        <v/>
      </c>
      <c r="B2779" s="65"/>
      <c r="C2779" s="66" t="str">
        <f ca="1">IF(B2779="",IF(D2779="","",MAX(INDIRECT(ADDRESS(2+MATCH(MAX($A$3:$A2778),$A$3:$A2778),COLUMN(),1)):INDIRECT(ADDRESS(ROW()-1,COLUMN(),1)))+1),1)</f>
        <v/>
      </c>
      <c r="D2779" s="66"/>
      <c r="E2779" s="44"/>
      <c r="F2779" s="65"/>
      <c r="G2779" s="119"/>
      <c r="H2779" s="298"/>
      <c r="I2779" s="354" t="str">
        <f t="shared" si="287"/>
        <v>x</v>
      </c>
      <c r="J2779" s="399"/>
      <c r="K2779" s="381"/>
      <c r="L2779" s="411" t="s">
        <v>4168</v>
      </c>
      <c r="M2779" s="68"/>
      <c r="N2779" s="528"/>
      <c r="O2779" s="528"/>
      <c r="P2779" s="359" t="str">
        <f t="shared" si="284"/>
        <v/>
      </c>
    </row>
    <row r="2780" spans="1:16" s="64" customFormat="1" ht="12.75" customHeight="1">
      <c r="A2780" s="106" t="str">
        <f ca="1">IF(B2780="","",MAX($A$3:INDIRECT(ADDRESS(ROW()-1,COLUMN(),1)))+1)</f>
        <v/>
      </c>
      <c r="B2780" s="65"/>
      <c r="C2780" s="66" t="str">
        <f ca="1">IF(B2780="",IF(D2780="","",MAX(INDIRECT(ADDRESS(2+MATCH(MAX($A$3:$A2779),$A$3:$A2779),COLUMN(),1)):INDIRECT(ADDRESS(ROW()-1,COLUMN(),1)))+1),1)</f>
        <v/>
      </c>
      <c r="D2780" s="66"/>
      <c r="E2780" s="44"/>
      <c r="F2780" s="65"/>
      <c r="G2780" s="119"/>
      <c r="H2780" s="298"/>
      <c r="I2780" s="45" t="s">
        <v>3978</v>
      </c>
      <c r="J2780" s="399"/>
      <c r="K2780" s="381"/>
      <c r="L2780" s="411"/>
      <c r="M2780" s="68"/>
      <c r="N2780" s="528"/>
      <c r="O2780" s="528"/>
      <c r="P2780" s="359" t="str">
        <f t="shared" si="284"/>
        <v/>
      </c>
    </row>
    <row r="2781" spans="1:16" s="64" customFormat="1" ht="12.75" customHeight="1">
      <c r="A2781" s="106"/>
      <c r="B2781" s="65"/>
      <c r="C2781" s="45"/>
      <c r="D2781" s="66"/>
      <c r="E2781" s="45"/>
      <c r="F2781" s="65"/>
      <c r="G2781" s="119"/>
      <c r="H2781" s="298"/>
      <c r="I2781" s="45"/>
      <c r="J2781" s="399"/>
      <c r="K2781" s="381"/>
      <c r="L2781" s="411"/>
      <c r="M2781" s="68"/>
      <c r="N2781" s="528"/>
      <c r="O2781" s="528"/>
      <c r="P2781" s="359" t="str">
        <f t="shared" si="284"/>
        <v/>
      </c>
    </row>
    <row r="2782" spans="1:16" s="64" customFormat="1" ht="12.75" customHeight="1">
      <c r="A2782" s="106"/>
      <c r="B2782" s="65"/>
      <c r="C2782" s="45"/>
      <c r="D2782" s="66"/>
      <c r="E2782" s="45"/>
      <c r="F2782" s="65"/>
      <c r="G2782" s="119"/>
      <c r="H2782" s="298"/>
      <c r="I2782" s="45" t="s">
        <v>4036</v>
      </c>
      <c r="J2782" s="399"/>
      <c r="K2782" s="381"/>
      <c r="L2782" s="411"/>
      <c r="M2782" s="68"/>
      <c r="N2782" s="528"/>
      <c r="O2782" s="528"/>
      <c r="P2782" s="359" t="str">
        <f t="shared" si="284"/>
        <v/>
      </c>
    </row>
    <row r="2783" spans="1:16" s="64" customFormat="1" ht="12.75" customHeight="1">
      <c r="A2783" s="106"/>
      <c r="B2783" s="65"/>
      <c r="C2783" s="45"/>
      <c r="D2783" s="66"/>
      <c r="E2783" s="45"/>
      <c r="F2783" s="65"/>
      <c r="G2783" s="119"/>
      <c r="H2783" s="298" t="s">
        <v>4014</v>
      </c>
      <c r="I2783" s="45"/>
      <c r="J2783" s="399" t="s">
        <v>4015</v>
      </c>
      <c r="K2783" s="381"/>
      <c r="L2783" s="411"/>
      <c r="M2783" s="68"/>
      <c r="N2783" s="528"/>
      <c r="O2783" s="528"/>
      <c r="P2783" s="359" t="str">
        <f t="shared" si="284"/>
        <v/>
      </c>
    </row>
    <row r="2784" spans="1:16" ht="12.95" customHeight="1">
      <c r="A2784" s="106" t="str">
        <f ca="1">IF(B2784="","",MAX($A$3:INDIRECT(ADDRESS(ROW()-1,COLUMN(),1)))+1)</f>
        <v/>
      </c>
      <c r="B2784" s="87"/>
      <c r="C2784" s="127" t="str">
        <f ca="1">IF(B2784="",IF(D2784="","",MAX(INDIRECT(ADDRESS(2+MATCH(MAX($A$3:$A2780),$A$3:$A2780),COLUMN(),1)):INDIRECT(ADDRESS(ROW()-1,COLUMN(),1)))+1),1)</f>
        <v/>
      </c>
      <c r="D2784" s="84"/>
      <c r="E2784" s="85"/>
      <c r="F2784" s="84"/>
      <c r="G2784" s="191"/>
      <c r="H2784" s="343"/>
      <c r="I2784" s="309"/>
      <c r="J2784" s="405"/>
      <c r="K2784" s="429"/>
      <c r="L2784" s="427"/>
      <c r="M2784" s="86"/>
      <c r="N2784" s="531"/>
      <c r="O2784" s="531"/>
      <c r="P2784" s="360" t="str">
        <f t="shared" si="284"/>
        <v/>
      </c>
    </row>
  </sheetData>
  <autoFilter ref="B2:P2784"/>
  <customSheetViews>
    <customSheetView guid="{024887EB-B399-4172-9E30-B5B9119C2956}" scale="85" showPageBreaks="1" showGridLines="0" view="pageBreakPreview" topLeftCell="A37">
      <selection activeCell="C29" sqref="C29"/>
      <pageMargins left="0.19685039370078741" right="0.19685039370078741" top="0.6692913385826772" bottom="0.59055118110236227" header="0.27559055118110237" footer="0.31496062992125984"/>
      <pageSetup paperSize="9" scale="20" fitToHeight="0" orientation="landscape" useFirstPageNumber="1" r:id="rId1"/>
      <headerFooter alignWithMargins="0">
        <oddHeader>&amp;C&amp;10準本番環境構築手順書
[&amp;A]</oddHeader>
        <oddFooter xml:space="preserve">&amp;CCONFIDENTIAL　株式会社伊藤園
&amp;R&amp;P / &amp;N ページ
</oddFooter>
      </headerFooter>
    </customSheetView>
    <customSheetView guid="{27BD86A2-5CE9-486C-9731-237CEFB29291}" scale="85" showPageBreaks="1" showGridLines="0" view="pageBreakPreview">
      <pane xSplit="34" topLeftCell="BF1"/>
      <selection activeCell="C9" sqref="C9"/>
      <rowBreaks count="2" manualBreakCount="2">
        <brk id="202" max="16383" man="1"/>
        <brk id="355" max="16383" man="1"/>
      </rowBreaks>
      <pageMargins left="0.19685039370078741" right="0.19685039370078741" top="0.6692913385826772" bottom="0.59055118110236227" header="0.27559055118110237" footer="0.31496062992125984"/>
      <pageSetup paperSize="9" scale="20" fitToHeight="0" orientation="landscape" useFirstPageNumber="1" r:id="rId2"/>
      <headerFooter alignWithMargins="0">
        <oddHeader>&amp;C&amp;10準本番環境構築手順書
[&amp;A]</oddHeader>
        <oddFooter xml:space="preserve">&amp;CCONFIDENTIAL　株式会社伊藤園
&amp;R&amp;P / &amp;N ページ
</oddFooter>
      </headerFooter>
    </customSheetView>
  </customSheetViews>
  <phoneticPr fontId="3"/>
  <hyperlinks>
    <hyperlink ref="J557" r:id="rId3"/>
  </hyperlinks>
  <pageMargins left="0.19685039370078741" right="0.19685039370078741" top="0.6692913385826772" bottom="0.59055118110236227" header="0.27559055118110237" footer="0.31496062992125984"/>
  <pageSetup paperSize="9" scale="64" fitToHeight="0" orientation="landscape" useFirstPageNumber="1" r:id="rId4"/>
  <headerFooter alignWithMargins="0">
    <oddHeader>&amp;C&amp;10準本番環境構築手順書
[&amp;A]</oddHeader>
    <oddFooter xml:space="preserve">&amp;CCONFIDENTIAL　株式会社伊藤園
&amp;R&amp;P / &amp;N ページ
</oddFooter>
  </headerFooter>
  <drawing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Q1766"/>
  <sheetViews>
    <sheetView showGridLines="0" zoomScaleNormal="100" zoomScaleSheetLayoutView="85" workbookViewId="0">
      <pane ySplit="2" topLeftCell="A3" activePane="bottomLeft" state="frozen"/>
      <selection sqref="A1:A3"/>
      <selection pane="bottomLeft" activeCell="G2" sqref="G2"/>
    </sheetView>
  </sheetViews>
  <sheetFormatPr defaultColWidth="9.33203125" defaultRowHeight="11.25" outlineLevelCol="1"/>
  <cols>
    <col min="1" max="1" width="3.83203125" style="105" customWidth="1"/>
    <col min="2" max="2" width="20.83203125" style="54" customWidth="1"/>
    <col min="3" max="3" width="3.83203125" style="55" customWidth="1"/>
    <col min="4" max="4" width="37.33203125" style="56" customWidth="1"/>
    <col min="5" max="5" width="10.83203125" style="56" customWidth="1"/>
    <col min="6" max="6" width="12.33203125" style="56" customWidth="1"/>
    <col min="7" max="7" width="15.33203125" style="189" customWidth="1"/>
    <col min="8" max="8" width="3.83203125" style="189" customWidth="1"/>
    <col min="9" max="9" width="3.83203125" style="105" customWidth="1"/>
    <col min="10" max="10" width="3.83203125" style="422" customWidth="1"/>
    <col min="11" max="11" width="86.6640625" style="382" customWidth="1"/>
    <col min="12" max="12" width="20.33203125" style="407" customWidth="1"/>
    <col min="13" max="13" width="18.83203125" style="56" hidden="1" customWidth="1" outlineLevel="1"/>
    <col min="14" max="14" width="19.33203125" style="523" bestFit="1" customWidth="1" collapsed="1"/>
    <col min="15" max="15" width="19.33203125" style="523" bestFit="1" customWidth="1"/>
    <col min="16" max="16" width="15.33203125" style="57" customWidth="1"/>
    <col min="17" max="17" width="4.83203125" style="56" customWidth="1"/>
    <col min="18" max="42" width="3.83203125" style="56" customWidth="1"/>
    <col min="43" max="16384" width="9.33203125" style="56"/>
  </cols>
  <sheetData>
    <row r="1" spans="1:17" ht="12" customHeight="1">
      <c r="G1" s="189">
        <f>SUM(G3:G1766)</f>
        <v>114</v>
      </c>
      <c r="P1" s="57">
        <f>SUM(P3:P1766)</f>
        <v>0</v>
      </c>
      <c r="Q1" s="274">
        <v>6.9444444444444447E-4</v>
      </c>
    </row>
    <row r="2" spans="1:17" ht="35.25">
      <c r="A2" s="102" t="s">
        <v>685</v>
      </c>
      <c r="B2" s="58" t="s">
        <v>283</v>
      </c>
      <c r="C2" s="102" t="s">
        <v>686</v>
      </c>
      <c r="D2" s="58" t="s">
        <v>26</v>
      </c>
      <c r="E2" s="58" t="s">
        <v>5</v>
      </c>
      <c r="F2" s="58" t="s">
        <v>6</v>
      </c>
      <c r="G2" s="59" t="s">
        <v>69</v>
      </c>
      <c r="H2" s="312"/>
      <c r="I2" s="307"/>
      <c r="J2" s="423"/>
      <c r="K2" s="383"/>
      <c r="L2" s="409" t="s">
        <v>3610</v>
      </c>
      <c r="M2" s="59" t="s">
        <v>3613</v>
      </c>
      <c r="N2" s="524" t="s">
        <v>432</v>
      </c>
      <c r="O2" s="524" t="s">
        <v>433</v>
      </c>
      <c r="P2" s="357" t="s">
        <v>434</v>
      </c>
    </row>
    <row r="3" spans="1:17" s="64" customFormat="1">
      <c r="A3" s="61">
        <v>1</v>
      </c>
      <c r="B3" s="60" t="s">
        <v>4548</v>
      </c>
      <c r="C3" s="61">
        <v>1</v>
      </c>
      <c r="D3" s="66" t="s">
        <v>4549</v>
      </c>
      <c r="E3" s="48" t="s">
        <v>1430</v>
      </c>
      <c r="F3" s="60" t="s">
        <v>5842</v>
      </c>
      <c r="G3" s="119">
        <v>18</v>
      </c>
      <c r="H3" s="190" t="s">
        <v>361</v>
      </c>
      <c r="I3" s="45" t="s">
        <v>4595</v>
      </c>
      <c r="J3" s="399"/>
      <c r="K3" s="381"/>
      <c r="L3" s="411"/>
      <c r="M3" s="481"/>
      <c r="N3" s="542"/>
      <c r="O3" s="526"/>
      <c r="P3" s="358" t="str">
        <f t="shared" ref="P3:P80" si="0">IF(N3="","",IF(O3="","",IF(O3=N3,$Q$1,O3-N3)))</f>
        <v/>
      </c>
    </row>
    <row r="4" spans="1:17" s="64" customFormat="1" ht="12.75" customHeight="1">
      <c r="A4" s="66"/>
      <c r="B4" s="65"/>
      <c r="C4" s="66"/>
      <c r="D4" s="66"/>
      <c r="E4" s="44"/>
      <c r="F4" s="65"/>
      <c r="G4" s="119"/>
      <c r="H4" s="321"/>
      <c r="I4" s="45" t="s">
        <v>4500</v>
      </c>
      <c r="J4" s="399"/>
      <c r="K4" s="381"/>
      <c r="L4" s="391"/>
      <c r="M4" s="44"/>
      <c r="N4" s="527"/>
      <c r="O4" s="527"/>
      <c r="P4" s="359" t="str">
        <f t="shared" si="0"/>
        <v/>
      </c>
    </row>
    <row r="5" spans="1:17" s="64" customFormat="1">
      <c r="A5" s="66"/>
      <c r="B5" s="65"/>
      <c r="C5" s="45"/>
      <c r="D5" s="66"/>
      <c r="E5" s="44"/>
      <c r="F5" s="65"/>
      <c r="G5" s="119"/>
      <c r="H5" s="297" t="s">
        <v>68</v>
      </c>
      <c r="J5" s="399" t="s">
        <v>2853</v>
      </c>
      <c r="K5" s="381"/>
      <c r="L5" s="411"/>
      <c r="M5" s="68"/>
      <c r="N5" s="527"/>
      <c r="O5" s="527"/>
      <c r="P5" s="359" t="str">
        <f t="shared" si="0"/>
        <v/>
      </c>
    </row>
    <row r="6" spans="1:17" s="64" customFormat="1">
      <c r="A6" s="66"/>
      <c r="B6" s="65"/>
      <c r="C6" s="45"/>
      <c r="D6" s="66"/>
      <c r="E6" s="44"/>
      <c r="F6" s="65"/>
      <c r="G6" s="119"/>
      <c r="H6" s="190"/>
      <c r="I6" s="354" t="str">
        <f t="shared" ref="I6:I7" si="1">IF((K6=L6)=TRUE,"○","x")</f>
        <v>x</v>
      </c>
      <c r="J6" s="399"/>
      <c r="K6" s="381"/>
      <c r="L6" s="411" t="s">
        <v>1654</v>
      </c>
      <c r="M6" s="68"/>
      <c r="N6" s="527"/>
      <c r="O6" s="527"/>
      <c r="P6" s="359" t="str">
        <f t="shared" si="0"/>
        <v/>
      </c>
    </row>
    <row r="7" spans="1:17" s="64" customFormat="1">
      <c r="A7" s="66"/>
      <c r="B7" s="65"/>
      <c r="C7" s="45"/>
      <c r="D7" s="66"/>
      <c r="E7" s="44"/>
      <c r="F7" s="65"/>
      <c r="G7" s="119"/>
      <c r="H7" s="190"/>
      <c r="I7" s="354" t="str">
        <f t="shared" si="1"/>
        <v>x</v>
      </c>
      <c r="J7" s="399"/>
      <c r="K7" s="381"/>
      <c r="L7" s="411" t="s">
        <v>4628</v>
      </c>
      <c r="M7" s="68"/>
      <c r="N7" s="527"/>
      <c r="O7" s="527"/>
      <c r="P7" s="359" t="str">
        <f t="shared" si="0"/>
        <v/>
      </c>
    </row>
    <row r="8" spans="1:17" s="64" customFormat="1">
      <c r="A8" s="66"/>
      <c r="B8" s="65"/>
      <c r="C8" s="45"/>
      <c r="D8" s="66"/>
      <c r="E8" s="44"/>
      <c r="F8" s="65"/>
      <c r="G8" s="119"/>
      <c r="H8" s="190"/>
      <c r="I8" s="354" t="s">
        <v>3344</v>
      </c>
      <c r="J8" s="399"/>
      <c r="K8" s="381"/>
      <c r="L8" s="411"/>
      <c r="M8" s="68"/>
      <c r="N8" s="527"/>
      <c r="O8" s="527"/>
      <c r="P8" s="359" t="str">
        <f t="shared" si="0"/>
        <v/>
      </c>
    </row>
    <row r="9" spans="1:17" s="64" customFormat="1">
      <c r="A9" s="66"/>
      <c r="B9" s="65"/>
      <c r="C9" s="45"/>
      <c r="D9" s="66"/>
      <c r="E9" s="44"/>
      <c r="F9" s="65"/>
      <c r="G9" s="119"/>
      <c r="H9" s="190"/>
      <c r="I9" s="45"/>
      <c r="J9" s="399"/>
      <c r="K9" s="381"/>
      <c r="L9" s="411"/>
      <c r="M9" s="68"/>
      <c r="N9" s="527"/>
      <c r="O9" s="527"/>
      <c r="P9" s="359" t="str">
        <f t="shared" si="0"/>
        <v/>
      </c>
    </row>
    <row r="10" spans="1:17" s="64" customFormat="1">
      <c r="A10" s="106" t="str">
        <f ca="1">IF(B10="","",MAX($A$3:INDIRECT(ADDRESS(ROW()-1,COLUMN(),1)))+1)</f>
        <v/>
      </c>
      <c r="B10" s="65"/>
      <c r="C10" s="64" t="str">
        <f ca="1">IF(B10="",IF(D10="","",MAX(INDIRECT(ADDRESS(2+MATCH(MAX($A$3:$A3),$A$3:$A3),COLUMN(),1)):INDIRECT(ADDRESS(ROW()-1,COLUMN(),1)))+1),1)</f>
        <v/>
      </c>
      <c r="D10" s="66"/>
      <c r="E10" s="44"/>
      <c r="F10" s="65"/>
      <c r="G10" s="119"/>
      <c r="H10" s="297" t="s">
        <v>68</v>
      </c>
      <c r="J10" s="399" t="s">
        <v>1446</v>
      </c>
      <c r="K10" s="381"/>
      <c r="L10" s="411"/>
      <c r="M10" s="68"/>
      <c r="N10" s="527"/>
      <c r="O10" s="527"/>
      <c r="P10" s="359" t="str">
        <f t="shared" si="0"/>
        <v/>
      </c>
    </row>
    <row r="11" spans="1:17" s="64" customFormat="1">
      <c r="A11" s="66" t="str">
        <f ca="1">IF(B11="","",MAX($A$3:INDIRECT(ADDRESS(ROW()-1,COLUMN(),1)))+1)</f>
        <v/>
      </c>
      <c r="B11" s="65"/>
      <c r="C11" s="66" t="str">
        <f ca="1">IF(B11="",IF(D11="","",MAX(INDIRECT(ADDRESS(2+MATCH(MAX($A$3:$A10),$A$3:$A10),COLUMN(),1)):INDIRECT(ADDRESS(ROW()-1,COLUMN(),1)))+1),1)</f>
        <v/>
      </c>
      <c r="D11" s="66"/>
      <c r="E11" s="44"/>
      <c r="F11" s="65"/>
      <c r="G11" s="119"/>
      <c r="H11" s="297" t="s">
        <v>215</v>
      </c>
      <c r="J11" s="399" t="s">
        <v>1575</v>
      </c>
      <c r="K11" s="381"/>
      <c r="L11" s="411"/>
      <c r="M11" s="68"/>
      <c r="N11" s="527"/>
      <c r="O11" s="527"/>
      <c r="P11" s="359" t="str">
        <f t="shared" si="0"/>
        <v/>
      </c>
    </row>
    <row r="12" spans="1:17" s="64" customFormat="1">
      <c r="A12" s="66"/>
      <c r="B12" s="65"/>
      <c r="C12" s="66"/>
      <c r="D12" s="66"/>
      <c r="E12" s="44"/>
      <c r="F12" s="65"/>
      <c r="G12" s="119"/>
      <c r="H12" s="297"/>
      <c r="I12" s="354" t="str">
        <f t="shared" ref="I12" si="2">IF((K12=L12)=TRUE,"○","x")</f>
        <v>x</v>
      </c>
      <c r="J12" s="399"/>
      <c r="K12" s="381"/>
      <c r="L12" s="411" t="s">
        <v>2453</v>
      </c>
      <c r="M12" s="68"/>
      <c r="N12" s="527"/>
      <c r="O12" s="527"/>
      <c r="P12" s="359" t="str">
        <f t="shared" si="0"/>
        <v/>
      </c>
    </row>
    <row r="13" spans="1:17" s="64" customFormat="1" ht="12.75" customHeight="1">
      <c r="A13" s="66"/>
      <c r="B13" s="65"/>
      <c r="C13" s="66"/>
      <c r="D13" s="66"/>
      <c r="E13" s="44"/>
      <c r="F13" s="65"/>
      <c r="G13" s="119"/>
      <c r="H13" s="190"/>
      <c r="I13" s="45" t="s">
        <v>4502</v>
      </c>
      <c r="J13" s="399"/>
      <c r="K13" s="381"/>
      <c r="L13" s="411"/>
      <c r="M13" s="68"/>
      <c r="N13" s="527"/>
      <c r="O13" s="527"/>
      <c r="P13" s="359" t="str">
        <f t="shared" si="0"/>
        <v/>
      </c>
    </row>
    <row r="14" spans="1:17" s="64" customFormat="1">
      <c r="A14" s="66"/>
      <c r="B14" s="65"/>
      <c r="C14" s="66"/>
      <c r="D14" s="66"/>
      <c r="E14" s="44"/>
      <c r="F14" s="65"/>
      <c r="G14" s="119"/>
      <c r="H14" s="297"/>
      <c r="I14" s="45"/>
      <c r="J14" s="399"/>
      <c r="K14" s="381"/>
      <c r="L14" s="411"/>
      <c r="M14" s="68"/>
      <c r="N14" s="527"/>
      <c r="O14" s="527"/>
      <c r="P14" s="359" t="str">
        <f t="shared" ref="P14" si="3">IF(N14="","",IF(O14="","",IF(O14=N14,$Q$1,O14-N14)))</f>
        <v/>
      </c>
    </row>
    <row r="15" spans="1:17" s="64" customFormat="1">
      <c r="A15" s="66"/>
      <c r="B15" s="65"/>
      <c r="C15" s="66"/>
      <c r="D15" s="66"/>
      <c r="E15" s="44"/>
      <c r="F15" s="65"/>
      <c r="G15" s="119"/>
      <c r="H15" s="297"/>
      <c r="I15" s="45" t="s">
        <v>4545</v>
      </c>
      <c r="J15" s="399"/>
      <c r="K15" s="381"/>
      <c r="L15" s="411"/>
      <c r="M15" s="68"/>
      <c r="N15" s="527"/>
      <c r="O15" s="527"/>
      <c r="P15" s="359" t="str">
        <f t="shared" si="0"/>
        <v/>
      </c>
    </row>
    <row r="16" spans="1:17" s="64" customFormat="1">
      <c r="A16" s="66" t="str">
        <f ca="1">IF(B16="","",MAX($A$3:INDIRECT(ADDRESS(ROW()-1,COLUMN(),1)))+1)</f>
        <v/>
      </c>
      <c r="B16" s="65"/>
      <c r="C16" s="66" t="str">
        <f ca="1">IF(B16="",IF(D16="","",MAX(INDIRECT(ADDRESS(2+MATCH(MAX($A$3:$A11),$A$3:$A11),COLUMN(),1)):INDIRECT(ADDRESS(ROW()-1,COLUMN(),1)))+1),1)</f>
        <v/>
      </c>
      <c r="D16" s="66"/>
      <c r="E16" s="44"/>
      <c r="F16" s="65"/>
      <c r="G16" s="119"/>
      <c r="H16" s="297" t="s">
        <v>215</v>
      </c>
      <c r="J16" s="399" t="s">
        <v>1454</v>
      </c>
      <c r="K16" s="381"/>
      <c r="L16" s="411"/>
      <c r="M16" s="68"/>
      <c r="N16" s="527"/>
      <c r="O16" s="527"/>
      <c r="P16" s="359" t="str">
        <f t="shared" si="0"/>
        <v/>
      </c>
    </row>
    <row r="17" spans="1:16" s="64" customFormat="1">
      <c r="A17" s="66" t="str">
        <f ca="1">IF(B17="","",MAX($A$3:INDIRECT(ADDRESS(ROW()-1,COLUMN(),1)))+1)</f>
        <v/>
      </c>
      <c r="B17" s="65"/>
      <c r="C17" s="66" t="str">
        <f ca="1">IF(B17="",IF(D17="","",MAX(INDIRECT(ADDRESS(2+MATCH(MAX($A$3:$A16),$A$3:$A16),COLUMN(),1)):INDIRECT(ADDRESS(ROW()-1,COLUMN(),1)))+1),1)</f>
        <v/>
      </c>
      <c r="D17" s="66"/>
      <c r="E17" s="44"/>
      <c r="F17" s="65"/>
      <c r="G17" s="119"/>
      <c r="H17" s="297" t="s">
        <v>215</v>
      </c>
      <c r="J17" s="399" t="s">
        <v>4584</v>
      </c>
      <c r="K17" s="381"/>
      <c r="L17" s="411"/>
      <c r="M17" s="68"/>
      <c r="N17" s="527"/>
      <c r="O17" s="527"/>
      <c r="P17" s="359" t="str">
        <f t="shared" si="0"/>
        <v/>
      </c>
    </row>
    <row r="18" spans="1:16" s="64" customFormat="1">
      <c r="A18" s="66"/>
      <c r="B18" s="65"/>
      <c r="C18" s="66"/>
      <c r="D18" s="66"/>
      <c r="E18" s="44"/>
      <c r="F18" s="65"/>
      <c r="G18" s="119"/>
      <c r="H18" s="190"/>
      <c r="I18" s="45"/>
      <c r="J18" s="399"/>
      <c r="K18" s="381"/>
      <c r="L18" s="411"/>
      <c r="M18" s="68"/>
      <c r="N18" s="527"/>
      <c r="O18" s="527"/>
      <c r="P18" s="359" t="str">
        <f t="shared" si="0"/>
        <v/>
      </c>
    </row>
    <row r="19" spans="1:16" s="64" customFormat="1">
      <c r="A19" s="66"/>
      <c r="B19" s="65"/>
      <c r="C19" s="66"/>
      <c r="D19" s="66"/>
      <c r="E19" s="44"/>
      <c r="F19" s="65"/>
      <c r="G19" s="119"/>
      <c r="H19" s="297" t="s">
        <v>215</v>
      </c>
      <c r="J19" s="399" t="s">
        <v>2833</v>
      </c>
      <c r="K19" s="381"/>
      <c r="L19" s="411"/>
      <c r="M19" s="68"/>
      <c r="N19" s="527"/>
      <c r="O19" s="527"/>
      <c r="P19" s="359" t="str">
        <f t="shared" si="0"/>
        <v/>
      </c>
    </row>
    <row r="20" spans="1:16" s="64" customFormat="1">
      <c r="A20" s="66"/>
      <c r="B20" s="65"/>
      <c r="C20" s="66"/>
      <c r="D20" s="66"/>
      <c r="E20" s="44"/>
      <c r="F20" s="65"/>
      <c r="G20" s="119"/>
      <c r="H20" s="190"/>
      <c r="I20" s="354" t="str">
        <f t="shared" ref="I20:I51" si="4">IF((K20=L20)=TRUE,"○","x")</f>
        <v>x</v>
      </c>
      <c r="J20" s="399"/>
      <c r="K20" s="381"/>
      <c r="L20" s="411" t="s">
        <v>2834</v>
      </c>
      <c r="M20" s="68"/>
      <c r="N20" s="527"/>
      <c r="O20" s="527"/>
      <c r="P20" s="359" t="str">
        <f t="shared" si="0"/>
        <v/>
      </c>
    </row>
    <row r="21" spans="1:16" s="64" customFormat="1">
      <c r="A21" s="66"/>
      <c r="B21" s="65"/>
      <c r="C21" s="66"/>
      <c r="D21" s="66"/>
      <c r="E21" s="44"/>
      <c r="F21" s="65"/>
      <c r="G21" s="119"/>
      <c r="H21" s="190"/>
      <c r="I21" s="354" t="str">
        <f t="shared" si="4"/>
        <v>x</v>
      </c>
      <c r="J21" s="399"/>
      <c r="K21" s="381"/>
      <c r="L21" s="411" t="s">
        <v>2835</v>
      </c>
      <c r="M21" s="68"/>
      <c r="N21" s="527"/>
      <c r="O21" s="527"/>
      <c r="P21" s="359" t="str">
        <f t="shared" si="0"/>
        <v/>
      </c>
    </row>
    <row r="22" spans="1:16" s="64" customFormat="1">
      <c r="A22" s="66"/>
      <c r="B22" s="65"/>
      <c r="C22" s="66"/>
      <c r="D22" s="66"/>
      <c r="E22" s="44"/>
      <c r="F22" s="65"/>
      <c r="G22" s="119"/>
      <c r="H22" s="190"/>
      <c r="I22" s="354" t="str">
        <f t="shared" si="4"/>
        <v>x</v>
      </c>
      <c r="J22" s="399"/>
      <c r="K22" s="381"/>
      <c r="L22" s="411" t="s">
        <v>1685</v>
      </c>
      <c r="M22" s="68"/>
      <c r="N22" s="527"/>
      <c r="O22" s="527"/>
      <c r="P22" s="359" t="str">
        <f t="shared" si="0"/>
        <v/>
      </c>
    </row>
    <row r="23" spans="1:16" s="64" customFormat="1">
      <c r="A23" s="66"/>
      <c r="B23" s="65"/>
      <c r="C23" s="66"/>
      <c r="D23" s="66"/>
      <c r="E23" s="44"/>
      <c r="F23" s="65"/>
      <c r="G23" s="119"/>
      <c r="H23" s="190"/>
      <c r="I23" s="354" t="str">
        <f t="shared" si="4"/>
        <v>x</v>
      </c>
      <c r="J23" s="399"/>
      <c r="K23" s="381"/>
      <c r="L23" s="411" t="s">
        <v>2836</v>
      </c>
      <c r="M23" s="68"/>
      <c r="N23" s="527"/>
      <c r="O23" s="527"/>
      <c r="P23" s="359" t="str">
        <f t="shared" si="0"/>
        <v/>
      </c>
    </row>
    <row r="24" spans="1:16" s="64" customFormat="1">
      <c r="A24" s="66"/>
      <c r="B24" s="65"/>
      <c r="C24" s="66"/>
      <c r="D24" s="66"/>
      <c r="E24" s="44"/>
      <c r="F24" s="65"/>
      <c r="G24" s="119"/>
      <c r="H24" s="190"/>
      <c r="I24" s="354" t="str">
        <f t="shared" si="4"/>
        <v>x</v>
      </c>
      <c r="J24" s="399"/>
      <c r="K24" s="381"/>
      <c r="L24" s="411" t="s">
        <v>4171</v>
      </c>
      <c r="M24" s="68"/>
      <c r="N24" s="527"/>
      <c r="O24" s="527"/>
      <c r="P24" s="359" t="str">
        <f t="shared" si="0"/>
        <v/>
      </c>
    </row>
    <row r="25" spans="1:16" s="64" customFormat="1">
      <c r="A25" s="66"/>
      <c r="B25" s="65"/>
      <c r="C25" s="66"/>
      <c r="D25" s="66"/>
      <c r="E25" s="44"/>
      <c r="F25" s="65"/>
      <c r="G25" s="119"/>
      <c r="H25" s="190"/>
      <c r="I25" s="354" t="str">
        <f t="shared" si="4"/>
        <v>x</v>
      </c>
      <c r="J25" s="399"/>
      <c r="K25" s="381"/>
      <c r="L25" s="411" t="s">
        <v>3056</v>
      </c>
      <c r="M25" s="68"/>
      <c r="N25" s="527"/>
      <c r="O25" s="527"/>
      <c r="P25" s="359" t="str">
        <f t="shared" si="0"/>
        <v/>
      </c>
    </row>
    <row r="26" spans="1:16" s="64" customFormat="1">
      <c r="A26" s="66"/>
      <c r="B26" s="65"/>
      <c r="C26" s="66"/>
      <c r="D26" s="66"/>
      <c r="E26" s="44"/>
      <c r="F26" s="65"/>
      <c r="G26" s="119"/>
      <c r="H26" s="190"/>
      <c r="I26" s="354" t="str">
        <f t="shared" si="4"/>
        <v>x</v>
      </c>
      <c r="J26" s="399"/>
      <c r="K26" s="381"/>
      <c r="L26" s="411" t="s">
        <v>1685</v>
      </c>
      <c r="M26" s="68"/>
      <c r="N26" s="527"/>
      <c r="O26" s="527"/>
      <c r="P26" s="359" t="str">
        <f t="shared" si="0"/>
        <v/>
      </c>
    </row>
    <row r="27" spans="1:16" s="64" customFormat="1">
      <c r="A27" s="66"/>
      <c r="B27" s="65"/>
      <c r="C27" s="66"/>
      <c r="D27" s="66"/>
      <c r="E27" s="44"/>
      <c r="F27" s="65"/>
      <c r="G27" s="119"/>
      <c r="H27" s="190"/>
      <c r="I27" s="354" t="str">
        <f t="shared" si="4"/>
        <v>x</v>
      </c>
      <c r="J27" s="399"/>
      <c r="K27" s="381"/>
      <c r="L27" s="411" t="s">
        <v>3041</v>
      </c>
      <c r="M27" s="68"/>
      <c r="N27" s="527"/>
      <c r="O27" s="527"/>
      <c r="P27" s="359" t="str">
        <f t="shared" si="0"/>
        <v/>
      </c>
    </row>
    <row r="28" spans="1:16" s="64" customFormat="1">
      <c r="A28" s="66"/>
      <c r="B28" s="65"/>
      <c r="C28" s="66"/>
      <c r="D28" s="66"/>
      <c r="E28" s="44"/>
      <c r="F28" s="65"/>
      <c r="G28" s="119"/>
      <c r="H28" s="190"/>
      <c r="I28" s="354" t="str">
        <f t="shared" si="4"/>
        <v>x</v>
      </c>
      <c r="J28" s="399"/>
      <c r="K28" s="381"/>
      <c r="L28" s="411" t="s">
        <v>2840</v>
      </c>
      <c r="M28" s="68"/>
      <c r="N28" s="527"/>
      <c r="O28" s="527"/>
      <c r="P28" s="359" t="str">
        <f t="shared" si="0"/>
        <v/>
      </c>
    </row>
    <row r="29" spans="1:16" s="64" customFormat="1">
      <c r="A29" s="66"/>
      <c r="B29" s="65"/>
      <c r="C29" s="66"/>
      <c r="D29" s="66"/>
      <c r="E29" s="44"/>
      <c r="F29" s="65"/>
      <c r="G29" s="119"/>
      <c r="H29" s="190"/>
      <c r="I29" s="354" t="str">
        <f t="shared" si="4"/>
        <v>x</v>
      </c>
      <c r="J29" s="399"/>
      <c r="K29" s="381"/>
      <c r="L29" s="411" t="s">
        <v>2841</v>
      </c>
      <c r="M29" s="68"/>
      <c r="N29" s="527"/>
      <c r="O29" s="527"/>
      <c r="P29" s="359" t="str">
        <f t="shared" si="0"/>
        <v/>
      </c>
    </row>
    <row r="30" spans="1:16" s="64" customFormat="1">
      <c r="A30" s="66"/>
      <c r="B30" s="65"/>
      <c r="C30" s="66"/>
      <c r="D30" s="66"/>
      <c r="E30" s="44"/>
      <c r="F30" s="65"/>
      <c r="G30" s="119"/>
      <c r="H30" s="190"/>
      <c r="I30" s="354" t="str">
        <f t="shared" si="4"/>
        <v>x</v>
      </c>
      <c r="J30" s="399"/>
      <c r="K30" s="381"/>
      <c r="L30" s="411" t="s">
        <v>1685</v>
      </c>
      <c r="M30" s="68"/>
      <c r="N30" s="527"/>
      <c r="O30" s="527"/>
      <c r="P30" s="359" t="str">
        <f t="shared" si="0"/>
        <v/>
      </c>
    </row>
    <row r="31" spans="1:16" s="64" customFormat="1">
      <c r="A31" s="66"/>
      <c r="B31" s="65"/>
      <c r="C31" s="66"/>
      <c r="D31" s="66"/>
      <c r="E31" s="44"/>
      <c r="F31" s="65"/>
      <c r="G31" s="119"/>
      <c r="H31" s="190"/>
      <c r="I31" s="354" t="str">
        <f t="shared" si="4"/>
        <v>x</v>
      </c>
      <c r="J31" s="399"/>
      <c r="K31" s="381"/>
      <c r="L31" s="411" t="s">
        <v>2842</v>
      </c>
      <c r="M31" s="68"/>
      <c r="N31" s="527"/>
      <c r="O31" s="527"/>
      <c r="P31" s="359" t="str">
        <f t="shared" si="0"/>
        <v/>
      </c>
    </row>
    <row r="32" spans="1:16" s="64" customFormat="1">
      <c r="A32" s="66"/>
      <c r="B32" s="65"/>
      <c r="C32" s="66"/>
      <c r="D32" s="66"/>
      <c r="E32" s="44"/>
      <c r="F32" s="65"/>
      <c r="G32" s="119"/>
      <c r="H32" s="190"/>
      <c r="I32" s="354" t="str">
        <f t="shared" si="4"/>
        <v>x</v>
      </c>
      <c r="J32" s="399"/>
      <c r="K32" s="381"/>
      <c r="L32" s="411" t="s">
        <v>2843</v>
      </c>
      <c r="M32" s="68"/>
      <c r="N32" s="527"/>
      <c r="O32" s="527"/>
      <c r="P32" s="359" t="str">
        <f t="shared" si="0"/>
        <v/>
      </c>
    </row>
    <row r="33" spans="1:16" s="64" customFormat="1">
      <c r="A33" s="66"/>
      <c r="B33" s="65"/>
      <c r="C33" s="66"/>
      <c r="D33" s="66"/>
      <c r="E33" s="44"/>
      <c r="F33" s="65"/>
      <c r="G33" s="119"/>
      <c r="H33" s="190"/>
      <c r="I33" s="354" t="str">
        <f t="shared" si="4"/>
        <v>x</v>
      </c>
      <c r="J33" s="399"/>
      <c r="K33" s="381"/>
      <c r="L33" s="411" t="s">
        <v>2844</v>
      </c>
      <c r="M33" s="68"/>
      <c r="N33" s="527"/>
      <c r="O33" s="527"/>
      <c r="P33" s="359" t="str">
        <f t="shared" si="0"/>
        <v/>
      </c>
    </row>
    <row r="34" spans="1:16" s="64" customFormat="1">
      <c r="A34" s="66"/>
      <c r="B34" s="65"/>
      <c r="C34" s="66"/>
      <c r="D34" s="66"/>
      <c r="E34" s="44"/>
      <c r="F34" s="65"/>
      <c r="G34" s="119"/>
      <c r="H34" s="190"/>
      <c r="I34" s="354" t="str">
        <f t="shared" si="4"/>
        <v>x</v>
      </c>
      <c r="J34" s="399"/>
      <c r="K34" s="381"/>
      <c r="L34" s="411" t="s">
        <v>1685</v>
      </c>
      <c r="M34" s="68"/>
      <c r="N34" s="527"/>
      <c r="O34" s="527"/>
      <c r="P34" s="359" t="str">
        <f t="shared" si="0"/>
        <v/>
      </c>
    </row>
    <row r="35" spans="1:16" s="64" customFormat="1">
      <c r="A35" s="66"/>
      <c r="B35" s="65"/>
      <c r="C35" s="66"/>
      <c r="D35" s="66"/>
      <c r="E35" s="44"/>
      <c r="F35" s="65"/>
      <c r="G35" s="119"/>
      <c r="H35" s="190"/>
      <c r="I35" s="354" t="str">
        <f t="shared" si="4"/>
        <v>x</v>
      </c>
      <c r="J35" s="399"/>
      <c r="K35" s="381"/>
      <c r="L35" s="411" t="s">
        <v>2845</v>
      </c>
      <c r="M35" s="68"/>
      <c r="N35" s="527"/>
      <c r="O35" s="527"/>
      <c r="P35" s="359" t="str">
        <f t="shared" si="0"/>
        <v/>
      </c>
    </row>
    <row r="36" spans="1:16" s="64" customFormat="1">
      <c r="A36" s="66"/>
      <c r="B36" s="65"/>
      <c r="C36" s="66"/>
      <c r="D36" s="66"/>
      <c r="E36" s="44"/>
      <c r="F36" s="65"/>
      <c r="G36" s="119"/>
      <c r="H36" s="190"/>
      <c r="I36" s="354" t="str">
        <f t="shared" si="4"/>
        <v>x</v>
      </c>
      <c r="J36" s="399"/>
      <c r="K36" s="381"/>
      <c r="L36" s="411" t="s">
        <v>2846</v>
      </c>
      <c r="M36" s="68"/>
      <c r="N36" s="527"/>
      <c r="O36" s="527"/>
      <c r="P36" s="359" t="str">
        <f t="shared" si="0"/>
        <v/>
      </c>
    </row>
    <row r="37" spans="1:16" s="64" customFormat="1">
      <c r="A37" s="66"/>
      <c r="B37" s="65"/>
      <c r="C37" s="66"/>
      <c r="D37" s="66"/>
      <c r="E37" s="44"/>
      <c r="F37" s="65"/>
      <c r="G37" s="119"/>
      <c r="H37" s="190"/>
      <c r="I37" s="354" t="str">
        <f t="shared" si="4"/>
        <v>x</v>
      </c>
      <c r="J37" s="399"/>
      <c r="K37" s="381"/>
      <c r="L37" s="411" t="s">
        <v>2847</v>
      </c>
      <c r="M37" s="68"/>
      <c r="N37" s="527"/>
      <c r="O37" s="527"/>
      <c r="P37" s="359" t="str">
        <f t="shared" si="0"/>
        <v/>
      </c>
    </row>
    <row r="38" spans="1:16" s="64" customFormat="1">
      <c r="A38" s="66"/>
      <c r="B38" s="65"/>
      <c r="C38" s="66"/>
      <c r="D38" s="66"/>
      <c r="E38" s="44"/>
      <c r="F38" s="65"/>
      <c r="G38" s="119"/>
      <c r="H38" s="190"/>
      <c r="I38" s="354" t="str">
        <f t="shared" si="4"/>
        <v>x</v>
      </c>
      <c r="J38" s="399"/>
      <c r="K38" s="381"/>
      <c r="L38" s="411" t="s">
        <v>1685</v>
      </c>
      <c r="M38" s="68"/>
      <c r="N38" s="527"/>
      <c r="O38" s="527"/>
      <c r="P38" s="359" t="str">
        <f t="shared" si="0"/>
        <v/>
      </c>
    </row>
    <row r="39" spans="1:16" s="64" customFormat="1">
      <c r="A39" s="66"/>
      <c r="B39" s="65"/>
      <c r="C39" s="66"/>
      <c r="D39" s="66"/>
      <c r="E39" s="44"/>
      <c r="F39" s="65"/>
      <c r="G39" s="119"/>
      <c r="H39" s="190"/>
      <c r="I39" s="354" t="str">
        <f t="shared" si="4"/>
        <v>x</v>
      </c>
      <c r="J39" s="399"/>
      <c r="K39" s="381"/>
      <c r="L39" s="411" t="s">
        <v>2848</v>
      </c>
      <c r="M39" s="68"/>
      <c r="N39" s="527"/>
      <c r="O39" s="527"/>
      <c r="P39" s="359" t="str">
        <f t="shared" si="0"/>
        <v/>
      </c>
    </row>
    <row r="40" spans="1:16" s="64" customFormat="1">
      <c r="A40" s="66"/>
      <c r="B40" s="65"/>
      <c r="C40" s="66"/>
      <c r="D40" s="66"/>
      <c r="E40" s="44"/>
      <c r="F40" s="65"/>
      <c r="G40" s="119"/>
      <c r="H40" s="190"/>
      <c r="I40" s="354" t="str">
        <f t="shared" si="4"/>
        <v>x</v>
      </c>
      <c r="J40" s="399"/>
      <c r="K40" s="381"/>
      <c r="L40" s="411" t="s">
        <v>2849</v>
      </c>
      <c r="M40" s="68"/>
      <c r="N40" s="527"/>
      <c r="O40" s="527"/>
      <c r="P40" s="359" t="str">
        <f t="shared" si="0"/>
        <v/>
      </c>
    </row>
    <row r="41" spans="1:16" s="64" customFormat="1">
      <c r="A41" s="66"/>
      <c r="B41" s="65"/>
      <c r="C41" s="66"/>
      <c r="D41" s="66"/>
      <c r="E41" s="44"/>
      <c r="F41" s="65"/>
      <c r="G41" s="119"/>
      <c r="H41" s="190"/>
      <c r="I41" s="354" t="str">
        <f t="shared" si="4"/>
        <v>x</v>
      </c>
      <c r="J41" s="399"/>
      <c r="K41" s="381"/>
      <c r="L41" s="411" t="s">
        <v>2850</v>
      </c>
      <c r="M41" s="68"/>
      <c r="N41" s="527"/>
      <c r="O41" s="527"/>
      <c r="P41" s="359" t="str">
        <f t="shared" si="0"/>
        <v/>
      </c>
    </row>
    <row r="42" spans="1:16" s="64" customFormat="1">
      <c r="A42" s="66"/>
      <c r="B42" s="65"/>
      <c r="C42" s="66"/>
      <c r="D42" s="66"/>
      <c r="E42" s="44"/>
      <c r="F42" s="65"/>
      <c r="G42" s="119"/>
      <c r="H42" s="190"/>
      <c r="I42" s="354" t="str">
        <f t="shared" si="4"/>
        <v>x</v>
      </c>
      <c r="J42" s="399"/>
      <c r="K42" s="381"/>
      <c r="L42" s="411" t="s">
        <v>1685</v>
      </c>
      <c r="M42" s="68"/>
      <c r="N42" s="527"/>
      <c r="O42" s="527"/>
      <c r="P42" s="359" t="str">
        <f t="shared" si="0"/>
        <v/>
      </c>
    </row>
    <row r="43" spans="1:16" s="64" customFormat="1">
      <c r="A43" s="66"/>
      <c r="B43" s="65"/>
      <c r="C43" s="66"/>
      <c r="D43" s="66"/>
      <c r="E43" s="44"/>
      <c r="F43" s="65"/>
      <c r="G43" s="119"/>
      <c r="H43" s="190"/>
      <c r="I43" s="354" t="str">
        <f t="shared" si="4"/>
        <v>x</v>
      </c>
      <c r="J43" s="399"/>
      <c r="K43" s="381"/>
      <c r="L43" s="411" t="s">
        <v>2851</v>
      </c>
      <c r="M43" s="68"/>
      <c r="N43" s="527"/>
      <c r="O43" s="527"/>
      <c r="P43" s="359" t="str">
        <f t="shared" si="0"/>
        <v/>
      </c>
    </row>
    <row r="44" spans="1:16" s="64" customFormat="1">
      <c r="A44" s="66"/>
      <c r="B44" s="65"/>
      <c r="C44" s="66"/>
      <c r="D44" s="66"/>
      <c r="E44" s="44"/>
      <c r="F44" s="65"/>
      <c r="G44" s="119"/>
      <c r="H44" s="190"/>
      <c r="I44" s="354" t="str">
        <f t="shared" si="4"/>
        <v>x</v>
      </c>
      <c r="J44" s="399"/>
      <c r="K44" s="381"/>
      <c r="L44" s="411" t="s">
        <v>4589</v>
      </c>
      <c r="M44" s="68"/>
      <c r="N44" s="527"/>
      <c r="O44" s="527"/>
      <c r="P44" s="359"/>
    </row>
    <row r="45" spans="1:16" s="64" customFormat="1">
      <c r="A45" s="66"/>
      <c r="B45" s="65"/>
      <c r="C45" s="66"/>
      <c r="D45" s="66"/>
      <c r="E45" s="44"/>
      <c r="F45" s="65"/>
      <c r="G45" s="119"/>
      <c r="H45" s="190"/>
      <c r="I45" s="354" t="str">
        <f t="shared" si="4"/>
        <v>x</v>
      </c>
      <c r="J45" s="399"/>
      <c r="K45" s="381"/>
      <c r="L45" s="411" t="s">
        <v>4590</v>
      </c>
      <c r="M45" s="68"/>
      <c r="N45" s="527"/>
      <c r="O45" s="527"/>
      <c r="P45" s="359"/>
    </row>
    <row r="46" spans="1:16" s="64" customFormat="1">
      <c r="A46" s="66"/>
      <c r="B46" s="65"/>
      <c r="C46" s="66"/>
      <c r="D46" s="66"/>
      <c r="E46" s="44"/>
      <c r="F46" s="65"/>
      <c r="G46" s="119"/>
      <c r="H46" s="190"/>
      <c r="I46" s="354" t="str">
        <f t="shared" si="4"/>
        <v>x</v>
      </c>
      <c r="J46" s="399"/>
      <c r="K46" s="381"/>
      <c r="L46" s="411" t="s">
        <v>1685</v>
      </c>
      <c r="M46" s="68"/>
      <c r="N46" s="527"/>
      <c r="O46" s="527"/>
      <c r="P46" s="359"/>
    </row>
    <row r="47" spans="1:16" s="64" customFormat="1">
      <c r="A47" s="66"/>
      <c r="B47" s="65"/>
      <c r="C47" s="66"/>
      <c r="D47" s="66"/>
      <c r="E47" s="44"/>
      <c r="F47" s="65"/>
      <c r="G47" s="119"/>
      <c r="H47" s="190"/>
      <c r="I47" s="354" t="str">
        <f t="shared" si="4"/>
        <v>x</v>
      </c>
      <c r="J47" s="399"/>
      <c r="K47" s="381"/>
      <c r="L47" s="411" t="s">
        <v>4591</v>
      </c>
      <c r="M47" s="68"/>
      <c r="N47" s="527"/>
      <c r="O47" s="527"/>
      <c r="P47" s="359"/>
    </row>
    <row r="48" spans="1:16" s="64" customFormat="1">
      <c r="A48" s="66"/>
      <c r="B48" s="65"/>
      <c r="C48" s="66"/>
      <c r="D48" s="66"/>
      <c r="E48" s="44"/>
      <c r="F48" s="65"/>
      <c r="G48" s="119"/>
      <c r="H48" s="190"/>
      <c r="I48" s="354" t="str">
        <f t="shared" si="4"/>
        <v>x</v>
      </c>
      <c r="J48" s="399"/>
      <c r="K48" s="381"/>
      <c r="L48" s="411" t="s">
        <v>4592</v>
      </c>
      <c r="M48" s="68"/>
      <c r="N48" s="527"/>
      <c r="O48" s="527"/>
      <c r="P48" s="359"/>
    </row>
    <row r="49" spans="1:16" s="64" customFormat="1">
      <c r="A49" s="66"/>
      <c r="B49" s="65"/>
      <c r="C49" s="66"/>
      <c r="D49" s="66"/>
      <c r="E49" s="44"/>
      <c r="F49" s="65"/>
      <c r="G49" s="119"/>
      <c r="H49" s="190"/>
      <c r="I49" s="354" t="str">
        <f t="shared" si="4"/>
        <v>x</v>
      </c>
      <c r="J49" s="399"/>
      <c r="K49" s="381"/>
      <c r="L49" s="411" t="s">
        <v>4593</v>
      </c>
      <c r="M49" s="68"/>
      <c r="N49" s="527"/>
      <c r="O49" s="527"/>
      <c r="P49" s="359"/>
    </row>
    <row r="50" spans="1:16" s="64" customFormat="1">
      <c r="A50" s="66"/>
      <c r="B50" s="65"/>
      <c r="C50" s="66"/>
      <c r="D50" s="66"/>
      <c r="E50" s="44"/>
      <c r="F50" s="65"/>
      <c r="G50" s="119"/>
      <c r="H50" s="190"/>
      <c r="I50" s="354" t="str">
        <f t="shared" si="4"/>
        <v>x</v>
      </c>
      <c r="J50" s="399"/>
      <c r="K50" s="381"/>
      <c r="L50" s="411" t="s">
        <v>1685</v>
      </c>
      <c r="M50" s="68"/>
      <c r="N50" s="527"/>
      <c r="O50" s="527"/>
      <c r="P50" s="359"/>
    </row>
    <row r="51" spans="1:16" s="64" customFormat="1">
      <c r="A51" s="66"/>
      <c r="B51" s="65"/>
      <c r="C51" s="66"/>
      <c r="D51" s="66"/>
      <c r="E51" s="44"/>
      <c r="F51" s="65"/>
      <c r="G51" s="119"/>
      <c r="H51" s="190"/>
      <c r="I51" s="354" t="str">
        <f t="shared" si="4"/>
        <v>x</v>
      </c>
      <c r="J51" s="399"/>
      <c r="K51" s="381"/>
      <c r="L51" s="411" t="s">
        <v>4594</v>
      </c>
      <c r="M51" s="68"/>
      <c r="N51" s="527"/>
      <c r="O51" s="527"/>
      <c r="P51" s="359"/>
    </row>
    <row r="52" spans="1:16" s="64" customFormat="1">
      <c r="A52" s="66"/>
      <c r="B52" s="65"/>
      <c r="C52" s="66"/>
      <c r="D52" s="66"/>
      <c r="E52" s="44"/>
      <c r="F52" s="65"/>
      <c r="G52" s="119"/>
      <c r="H52" s="190"/>
      <c r="I52" s="45" t="s">
        <v>2852</v>
      </c>
      <c r="J52" s="399"/>
      <c r="K52" s="381"/>
      <c r="L52" s="411"/>
      <c r="M52" s="68"/>
      <c r="N52" s="527"/>
      <c r="O52" s="527"/>
      <c r="P52" s="359" t="str">
        <f t="shared" si="0"/>
        <v/>
      </c>
    </row>
    <row r="53" spans="1:16" s="64" customFormat="1">
      <c r="A53" s="66"/>
      <c r="B53" s="65"/>
      <c r="C53" s="66"/>
      <c r="D53" s="66"/>
      <c r="E53" s="44"/>
      <c r="F53" s="65"/>
      <c r="G53" s="119"/>
      <c r="H53" s="190"/>
      <c r="I53" s="354"/>
      <c r="J53" s="399"/>
      <c r="K53" s="381"/>
      <c r="L53" s="411"/>
      <c r="M53" s="68"/>
      <c r="N53" s="527"/>
      <c r="O53" s="527"/>
      <c r="P53" s="359" t="str">
        <f t="shared" ref="P53" si="5">IF(N53="","",IF(O53="","",IF(O53=N53,$Q$1,O53-N53)))</f>
        <v/>
      </c>
    </row>
    <row r="54" spans="1:16" s="64" customFormat="1" ht="12.75" customHeight="1">
      <c r="A54" s="66"/>
      <c r="B54" s="65"/>
      <c r="C54" s="66"/>
      <c r="D54" s="66"/>
      <c r="E54" s="44"/>
      <c r="F54" s="65"/>
      <c r="G54" s="119"/>
      <c r="H54" s="321"/>
      <c r="I54" s="354" t="s">
        <v>3688</v>
      </c>
      <c r="J54" s="399"/>
      <c r="K54" s="381"/>
      <c r="L54" s="391"/>
      <c r="M54" s="44"/>
      <c r="N54" s="527"/>
      <c r="O54" s="527"/>
      <c r="P54" s="359"/>
    </row>
    <row r="55" spans="1:16" s="64" customFormat="1">
      <c r="A55" s="66" t="str">
        <f ca="1">IF(B55="","",MAX($A$3:INDIRECT(ADDRESS(ROW()-1,COLUMN(),1)))+1)</f>
        <v/>
      </c>
      <c r="B55" s="65"/>
      <c r="C55" s="66" t="str">
        <f ca="1">IF(B55="",IF(D55="","",MAX(INDIRECT(ADDRESS(2+MATCH(MAX($A$3:$A17),$A$3:$A17),COLUMN(),1)):INDIRECT(ADDRESS(ROW()-1,COLUMN(),1)))+1),1)</f>
        <v/>
      </c>
      <c r="D55" s="66"/>
      <c r="E55" s="44"/>
      <c r="F55" s="65"/>
      <c r="G55" s="119"/>
      <c r="H55" s="190"/>
      <c r="I55" s="45"/>
      <c r="J55" s="399"/>
      <c r="K55" s="381"/>
      <c r="L55" s="411"/>
      <c r="M55" s="68"/>
      <c r="N55" s="529"/>
      <c r="O55" s="529"/>
      <c r="P55" s="359" t="str">
        <f t="shared" si="0"/>
        <v/>
      </c>
    </row>
    <row r="56" spans="1:16" s="64" customFormat="1">
      <c r="A56" s="66" t="str">
        <f ca="1">IF(B56="","",MAX($A$3:INDIRECT(ADDRESS(ROW()-1,COLUMN(),1)))+1)</f>
        <v/>
      </c>
      <c r="B56" s="65"/>
      <c r="C56" s="61">
        <f ca="1">IF(B56="",IF(D56="","",MAX(INDIRECT(ADDRESS(2+MATCH(MAX($A$3:$A55),$A$3:$A55),COLUMN(),1)):INDIRECT(ADDRESS(ROW()-1,COLUMN(),1)))+1),1)</f>
        <v>2</v>
      </c>
      <c r="D56" s="61" t="s">
        <v>2854</v>
      </c>
      <c r="E56" s="48" t="s">
        <v>1430</v>
      </c>
      <c r="F56" s="60" t="s">
        <v>1043</v>
      </c>
      <c r="G56" s="130">
        <v>19</v>
      </c>
      <c r="H56" s="299" t="s">
        <v>361</v>
      </c>
      <c r="I56" s="49" t="s">
        <v>3433</v>
      </c>
      <c r="J56" s="400"/>
      <c r="K56" s="384"/>
      <c r="L56" s="410"/>
      <c r="M56" s="480"/>
      <c r="N56" s="543"/>
      <c r="O56" s="527"/>
      <c r="P56" s="358" t="str">
        <f t="shared" si="0"/>
        <v/>
      </c>
    </row>
    <row r="57" spans="1:16" s="64" customFormat="1">
      <c r="A57" s="66" t="str">
        <f ca="1">IF(B57="","",MAX($A$3:INDIRECT(ADDRESS(ROW()-1,COLUMN(),1)))+1)</f>
        <v/>
      </c>
      <c r="B57" s="65"/>
      <c r="C57" s="66" t="str">
        <f ca="1">IF(B57="",IF(D57="","",MAX(INDIRECT(ADDRESS(2+MATCH(MAX($A$3:$A56),$A$3:$A56),COLUMN(),1)):INDIRECT(ADDRESS(ROW()-1,COLUMN(),1)))+1),1)</f>
        <v/>
      </c>
      <c r="D57" s="66"/>
      <c r="E57" s="44"/>
      <c r="F57" s="65"/>
      <c r="G57" s="119"/>
      <c r="H57" s="190" t="s">
        <v>175</v>
      </c>
      <c r="J57" s="399" t="s">
        <v>1576</v>
      </c>
      <c r="K57" s="381"/>
      <c r="L57" s="411"/>
      <c r="M57" s="68"/>
      <c r="N57" s="527"/>
      <c r="O57" s="527"/>
      <c r="P57" s="359" t="str">
        <f t="shared" si="0"/>
        <v/>
      </c>
    </row>
    <row r="58" spans="1:16" s="64" customFormat="1">
      <c r="A58" s="66"/>
      <c r="B58" s="65"/>
      <c r="C58" s="66"/>
      <c r="D58" s="66"/>
      <c r="E58" s="44"/>
      <c r="F58" s="65"/>
      <c r="G58" s="119"/>
      <c r="H58" s="190"/>
      <c r="I58" s="354" t="str">
        <f t="shared" ref="I58" si="6">IF((K58=L58)=TRUE,"○","x")</f>
        <v>x</v>
      </c>
      <c r="J58" s="399"/>
      <c r="K58" s="381"/>
      <c r="L58" s="411" t="s">
        <v>2429</v>
      </c>
      <c r="M58" s="68"/>
      <c r="N58" s="527"/>
      <c r="O58" s="527"/>
      <c r="P58" s="359" t="str">
        <f t="shared" si="0"/>
        <v/>
      </c>
    </row>
    <row r="59" spans="1:16" s="64" customFormat="1" ht="12.75" customHeight="1">
      <c r="A59" s="66"/>
      <c r="B59" s="65"/>
      <c r="C59" s="66"/>
      <c r="D59" s="66"/>
      <c r="E59" s="44"/>
      <c r="F59" s="65"/>
      <c r="G59" s="119"/>
      <c r="H59" s="190"/>
      <c r="I59" s="45" t="s">
        <v>4502</v>
      </c>
      <c r="J59" s="399"/>
      <c r="K59" s="381"/>
      <c r="L59" s="411"/>
      <c r="M59" s="68"/>
      <c r="N59" s="527"/>
      <c r="O59" s="527"/>
      <c r="P59" s="359" t="str">
        <f t="shared" ref="P59" si="7">IF(N59="","",IF(O59="","",IF(O59=N59,$Q$1,O59-N59)))</f>
        <v/>
      </c>
    </row>
    <row r="60" spans="1:16" s="64" customFormat="1">
      <c r="A60" s="66"/>
      <c r="B60" s="65"/>
      <c r="C60" s="66"/>
      <c r="D60" s="66"/>
      <c r="E60" s="44"/>
      <c r="F60" s="65"/>
      <c r="G60" s="119"/>
      <c r="H60" s="190"/>
      <c r="I60" s="354"/>
      <c r="J60" s="399"/>
      <c r="K60" s="381"/>
      <c r="L60" s="411"/>
      <c r="M60" s="68"/>
      <c r="N60" s="527"/>
      <c r="O60" s="527"/>
      <c r="P60" s="359" t="str">
        <f t="shared" si="0"/>
        <v/>
      </c>
    </row>
    <row r="61" spans="1:16" s="64" customFormat="1">
      <c r="A61" s="66" t="str">
        <f ca="1">IF(B61="","",MAX($A$3:INDIRECT(ADDRESS(ROW()-1,COLUMN(),1)))+1)</f>
        <v/>
      </c>
      <c r="B61" s="65"/>
      <c r="C61" s="66" t="str">
        <f ca="1">IF(B61="",IF(D61="","",MAX(INDIRECT(ADDRESS(2+MATCH(MAX($A$3:$A57),$A$3:$A57),COLUMN(),1)):INDIRECT(ADDRESS(ROW()-1,COLUMN(),1)))+1),1)</f>
        <v/>
      </c>
      <c r="D61" s="66"/>
      <c r="E61" s="44"/>
      <c r="F61" s="65"/>
      <c r="G61" s="119"/>
      <c r="H61" s="190" t="s">
        <v>175</v>
      </c>
      <c r="J61" s="399" t="s">
        <v>5843</v>
      </c>
      <c r="K61" s="381"/>
      <c r="L61" s="411"/>
      <c r="M61" s="68"/>
      <c r="N61" s="527"/>
      <c r="O61" s="527"/>
      <c r="P61" s="359" t="str">
        <f t="shared" si="0"/>
        <v/>
      </c>
    </row>
    <row r="62" spans="1:16" s="64" customFormat="1">
      <c r="A62" s="66" t="str">
        <f ca="1">IF(B62="","",MAX($A$3:INDIRECT(ADDRESS(ROW()-1,COLUMN(),1)))+1)</f>
        <v/>
      </c>
      <c r="B62" s="65"/>
      <c r="C62" s="66" t="str">
        <f ca="1">IF(B62="",IF(D62="","",MAX(INDIRECT(ADDRESS(2+MATCH(MAX($A$3:$A61),$A$3:$A61),COLUMN(),1)):INDIRECT(ADDRESS(ROW()-1,COLUMN(),1)))+1),1)</f>
        <v/>
      </c>
      <c r="D62" s="66"/>
      <c r="E62" s="44"/>
      <c r="F62" s="65"/>
      <c r="G62" s="119"/>
      <c r="H62" s="190"/>
      <c r="J62" s="399"/>
      <c r="K62" s="381" t="s">
        <v>3045</v>
      </c>
      <c r="L62" s="411" t="s">
        <v>3045</v>
      </c>
      <c r="M62" s="68"/>
      <c r="N62" s="527"/>
      <c r="O62" s="527"/>
      <c r="P62" s="359" t="str">
        <f t="shared" si="0"/>
        <v/>
      </c>
    </row>
    <row r="63" spans="1:16" s="64" customFormat="1" ht="12.75" customHeight="1">
      <c r="A63" s="106" t="str">
        <f ca="1">IF(B63="","",MAX($A$3:INDIRECT(ADDRESS(ROW()-1,COLUMN(),1)))+1)</f>
        <v/>
      </c>
      <c r="B63" s="65"/>
      <c r="C63" s="66" t="str">
        <f ca="1">IF(B63="",IF(D63="","",MAX(INDIRECT(ADDRESS(2+MATCH(MAX($A62:$A$373),$A62:$A$373),COLUMN(),1)):INDIRECT(ADDRESS(ROW()-1,COLUMN(),1)))+1),1)</f>
        <v/>
      </c>
      <c r="D63" s="66"/>
      <c r="E63" s="44"/>
      <c r="F63" s="65"/>
      <c r="G63" s="119"/>
      <c r="H63" s="190"/>
      <c r="I63" s="45"/>
      <c r="J63" s="399" t="s">
        <v>3369</v>
      </c>
      <c r="K63" s="381"/>
      <c r="L63" s="411"/>
      <c r="M63" s="68"/>
      <c r="N63" s="527"/>
      <c r="O63" s="527"/>
      <c r="P63" s="359" t="str">
        <f t="shared" si="0"/>
        <v/>
      </c>
    </row>
    <row r="64" spans="1:16" s="64" customFormat="1" ht="12.75" customHeight="1">
      <c r="A64" s="106" t="str">
        <f ca="1">IF(B64="","",MAX($A$3:INDIRECT(ADDRESS(ROW()-1,COLUMN(),1)))+1)</f>
        <v/>
      </c>
      <c r="B64" s="65"/>
      <c r="C64" s="66" t="str">
        <f ca="1">IF(B64="",IF(D64="","",MAX(INDIRECT(ADDRESS(2+MATCH(MAX($A63:$A$373),$A63:$A$373),COLUMN(),1)):INDIRECT(ADDRESS(ROW()-1,COLUMN(),1)))+1),1)</f>
        <v/>
      </c>
      <c r="D64" s="66"/>
      <c r="E64" s="44"/>
      <c r="F64" s="65"/>
      <c r="G64" s="119"/>
      <c r="H64" s="190"/>
      <c r="I64" s="45"/>
      <c r="J64" s="399"/>
      <c r="K64" s="381"/>
      <c r="L64" s="411" t="s">
        <v>5844</v>
      </c>
      <c r="M64" s="68"/>
      <c r="N64" s="527"/>
      <c r="O64" s="527"/>
      <c r="P64" s="359" t="str">
        <f t="shared" si="0"/>
        <v/>
      </c>
    </row>
    <row r="65" spans="1:16" s="64" customFormat="1" ht="12.75" customHeight="1">
      <c r="A65" s="106"/>
      <c r="B65" s="65"/>
      <c r="C65" s="66"/>
      <c r="D65" s="66"/>
      <c r="E65" s="44"/>
      <c r="F65" s="65"/>
      <c r="G65" s="119"/>
      <c r="H65" s="190"/>
      <c r="I65" s="45"/>
      <c r="J65" s="399"/>
      <c r="K65" s="381"/>
      <c r="L65" s="411"/>
      <c r="M65" s="68"/>
      <c r="N65" s="527"/>
      <c r="O65" s="527"/>
      <c r="P65" s="359" t="str">
        <f t="shared" si="0"/>
        <v/>
      </c>
    </row>
    <row r="66" spans="1:16" s="64" customFormat="1" ht="12.75" customHeight="1">
      <c r="A66" s="106"/>
      <c r="B66" s="65"/>
      <c r="C66" s="66"/>
      <c r="D66" s="66"/>
      <c r="E66" s="44"/>
      <c r="F66" s="65"/>
      <c r="G66" s="119"/>
      <c r="H66" s="190"/>
      <c r="I66" s="45"/>
      <c r="J66" s="399"/>
      <c r="K66" s="381"/>
      <c r="L66" s="411" t="s">
        <v>2546</v>
      </c>
      <c r="M66" s="68"/>
      <c r="N66" s="527"/>
      <c r="O66" s="527"/>
      <c r="P66" s="359" t="str">
        <f t="shared" si="0"/>
        <v/>
      </c>
    </row>
    <row r="67" spans="1:16" s="64" customFormat="1" ht="12.75" customHeight="1">
      <c r="A67" s="106"/>
      <c r="B67" s="65"/>
      <c r="C67" s="66"/>
      <c r="D67" s="66"/>
      <c r="E67" s="44"/>
      <c r="F67" s="65"/>
      <c r="G67" s="119"/>
      <c r="H67" s="190"/>
      <c r="I67" s="45"/>
      <c r="J67" s="399"/>
      <c r="K67" s="381"/>
      <c r="L67" s="411"/>
      <c r="M67" s="68"/>
      <c r="N67" s="527"/>
      <c r="O67" s="527"/>
      <c r="P67" s="359" t="str">
        <f t="shared" si="0"/>
        <v/>
      </c>
    </row>
    <row r="68" spans="1:16" s="64" customFormat="1" ht="12.75" customHeight="1">
      <c r="A68" s="106"/>
      <c r="B68" s="65"/>
      <c r="C68" s="66"/>
      <c r="D68" s="66"/>
      <c r="E68" s="44"/>
      <c r="F68" s="65"/>
      <c r="G68" s="119"/>
      <c r="H68" s="190"/>
      <c r="I68" s="354" t="str">
        <f t="shared" ref="I68:I70" si="8">IF((K68=L68)=TRUE,"○","x")</f>
        <v>x</v>
      </c>
      <c r="J68" s="399"/>
      <c r="K68" s="381"/>
      <c r="L68" s="411" t="s">
        <v>1968</v>
      </c>
      <c r="M68" s="68"/>
      <c r="N68" s="527"/>
      <c r="O68" s="527"/>
      <c r="P68" s="359" t="str">
        <f t="shared" si="0"/>
        <v/>
      </c>
    </row>
    <row r="69" spans="1:16" s="64" customFormat="1" ht="12.75" customHeight="1">
      <c r="A69" s="106"/>
      <c r="B69" s="65"/>
      <c r="C69" s="66"/>
      <c r="D69" s="66"/>
      <c r="E69" s="44"/>
      <c r="F69" s="65"/>
      <c r="G69" s="119"/>
      <c r="H69" s="190"/>
      <c r="I69" s="354" t="str">
        <f t="shared" si="8"/>
        <v>x</v>
      </c>
      <c r="J69" s="399"/>
      <c r="K69" s="381"/>
      <c r="L69" s="411" t="s">
        <v>2547</v>
      </c>
      <c r="M69" s="68"/>
      <c r="N69" s="527"/>
      <c r="O69" s="527"/>
      <c r="P69" s="359" t="str">
        <f t="shared" si="0"/>
        <v/>
      </c>
    </row>
    <row r="70" spans="1:16" s="64" customFormat="1" ht="12.75" customHeight="1">
      <c r="A70" s="106"/>
      <c r="B70" s="65"/>
      <c r="C70" s="66"/>
      <c r="D70" s="66"/>
      <c r="E70" s="44"/>
      <c r="F70" s="65"/>
      <c r="G70" s="119"/>
      <c r="H70" s="190"/>
      <c r="I70" s="354" t="str">
        <f t="shared" si="8"/>
        <v>x</v>
      </c>
      <c r="J70" s="399"/>
      <c r="K70" s="381"/>
      <c r="L70" s="411" t="s">
        <v>2548</v>
      </c>
      <c r="M70" s="68"/>
      <c r="N70" s="527"/>
      <c r="O70" s="527"/>
      <c r="P70" s="359" t="str">
        <f t="shared" si="0"/>
        <v/>
      </c>
    </row>
    <row r="71" spans="1:16" s="64" customFormat="1" ht="12.75" customHeight="1">
      <c r="A71" s="106"/>
      <c r="B71" s="65"/>
      <c r="C71" s="66"/>
      <c r="D71" s="66"/>
      <c r="E71" s="44"/>
      <c r="F71" s="65"/>
      <c r="G71" s="119"/>
      <c r="H71" s="190"/>
      <c r="I71" s="45"/>
      <c r="J71" s="399"/>
      <c r="K71" s="381"/>
      <c r="L71" s="411"/>
      <c r="M71" s="68"/>
      <c r="N71" s="527"/>
      <c r="O71" s="527"/>
      <c r="P71" s="359" t="str">
        <f t="shared" si="0"/>
        <v/>
      </c>
    </row>
    <row r="72" spans="1:16" s="64" customFormat="1" ht="12.75" customHeight="1">
      <c r="A72" s="106"/>
      <c r="B72" s="65"/>
      <c r="C72" s="66"/>
      <c r="D72" s="66"/>
      <c r="E72" s="44"/>
      <c r="F72" s="65"/>
      <c r="G72" s="119"/>
      <c r="H72" s="190"/>
      <c r="I72" s="354" t="str">
        <f t="shared" ref="I72" si="9">IF((K72=L72)=TRUE,"○","x")</f>
        <v>x</v>
      </c>
      <c r="J72" s="399"/>
      <c r="K72" s="381"/>
      <c r="L72" s="411" t="s">
        <v>2549</v>
      </c>
      <c r="M72" s="68"/>
      <c r="N72" s="527"/>
      <c r="O72" s="527"/>
      <c r="P72" s="359" t="str">
        <f t="shared" si="0"/>
        <v/>
      </c>
    </row>
    <row r="73" spans="1:16" s="64" customFormat="1" ht="12.75" customHeight="1">
      <c r="A73" s="106"/>
      <c r="B73" s="65"/>
      <c r="C73" s="66"/>
      <c r="D73" s="66"/>
      <c r="E73" s="44"/>
      <c r="F73" s="65"/>
      <c r="G73" s="119"/>
      <c r="H73" s="190"/>
      <c r="I73" s="45"/>
      <c r="J73" s="399"/>
      <c r="K73" s="381"/>
      <c r="L73" s="411"/>
      <c r="M73" s="68"/>
      <c r="N73" s="527"/>
      <c r="O73" s="527"/>
      <c r="P73" s="359" t="str">
        <f t="shared" si="0"/>
        <v/>
      </c>
    </row>
    <row r="74" spans="1:16" s="64" customFormat="1" ht="12.75" customHeight="1">
      <c r="A74" s="106"/>
      <c r="B74" s="65"/>
      <c r="C74" s="66"/>
      <c r="D74" s="66"/>
      <c r="E74" s="44"/>
      <c r="F74" s="65"/>
      <c r="G74" s="119"/>
      <c r="H74" s="190"/>
      <c r="I74" s="45"/>
      <c r="J74" s="399"/>
      <c r="K74" s="381"/>
      <c r="L74" s="411" t="s">
        <v>1972</v>
      </c>
      <c r="M74" s="68"/>
      <c r="N74" s="527"/>
      <c r="O74" s="527"/>
      <c r="P74" s="359" t="str">
        <f t="shared" si="0"/>
        <v/>
      </c>
    </row>
    <row r="75" spans="1:16" s="64" customFormat="1" ht="12.75" customHeight="1">
      <c r="A75" s="106"/>
      <c r="B75" s="65"/>
      <c r="C75" s="66"/>
      <c r="D75" s="66"/>
      <c r="E75" s="44"/>
      <c r="F75" s="65"/>
      <c r="G75" s="119"/>
      <c r="H75" s="190"/>
      <c r="I75" s="45"/>
      <c r="J75" s="399"/>
      <c r="K75" s="381"/>
      <c r="L75" s="411"/>
      <c r="M75" s="68"/>
      <c r="N75" s="527"/>
      <c r="O75" s="527"/>
      <c r="P75" s="359" t="str">
        <f t="shared" si="0"/>
        <v/>
      </c>
    </row>
    <row r="76" spans="1:16" s="64" customFormat="1" ht="12.75" customHeight="1">
      <c r="A76" s="106"/>
      <c r="B76" s="65"/>
      <c r="C76" s="66"/>
      <c r="D76" s="66"/>
      <c r="E76" s="44"/>
      <c r="F76" s="65"/>
      <c r="G76" s="119"/>
      <c r="H76" s="190"/>
      <c r="I76" s="45"/>
      <c r="J76" s="399"/>
      <c r="K76" s="381"/>
      <c r="L76" s="411" t="s">
        <v>1973</v>
      </c>
      <c r="M76" s="68"/>
      <c r="N76" s="527"/>
      <c r="O76" s="527"/>
      <c r="P76" s="359" t="str">
        <f t="shared" si="0"/>
        <v/>
      </c>
    </row>
    <row r="77" spans="1:16" s="64" customFormat="1" ht="12.75" customHeight="1">
      <c r="A77" s="106"/>
      <c r="B77" s="65"/>
      <c r="C77" s="66"/>
      <c r="D77" s="66"/>
      <c r="E77" s="44"/>
      <c r="F77" s="65"/>
      <c r="G77" s="119"/>
      <c r="H77" s="190"/>
      <c r="I77" s="45"/>
      <c r="J77" s="399"/>
      <c r="K77" s="381"/>
      <c r="L77" s="411"/>
      <c r="M77" s="68"/>
      <c r="N77" s="527"/>
      <c r="O77" s="527"/>
      <c r="P77" s="359" t="str">
        <f t="shared" si="0"/>
        <v/>
      </c>
    </row>
    <row r="78" spans="1:16" s="64" customFormat="1" ht="12.75" customHeight="1">
      <c r="A78" s="106"/>
      <c r="B78" s="65"/>
      <c r="C78" s="66"/>
      <c r="D78" s="66"/>
      <c r="E78" s="44"/>
      <c r="F78" s="65"/>
      <c r="G78" s="119"/>
      <c r="H78" s="190"/>
      <c r="I78" s="45"/>
      <c r="J78" s="399"/>
      <c r="K78" s="381"/>
      <c r="L78" s="411" t="s">
        <v>1974</v>
      </c>
      <c r="M78" s="68"/>
      <c r="N78" s="527"/>
      <c r="O78" s="527"/>
      <c r="P78" s="359" t="str">
        <f t="shared" si="0"/>
        <v/>
      </c>
    </row>
    <row r="79" spans="1:16" s="64" customFormat="1" ht="12.75" customHeight="1">
      <c r="A79" s="106"/>
      <c r="B79" s="65"/>
      <c r="C79" s="66"/>
      <c r="D79" s="66"/>
      <c r="E79" s="44"/>
      <c r="F79" s="65"/>
      <c r="G79" s="119"/>
      <c r="H79" s="190"/>
      <c r="I79" s="45"/>
      <c r="J79" s="399"/>
      <c r="K79" s="381"/>
      <c r="L79" s="411"/>
      <c r="M79" s="68"/>
      <c r="N79" s="527"/>
      <c r="O79" s="527"/>
      <c r="P79" s="359" t="str">
        <f t="shared" si="0"/>
        <v/>
      </c>
    </row>
    <row r="80" spans="1:16" s="64" customFormat="1" ht="12.75" customHeight="1">
      <c r="A80" s="106"/>
      <c r="B80" s="65"/>
      <c r="C80" s="66"/>
      <c r="D80" s="66"/>
      <c r="E80" s="44"/>
      <c r="F80" s="65"/>
      <c r="G80" s="119"/>
      <c r="H80" s="190"/>
      <c r="I80" s="354" t="str">
        <f t="shared" ref="I80:I116" si="10">IF((K80=L80)=TRUE,"○","x")</f>
        <v>x</v>
      </c>
      <c r="J80" s="399"/>
      <c r="K80" s="381"/>
      <c r="L80" s="411" t="s">
        <v>2550</v>
      </c>
      <c r="M80" s="68"/>
      <c r="N80" s="527"/>
      <c r="O80" s="527"/>
      <c r="P80" s="359" t="str">
        <f t="shared" si="0"/>
        <v/>
      </c>
    </row>
    <row r="81" spans="1:16" s="64" customFormat="1" ht="12.75" customHeight="1">
      <c r="A81" s="106"/>
      <c r="B81" s="65"/>
      <c r="C81" s="66"/>
      <c r="D81" s="66"/>
      <c r="E81" s="44"/>
      <c r="F81" s="65"/>
      <c r="G81" s="119"/>
      <c r="H81" s="190"/>
      <c r="I81" s="354" t="str">
        <f t="shared" si="10"/>
        <v>x</v>
      </c>
      <c r="J81" s="399"/>
      <c r="K81" s="381"/>
      <c r="L81" s="411" t="s">
        <v>2551</v>
      </c>
      <c r="M81" s="68"/>
      <c r="N81" s="527"/>
      <c r="O81" s="527"/>
      <c r="P81" s="359" t="str">
        <f t="shared" ref="P81:P145" si="11">IF(N81="","",IF(O81="","",IF(O81=N81,$Q$1,O81-N81)))</f>
        <v/>
      </c>
    </row>
    <row r="82" spans="1:16" s="64" customFormat="1" ht="12.75" customHeight="1">
      <c r="A82" s="106"/>
      <c r="B82" s="65"/>
      <c r="C82" s="66"/>
      <c r="D82" s="66"/>
      <c r="E82" s="44"/>
      <c r="F82" s="65"/>
      <c r="G82" s="119"/>
      <c r="H82" s="190"/>
      <c r="I82" s="354" t="str">
        <f t="shared" si="10"/>
        <v>x</v>
      </c>
      <c r="J82" s="399"/>
      <c r="K82" s="381"/>
      <c r="L82" s="411" t="s">
        <v>2552</v>
      </c>
      <c r="M82" s="68"/>
      <c r="N82" s="527"/>
      <c r="O82" s="527"/>
      <c r="P82" s="359" t="str">
        <f t="shared" si="11"/>
        <v/>
      </c>
    </row>
    <row r="83" spans="1:16" s="64" customFormat="1" ht="12.75" customHeight="1">
      <c r="A83" s="106"/>
      <c r="B83" s="65"/>
      <c r="C83" s="66"/>
      <c r="D83" s="66"/>
      <c r="E83" s="44"/>
      <c r="F83" s="65"/>
      <c r="G83" s="119"/>
      <c r="H83" s="190"/>
      <c r="I83" s="354" t="str">
        <f t="shared" si="10"/>
        <v>x</v>
      </c>
      <c r="J83" s="399"/>
      <c r="K83" s="381"/>
      <c r="L83" s="411" t="s">
        <v>2553</v>
      </c>
      <c r="M83" s="68"/>
      <c r="N83" s="527"/>
      <c r="O83" s="527"/>
      <c r="P83" s="359" t="str">
        <f t="shared" si="11"/>
        <v/>
      </c>
    </row>
    <row r="84" spans="1:16" s="64" customFormat="1" ht="12.75" customHeight="1">
      <c r="A84" s="106"/>
      <c r="B84" s="65"/>
      <c r="C84" s="66"/>
      <c r="D84" s="66"/>
      <c r="E84" s="44"/>
      <c r="F84" s="65"/>
      <c r="G84" s="119"/>
      <c r="H84" s="190"/>
      <c r="I84" s="354" t="str">
        <f t="shared" si="10"/>
        <v>x</v>
      </c>
      <c r="J84" s="399"/>
      <c r="K84" s="381"/>
      <c r="L84" s="411" t="s">
        <v>2554</v>
      </c>
      <c r="M84" s="68"/>
      <c r="N84" s="527"/>
      <c r="O84" s="527"/>
      <c r="P84" s="359" t="str">
        <f t="shared" si="11"/>
        <v/>
      </c>
    </row>
    <row r="85" spans="1:16" s="64" customFormat="1" ht="12.75" customHeight="1">
      <c r="A85" s="106"/>
      <c r="B85" s="65"/>
      <c r="C85" s="66"/>
      <c r="D85" s="66"/>
      <c r="E85" s="44"/>
      <c r="F85" s="65"/>
      <c r="G85" s="119"/>
      <c r="H85" s="190"/>
      <c r="I85" s="354" t="str">
        <f t="shared" si="10"/>
        <v>x</v>
      </c>
      <c r="J85" s="399"/>
      <c r="K85" s="381"/>
      <c r="L85" s="411" t="s">
        <v>2555</v>
      </c>
      <c r="M85" s="68"/>
      <c r="N85" s="527"/>
      <c r="O85" s="527"/>
      <c r="P85" s="359" t="str">
        <f t="shared" si="11"/>
        <v/>
      </c>
    </row>
    <row r="86" spans="1:16" s="64" customFormat="1" ht="12.75" customHeight="1">
      <c r="A86" s="106"/>
      <c r="B86" s="65"/>
      <c r="C86" s="66"/>
      <c r="D86" s="66"/>
      <c r="E86" s="44"/>
      <c r="F86" s="65"/>
      <c r="G86" s="119"/>
      <c r="H86" s="190"/>
      <c r="I86" s="354" t="str">
        <f t="shared" si="10"/>
        <v>x</v>
      </c>
      <c r="J86" s="399"/>
      <c r="K86" s="381"/>
      <c r="L86" s="411" t="s">
        <v>2556</v>
      </c>
      <c r="M86" s="68"/>
      <c r="N86" s="527"/>
      <c r="O86" s="527"/>
      <c r="P86" s="359" t="str">
        <f t="shared" si="11"/>
        <v/>
      </c>
    </row>
    <row r="87" spans="1:16" s="64" customFormat="1" ht="12.75" customHeight="1">
      <c r="A87" s="106"/>
      <c r="B87" s="65"/>
      <c r="C87" s="66"/>
      <c r="D87" s="66"/>
      <c r="E87" s="44"/>
      <c r="F87" s="65"/>
      <c r="G87" s="119"/>
      <c r="H87" s="190"/>
      <c r="I87" s="354" t="str">
        <f t="shared" si="10"/>
        <v>x</v>
      </c>
      <c r="J87" s="399"/>
      <c r="K87" s="381"/>
      <c r="L87" s="411" t="s">
        <v>2557</v>
      </c>
      <c r="M87" s="68"/>
      <c r="N87" s="527"/>
      <c r="O87" s="527"/>
      <c r="P87" s="359" t="str">
        <f t="shared" si="11"/>
        <v/>
      </c>
    </row>
    <row r="88" spans="1:16" s="64" customFormat="1" ht="12.75" customHeight="1">
      <c r="A88" s="106"/>
      <c r="B88" s="65"/>
      <c r="C88" s="66"/>
      <c r="D88" s="66"/>
      <c r="E88" s="44"/>
      <c r="F88" s="65"/>
      <c r="G88" s="119"/>
      <c r="H88" s="190"/>
      <c r="I88" s="354" t="str">
        <f t="shared" si="10"/>
        <v>x</v>
      </c>
      <c r="J88" s="399"/>
      <c r="K88" s="381"/>
      <c r="L88" s="411" t="s">
        <v>2558</v>
      </c>
      <c r="M88" s="68"/>
      <c r="N88" s="527"/>
      <c r="O88" s="527"/>
      <c r="P88" s="359" t="str">
        <f t="shared" si="11"/>
        <v/>
      </c>
    </row>
    <row r="89" spans="1:16" s="64" customFormat="1" ht="12.75" customHeight="1">
      <c r="A89" s="106"/>
      <c r="B89" s="65"/>
      <c r="C89" s="66"/>
      <c r="D89" s="66"/>
      <c r="E89" s="44"/>
      <c r="F89" s="65"/>
      <c r="G89" s="119"/>
      <c r="H89" s="190"/>
      <c r="I89" s="354" t="str">
        <f t="shared" si="10"/>
        <v>x</v>
      </c>
      <c r="J89" s="399"/>
      <c r="K89" s="381"/>
      <c r="L89" s="411" t="s">
        <v>2559</v>
      </c>
      <c r="M89" s="68"/>
      <c r="N89" s="527"/>
      <c r="O89" s="527"/>
      <c r="P89" s="359" t="str">
        <f t="shared" si="11"/>
        <v/>
      </c>
    </row>
    <row r="90" spans="1:16" s="64" customFormat="1" ht="12.75" customHeight="1">
      <c r="A90" s="106"/>
      <c r="B90" s="65"/>
      <c r="C90" s="66"/>
      <c r="D90" s="66"/>
      <c r="E90" s="44"/>
      <c r="F90" s="65"/>
      <c r="G90" s="119"/>
      <c r="H90" s="190"/>
      <c r="I90" s="354" t="str">
        <f t="shared" si="10"/>
        <v>x</v>
      </c>
      <c r="J90" s="399"/>
      <c r="K90" s="381"/>
      <c r="L90" s="411" t="s">
        <v>2560</v>
      </c>
      <c r="M90" s="68"/>
      <c r="N90" s="527"/>
      <c r="O90" s="527"/>
      <c r="P90" s="359" t="str">
        <f t="shared" si="11"/>
        <v/>
      </c>
    </row>
    <row r="91" spans="1:16" s="64" customFormat="1" ht="12.75" customHeight="1">
      <c r="A91" s="106"/>
      <c r="B91" s="65"/>
      <c r="C91" s="66"/>
      <c r="D91" s="66"/>
      <c r="E91" s="44"/>
      <c r="F91" s="65"/>
      <c r="G91" s="119"/>
      <c r="H91" s="190"/>
      <c r="I91" s="354" t="str">
        <f t="shared" si="10"/>
        <v>x</v>
      </c>
      <c r="J91" s="399"/>
      <c r="K91" s="381"/>
      <c r="L91" s="411" t="s">
        <v>2561</v>
      </c>
      <c r="M91" s="68"/>
      <c r="N91" s="527"/>
      <c r="O91" s="527"/>
      <c r="P91" s="359" t="str">
        <f t="shared" si="11"/>
        <v/>
      </c>
    </row>
    <row r="92" spans="1:16" s="64" customFormat="1" ht="12.75" customHeight="1">
      <c r="A92" s="106"/>
      <c r="B92" s="65"/>
      <c r="C92" s="66"/>
      <c r="D92" s="66"/>
      <c r="E92" s="44"/>
      <c r="F92" s="65"/>
      <c r="G92" s="119"/>
      <c r="H92" s="190"/>
      <c r="I92" s="354" t="str">
        <f t="shared" si="10"/>
        <v>x</v>
      </c>
      <c r="J92" s="399"/>
      <c r="K92" s="381"/>
      <c r="L92" s="411" t="s">
        <v>2562</v>
      </c>
      <c r="M92" s="68"/>
      <c r="N92" s="527"/>
      <c r="O92" s="527"/>
      <c r="P92" s="359" t="str">
        <f t="shared" si="11"/>
        <v/>
      </c>
    </row>
    <row r="93" spans="1:16" s="64" customFormat="1" ht="12.75" customHeight="1">
      <c r="A93" s="106"/>
      <c r="B93" s="65"/>
      <c r="C93" s="66"/>
      <c r="D93" s="66"/>
      <c r="E93" s="44"/>
      <c r="F93" s="65"/>
      <c r="G93" s="119"/>
      <c r="H93" s="190"/>
      <c r="I93" s="354" t="str">
        <f t="shared" si="10"/>
        <v>x</v>
      </c>
      <c r="J93" s="399"/>
      <c r="K93" s="381"/>
      <c r="L93" s="411" t="s">
        <v>2563</v>
      </c>
      <c r="M93" s="68"/>
      <c r="N93" s="527"/>
      <c r="O93" s="527"/>
      <c r="P93" s="359" t="str">
        <f t="shared" si="11"/>
        <v/>
      </c>
    </row>
    <row r="94" spans="1:16" s="64" customFormat="1" ht="12.75" customHeight="1">
      <c r="A94" s="106"/>
      <c r="B94" s="65"/>
      <c r="C94" s="66"/>
      <c r="D94" s="66"/>
      <c r="E94" s="44"/>
      <c r="F94" s="65"/>
      <c r="G94" s="119"/>
      <c r="H94" s="190"/>
      <c r="I94" s="354" t="str">
        <f t="shared" si="10"/>
        <v>x</v>
      </c>
      <c r="J94" s="399"/>
      <c r="K94" s="381"/>
      <c r="L94" s="411" t="s">
        <v>2564</v>
      </c>
      <c r="M94" s="68"/>
      <c r="N94" s="527"/>
      <c r="O94" s="527"/>
      <c r="P94" s="359" t="str">
        <f t="shared" si="11"/>
        <v/>
      </c>
    </row>
    <row r="95" spans="1:16" s="64" customFormat="1" ht="12.75" customHeight="1">
      <c r="A95" s="106"/>
      <c r="B95" s="65"/>
      <c r="C95" s="66"/>
      <c r="D95" s="66"/>
      <c r="E95" s="44"/>
      <c r="F95" s="65"/>
      <c r="G95" s="119"/>
      <c r="H95" s="190"/>
      <c r="I95" s="354" t="str">
        <f t="shared" si="10"/>
        <v>x</v>
      </c>
      <c r="J95" s="399"/>
      <c r="K95" s="381"/>
      <c r="L95" s="411" t="s">
        <v>2565</v>
      </c>
      <c r="M95" s="68"/>
      <c r="N95" s="527"/>
      <c r="O95" s="527"/>
      <c r="P95" s="359" t="str">
        <f t="shared" si="11"/>
        <v/>
      </c>
    </row>
    <row r="96" spans="1:16" s="64" customFormat="1" ht="12.75" customHeight="1">
      <c r="A96" s="106"/>
      <c r="B96" s="65"/>
      <c r="C96" s="66"/>
      <c r="D96" s="66"/>
      <c r="E96" s="44"/>
      <c r="F96" s="65"/>
      <c r="G96" s="119"/>
      <c r="H96" s="190"/>
      <c r="I96" s="354" t="str">
        <f t="shared" si="10"/>
        <v>x</v>
      </c>
      <c r="J96" s="399"/>
      <c r="K96" s="381"/>
      <c r="L96" s="411" t="s">
        <v>2566</v>
      </c>
      <c r="M96" s="68"/>
      <c r="N96" s="527"/>
      <c r="O96" s="527"/>
      <c r="P96" s="359" t="str">
        <f t="shared" si="11"/>
        <v/>
      </c>
    </row>
    <row r="97" spans="1:16" s="64" customFormat="1" ht="12.75" customHeight="1">
      <c r="A97" s="106"/>
      <c r="B97" s="65"/>
      <c r="C97" s="66"/>
      <c r="D97" s="66"/>
      <c r="E97" s="44"/>
      <c r="F97" s="65"/>
      <c r="G97" s="119"/>
      <c r="H97" s="190"/>
      <c r="I97" s="354" t="str">
        <f t="shared" si="10"/>
        <v>x</v>
      </c>
      <c r="J97" s="399"/>
      <c r="K97" s="381"/>
      <c r="L97" s="411" t="s">
        <v>2567</v>
      </c>
      <c r="M97" s="68"/>
      <c r="N97" s="527"/>
      <c r="O97" s="527"/>
      <c r="P97" s="359" t="str">
        <f t="shared" si="11"/>
        <v/>
      </c>
    </row>
    <row r="98" spans="1:16" s="64" customFormat="1" ht="12.75" customHeight="1">
      <c r="A98" s="106"/>
      <c r="B98" s="65"/>
      <c r="C98" s="66"/>
      <c r="D98" s="66"/>
      <c r="E98" s="44"/>
      <c r="F98" s="65"/>
      <c r="G98" s="119"/>
      <c r="H98" s="190"/>
      <c r="I98" s="354" t="str">
        <f t="shared" si="10"/>
        <v>x</v>
      </c>
      <c r="J98" s="399"/>
      <c r="K98" s="381"/>
      <c r="L98" s="411" t="s">
        <v>2568</v>
      </c>
      <c r="M98" s="68"/>
      <c r="N98" s="527"/>
      <c r="O98" s="527"/>
      <c r="P98" s="359" t="str">
        <f t="shared" si="11"/>
        <v/>
      </c>
    </row>
    <row r="99" spans="1:16" s="64" customFormat="1" ht="12.75" customHeight="1">
      <c r="A99" s="106"/>
      <c r="B99" s="65"/>
      <c r="C99" s="66"/>
      <c r="D99" s="66"/>
      <c r="E99" s="44"/>
      <c r="F99" s="65"/>
      <c r="G99" s="119"/>
      <c r="H99" s="190"/>
      <c r="I99" s="354" t="str">
        <f t="shared" si="10"/>
        <v>x</v>
      </c>
      <c r="J99" s="399"/>
      <c r="K99" s="381"/>
      <c r="L99" s="411" t="s">
        <v>2569</v>
      </c>
      <c r="M99" s="68"/>
      <c r="N99" s="527"/>
      <c r="O99" s="527"/>
      <c r="P99" s="359" t="str">
        <f t="shared" si="11"/>
        <v/>
      </c>
    </row>
    <row r="100" spans="1:16" s="64" customFormat="1" ht="12.75" customHeight="1">
      <c r="A100" s="106"/>
      <c r="B100" s="65"/>
      <c r="C100" s="66"/>
      <c r="D100" s="66"/>
      <c r="E100" s="44"/>
      <c r="F100" s="65"/>
      <c r="G100" s="119"/>
      <c r="H100" s="190"/>
      <c r="I100" s="354" t="str">
        <f t="shared" si="10"/>
        <v>x</v>
      </c>
      <c r="J100" s="399"/>
      <c r="K100" s="381"/>
      <c r="L100" s="411" t="s">
        <v>2570</v>
      </c>
      <c r="M100" s="68"/>
      <c r="N100" s="527"/>
      <c r="O100" s="527"/>
      <c r="P100" s="359" t="str">
        <f t="shared" si="11"/>
        <v/>
      </c>
    </row>
    <row r="101" spans="1:16" s="64" customFormat="1" ht="12.75" customHeight="1">
      <c r="A101" s="106"/>
      <c r="B101" s="65"/>
      <c r="C101" s="66"/>
      <c r="D101" s="66"/>
      <c r="E101" s="44"/>
      <c r="F101" s="65"/>
      <c r="G101" s="119"/>
      <c r="H101" s="190"/>
      <c r="I101" s="354" t="str">
        <f t="shared" si="10"/>
        <v>x</v>
      </c>
      <c r="J101" s="399"/>
      <c r="K101" s="381"/>
      <c r="L101" s="411" t="s">
        <v>2571</v>
      </c>
      <c r="M101" s="68"/>
      <c r="N101" s="527"/>
      <c r="O101" s="527"/>
      <c r="P101" s="359" t="str">
        <f t="shared" si="11"/>
        <v/>
      </c>
    </row>
    <row r="102" spans="1:16" s="64" customFormat="1" ht="12.75" customHeight="1">
      <c r="A102" s="106"/>
      <c r="B102" s="65"/>
      <c r="C102" s="66"/>
      <c r="D102" s="66"/>
      <c r="E102" s="44"/>
      <c r="F102" s="65"/>
      <c r="G102" s="119"/>
      <c r="H102" s="190"/>
      <c r="I102" s="354" t="str">
        <f t="shared" si="10"/>
        <v>x</v>
      </c>
      <c r="J102" s="399"/>
      <c r="K102" s="381"/>
      <c r="L102" s="411" t="s">
        <v>2572</v>
      </c>
      <c r="M102" s="68"/>
      <c r="N102" s="527"/>
      <c r="O102" s="527"/>
      <c r="P102" s="359" t="str">
        <f t="shared" si="11"/>
        <v/>
      </c>
    </row>
    <row r="103" spans="1:16" s="64" customFormat="1" ht="12.75" customHeight="1">
      <c r="A103" s="106"/>
      <c r="B103" s="65"/>
      <c r="C103" s="66"/>
      <c r="D103" s="66"/>
      <c r="E103" s="44"/>
      <c r="F103" s="65"/>
      <c r="G103" s="119"/>
      <c r="H103" s="190"/>
      <c r="I103" s="354" t="str">
        <f t="shared" si="10"/>
        <v>x</v>
      </c>
      <c r="J103" s="399"/>
      <c r="K103" s="381"/>
      <c r="L103" s="411" t="s">
        <v>2573</v>
      </c>
      <c r="M103" s="68"/>
      <c r="N103" s="527"/>
      <c r="O103" s="527"/>
      <c r="P103" s="359" t="str">
        <f t="shared" si="11"/>
        <v/>
      </c>
    </row>
    <row r="104" spans="1:16" s="64" customFormat="1" ht="12.75" customHeight="1">
      <c r="A104" s="106"/>
      <c r="B104" s="65"/>
      <c r="C104" s="66"/>
      <c r="D104" s="66"/>
      <c r="E104" s="44"/>
      <c r="F104" s="65"/>
      <c r="G104" s="119"/>
      <c r="H104" s="190"/>
      <c r="I104" s="354" t="str">
        <f t="shared" si="10"/>
        <v>x</v>
      </c>
      <c r="J104" s="399"/>
      <c r="K104" s="381"/>
      <c r="L104" s="411" t="s">
        <v>2574</v>
      </c>
      <c r="M104" s="68"/>
      <c r="N104" s="527"/>
      <c r="O104" s="527"/>
      <c r="P104" s="359" t="str">
        <f t="shared" si="11"/>
        <v/>
      </c>
    </row>
    <row r="105" spans="1:16" s="64" customFormat="1" ht="12.75" customHeight="1">
      <c r="A105" s="106"/>
      <c r="B105" s="65"/>
      <c r="C105" s="66"/>
      <c r="D105" s="66"/>
      <c r="E105" s="44"/>
      <c r="F105" s="65"/>
      <c r="G105" s="119"/>
      <c r="H105" s="190"/>
      <c r="I105" s="354" t="str">
        <f t="shared" si="10"/>
        <v>x</v>
      </c>
      <c r="J105" s="399"/>
      <c r="K105" s="381"/>
      <c r="L105" s="411" t="s">
        <v>2575</v>
      </c>
      <c r="M105" s="68"/>
      <c r="N105" s="527"/>
      <c r="O105" s="527"/>
      <c r="P105" s="359" t="str">
        <f t="shared" si="11"/>
        <v/>
      </c>
    </row>
    <row r="106" spans="1:16" s="64" customFormat="1" ht="12.75" customHeight="1">
      <c r="A106" s="106"/>
      <c r="B106" s="65"/>
      <c r="C106" s="66"/>
      <c r="D106" s="66"/>
      <c r="E106" s="44"/>
      <c r="F106" s="65"/>
      <c r="G106" s="119"/>
      <c r="H106" s="190"/>
      <c r="I106" s="354" t="str">
        <f t="shared" si="10"/>
        <v>x</v>
      </c>
      <c r="J106" s="399"/>
      <c r="K106" s="381"/>
      <c r="L106" s="411" t="s">
        <v>2576</v>
      </c>
      <c r="M106" s="68"/>
      <c r="N106" s="527"/>
      <c r="O106" s="527"/>
      <c r="P106" s="359" t="str">
        <f t="shared" si="11"/>
        <v/>
      </c>
    </row>
    <row r="107" spans="1:16" s="64" customFormat="1" ht="12.75" customHeight="1">
      <c r="A107" s="106"/>
      <c r="B107" s="65"/>
      <c r="C107" s="66"/>
      <c r="D107" s="66"/>
      <c r="E107" s="44"/>
      <c r="F107" s="65"/>
      <c r="G107" s="119"/>
      <c r="H107" s="190"/>
      <c r="I107" s="354" t="str">
        <f t="shared" si="10"/>
        <v>x</v>
      </c>
      <c r="J107" s="399"/>
      <c r="K107" s="381"/>
      <c r="L107" s="411" t="s">
        <v>2577</v>
      </c>
      <c r="M107" s="68"/>
      <c r="N107" s="527"/>
      <c r="O107" s="527"/>
      <c r="P107" s="359" t="str">
        <f t="shared" si="11"/>
        <v/>
      </c>
    </row>
    <row r="108" spans="1:16" s="64" customFormat="1" ht="12.75" customHeight="1">
      <c r="A108" s="106"/>
      <c r="B108" s="65"/>
      <c r="C108" s="66"/>
      <c r="D108" s="66"/>
      <c r="E108" s="44"/>
      <c r="F108" s="65"/>
      <c r="G108" s="119"/>
      <c r="H108" s="190"/>
      <c r="I108" s="354" t="str">
        <f t="shared" si="10"/>
        <v>x</v>
      </c>
      <c r="J108" s="399"/>
      <c r="K108" s="381"/>
      <c r="L108" s="411" t="s">
        <v>2578</v>
      </c>
      <c r="M108" s="68"/>
      <c r="N108" s="527"/>
      <c r="O108" s="527"/>
      <c r="P108" s="359" t="str">
        <f t="shared" si="11"/>
        <v/>
      </c>
    </row>
    <row r="109" spans="1:16" s="64" customFormat="1" ht="12.75" customHeight="1">
      <c r="A109" s="106"/>
      <c r="B109" s="65"/>
      <c r="C109" s="66"/>
      <c r="D109" s="66"/>
      <c r="E109" s="44"/>
      <c r="F109" s="65"/>
      <c r="G109" s="119"/>
      <c r="H109" s="190"/>
      <c r="I109" s="354" t="str">
        <f t="shared" si="10"/>
        <v>x</v>
      </c>
      <c r="J109" s="399"/>
      <c r="K109" s="381"/>
      <c r="L109" s="411" t="s">
        <v>2579</v>
      </c>
      <c r="M109" s="68"/>
      <c r="N109" s="527"/>
      <c r="O109" s="527"/>
      <c r="P109" s="359" t="str">
        <f t="shared" si="11"/>
        <v/>
      </c>
    </row>
    <row r="110" spans="1:16" s="64" customFormat="1" ht="12.75" customHeight="1">
      <c r="A110" s="106"/>
      <c r="B110" s="65"/>
      <c r="C110" s="66"/>
      <c r="D110" s="66"/>
      <c r="E110" s="44"/>
      <c r="F110" s="65"/>
      <c r="G110" s="119"/>
      <c r="H110" s="190"/>
      <c r="I110" s="354" t="str">
        <f t="shared" si="10"/>
        <v>x</v>
      </c>
      <c r="J110" s="399"/>
      <c r="K110" s="381"/>
      <c r="L110" s="411" t="s">
        <v>2580</v>
      </c>
      <c r="M110" s="68"/>
      <c r="N110" s="527"/>
      <c r="O110" s="527"/>
      <c r="P110" s="359" t="str">
        <f t="shared" si="11"/>
        <v/>
      </c>
    </row>
    <row r="111" spans="1:16" s="64" customFormat="1" ht="12.75" customHeight="1">
      <c r="A111" s="106"/>
      <c r="B111" s="65"/>
      <c r="C111" s="66"/>
      <c r="D111" s="66"/>
      <c r="E111" s="44"/>
      <c r="F111" s="65"/>
      <c r="G111" s="119"/>
      <c r="H111" s="190"/>
      <c r="I111" s="354" t="str">
        <f t="shared" si="10"/>
        <v>x</v>
      </c>
      <c r="J111" s="399"/>
      <c r="K111" s="381"/>
      <c r="L111" s="411" t="s">
        <v>2581</v>
      </c>
      <c r="M111" s="68"/>
      <c r="N111" s="527"/>
      <c r="O111" s="527"/>
      <c r="P111" s="359" t="str">
        <f t="shared" si="11"/>
        <v/>
      </c>
    </row>
    <row r="112" spans="1:16" s="64" customFormat="1" ht="12.75" customHeight="1">
      <c r="A112" s="106"/>
      <c r="B112" s="65"/>
      <c r="C112" s="66"/>
      <c r="D112" s="66"/>
      <c r="E112" s="44"/>
      <c r="F112" s="65"/>
      <c r="G112" s="119"/>
      <c r="H112" s="190"/>
      <c r="I112" s="354" t="str">
        <f t="shared" si="10"/>
        <v>x</v>
      </c>
      <c r="J112" s="399"/>
      <c r="K112" s="381"/>
      <c r="L112" s="411" t="s">
        <v>2582</v>
      </c>
      <c r="M112" s="68"/>
      <c r="N112" s="527"/>
      <c r="O112" s="527"/>
      <c r="P112" s="359" t="str">
        <f t="shared" si="11"/>
        <v/>
      </c>
    </row>
    <row r="113" spans="1:16" s="64" customFormat="1" ht="12.75" customHeight="1">
      <c r="A113" s="106"/>
      <c r="B113" s="65"/>
      <c r="C113" s="66"/>
      <c r="D113" s="66"/>
      <c r="E113" s="44"/>
      <c r="F113" s="65"/>
      <c r="G113" s="119"/>
      <c r="H113" s="190"/>
      <c r="I113" s="354" t="str">
        <f t="shared" si="10"/>
        <v>x</v>
      </c>
      <c r="J113" s="399"/>
      <c r="K113" s="381"/>
      <c r="L113" s="411" t="s">
        <v>2583</v>
      </c>
      <c r="M113" s="68"/>
      <c r="N113" s="527"/>
      <c r="O113" s="527"/>
      <c r="P113" s="359" t="str">
        <f t="shared" si="11"/>
        <v/>
      </c>
    </row>
    <row r="114" spans="1:16" s="64" customFormat="1" ht="12.75" customHeight="1">
      <c r="A114" s="106"/>
      <c r="B114" s="65"/>
      <c r="C114" s="66"/>
      <c r="D114" s="66"/>
      <c r="E114" s="44"/>
      <c r="F114" s="65"/>
      <c r="G114" s="119"/>
      <c r="H114" s="190"/>
      <c r="I114" s="354" t="str">
        <f t="shared" si="10"/>
        <v>x</v>
      </c>
      <c r="J114" s="399"/>
      <c r="K114" s="381"/>
      <c r="L114" s="411" t="s">
        <v>2584</v>
      </c>
      <c r="M114" s="68"/>
      <c r="N114" s="527"/>
      <c r="O114" s="527"/>
      <c r="P114" s="359" t="str">
        <f t="shared" si="11"/>
        <v/>
      </c>
    </row>
    <row r="115" spans="1:16" s="64" customFormat="1" ht="12.75" customHeight="1">
      <c r="A115" s="106"/>
      <c r="B115" s="65"/>
      <c r="C115" s="66"/>
      <c r="D115" s="66"/>
      <c r="E115" s="44"/>
      <c r="F115" s="65"/>
      <c r="G115" s="119"/>
      <c r="H115" s="190"/>
      <c r="I115" s="354" t="str">
        <f t="shared" si="10"/>
        <v>x</v>
      </c>
      <c r="J115" s="399"/>
      <c r="K115" s="381"/>
      <c r="L115" s="411" t="s">
        <v>2585</v>
      </c>
      <c r="M115" s="68"/>
      <c r="N115" s="527"/>
      <c r="O115" s="527"/>
      <c r="P115" s="359" t="str">
        <f t="shared" si="11"/>
        <v/>
      </c>
    </row>
    <row r="116" spans="1:16" s="64" customFormat="1" ht="12.75" customHeight="1">
      <c r="A116" s="106"/>
      <c r="B116" s="65"/>
      <c r="C116" s="66"/>
      <c r="D116" s="66"/>
      <c r="E116" s="44"/>
      <c r="F116" s="65"/>
      <c r="G116" s="119"/>
      <c r="H116" s="190"/>
      <c r="I116" s="354" t="str">
        <f t="shared" si="10"/>
        <v>x</v>
      </c>
      <c r="J116" s="399"/>
      <c r="K116" s="381"/>
      <c r="L116" s="411" t="s">
        <v>2586</v>
      </c>
      <c r="M116" s="68"/>
      <c r="N116" s="527"/>
      <c r="O116" s="527"/>
      <c r="P116" s="359" t="str">
        <f t="shared" si="11"/>
        <v/>
      </c>
    </row>
    <row r="117" spans="1:16" s="64" customFormat="1" ht="12.75" customHeight="1">
      <c r="A117" s="106"/>
      <c r="B117" s="65"/>
      <c r="C117" s="66"/>
      <c r="D117" s="66"/>
      <c r="E117" s="44"/>
      <c r="F117" s="65"/>
      <c r="G117" s="119"/>
      <c r="H117" s="190"/>
      <c r="I117" s="45"/>
      <c r="J117" s="399"/>
      <c r="K117" s="381"/>
      <c r="L117" s="411"/>
      <c r="M117" s="68"/>
      <c r="N117" s="527"/>
      <c r="O117" s="527"/>
      <c r="P117" s="359" t="str">
        <f t="shared" si="11"/>
        <v/>
      </c>
    </row>
    <row r="118" spans="1:16" s="64" customFormat="1" ht="12.75" customHeight="1">
      <c r="A118" s="106"/>
      <c r="B118" s="65"/>
      <c r="C118" s="66"/>
      <c r="D118" s="66"/>
      <c r="E118" s="44"/>
      <c r="F118" s="65"/>
      <c r="G118" s="119"/>
      <c r="H118" s="190"/>
      <c r="I118" s="354" t="str">
        <f t="shared" ref="I118" si="12">IF((K118=L118)=TRUE,"○","x")</f>
        <v>x</v>
      </c>
      <c r="J118" s="399"/>
      <c r="K118" s="381"/>
      <c r="L118" s="411" t="s">
        <v>936</v>
      </c>
      <c r="M118" s="68"/>
      <c r="N118" s="527"/>
      <c r="O118" s="527"/>
      <c r="P118" s="359" t="str">
        <f t="shared" si="11"/>
        <v/>
      </c>
    </row>
    <row r="119" spans="1:16" s="64" customFormat="1" ht="12.75" customHeight="1">
      <c r="A119" s="106"/>
      <c r="B119" s="65"/>
      <c r="C119" s="66"/>
      <c r="D119" s="66"/>
      <c r="E119" s="44"/>
      <c r="F119" s="65"/>
      <c r="G119" s="119"/>
      <c r="H119" s="190"/>
      <c r="I119" s="45"/>
      <c r="J119" s="399"/>
      <c r="K119" s="381"/>
      <c r="L119" s="411"/>
      <c r="M119" s="68"/>
      <c r="N119" s="527"/>
      <c r="O119" s="527"/>
      <c r="P119" s="359" t="str">
        <f t="shared" si="11"/>
        <v/>
      </c>
    </row>
    <row r="120" spans="1:16" s="64" customFormat="1" ht="12.75" customHeight="1">
      <c r="A120" s="106"/>
      <c r="B120" s="65"/>
      <c r="C120" s="66"/>
      <c r="D120" s="66"/>
      <c r="E120" s="44"/>
      <c r="F120" s="65"/>
      <c r="G120" s="119"/>
      <c r="H120" s="190"/>
      <c r="I120" s="45" t="s">
        <v>3441</v>
      </c>
      <c r="J120" s="399"/>
      <c r="K120" s="381"/>
      <c r="L120" s="411"/>
      <c r="M120" s="68"/>
      <c r="N120" s="527"/>
      <c r="O120" s="527"/>
      <c r="P120" s="359" t="str">
        <f t="shared" si="11"/>
        <v/>
      </c>
    </row>
    <row r="121" spans="1:16" s="64" customFormat="1" ht="12.75" customHeight="1">
      <c r="A121" s="106"/>
      <c r="B121" s="65"/>
      <c r="C121" s="66"/>
      <c r="D121" s="66"/>
      <c r="E121" s="44"/>
      <c r="F121" s="65"/>
      <c r="G121" s="119"/>
      <c r="H121" s="190"/>
      <c r="I121" s="45"/>
      <c r="J121" s="399"/>
      <c r="K121" s="381"/>
      <c r="L121" s="411"/>
      <c r="M121" s="68"/>
      <c r="N121" s="527"/>
      <c r="O121" s="527"/>
      <c r="P121" s="359" t="str">
        <f t="shared" si="11"/>
        <v/>
      </c>
    </row>
    <row r="122" spans="1:16" s="64" customFormat="1" ht="12.75" customHeight="1">
      <c r="A122" s="106"/>
      <c r="B122" s="65"/>
      <c r="C122" s="66"/>
      <c r="D122" s="66"/>
      <c r="E122" s="44"/>
      <c r="F122" s="65"/>
      <c r="G122" s="119"/>
      <c r="H122" s="190"/>
      <c r="I122" s="45"/>
      <c r="J122" s="399"/>
      <c r="K122" s="381"/>
      <c r="L122" s="411"/>
      <c r="M122" s="68"/>
      <c r="N122" s="527"/>
      <c r="O122" s="527"/>
      <c r="P122" s="359" t="str">
        <f t="shared" si="11"/>
        <v/>
      </c>
    </row>
    <row r="123" spans="1:16" s="64" customFormat="1" ht="12.75" customHeight="1">
      <c r="A123" s="106"/>
      <c r="B123" s="65"/>
      <c r="C123" s="66"/>
      <c r="D123" s="66"/>
      <c r="E123" s="44"/>
      <c r="F123" s="65"/>
      <c r="G123" s="119"/>
      <c r="H123" s="190" t="s">
        <v>2879</v>
      </c>
      <c r="I123" s="45" t="s">
        <v>3434</v>
      </c>
      <c r="J123" s="399"/>
      <c r="K123" s="381"/>
      <c r="L123" s="411"/>
      <c r="M123" s="68"/>
      <c r="N123" s="527"/>
      <c r="O123" s="527"/>
      <c r="P123" s="359" t="str">
        <f t="shared" si="11"/>
        <v/>
      </c>
    </row>
    <row r="124" spans="1:16" s="64" customFormat="1" ht="12.75" customHeight="1">
      <c r="A124" s="106"/>
      <c r="B124" s="65"/>
      <c r="C124" s="66"/>
      <c r="D124" s="66"/>
      <c r="E124" s="44"/>
      <c r="F124" s="65"/>
      <c r="G124" s="119"/>
      <c r="H124" s="190" t="s">
        <v>0</v>
      </c>
      <c r="J124" s="399" t="s">
        <v>2856</v>
      </c>
      <c r="K124" s="381"/>
      <c r="L124" s="411"/>
      <c r="M124" s="68"/>
      <c r="N124" s="527"/>
      <c r="O124" s="527"/>
      <c r="P124" s="359" t="str">
        <f t="shared" si="11"/>
        <v/>
      </c>
    </row>
    <row r="125" spans="1:16" s="64" customFormat="1" ht="12.75" customHeight="1">
      <c r="A125" s="106"/>
      <c r="B125" s="65"/>
      <c r="C125" s="66"/>
      <c r="D125" s="66"/>
      <c r="E125" s="44"/>
      <c r="F125" s="65"/>
      <c r="G125" s="119"/>
      <c r="H125" s="190"/>
      <c r="I125" s="354"/>
      <c r="J125" s="399"/>
      <c r="K125" s="381"/>
      <c r="L125" s="411" t="s">
        <v>5845</v>
      </c>
      <c r="M125" s="68"/>
      <c r="N125" s="527"/>
      <c r="O125" s="527"/>
      <c r="P125" s="359" t="str">
        <f t="shared" si="11"/>
        <v/>
      </c>
    </row>
    <row r="126" spans="1:16" s="64" customFormat="1" ht="12.75" customHeight="1">
      <c r="A126" s="66"/>
      <c r="B126" s="65"/>
      <c r="C126" s="66"/>
      <c r="D126" s="66"/>
      <c r="E126" s="44"/>
      <c r="F126" s="65"/>
      <c r="G126" s="119"/>
      <c r="H126" s="190"/>
      <c r="I126" s="45" t="s">
        <v>4502</v>
      </c>
      <c r="J126" s="399"/>
      <c r="K126" s="381"/>
      <c r="L126" s="411"/>
      <c r="M126" s="68"/>
      <c r="N126" s="527"/>
      <c r="O126" s="527"/>
      <c r="P126" s="359" t="str">
        <f t="shared" si="11"/>
        <v/>
      </c>
    </row>
    <row r="127" spans="1:16" s="64" customFormat="1" ht="12.75" customHeight="1">
      <c r="A127" s="106"/>
      <c r="B127" s="65"/>
      <c r="C127" s="66"/>
      <c r="D127" s="66"/>
      <c r="E127" s="44"/>
      <c r="F127" s="65"/>
      <c r="G127" s="119"/>
      <c r="H127" s="190"/>
      <c r="I127" s="45"/>
      <c r="J127" s="399"/>
      <c r="K127" s="381"/>
      <c r="L127" s="411"/>
      <c r="M127" s="68"/>
      <c r="N127" s="527"/>
      <c r="O127" s="527"/>
      <c r="P127" s="359" t="str">
        <f t="shared" si="11"/>
        <v/>
      </c>
    </row>
    <row r="128" spans="1:16" s="64" customFormat="1" ht="12.75" customHeight="1">
      <c r="A128" s="106"/>
      <c r="B128" s="65"/>
      <c r="C128" s="66"/>
      <c r="D128" s="66"/>
      <c r="E128" s="44"/>
      <c r="F128" s="65"/>
      <c r="G128" s="119"/>
      <c r="H128" s="190" t="s">
        <v>0</v>
      </c>
      <c r="J128" s="399" t="s">
        <v>2857</v>
      </c>
      <c r="K128" s="381"/>
      <c r="L128" s="411"/>
      <c r="M128" s="68"/>
      <c r="N128" s="527"/>
      <c r="O128" s="527"/>
      <c r="P128" s="359" t="str">
        <f t="shared" si="11"/>
        <v/>
      </c>
    </row>
    <row r="129" spans="1:16" s="64" customFormat="1" ht="12.75" customHeight="1">
      <c r="A129" s="106"/>
      <c r="B129" s="65"/>
      <c r="C129" s="66"/>
      <c r="D129" s="66"/>
      <c r="E129" s="44"/>
      <c r="F129" s="65"/>
      <c r="G129" s="119"/>
      <c r="H129" s="190"/>
      <c r="J129" s="399"/>
      <c r="K129" s="381"/>
      <c r="L129" s="411" t="s">
        <v>2881</v>
      </c>
      <c r="M129" s="68"/>
      <c r="N129" s="527"/>
      <c r="O129" s="527"/>
      <c r="P129" s="359" t="str">
        <f t="shared" si="11"/>
        <v/>
      </c>
    </row>
    <row r="130" spans="1:16" s="64" customFormat="1" ht="12.75" customHeight="1">
      <c r="A130" s="106"/>
      <c r="B130" s="65"/>
      <c r="C130" s="66"/>
      <c r="D130" s="66"/>
      <c r="E130" s="44"/>
      <c r="F130" s="65"/>
      <c r="G130" s="119"/>
      <c r="H130" s="190"/>
      <c r="I130" s="354" t="str">
        <f t="shared" ref="I130:I154" si="13">IF((K130=L130)=TRUE,"○","x")</f>
        <v>x</v>
      </c>
      <c r="J130" s="399"/>
      <c r="K130" s="381"/>
      <c r="L130" s="411" t="s">
        <v>2858</v>
      </c>
      <c r="M130" s="68"/>
      <c r="N130" s="527"/>
      <c r="O130" s="527"/>
      <c r="P130" s="359" t="str">
        <f t="shared" si="11"/>
        <v/>
      </c>
    </row>
    <row r="131" spans="1:16" s="64" customFormat="1" ht="12.75" customHeight="1">
      <c r="A131" s="106"/>
      <c r="B131" s="65"/>
      <c r="C131" s="66"/>
      <c r="D131" s="66"/>
      <c r="E131" s="44"/>
      <c r="F131" s="65"/>
      <c r="G131" s="119"/>
      <c r="H131" s="190"/>
      <c r="I131" s="354" t="str">
        <f t="shared" si="13"/>
        <v>x</v>
      </c>
      <c r="J131" s="399"/>
      <c r="K131" s="381"/>
      <c r="L131" s="411" t="s">
        <v>2381</v>
      </c>
      <c r="M131" s="68"/>
      <c r="N131" s="527"/>
      <c r="O131" s="527"/>
      <c r="P131" s="359" t="str">
        <f t="shared" si="11"/>
        <v/>
      </c>
    </row>
    <row r="132" spans="1:16" s="64" customFormat="1" ht="12.75" customHeight="1">
      <c r="A132" s="106"/>
      <c r="B132" s="65"/>
      <c r="C132" s="66"/>
      <c r="D132" s="66"/>
      <c r="E132" s="44"/>
      <c r="F132" s="65"/>
      <c r="G132" s="119"/>
      <c r="H132" s="190"/>
      <c r="I132" s="354" t="str">
        <f t="shared" si="13"/>
        <v>x</v>
      </c>
      <c r="J132" s="399"/>
      <c r="K132" s="381"/>
      <c r="L132" s="411" t="s">
        <v>2382</v>
      </c>
      <c r="M132" s="68"/>
      <c r="N132" s="527"/>
      <c r="O132" s="527"/>
      <c r="P132" s="359" t="str">
        <f t="shared" si="11"/>
        <v/>
      </c>
    </row>
    <row r="133" spans="1:16" s="64" customFormat="1" ht="12.75" customHeight="1">
      <c r="A133" s="106"/>
      <c r="B133" s="65"/>
      <c r="C133" s="66"/>
      <c r="D133" s="66"/>
      <c r="E133" s="44"/>
      <c r="F133" s="65"/>
      <c r="G133" s="119"/>
      <c r="H133" s="190"/>
      <c r="I133" s="354" t="str">
        <f t="shared" si="13"/>
        <v>x</v>
      </c>
      <c r="J133" s="399"/>
      <c r="K133" s="381"/>
      <c r="L133" s="411" t="s">
        <v>2383</v>
      </c>
      <c r="M133" s="68"/>
      <c r="N133" s="527"/>
      <c r="O133" s="527"/>
      <c r="P133" s="359" t="str">
        <f t="shared" si="11"/>
        <v/>
      </c>
    </row>
    <row r="134" spans="1:16" s="64" customFormat="1" ht="12.75" customHeight="1">
      <c r="A134" s="106"/>
      <c r="B134" s="65"/>
      <c r="C134" s="66"/>
      <c r="D134" s="66"/>
      <c r="E134" s="44"/>
      <c r="F134" s="65"/>
      <c r="G134" s="119"/>
      <c r="H134" s="190"/>
      <c r="I134" s="354" t="str">
        <f t="shared" si="13"/>
        <v>x</v>
      </c>
      <c r="J134" s="399"/>
      <c r="K134" s="381"/>
      <c r="L134" s="411" t="s">
        <v>2384</v>
      </c>
      <c r="M134" s="68"/>
      <c r="N134" s="527"/>
      <c r="O134" s="527"/>
      <c r="P134" s="359" t="str">
        <f t="shared" si="11"/>
        <v/>
      </c>
    </row>
    <row r="135" spans="1:16" s="64" customFormat="1" ht="12.75" customHeight="1">
      <c r="A135" s="106"/>
      <c r="B135" s="65"/>
      <c r="C135" s="66"/>
      <c r="D135" s="66"/>
      <c r="E135" s="44"/>
      <c r="F135" s="65"/>
      <c r="G135" s="119"/>
      <c r="H135" s="190"/>
      <c r="I135" s="354" t="str">
        <f t="shared" si="13"/>
        <v>x</v>
      </c>
      <c r="J135" s="399"/>
      <c r="K135" s="381"/>
      <c r="L135" s="411" t="s">
        <v>2385</v>
      </c>
      <c r="M135" s="68"/>
      <c r="N135" s="527"/>
      <c r="O135" s="527"/>
      <c r="P135" s="359" t="str">
        <f t="shared" si="11"/>
        <v/>
      </c>
    </row>
    <row r="136" spans="1:16" s="64" customFormat="1" ht="12.75" customHeight="1">
      <c r="A136" s="106"/>
      <c r="B136" s="65"/>
      <c r="C136" s="66"/>
      <c r="D136" s="66"/>
      <c r="E136" s="44"/>
      <c r="F136" s="65"/>
      <c r="G136" s="119"/>
      <c r="H136" s="190"/>
      <c r="I136" s="354" t="str">
        <f t="shared" si="13"/>
        <v>x</v>
      </c>
      <c r="J136" s="399"/>
      <c r="K136" s="381"/>
      <c r="L136" s="411" t="s">
        <v>2386</v>
      </c>
      <c r="M136" s="68"/>
      <c r="N136" s="527"/>
      <c r="O136" s="527"/>
      <c r="P136" s="359" t="str">
        <f t="shared" si="11"/>
        <v/>
      </c>
    </row>
    <row r="137" spans="1:16" s="64" customFormat="1" ht="12.75" customHeight="1">
      <c r="A137" s="106"/>
      <c r="B137" s="65"/>
      <c r="C137" s="66"/>
      <c r="D137" s="66"/>
      <c r="E137" s="44"/>
      <c r="F137" s="65"/>
      <c r="G137" s="119"/>
      <c r="H137" s="190"/>
      <c r="I137" s="354" t="str">
        <f t="shared" si="13"/>
        <v>x</v>
      </c>
      <c r="J137" s="399"/>
      <c r="K137" s="381"/>
      <c r="L137" s="411" t="s">
        <v>2387</v>
      </c>
      <c r="M137" s="68"/>
      <c r="N137" s="527"/>
      <c r="O137" s="527"/>
      <c r="P137" s="359" t="str">
        <f t="shared" si="11"/>
        <v/>
      </c>
    </row>
    <row r="138" spans="1:16" s="64" customFormat="1" ht="12.75" customHeight="1">
      <c r="A138" s="106"/>
      <c r="B138" s="65"/>
      <c r="C138" s="66"/>
      <c r="D138" s="66"/>
      <c r="E138" s="44"/>
      <c r="F138" s="65"/>
      <c r="G138" s="119"/>
      <c r="H138" s="190"/>
      <c r="I138" s="354" t="str">
        <f t="shared" si="13"/>
        <v>x</v>
      </c>
      <c r="J138" s="399"/>
      <c r="K138" s="381"/>
      <c r="L138" s="411" t="s">
        <v>2388</v>
      </c>
      <c r="M138" s="68"/>
      <c r="N138" s="527"/>
      <c r="O138" s="527"/>
      <c r="P138" s="359" t="str">
        <f t="shared" si="11"/>
        <v/>
      </c>
    </row>
    <row r="139" spans="1:16" s="64" customFormat="1" ht="12.75" customHeight="1">
      <c r="A139" s="106"/>
      <c r="B139" s="65"/>
      <c r="C139" s="66"/>
      <c r="D139" s="66"/>
      <c r="E139" s="44"/>
      <c r="F139" s="65"/>
      <c r="G139" s="119"/>
      <c r="H139" s="190"/>
      <c r="I139" s="354" t="str">
        <f t="shared" si="13"/>
        <v>x</v>
      </c>
      <c r="J139" s="399"/>
      <c r="K139" s="381"/>
      <c r="L139" s="411" t="s">
        <v>2389</v>
      </c>
      <c r="M139" s="68"/>
      <c r="N139" s="527"/>
      <c r="O139" s="527"/>
      <c r="P139" s="359" t="str">
        <f t="shared" si="11"/>
        <v/>
      </c>
    </row>
    <row r="140" spans="1:16" s="64" customFormat="1" ht="12.75" customHeight="1">
      <c r="A140" s="106"/>
      <c r="B140" s="65"/>
      <c r="C140" s="66"/>
      <c r="D140" s="66"/>
      <c r="E140" s="44"/>
      <c r="F140" s="65"/>
      <c r="G140" s="119"/>
      <c r="H140" s="190"/>
      <c r="I140" s="354" t="str">
        <f t="shared" si="13"/>
        <v>x</v>
      </c>
      <c r="J140" s="399"/>
      <c r="K140" s="381"/>
      <c r="L140" s="411" t="s">
        <v>2390</v>
      </c>
      <c r="M140" s="68"/>
      <c r="N140" s="527"/>
      <c r="O140" s="527"/>
      <c r="P140" s="359" t="str">
        <f t="shared" si="11"/>
        <v/>
      </c>
    </row>
    <row r="141" spans="1:16" s="64" customFormat="1" ht="12.75" customHeight="1">
      <c r="A141" s="106"/>
      <c r="B141" s="65"/>
      <c r="C141" s="66"/>
      <c r="D141" s="66"/>
      <c r="E141" s="44"/>
      <c r="F141" s="65"/>
      <c r="G141" s="119"/>
      <c r="H141" s="190"/>
      <c r="I141" s="354" t="str">
        <f t="shared" si="13"/>
        <v>x</v>
      </c>
      <c r="J141" s="399"/>
      <c r="K141" s="381"/>
      <c r="L141" s="411" t="s">
        <v>2391</v>
      </c>
      <c r="M141" s="68"/>
      <c r="N141" s="527"/>
      <c r="O141" s="527"/>
      <c r="P141" s="359" t="str">
        <f t="shared" si="11"/>
        <v/>
      </c>
    </row>
    <row r="142" spans="1:16" s="64" customFormat="1" ht="12.75" customHeight="1">
      <c r="A142" s="106"/>
      <c r="B142" s="65"/>
      <c r="C142" s="66"/>
      <c r="D142" s="66"/>
      <c r="E142" s="44"/>
      <c r="F142" s="65"/>
      <c r="G142" s="119"/>
      <c r="H142" s="190"/>
      <c r="I142" s="354" t="str">
        <f t="shared" si="13"/>
        <v>x</v>
      </c>
      <c r="J142" s="399"/>
      <c r="K142" s="381"/>
      <c r="L142" s="411" t="s">
        <v>2392</v>
      </c>
      <c r="M142" s="68"/>
      <c r="N142" s="527"/>
      <c r="O142" s="527"/>
      <c r="P142" s="359" t="str">
        <f t="shared" si="11"/>
        <v/>
      </c>
    </row>
    <row r="143" spans="1:16" s="64" customFormat="1" ht="12.75" customHeight="1">
      <c r="A143" s="106"/>
      <c r="B143" s="65"/>
      <c r="C143" s="66"/>
      <c r="D143" s="66"/>
      <c r="E143" s="44"/>
      <c r="F143" s="65"/>
      <c r="G143" s="119"/>
      <c r="H143" s="190"/>
      <c r="I143" s="354" t="str">
        <f t="shared" si="13"/>
        <v>x</v>
      </c>
      <c r="J143" s="399"/>
      <c r="K143" s="381"/>
      <c r="L143" s="411" t="s">
        <v>2393</v>
      </c>
      <c r="M143" s="68"/>
      <c r="N143" s="527"/>
      <c r="O143" s="527"/>
      <c r="P143" s="359" t="str">
        <f t="shared" si="11"/>
        <v/>
      </c>
    </row>
    <row r="144" spans="1:16" s="64" customFormat="1" ht="12.75" customHeight="1">
      <c r="A144" s="106"/>
      <c r="B144" s="65"/>
      <c r="C144" s="66"/>
      <c r="D144" s="66"/>
      <c r="E144" s="44"/>
      <c r="F144" s="65"/>
      <c r="G144" s="119"/>
      <c r="H144" s="190"/>
      <c r="I144" s="354" t="str">
        <f t="shared" si="13"/>
        <v>x</v>
      </c>
      <c r="J144" s="399"/>
      <c r="K144" s="381"/>
      <c r="L144" s="411" t="s">
        <v>2394</v>
      </c>
      <c r="M144" s="68"/>
      <c r="N144" s="527"/>
      <c r="O144" s="527"/>
      <c r="P144" s="359" t="str">
        <f t="shared" si="11"/>
        <v/>
      </c>
    </row>
    <row r="145" spans="1:16" s="64" customFormat="1" ht="12.75" customHeight="1">
      <c r="A145" s="106"/>
      <c r="B145" s="65"/>
      <c r="C145" s="66"/>
      <c r="D145" s="66"/>
      <c r="E145" s="44"/>
      <c r="F145" s="65"/>
      <c r="G145" s="119"/>
      <c r="H145" s="190"/>
      <c r="I145" s="354" t="str">
        <f t="shared" si="13"/>
        <v>x</v>
      </c>
      <c r="J145" s="399"/>
      <c r="K145" s="381"/>
      <c r="L145" s="411" t="s">
        <v>2395</v>
      </c>
      <c r="M145" s="68"/>
      <c r="N145" s="527"/>
      <c r="O145" s="527"/>
      <c r="P145" s="359" t="str">
        <f t="shared" si="11"/>
        <v/>
      </c>
    </row>
    <row r="146" spans="1:16" s="64" customFormat="1" ht="12.75" customHeight="1">
      <c r="A146" s="106"/>
      <c r="B146" s="65"/>
      <c r="C146" s="66"/>
      <c r="D146" s="66"/>
      <c r="E146" s="44"/>
      <c r="F146" s="65"/>
      <c r="G146" s="119"/>
      <c r="H146" s="190"/>
      <c r="I146" s="354" t="str">
        <f t="shared" si="13"/>
        <v>x</v>
      </c>
      <c r="J146" s="399"/>
      <c r="K146" s="381"/>
      <c r="L146" s="411" t="s">
        <v>2396</v>
      </c>
      <c r="M146" s="68"/>
      <c r="N146" s="527"/>
      <c r="O146" s="527"/>
      <c r="P146" s="359" t="str">
        <f t="shared" ref="P146:P214" si="14">IF(N146="","",IF(O146="","",IF(O146=N146,$Q$1,O146-N146)))</f>
        <v/>
      </c>
    </row>
    <row r="147" spans="1:16" s="64" customFormat="1" ht="12.75" customHeight="1">
      <c r="A147" s="106"/>
      <c r="B147" s="65"/>
      <c r="C147" s="66"/>
      <c r="D147" s="66"/>
      <c r="E147" s="44"/>
      <c r="F147" s="65"/>
      <c r="G147" s="119"/>
      <c r="H147" s="190"/>
      <c r="I147" s="354" t="str">
        <f t="shared" si="13"/>
        <v>x</v>
      </c>
      <c r="J147" s="399"/>
      <c r="K147" s="381"/>
      <c r="L147" s="411" t="s">
        <v>2397</v>
      </c>
      <c r="M147" s="68"/>
      <c r="N147" s="527"/>
      <c r="O147" s="527"/>
      <c r="P147" s="359" t="str">
        <f t="shared" si="14"/>
        <v/>
      </c>
    </row>
    <row r="148" spans="1:16" s="64" customFormat="1" ht="12.75" customHeight="1">
      <c r="A148" s="106"/>
      <c r="B148" s="65"/>
      <c r="C148" s="66"/>
      <c r="D148" s="66"/>
      <c r="E148" s="44"/>
      <c r="F148" s="65"/>
      <c r="G148" s="119"/>
      <c r="H148" s="190"/>
      <c r="I148" s="354" t="str">
        <f t="shared" si="13"/>
        <v>x</v>
      </c>
      <c r="J148" s="399"/>
      <c r="K148" s="381"/>
      <c r="L148" s="411" t="s">
        <v>2398</v>
      </c>
      <c r="M148" s="68"/>
      <c r="N148" s="527"/>
      <c r="O148" s="527"/>
      <c r="P148" s="359" t="str">
        <f t="shared" si="14"/>
        <v/>
      </c>
    </row>
    <row r="149" spans="1:16" s="64" customFormat="1" ht="12.75" customHeight="1">
      <c r="A149" s="106"/>
      <c r="B149" s="65"/>
      <c r="C149" s="66"/>
      <c r="D149" s="66"/>
      <c r="E149" s="44"/>
      <c r="F149" s="65"/>
      <c r="G149" s="119"/>
      <c r="H149" s="190"/>
      <c r="I149" s="354" t="str">
        <f t="shared" si="13"/>
        <v>x</v>
      </c>
      <c r="J149" s="399"/>
      <c r="K149" s="381"/>
      <c r="L149" s="411" t="s">
        <v>2399</v>
      </c>
      <c r="M149" s="68"/>
      <c r="N149" s="527"/>
      <c r="O149" s="527"/>
      <c r="P149" s="359" t="str">
        <f t="shared" si="14"/>
        <v/>
      </c>
    </row>
    <row r="150" spans="1:16" s="64" customFormat="1" ht="12.75" customHeight="1">
      <c r="A150" s="106"/>
      <c r="B150" s="65"/>
      <c r="C150" s="66"/>
      <c r="D150" s="66"/>
      <c r="E150" s="44"/>
      <c r="F150" s="65"/>
      <c r="G150" s="119"/>
      <c r="H150" s="190"/>
      <c r="I150" s="354" t="str">
        <f t="shared" si="13"/>
        <v>x</v>
      </c>
      <c r="J150" s="399"/>
      <c r="K150" s="381"/>
      <c r="L150" s="411" t="s">
        <v>2400</v>
      </c>
      <c r="M150" s="68"/>
      <c r="N150" s="527"/>
      <c r="O150" s="527"/>
      <c r="P150" s="359" t="str">
        <f t="shared" si="14"/>
        <v/>
      </c>
    </row>
    <row r="151" spans="1:16" s="64" customFormat="1" ht="12.75" customHeight="1">
      <c r="A151" s="106"/>
      <c r="B151" s="65"/>
      <c r="C151" s="66"/>
      <c r="D151" s="66"/>
      <c r="E151" s="44"/>
      <c r="F151" s="65"/>
      <c r="G151" s="119"/>
      <c r="H151" s="190"/>
      <c r="I151" s="354" t="str">
        <f t="shared" si="13"/>
        <v>x</v>
      </c>
      <c r="J151" s="399"/>
      <c r="K151" s="381"/>
      <c r="L151" s="411" t="s">
        <v>2401</v>
      </c>
      <c r="M151" s="68"/>
      <c r="N151" s="527"/>
      <c r="O151" s="527"/>
      <c r="P151" s="359" t="str">
        <f t="shared" si="14"/>
        <v/>
      </c>
    </row>
    <row r="152" spans="1:16" s="64" customFormat="1" ht="12.75" customHeight="1">
      <c r="A152" s="106"/>
      <c r="B152" s="65"/>
      <c r="C152" s="66"/>
      <c r="D152" s="66"/>
      <c r="E152" s="44"/>
      <c r="F152" s="65"/>
      <c r="G152" s="119"/>
      <c r="H152" s="190"/>
      <c r="I152" s="354" t="str">
        <f t="shared" si="13"/>
        <v>x</v>
      </c>
      <c r="J152" s="399"/>
      <c r="K152" s="381"/>
      <c r="L152" s="411" t="s">
        <v>2402</v>
      </c>
      <c r="M152" s="68"/>
      <c r="N152" s="527"/>
      <c r="O152" s="527"/>
      <c r="P152" s="359" t="str">
        <f t="shared" si="14"/>
        <v/>
      </c>
    </row>
    <row r="153" spans="1:16" s="64" customFormat="1" ht="12.75" customHeight="1">
      <c r="A153" s="106"/>
      <c r="B153" s="65"/>
      <c r="C153" s="66"/>
      <c r="D153" s="66"/>
      <c r="E153" s="44"/>
      <c r="F153" s="65"/>
      <c r="G153" s="119"/>
      <c r="H153" s="190"/>
      <c r="I153" s="354" t="str">
        <f t="shared" si="13"/>
        <v>x</v>
      </c>
      <c r="J153" s="399"/>
      <c r="K153" s="381"/>
      <c r="L153" s="411" t="s">
        <v>2403</v>
      </c>
      <c r="M153" s="68"/>
      <c r="N153" s="527"/>
      <c r="O153" s="527"/>
      <c r="P153" s="359" t="str">
        <f t="shared" si="14"/>
        <v/>
      </c>
    </row>
    <row r="154" spans="1:16" s="64" customFormat="1" ht="12.75" customHeight="1">
      <c r="A154" s="106"/>
      <c r="B154" s="65"/>
      <c r="C154" s="66"/>
      <c r="D154" s="66"/>
      <c r="E154" s="44"/>
      <c r="F154" s="65"/>
      <c r="G154" s="119"/>
      <c r="H154" s="190"/>
      <c r="I154" s="354" t="str">
        <f t="shared" si="13"/>
        <v>x</v>
      </c>
      <c r="J154" s="399"/>
      <c r="K154" s="381"/>
      <c r="L154" s="411" t="s">
        <v>2859</v>
      </c>
      <c r="M154" s="68"/>
      <c r="N154" s="527"/>
      <c r="O154" s="527"/>
      <c r="P154" s="359" t="str">
        <f t="shared" si="14"/>
        <v/>
      </c>
    </row>
    <row r="155" spans="1:16" s="64" customFormat="1" ht="12.75" customHeight="1">
      <c r="A155" s="106"/>
      <c r="B155" s="65"/>
      <c r="C155" s="66"/>
      <c r="D155" s="66"/>
      <c r="E155" s="44"/>
      <c r="F155" s="65"/>
      <c r="G155" s="119"/>
      <c r="H155" s="190"/>
      <c r="I155" s="45" t="s">
        <v>3286</v>
      </c>
      <c r="J155" s="399"/>
      <c r="K155" s="381"/>
      <c r="L155" s="411"/>
      <c r="M155" s="68"/>
      <c r="N155" s="527"/>
      <c r="O155" s="527"/>
      <c r="P155" s="359" t="str">
        <f t="shared" si="14"/>
        <v/>
      </c>
    </row>
    <row r="156" spans="1:16" s="64" customFormat="1" ht="12.75" customHeight="1">
      <c r="A156" s="106"/>
      <c r="B156" s="65"/>
      <c r="C156" s="66"/>
      <c r="D156" s="66"/>
      <c r="E156" s="44"/>
      <c r="F156" s="65"/>
      <c r="G156" s="119"/>
      <c r="H156" s="190"/>
      <c r="I156" s="45"/>
      <c r="J156" s="399"/>
      <c r="K156" s="381"/>
      <c r="L156" s="411"/>
      <c r="M156" s="68"/>
      <c r="N156" s="527"/>
      <c r="O156" s="527"/>
      <c r="P156" s="359" t="str">
        <f t="shared" si="14"/>
        <v/>
      </c>
    </row>
    <row r="157" spans="1:16" s="64" customFormat="1" ht="12.75" customHeight="1">
      <c r="A157" s="106"/>
      <c r="B157" s="65"/>
      <c r="C157" s="66"/>
      <c r="D157" s="66"/>
      <c r="E157" s="44"/>
      <c r="F157" s="65"/>
      <c r="G157" s="119"/>
      <c r="H157" s="190" t="s">
        <v>0</v>
      </c>
      <c r="J157" s="399" t="s">
        <v>4172</v>
      </c>
      <c r="K157" s="381"/>
      <c r="L157" s="411"/>
      <c r="M157" s="68"/>
      <c r="N157" s="527"/>
      <c r="O157" s="527"/>
      <c r="P157" s="359" t="str">
        <f t="shared" si="14"/>
        <v/>
      </c>
    </row>
    <row r="158" spans="1:16" s="64" customFormat="1" ht="12.75" customHeight="1">
      <c r="A158" s="106"/>
      <c r="B158" s="65"/>
      <c r="C158" s="66"/>
      <c r="D158" s="66"/>
      <c r="E158" s="44"/>
      <c r="F158" s="65"/>
      <c r="G158" s="119"/>
      <c r="H158" s="190"/>
      <c r="I158" s="45"/>
      <c r="J158" s="399"/>
      <c r="K158" s="381"/>
      <c r="L158" s="411"/>
      <c r="M158" s="68"/>
      <c r="N158" s="527"/>
      <c r="O158" s="527"/>
      <c r="P158" s="359" t="str">
        <f t="shared" si="14"/>
        <v/>
      </c>
    </row>
    <row r="159" spans="1:16" s="64" customFormat="1" ht="12.75" customHeight="1">
      <c r="A159" s="106"/>
      <c r="B159" s="65"/>
      <c r="C159" s="66"/>
      <c r="D159" s="66"/>
      <c r="E159" s="44"/>
      <c r="F159" s="65"/>
      <c r="G159" s="119"/>
      <c r="H159" s="190"/>
      <c r="I159" s="354" t="str">
        <f t="shared" ref="I159:I183" si="15">IF((K159=L159)=TRUE,"○","x")</f>
        <v>x</v>
      </c>
      <c r="J159" s="399"/>
      <c r="K159" s="381"/>
      <c r="L159" s="411" t="s">
        <v>3128</v>
      </c>
      <c r="M159" s="68"/>
      <c r="N159" s="527"/>
      <c r="O159" s="527"/>
      <c r="P159" s="359" t="str">
        <f t="shared" si="14"/>
        <v/>
      </c>
    </row>
    <row r="160" spans="1:16" s="64" customFormat="1" ht="12.75" customHeight="1">
      <c r="A160" s="106"/>
      <c r="B160" s="65"/>
      <c r="C160" s="66"/>
      <c r="D160" s="66"/>
      <c r="E160" s="44"/>
      <c r="F160" s="65"/>
      <c r="G160" s="119"/>
      <c r="H160" s="190"/>
      <c r="I160" s="354" t="str">
        <f t="shared" si="15"/>
        <v>x</v>
      </c>
      <c r="J160" s="399"/>
      <c r="K160" s="381"/>
      <c r="L160" s="411" t="s">
        <v>3128</v>
      </c>
      <c r="M160" s="68"/>
      <c r="N160" s="527"/>
      <c r="O160" s="527"/>
      <c r="P160" s="359" t="str">
        <f t="shared" si="14"/>
        <v/>
      </c>
    </row>
    <row r="161" spans="1:16" s="64" customFormat="1" ht="12.75" customHeight="1">
      <c r="A161" s="106"/>
      <c r="B161" s="65"/>
      <c r="C161" s="66"/>
      <c r="D161" s="66"/>
      <c r="E161" s="44"/>
      <c r="F161" s="65"/>
      <c r="G161" s="119"/>
      <c r="H161" s="190"/>
      <c r="I161" s="354" t="str">
        <f t="shared" si="15"/>
        <v>x</v>
      </c>
      <c r="J161" s="399"/>
      <c r="K161" s="381"/>
      <c r="L161" s="411" t="s">
        <v>2407</v>
      </c>
      <c r="M161" s="68"/>
      <c r="N161" s="527"/>
      <c r="O161" s="527"/>
      <c r="P161" s="359" t="str">
        <f t="shared" si="14"/>
        <v/>
      </c>
    </row>
    <row r="162" spans="1:16" s="64" customFormat="1" ht="12.75" customHeight="1">
      <c r="A162" s="106"/>
      <c r="B162" s="65"/>
      <c r="C162" s="66"/>
      <c r="D162" s="66"/>
      <c r="E162" s="44"/>
      <c r="F162" s="65"/>
      <c r="G162" s="119"/>
      <c r="H162" s="190"/>
      <c r="I162" s="354" t="str">
        <f t="shared" si="15"/>
        <v>x</v>
      </c>
      <c r="J162" s="399"/>
      <c r="K162" s="381"/>
      <c r="L162" s="411" t="s">
        <v>2408</v>
      </c>
      <c r="M162" s="68"/>
      <c r="N162" s="527"/>
      <c r="O162" s="527"/>
      <c r="P162" s="359" t="str">
        <f t="shared" si="14"/>
        <v/>
      </c>
    </row>
    <row r="163" spans="1:16" s="64" customFormat="1" ht="12.75" customHeight="1">
      <c r="A163" s="106"/>
      <c r="B163" s="65"/>
      <c r="C163" s="66"/>
      <c r="D163" s="66"/>
      <c r="E163" s="44"/>
      <c r="F163" s="65"/>
      <c r="G163" s="119"/>
      <c r="H163" s="190"/>
      <c r="I163" s="354" t="str">
        <f t="shared" si="15"/>
        <v>x</v>
      </c>
      <c r="J163" s="399"/>
      <c r="K163" s="381"/>
      <c r="L163" s="411" t="s">
        <v>2409</v>
      </c>
      <c r="M163" s="68"/>
      <c r="N163" s="527"/>
      <c r="O163" s="527"/>
      <c r="P163" s="359" t="str">
        <f t="shared" si="14"/>
        <v/>
      </c>
    </row>
    <row r="164" spans="1:16" s="64" customFormat="1" ht="12.75" customHeight="1">
      <c r="A164" s="106"/>
      <c r="B164" s="65"/>
      <c r="C164" s="66"/>
      <c r="D164" s="66"/>
      <c r="E164" s="44"/>
      <c r="F164" s="65"/>
      <c r="G164" s="119"/>
      <c r="H164" s="190"/>
      <c r="I164" s="354" t="str">
        <f t="shared" si="15"/>
        <v>x</v>
      </c>
      <c r="J164" s="399"/>
      <c r="K164" s="381"/>
      <c r="L164" s="411" t="s">
        <v>2410</v>
      </c>
      <c r="M164" s="68"/>
      <c r="N164" s="527"/>
      <c r="O164" s="527"/>
      <c r="P164" s="359" t="str">
        <f t="shared" si="14"/>
        <v/>
      </c>
    </row>
    <row r="165" spans="1:16" s="64" customFormat="1" ht="12.75" customHeight="1">
      <c r="A165" s="106"/>
      <c r="B165" s="65"/>
      <c r="C165" s="66"/>
      <c r="D165" s="66"/>
      <c r="E165" s="44"/>
      <c r="F165" s="65"/>
      <c r="G165" s="119"/>
      <c r="H165" s="190"/>
      <c r="I165" s="354" t="str">
        <f t="shared" si="15"/>
        <v>x</v>
      </c>
      <c r="J165" s="399"/>
      <c r="K165" s="381"/>
      <c r="L165" s="411" t="s">
        <v>2408</v>
      </c>
      <c r="M165" s="68"/>
      <c r="N165" s="527"/>
      <c r="O165" s="527"/>
      <c r="P165" s="359" t="str">
        <f t="shared" si="14"/>
        <v/>
      </c>
    </row>
    <row r="166" spans="1:16" s="64" customFormat="1" ht="12.75" customHeight="1">
      <c r="A166" s="106"/>
      <c r="B166" s="65"/>
      <c r="C166" s="66"/>
      <c r="D166" s="66"/>
      <c r="E166" s="44"/>
      <c r="F166" s="65"/>
      <c r="G166" s="119"/>
      <c r="H166" s="190"/>
      <c r="I166" s="354" t="str">
        <f t="shared" si="15"/>
        <v>x</v>
      </c>
      <c r="J166" s="399"/>
      <c r="K166" s="381"/>
      <c r="L166" s="411" t="s">
        <v>2409</v>
      </c>
      <c r="M166" s="68"/>
      <c r="N166" s="527"/>
      <c r="O166" s="527"/>
      <c r="P166" s="359" t="str">
        <f t="shared" si="14"/>
        <v/>
      </c>
    </row>
    <row r="167" spans="1:16" s="64" customFormat="1" ht="12.75" customHeight="1">
      <c r="A167" s="106"/>
      <c r="B167" s="65"/>
      <c r="C167" s="66"/>
      <c r="D167" s="66"/>
      <c r="E167" s="44"/>
      <c r="F167" s="65"/>
      <c r="G167" s="119"/>
      <c r="H167" s="190"/>
      <c r="I167" s="354" t="str">
        <f t="shared" si="15"/>
        <v>x</v>
      </c>
      <c r="J167" s="399"/>
      <c r="K167" s="381"/>
      <c r="L167" s="411" t="s">
        <v>2411</v>
      </c>
      <c r="M167" s="68"/>
      <c r="N167" s="527"/>
      <c r="O167" s="527"/>
      <c r="P167" s="359" t="str">
        <f t="shared" si="14"/>
        <v/>
      </c>
    </row>
    <row r="168" spans="1:16" s="64" customFormat="1" ht="12.75" customHeight="1">
      <c r="A168" s="106"/>
      <c r="B168" s="65"/>
      <c r="C168" s="66"/>
      <c r="D168" s="66"/>
      <c r="E168" s="44"/>
      <c r="F168" s="65"/>
      <c r="G168" s="119"/>
      <c r="H168" s="190"/>
      <c r="I168" s="354" t="str">
        <f t="shared" si="15"/>
        <v>x</v>
      </c>
      <c r="J168" s="399"/>
      <c r="K168" s="381"/>
      <c r="L168" s="411" t="s">
        <v>2408</v>
      </c>
      <c r="M168" s="68"/>
      <c r="N168" s="527"/>
      <c r="O168" s="527"/>
      <c r="P168" s="359" t="str">
        <f t="shared" si="14"/>
        <v/>
      </c>
    </row>
    <row r="169" spans="1:16" s="64" customFormat="1" ht="12.75" customHeight="1">
      <c r="A169" s="106"/>
      <c r="B169" s="65"/>
      <c r="C169" s="66"/>
      <c r="D169" s="66"/>
      <c r="E169" s="44"/>
      <c r="F169" s="65"/>
      <c r="G169" s="119"/>
      <c r="H169" s="190"/>
      <c r="I169" s="354" t="str">
        <f t="shared" si="15"/>
        <v>x</v>
      </c>
      <c r="J169" s="399"/>
      <c r="K169" s="381"/>
      <c r="L169" s="411" t="s">
        <v>2409</v>
      </c>
      <c r="M169" s="68"/>
      <c r="N169" s="527"/>
      <c r="O169" s="527"/>
      <c r="P169" s="359" t="str">
        <f t="shared" si="14"/>
        <v/>
      </c>
    </row>
    <row r="170" spans="1:16" s="64" customFormat="1" ht="12.75" customHeight="1">
      <c r="A170" s="106"/>
      <c r="B170" s="65"/>
      <c r="C170" s="66"/>
      <c r="D170" s="66"/>
      <c r="E170" s="44"/>
      <c r="F170" s="65"/>
      <c r="G170" s="119"/>
      <c r="H170" s="190"/>
      <c r="I170" s="354" t="str">
        <f t="shared" si="15"/>
        <v>x</v>
      </c>
      <c r="J170" s="399"/>
      <c r="K170" s="381"/>
      <c r="L170" s="411" t="s">
        <v>2412</v>
      </c>
      <c r="M170" s="68"/>
      <c r="N170" s="527"/>
      <c r="O170" s="527"/>
      <c r="P170" s="359" t="str">
        <f t="shared" si="14"/>
        <v/>
      </c>
    </row>
    <row r="171" spans="1:16" s="64" customFormat="1" ht="12.75" customHeight="1">
      <c r="A171" s="106"/>
      <c r="B171" s="65"/>
      <c r="C171" s="66"/>
      <c r="D171" s="66"/>
      <c r="E171" s="44"/>
      <c r="F171" s="65"/>
      <c r="G171" s="119"/>
      <c r="H171" s="190"/>
      <c r="I171" s="354" t="str">
        <f t="shared" si="15"/>
        <v>x</v>
      </c>
      <c r="J171" s="399"/>
      <c r="K171" s="381"/>
      <c r="L171" s="411" t="s">
        <v>2408</v>
      </c>
      <c r="M171" s="68"/>
      <c r="N171" s="527"/>
      <c r="O171" s="527"/>
      <c r="P171" s="359" t="str">
        <f t="shared" si="14"/>
        <v/>
      </c>
    </row>
    <row r="172" spans="1:16" s="64" customFormat="1" ht="12.75" customHeight="1">
      <c r="A172" s="106"/>
      <c r="B172" s="65"/>
      <c r="C172" s="66"/>
      <c r="D172" s="66"/>
      <c r="E172" s="44"/>
      <c r="F172" s="65"/>
      <c r="G172" s="119"/>
      <c r="H172" s="190"/>
      <c r="I172" s="354" t="str">
        <f t="shared" si="15"/>
        <v>x</v>
      </c>
      <c r="J172" s="399"/>
      <c r="K172" s="381"/>
      <c r="L172" s="411" t="s">
        <v>2409</v>
      </c>
      <c r="M172" s="68"/>
      <c r="N172" s="527"/>
      <c r="O172" s="527"/>
      <c r="P172" s="359" t="str">
        <f t="shared" si="14"/>
        <v/>
      </c>
    </row>
    <row r="173" spans="1:16" s="64" customFormat="1" ht="12.75" customHeight="1">
      <c r="A173" s="106"/>
      <c r="B173" s="65"/>
      <c r="C173" s="66"/>
      <c r="D173" s="66"/>
      <c r="E173" s="44"/>
      <c r="F173" s="65"/>
      <c r="G173" s="119"/>
      <c r="H173" s="190"/>
      <c r="I173" s="354" t="str">
        <f t="shared" si="15"/>
        <v>x</v>
      </c>
      <c r="J173" s="399"/>
      <c r="K173" s="381"/>
      <c r="L173" s="411" t="s">
        <v>3128</v>
      </c>
      <c r="M173" s="68"/>
      <c r="N173" s="527"/>
      <c r="O173" s="527"/>
      <c r="P173" s="359" t="str">
        <f t="shared" si="14"/>
        <v/>
      </c>
    </row>
    <row r="174" spans="1:16" s="64" customFormat="1" ht="12.75" customHeight="1">
      <c r="A174" s="106"/>
      <c r="B174" s="65"/>
      <c r="C174" s="66"/>
      <c r="D174" s="66"/>
      <c r="E174" s="44"/>
      <c r="F174" s="65"/>
      <c r="G174" s="119"/>
      <c r="H174" s="190"/>
      <c r="I174" s="354" t="str">
        <f t="shared" si="15"/>
        <v>x</v>
      </c>
      <c r="J174" s="399"/>
      <c r="K174" s="381"/>
      <c r="L174" s="411" t="s">
        <v>3128</v>
      </c>
      <c r="M174" s="68"/>
      <c r="N174" s="527"/>
      <c r="O174" s="527"/>
      <c r="P174" s="359" t="str">
        <f t="shared" si="14"/>
        <v/>
      </c>
    </row>
    <row r="175" spans="1:16" s="64" customFormat="1" ht="12.75" customHeight="1">
      <c r="A175" s="106"/>
      <c r="B175" s="65"/>
      <c r="C175" s="66"/>
      <c r="D175" s="66"/>
      <c r="E175" s="44"/>
      <c r="F175" s="65"/>
      <c r="G175" s="119"/>
      <c r="H175" s="190"/>
      <c r="I175" s="354" t="str">
        <f t="shared" si="15"/>
        <v>x</v>
      </c>
      <c r="J175" s="399"/>
      <c r="K175" s="381"/>
      <c r="L175" s="411" t="s">
        <v>3128</v>
      </c>
      <c r="M175" s="68"/>
      <c r="N175" s="527"/>
      <c r="O175" s="527"/>
      <c r="P175" s="359" t="str">
        <f t="shared" si="14"/>
        <v/>
      </c>
    </row>
    <row r="176" spans="1:16" s="64" customFormat="1" ht="12.75" customHeight="1">
      <c r="A176" s="106"/>
      <c r="B176" s="65"/>
      <c r="C176" s="66"/>
      <c r="D176" s="66"/>
      <c r="E176" s="44"/>
      <c r="F176" s="65"/>
      <c r="G176" s="119"/>
      <c r="H176" s="190"/>
      <c r="I176" s="354" t="str">
        <f t="shared" si="15"/>
        <v>x</v>
      </c>
      <c r="J176" s="399"/>
      <c r="K176" s="381"/>
      <c r="L176" s="411" t="s">
        <v>2413</v>
      </c>
      <c r="M176" s="68"/>
      <c r="N176" s="527"/>
      <c r="O176" s="527"/>
      <c r="P176" s="359" t="str">
        <f t="shared" si="14"/>
        <v/>
      </c>
    </row>
    <row r="177" spans="1:16" s="64" customFormat="1" ht="12.75" customHeight="1">
      <c r="A177" s="106"/>
      <c r="B177" s="65"/>
      <c r="C177" s="66"/>
      <c r="D177" s="66"/>
      <c r="E177" s="44"/>
      <c r="F177" s="65"/>
      <c r="G177" s="119"/>
      <c r="H177" s="190"/>
      <c r="I177" s="354" t="str">
        <f t="shared" si="15"/>
        <v>x</v>
      </c>
      <c r="J177" s="399"/>
      <c r="K177" s="381"/>
      <c r="L177" s="411" t="s">
        <v>2417</v>
      </c>
      <c r="M177" s="68"/>
      <c r="N177" s="527"/>
      <c r="O177" s="527"/>
      <c r="P177" s="359" t="str">
        <f t="shared" si="14"/>
        <v/>
      </c>
    </row>
    <row r="178" spans="1:16" s="64" customFormat="1" ht="12.75" customHeight="1">
      <c r="A178" s="106"/>
      <c r="B178" s="65"/>
      <c r="C178" s="66"/>
      <c r="D178" s="66"/>
      <c r="E178" s="44"/>
      <c r="F178" s="65"/>
      <c r="G178" s="119"/>
      <c r="H178" s="190"/>
      <c r="I178" s="354" t="str">
        <f t="shared" si="15"/>
        <v>x</v>
      </c>
      <c r="J178" s="399"/>
      <c r="K178" s="381"/>
      <c r="L178" s="411" t="s">
        <v>2418</v>
      </c>
      <c r="M178" s="68"/>
      <c r="N178" s="527"/>
      <c r="O178" s="527"/>
      <c r="P178" s="359" t="str">
        <f t="shared" si="14"/>
        <v/>
      </c>
    </row>
    <row r="179" spans="1:16" s="64" customFormat="1" ht="12.75" customHeight="1">
      <c r="A179" s="106"/>
      <c r="B179" s="65"/>
      <c r="C179" s="66"/>
      <c r="D179" s="66"/>
      <c r="E179" s="44"/>
      <c r="F179" s="65"/>
      <c r="G179" s="119"/>
      <c r="H179" s="190"/>
      <c r="I179" s="354" t="str">
        <f t="shared" si="15"/>
        <v>x</v>
      </c>
      <c r="J179" s="399"/>
      <c r="K179" s="381"/>
      <c r="L179" s="411" t="s">
        <v>2419</v>
      </c>
      <c r="M179" s="68"/>
      <c r="N179" s="527"/>
      <c r="O179" s="527"/>
      <c r="P179" s="359" t="str">
        <f t="shared" si="14"/>
        <v/>
      </c>
    </row>
    <row r="180" spans="1:16" s="64" customFormat="1" ht="12.75" customHeight="1">
      <c r="A180" s="106"/>
      <c r="B180" s="65"/>
      <c r="C180" s="66"/>
      <c r="D180" s="66"/>
      <c r="E180" s="44"/>
      <c r="F180" s="65"/>
      <c r="G180" s="119"/>
      <c r="H180" s="190"/>
      <c r="I180" s="354" t="str">
        <f t="shared" si="15"/>
        <v>x</v>
      </c>
      <c r="J180" s="399"/>
      <c r="K180" s="381"/>
      <c r="L180" s="411" t="s">
        <v>2420</v>
      </c>
      <c r="M180" s="68"/>
      <c r="N180" s="527"/>
      <c r="O180" s="527"/>
      <c r="P180" s="359" t="str">
        <f t="shared" si="14"/>
        <v/>
      </c>
    </row>
    <row r="181" spans="1:16" s="64" customFormat="1" ht="12.75" customHeight="1">
      <c r="A181" s="106"/>
      <c r="B181" s="65"/>
      <c r="C181" s="66"/>
      <c r="D181" s="66"/>
      <c r="E181" s="44"/>
      <c r="F181" s="65"/>
      <c r="G181" s="119"/>
      <c r="H181" s="190"/>
      <c r="I181" s="354" t="str">
        <f t="shared" si="15"/>
        <v>x</v>
      </c>
      <c r="J181" s="399"/>
      <c r="K181" s="381"/>
      <c r="L181" s="411" t="s">
        <v>2421</v>
      </c>
      <c r="M181" s="68"/>
      <c r="N181" s="527"/>
      <c r="O181" s="527"/>
      <c r="P181" s="359" t="str">
        <f t="shared" si="14"/>
        <v/>
      </c>
    </row>
    <row r="182" spans="1:16" s="64" customFormat="1" ht="12.75" customHeight="1">
      <c r="A182" s="106"/>
      <c r="B182" s="65"/>
      <c r="C182" s="66"/>
      <c r="D182" s="66"/>
      <c r="E182" s="44"/>
      <c r="F182" s="65"/>
      <c r="G182" s="119"/>
      <c r="H182" s="190"/>
      <c r="I182" s="354" t="str">
        <f t="shared" si="15"/>
        <v>x</v>
      </c>
      <c r="J182" s="399"/>
      <c r="K182" s="381"/>
      <c r="L182" s="411" t="s">
        <v>2861</v>
      </c>
      <c r="M182" s="68"/>
      <c r="N182" s="527"/>
      <c r="O182" s="527"/>
      <c r="P182" s="359" t="str">
        <f t="shared" si="14"/>
        <v/>
      </c>
    </row>
    <row r="183" spans="1:16" s="64" customFormat="1" ht="12.75" customHeight="1">
      <c r="A183" s="106"/>
      <c r="B183" s="65"/>
      <c r="C183" s="66"/>
      <c r="D183" s="66"/>
      <c r="E183" s="44"/>
      <c r="F183" s="65"/>
      <c r="G183" s="119"/>
      <c r="H183" s="190"/>
      <c r="I183" s="354" t="str">
        <f t="shared" si="15"/>
        <v>x</v>
      </c>
      <c r="J183" s="399"/>
      <c r="K183" s="381"/>
      <c r="L183" s="411" t="s">
        <v>2862</v>
      </c>
      <c r="M183" s="68"/>
      <c r="N183" s="527"/>
      <c r="O183" s="527"/>
      <c r="P183" s="359" t="str">
        <f t="shared" si="14"/>
        <v/>
      </c>
    </row>
    <row r="184" spans="1:16" s="64" customFormat="1" ht="12.75" customHeight="1">
      <c r="A184" s="106"/>
      <c r="B184" s="65"/>
      <c r="C184" s="66"/>
      <c r="D184" s="66"/>
      <c r="E184" s="44"/>
      <c r="F184" s="65"/>
      <c r="G184" s="119"/>
      <c r="H184" s="190"/>
      <c r="I184" s="45" t="s">
        <v>3286</v>
      </c>
      <c r="J184" s="399"/>
      <c r="K184" s="381"/>
      <c r="L184" s="411"/>
      <c r="M184" s="68"/>
      <c r="N184" s="527"/>
      <c r="O184" s="527"/>
      <c r="P184" s="359" t="str">
        <f t="shared" si="14"/>
        <v/>
      </c>
    </row>
    <row r="185" spans="1:16" s="64" customFormat="1">
      <c r="A185" s="66" t="str">
        <f ca="1">IF(B185="","",MAX($A$3:INDIRECT(ADDRESS(ROW()-1,COLUMN(),1)))+1)</f>
        <v/>
      </c>
      <c r="B185" s="65"/>
      <c r="C185" s="66" t="str">
        <f ca="1">IF(B185="",IF(D185="","",MAX(INDIRECT(ADDRESS(2+MATCH(MAX($A$3:$A62),$A$3:$A62),COLUMN(),1)):INDIRECT(ADDRESS(ROW()-1,COLUMN(),1)))+1),1)</f>
        <v/>
      </c>
      <c r="D185" s="66"/>
      <c r="E185" s="44"/>
      <c r="F185" s="65"/>
      <c r="G185" s="119"/>
      <c r="H185" s="190"/>
      <c r="I185" s="45"/>
      <c r="J185" s="399"/>
      <c r="K185" s="381"/>
      <c r="L185" s="411"/>
      <c r="M185" s="68"/>
      <c r="N185" s="527"/>
      <c r="O185" s="527"/>
      <c r="P185" s="359" t="str">
        <f t="shared" si="14"/>
        <v/>
      </c>
    </row>
    <row r="186" spans="1:16" s="64" customFormat="1">
      <c r="A186" s="66" t="str">
        <f ca="1">IF(B186="","",MAX($A$3:INDIRECT(ADDRESS(ROW()-1,COLUMN(),1)))+1)</f>
        <v/>
      </c>
      <c r="B186" s="65"/>
      <c r="C186" s="66" t="str">
        <f ca="1">IF(B186="",IF(D186="","",MAX(INDIRECT(ADDRESS(2+MATCH(MAX($A$3:$A185),$A$3:$A185),COLUMN(),1)):INDIRECT(ADDRESS(ROW()-1,COLUMN(),1)))+1),1)</f>
        <v/>
      </c>
      <c r="D186" s="66"/>
      <c r="E186" s="44"/>
      <c r="F186" s="65"/>
      <c r="G186" s="119"/>
      <c r="H186" s="190" t="s">
        <v>2855</v>
      </c>
      <c r="I186" s="45" t="s">
        <v>3435</v>
      </c>
      <c r="J186" s="399"/>
      <c r="K186" s="381"/>
      <c r="L186" s="411"/>
      <c r="M186" s="68"/>
      <c r="N186" s="527"/>
      <c r="O186" s="527"/>
      <c r="P186" s="359" t="str">
        <f t="shared" si="14"/>
        <v/>
      </c>
    </row>
    <row r="187" spans="1:16" s="64" customFormat="1">
      <c r="A187" s="66" t="str">
        <f ca="1">IF(B187="","",MAX($A$3:INDIRECT(ADDRESS(ROW()-1,COLUMN(),1)))+1)</f>
        <v/>
      </c>
      <c r="B187" s="65"/>
      <c r="C187" s="66" t="str">
        <f ca="1">IF(B187="",IF(D187="","",MAX(INDIRECT(ADDRESS(2+MATCH(MAX($A$3:$A186),$A$3:$A186),COLUMN(),1)):INDIRECT(ADDRESS(ROW()-1,COLUMN(),1)))+1),1)</f>
        <v/>
      </c>
      <c r="D187" s="66"/>
      <c r="E187" s="44"/>
      <c r="F187" s="65"/>
      <c r="G187" s="119"/>
      <c r="H187" s="190" t="s">
        <v>216</v>
      </c>
      <c r="J187" s="399" t="s">
        <v>1577</v>
      </c>
      <c r="K187" s="381"/>
      <c r="L187" s="411"/>
      <c r="M187" s="68"/>
      <c r="N187" s="527"/>
      <c r="O187" s="527"/>
      <c r="P187" s="359" t="str">
        <f t="shared" si="14"/>
        <v/>
      </c>
    </row>
    <row r="188" spans="1:16" s="64" customFormat="1">
      <c r="A188" s="66"/>
      <c r="B188" s="65"/>
      <c r="C188" s="66"/>
      <c r="D188" s="66"/>
      <c r="E188" s="44"/>
      <c r="F188" s="65"/>
      <c r="G188" s="119"/>
      <c r="H188" s="190"/>
      <c r="I188" s="354" t="str">
        <f t="shared" ref="I188" si="16">IF((K188=L188)=TRUE,"○","x")</f>
        <v>x</v>
      </c>
      <c r="J188" s="399"/>
      <c r="K188" s="381"/>
      <c r="L188" s="411" t="s">
        <v>2863</v>
      </c>
      <c r="M188" s="68"/>
      <c r="N188" s="527"/>
      <c r="O188" s="527"/>
      <c r="P188" s="359" t="str">
        <f t="shared" si="14"/>
        <v/>
      </c>
    </row>
    <row r="189" spans="1:16" s="64" customFormat="1" ht="12.75" customHeight="1">
      <c r="A189" s="66"/>
      <c r="B189" s="65"/>
      <c r="C189" s="66"/>
      <c r="D189" s="66"/>
      <c r="E189" s="44"/>
      <c r="F189" s="65"/>
      <c r="G189" s="119"/>
      <c r="H189" s="190"/>
      <c r="I189" s="45" t="s">
        <v>4502</v>
      </c>
      <c r="J189" s="399"/>
      <c r="K189" s="381"/>
      <c r="L189" s="411"/>
      <c r="M189" s="68"/>
      <c r="N189" s="527"/>
      <c r="O189" s="527"/>
      <c r="P189" s="359" t="str">
        <f t="shared" si="14"/>
        <v/>
      </c>
    </row>
    <row r="190" spans="1:16" s="64" customFormat="1">
      <c r="A190" s="66"/>
      <c r="B190" s="65"/>
      <c r="C190" s="66"/>
      <c r="D190" s="66"/>
      <c r="E190" s="44"/>
      <c r="F190" s="65"/>
      <c r="G190" s="119"/>
      <c r="H190" s="190"/>
      <c r="I190" s="354"/>
      <c r="J190" s="399"/>
      <c r="K190" s="381"/>
      <c r="L190" s="411"/>
      <c r="M190" s="68"/>
      <c r="N190" s="527"/>
      <c r="O190" s="527"/>
      <c r="P190" s="359" t="str">
        <f t="shared" si="14"/>
        <v/>
      </c>
    </row>
    <row r="191" spans="1:16" s="64" customFormat="1">
      <c r="A191" s="66" t="str">
        <f ca="1">IF(B191="","",MAX($A$3:INDIRECT(ADDRESS(ROW()-1,COLUMN(),1)))+1)</f>
        <v/>
      </c>
      <c r="B191" s="65"/>
      <c r="C191" s="66" t="str">
        <f ca="1">IF(B191="",IF(D191="","",MAX(INDIRECT(ADDRESS(2+MATCH(MAX($A$3:$A187),$A$3:$A187),COLUMN(),1)):INDIRECT(ADDRESS(ROW()-1,COLUMN(),1)))+1),1)</f>
        <v/>
      </c>
      <c r="D191" s="66"/>
      <c r="E191" s="44"/>
      <c r="F191" s="65"/>
      <c r="G191" s="119"/>
      <c r="H191" s="190" t="s">
        <v>216</v>
      </c>
      <c r="J191" s="399" t="s">
        <v>217</v>
      </c>
      <c r="K191" s="381"/>
      <c r="L191" s="411"/>
      <c r="M191" s="68"/>
      <c r="N191" s="527"/>
      <c r="O191" s="527"/>
      <c r="P191" s="359" t="str">
        <f t="shared" si="14"/>
        <v/>
      </c>
    </row>
    <row r="192" spans="1:16" s="64" customFormat="1" ht="12.75" customHeight="1">
      <c r="A192" s="106" t="str">
        <f ca="1">IF(B192="","",MAX($A$3:INDIRECT(ADDRESS(ROW()-1,COLUMN(),1)))+1)</f>
        <v/>
      </c>
      <c r="B192" s="65"/>
      <c r="C192" s="66" t="str">
        <f ca="1">IF(B192="",IF(D192="","",MAX(INDIRECT(ADDRESS(2+MATCH(MAX($A191:$A$373),$A191:$A$373),COLUMN(),1)):INDIRECT(ADDRESS(ROW()-1,COLUMN(),1)))+1),1)</f>
        <v/>
      </c>
      <c r="D192" s="66"/>
      <c r="E192" s="44"/>
      <c r="F192" s="65"/>
      <c r="G192" s="119"/>
      <c r="H192" s="190" t="s">
        <v>734</v>
      </c>
      <c r="J192" s="399" t="s">
        <v>735</v>
      </c>
      <c r="K192" s="381"/>
      <c r="L192" s="411"/>
      <c r="M192" s="68"/>
      <c r="N192" s="527"/>
      <c r="O192" s="527"/>
      <c r="P192" s="359" t="str">
        <f t="shared" si="14"/>
        <v/>
      </c>
    </row>
    <row r="193" spans="1:16" s="64" customFormat="1" ht="12.75" customHeight="1">
      <c r="A193" s="106" t="str">
        <f ca="1">IF(B193="","",MAX($A$3:INDIRECT(ADDRESS(ROW()-1,COLUMN(),1)))+1)</f>
        <v/>
      </c>
      <c r="B193" s="65"/>
      <c r="C193" s="66" t="str">
        <f ca="1">IF(B193="",IF(D193="","",MAX(INDIRECT(ADDRESS(2+MATCH(MAX($A192:$A$373),$A192:$A$373),COLUMN(),1)):INDIRECT(ADDRESS(ROW()-1,COLUMN(),1)))+1),1)</f>
        <v/>
      </c>
      <c r="D193" s="66"/>
      <c r="E193" s="44"/>
      <c r="F193" s="65"/>
      <c r="G193" s="119"/>
      <c r="H193" s="190"/>
      <c r="I193" s="354" t="str">
        <f t="shared" ref="I193" si="17">IF((K193=L193)=TRUE,"○","x")</f>
        <v>x</v>
      </c>
      <c r="J193" s="399"/>
      <c r="K193" s="381"/>
      <c r="L193" s="411" t="s">
        <v>2864</v>
      </c>
      <c r="M193" s="68"/>
      <c r="N193" s="527"/>
      <c r="O193" s="527"/>
      <c r="P193" s="359" t="str">
        <f t="shared" si="14"/>
        <v/>
      </c>
    </row>
    <row r="194" spans="1:16" s="64" customFormat="1" ht="12.75" customHeight="1">
      <c r="A194" s="106"/>
      <c r="B194" s="65"/>
      <c r="C194" s="66"/>
      <c r="D194" s="66"/>
      <c r="E194" s="44"/>
      <c r="F194" s="65"/>
      <c r="G194" s="119"/>
      <c r="H194" s="190"/>
      <c r="I194" s="354" t="s">
        <v>4504</v>
      </c>
      <c r="J194" s="399"/>
      <c r="K194" s="381"/>
      <c r="L194" s="411"/>
      <c r="M194" s="68"/>
      <c r="N194" s="527"/>
      <c r="O194" s="527"/>
      <c r="P194" s="359" t="str">
        <f t="shared" si="14"/>
        <v/>
      </c>
    </row>
    <row r="195" spans="1:16" s="64" customFormat="1">
      <c r="A195" s="66"/>
      <c r="B195" s="65"/>
      <c r="C195" s="66"/>
      <c r="D195" s="66"/>
      <c r="E195" s="44"/>
      <c r="F195" s="65"/>
      <c r="G195" s="119"/>
      <c r="H195" s="190"/>
      <c r="I195" s="354"/>
      <c r="J195" s="399"/>
      <c r="K195" s="381"/>
      <c r="L195" s="411"/>
      <c r="M195" s="68"/>
      <c r="N195" s="527"/>
      <c r="O195" s="527"/>
      <c r="P195" s="359" t="str">
        <f t="shared" ref="P195" si="18">IF(N195="","",IF(O195="","",IF(O195=N195,$Q$1,O195-N195)))</f>
        <v/>
      </c>
    </row>
    <row r="196" spans="1:16" s="64" customFormat="1" ht="12.75" customHeight="1">
      <c r="A196" s="66"/>
      <c r="B196" s="65"/>
      <c r="C196" s="66"/>
      <c r="D196" s="66"/>
      <c r="E196" s="44"/>
      <c r="F196" s="65"/>
      <c r="G196" s="119"/>
      <c r="H196" s="321"/>
      <c r="I196" s="354" t="s">
        <v>3688</v>
      </c>
      <c r="J196" s="399"/>
      <c r="K196" s="381"/>
      <c r="L196" s="391"/>
      <c r="M196" s="44"/>
      <c r="N196" s="527"/>
      <c r="O196" s="527"/>
      <c r="P196" s="359"/>
    </row>
    <row r="197" spans="1:16" s="64" customFormat="1">
      <c r="A197" s="66" t="str">
        <f ca="1">IF(B197="","",MAX($A$3:INDIRECT(ADDRESS(ROW()-1,COLUMN(),1)))+1)</f>
        <v/>
      </c>
      <c r="B197" s="65"/>
      <c r="C197" s="66" t="str">
        <f ca="1">IF(B197="",IF(D197="","",MAX(INDIRECT(ADDRESS(2+MATCH(MAX($A$3:$A191),$A$3:$A191),COLUMN(),1)):INDIRECT(ADDRESS(ROW()-1,COLUMN(),1)))+1),1)</f>
        <v/>
      </c>
      <c r="D197" s="66"/>
      <c r="E197" s="44"/>
      <c r="F197" s="65"/>
      <c r="G197" s="119"/>
      <c r="H197" s="190"/>
      <c r="I197" s="45"/>
      <c r="J197" s="399"/>
      <c r="K197" s="381"/>
      <c r="L197" s="411"/>
      <c r="M197" s="68"/>
      <c r="N197" s="527"/>
      <c r="O197" s="527"/>
      <c r="P197" s="360" t="str">
        <f t="shared" si="14"/>
        <v/>
      </c>
    </row>
    <row r="198" spans="1:16" s="64" customFormat="1">
      <c r="A198" s="66" t="str">
        <f ca="1">IF(B198="","",MAX($A$3:INDIRECT(ADDRESS(ROW()-1,COLUMN(),1)))+1)</f>
        <v/>
      </c>
      <c r="B198" s="65"/>
      <c r="C198" s="61">
        <f ca="1">IF(B198="",IF(D198="","",MAX(INDIRECT(ADDRESS(2+MATCH(MAX($A$3:$A197),$A$3:$A197),COLUMN(),1)):INDIRECT(ADDRESS(ROW()-1,COLUMN(),1)))+1),1)</f>
        <v>3</v>
      </c>
      <c r="D198" s="61" t="s">
        <v>4557</v>
      </c>
      <c r="E198" s="48" t="s">
        <v>1430</v>
      </c>
      <c r="F198" s="60" t="s">
        <v>1043</v>
      </c>
      <c r="G198" s="130">
        <v>1</v>
      </c>
      <c r="H198" s="299" t="s">
        <v>361</v>
      </c>
      <c r="I198" s="49" t="s">
        <v>3436</v>
      </c>
      <c r="J198" s="400"/>
      <c r="K198" s="384"/>
      <c r="L198" s="410"/>
      <c r="M198" s="62"/>
      <c r="N198" s="526"/>
      <c r="O198" s="526"/>
      <c r="P198" s="359" t="str">
        <f t="shared" si="14"/>
        <v/>
      </c>
    </row>
    <row r="199" spans="1:16" s="64" customFormat="1">
      <c r="A199" s="66" t="str">
        <f ca="1">IF(B199="","",MAX($A$3:INDIRECT(ADDRESS(ROW()-1,COLUMN(),1)))+1)</f>
        <v/>
      </c>
      <c r="B199" s="65"/>
      <c r="C199" s="66" t="str">
        <f ca="1">IF(B199="",IF(D199="","",MAX(INDIRECT(ADDRESS(2+MATCH(MAX($A$3:$A198),$A$3:$A198),COLUMN(),1)):INDIRECT(ADDRESS(ROW()-1,COLUMN(),1)))+1),1)</f>
        <v/>
      </c>
      <c r="D199" s="66"/>
      <c r="E199" s="44"/>
      <c r="F199" s="65"/>
      <c r="G199" s="119"/>
      <c r="H199" s="190" t="s">
        <v>215</v>
      </c>
      <c r="J199" s="399" t="s">
        <v>2876</v>
      </c>
      <c r="K199" s="381"/>
      <c r="L199" s="411"/>
      <c r="M199" s="68"/>
      <c r="N199" s="527"/>
      <c r="O199" s="527"/>
      <c r="P199" s="359" t="str">
        <f t="shared" si="14"/>
        <v/>
      </c>
    </row>
    <row r="200" spans="1:16" s="64" customFormat="1">
      <c r="A200" s="66"/>
      <c r="B200" s="65"/>
      <c r="C200" s="66"/>
      <c r="D200" s="66"/>
      <c r="E200" s="44"/>
      <c r="F200" s="65"/>
      <c r="G200" s="119"/>
      <c r="H200" s="190"/>
      <c r="I200" s="354" t="str">
        <f t="shared" ref="I200" si="19">IF((K200=L200)=TRUE,"○","x")</f>
        <v>x</v>
      </c>
      <c r="J200" s="399"/>
      <c r="K200" s="381"/>
      <c r="L200" s="411" t="s">
        <v>2865</v>
      </c>
      <c r="M200" s="68"/>
      <c r="N200" s="527"/>
      <c r="O200" s="527"/>
      <c r="P200" s="359" t="str">
        <f t="shared" si="14"/>
        <v/>
      </c>
    </row>
    <row r="201" spans="1:16" s="64" customFormat="1" ht="12.75" customHeight="1">
      <c r="A201" s="66"/>
      <c r="B201" s="65"/>
      <c r="C201" s="66"/>
      <c r="D201" s="66"/>
      <c r="E201" s="44"/>
      <c r="F201" s="65"/>
      <c r="G201" s="119"/>
      <c r="H201" s="190"/>
      <c r="I201" s="45" t="s">
        <v>4502</v>
      </c>
      <c r="J201" s="399"/>
      <c r="K201" s="381"/>
      <c r="L201" s="411"/>
      <c r="M201" s="68"/>
      <c r="N201" s="527"/>
      <c r="O201" s="527"/>
      <c r="P201" s="359" t="str">
        <f t="shared" ref="P201:P202" si="20">IF(N201="","",IF(O201="","",IF(O201=N201,$Q$1,O201-N201)))</f>
        <v/>
      </c>
    </row>
    <row r="202" spans="1:16" s="64" customFormat="1">
      <c r="A202" s="66"/>
      <c r="B202" s="65"/>
      <c r="C202" s="66"/>
      <c r="D202" s="66"/>
      <c r="E202" s="44"/>
      <c r="F202" s="65"/>
      <c r="G202" s="119"/>
      <c r="H202" s="190"/>
      <c r="I202" s="45"/>
      <c r="J202" s="399"/>
      <c r="K202" s="381"/>
      <c r="L202" s="411"/>
      <c r="M202" s="68"/>
      <c r="N202" s="527"/>
      <c r="O202" s="527"/>
      <c r="P202" s="359" t="str">
        <f t="shared" si="20"/>
        <v/>
      </c>
    </row>
    <row r="203" spans="1:16" s="64" customFormat="1">
      <c r="A203" s="66"/>
      <c r="B203" s="65"/>
      <c r="C203" s="66"/>
      <c r="D203" s="66"/>
      <c r="E203" s="44"/>
      <c r="F203" s="65"/>
      <c r="G203" s="119"/>
      <c r="H203" s="190"/>
      <c r="I203" s="45" t="s">
        <v>4545</v>
      </c>
      <c r="J203" s="399"/>
      <c r="K203" s="381"/>
      <c r="L203" s="411"/>
      <c r="M203" s="68"/>
      <c r="N203" s="527"/>
      <c r="O203" s="527"/>
      <c r="P203" s="359" t="str">
        <f t="shared" si="14"/>
        <v/>
      </c>
    </row>
    <row r="204" spans="1:16" s="64" customFormat="1">
      <c r="A204" s="66" t="str">
        <f ca="1">IF(B204="","",MAX($A$3:INDIRECT(ADDRESS(ROW()-1,COLUMN(),1)))+1)</f>
        <v/>
      </c>
      <c r="B204" s="65"/>
      <c r="C204" s="66" t="str">
        <f ca="1">IF(B204="",IF(D204="","",MAX(INDIRECT(ADDRESS(2+MATCH(MAX($A$3:$A199),$A$3:$A199),COLUMN(),1)):INDIRECT(ADDRESS(ROW()-1,COLUMN(),1)))+1),1)</f>
        <v/>
      </c>
      <c r="D204" s="66"/>
      <c r="E204" s="44"/>
      <c r="F204" s="65"/>
      <c r="G204" s="119"/>
      <c r="H204" s="190" t="s">
        <v>215</v>
      </c>
      <c r="J204" s="399" t="s">
        <v>4173</v>
      </c>
      <c r="K204" s="381"/>
      <c r="L204" s="411"/>
      <c r="M204" s="68"/>
      <c r="N204" s="544"/>
      <c r="O204" s="544"/>
      <c r="P204" s="359" t="str">
        <f t="shared" si="14"/>
        <v/>
      </c>
    </row>
    <row r="205" spans="1:16" s="64" customFormat="1">
      <c r="A205" s="66" t="str">
        <f ca="1">IF(B205="","",MAX($A$3:INDIRECT(ADDRESS(ROW()-1,COLUMN(),1)))+1)</f>
        <v/>
      </c>
      <c r="B205" s="65"/>
      <c r="C205" s="66" t="str">
        <f ca="1">IF(B205="",IF(D205="","",MAX(INDIRECT(ADDRESS(2+MATCH(MAX($A$3:$A204),$A$3:$A204),COLUMN(),1)):INDIRECT(ADDRESS(ROW()-1,COLUMN(),1)))+1),1)</f>
        <v/>
      </c>
      <c r="D205" s="66"/>
      <c r="E205" s="44"/>
      <c r="F205" s="65"/>
      <c r="G205" s="119"/>
      <c r="H205" s="190" t="s">
        <v>70</v>
      </c>
      <c r="I205" s="45"/>
      <c r="J205" s="399" t="s">
        <v>4174</v>
      </c>
      <c r="K205" s="381"/>
      <c r="L205" s="411"/>
      <c r="M205" s="68"/>
      <c r="N205" s="527"/>
      <c r="O205" s="527"/>
      <c r="P205" s="359" t="str">
        <f t="shared" si="14"/>
        <v/>
      </c>
    </row>
    <row r="206" spans="1:16" s="64" customFormat="1">
      <c r="A206" s="66"/>
      <c r="B206" s="65"/>
      <c r="C206" s="66"/>
      <c r="D206" s="66"/>
      <c r="E206" s="44"/>
      <c r="F206" s="65"/>
      <c r="G206" s="119"/>
      <c r="H206" s="190"/>
      <c r="I206" s="354" t="str">
        <f t="shared" ref="I206:I269" si="21">IF((K206=L206)=TRUE,"○","x")</f>
        <v>x</v>
      </c>
      <c r="J206" s="399"/>
      <c r="K206" s="381"/>
      <c r="L206" s="411" t="s">
        <v>1239</v>
      </c>
      <c r="M206" s="68"/>
      <c r="N206" s="527"/>
      <c r="O206" s="527"/>
      <c r="P206" s="359" t="str">
        <f t="shared" si="14"/>
        <v/>
      </c>
    </row>
    <row r="207" spans="1:16" s="64" customFormat="1">
      <c r="A207" s="66"/>
      <c r="B207" s="65"/>
      <c r="C207" s="66"/>
      <c r="D207" s="66"/>
      <c r="E207" s="44"/>
      <c r="F207" s="65"/>
      <c r="G207" s="119"/>
      <c r="H207" s="190"/>
      <c r="I207" s="354" t="str">
        <f t="shared" si="21"/>
        <v>x</v>
      </c>
      <c r="J207" s="399"/>
      <c r="K207" s="381"/>
      <c r="L207" s="411" t="s">
        <v>218</v>
      </c>
      <c r="M207" s="68"/>
      <c r="N207" s="527"/>
      <c r="O207" s="527"/>
      <c r="P207" s="359" t="str">
        <f t="shared" si="14"/>
        <v/>
      </c>
    </row>
    <row r="208" spans="1:16" s="64" customFormat="1">
      <c r="A208" s="66"/>
      <c r="B208" s="65"/>
      <c r="C208" s="66"/>
      <c r="D208" s="66"/>
      <c r="E208" s="44"/>
      <c r="F208" s="65"/>
      <c r="G208" s="119"/>
      <c r="H208" s="190"/>
      <c r="I208" s="354" t="str">
        <f t="shared" si="21"/>
        <v>x</v>
      </c>
      <c r="J208" s="399"/>
      <c r="K208" s="381"/>
      <c r="L208" s="411" t="s">
        <v>1107</v>
      </c>
      <c r="M208" s="68"/>
      <c r="N208" s="527"/>
      <c r="O208" s="527"/>
      <c r="P208" s="359" t="str">
        <f t="shared" si="14"/>
        <v/>
      </c>
    </row>
    <row r="209" spans="1:16" s="64" customFormat="1">
      <c r="A209" s="66"/>
      <c r="B209" s="65"/>
      <c r="C209" s="66"/>
      <c r="D209" s="66"/>
      <c r="E209" s="44"/>
      <c r="F209" s="65"/>
      <c r="G209" s="119"/>
      <c r="H209" s="190"/>
      <c r="I209" s="354" t="str">
        <f t="shared" si="21"/>
        <v>x</v>
      </c>
      <c r="J209" s="399"/>
      <c r="K209" s="381"/>
      <c r="L209" s="411" t="s">
        <v>222</v>
      </c>
      <c r="M209" s="68"/>
      <c r="N209" s="527"/>
      <c r="O209" s="527"/>
      <c r="P209" s="359" t="str">
        <f t="shared" si="14"/>
        <v/>
      </c>
    </row>
    <row r="210" spans="1:16" s="64" customFormat="1">
      <c r="A210" s="66"/>
      <c r="B210" s="65"/>
      <c r="C210" s="66"/>
      <c r="D210" s="66"/>
      <c r="E210" s="44"/>
      <c r="F210" s="65"/>
      <c r="G210" s="119"/>
      <c r="H210" s="190"/>
      <c r="I210" s="354" t="str">
        <f t="shared" si="21"/>
        <v>x</v>
      </c>
      <c r="J210" s="399"/>
      <c r="K210" s="381"/>
      <c r="L210" s="411" t="s">
        <v>1240</v>
      </c>
      <c r="M210" s="68"/>
      <c r="N210" s="527"/>
      <c r="O210" s="527"/>
      <c r="P210" s="359" t="str">
        <f t="shared" si="14"/>
        <v/>
      </c>
    </row>
    <row r="211" spans="1:16" s="64" customFormat="1">
      <c r="A211" s="66"/>
      <c r="B211" s="65"/>
      <c r="C211" s="66"/>
      <c r="D211" s="66"/>
      <c r="E211" s="44"/>
      <c r="F211" s="65"/>
      <c r="G211" s="119"/>
      <c r="H211" s="190"/>
      <c r="I211" s="354" t="str">
        <f t="shared" si="21"/>
        <v>x</v>
      </c>
      <c r="J211" s="399"/>
      <c r="K211" s="381"/>
      <c r="L211" s="411" t="s">
        <v>1241</v>
      </c>
      <c r="M211" s="68"/>
      <c r="N211" s="527"/>
      <c r="O211" s="527"/>
      <c r="P211" s="359" t="str">
        <f t="shared" si="14"/>
        <v/>
      </c>
    </row>
    <row r="212" spans="1:16" s="64" customFormat="1">
      <c r="A212" s="66"/>
      <c r="B212" s="65"/>
      <c r="C212" s="66"/>
      <c r="D212" s="66"/>
      <c r="E212" s="44"/>
      <c r="F212" s="65"/>
      <c r="G212" s="119"/>
      <c r="H212" s="190"/>
      <c r="I212" s="354" t="str">
        <f t="shared" si="21"/>
        <v>x</v>
      </c>
      <c r="J212" s="399"/>
      <c r="K212" s="381"/>
      <c r="L212" s="411" t="s">
        <v>221</v>
      </c>
      <c r="M212" s="68"/>
      <c r="N212" s="527"/>
      <c r="O212" s="527"/>
      <c r="P212" s="359" t="str">
        <f t="shared" si="14"/>
        <v/>
      </c>
    </row>
    <row r="213" spans="1:16" s="64" customFormat="1">
      <c r="A213" s="66"/>
      <c r="B213" s="65"/>
      <c r="C213" s="66"/>
      <c r="D213" s="66"/>
      <c r="E213" s="44"/>
      <c r="F213" s="65"/>
      <c r="G213" s="119"/>
      <c r="H213" s="190"/>
      <c r="I213" s="354" t="str">
        <f t="shared" si="21"/>
        <v>x</v>
      </c>
      <c r="J213" s="399"/>
      <c r="K213" s="381"/>
      <c r="L213" s="411" t="s">
        <v>223</v>
      </c>
      <c r="M213" s="68"/>
      <c r="N213" s="527"/>
      <c r="O213" s="527"/>
      <c r="P213" s="359" t="str">
        <f t="shared" si="14"/>
        <v/>
      </c>
    </row>
    <row r="214" spans="1:16" s="64" customFormat="1">
      <c r="A214" s="66"/>
      <c r="B214" s="65"/>
      <c r="C214" s="66"/>
      <c r="D214" s="66"/>
      <c r="E214" s="44"/>
      <c r="F214" s="65"/>
      <c r="G214" s="119"/>
      <c r="H214" s="190"/>
      <c r="I214" s="354"/>
      <c r="J214" s="399"/>
      <c r="K214" s="381"/>
      <c r="L214" s="411"/>
      <c r="M214" s="68"/>
      <c r="N214" s="527"/>
      <c r="O214" s="527"/>
      <c r="P214" s="359" t="str">
        <f t="shared" si="14"/>
        <v/>
      </c>
    </row>
    <row r="215" spans="1:16" s="64" customFormat="1">
      <c r="A215" s="66"/>
      <c r="B215" s="65"/>
      <c r="C215" s="66"/>
      <c r="D215" s="66"/>
      <c r="E215" s="44"/>
      <c r="F215" s="65"/>
      <c r="G215" s="119"/>
      <c r="H215" s="190"/>
      <c r="I215" s="354" t="str">
        <f t="shared" si="21"/>
        <v>x</v>
      </c>
      <c r="J215" s="399"/>
      <c r="K215" s="381"/>
      <c r="L215" s="411" t="s">
        <v>1243</v>
      </c>
      <c r="M215" s="68"/>
      <c r="N215" s="527"/>
      <c r="O215" s="527"/>
      <c r="P215" s="359" t="str">
        <f t="shared" ref="P215:P278" si="22">IF(N215="","",IF(O215="","",IF(O215=N215,$Q$1,O215-N215)))</f>
        <v/>
      </c>
    </row>
    <row r="216" spans="1:16" s="64" customFormat="1">
      <c r="A216" s="66"/>
      <c r="B216" s="65"/>
      <c r="C216" s="66"/>
      <c r="D216" s="66"/>
      <c r="E216" s="44"/>
      <c r="F216" s="65"/>
      <c r="G216" s="119"/>
      <c r="H216" s="190"/>
      <c r="I216" s="354" t="str">
        <f t="shared" si="21"/>
        <v>x</v>
      </c>
      <c r="J216" s="399"/>
      <c r="K216" s="381"/>
      <c r="L216" s="411" t="s">
        <v>218</v>
      </c>
      <c r="M216" s="68"/>
      <c r="N216" s="527"/>
      <c r="O216" s="527"/>
      <c r="P216" s="359" t="str">
        <f t="shared" si="22"/>
        <v/>
      </c>
    </row>
    <row r="217" spans="1:16" s="64" customFormat="1">
      <c r="A217" s="66"/>
      <c r="B217" s="65"/>
      <c r="C217" s="66"/>
      <c r="D217" s="66"/>
      <c r="E217" s="44"/>
      <c r="F217" s="65"/>
      <c r="G217" s="119"/>
      <c r="H217" s="190"/>
      <c r="I217" s="354" t="str">
        <f t="shared" si="21"/>
        <v>x</v>
      </c>
      <c r="J217" s="399"/>
      <c r="K217" s="381"/>
      <c r="L217" s="411" t="s">
        <v>220</v>
      </c>
      <c r="M217" s="68"/>
      <c r="N217" s="527"/>
      <c r="O217" s="527"/>
      <c r="P217" s="359" t="str">
        <f t="shared" si="22"/>
        <v/>
      </c>
    </row>
    <row r="218" spans="1:16" s="64" customFormat="1">
      <c r="A218" s="66"/>
      <c r="B218" s="65"/>
      <c r="C218" s="66"/>
      <c r="D218" s="66"/>
      <c r="E218" s="44"/>
      <c r="F218" s="65"/>
      <c r="G218" s="119"/>
      <c r="H218" s="190"/>
      <c r="I218" s="354" t="str">
        <f t="shared" si="21"/>
        <v>x</v>
      </c>
      <c r="J218" s="399"/>
      <c r="K218" s="381"/>
      <c r="L218" s="411" t="s">
        <v>1107</v>
      </c>
      <c r="M218" s="68"/>
      <c r="N218" s="527"/>
      <c r="O218" s="527"/>
      <c r="P218" s="359" t="str">
        <f t="shared" si="22"/>
        <v/>
      </c>
    </row>
    <row r="219" spans="1:16" s="64" customFormat="1">
      <c r="A219" s="66"/>
      <c r="B219" s="65"/>
      <c r="C219" s="66"/>
      <c r="D219" s="66"/>
      <c r="E219" s="44"/>
      <c r="F219" s="65"/>
      <c r="G219" s="119"/>
      <c r="H219" s="190"/>
      <c r="I219" s="354" t="str">
        <f t="shared" si="21"/>
        <v>x</v>
      </c>
      <c r="J219" s="399"/>
      <c r="K219" s="381"/>
      <c r="L219" s="411" t="s">
        <v>1157</v>
      </c>
      <c r="M219" s="68"/>
      <c r="N219" s="527"/>
      <c r="O219" s="527"/>
      <c r="P219" s="359" t="str">
        <f t="shared" si="22"/>
        <v/>
      </c>
    </row>
    <row r="220" spans="1:16" s="64" customFormat="1">
      <c r="A220" s="66"/>
      <c r="B220" s="65"/>
      <c r="C220" s="66"/>
      <c r="D220" s="66"/>
      <c r="E220" s="44"/>
      <c r="F220" s="65"/>
      <c r="G220" s="119"/>
      <c r="H220" s="190"/>
      <c r="I220" s="354" t="str">
        <f t="shared" si="21"/>
        <v>x</v>
      </c>
      <c r="J220" s="399"/>
      <c r="K220" s="381"/>
      <c r="L220" s="411" t="s">
        <v>221</v>
      </c>
      <c r="M220" s="68"/>
      <c r="N220" s="527"/>
      <c r="O220" s="527"/>
      <c r="P220" s="359" t="str">
        <f t="shared" si="22"/>
        <v/>
      </c>
    </row>
    <row r="221" spans="1:16" s="64" customFormat="1">
      <c r="A221" s="66"/>
      <c r="B221" s="65"/>
      <c r="C221" s="66"/>
      <c r="D221" s="66"/>
      <c r="E221" s="44"/>
      <c r="F221" s="65"/>
      <c r="G221" s="119"/>
      <c r="H221" s="190"/>
      <c r="I221" s="354" t="str">
        <f t="shared" si="21"/>
        <v>x</v>
      </c>
      <c r="J221" s="399"/>
      <c r="K221" s="381"/>
      <c r="L221" s="411" t="s">
        <v>222</v>
      </c>
      <c r="M221" s="68"/>
      <c r="N221" s="527"/>
      <c r="O221" s="527"/>
      <c r="P221" s="359" t="str">
        <f t="shared" si="22"/>
        <v/>
      </c>
    </row>
    <row r="222" spans="1:16" s="64" customFormat="1">
      <c r="A222" s="66"/>
      <c r="B222" s="65"/>
      <c r="C222" s="66"/>
      <c r="D222" s="66"/>
      <c r="E222" s="44"/>
      <c r="F222" s="65"/>
      <c r="G222" s="119"/>
      <c r="H222" s="190"/>
      <c r="I222" s="354" t="str">
        <f t="shared" si="21"/>
        <v>x</v>
      </c>
      <c r="J222" s="399"/>
      <c r="K222" s="381"/>
      <c r="L222" s="411" t="s">
        <v>1240</v>
      </c>
      <c r="M222" s="68"/>
      <c r="N222" s="527"/>
      <c r="O222" s="527"/>
      <c r="P222" s="359" t="str">
        <f t="shared" si="22"/>
        <v/>
      </c>
    </row>
    <row r="223" spans="1:16" s="64" customFormat="1">
      <c r="A223" s="66"/>
      <c r="B223" s="65"/>
      <c r="C223" s="66"/>
      <c r="D223" s="66"/>
      <c r="E223" s="44"/>
      <c r="F223" s="65"/>
      <c r="G223" s="119"/>
      <c r="H223" s="190"/>
      <c r="I223" s="354" t="str">
        <f t="shared" si="21"/>
        <v>x</v>
      </c>
      <c r="J223" s="399"/>
      <c r="K223" s="381"/>
      <c r="L223" s="411" t="s">
        <v>221</v>
      </c>
      <c r="M223" s="68"/>
      <c r="N223" s="527"/>
      <c r="O223" s="527"/>
      <c r="P223" s="359" t="str">
        <f t="shared" si="22"/>
        <v/>
      </c>
    </row>
    <row r="224" spans="1:16" s="64" customFormat="1">
      <c r="A224" s="66"/>
      <c r="B224" s="65"/>
      <c r="C224" s="66"/>
      <c r="D224" s="66"/>
      <c r="E224" s="44"/>
      <c r="F224" s="65"/>
      <c r="G224" s="119"/>
      <c r="H224" s="190"/>
      <c r="I224" s="354" t="str">
        <f t="shared" si="21"/>
        <v>x</v>
      </c>
      <c r="J224" s="399"/>
      <c r="K224" s="381"/>
      <c r="L224" s="411" t="s">
        <v>223</v>
      </c>
      <c r="M224" s="68"/>
      <c r="N224" s="527"/>
      <c r="O224" s="527"/>
      <c r="P224" s="359" t="str">
        <f t="shared" si="22"/>
        <v/>
      </c>
    </row>
    <row r="225" spans="1:16" s="64" customFormat="1">
      <c r="A225" s="66"/>
      <c r="B225" s="65"/>
      <c r="C225" s="66"/>
      <c r="D225" s="66"/>
      <c r="E225" s="44"/>
      <c r="F225" s="65"/>
      <c r="G225" s="119"/>
      <c r="H225" s="190"/>
      <c r="I225" s="354"/>
      <c r="J225" s="399"/>
      <c r="K225" s="381"/>
      <c r="L225" s="411"/>
      <c r="M225" s="68"/>
      <c r="N225" s="527"/>
      <c r="O225" s="527"/>
      <c r="P225" s="359" t="str">
        <f t="shared" si="22"/>
        <v/>
      </c>
    </row>
    <row r="226" spans="1:16" s="64" customFormat="1">
      <c r="A226" s="66"/>
      <c r="B226" s="65"/>
      <c r="C226" s="66"/>
      <c r="D226" s="66"/>
      <c r="E226" s="44"/>
      <c r="F226" s="65"/>
      <c r="G226" s="119"/>
      <c r="H226" s="190"/>
      <c r="I226" s="354" t="str">
        <f t="shared" si="21"/>
        <v>x</v>
      </c>
      <c r="J226" s="399"/>
      <c r="K226" s="381"/>
      <c r="L226" s="411" t="s">
        <v>1244</v>
      </c>
      <c r="M226" s="68"/>
      <c r="N226" s="527"/>
      <c r="O226" s="527"/>
      <c r="P226" s="359" t="str">
        <f t="shared" si="22"/>
        <v/>
      </c>
    </row>
    <row r="227" spans="1:16" s="64" customFormat="1">
      <c r="A227" s="66"/>
      <c r="B227" s="65"/>
      <c r="C227" s="66"/>
      <c r="D227" s="66"/>
      <c r="E227" s="44"/>
      <c r="F227" s="65"/>
      <c r="G227" s="119"/>
      <c r="H227" s="190"/>
      <c r="I227" s="354" t="str">
        <f t="shared" si="21"/>
        <v>x</v>
      </c>
      <c r="J227" s="399"/>
      <c r="K227" s="381"/>
      <c r="L227" s="411" t="s">
        <v>218</v>
      </c>
      <c r="M227" s="68"/>
      <c r="N227" s="527"/>
      <c r="O227" s="527"/>
      <c r="P227" s="359" t="str">
        <f t="shared" si="22"/>
        <v/>
      </c>
    </row>
    <row r="228" spans="1:16" s="64" customFormat="1">
      <c r="A228" s="66"/>
      <c r="B228" s="65"/>
      <c r="C228" s="66"/>
      <c r="D228" s="66"/>
      <c r="E228" s="44"/>
      <c r="F228" s="65"/>
      <c r="G228" s="119"/>
      <c r="H228" s="190"/>
      <c r="I228" s="354" t="str">
        <f t="shared" si="21"/>
        <v>x</v>
      </c>
      <c r="J228" s="399"/>
      <c r="K228" s="381"/>
      <c r="L228" s="411" t="s">
        <v>547</v>
      </c>
      <c r="M228" s="68"/>
      <c r="N228" s="527"/>
      <c r="O228" s="527"/>
      <c r="P228" s="359" t="str">
        <f t="shared" si="22"/>
        <v/>
      </c>
    </row>
    <row r="229" spans="1:16" s="64" customFormat="1">
      <c r="A229" s="66"/>
      <c r="B229" s="65"/>
      <c r="C229" s="66"/>
      <c r="D229" s="66"/>
      <c r="E229" s="44"/>
      <c r="F229" s="65"/>
      <c r="G229" s="119"/>
      <c r="H229" s="190"/>
      <c r="I229" s="354" t="str">
        <f t="shared" si="21"/>
        <v>x</v>
      </c>
      <c r="J229" s="399"/>
      <c r="K229" s="381"/>
      <c r="L229" s="411" t="s">
        <v>219</v>
      </c>
      <c r="M229" s="68"/>
      <c r="N229" s="527"/>
      <c r="O229" s="527"/>
      <c r="P229" s="359" t="str">
        <f t="shared" si="22"/>
        <v/>
      </c>
    </row>
    <row r="230" spans="1:16" s="64" customFormat="1">
      <c r="A230" s="66"/>
      <c r="B230" s="65"/>
      <c r="C230" s="66"/>
      <c r="D230" s="66"/>
      <c r="E230" s="44"/>
      <c r="F230" s="65"/>
      <c r="G230" s="119"/>
      <c r="H230" s="190"/>
      <c r="I230" s="354" t="str">
        <f t="shared" si="21"/>
        <v>x</v>
      </c>
      <c r="J230" s="399"/>
      <c r="K230" s="381"/>
      <c r="L230" s="411" t="s">
        <v>220</v>
      </c>
      <c r="M230" s="68"/>
      <c r="N230" s="527"/>
      <c r="O230" s="527"/>
      <c r="P230" s="359" t="str">
        <f t="shared" si="22"/>
        <v/>
      </c>
    </row>
    <row r="231" spans="1:16" s="64" customFormat="1">
      <c r="A231" s="66"/>
      <c r="B231" s="65"/>
      <c r="C231" s="66"/>
      <c r="D231" s="66"/>
      <c r="E231" s="44"/>
      <c r="F231" s="65"/>
      <c r="G231" s="119"/>
      <c r="H231" s="190"/>
      <c r="I231" s="354" t="str">
        <f t="shared" si="21"/>
        <v>x</v>
      </c>
      <c r="J231" s="399"/>
      <c r="K231" s="381"/>
      <c r="L231" s="411" t="s">
        <v>1107</v>
      </c>
      <c r="M231" s="68"/>
      <c r="N231" s="527"/>
      <c r="O231" s="527"/>
      <c r="P231" s="359" t="str">
        <f t="shared" si="22"/>
        <v/>
      </c>
    </row>
    <row r="232" spans="1:16" s="64" customFormat="1">
      <c r="A232" s="66"/>
      <c r="B232" s="65"/>
      <c r="C232" s="66"/>
      <c r="D232" s="66"/>
      <c r="E232" s="44"/>
      <c r="F232" s="65"/>
      <c r="G232" s="119"/>
      <c r="H232" s="190"/>
      <c r="I232" s="354" t="str">
        <f t="shared" si="21"/>
        <v>x</v>
      </c>
      <c r="J232" s="399"/>
      <c r="K232" s="381"/>
      <c r="L232" s="411" t="s">
        <v>1157</v>
      </c>
      <c r="M232" s="68"/>
      <c r="N232" s="527"/>
      <c r="O232" s="527"/>
      <c r="P232" s="359" t="str">
        <f t="shared" si="22"/>
        <v/>
      </c>
    </row>
    <row r="233" spans="1:16" s="64" customFormat="1">
      <c r="A233" s="66"/>
      <c r="B233" s="65"/>
      <c r="C233" s="66"/>
      <c r="D233" s="66"/>
      <c r="E233" s="44"/>
      <c r="F233" s="65"/>
      <c r="G233" s="119"/>
      <c r="H233" s="190"/>
      <c r="I233" s="354" t="str">
        <f t="shared" si="21"/>
        <v>x</v>
      </c>
      <c r="J233" s="399"/>
      <c r="K233" s="381"/>
      <c r="L233" s="411" t="s">
        <v>221</v>
      </c>
      <c r="M233" s="68"/>
      <c r="N233" s="527"/>
      <c r="O233" s="527"/>
      <c r="P233" s="359" t="str">
        <f t="shared" si="22"/>
        <v/>
      </c>
    </row>
    <row r="234" spans="1:16" s="64" customFormat="1">
      <c r="A234" s="66"/>
      <c r="B234" s="65"/>
      <c r="C234" s="66"/>
      <c r="D234" s="66"/>
      <c r="E234" s="44"/>
      <c r="F234" s="65"/>
      <c r="G234" s="119"/>
      <c r="H234" s="190"/>
      <c r="I234" s="354" t="str">
        <f t="shared" si="21"/>
        <v>x</v>
      </c>
      <c r="J234" s="399"/>
      <c r="K234" s="381"/>
      <c r="L234" s="411" t="s">
        <v>222</v>
      </c>
      <c r="M234" s="68"/>
      <c r="N234" s="527"/>
      <c r="O234" s="527"/>
      <c r="P234" s="359" t="str">
        <f t="shared" si="22"/>
        <v/>
      </c>
    </row>
    <row r="235" spans="1:16" s="64" customFormat="1">
      <c r="A235" s="66"/>
      <c r="B235" s="65"/>
      <c r="C235" s="66"/>
      <c r="D235" s="66"/>
      <c r="E235" s="44"/>
      <c r="F235" s="65"/>
      <c r="G235" s="119"/>
      <c r="H235" s="190"/>
      <c r="I235" s="354" t="str">
        <f t="shared" si="21"/>
        <v>x</v>
      </c>
      <c r="J235" s="399"/>
      <c r="K235" s="381"/>
      <c r="L235" s="411" t="s">
        <v>1240</v>
      </c>
      <c r="M235" s="68"/>
      <c r="N235" s="527"/>
      <c r="O235" s="527"/>
      <c r="P235" s="359" t="str">
        <f t="shared" si="22"/>
        <v/>
      </c>
    </row>
    <row r="236" spans="1:16" s="64" customFormat="1">
      <c r="A236" s="66"/>
      <c r="B236" s="65"/>
      <c r="C236" s="66"/>
      <c r="D236" s="66"/>
      <c r="E236" s="44"/>
      <c r="F236" s="65"/>
      <c r="G236" s="119"/>
      <c r="H236" s="190"/>
      <c r="I236" s="354" t="str">
        <f t="shared" si="21"/>
        <v>x</v>
      </c>
      <c r="J236" s="399"/>
      <c r="K236" s="381"/>
      <c r="L236" s="411" t="s">
        <v>221</v>
      </c>
      <c r="M236" s="68"/>
      <c r="N236" s="527"/>
      <c r="O236" s="527"/>
      <c r="P236" s="359" t="str">
        <f t="shared" si="22"/>
        <v/>
      </c>
    </row>
    <row r="237" spans="1:16" s="64" customFormat="1">
      <c r="A237" s="66"/>
      <c r="B237" s="65"/>
      <c r="C237" s="66"/>
      <c r="D237" s="66"/>
      <c r="E237" s="44"/>
      <c r="F237" s="65"/>
      <c r="G237" s="119"/>
      <c r="H237" s="190"/>
      <c r="I237" s="354" t="str">
        <f t="shared" si="21"/>
        <v>x</v>
      </c>
      <c r="J237" s="399"/>
      <c r="K237" s="381"/>
      <c r="L237" s="411" t="s">
        <v>223</v>
      </c>
      <c r="M237" s="68"/>
      <c r="N237" s="527"/>
      <c r="O237" s="527"/>
      <c r="P237" s="359" t="str">
        <f t="shared" si="22"/>
        <v/>
      </c>
    </row>
    <row r="238" spans="1:16" s="64" customFormat="1">
      <c r="A238" s="66"/>
      <c r="B238" s="65"/>
      <c r="C238" s="66"/>
      <c r="D238" s="66"/>
      <c r="E238" s="44"/>
      <c r="F238" s="65"/>
      <c r="G238" s="119"/>
      <c r="H238" s="190"/>
      <c r="I238" s="354"/>
      <c r="J238" s="399"/>
      <c r="K238" s="381"/>
      <c r="L238" s="411"/>
      <c r="M238" s="68"/>
      <c r="N238" s="527"/>
      <c r="O238" s="527"/>
      <c r="P238" s="359" t="str">
        <f t="shared" si="22"/>
        <v/>
      </c>
    </row>
    <row r="239" spans="1:16" s="64" customFormat="1">
      <c r="A239" s="66"/>
      <c r="B239" s="65"/>
      <c r="C239" s="66"/>
      <c r="D239" s="66"/>
      <c r="E239" s="44"/>
      <c r="F239" s="65"/>
      <c r="G239" s="119"/>
      <c r="H239" s="190"/>
      <c r="I239" s="354" t="str">
        <f t="shared" si="21"/>
        <v>x</v>
      </c>
      <c r="J239" s="399"/>
      <c r="K239" s="381"/>
      <c r="L239" s="411" t="s">
        <v>2866</v>
      </c>
      <c r="M239" s="68"/>
      <c r="N239" s="527"/>
      <c r="O239" s="527"/>
      <c r="P239" s="359" t="str">
        <f t="shared" si="22"/>
        <v/>
      </c>
    </row>
    <row r="240" spans="1:16" s="64" customFormat="1">
      <c r="A240" s="66"/>
      <c r="B240" s="65"/>
      <c r="C240" s="66"/>
      <c r="D240" s="66"/>
      <c r="E240" s="44"/>
      <c r="F240" s="65"/>
      <c r="G240" s="119"/>
      <c r="H240" s="190"/>
      <c r="I240" s="354" t="str">
        <f t="shared" si="21"/>
        <v>x</v>
      </c>
      <c r="J240" s="399"/>
      <c r="K240" s="381"/>
      <c r="L240" s="411" t="s">
        <v>218</v>
      </c>
      <c r="M240" s="68"/>
      <c r="N240" s="527"/>
      <c r="O240" s="527"/>
      <c r="P240" s="359" t="str">
        <f t="shared" si="22"/>
        <v/>
      </c>
    </row>
    <row r="241" spans="1:16" s="64" customFormat="1">
      <c r="A241" s="66"/>
      <c r="B241" s="65"/>
      <c r="C241" s="66"/>
      <c r="D241" s="66"/>
      <c r="E241" s="44"/>
      <c r="F241" s="65"/>
      <c r="G241" s="119"/>
      <c r="H241" s="190"/>
      <c r="I241" s="354" t="str">
        <f t="shared" si="21"/>
        <v>x</v>
      </c>
      <c r="J241" s="399"/>
      <c r="K241" s="381"/>
      <c r="L241" s="411" t="s">
        <v>220</v>
      </c>
      <c r="M241" s="68"/>
      <c r="N241" s="527"/>
      <c r="O241" s="527"/>
      <c r="P241" s="359" t="str">
        <f t="shared" si="22"/>
        <v/>
      </c>
    </row>
    <row r="242" spans="1:16" s="64" customFormat="1">
      <c r="A242" s="66"/>
      <c r="B242" s="65"/>
      <c r="C242" s="66"/>
      <c r="D242" s="66"/>
      <c r="E242" s="44"/>
      <c r="F242" s="65"/>
      <c r="G242" s="119"/>
      <c r="H242" s="190"/>
      <c r="I242" s="354" t="str">
        <f t="shared" si="21"/>
        <v>x</v>
      </c>
      <c r="J242" s="399"/>
      <c r="K242" s="381"/>
      <c r="L242" s="411" t="s">
        <v>2867</v>
      </c>
      <c r="M242" s="68"/>
      <c r="N242" s="527"/>
      <c r="O242" s="527"/>
      <c r="P242" s="359" t="str">
        <f t="shared" si="22"/>
        <v/>
      </c>
    </row>
    <row r="243" spans="1:16" s="64" customFormat="1">
      <c r="A243" s="66"/>
      <c r="B243" s="65"/>
      <c r="C243" s="66"/>
      <c r="D243" s="66"/>
      <c r="E243" s="44"/>
      <c r="F243" s="65"/>
      <c r="G243" s="119"/>
      <c r="H243" s="190"/>
      <c r="I243" s="354" t="str">
        <f t="shared" si="21"/>
        <v>x</v>
      </c>
      <c r="J243" s="399"/>
      <c r="K243" s="381"/>
      <c r="L243" s="411" t="s">
        <v>2868</v>
      </c>
      <c r="M243" s="68"/>
      <c r="N243" s="527"/>
      <c r="O243" s="527"/>
      <c r="P243" s="359" t="str">
        <f t="shared" si="22"/>
        <v/>
      </c>
    </row>
    <row r="244" spans="1:16" s="64" customFormat="1">
      <c r="A244" s="66"/>
      <c r="B244" s="65"/>
      <c r="C244" s="66"/>
      <c r="D244" s="66"/>
      <c r="E244" s="44"/>
      <c r="F244" s="65"/>
      <c r="G244" s="119"/>
      <c r="H244" s="190"/>
      <c r="I244" s="354" t="str">
        <f t="shared" si="21"/>
        <v>x</v>
      </c>
      <c r="J244" s="399"/>
      <c r="K244" s="381"/>
      <c r="L244" s="411" t="s">
        <v>221</v>
      </c>
      <c r="M244" s="68"/>
      <c r="N244" s="527"/>
      <c r="O244" s="527"/>
      <c r="P244" s="359" t="str">
        <f t="shared" si="22"/>
        <v/>
      </c>
    </row>
    <row r="245" spans="1:16" s="64" customFormat="1">
      <c r="A245" s="66"/>
      <c r="B245" s="65"/>
      <c r="C245" s="66"/>
      <c r="D245" s="66"/>
      <c r="E245" s="44"/>
      <c r="F245" s="65"/>
      <c r="G245" s="119"/>
      <c r="H245" s="190"/>
      <c r="I245" s="354" t="str">
        <f t="shared" si="21"/>
        <v>x</v>
      </c>
      <c r="J245" s="399"/>
      <c r="K245" s="381"/>
      <c r="L245" s="411" t="s">
        <v>222</v>
      </c>
      <c r="M245" s="68"/>
      <c r="N245" s="527"/>
      <c r="O245" s="527"/>
      <c r="P245" s="359" t="str">
        <f t="shared" si="22"/>
        <v/>
      </c>
    </row>
    <row r="246" spans="1:16" s="64" customFormat="1">
      <c r="A246" s="66"/>
      <c r="B246" s="65"/>
      <c r="C246" s="66"/>
      <c r="D246" s="66"/>
      <c r="E246" s="44"/>
      <c r="F246" s="65"/>
      <c r="G246" s="119"/>
      <c r="H246" s="190"/>
      <c r="I246" s="354" t="str">
        <f t="shared" si="21"/>
        <v>x</v>
      </c>
      <c r="J246" s="399"/>
      <c r="K246" s="381"/>
      <c r="L246" s="411" t="s">
        <v>548</v>
      </c>
      <c r="M246" s="68"/>
      <c r="N246" s="527"/>
      <c r="O246" s="527"/>
      <c r="P246" s="359" t="str">
        <f t="shared" si="22"/>
        <v/>
      </c>
    </row>
    <row r="247" spans="1:16" s="64" customFormat="1">
      <c r="A247" s="66"/>
      <c r="B247" s="65"/>
      <c r="C247" s="66"/>
      <c r="D247" s="66"/>
      <c r="E247" s="44"/>
      <c r="F247" s="65"/>
      <c r="G247" s="119"/>
      <c r="H247" s="190"/>
      <c r="I247" s="354" t="str">
        <f t="shared" si="21"/>
        <v>x</v>
      </c>
      <c r="J247" s="399"/>
      <c r="K247" s="381"/>
      <c r="L247" s="411" t="s">
        <v>221</v>
      </c>
      <c r="M247" s="68"/>
      <c r="N247" s="527"/>
      <c r="O247" s="527"/>
      <c r="P247" s="359" t="str">
        <f t="shared" si="22"/>
        <v/>
      </c>
    </row>
    <row r="248" spans="1:16" s="64" customFormat="1">
      <c r="A248" s="66"/>
      <c r="B248" s="65"/>
      <c r="C248" s="66"/>
      <c r="D248" s="66"/>
      <c r="E248" s="44"/>
      <c r="F248" s="65"/>
      <c r="G248" s="119"/>
      <c r="H248" s="190"/>
      <c r="I248" s="354" t="str">
        <f t="shared" si="21"/>
        <v>x</v>
      </c>
      <c r="J248" s="399"/>
      <c r="K248" s="381"/>
      <c r="L248" s="411" t="s">
        <v>223</v>
      </c>
      <c r="M248" s="68"/>
      <c r="N248" s="527"/>
      <c r="O248" s="527"/>
      <c r="P248" s="359" t="str">
        <f t="shared" si="22"/>
        <v/>
      </c>
    </row>
    <row r="249" spans="1:16" s="64" customFormat="1">
      <c r="A249" s="66"/>
      <c r="B249" s="65"/>
      <c r="C249" s="66"/>
      <c r="D249" s="66"/>
      <c r="E249" s="44"/>
      <c r="F249" s="65"/>
      <c r="G249" s="119"/>
      <c r="H249" s="190"/>
      <c r="I249" s="354"/>
      <c r="J249" s="399"/>
      <c r="K249" s="381"/>
      <c r="L249" s="411"/>
      <c r="M249" s="68"/>
      <c r="N249" s="527"/>
      <c r="O249" s="527"/>
      <c r="P249" s="359" t="str">
        <f t="shared" si="22"/>
        <v/>
      </c>
    </row>
    <row r="250" spans="1:16" s="64" customFormat="1">
      <c r="A250" s="66"/>
      <c r="B250" s="65"/>
      <c r="C250" s="66"/>
      <c r="D250" s="66"/>
      <c r="E250" s="44"/>
      <c r="F250" s="65"/>
      <c r="G250" s="119"/>
      <c r="H250" s="190"/>
      <c r="I250" s="354" t="str">
        <f t="shared" si="21"/>
        <v>x</v>
      </c>
      <c r="J250" s="399"/>
      <c r="K250" s="381"/>
      <c r="L250" s="411" t="s">
        <v>2869</v>
      </c>
      <c r="M250" s="68"/>
      <c r="N250" s="527"/>
      <c r="O250" s="527"/>
      <c r="P250" s="359" t="str">
        <f t="shared" si="22"/>
        <v/>
      </c>
    </row>
    <row r="251" spans="1:16" s="64" customFormat="1">
      <c r="A251" s="66"/>
      <c r="B251" s="65"/>
      <c r="C251" s="66"/>
      <c r="D251" s="66"/>
      <c r="E251" s="44"/>
      <c r="F251" s="65"/>
      <c r="G251" s="119"/>
      <c r="H251" s="190"/>
      <c r="I251" s="354" t="str">
        <f t="shared" si="21"/>
        <v>x</v>
      </c>
      <c r="J251" s="399"/>
      <c r="K251" s="381"/>
      <c r="L251" s="411" t="s">
        <v>218</v>
      </c>
      <c r="M251" s="68"/>
      <c r="N251" s="527"/>
      <c r="O251" s="527"/>
      <c r="P251" s="359" t="str">
        <f t="shared" si="22"/>
        <v/>
      </c>
    </row>
    <row r="252" spans="1:16" s="64" customFormat="1">
      <c r="A252" s="66"/>
      <c r="B252" s="65"/>
      <c r="C252" s="66"/>
      <c r="D252" s="66"/>
      <c r="E252" s="44"/>
      <c r="F252" s="65"/>
      <c r="G252" s="119"/>
      <c r="H252" s="190"/>
      <c r="I252" s="354" t="str">
        <f t="shared" si="21"/>
        <v>x</v>
      </c>
      <c r="J252" s="399"/>
      <c r="K252" s="381"/>
      <c r="L252" s="411" t="s">
        <v>220</v>
      </c>
      <c r="M252" s="68"/>
      <c r="N252" s="527"/>
      <c r="O252" s="527"/>
      <c r="P252" s="359" t="str">
        <f t="shared" si="22"/>
        <v/>
      </c>
    </row>
    <row r="253" spans="1:16" s="64" customFormat="1">
      <c r="A253" s="66"/>
      <c r="B253" s="65"/>
      <c r="C253" s="66"/>
      <c r="D253" s="66"/>
      <c r="E253" s="44"/>
      <c r="F253" s="65"/>
      <c r="G253" s="119"/>
      <c r="H253" s="190"/>
      <c r="I253" s="354" t="str">
        <f t="shared" si="21"/>
        <v>x</v>
      </c>
      <c r="J253" s="399"/>
      <c r="K253" s="381"/>
      <c r="L253" s="411" t="s">
        <v>2867</v>
      </c>
      <c r="M253" s="68"/>
      <c r="N253" s="527"/>
      <c r="O253" s="527"/>
      <c r="P253" s="359" t="str">
        <f t="shared" si="22"/>
        <v/>
      </c>
    </row>
    <row r="254" spans="1:16" s="64" customFormat="1">
      <c r="A254" s="66"/>
      <c r="B254" s="65"/>
      <c r="C254" s="66"/>
      <c r="D254" s="66"/>
      <c r="E254" s="44"/>
      <c r="F254" s="65"/>
      <c r="G254" s="119"/>
      <c r="H254" s="190"/>
      <c r="I254" s="354" t="str">
        <f t="shared" si="21"/>
        <v>x</v>
      </c>
      <c r="J254" s="399"/>
      <c r="K254" s="381"/>
      <c r="L254" s="411" t="s">
        <v>2868</v>
      </c>
      <c r="M254" s="68"/>
      <c r="N254" s="527"/>
      <c r="O254" s="527"/>
      <c r="P254" s="359" t="str">
        <f t="shared" si="22"/>
        <v/>
      </c>
    </row>
    <row r="255" spans="1:16" s="64" customFormat="1">
      <c r="A255" s="66"/>
      <c r="B255" s="65"/>
      <c r="C255" s="66"/>
      <c r="D255" s="66"/>
      <c r="E255" s="44"/>
      <c r="F255" s="65"/>
      <c r="G255" s="119"/>
      <c r="H255" s="190"/>
      <c r="I255" s="354" t="str">
        <f t="shared" si="21"/>
        <v>x</v>
      </c>
      <c r="J255" s="399"/>
      <c r="K255" s="381"/>
      <c r="L255" s="411" t="s">
        <v>221</v>
      </c>
      <c r="M255" s="68"/>
      <c r="N255" s="527"/>
      <c r="O255" s="527"/>
      <c r="P255" s="359" t="str">
        <f t="shared" si="22"/>
        <v/>
      </c>
    </row>
    <row r="256" spans="1:16" s="64" customFormat="1">
      <c r="A256" s="66"/>
      <c r="B256" s="65"/>
      <c r="C256" s="66"/>
      <c r="D256" s="66"/>
      <c r="E256" s="44"/>
      <c r="F256" s="65"/>
      <c r="G256" s="119"/>
      <c r="H256" s="190"/>
      <c r="I256" s="354" t="str">
        <f t="shared" si="21"/>
        <v>x</v>
      </c>
      <c r="J256" s="399"/>
      <c r="K256" s="381"/>
      <c r="L256" s="411" t="s">
        <v>222</v>
      </c>
      <c r="M256" s="68"/>
      <c r="N256" s="527"/>
      <c r="O256" s="527"/>
      <c r="P256" s="359" t="str">
        <f t="shared" si="22"/>
        <v/>
      </c>
    </row>
    <row r="257" spans="1:16" s="64" customFormat="1">
      <c r="A257" s="66"/>
      <c r="B257" s="65"/>
      <c r="C257" s="66"/>
      <c r="D257" s="66"/>
      <c r="E257" s="44"/>
      <c r="F257" s="65"/>
      <c r="G257" s="119"/>
      <c r="H257" s="190"/>
      <c r="I257" s="354" t="str">
        <f t="shared" si="21"/>
        <v>x</v>
      </c>
      <c r="J257" s="399"/>
      <c r="K257" s="381"/>
      <c r="L257" s="411" t="s">
        <v>548</v>
      </c>
      <c r="M257" s="68"/>
      <c r="N257" s="527"/>
      <c r="O257" s="527"/>
      <c r="P257" s="359" t="str">
        <f t="shared" si="22"/>
        <v/>
      </c>
    </row>
    <row r="258" spans="1:16" s="64" customFormat="1">
      <c r="A258" s="66"/>
      <c r="B258" s="65"/>
      <c r="C258" s="66"/>
      <c r="D258" s="66"/>
      <c r="E258" s="44"/>
      <c r="F258" s="65"/>
      <c r="G258" s="119"/>
      <c r="H258" s="190"/>
      <c r="I258" s="354" t="str">
        <f t="shared" si="21"/>
        <v>x</v>
      </c>
      <c r="J258" s="399"/>
      <c r="K258" s="381"/>
      <c r="L258" s="411" t="s">
        <v>221</v>
      </c>
      <c r="M258" s="68"/>
      <c r="N258" s="527"/>
      <c r="O258" s="527"/>
      <c r="P258" s="359" t="str">
        <f t="shared" si="22"/>
        <v/>
      </c>
    </row>
    <row r="259" spans="1:16" s="64" customFormat="1">
      <c r="A259" s="66"/>
      <c r="B259" s="65"/>
      <c r="C259" s="66"/>
      <c r="D259" s="66"/>
      <c r="E259" s="44"/>
      <c r="F259" s="65"/>
      <c r="G259" s="119"/>
      <c r="H259" s="190"/>
      <c r="I259" s="354" t="str">
        <f t="shared" si="21"/>
        <v>x</v>
      </c>
      <c r="J259" s="399"/>
      <c r="K259" s="381"/>
      <c r="L259" s="411" t="s">
        <v>223</v>
      </c>
      <c r="M259" s="68"/>
      <c r="N259" s="527"/>
      <c r="O259" s="527"/>
      <c r="P259" s="359" t="str">
        <f t="shared" si="22"/>
        <v/>
      </c>
    </row>
    <row r="260" spans="1:16" s="64" customFormat="1">
      <c r="A260" s="66"/>
      <c r="B260" s="65"/>
      <c r="C260" s="66"/>
      <c r="D260" s="66"/>
      <c r="E260" s="44"/>
      <c r="F260" s="65"/>
      <c r="G260" s="119"/>
      <c r="H260" s="190"/>
      <c r="I260" s="354"/>
      <c r="J260" s="399"/>
      <c r="K260" s="381"/>
      <c r="L260" s="411"/>
      <c r="M260" s="68"/>
      <c r="N260" s="527"/>
      <c r="O260" s="527"/>
      <c r="P260" s="359" t="str">
        <f t="shared" si="22"/>
        <v/>
      </c>
    </row>
    <row r="261" spans="1:16" s="64" customFormat="1">
      <c r="A261" s="66"/>
      <c r="B261" s="65"/>
      <c r="C261" s="66"/>
      <c r="D261" s="66"/>
      <c r="E261" s="44"/>
      <c r="F261" s="65"/>
      <c r="G261" s="119"/>
      <c r="H261" s="190"/>
      <c r="I261" s="354" t="str">
        <f t="shared" si="21"/>
        <v>x</v>
      </c>
      <c r="J261" s="399"/>
      <c r="K261" s="381"/>
      <c r="L261" s="411" t="s">
        <v>2870</v>
      </c>
      <c r="M261" s="68"/>
      <c r="N261" s="527"/>
      <c r="O261" s="527"/>
      <c r="P261" s="359" t="str">
        <f t="shared" si="22"/>
        <v/>
      </c>
    </row>
    <row r="262" spans="1:16" s="64" customFormat="1">
      <c r="A262" s="66"/>
      <c r="B262" s="65"/>
      <c r="C262" s="66"/>
      <c r="D262" s="66"/>
      <c r="E262" s="44"/>
      <c r="F262" s="65"/>
      <c r="G262" s="119"/>
      <c r="H262" s="190"/>
      <c r="I262" s="354" t="str">
        <f t="shared" si="21"/>
        <v>x</v>
      </c>
      <c r="J262" s="399"/>
      <c r="K262" s="381"/>
      <c r="L262" s="411" t="s">
        <v>218</v>
      </c>
      <c r="M262" s="68"/>
      <c r="N262" s="527"/>
      <c r="O262" s="527"/>
      <c r="P262" s="359" t="str">
        <f t="shared" si="22"/>
        <v/>
      </c>
    </row>
    <row r="263" spans="1:16" s="64" customFormat="1">
      <c r="A263" s="66"/>
      <c r="B263" s="65"/>
      <c r="C263" s="66"/>
      <c r="D263" s="66"/>
      <c r="E263" s="44"/>
      <c r="F263" s="65"/>
      <c r="G263" s="119"/>
      <c r="H263" s="190"/>
      <c r="I263" s="354" t="str">
        <f t="shared" si="21"/>
        <v>x</v>
      </c>
      <c r="J263" s="399"/>
      <c r="K263" s="381"/>
      <c r="L263" s="411" t="s">
        <v>220</v>
      </c>
      <c r="M263" s="68"/>
      <c r="N263" s="527"/>
      <c r="O263" s="527"/>
      <c r="P263" s="359" t="str">
        <f t="shared" si="22"/>
        <v/>
      </c>
    </row>
    <row r="264" spans="1:16" s="64" customFormat="1">
      <c r="A264" s="66"/>
      <c r="B264" s="65"/>
      <c r="C264" s="66"/>
      <c r="D264" s="66"/>
      <c r="E264" s="44"/>
      <c r="F264" s="65"/>
      <c r="G264" s="119"/>
      <c r="H264" s="190"/>
      <c r="I264" s="354" t="str">
        <f t="shared" si="21"/>
        <v>x</v>
      </c>
      <c r="J264" s="399"/>
      <c r="K264" s="381"/>
      <c r="L264" s="411" t="s">
        <v>2867</v>
      </c>
      <c r="M264" s="68"/>
      <c r="N264" s="527"/>
      <c r="O264" s="527"/>
      <c r="P264" s="359" t="str">
        <f t="shared" si="22"/>
        <v/>
      </c>
    </row>
    <row r="265" spans="1:16" s="64" customFormat="1">
      <c r="A265" s="66"/>
      <c r="B265" s="65"/>
      <c r="C265" s="66"/>
      <c r="D265" s="66"/>
      <c r="E265" s="44"/>
      <c r="F265" s="65"/>
      <c r="G265" s="119"/>
      <c r="H265" s="190"/>
      <c r="I265" s="354" t="str">
        <f t="shared" si="21"/>
        <v>x</v>
      </c>
      <c r="J265" s="399"/>
      <c r="K265" s="381"/>
      <c r="L265" s="411" t="s">
        <v>2868</v>
      </c>
      <c r="M265" s="68"/>
      <c r="N265" s="527"/>
      <c r="O265" s="527"/>
      <c r="P265" s="359" t="str">
        <f t="shared" si="22"/>
        <v/>
      </c>
    </row>
    <row r="266" spans="1:16" s="64" customFormat="1">
      <c r="A266" s="66"/>
      <c r="B266" s="65"/>
      <c r="C266" s="66"/>
      <c r="D266" s="66"/>
      <c r="E266" s="44"/>
      <c r="F266" s="65"/>
      <c r="G266" s="119"/>
      <c r="H266" s="190"/>
      <c r="I266" s="354" t="str">
        <f t="shared" si="21"/>
        <v>x</v>
      </c>
      <c r="J266" s="399"/>
      <c r="K266" s="381"/>
      <c r="L266" s="411" t="s">
        <v>221</v>
      </c>
      <c r="M266" s="68"/>
      <c r="N266" s="527"/>
      <c r="O266" s="527"/>
      <c r="P266" s="359" t="str">
        <f t="shared" si="22"/>
        <v/>
      </c>
    </row>
    <row r="267" spans="1:16" s="64" customFormat="1">
      <c r="A267" s="66"/>
      <c r="B267" s="65"/>
      <c r="C267" s="66"/>
      <c r="D267" s="66"/>
      <c r="E267" s="44"/>
      <c r="F267" s="65"/>
      <c r="G267" s="119"/>
      <c r="H267" s="190"/>
      <c r="I267" s="354" t="str">
        <f t="shared" si="21"/>
        <v>x</v>
      </c>
      <c r="J267" s="399"/>
      <c r="K267" s="381"/>
      <c r="L267" s="411" t="s">
        <v>222</v>
      </c>
      <c r="M267" s="68"/>
      <c r="N267" s="527"/>
      <c r="O267" s="527"/>
      <c r="P267" s="359" t="str">
        <f t="shared" si="22"/>
        <v/>
      </c>
    </row>
    <row r="268" spans="1:16" s="64" customFormat="1">
      <c r="A268" s="66"/>
      <c r="B268" s="65"/>
      <c r="C268" s="66"/>
      <c r="D268" s="66"/>
      <c r="E268" s="44"/>
      <c r="F268" s="65"/>
      <c r="G268" s="119"/>
      <c r="H268" s="190"/>
      <c r="I268" s="354" t="str">
        <f t="shared" si="21"/>
        <v>x</v>
      </c>
      <c r="J268" s="399"/>
      <c r="K268" s="381"/>
      <c r="L268" s="411" t="s">
        <v>548</v>
      </c>
      <c r="M268" s="68"/>
      <c r="N268" s="527"/>
      <c r="O268" s="527"/>
      <c r="P268" s="359" t="str">
        <f t="shared" si="22"/>
        <v/>
      </c>
    </row>
    <row r="269" spans="1:16" s="64" customFormat="1">
      <c r="A269" s="66"/>
      <c r="B269" s="65"/>
      <c r="C269" s="66"/>
      <c r="D269" s="66"/>
      <c r="E269" s="44"/>
      <c r="F269" s="65"/>
      <c r="G269" s="119"/>
      <c r="H269" s="190"/>
      <c r="I269" s="354" t="str">
        <f t="shared" si="21"/>
        <v>x</v>
      </c>
      <c r="J269" s="399"/>
      <c r="K269" s="381"/>
      <c r="L269" s="411" t="s">
        <v>221</v>
      </c>
      <c r="M269" s="68"/>
      <c r="N269" s="527"/>
      <c r="O269" s="527"/>
      <c r="P269" s="359" t="str">
        <f t="shared" si="22"/>
        <v/>
      </c>
    </row>
    <row r="270" spans="1:16" s="64" customFormat="1">
      <c r="A270" s="66"/>
      <c r="B270" s="65"/>
      <c r="C270" s="66"/>
      <c r="D270" s="66"/>
      <c r="E270" s="44"/>
      <c r="F270" s="65"/>
      <c r="G270" s="119"/>
      <c r="H270" s="190"/>
      <c r="I270" s="354" t="str">
        <f t="shared" ref="I270:I325" si="23">IF((K270=L270)=TRUE,"○","x")</f>
        <v>x</v>
      </c>
      <c r="J270" s="399"/>
      <c r="K270" s="381"/>
      <c r="L270" s="411" t="s">
        <v>223</v>
      </c>
      <c r="M270" s="68"/>
      <c r="N270" s="527"/>
      <c r="O270" s="527"/>
      <c r="P270" s="359" t="str">
        <f t="shared" si="22"/>
        <v/>
      </c>
    </row>
    <row r="271" spans="1:16" s="64" customFormat="1">
      <c r="A271" s="66"/>
      <c r="B271" s="65"/>
      <c r="C271" s="66"/>
      <c r="D271" s="66"/>
      <c r="E271" s="44"/>
      <c r="F271" s="65"/>
      <c r="G271" s="119"/>
      <c r="H271" s="190"/>
      <c r="I271" s="354"/>
      <c r="J271" s="399"/>
      <c r="K271" s="381"/>
      <c r="L271" s="411"/>
      <c r="M271" s="68"/>
      <c r="N271" s="527"/>
      <c r="O271" s="527"/>
      <c r="P271" s="359" t="str">
        <f t="shared" si="22"/>
        <v/>
      </c>
    </row>
    <row r="272" spans="1:16" s="64" customFormat="1">
      <c r="A272" s="66"/>
      <c r="B272" s="65"/>
      <c r="C272" s="66"/>
      <c r="D272" s="66"/>
      <c r="E272" s="44"/>
      <c r="F272" s="65"/>
      <c r="G272" s="119"/>
      <c r="H272" s="190"/>
      <c r="I272" s="354" t="str">
        <f t="shared" si="23"/>
        <v>x</v>
      </c>
      <c r="J272" s="399"/>
      <c r="K272" s="381"/>
      <c r="L272" s="411" t="s">
        <v>2871</v>
      </c>
      <c r="M272" s="68"/>
      <c r="N272" s="527"/>
      <c r="O272" s="527"/>
      <c r="P272" s="359" t="str">
        <f t="shared" si="22"/>
        <v/>
      </c>
    </row>
    <row r="273" spans="1:16" s="64" customFormat="1">
      <c r="A273" s="66"/>
      <c r="B273" s="65"/>
      <c r="C273" s="66"/>
      <c r="D273" s="66"/>
      <c r="E273" s="44"/>
      <c r="F273" s="65"/>
      <c r="G273" s="119"/>
      <c r="H273" s="190"/>
      <c r="I273" s="354" t="str">
        <f t="shared" si="23"/>
        <v>x</v>
      </c>
      <c r="J273" s="399"/>
      <c r="K273" s="381"/>
      <c r="L273" s="411" t="s">
        <v>218</v>
      </c>
      <c r="M273" s="68"/>
      <c r="N273" s="527"/>
      <c r="O273" s="527"/>
      <c r="P273" s="359" t="str">
        <f t="shared" si="22"/>
        <v/>
      </c>
    </row>
    <row r="274" spans="1:16" s="64" customFormat="1">
      <c r="A274" s="66"/>
      <c r="B274" s="65"/>
      <c r="C274" s="66"/>
      <c r="D274" s="66"/>
      <c r="E274" s="44"/>
      <c r="F274" s="65"/>
      <c r="G274" s="119"/>
      <c r="H274" s="190"/>
      <c r="I274" s="354" t="str">
        <f t="shared" si="23"/>
        <v>x</v>
      </c>
      <c r="J274" s="399"/>
      <c r="K274" s="381"/>
      <c r="L274" s="411" t="s">
        <v>220</v>
      </c>
      <c r="M274" s="68"/>
      <c r="N274" s="527"/>
      <c r="O274" s="527"/>
      <c r="P274" s="359" t="str">
        <f t="shared" si="22"/>
        <v/>
      </c>
    </row>
    <row r="275" spans="1:16" s="64" customFormat="1">
      <c r="A275" s="66"/>
      <c r="B275" s="65"/>
      <c r="C275" s="66"/>
      <c r="D275" s="66"/>
      <c r="E275" s="44"/>
      <c r="F275" s="65"/>
      <c r="G275" s="119"/>
      <c r="H275" s="190"/>
      <c r="I275" s="354" t="str">
        <f t="shared" si="23"/>
        <v>x</v>
      </c>
      <c r="J275" s="399"/>
      <c r="K275" s="381"/>
      <c r="L275" s="411" t="s">
        <v>2867</v>
      </c>
      <c r="M275" s="68"/>
      <c r="N275" s="527"/>
      <c r="O275" s="527"/>
      <c r="P275" s="359" t="str">
        <f t="shared" si="22"/>
        <v/>
      </c>
    </row>
    <row r="276" spans="1:16" s="64" customFormat="1">
      <c r="A276" s="66"/>
      <c r="B276" s="65"/>
      <c r="C276" s="66"/>
      <c r="D276" s="66"/>
      <c r="E276" s="44"/>
      <c r="F276" s="65"/>
      <c r="G276" s="119"/>
      <c r="H276" s="190"/>
      <c r="I276" s="354" t="str">
        <f t="shared" si="23"/>
        <v>x</v>
      </c>
      <c r="J276" s="399"/>
      <c r="K276" s="381"/>
      <c r="L276" s="411" t="s">
        <v>2868</v>
      </c>
      <c r="M276" s="68"/>
      <c r="N276" s="527"/>
      <c r="O276" s="527"/>
      <c r="P276" s="359" t="str">
        <f t="shared" si="22"/>
        <v/>
      </c>
    </row>
    <row r="277" spans="1:16" s="64" customFormat="1">
      <c r="A277" s="66"/>
      <c r="B277" s="65"/>
      <c r="C277" s="66"/>
      <c r="D277" s="66"/>
      <c r="E277" s="44"/>
      <c r="F277" s="65"/>
      <c r="G277" s="119"/>
      <c r="H277" s="190"/>
      <c r="I277" s="354" t="str">
        <f t="shared" si="23"/>
        <v>x</v>
      </c>
      <c r="J277" s="399"/>
      <c r="K277" s="381"/>
      <c r="L277" s="411" t="s">
        <v>221</v>
      </c>
      <c r="M277" s="68"/>
      <c r="N277" s="527"/>
      <c r="O277" s="527"/>
      <c r="P277" s="359" t="str">
        <f t="shared" si="22"/>
        <v/>
      </c>
    </row>
    <row r="278" spans="1:16" s="64" customFormat="1">
      <c r="A278" s="66"/>
      <c r="B278" s="65"/>
      <c r="C278" s="66"/>
      <c r="D278" s="66"/>
      <c r="E278" s="44"/>
      <c r="F278" s="65"/>
      <c r="G278" s="119"/>
      <c r="H278" s="190"/>
      <c r="I278" s="354" t="str">
        <f t="shared" si="23"/>
        <v>x</v>
      </c>
      <c r="J278" s="399"/>
      <c r="K278" s="381"/>
      <c r="L278" s="411" t="s">
        <v>222</v>
      </c>
      <c r="M278" s="68"/>
      <c r="N278" s="527"/>
      <c r="O278" s="527"/>
      <c r="P278" s="359" t="str">
        <f t="shared" si="22"/>
        <v/>
      </c>
    </row>
    <row r="279" spans="1:16" s="64" customFormat="1">
      <c r="A279" s="66"/>
      <c r="B279" s="65"/>
      <c r="C279" s="66"/>
      <c r="D279" s="66"/>
      <c r="E279" s="44"/>
      <c r="F279" s="65"/>
      <c r="G279" s="119"/>
      <c r="H279" s="190"/>
      <c r="I279" s="354" t="str">
        <f t="shared" si="23"/>
        <v>x</v>
      </c>
      <c r="J279" s="399"/>
      <c r="K279" s="381"/>
      <c r="L279" s="411" t="s">
        <v>548</v>
      </c>
      <c r="M279" s="68"/>
      <c r="N279" s="527"/>
      <c r="O279" s="527"/>
      <c r="P279" s="359" t="str">
        <f t="shared" ref="P279:P346" si="24">IF(N279="","",IF(O279="","",IF(O279=N279,$Q$1,O279-N279)))</f>
        <v/>
      </c>
    </row>
    <row r="280" spans="1:16" s="64" customFormat="1">
      <c r="A280" s="66"/>
      <c r="B280" s="65"/>
      <c r="C280" s="66"/>
      <c r="D280" s="66"/>
      <c r="E280" s="44"/>
      <c r="F280" s="65"/>
      <c r="G280" s="119"/>
      <c r="H280" s="190"/>
      <c r="I280" s="354" t="str">
        <f t="shared" si="23"/>
        <v>x</v>
      </c>
      <c r="J280" s="399"/>
      <c r="K280" s="381"/>
      <c r="L280" s="411" t="s">
        <v>221</v>
      </c>
      <c r="M280" s="68"/>
      <c r="N280" s="527"/>
      <c r="O280" s="527"/>
      <c r="P280" s="359" t="str">
        <f t="shared" si="24"/>
        <v/>
      </c>
    </row>
    <row r="281" spans="1:16" s="64" customFormat="1">
      <c r="A281" s="66"/>
      <c r="B281" s="65"/>
      <c r="C281" s="66"/>
      <c r="D281" s="66"/>
      <c r="E281" s="44"/>
      <c r="F281" s="65"/>
      <c r="G281" s="119"/>
      <c r="H281" s="190"/>
      <c r="I281" s="354" t="str">
        <f t="shared" si="23"/>
        <v>x</v>
      </c>
      <c r="J281" s="399"/>
      <c r="K281" s="381"/>
      <c r="L281" s="411" t="s">
        <v>223</v>
      </c>
      <c r="M281" s="68"/>
      <c r="N281" s="527"/>
      <c r="O281" s="527"/>
      <c r="P281" s="359" t="str">
        <f t="shared" si="24"/>
        <v/>
      </c>
    </row>
    <row r="282" spans="1:16" s="64" customFormat="1">
      <c r="A282" s="66"/>
      <c r="B282" s="65"/>
      <c r="C282" s="66"/>
      <c r="D282" s="66"/>
      <c r="E282" s="44"/>
      <c r="F282" s="65"/>
      <c r="G282" s="119"/>
      <c r="H282" s="190"/>
      <c r="I282" s="354"/>
      <c r="J282" s="399"/>
      <c r="K282" s="381"/>
      <c r="L282" s="411"/>
      <c r="M282" s="68"/>
      <c r="N282" s="527"/>
      <c r="O282" s="527"/>
      <c r="P282" s="359" t="str">
        <f t="shared" si="24"/>
        <v/>
      </c>
    </row>
    <row r="283" spans="1:16" s="64" customFormat="1">
      <c r="A283" s="66"/>
      <c r="B283" s="65"/>
      <c r="C283" s="66"/>
      <c r="D283" s="66"/>
      <c r="E283" s="44"/>
      <c r="F283" s="65"/>
      <c r="G283" s="119"/>
      <c r="H283" s="190"/>
      <c r="I283" s="354" t="str">
        <f t="shared" si="23"/>
        <v>x</v>
      </c>
      <c r="J283" s="399"/>
      <c r="K283" s="381"/>
      <c r="L283" s="411" t="s">
        <v>2872</v>
      </c>
      <c r="M283" s="68"/>
      <c r="N283" s="527"/>
      <c r="O283" s="527"/>
      <c r="P283" s="359" t="str">
        <f t="shared" si="24"/>
        <v/>
      </c>
    </row>
    <row r="284" spans="1:16" s="64" customFormat="1">
      <c r="A284" s="66"/>
      <c r="B284" s="65"/>
      <c r="C284" s="66"/>
      <c r="D284" s="66"/>
      <c r="E284" s="44"/>
      <c r="F284" s="65"/>
      <c r="G284" s="119"/>
      <c r="H284" s="190"/>
      <c r="I284" s="354" t="str">
        <f t="shared" si="23"/>
        <v>x</v>
      </c>
      <c r="J284" s="399"/>
      <c r="K284" s="381"/>
      <c r="L284" s="411" t="s">
        <v>218</v>
      </c>
      <c r="M284" s="68"/>
      <c r="N284" s="527"/>
      <c r="O284" s="527"/>
      <c r="P284" s="359" t="str">
        <f t="shared" si="24"/>
        <v/>
      </c>
    </row>
    <row r="285" spans="1:16" s="64" customFormat="1">
      <c r="A285" s="66"/>
      <c r="B285" s="65"/>
      <c r="C285" s="66"/>
      <c r="D285" s="66"/>
      <c r="E285" s="44"/>
      <c r="F285" s="65"/>
      <c r="G285" s="119"/>
      <c r="H285" s="190"/>
      <c r="I285" s="354" t="str">
        <f t="shared" si="23"/>
        <v>x</v>
      </c>
      <c r="J285" s="399"/>
      <c r="K285" s="381"/>
      <c r="L285" s="411" t="s">
        <v>220</v>
      </c>
      <c r="M285" s="68"/>
      <c r="N285" s="527"/>
      <c r="O285" s="527"/>
      <c r="P285" s="359" t="str">
        <f t="shared" si="24"/>
        <v/>
      </c>
    </row>
    <row r="286" spans="1:16" s="64" customFormat="1">
      <c r="A286" s="66"/>
      <c r="B286" s="65"/>
      <c r="C286" s="66"/>
      <c r="D286" s="66"/>
      <c r="E286" s="44"/>
      <c r="F286" s="65"/>
      <c r="G286" s="119"/>
      <c r="H286" s="190"/>
      <c r="I286" s="354" t="str">
        <f t="shared" si="23"/>
        <v>x</v>
      </c>
      <c r="J286" s="399"/>
      <c r="K286" s="381"/>
      <c r="L286" s="411" t="s">
        <v>2868</v>
      </c>
      <c r="M286" s="68"/>
      <c r="N286" s="527"/>
      <c r="O286" s="527"/>
      <c r="P286" s="359" t="str">
        <f t="shared" si="24"/>
        <v/>
      </c>
    </row>
    <row r="287" spans="1:16" s="64" customFormat="1">
      <c r="A287" s="66"/>
      <c r="B287" s="65"/>
      <c r="C287" s="66"/>
      <c r="D287" s="66"/>
      <c r="E287" s="44"/>
      <c r="F287" s="65"/>
      <c r="G287" s="119"/>
      <c r="H287" s="190"/>
      <c r="I287" s="354" t="str">
        <f t="shared" si="23"/>
        <v>x</v>
      </c>
      <c r="J287" s="399"/>
      <c r="K287" s="381"/>
      <c r="L287" s="411" t="s">
        <v>2867</v>
      </c>
      <c r="M287" s="68"/>
      <c r="N287" s="527"/>
      <c r="O287" s="527"/>
      <c r="P287" s="359" t="str">
        <f t="shared" si="24"/>
        <v/>
      </c>
    </row>
    <row r="288" spans="1:16" s="64" customFormat="1">
      <c r="A288" s="66"/>
      <c r="B288" s="65"/>
      <c r="C288" s="66"/>
      <c r="D288" s="66"/>
      <c r="E288" s="44"/>
      <c r="F288" s="65"/>
      <c r="G288" s="119"/>
      <c r="H288" s="190"/>
      <c r="I288" s="354" t="str">
        <f t="shared" si="23"/>
        <v>x</v>
      </c>
      <c r="J288" s="399"/>
      <c r="K288" s="381"/>
      <c r="L288" s="411" t="s">
        <v>221</v>
      </c>
      <c r="M288" s="68"/>
      <c r="N288" s="527"/>
      <c r="O288" s="527"/>
      <c r="P288" s="359" t="str">
        <f t="shared" si="24"/>
        <v/>
      </c>
    </row>
    <row r="289" spans="1:16" s="64" customFormat="1">
      <c r="A289" s="66"/>
      <c r="B289" s="65"/>
      <c r="C289" s="66"/>
      <c r="D289" s="66"/>
      <c r="E289" s="44"/>
      <c r="F289" s="65"/>
      <c r="G289" s="119"/>
      <c r="H289" s="190"/>
      <c r="I289" s="354" t="str">
        <f t="shared" si="23"/>
        <v>x</v>
      </c>
      <c r="J289" s="399"/>
      <c r="K289" s="381"/>
      <c r="L289" s="411" t="s">
        <v>222</v>
      </c>
      <c r="M289" s="68"/>
      <c r="N289" s="527"/>
      <c r="O289" s="527"/>
      <c r="P289" s="359" t="str">
        <f t="shared" si="24"/>
        <v/>
      </c>
    </row>
    <row r="290" spans="1:16" s="64" customFormat="1">
      <c r="A290" s="66"/>
      <c r="B290" s="65"/>
      <c r="C290" s="66"/>
      <c r="D290" s="66"/>
      <c r="E290" s="44"/>
      <c r="F290" s="65"/>
      <c r="G290" s="119"/>
      <c r="H290" s="190"/>
      <c r="I290" s="354" t="str">
        <f t="shared" si="23"/>
        <v>x</v>
      </c>
      <c r="J290" s="399"/>
      <c r="K290" s="381"/>
      <c r="L290" s="411" t="s">
        <v>548</v>
      </c>
      <c r="M290" s="68"/>
      <c r="N290" s="527"/>
      <c r="O290" s="527"/>
      <c r="P290" s="359" t="str">
        <f t="shared" si="24"/>
        <v/>
      </c>
    </row>
    <row r="291" spans="1:16" s="64" customFormat="1">
      <c r="A291" s="66"/>
      <c r="B291" s="65"/>
      <c r="C291" s="66"/>
      <c r="D291" s="66"/>
      <c r="E291" s="44"/>
      <c r="F291" s="65"/>
      <c r="G291" s="119"/>
      <c r="H291" s="190"/>
      <c r="I291" s="354" t="str">
        <f t="shared" si="23"/>
        <v>x</v>
      </c>
      <c r="J291" s="399"/>
      <c r="K291" s="381"/>
      <c r="L291" s="411" t="s">
        <v>221</v>
      </c>
      <c r="M291" s="68"/>
      <c r="N291" s="527"/>
      <c r="O291" s="527"/>
      <c r="P291" s="359" t="str">
        <f t="shared" si="24"/>
        <v/>
      </c>
    </row>
    <row r="292" spans="1:16" s="64" customFormat="1">
      <c r="A292" s="66"/>
      <c r="B292" s="65"/>
      <c r="C292" s="66"/>
      <c r="D292" s="66"/>
      <c r="E292" s="44"/>
      <c r="F292" s="65"/>
      <c r="G292" s="119"/>
      <c r="H292" s="190"/>
      <c r="I292" s="354" t="str">
        <f t="shared" si="23"/>
        <v>x</v>
      </c>
      <c r="J292" s="399"/>
      <c r="K292" s="381"/>
      <c r="L292" s="411" t="s">
        <v>223</v>
      </c>
      <c r="M292" s="68"/>
      <c r="N292" s="527"/>
      <c r="O292" s="527"/>
      <c r="P292" s="359" t="str">
        <f t="shared" si="24"/>
        <v/>
      </c>
    </row>
    <row r="293" spans="1:16" s="64" customFormat="1">
      <c r="A293" s="66"/>
      <c r="B293" s="65"/>
      <c r="C293" s="66"/>
      <c r="D293" s="66"/>
      <c r="E293" s="44"/>
      <c r="F293" s="65"/>
      <c r="G293" s="119"/>
      <c r="H293" s="190"/>
      <c r="I293" s="354"/>
      <c r="J293" s="399"/>
      <c r="K293" s="381"/>
      <c r="L293" s="411"/>
      <c r="M293" s="68"/>
      <c r="N293" s="527"/>
      <c r="O293" s="527"/>
      <c r="P293" s="359" t="str">
        <f t="shared" si="24"/>
        <v/>
      </c>
    </row>
    <row r="294" spans="1:16" s="64" customFormat="1">
      <c r="A294" s="66"/>
      <c r="B294" s="65"/>
      <c r="C294" s="66"/>
      <c r="D294" s="66"/>
      <c r="E294" s="44"/>
      <c r="F294" s="65"/>
      <c r="G294" s="119"/>
      <c r="H294" s="190"/>
      <c r="I294" s="354" t="str">
        <f t="shared" si="23"/>
        <v>x</v>
      </c>
      <c r="J294" s="399"/>
      <c r="K294" s="381"/>
      <c r="L294" s="411" t="s">
        <v>2873</v>
      </c>
      <c r="M294" s="68"/>
      <c r="N294" s="527"/>
      <c r="O294" s="527"/>
      <c r="P294" s="359" t="str">
        <f t="shared" si="24"/>
        <v/>
      </c>
    </row>
    <row r="295" spans="1:16" s="64" customFormat="1">
      <c r="A295" s="66"/>
      <c r="B295" s="65"/>
      <c r="C295" s="66"/>
      <c r="D295" s="66"/>
      <c r="E295" s="44"/>
      <c r="F295" s="65"/>
      <c r="G295" s="119"/>
      <c r="H295" s="190"/>
      <c r="I295" s="354" t="str">
        <f t="shared" si="23"/>
        <v>x</v>
      </c>
      <c r="J295" s="399"/>
      <c r="K295" s="381"/>
      <c r="L295" s="411" t="s">
        <v>218</v>
      </c>
      <c r="M295" s="68"/>
      <c r="N295" s="527"/>
      <c r="O295" s="527"/>
      <c r="P295" s="359" t="str">
        <f t="shared" si="24"/>
        <v/>
      </c>
    </row>
    <row r="296" spans="1:16" s="64" customFormat="1">
      <c r="A296" s="66"/>
      <c r="B296" s="65"/>
      <c r="C296" s="66"/>
      <c r="D296" s="66"/>
      <c r="E296" s="44"/>
      <c r="F296" s="65"/>
      <c r="G296" s="119"/>
      <c r="H296" s="190"/>
      <c r="I296" s="354" t="str">
        <f t="shared" si="23"/>
        <v>x</v>
      </c>
      <c r="J296" s="399"/>
      <c r="K296" s="381"/>
      <c r="L296" s="411" t="s">
        <v>220</v>
      </c>
      <c r="M296" s="68"/>
      <c r="N296" s="527"/>
      <c r="O296" s="527"/>
      <c r="P296" s="359" t="str">
        <f t="shared" si="24"/>
        <v/>
      </c>
    </row>
    <row r="297" spans="1:16" s="64" customFormat="1">
      <c r="A297" s="66"/>
      <c r="B297" s="65"/>
      <c r="C297" s="66"/>
      <c r="D297" s="66"/>
      <c r="E297" s="44"/>
      <c r="F297" s="65"/>
      <c r="G297" s="119"/>
      <c r="H297" s="190"/>
      <c r="I297" s="354" t="str">
        <f t="shared" si="23"/>
        <v>x</v>
      </c>
      <c r="J297" s="399"/>
      <c r="K297" s="381"/>
      <c r="L297" s="411" t="s">
        <v>2868</v>
      </c>
      <c r="M297" s="68"/>
      <c r="N297" s="527"/>
      <c r="O297" s="527"/>
      <c r="P297" s="359" t="str">
        <f t="shared" si="24"/>
        <v/>
      </c>
    </row>
    <row r="298" spans="1:16" s="64" customFormat="1">
      <c r="A298" s="66"/>
      <c r="B298" s="65"/>
      <c r="C298" s="66"/>
      <c r="D298" s="66"/>
      <c r="E298" s="44"/>
      <c r="F298" s="65"/>
      <c r="G298" s="119"/>
      <c r="H298" s="190"/>
      <c r="I298" s="354" t="str">
        <f t="shared" si="23"/>
        <v>x</v>
      </c>
      <c r="J298" s="399"/>
      <c r="K298" s="381"/>
      <c r="L298" s="411" t="s">
        <v>2867</v>
      </c>
      <c r="M298" s="68"/>
      <c r="N298" s="527"/>
      <c r="O298" s="527"/>
      <c r="P298" s="359" t="str">
        <f t="shared" si="24"/>
        <v/>
      </c>
    </row>
    <row r="299" spans="1:16" s="64" customFormat="1">
      <c r="A299" s="66"/>
      <c r="B299" s="65"/>
      <c r="C299" s="66"/>
      <c r="D299" s="66"/>
      <c r="E299" s="44"/>
      <c r="F299" s="65"/>
      <c r="G299" s="119"/>
      <c r="H299" s="190"/>
      <c r="I299" s="354" t="str">
        <f t="shared" si="23"/>
        <v>x</v>
      </c>
      <c r="J299" s="399"/>
      <c r="K299" s="381"/>
      <c r="L299" s="411" t="s">
        <v>221</v>
      </c>
      <c r="M299" s="68"/>
      <c r="N299" s="527"/>
      <c r="O299" s="527"/>
      <c r="P299" s="359" t="str">
        <f t="shared" si="24"/>
        <v/>
      </c>
    </row>
    <row r="300" spans="1:16" s="64" customFormat="1">
      <c r="A300" s="66"/>
      <c r="B300" s="65"/>
      <c r="C300" s="66"/>
      <c r="D300" s="66"/>
      <c r="E300" s="44"/>
      <c r="F300" s="65"/>
      <c r="G300" s="119"/>
      <c r="H300" s="190"/>
      <c r="I300" s="354" t="str">
        <f t="shared" si="23"/>
        <v>x</v>
      </c>
      <c r="J300" s="399"/>
      <c r="K300" s="381"/>
      <c r="L300" s="411" t="s">
        <v>222</v>
      </c>
      <c r="M300" s="68"/>
      <c r="N300" s="527"/>
      <c r="O300" s="527"/>
      <c r="P300" s="359" t="str">
        <f t="shared" si="24"/>
        <v/>
      </c>
    </row>
    <row r="301" spans="1:16" s="64" customFormat="1">
      <c r="A301" s="66"/>
      <c r="B301" s="65"/>
      <c r="C301" s="66"/>
      <c r="D301" s="66"/>
      <c r="E301" s="44"/>
      <c r="F301" s="65"/>
      <c r="G301" s="119"/>
      <c r="H301" s="190"/>
      <c r="I301" s="354" t="str">
        <f t="shared" si="23"/>
        <v>x</v>
      </c>
      <c r="J301" s="399"/>
      <c r="K301" s="381"/>
      <c r="L301" s="411" t="s">
        <v>548</v>
      </c>
      <c r="M301" s="68"/>
      <c r="N301" s="527"/>
      <c r="O301" s="527"/>
      <c r="P301" s="359" t="str">
        <f t="shared" si="24"/>
        <v/>
      </c>
    </row>
    <row r="302" spans="1:16" s="64" customFormat="1">
      <c r="A302" s="66"/>
      <c r="B302" s="65"/>
      <c r="C302" s="66"/>
      <c r="D302" s="66"/>
      <c r="E302" s="44"/>
      <c r="F302" s="65"/>
      <c r="G302" s="119"/>
      <c r="H302" s="190"/>
      <c r="I302" s="354" t="str">
        <f t="shared" si="23"/>
        <v>x</v>
      </c>
      <c r="J302" s="399"/>
      <c r="K302" s="381"/>
      <c r="L302" s="411" t="s">
        <v>221</v>
      </c>
      <c r="M302" s="68"/>
      <c r="N302" s="527"/>
      <c r="O302" s="527"/>
      <c r="P302" s="359" t="str">
        <f t="shared" si="24"/>
        <v/>
      </c>
    </row>
    <row r="303" spans="1:16" s="64" customFormat="1">
      <c r="A303" s="66"/>
      <c r="B303" s="65"/>
      <c r="C303" s="66"/>
      <c r="D303" s="66"/>
      <c r="E303" s="44"/>
      <c r="F303" s="65"/>
      <c r="G303" s="119"/>
      <c r="H303" s="190"/>
      <c r="I303" s="354" t="str">
        <f t="shared" si="23"/>
        <v>x</v>
      </c>
      <c r="J303" s="399"/>
      <c r="K303" s="381"/>
      <c r="L303" s="411" t="s">
        <v>223</v>
      </c>
      <c r="M303" s="68"/>
      <c r="N303" s="527"/>
      <c r="O303" s="527"/>
      <c r="P303" s="359" t="str">
        <f t="shared" si="24"/>
        <v/>
      </c>
    </row>
    <row r="304" spans="1:16" s="64" customFormat="1">
      <c r="A304" s="66"/>
      <c r="B304" s="65"/>
      <c r="C304" s="66"/>
      <c r="D304" s="66"/>
      <c r="E304" s="44"/>
      <c r="F304" s="65"/>
      <c r="G304" s="119"/>
      <c r="H304" s="190"/>
      <c r="I304" s="354"/>
      <c r="J304" s="399"/>
      <c r="K304" s="381"/>
      <c r="L304" s="411"/>
      <c r="M304" s="68"/>
      <c r="N304" s="527"/>
      <c r="O304" s="527"/>
      <c r="P304" s="359" t="str">
        <f t="shared" si="24"/>
        <v/>
      </c>
    </row>
    <row r="305" spans="1:16" s="64" customFormat="1">
      <c r="A305" s="66"/>
      <c r="B305" s="65"/>
      <c r="C305" s="66"/>
      <c r="D305" s="66"/>
      <c r="E305" s="44"/>
      <c r="F305" s="65"/>
      <c r="G305" s="119"/>
      <c r="H305" s="190"/>
      <c r="I305" s="354" t="str">
        <f t="shared" si="23"/>
        <v>x</v>
      </c>
      <c r="J305" s="399"/>
      <c r="K305" s="381"/>
      <c r="L305" s="411" t="s">
        <v>2874</v>
      </c>
      <c r="M305" s="68"/>
      <c r="N305" s="527"/>
      <c r="O305" s="527"/>
      <c r="P305" s="359" t="str">
        <f t="shared" si="24"/>
        <v/>
      </c>
    </row>
    <row r="306" spans="1:16" s="64" customFormat="1">
      <c r="A306" s="66"/>
      <c r="B306" s="65"/>
      <c r="C306" s="66"/>
      <c r="D306" s="66"/>
      <c r="E306" s="44"/>
      <c r="F306" s="65"/>
      <c r="G306" s="119"/>
      <c r="H306" s="190"/>
      <c r="I306" s="354" t="str">
        <f t="shared" si="23"/>
        <v>x</v>
      </c>
      <c r="J306" s="399"/>
      <c r="K306" s="381"/>
      <c r="L306" s="411" t="s">
        <v>218</v>
      </c>
      <c r="M306" s="68"/>
      <c r="N306" s="527"/>
      <c r="O306" s="527"/>
      <c r="P306" s="359" t="str">
        <f t="shared" si="24"/>
        <v/>
      </c>
    </row>
    <row r="307" spans="1:16" s="64" customFormat="1">
      <c r="A307" s="66"/>
      <c r="B307" s="65"/>
      <c r="C307" s="66"/>
      <c r="D307" s="66"/>
      <c r="E307" s="44"/>
      <c r="F307" s="65"/>
      <c r="G307" s="119"/>
      <c r="H307" s="190"/>
      <c r="I307" s="354" t="str">
        <f t="shared" si="23"/>
        <v>x</v>
      </c>
      <c r="J307" s="399"/>
      <c r="K307" s="381"/>
      <c r="L307" s="411" t="s">
        <v>220</v>
      </c>
      <c r="M307" s="68"/>
      <c r="N307" s="527"/>
      <c r="O307" s="527"/>
      <c r="P307" s="359" t="str">
        <f t="shared" si="24"/>
        <v/>
      </c>
    </row>
    <row r="308" spans="1:16" s="64" customFormat="1">
      <c r="A308" s="66"/>
      <c r="B308" s="65"/>
      <c r="C308" s="66"/>
      <c r="D308" s="66"/>
      <c r="E308" s="44"/>
      <c r="F308" s="65"/>
      <c r="G308" s="119"/>
      <c r="H308" s="190"/>
      <c r="I308" s="354" t="str">
        <f t="shared" si="23"/>
        <v>x</v>
      </c>
      <c r="J308" s="399"/>
      <c r="K308" s="381"/>
      <c r="L308" s="411" t="s">
        <v>2868</v>
      </c>
      <c r="M308" s="68"/>
      <c r="N308" s="527"/>
      <c r="O308" s="527"/>
      <c r="P308" s="359" t="str">
        <f t="shared" si="24"/>
        <v/>
      </c>
    </row>
    <row r="309" spans="1:16" s="64" customFormat="1">
      <c r="A309" s="66"/>
      <c r="B309" s="65"/>
      <c r="C309" s="66"/>
      <c r="D309" s="66"/>
      <c r="E309" s="44"/>
      <c r="F309" s="65"/>
      <c r="G309" s="119"/>
      <c r="H309" s="190"/>
      <c r="I309" s="354" t="str">
        <f t="shared" si="23"/>
        <v>x</v>
      </c>
      <c r="J309" s="399"/>
      <c r="K309" s="381"/>
      <c r="L309" s="411" t="s">
        <v>2867</v>
      </c>
      <c r="M309" s="68"/>
      <c r="N309" s="527"/>
      <c r="O309" s="527"/>
      <c r="P309" s="359" t="str">
        <f t="shared" si="24"/>
        <v/>
      </c>
    </row>
    <row r="310" spans="1:16" s="64" customFormat="1">
      <c r="A310" s="66"/>
      <c r="B310" s="65"/>
      <c r="C310" s="66"/>
      <c r="D310" s="66"/>
      <c r="E310" s="44"/>
      <c r="F310" s="65"/>
      <c r="G310" s="119"/>
      <c r="H310" s="190"/>
      <c r="I310" s="354" t="str">
        <f t="shared" si="23"/>
        <v>x</v>
      </c>
      <c r="J310" s="399"/>
      <c r="K310" s="381"/>
      <c r="L310" s="411" t="s">
        <v>221</v>
      </c>
      <c r="M310" s="68"/>
      <c r="N310" s="527"/>
      <c r="O310" s="527"/>
      <c r="P310" s="359" t="str">
        <f t="shared" si="24"/>
        <v/>
      </c>
    </row>
    <row r="311" spans="1:16" s="64" customFormat="1">
      <c r="A311" s="66"/>
      <c r="B311" s="65"/>
      <c r="C311" s="66"/>
      <c r="D311" s="66"/>
      <c r="E311" s="44"/>
      <c r="F311" s="65"/>
      <c r="G311" s="119"/>
      <c r="H311" s="190"/>
      <c r="I311" s="354" t="str">
        <f t="shared" si="23"/>
        <v>x</v>
      </c>
      <c r="J311" s="399"/>
      <c r="K311" s="381"/>
      <c r="L311" s="411" t="s">
        <v>222</v>
      </c>
      <c r="M311" s="68"/>
      <c r="N311" s="527"/>
      <c r="O311" s="527"/>
      <c r="P311" s="359" t="str">
        <f t="shared" si="24"/>
        <v/>
      </c>
    </row>
    <row r="312" spans="1:16" s="64" customFormat="1">
      <c r="A312" s="66"/>
      <c r="B312" s="65"/>
      <c r="C312" s="66"/>
      <c r="D312" s="66"/>
      <c r="E312" s="44"/>
      <c r="F312" s="65"/>
      <c r="G312" s="119"/>
      <c r="H312" s="190"/>
      <c r="I312" s="354" t="str">
        <f t="shared" si="23"/>
        <v>x</v>
      </c>
      <c r="J312" s="399"/>
      <c r="K312" s="381"/>
      <c r="L312" s="411" t="s">
        <v>548</v>
      </c>
      <c r="M312" s="68"/>
      <c r="N312" s="527"/>
      <c r="O312" s="527"/>
      <c r="P312" s="359" t="str">
        <f t="shared" si="24"/>
        <v/>
      </c>
    </row>
    <row r="313" spans="1:16" s="64" customFormat="1">
      <c r="A313" s="66"/>
      <c r="B313" s="65"/>
      <c r="C313" s="66"/>
      <c r="D313" s="66"/>
      <c r="E313" s="44"/>
      <c r="F313" s="65"/>
      <c r="G313" s="119"/>
      <c r="H313" s="190"/>
      <c r="I313" s="354" t="str">
        <f t="shared" si="23"/>
        <v>x</v>
      </c>
      <c r="J313" s="399"/>
      <c r="K313" s="381"/>
      <c r="L313" s="411" t="s">
        <v>221</v>
      </c>
      <c r="M313" s="68"/>
      <c r="N313" s="527"/>
      <c r="O313" s="527"/>
      <c r="P313" s="359" t="str">
        <f t="shared" si="24"/>
        <v/>
      </c>
    </row>
    <row r="314" spans="1:16" s="64" customFormat="1">
      <c r="A314" s="66"/>
      <c r="B314" s="65"/>
      <c r="C314" s="66"/>
      <c r="D314" s="66"/>
      <c r="E314" s="44"/>
      <c r="F314" s="65"/>
      <c r="G314" s="119"/>
      <c r="H314" s="190"/>
      <c r="I314" s="354" t="str">
        <f t="shared" si="23"/>
        <v>x</v>
      </c>
      <c r="J314" s="399"/>
      <c r="K314" s="381"/>
      <c r="L314" s="411" t="s">
        <v>223</v>
      </c>
      <c r="M314" s="68"/>
      <c r="N314" s="527"/>
      <c r="O314" s="527"/>
      <c r="P314" s="359" t="str">
        <f t="shared" si="24"/>
        <v/>
      </c>
    </row>
    <row r="315" spans="1:16" s="64" customFormat="1">
      <c r="A315" s="66"/>
      <c r="B315" s="65"/>
      <c r="C315" s="66"/>
      <c r="D315" s="66"/>
      <c r="E315" s="44"/>
      <c r="F315" s="65"/>
      <c r="G315" s="119"/>
      <c r="H315" s="190"/>
      <c r="I315" s="354"/>
      <c r="J315" s="399"/>
      <c r="K315" s="381"/>
      <c r="L315" s="411"/>
      <c r="M315" s="68"/>
      <c r="N315" s="527"/>
      <c r="O315" s="527"/>
      <c r="P315" s="359" t="str">
        <f t="shared" si="24"/>
        <v/>
      </c>
    </row>
    <row r="316" spans="1:16" s="64" customFormat="1">
      <c r="A316" s="66"/>
      <c r="B316" s="65"/>
      <c r="C316" s="66"/>
      <c r="D316" s="66"/>
      <c r="E316" s="44"/>
      <c r="F316" s="65"/>
      <c r="G316" s="119"/>
      <c r="H316" s="190"/>
      <c r="I316" s="354" t="str">
        <f t="shared" si="23"/>
        <v>x</v>
      </c>
      <c r="J316" s="399"/>
      <c r="K316" s="381"/>
      <c r="L316" s="411" t="s">
        <v>2875</v>
      </c>
      <c r="M316" s="68"/>
      <c r="N316" s="527"/>
      <c r="O316" s="527"/>
      <c r="P316" s="359" t="str">
        <f t="shared" si="24"/>
        <v/>
      </c>
    </row>
    <row r="317" spans="1:16" s="64" customFormat="1">
      <c r="A317" s="66"/>
      <c r="B317" s="65"/>
      <c r="C317" s="66"/>
      <c r="D317" s="66"/>
      <c r="E317" s="44"/>
      <c r="F317" s="65"/>
      <c r="G317" s="119"/>
      <c r="H317" s="190"/>
      <c r="I317" s="354" t="str">
        <f t="shared" si="23"/>
        <v>x</v>
      </c>
      <c r="J317" s="399"/>
      <c r="K317" s="381"/>
      <c r="L317" s="411" t="s">
        <v>218</v>
      </c>
      <c r="M317" s="68"/>
      <c r="N317" s="527"/>
      <c r="O317" s="527"/>
      <c r="P317" s="359" t="str">
        <f t="shared" si="24"/>
        <v/>
      </c>
    </row>
    <row r="318" spans="1:16" s="64" customFormat="1">
      <c r="A318" s="66"/>
      <c r="B318" s="65"/>
      <c r="C318" s="66"/>
      <c r="D318" s="66"/>
      <c r="E318" s="44"/>
      <c r="F318" s="65"/>
      <c r="G318" s="119"/>
      <c r="H318" s="190"/>
      <c r="I318" s="354" t="str">
        <f t="shared" si="23"/>
        <v>x</v>
      </c>
      <c r="J318" s="399"/>
      <c r="K318" s="381"/>
      <c r="L318" s="411" t="s">
        <v>220</v>
      </c>
      <c r="M318" s="68"/>
      <c r="N318" s="527"/>
      <c r="O318" s="527"/>
      <c r="P318" s="359" t="str">
        <f t="shared" si="24"/>
        <v/>
      </c>
    </row>
    <row r="319" spans="1:16" s="64" customFormat="1">
      <c r="A319" s="66"/>
      <c r="B319" s="65"/>
      <c r="C319" s="66"/>
      <c r="D319" s="66"/>
      <c r="E319" s="44"/>
      <c r="F319" s="65"/>
      <c r="G319" s="119"/>
      <c r="H319" s="190"/>
      <c r="I319" s="354" t="str">
        <f t="shared" si="23"/>
        <v>x</v>
      </c>
      <c r="J319" s="399"/>
      <c r="K319" s="381"/>
      <c r="L319" s="411" t="s">
        <v>2868</v>
      </c>
      <c r="M319" s="68"/>
      <c r="N319" s="527"/>
      <c r="O319" s="527"/>
      <c r="P319" s="359" t="str">
        <f t="shared" si="24"/>
        <v/>
      </c>
    </row>
    <row r="320" spans="1:16" s="64" customFormat="1">
      <c r="A320" s="66"/>
      <c r="B320" s="65"/>
      <c r="C320" s="66"/>
      <c r="D320" s="66"/>
      <c r="E320" s="44"/>
      <c r="F320" s="65"/>
      <c r="G320" s="119"/>
      <c r="H320" s="190"/>
      <c r="I320" s="354" t="str">
        <f t="shared" si="23"/>
        <v>x</v>
      </c>
      <c r="J320" s="399"/>
      <c r="K320" s="381"/>
      <c r="L320" s="411" t="s">
        <v>2867</v>
      </c>
      <c r="M320" s="68"/>
      <c r="N320" s="527"/>
      <c r="O320" s="527"/>
      <c r="P320" s="359" t="str">
        <f t="shared" si="24"/>
        <v/>
      </c>
    </row>
    <row r="321" spans="1:16" s="64" customFormat="1">
      <c r="A321" s="66"/>
      <c r="B321" s="65"/>
      <c r="C321" s="66"/>
      <c r="D321" s="66"/>
      <c r="E321" s="44"/>
      <c r="F321" s="65"/>
      <c r="G321" s="119"/>
      <c r="H321" s="190"/>
      <c r="I321" s="354" t="str">
        <f t="shared" si="23"/>
        <v>x</v>
      </c>
      <c r="J321" s="399"/>
      <c r="K321" s="381"/>
      <c r="L321" s="411" t="s">
        <v>221</v>
      </c>
      <c r="M321" s="68"/>
      <c r="N321" s="527"/>
      <c r="O321" s="527"/>
      <c r="P321" s="359" t="str">
        <f t="shared" si="24"/>
        <v/>
      </c>
    </row>
    <row r="322" spans="1:16" s="64" customFormat="1">
      <c r="A322" s="66"/>
      <c r="B322" s="65"/>
      <c r="C322" s="66"/>
      <c r="D322" s="66"/>
      <c r="E322" s="44"/>
      <c r="F322" s="65"/>
      <c r="G322" s="119"/>
      <c r="H322" s="190"/>
      <c r="I322" s="354" t="str">
        <f t="shared" si="23"/>
        <v>x</v>
      </c>
      <c r="J322" s="399"/>
      <c r="K322" s="381"/>
      <c r="L322" s="411" t="s">
        <v>222</v>
      </c>
      <c r="M322" s="68"/>
      <c r="N322" s="527"/>
      <c r="O322" s="527"/>
      <c r="P322" s="359" t="str">
        <f t="shared" si="24"/>
        <v/>
      </c>
    </row>
    <row r="323" spans="1:16" s="64" customFormat="1">
      <c r="A323" s="66"/>
      <c r="B323" s="65"/>
      <c r="C323" s="66"/>
      <c r="D323" s="66"/>
      <c r="E323" s="44"/>
      <c r="F323" s="65"/>
      <c r="G323" s="119"/>
      <c r="H323" s="190"/>
      <c r="I323" s="354" t="str">
        <f t="shared" si="23"/>
        <v>x</v>
      </c>
      <c r="J323" s="399"/>
      <c r="K323" s="381"/>
      <c r="L323" s="411" t="s">
        <v>548</v>
      </c>
      <c r="M323" s="68"/>
      <c r="N323" s="527"/>
      <c r="O323" s="527"/>
      <c r="P323" s="359" t="str">
        <f t="shared" si="24"/>
        <v/>
      </c>
    </row>
    <row r="324" spans="1:16" s="64" customFormat="1">
      <c r="A324" s="66"/>
      <c r="B324" s="65"/>
      <c r="C324" s="66"/>
      <c r="D324" s="66"/>
      <c r="E324" s="44"/>
      <c r="F324" s="65"/>
      <c r="G324" s="119"/>
      <c r="H324" s="190"/>
      <c r="I324" s="354" t="str">
        <f t="shared" si="23"/>
        <v>x</v>
      </c>
      <c r="J324" s="399"/>
      <c r="K324" s="381"/>
      <c r="L324" s="411" t="s">
        <v>221</v>
      </c>
      <c r="M324" s="68"/>
      <c r="N324" s="527"/>
      <c r="O324" s="527"/>
      <c r="P324" s="359" t="str">
        <f t="shared" si="24"/>
        <v/>
      </c>
    </row>
    <row r="325" spans="1:16" s="64" customFormat="1">
      <c r="A325" s="66"/>
      <c r="B325" s="65"/>
      <c r="C325" s="66"/>
      <c r="D325" s="66"/>
      <c r="E325" s="44"/>
      <c r="F325" s="65"/>
      <c r="G325" s="119"/>
      <c r="H325" s="190"/>
      <c r="I325" s="354" t="str">
        <f t="shared" si="23"/>
        <v>x</v>
      </c>
      <c r="J325" s="399"/>
      <c r="K325" s="381"/>
      <c r="L325" s="411" t="s">
        <v>223</v>
      </c>
      <c r="M325" s="68"/>
      <c r="N325" s="527"/>
      <c r="O325" s="527"/>
      <c r="P325" s="359" t="str">
        <f t="shared" si="24"/>
        <v/>
      </c>
    </row>
    <row r="326" spans="1:16" s="64" customFormat="1">
      <c r="A326" s="66"/>
      <c r="B326" s="65"/>
      <c r="C326" s="66"/>
      <c r="D326" s="66"/>
      <c r="E326" s="44"/>
      <c r="F326" s="65"/>
      <c r="G326" s="119"/>
      <c r="H326" s="190"/>
      <c r="I326" s="45" t="s">
        <v>3344</v>
      </c>
      <c r="J326" s="399"/>
      <c r="K326" s="381"/>
      <c r="L326" s="411"/>
      <c r="M326" s="68"/>
      <c r="N326" s="527"/>
      <c r="O326" s="527"/>
      <c r="P326" s="359" t="str">
        <f t="shared" si="24"/>
        <v/>
      </c>
    </row>
    <row r="327" spans="1:16" s="64" customFormat="1">
      <c r="A327" s="66" t="str">
        <f ca="1">IF(B327="","",MAX($A$3:INDIRECT(ADDRESS(ROW()-1,COLUMN(),1)))+1)</f>
        <v/>
      </c>
      <c r="B327" s="65"/>
      <c r="C327" s="66" t="str">
        <f ca="1">IF(B327="",IF(D327="","",MAX(INDIRECT(ADDRESS(2+MATCH(MAX($A$3:$A205),$A$3:$A205),COLUMN(),1)):INDIRECT(ADDRESS(ROW()-1,COLUMN(),1)))+1),1)</f>
        <v/>
      </c>
      <c r="D327" s="66"/>
      <c r="E327" s="44"/>
      <c r="F327" s="65"/>
      <c r="G327" s="119"/>
      <c r="H327" s="190"/>
      <c r="I327" s="45" t="s">
        <v>4175</v>
      </c>
      <c r="J327" s="399"/>
      <c r="K327" s="381"/>
      <c r="L327" s="411"/>
      <c r="M327" s="68"/>
      <c r="N327" s="527"/>
      <c r="O327" s="527"/>
      <c r="P327" s="359" t="str">
        <f t="shared" si="24"/>
        <v/>
      </c>
    </row>
    <row r="328" spans="1:16" s="64" customFormat="1">
      <c r="A328" s="66"/>
      <c r="B328" s="65"/>
      <c r="C328" s="66"/>
      <c r="D328" s="66"/>
      <c r="E328" s="44"/>
      <c r="F328" s="65"/>
      <c r="G328" s="119"/>
      <c r="H328" s="190"/>
      <c r="I328" s="45"/>
      <c r="J328" s="399"/>
      <c r="K328" s="381"/>
      <c r="L328" s="411"/>
      <c r="M328" s="68"/>
      <c r="N328" s="527"/>
      <c r="O328" s="527"/>
      <c r="P328" s="359" t="str">
        <f t="shared" si="24"/>
        <v/>
      </c>
    </row>
    <row r="329" spans="1:16" s="64" customFormat="1" ht="12.75" customHeight="1">
      <c r="A329" s="66"/>
      <c r="B329" s="65"/>
      <c r="C329" s="66"/>
      <c r="D329" s="66"/>
      <c r="E329" s="44"/>
      <c r="F329" s="65"/>
      <c r="G329" s="119"/>
      <c r="H329" s="321"/>
      <c r="I329" s="354" t="s">
        <v>3688</v>
      </c>
      <c r="J329" s="399"/>
      <c r="K329" s="381"/>
      <c r="L329" s="391"/>
      <c r="M329" s="44"/>
      <c r="N329" s="527"/>
      <c r="O329" s="527"/>
      <c r="P329" s="359"/>
    </row>
    <row r="330" spans="1:16" s="64" customFormat="1">
      <c r="A330" s="66" t="str">
        <f ca="1">IF(B330="","",MAX($A$3:INDIRECT(ADDRESS(ROW()-1,COLUMN(),1)))+1)</f>
        <v/>
      </c>
      <c r="B330" s="65"/>
      <c r="C330" s="66" t="str">
        <f ca="1">IF(B330="",IF(D330="","",MAX(INDIRECT(ADDRESS(2+MATCH(MAX($A$3:$A327),$A$3:$A327),COLUMN(),1)):INDIRECT(ADDRESS(ROW()-1,COLUMN(),1)))+1),1)</f>
        <v/>
      </c>
      <c r="D330" s="66"/>
      <c r="E330" s="44"/>
      <c r="F330" s="65"/>
      <c r="G330" s="119"/>
      <c r="H330" s="190"/>
      <c r="I330" s="45"/>
      <c r="J330" s="399"/>
      <c r="K330" s="381"/>
      <c r="L330" s="412"/>
      <c r="M330" s="72"/>
      <c r="N330" s="529"/>
      <c r="O330" s="529"/>
      <c r="P330" s="359" t="str">
        <f t="shared" si="24"/>
        <v/>
      </c>
    </row>
    <row r="331" spans="1:16" s="64" customFormat="1">
      <c r="A331" s="66" t="str">
        <f ca="1">IF(B331="","",MAX($A$3:INDIRECT(ADDRESS(ROW()-1,COLUMN(),1)))+1)</f>
        <v/>
      </c>
      <c r="B331" s="65"/>
      <c r="C331" s="61">
        <f ca="1">IF(B331="",IF(D331="","",MAX(INDIRECT(ADDRESS(2+MATCH(MAX($A$3:$A330),$A$3:$A330),COLUMN(),1)):INDIRECT(ADDRESS(ROW()-1,COLUMN(),1)))+1),1)</f>
        <v>4</v>
      </c>
      <c r="D331" s="61" t="s">
        <v>4556</v>
      </c>
      <c r="E331" s="48" t="s">
        <v>1430</v>
      </c>
      <c r="F331" s="60" t="s">
        <v>1043</v>
      </c>
      <c r="G331" s="130">
        <v>1</v>
      </c>
      <c r="H331" s="299" t="s">
        <v>1</v>
      </c>
      <c r="I331" s="49" t="s">
        <v>3437</v>
      </c>
      <c r="J331" s="400"/>
      <c r="K331" s="384"/>
      <c r="L331" s="410"/>
      <c r="M331" s="62"/>
      <c r="N331" s="526"/>
      <c r="O331" s="526"/>
      <c r="P331" s="358" t="str">
        <f t="shared" si="24"/>
        <v/>
      </c>
    </row>
    <row r="332" spans="1:16" s="64" customFormat="1">
      <c r="A332" s="66" t="str">
        <f ca="1">IF(B332="","",MAX($A$3:INDIRECT(ADDRESS(ROW()-1,COLUMN(),1)))+1)</f>
        <v/>
      </c>
      <c r="B332" s="65"/>
      <c r="C332" s="66" t="str">
        <f ca="1">IF(B332="",IF(D332="","",MAX(INDIRECT(ADDRESS(2+MATCH(MAX($A$3:$A331),$A$3:$A331),COLUMN(),1)):INDIRECT(ADDRESS(ROW()-1,COLUMN(),1)))+1),1)</f>
        <v/>
      </c>
      <c r="D332" s="66"/>
      <c r="E332" s="44"/>
      <c r="F332" s="65"/>
      <c r="G332" s="119"/>
      <c r="H332" s="190" t="s">
        <v>0</v>
      </c>
      <c r="J332" s="399" t="s">
        <v>1578</v>
      </c>
      <c r="K332" s="381"/>
      <c r="L332" s="411"/>
      <c r="M332" s="68"/>
      <c r="N332" s="527"/>
      <c r="O332" s="527"/>
      <c r="P332" s="359" t="str">
        <f t="shared" si="24"/>
        <v/>
      </c>
    </row>
    <row r="333" spans="1:16" s="64" customFormat="1">
      <c r="A333" s="66"/>
      <c r="B333" s="65"/>
      <c r="C333" s="66"/>
      <c r="D333" s="66"/>
      <c r="E333" s="44"/>
      <c r="F333" s="65"/>
      <c r="G333" s="119"/>
      <c r="H333" s="190"/>
      <c r="I333" s="354" t="str">
        <f t="shared" ref="I333" si="25">IF((K333=L333)=TRUE,"○","x")</f>
        <v>x</v>
      </c>
      <c r="J333" s="399"/>
      <c r="K333" s="381"/>
      <c r="L333" s="411" t="s">
        <v>2863</v>
      </c>
      <c r="M333" s="68"/>
      <c r="N333" s="527"/>
      <c r="O333" s="527"/>
      <c r="P333" s="359" t="str">
        <f t="shared" si="24"/>
        <v/>
      </c>
    </row>
    <row r="334" spans="1:16" s="64" customFormat="1" ht="12.75" customHeight="1">
      <c r="A334" s="66"/>
      <c r="B334" s="65"/>
      <c r="C334" s="66"/>
      <c r="D334" s="66"/>
      <c r="E334" s="44"/>
      <c r="F334" s="65"/>
      <c r="G334" s="119"/>
      <c r="H334" s="190"/>
      <c r="I334" s="45" t="s">
        <v>4502</v>
      </c>
      <c r="J334" s="399"/>
      <c r="K334" s="381"/>
      <c r="L334" s="411"/>
      <c r="M334" s="68"/>
      <c r="N334" s="527"/>
      <c r="O334" s="527"/>
      <c r="P334" s="359" t="str">
        <f t="shared" si="24"/>
        <v/>
      </c>
    </row>
    <row r="335" spans="1:16" s="64" customFormat="1">
      <c r="A335" s="66"/>
      <c r="B335" s="65"/>
      <c r="C335" s="66"/>
      <c r="D335" s="66"/>
      <c r="E335" s="44"/>
      <c r="F335" s="65"/>
      <c r="G335" s="119"/>
      <c r="H335" s="190"/>
      <c r="I335" s="354"/>
      <c r="J335" s="399"/>
      <c r="K335" s="381"/>
      <c r="L335" s="411"/>
      <c r="M335" s="68"/>
      <c r="N335" s="527"/>
      <c r="O335" s="527"/>
      <c r="P335" s="359" t="str">
        <f t="shared" si="24"/>
        <v/>
      </c>
    </row>
    <row r="336" spans="1:16" s="64" customFormat="1">
      <c r="A336" s="66" t="str">
        <f ca="1">IF(B336="","",MAX($A$3:INDIRECT(ADDRESS(ROW()-1,COLUMN(),1)))+1)</f>
        <v/>
      </c>
      <c r="B336" s="65"/>
      <c r="C336" s="66" t="str">
        <f ca="1">IF(B336="",IF(D336="","",MAX(INDIRECT(ADDRESS(2+MATCH(MAX($A$3:$A332),$A$3:$A332),COLUMN(),1)):INDIRECT(ADDRESS(ROW()-1,COLUMN(),1)))+1),1)</f>
        <v/>
      </c>
      <c r="D336" s="66"/>
      <c r="E336" s="44"/>
      <c r="F336" s="65"/>
      <c r="G336" s="119"/>
      <c r="H336" s="190" t="s">
        <v>0</v>
      </c>
      <c r="J336" s="399" t="s">
        <v>1455</v>
      </c>
      <c r="K336" s="381"/>
      <c r="L336" s="411"/>
      <c r="M336" s="68"/>
      <c r="N336" s="544"/>
      <c r="O336" s="544"/>
      <c r="P336" s="359" t="str">
        <f t="shared" si="24"/>
        <v/>
      </c>
    </row>
    <row r="337" spans="1:16" s="64" customFormat="1">
      <c r="A337" s="66"/>
      <c r="B337" s="65"/>
      <c r="C337" s="66"/>
      <c r="D337" s="66"/>
      <c r="E337" s="44"/>
      <c r="F337" s="65"/>
      <c r="G337" s="119"/>
      <c r="H337" s="190" t="s">
        <v>0</v>
      </c>
      <c r="J337" s="399" t="s">
        <v>4566</v>
      </c>
      <c r="K337" s="381"/>
      <c r="L337" s="411"/>
      <c r="M337" s="68"/>
      <c r="N337" s="544"/>
      <c r="O337" s="544"/>
      <c r="P337" s="359" t="str">
        <f t="shared" si="24"/>
        <v/>
      </c>
    </row>
    <row r="338" spans="1:16" s="64" customFormat="1">
      <c r="A338" s="66"/>
      <c r="B338" s="65"/>
      <c r="C338" s="66"/>
      <c r="D338" s="66"/>
      <c r="E338" s="44"/>
      <c r="F338" s="65"/>
      <c r="G338" s="119"/>
      <c r="H338" s="190"/>
      <c r="I338" s="45"/>
      <c r="J338" s="399"/>
      <c r="K338" s="381"/>
      <c r="L338" s="411" t="s">
        <v>4176</v>
      </c>
      <c r="M338" s="68"/>
      <c r="N338" s="544"/>
      <c r="O338" s="544"/>
      <c r="P338" s="359" t="str">
        <f t="shared" si="24"/>
        <v/>
      </c>
    </row>
    <row r="339" spans="1:16" s="64" customFormat="1">
      <c r="A339" s="66"/>
      <c r="B339" s="65"/>
      <c r="C339" s="66"/>
      <c r="D339" s="66"/>
      <c r="E339" s="44"/>
      <c r="F339" s="65"/>
      <c r="G339" s="119"/>
      <c r="H339" s="190"/>
      <c r="I339" s="45"/>
      <c r="J339" s="399"/>
      <c r="K339" s="381"/>
      <c r="L339" s="411" t="s">
        <v>4176</v>
      </c>
      <c r="M339" s="68"/>
      <c r="N339" s="544"/>
      <c r="O339" s="544"/>
      <c r="P339" s="359" t="str">
        <f t="shared" si="24"/>
        <v/>
      </c>
    </row>
    <row r="340" spans="1:16" s="64" customFormat="1">
      <c r="A340" s="66"/>
      <c r="B340" s="65"/>
      <c r="C340" s="66"/>
      <c r="D340" s="66"/>
      <c r="E340" s="44"/>
      <c r="F340" s="65"/>
      <c r="G340" s="119"/>
      <c r="H340" s="190"/>
      <c r="I340" s="45" t="s">
        <v>3442</v>
      </c>
      <c r="J340" s="399"/>
      <c r="K340" s="381"/>
      <c r="L340" s="411"/>
      <c r="M340" s="68"/>
      <c r="N340" s="544"/>
      <c r="O340" s="544"/>
      <c r="P340" s="359" t="str">
        <f t="shared" si="24"/>
        <v/>
      </c>
    </row>
    <row r="341" spans="1:16" s="64" customFormat="1">
      <c r="A341" s="66"/>
      <c r="B341" s="65"/>
      <c r="C341" s="66"/>
      <c r="D341" s="66"/>
      <c r="E341" s="44"/>
      <c r="F341" s="65"/>
      <c r="G341" s="119"/>
      <c r="H341" s="190"/>
      <c r="I341" s="45"/>
      <c r="J341" s="399"/>
      <c r="K341" s="381"/>
      <c r="L341" s="411"/>
      <c r="M341" s="68"/>
      <c r="N341" s="527"/>
      <c r="O341" s="527"/>
      <c r="P341" s="359" t="str">
        <f t="shared" ref="P341" si="26">IF(N341="","",IF(O341="","",IF(O341=N341,$Q$1,O341-N341)))</f>
        <v/>
      </c>
    </row>
    <row r="342" spans="1:16" s="64" customFormat="1" ht="12.75" customHeight="1">
      <c r="A342" s="66"/>
      <c r="B342" s="65"/>
      <c r="C342" s="66"/>
      <c r="D342" s="66"/>
      <c r="E342" s="44"/>
      <c r="F342" s="65"/>
      <c r="G342" s="119"/>
      <c r="H342" s="321"/>
      <c r="I342" s="354" t="s">
        <v>3688</v>
      </c>
      <c r="J342" s="399"/>
      <c r="K342" s="381"/>
      <c r="L342" s="391"/>
      <c r="M342" s="44"/>
      <c r="N342" s="527"/>
      <c r="O342" s="527"/>
      <c r="P342" s="359"/>
    </row>
    <row r="343" spans="1:16" s="64" customFormat="1">
      <c r="A343" s="66" t="str">
        <f ca="1">IF(B343="","",MAX($A$3:INDIRECT(ADDRESS(ROW()-1,COLUMN(),1)))+1)</f>
        <v/>
      </c>
      <c r="B343" s="65"/>
      <c r="C343" s="66" t="str">
        <f ca="1">IF(B343="",IF(D343="","",MAX(INDIRECT(ADDRESS(2+MATCH(MAX($A$3:$A336),$A$3:$A336),COLUMN(),1)):INDIRECT(ADDRESS(ROW()-1,COLUMN(),1)))+1),1)</f>
        <v/>
      </c>
      <c r="D343" s="66"/>
      <c r="E343" s="44"/>
      <c r="F343" s="65"/>
      <c r="G343" s="119"/>
      <c r="H343" s="190"/>
      <c r="I343" s="45"/>
      <c r="J343" s="399"/>
      <c r="K343" s="381"/>
      <c r="L343" s="412"/>
      <c r="M343" s="72"/>
      <c r="N343" s="529"/>
      <c r="O343" s="529"/>
      <c r="P343" s="360" t="str">
        <f t="shared" si="24"/>
        <v/>
      </c>
    </row>
    <row r="344" spans="1:16" s="64" customFormat="1">
      <c r="A344" s="66" t="str">
        <f ca="1">IF(B344="","",MAX($A$3:INDIRECT(ADDRESS(ROW()-1,COLUMN(),1)))+1)</f>
        <v/>
      </c>
      <c r="B344" s="65"/>
      <c r="C344" s="61">
        <f ca="1">IF(B344="",IF(D344="","",MAX(INDIRECT(ADDRESS(2+MATCH(MAX($A$3:$A343),$A$3:$A343),COLUMN(),1)):INDIRECT(ADDRESS(ROW()-1,COLUMN(),1)))+1),1)</f>
        <v>5</v>
      </c>
      <c r="D344" s="61" t="s">
        <v>4555</v>
      </c>
      <c r="E344" s="48" t="s">
        <v>1430</v>
      </c>
      <c r="F344" s="60" t="s">
        <v>1043</v>
      </c>
      <c r="G344" s="130">
        <v>1</v>
      </c>
      <c r="H344" s="299" t="s">
        <v>361</v>
      </c>
      <c r="I344" s="49" t="s">
        <v>3438</v>
      </c>
      <c r="J344" s="400"/>
      <c r="K344" s="384"/>
      <c r="L344" s="411"/>
      <c r="M344" s="68"/>
      <c r="N344" s="527"/>
      <c r="O344" s="527"/>
      <c r="P344" s="359" t="str">
        <f t="shared" si="24"/>
        <v/>
      </c>
    </row>
    <row r="345" spans="1:16" s="64" customFormat="1">
      <c r="A345" s="66" t="str">
        <f ca="1">IF(B345="","",MAX($A$3:INDIRECT(ADDRESS(ROW()-1,COLUMN(),1)))+1)</f>
        <v/>
      </c>
      <c r="B345" s="65"/>
      <c r="C345" s="66" t="str">
        <f ca="1">IF(B345="",IF(D345="","",MAX(INDIRECT(ADDRESS(2+MATCH(MAX($A$3:$A344),$A$3:$A344),COLUMN(),1)):INDIRECT(ADDRESS(ROW()-1,COLUMN(),1)))+1),1)</f>
        <v/>
      </c>
      <c r="D345" s="66"/>
      <c r="E345" s="44"/>
      <c r="F345" s="65"/>
      <c r="G345" s="119"/>
      <c r="H345" s="190"/>
      <c r="I345" s="45" t="s">
        <v>3443</v>
      </c>
      <c r="J345" s="399"/>
      <c r="K345" s="381"/>
      <c r="L345" s="411"/>
      <c r="M345" s="68"/>
      <c r="N345" s="527"/>
      <c r="O345" s="527"/>
      <c r="P345" s="359" t="str">
        <f t="shared" si="24"/>
        <v/>
      </c>
    </row>
    <row r="346" spans="1:16" s="64" customFormat="1">
      <c r="A346" s="66" t="str">
        <f ca="1">IF(B346="","",MAX($A$3:INDIRECT(ADDRESS(ROW()-1,COLUMN(),1)))+1)</f>
        <v/>
      </c>
      <c r="B346" s="65"/>
      <c r="C346" s="66" t="str">
        <f ca="1">IF(B346="",IF(D346="","",MAX(INDIRECT(ADDRESS(2+MATCH(MAX($A$3:$A345),$A$3:$A345),COLUMN(),1)):INDIRECT(ADDRESS(ROW()-1,COLUMN(),1)))+1),1)</f>
        <v/>
      </c>
      <c r="D346" s="66"/>
      <c r="E346" s="44"/>
      <c r="F346" s="65"/>
      <c r="G346" s="119"/>
      <c r="H346" s="190" t="s">
        <v>215</v>
      </c>
      <c r="J346" s="399" t="s">
        <v>1236</v>
      </c>
      <c r="K346" s="381"/>
      <c r="L346" s="411"/>
      <c r="M346" s="68"/>
      <c r="N346" s="527"/>
      <c r="O346" s="527"/>
      <c r="P346" s="359" t="str">
        <f t="shared" si="24"/>
        <v/>
      </c>
    </row>
    <row r="347" spans="1:16" s="64" customFormat="1">
      <c r="A347" s="66"/>
      <c r="B347" s="65"/>
      <c r="C347" s="66"/>
      <c r="D347" s="66"/>
      <c r="E347" s="44"/>
      <c r="F347" s="65"/>
      <c r="G347" s="119"/>
      <c r="H347" s="190"/>
      <c r="J347" s="399"/>
      <c r="K347" s="381"/>
      <c r="L347" s="411"/>
      <c r="M347" s="68"/>
      <c r="N347" s="527"/>
      <c r="O347" s="527"/>
      <c r="P347" s="359" t="str">
        <f t="shared" ref="P347:P414" si="27">IF(N347="","",IF(O347="","",IF(O347=N347,$Q$1,O347-N347)))</f>
        <v/>
      </c>
    </row>
    <row r="348" spans="1:16" s="64" customFormat="1">
      <c r="A348" s="66"/>
      <c r="B348" s="65"/>
      <c r="C348" s="66"/>
      <c r="D348" s="66"/>
      <c r="E348" s="44"/>
      <c r="F348" s="65"/>
      <c r="G348" s="119"/>
      <c r="H348" s="190"/>
      <c r="J348" s="399"/>
      <c r="K348" s="381"/>
      <c r="L348" s="411" t="s">
        <v>5846</v>
      </c>
      <c r="M348" s="68"/>
      <c r="N348" s="527"/>
      <c r="O348" s="527"/>
      <c r="P348" s="359" t="str">
        <f t="shared" si="27"/>
        <v/>
      </c>
    </row>
    <row r="349" spans="1:16" s="64" customFormat="1">
      <c r="A349" s="66"/>
      <c r="B349" s="65"/>
      <c r="C349" s="66"/>
      <c r="D349" s="66"/>
      <c r="E349" s="44"/>
      <c r="F349" s="65"/>
      <c r="G349" s="119"/>
      <c r="H349" s="190"/>
      <c r="J349" s="399"/>
      <c r="K349" s="381"/>
      <c r="L349" s="411"/>
      <c r="M349" s="68"/>
      <c r="N349" s="527"/>
      <c r="O349" s="527"/>
      <c r="P349" s="359" t="str">
        <f t="shared" si="27"/>
        <v/>
      </c>
    </row>
    <row r="350" spans="1:16" s="64" customFormat="1">
      <c r="A350" s="66"/>
      <c r="B350" s="65"/>
      <c r="C350" s="66"/>
      <c r="D350" s="66"/>
      <c r="E350" s="44"/>
      <c r="F350" s="65"/>
      <c r="G350" s="119"/>
      <c r="H350" s="190"/>
      <c r="J350" s="399"/>
      <c r="K350" s="381"/>
      <c r="L350" s="411" t="s">
        <v>4177</v>
      </c>
      <c r="M350" s="68"/>
      <c r="N350" s="527"/>
      <c r="O350" s="527"/>
      <c r="P350" s="359" t="str">
        <f t="shared" si="27"/>
        <v/>
      </c>
    </row>
    <row r="351" spans="1:16" s="64" customFormat="1">
      <c r="A351" s="66"/>
      <c r="B351" s="65"/>
      <c r="C351" s="66"/>
      <c r="D351" s="66"/>
      <c r="E351" s="44"/>
      <c r="F351" s="65"/>
      <c r="G351" s="119"/>
      <c r="H351" s="190"/>
      <c r="J351" s="399"/>
      <c r="K351" s="381"/>
      <c r="L351" s="411"/>
      <c r="M351" s="68"/>
      <c r="N351" s="527"/>
      <c r="O351" s="527"/>
      <c r="P351" s="359" t="str">
        <f t="shared" si="27"/>
        <v/>
      </c>
    </row>
    <row r="352" spans="1:16" s="64" customFormat="1">
      <c r="A352" s="66"/>
      <c r="B352" s="65"/>
      <c r="C352" s="66"/>
      <c r="D352" s="66"/>
      <c r="E352" s="44"/>
      <c r="F352" s="65"/>
      <c r="G352" s="119"/>
      <c r="H352" s="190"/>
      <c r="J352" s="399"/>
      <c r="K352" s="381"/>
      <c r="L352" s="411"/>
      <c r="M352" s="68"/>
      <c r="N352" s="527"/>
      <c r="O352" s="527"/>
      <c r="P352" s="359" t="str">
        <f t="shared" si="27"/>
        <v/>
      </c>
    </row>
    <row r="353" spans="1:16" s="64" customFormat="1">
      <c r="A353" s="66"/>
      <c r="B353" s="65"/>
      <c r="C353" s="66"/>
      <c r="D353" s="66"/>
      <c r="E353" s="44"/>
      <c r="F353" s="65"/>
      <c r="G353" s="119"/>
      <c r="H353" s="190"/>
      <c r="J353" s="399"/>
      <c r="K353" s="381"/>
      <c r="L353" s="411" t="s">
        <v>2005</v>
      </c>
      <c r="M353" s="68"/>
      <c r="N353" s="527"/>
      <c r="O353" s="527"/>
      <c r="P353" s="359" t="str">
        <f t="shared" si="27"/>
        <v/>
      </c>
    </row>
    <row r="354" spans="1:16" s="64" customFormat="1">
      <c r="A354" s="66"/>
      <c r="B354" s="65"/>
      <c r="C354" s="66"/>
      <c r="D354" s="66"/>
      <c r="E354" s="44"/>
      <c r="F354" s="65"/>
      <c r="G354" s="119"/>
      <c r="H354" s="190"/>
      <c r="J354" s="399"/>
      <c r="K354" s="381"/>
      <c r="L354" s="411" t="s">
        <v>2006</v>
      </c>
      <c r="M354" s="68"/>
      <c r="N354" s="527"/>
      <c r="O354" s="527"/>
      <c r="P354" s="359" t="str">
        <f t="shared" si="27"/>
        <v/>
      </c>
    </row>
    <row r="355" spans="1:16" s="64" customFormat="1">
      <c r="A355" s="66"/>
      <c r="B355" s="65"/>
      <c r="C355" s="66"/>
      <c r="D355" s="66"/>
      <c r="E355" s="44"/>
      <c r="F355" s="65"/>
      <c r="G355" s="119"/>
      <c r="H355" s="190"/>
      <c r="J355" s="399"/>
      <c r="K355" s="381"/>
      <c r="L355" s="411" t="s">
        <v>2007</v>
      </c>
      <c r="M355" s="68"/>
      <c r="N355" s="527"/>
      <c r="O355" s="527"/>
      <c r="P355" s="359" t="str">
        <f t="shared" si="27"/>
        <v/>
      </c>
    </row>
    <row r="356" spans="1:16" s="64" customFormat="1">
      <c r="A356" s="66"/>
      <c r="B356" s="65"/>
      <c r="C356" s="66"/>
      <c r="D356" s="66"/>
      <c r="E356" s="44"/>
      <c r="F356" s="65"/>
      <c r="G356" s="119"/>
      <c r="H356" s="190"/>
      <c r="J356" s="399"/>
      <c r="K356" s="381"/>
      <c r="L356" s="411" t="s">
        <v>2008</v>
      </c>
      <c r="M356" s="68"/>
      <c r="N356" s="527"/>
      <c r="O356" s="527"/>
      <c r="P356" s="359" t="str">
        <f t="shared" si="27"/>
        <v/>
      </c>
    </row>
    <row r="357" spans="1:16" s="64" customFormat="1">
      <c r="A357" s="66"/>
      <c r="B357" s="65"/>
      <c r="C357" s="66"/>
      <c r="D357" s="66"/>
      <c r="E357" s="44"/>
      <c r="F357" s="65"/>
      <c r="G357" s="119"/>
      <c r="H357" s="190"/>
      <c r="J357" s="399"/>
      <c r="K357" s="381"/>
      <c r="L357" s="411"/>
      <c r="M357" s="68"/>
      <c r="N357" s="527"/>
      <c r="O357" s="527"/>
      <c r="P357" s="359" t="str">
        <f t="shared" si="27"/>
        <v/>
      </c>
    </row>
    <row r="358" spans="1:16" s="64" customFormat="1">
      <c r="A358" s="66" t="str">
        <f ca="1">IF(B358="","",MAX($A$3:INDIRECT(ADDRESS(ROW()-1,COLUMN(),1)))+1)</f>
        <v/>
      </c>
      <c r="B358" s="65"/>
      <c r="C358" s="66" t="str">
        <f ca="1">IF(B358="",IF(D358="","",MAX(INDIRECT(ADDRESS(2+MATCH(MAX($A$3:$A346),$A$3:$A346),COLUMN(),1)):INDIRECT(ADDRESS(ROW()-1,COLUMN(),1)))+1),1)</f>
        <v/>
      </c>
      <c r="D358" s="66"/>
      <c r="E358" s="44"/>
      <c r="F358" s="65"/>
      <c r="G358" s="119"/>
      <c r="H358" s="190" t="s">
        <v>225</v>
      </c>
      <c r="I358" s="45"/>
      <c r="J358" s="399" t="s">
        <v>226</v>
      </c>
      <c r="K358" s="381"/>
      <c r="L358" s="411"/>
      <c r="M358" s="68"/>
      <c r="N358" s="527"/>
      <c r="O358" s="527"/>
      <c r="P358" s="359" t="str">
        <f t="shared" si="27"/>
        <v/>
      </c>
    </row>
    <row r="359" spans="1:16" s="64" customFormat="1">
      <c r="A359" s="66" t="str">
        <f ca="1">IF(B359="","",MAX($A$3:INDIRECT(ADDRESS(ROW()-1,COLUMN(),1)))+1)</f>
        <v/>
      </c>
      <c r="B359" s="65"/>
      <c r="C359" s="66" t="str">
        <f ca="1">IF(B359="",IF(D359="","",MAX(INDIRECT(ADDRESS(2+MATCH(MAX($A$3:$A358),$A$3:$A358),COLUMN(),1)):INDIRECT(ADDRESS(ROW()-1,COLUMN(),1)))+1),1)</f>
        <v/>
      </c>
      <c r="D359" s="66"/>
      <c r="E359" s="44"/>
      <c r="F359" s="65"/>
      <c r="G359" s="119"/>
      <c r="H359" s="190"/>
      <c r="I359" s="45"/>
      <c r="J359" s="399"/>
      <c r="K359" s="381"/>
      <c r="L359" s="411"/>
      <c r="M359" s="68"/>
      <c r="N359" s="527"/>
      <c r="O359" s="527"/>
      <c r="P359" s="359" t="str">
        <f t="shared" si="27"/>
        <v/>
      </c>
    </row>
    <row r="360" spans="1:16" s="64" customFormat="1">
      <c r="A360" s="66" t="str">
        <f ca="1">IF(B360="","",MAX($A$3:INDIRECT(ADDRESS(ROW()-1,COLUMN(),1)))+1)</f>
        <v/>
      </c>
      <c r="B360" s="65"/>
      <c r="C360" s="66" t="str">
        <f ca="1">IF(B360="",IF(D360="","",MAX(INDIRECT(ADDRESS(2+MATCH(MAX($A$3:$A359),$A$3:$A359),COLUMN(),1)):INDIRECT(ADDRESS(ROW()-1,COLUMN(),1)))+1),1)</f>
        <v/>
      </c>
      <c r="D360" s="66"/>
      <c r="E360" s="44"/>
      <c r="F360" s="65"/>
      <c r="G360" s="119"/>
      <c r="H360" s="190"/>
      <c r="I360" s="354" t="str">
        <f t="shared" ref="I360:I362" si="28">IF((K360=L360)=TRUE,"○","x")</f>
        <v>x</v>
      </c>
      <c r="J360" s="399"/>
      <c r="K360" s="381"/>
      <c r="L360" s="411" t="s">
        <v>227</v>
      </c>
      <c r="M360" s="68"/>
      <c r="N360" s="527"/>
      <c r="O360" s="527"/>
      <c r="P360" s="359" t="str">
        <f t="shared" si="27"/>
        <v/>
      </c>
    </row>
    <row r="361" spans="1:16" s="64" customFormat="1">
      <c r="A361" s="66" t="str">
        <f ca="1">IF(B361="","",MAX($A$3:INDIRECT(ADDRESS(ROW()-1,COLUMN(),1)))+1)</f>
        <v/>
      </c>
      <c r="B361" s="65"/>
      <c r="C361" s="66" t="str">
        <f ca="1">IF(B361="",IF(D361="","",MAX(INDIRECT(ADDRESS(2+MATCH(MAX($A$3:$A360),$A$3:$A360),COLUMN(),1)):INDIRECT(ADDRESS(ROW()-1,COLUMN(),1)))+1),1)</f>
        <v/>
      </c>
      <c r="D361" s="66"/>
      <c r="E361" s="44"/>
      <c r="F361" s="65"/>
      <c r="G361" s="119"/>
      <c r="H361" s="190"/>
      <c r="I361" s="354" t="str">
        <f t="shared" si="28"/>
        <v>x</v>
      </c>
      <c r="J361" s="399"/>
      <c r="K361" s="381"/>
      <c r="L361" s="411" t="s">
        <v>228</v>
      </c>
      <c r="M361" s="68"/>
      <c r="N361" s="527"/>
      <c r="O361" s="527"/>
      <c r="P361" s="359" t="str">
        <f t="shared" si="27"/>
        <v/>
      </c>
    </row>
    <row r="362" spans="1:16" s="64" customFormat="1">
      <c r="A362" s="66" t="str">
        <f ca="1">IF(B362="","",MAX($A$3:INDIRECT(ADDRESS(ROW()-1,COLUMN(),1)))+1)</f>
        <v/>
      </c>
      <c r="B362" s="65"/>
      <c r="C362" s="66" t="str">
        <f ca="1">IF(B362="",IF(D362="","",MAX(INDIRECT(ADDRESS(2+MATCH(MAX($A$3:$A361),$A$3:$A361),COLUMN(),1)):INDIRECT(ADDRESS(ROW()-1,COLUMN(),1)))+1),1)</f>
        <v/>
      </c>
      <c r="D362" s="66"/>
      <c r="E362" s="44"/>
      <c r="F362" s="65"/>
      <c r="G362" s="119"/>
      <c r="H362" s="190"/>
      <c r="I362" s="354" t="str">
        <f t="shared" si="28"/>
        <v>x</v>
      </c>
      <c r="J362" s="399"/>
      <c r="K362" s="381"/>
      <c r="L362" s="411" t="s">
        <v>1183</v>
      </c>
      <c r="M362" s="68"/>
      <c r="N362" s="527"/>
      <c r="O362" s="527"/>
      <c r="P362" s="359" t="str">
        <f t="shared" si="27"/>
        <v/>
      </c>
    </row>
    <row r="363" spans="1:16" s="64" customFormat="1">
      <c r="A363" s="66"/>
      <c r="B363" s="65"/>
      <c r="C363" s="66"/>
      <c r="D363" s="66"/>
      <c r="E363" s="44"/>
      <c r="F363" s="65"/>
      <c r="G363" s="119"/>
      <c r="H363" s="190"/>
      <c r="I363" s="45"/>
      <c r="J363" s="399"/>
      <c r="K363" s="381"/>
      <c r="L363" s="411"/>
      <c r="M363" s="68"/>
      <c r="N363" s="527"/>
      <c r="O363" s="527"/>
      <c r="P363" s="359" t="str">
        <f t="shared" si="27"/>
        <v/>
      </c>
    </row>
    <row r="364" spans="1:16" s="64" customFormat="1">
      <c r="A364" s="66"/>
      <c r="B364" s="65"/>
      <c r="C364" s="66"/>
      <c r="D364" s="66"/>
      <c r="E364" s="44"/>
      <c r="F364" s="65"/>
      <c r="G364" s="119"/>
      <c r="H364" s="190"/>
      <c r="I364" s="45" t="s">
        <v>3286</v>
      </c>
      <c r="J364" s="399"/>
      <c r="K364" s="381"/>
      <c r="L364" s="411"/>
      <c r="M364" s="68"/>
      <c r="N364" s="527"/>
      <c r="O364" s="527"/>
      <c r="P364" s="359" t="str">
        <f t="shared" si="27"/>
        <v/>
      </c>
    </row>
    <row r="365" spans="1:16" s="64" customFormat="1">
      <c r="A365" s="66"/>
      <c r="B365" s="65"/>
      <c r="C365" s="66"/>
      <c r="D365" s="66"/>
      <c r="E365" s="44"/>
      <c r="F365" s="65"/>
      <c r="G365" s="119"/>
      <c r="H365" s="190"/>
      <c r="I365" s="45"/>
      <c r="J365" s="399"/>
      <c r="K365" s="381"/>
      <c r="L365" s="411"/>
      <c r="M365" s="68"/>
      <c r="N365" s="527"/>
      <c r="O365" s="527"/>
      <c r="P365" s="359" t="str">
        <f t="shared" si="27"/>
        <v/>
      </c>
    </row>
    <row r="366" spans="1:16" s="64" customFormat="1">
      <c r="A366" s="66"/>
      <c r="B366" s="65"/>
      <c r="C366" s="66"/>
      <c r="D366" s="66"/>
      <c r="E366" s="44"/>
      <c r="F366" s="65"/>
      <c r="G366" s="119"/>
      <c r="H366" s="190" t="s">
        <v>124</v>
      </c>
      <c r="I366" s="45"/>
      <c r="J366" s="399" t="s">
        <v>3987</v>
      </c>
      <c r="K366" s="381"/>
      <c r="L366" s="411"/>
      <c r="M366" s="68"/>
      <c r="N366" s="527"/>
      <c r="O366" s="527"/>
      <c r="P366" s="359" t="str">
        <f t="shared" si="27"/>
        <v/>
      </c>
    </row>
    <row r="367" spans="1:16" s="64" customFormat="1">
      <c r="A367" s="66"/>
      <c r="B367" s="65"/>
      <c r="C367" s="66"/>
      <c r="D367" s="66"/>
      <c r="E367" s="44"/>
      <c r="F367" s="65"/>
      <c r="G367" s="119"/>
      <c r="H367" s="190"/>
      <c r="I367" s="45"/>
      <c r="J367" s="399"/>
      <c r="K367" s="381"/>
      <c r="L367" s="411" t="s">
        <v>2009</v>
      </c>
      <c r="M367" s="68"/>
      <c r="N367" s="527"/>
      <c r="O367" s="527"/>
      <c r="P367" s="359" t="str">
        <f t="shared" si="27"/>
        <v/>
      </c>
    </row>
    <row r="368" spans="1:16" s="64" customFormat="1">
      <c r="A368" s="66"/>
      <c r="B368" s="65"/>
      <c r="C368" s="66"/>
      <c r="D368" s="66"/>
      <c r="E368" s="44"/>
      <c r="F368" s="65"/>
      <c r="G368" s="119"/>
      <c r="H368" s="190"/>
      <c r="I368" s="45"/>
      <c r="J368" s="399"/>
      <c r="K368" s="381"/>
      <c r="L368" s="411" t="s">
        <v>2007</v>
      </c>
      <c r="M368" s="68"/>
      <c r="N368" s="527"/>
      <c r="O368" s="527"/>
      <c r="P368" s="359" t="str">
        <f t="shared" si="27"/>
        <v/>
      </c>
    </row>
    <row r="369" spans="1:16" s="64" customFormat="1">
      <c r="A369" s="66"/>
      <c r="B369" s="65"/>
      <c r="C369" s="66"/>
      <c r="D369" s="66"/>
      <c r="E369" s="44"/>
      <c r="F369" s="65"/>
      <c r="G369" s="119"/>
      <c r="H369" s="190"/>
      <c r="I369" s="45"/>
      <c r="J369" s="399"/>
      <c r="K369" s="381"/>
      <c r="L369" s="411" t="s">
        <v>2008</v>
      </c>
      <c r="M369" s="68"/>
      <c r="N369" s="527"/>
      <c r="O369" s="527"/>
      <c r="P369" s="359" t="str">
        <f t="shared" si="27"/>
        <v/>
      </c>
    </row>
    <row r="370" spans="1:16" s="64" customFormat="1">
      <c r="A370" s="66"/>
      <c r="B370" s="65"/>
      <c r="C370" s="66"/>
      <c r="D370" s="66"/>
      <c r="E370" s="44"/>
      <c r="F370" s="65"/>
      <c r="G370" s="119"/>
      <c r="H370" s="190" t="s">
        <v>4014</v>
      </c>
      <c r="I370" s="45"/>
      <c r="J370" s="399"/>
      <c r="K370" s="381"/>
      <c r="L370" s="411"/>
      <c r="M370" s="68"/>
      <c r="N370" s="527"/>
      <c r="O370" s="527"/>
      <c r="P370" s="359" t="str">
        <f t="shared" si="27"/>
        <v/>
      </c>
    </row>
    <row r="371" spans="1:16" s="64" customFormat="1">
      <c r="A371" s="66"/>
      <c r="B371" s="65"/>
      <c r="C371" s="66"/>
      <c r="D371" s="66"/>
      <c r="E371" s="44"/>
      <c r="F371" s="65"/>
      <c r="G371" s="119"/>
      <c r="H371" s="190"/>
      <c r="I371" s="45"/>
      <c r="J371" s="399"/>
      <c r="K371" s="381"/>
      <c r="L371" s="411"/>
      <c r="M371" s="68"/>
      <c r="N371" s="527"/>
      <c r="O371" s="527"/>
      <c r="P371" s="359" t="str">
        <f t="shared" ref="P371" si="29">IF(N371="","",IF(O371="","",IF(O371=N371,$Q$1,O371-N371)))</f>
        <v/>
      </c>
    </row>
    <row r="372" spans="1:16" s="64" customFormat="1" ht="12.75" customHeight="1">
      <c r="A372" s="66"/>
      <c r="B372" s="65"/>
      <c r="C372" s="66"/>
      <c r="D372" s="66"/>
      <c r="E372" s="44"/>
      <c r="F372" s="65"/>
      <c r="G372" s="119"/>
      <c r="H372" s="321"/>
      <c r="I372" s="354" t="s">
        <v>3688</v>
      </c>
      <c r="J372" s="399"/>
      <c r="K372" s="381"/>
      <c r="L372" s="391"/>
      <c r="M372" s="44"/>
      <c r="N372" s="527"/>
      <c r="O372" s="527"/>
      <c r="P372" s="359"/>
    </row>
    <row r="373" spans="1:16" s="64" customFormat="1">
      <c r="A373" s="66" t="str">
        <f ca="1">IF(B373="","",MAX($A$3:INDIRECT(ADDRESS(ROW()-1,COLUMN(),1)))+1)</f>
        <v/>
      </c>
      <c r="B373" s="65"/>
      <c r="C373" s="66" t="str">
        <f ca="1">IF(B373="",IF(D373="","",MAX(INDIRECT(ADDRESS(2+MATCH(MAX($A$3:$A362),$A$3:$A362),COLUMN(),1)):INDIRECT(ADDRESS(ROW()-1,COLUMN(),1)))+1),1)</f>
        <v/>
      </c>
      <c r="D373" s="66"/>
      <c r="E373" s="44"/>
      <c r="F373" s="65"/>
      <c r="G373" s="119"/>
      <c r="H373" s="190"/>
      <c r="I373" s="45"/>
      <c r="J373" s="399"/>
      <c r="K373" s="381"/>
      <c r="L373" s="411"/>
      <c r="M373" s="68"/>
      <c r="N373" s="527"/>
      <c r="O373" s="527"/>
      <c r="P373" s="359" t="str">
        <f t="shared" si="27"/>
        <v/>
      </c>
    </row>
    <row r="374" spans="1:16" s="64" customFormat="1">
      <c r="A374" s="61">
        <f ca="1">IF(B374="","",MAX($A$3:INDIRECT(ADDRESS(ROW()-1,COLUMN(),1)))+1)</f>
        <v>2</v>
      </c>
      <c r="B374" s="60" t="s">
        <v>4551</v>
      </c>
      <c r="C374" s="61">
        <f ca="1">IF(B374="",IF(D374="","",MAX(INDIRECT(ADDRESS(2+MATCH(MAX($A$3:$A373),$A$3:$A373),COLUMN(),1)):INDIRECT(ADDRESS(ROW()-1,COLUMN(),1)))+1),1)</f>
        <v>1</v>
      </c>
      <c r="D374" s="61" t="s">
        <v>4552</v>
      </c>
      <c r="E374" s="48" t="s">
        <v>1428</v>
      </c>
      <c r="F374" s="60" t="s">
        <v>5827</v>
      </c>
      <c r="G374" s="130">
        <v>5</v>
      </c>
      <c r="H374" s="296" t="s">
        <v>361</v>
      </c>
      <c r="I374" s="49" t="s">
        <v>4596</v>
      </c>
      <c r="J374" s="400"/>
      <c r="K374" s="384"/>
      <c r="L374" s="410"/>
      <c r="M374" s="480"/>
      <c r="N374" s="526"/>
      <c r="O374" s="526"/>
      <c r="P374" s="358" t="str">
        <f t="shared" si="27"/>
        <v/>
      </c>
    </row>
    <row r="375" spans="1:16" s="64" customFormat="1" ht="12.75" customHeight="1">
      <c r="A375" s="66"/>
      <c r="B375" s="65"/>
      <c r="C375" s="66"/>
      <c r="D375" s="66"/>
      <c r="E375" s="44"/>
      <c r="F375" s="65"/>
      <c r="G375" s="119"/>
      <c r="H375" s="321"/>
      <c r="I375" s="45" t="s">
        <v>4500</v>
      </c>
      <c r="J375" s="399"/>
      <c r="K375" s="381"/>
      <c r="L375" s="391"/>
      <c r="M375" s="481"/>
      <c r="N375" s="527"/>
      <c r="O375" s="527"/>
      <c r="P375" s="359" t="str">
        <f t="shared" si="27"/>
        <v/>
      </c>
    </row>
    <row r="376" spans="1:16" s="64" customFormat="1">
      <c r="A376" s="66"/>
      <c r="B376" s="65"/>
      <c r="C376" s="66"/>
      <c r="D376" s="66"/>
      <c r="E376" s="44"/>
      <c r="F376" s="65"/>
      <c r="G376" s="119"/>
      <c r="H376" s="297" t="s">
        <v>215</v>
      </c>
      <c r="J376" s="399" t="s">
        <v>2853</v>
      </c>
      <c r="K376" s="381"/>
      <c r="L376" s="411"/>
      <c r="M376" s="68"/>
      <c r="N376" s="527"/>
      <c r="O376" s="527"/>
      <c r="P376" s="359" t="str">
        <f t="shared" si="27"/>
        <v/>
      </c>
    </row>
    <row r="377" spans="1:16" s="64" customFormat="1">
      <c r="A377" s="66"/>
      <c r="B377" s="65"/>
      <c r="C377" s="66"/>
      <c r="D377" s="66"/>
      <c r="E377" s="44"/>
      <c r="F377" s="65"/>
      <c r="G377" s="119"/>
      <c r="H377" s="297"/>
      <c r="I377" s="354" t="str">
        <f t="shared" ref="I377:I378" si="30">IF((K377=L377)=TRUE,"○","x")</f>
        <v>x</v>
      </c>
      <c r="J377" s="399"/>
      <c r="K377" s="381"/>
      <c r="L377" s="411" t="s">
        <v>2877</v>
      </c>
      <c r="M377" s="68"/>
      <c r="N377" s="527"/>
      <c r="O377" s="527"/>
      <c r="P377" s="359" t="str">
        <f t="shared" si="27"/>
        <v/>
      </c>
    </row>
    <row r="378" spans="1:16" s="64" customFormat="1">
      <c r="A378" s="66"/>
      <c r="B378" s="65"/>
      <c r="C378" s="66"/>
      <c r="D378" s="66"/>
      <c r="E378" s="44"/>
      <c r="F378" s="65"/>
      <c r="G378" s="119"/>
      <c r="H378" s="297"/>
      <c r="I378" s="354" t="str">
        <f t="shared" si="30"/>
        <v>x</v>
      </c>
      <c r="J378" s="399"/>
      <c r="K378" s="381"/>
      <c r="L378" s="411" t="s">
        <v>4628</v>
      </c>
      <c r="M378" s="68"/>
      <c r="N378" s="527"/>
      <c r="O378" s="527"/>
      <c r="P378" s="359" t="str">
        <f t="shared" si="27"/>
        <v/>
      </c>
    </row>
    <row r="379" spans="1:16" s="64" customFormat="1">
      <c r="A379" s="66"/>
      <c r="B379" s="65"/>
      <c r="C379" s="66"/>
      <c r="D379" s="66"/>
      <c r="E379" s="44"/>
      <c r="F379" s="65"/>
      <c r="G379" s="119"/>
      <c r="H379" s="297"/>
      <c r="I379" s="354" t="s">
        <v>3344</v>
      </c>
      <c r="J379" s="399"/>
      <c r="K379" s="381"/>
      <c r="L379" s="411"/>
      <c r="M379" s="68"/>
      <c r="N379" s="527"/>
      <c r="O379" s="527"/>
      <c r="P379" s="359" t="str">
        <f t="shared" si="27"/>
        <v/>
      </c>
    </row>
    <row r="380" spans="1:16" s="64" customFormat="1">
      <c r="A380" s="66"/>
      <c r="B380" s="65"/>
      <c r="C380" s="66"/>
      <c r="D380" s="66"/>
      <c r="E380" s="44"/>
      <c r="F380" s="65"/>
      <c r="G380" s="119"/>
      <c r="H380" s="297"/>
      <c r="I380" s="354"/>
      <c r="J380" s="399"/>
      <c r="K380" s="381"/>
      <c r="L380" s="411"/>
      <c r="M380" s="68"/>
      <c r="N380" s="527"/>
      <c r="O380" s="527"/>
      <c r="P380" s="359" t="str">
        <f t="shared" si="27"/>
        <v/>
      </c>
    </row>
    <row r="381" spans="1:16" s="64" customFormat="1">
      <c r="A381" s="66" t="str">
        <f ca="1">IF(B381="","",MAX($A$3:INDIRECT(ADDRESS(ROW()-1,COLUMN(),1)))+1)</f>
        <v/>
      </c>
      <c r="B381" s="65"/>
      <c r="C381" s="66" t="str">
        <f ca="1">IF(B381="",IF(D381="","",MAX(INDIRECT(ADDRESS(2+MATCH(MAX($A$3:$A374),$A$3:$A374),COLUMN(),1)):INDIRECT(ADDRESS(ROW()-1,COLUMN(),1)))+1),1)</f>
        <v/>
      </c>
      <c r="D381" s="66"/>
      <c r="E381" s="44"/>
      <c r="F381" s="65"/>
      <c r="G381" s="119"/>
      <c r="H381" s="297" t="s">
        <v>215</v>
      </c>
      <c r="J381" s="399" t="s">
        <v>1456</v>
      </c>
      <c r="K381" s="381"/>
      <c r="L381" s="411"/>
      <c r="M381" s="68"/>
      <c r="N381" s="527"/>
      <c r="O381" s="527"/>
      <c r="P381" s="359" t="str">
        <f t="shared" si="27"/>
        <v/>
      </c>
    </row>
    <row r="382" spans="1:16" s="64" customFormat="1">
      <c r="A382" s="66" t="str">
        <f ca="1">IF(B382="","",MAX($A$3:INDIRECT(ADDRESS(ROW()-1,COLUMN(),1)))+1)</f>
        <v/>
      </c>
      <c r="B382" s="65"/>
      <c r="C382" s="66" t="str">
        <f ca="1">IF(B382="",IF(D382="","",MAX(INDIRECT(ADDRESS(2+MATCH(MAX($A$3:$A381),$A$3:$A381),COLUMN(),1)):INDIRECT(ADDRESS(ROW()-1,COLUMN(),1)))+1),1)</f>
        <v/>
      </c>
      <c r="D382" s="66"/>
      <c r="E382" s="44"/>
      <c r="F382" s="65"/>
      <c r="G382" s="119"/>
      <c r="H382" s="297" t="s">
        <v>215</v>
      </c>
      <c r="J382" s="399" t="s">
        <v>1579</v>
      </c>
      <c r="K382" s="381"/>
      <c r="L382" s="411"/>
      <c r="M382" s="68"/>
      <c r="N382" s="527"/>
      <c r="O382" s="527"/>
      <c r="P382" s="359" t="str">
        <f t="shared" si="27"/>
        <v/>
      </c>
    </row>
    <row r="383" spans="1:16" s="64" customFormat="1">
      <c r="A383" s="66"/>
      <c r="B383" s="65"/>
      <c r="C383" s="66"/>
      <c r="D383" s="66"/>
      <c r="E383" s="44"/>
      <c r="F383" s="65"/>
      <c r="G383" s="119"/>
      <c r="H383" s="297"/>
      <c r="I383" s="354" t="str">
        <f t="shared" ref="I383" si="31">IF((K383=L383)=TRUE,"○","x")</f>
        <v>x</v>
      </c>
      <c r="J383" s="399"/>
      <c r="K383" s="381"/>
      <c r="L383" s="411" t="s">
        <v>2453</v>
      </c>
      <c r="M383" s="68"/>
      <c r="N383" s="527"/>
      <c r="O383" s="527"/>
      <c r="P383" s="359" t="str">
        <f t="shared" si="27"/>
        <v/>
      </c>
    </row>
    <row r="384" spans="1:16" s="64" customFormat="1" ht="12.75" customHeight="1">
      <c r="A384" s="66"/>
      <c r="B384" s="65"/>
      <c r="C384" s="66"/>
      <c r="D384" s="66"/>
      <c r="E384" s="44"/>
      <c r="F384" s="65"/>
      <c r="G384" s="119"/>
      <c r="H384" s="190"/>
      <c r="I384" s="45" t="s">
        <v>4502</v>
      </c>
      <c r="J384" s="399"/>
      <c r="K384" s="381"/>
      <c r="L384" s="411"/>
      <c r="M384" s="68"/>
      <c r="N384" s="527"/>
      <c r="O384" s="527"/>
      <c r="P384" s="359" t="str">
        <f t="shared" si="27"/>
        <v/>
      </c>
    </row>
    <row r="385" spans="1:16" s="64" customFormat="1">
      <c r="A385" s="66"/>
      <c r="B385" s="65"/>
      <c r="C385" s="66"/>
      <c r="D385" s="66"/>
      <c r="E385" s="44"/>
      <c r="F385" s="65"/>
      <c r="G385" s="119"/>
      <c r="H385" s="297"/>
      <c r="I385" s="45"/>
      <c r="J385" s="399"/>
      <c r="K385" s="381"/>
      <c r="L385" s="411"/>
      <c r="M385" s="68"/>
      <c r="N385" s="527"/>
      <c r="O385" s="527"/>
      <c r="P385" s="359" t="str">
        <f t="shared" ref="P385" si="32">IF(N385="","",IF(O385="","",IF(O385=N385,$Q$1,O385-N385)))</f>
        <v/>
      </c>
    </row>
    <row r="386" spans="1:16" s="64" customFormat="1">
      <c r="A386" s="66"/>
      <c r="B386" s="65"/>
      <c r="C386" s="66"/>
      <c r="D386" s="66"/>
      <c r="E386" s="44"/>
      <c r="F386" s="65"/>
      <c r="G386" s="119"/>
      <c r="H386" s="297"/>
      <c r="I386" s="45" t="s">
        <v>4545</v>
      </c>
      <c r="J386" s="399"/>
      <c r="K386" s="381"/>
      <c r="L386" s="411"/>
      <c r="M386" s="68"/>
      <c r="N386" s="527"/>
      <c r="O386" s="527"/>
      <c r="P386" s="359" t="str">
        <f t="shared" si="27"/>
        <v/>
      </c>
    </row>
    <row r="387" spans="1:16" s="64" customFormat="1">
      <c r="A387" s="66" t="str">
        <f ca="1">IF(B387="","",MAX($A$3:INDIRECT(ADDRESS(ROW()-1,COLUMN(),1)))+1)</f>
        <v/>
      </c>
      <c r="B387" s="65"/>
      <c r="C387" s="66" t="str">
        <f ca="1">IF(B387="",IF(D387="","",MAX(INDIRECT(ADDRESS(2+MATCH(MAX($A$3:$A382),$A$3:$A382),COLUMN(),1)):INDIRECT(ADDRESS(ROW()-1,COLUMN(),1)))+1),1)</f>
        <v/>
      </c>
      <c r="D387" s="66"/>
      <c r="E387" s="44"/>
      <c r="F387" s="65"/>
      <c r="G387" s="119"/>
      <c r="H387" s="297" t="s">
        <v>215</v>
      </c>
      <c r="J387" s="399" t="s">
        <v>1457</v>
      </c>
      <c r="K387" s="381"/>
      <c r="L387" s="411"/>
      <c r="M387" s="68"/>
      <c r="N387" s="527"/>
      <c r="O387" s="527"/>
      <c r="P387" s="359" t="str">
        <f t="shared" si="27"/>
        <v/>
      </c>
    </row>
    <row r="388" spans="1:16" s="64" customFormat="1">
      <c r="A388" s="66"/>
      <c r="B388" s="65"/>
      <c r="C388" s="66"/>
      <c r="D388" s="66"/>
      <c r="E388" s="44"/>
      <c r="F388" s="65"/>
      <c r="G388" s="119"/>
      <c r="H388" s="190" t="s">
        <v>4597</v>
      </c>
      <c r="J388" s="399" t="s">
        <v>4598</v>
      </c>
      <c r="K388" s="381"/>
      <c r="L388" s="411"/>
      <c r="M388" s="68"/>
      <c r="N388" s="527"/>
      <c r="O388" s="527"/>
      <c r="P388" s="359"/>
    </row>
    <row r="389" spans="1:16" s="64" customFormat="1">
      <c r="A389" s="66"/>
      <c r="B389" s="65"/>
      <c r="C389" s="66"/>
      <c r="D389" s="66"/>
      <c r="E389" s="44"/>
      <c r="F389" s="65"/>
      <c r="G389" s="119"/>
      <c r="H389" s="190"/>
      <c r="I389" s="45"/>
      <c r="J389" s="399"/>
      <c r="K389" s="381"/>
      <c r="L389" s="411"/>
      <c r="M389" s="68"/>
      <c r="N389" s="527"/>
      <c r="O389" s="527"/>
      <c r="P389" s="359" t="str">
        <f t="shared" si="27"/>
        <v/>
      </c>
    </row>
    <row r="390" spans="1:16" s="64" customFormat="1">
      <c r="A390" s="66"/>
      <c r="B390" s="65"/>
      <c r="C390" s="66"/>
      <c r="D390" s="66"/>
      <c r="E390" s="44"/>
      <c r="F390" s="65"/>
      <c r="G390" s="119"/>
      <c r="H390" s="297" t="s">
        <v>215</v>
      </c>
      <c r="J390" s="399" t="s">
        <v>2878</v>
      </c>
      <c r="K390" s="381"/>
      <c r="L390" s="411"/>
      <c r="M390" s="68"/>
      <c r="N390" s="527"/>
      <c r="O390" s="527"/>
      <c r="P390" s="359" t="str">
        <f t="shared" si="27"/>
        <v/>
      </c>
    </row>
    <row r="391" spans="1:16" s="64" customFormat="1">
      <c r="A391" s="66"/>
      <c r="B391" s="65"/>
      <c r="C391" s="66"/>
      <c r="D391" s="66"/>
      <c r="E391" s="44"/>
      <c r="F391" s="65"/>
      <c r="G391" s="119"/>
      <c r="H391" s="190"/>
      <c r="I391" s="354" t="str">
        <f t="shared" ref="I391:I424" si="33">IF((K391=L391)=TRUE,"○","x")</f>
        <v>x</v>
      </c>
      <c r="J391" s="399"/>
      <c r="K391" s="381"/>
      <c r="L391" s="411" t="s">
        <v>2834</v>
      </c>
      <c r="M391" s="68"/>
      <c r="N391" s="527"/>
      <c r="O391" s="527"/>
      <c r="P391" s="359" t="str">
        <f t="shared" si="27"/>
        <v/>
      </c>
    </row>
    <row r="392" spans="1:16" s="64" customFormat="1">
      <c r="A392" s="66"/>
      <c r="B392" s="65"/>
      <c r="C392" s="66"/>
      <c r="D392" s="66"/>
      <c r="E392" s="44"/>
      <c r="F392" s="65"/>
      <c r="G392" s="119"/>
      <c r="H392" s="190"/>
      <c r="I392" s="354" t="str">
        <f t="shared" si="33"/>
        <v>x</v>
      </c>
      <c r="J392" s="399"/>
      <c r="K392" s="381"/>
      <c r="L392" s="411" t="s">
        <v>2835</v>
      </c>
      <c r="M392" s="68"/>
      <c r="N392" s="527"/>
      <c r="O392" s="527"/>
      <c r="P392" s="359" t="str">
        <f t="shared" si="27"/>
        <v/>
      </c>
    </row>
    <row r="393" spans="1:16" s="64" customFormat="1">
      <c r="A393" s="66"/>
      <c r="B393" s="65"/>
      <c r="C393" s="66"/>
      <c r="D393" s="66"/>
      <c r="E393" s="44"/>
      <c r="F393" s="65"/>
      <c r="G393" s="119"/>
      <c r="H393" s="190"/>
      <c r="I393" s="354" t="str">
        <f t="shared" si="33"/>
        <v>x</v>
      </c>
      <c r="J393" s="399"/>
      <c r="K393" s="381"/>
      <c r="L393" s="411" t="s">
        <v>1685</v>
      </c>
      <c r="M393" s="68"/>
      <c r="N393" s="527"/>
      <c r="O393" s="527"/>
      <c r="P393" s="359" t="str">
        <f t="shared" si="27"/>
        <v/>
      </c>
    </row>
    <row r="394" spans="1:16" s="64" customFormat="1">
      <c r="A394" s="66"/>
      <c r="B394" s="65"/>
      <c r="C394" s="66"/>
      <c r="D394" s="66"/>
      <c r="E394" s="44"/>
      <c r="F394" s="65"/>
      <c r="G394" s="119"/>
      <c r="H394" s="190"/>
      <c r="I394" s="354" t="str">
        <f t="shared" si="33"/>
        <v>x</v>
      </c>
      <c r="J394" s="399"/>
      <c r="K394" s="381"/>
      <c r="L394" s="411" t="s">
        <v>2836</v>
      </c>
      <c r="M394" s="68"/>
      <c r="N394" s="527"/>
      <c r="O394" s="527"/>
      <c r="P394" s="359" t="str">
        <f t="shared" si="27"/>
        <v/>
      </c>
    </row>
    <row r="395" spans="1:16" s="64" customFormat="1">
      <c r="A395" s="66"/>
      <c r="B395" s="65"/>
      <c r="C395" s="66"/>
      <c r="D395" s="66"/>
      <c r="E395" s="44"/>
      <c r="F395" s="65"/>
      <c r="G395" s="119"/>
      <c r="H395" s="190"/>
      <c r="I395" s="354" t="str">
        <f t="shared" si="33"/>
        <v>x</v>
      </c>
      <c r="J395" s="399"/>
      <c r="K395" s="381"/>
      <c r="L395" s="411" t="s">
        <v>3040</v>
      </c>
      <c r="M395" s="68"/>
      <c r="N395" s="527"/>
      <c r="O395" s="527"/>
      <c r="P395" s="359" t="str">
        <f t="shared" si="27"/>
        <v/>
      </c>
    </row>
    <row r="396" spans="1:16" s="64" customFormat="1">
      <c r="A396" s="66"/>
      <c r="B396" s="65"/>
      <c r="C396" s="66"/>
      <c r="D396" s="66"/>
      <c r="E396" s="44"/>
      <c r="F396" s="65"/>
      <c r="G396" s="119"/>
      <c r="H396" s="190"/>
      <c r="I396" s="354" t="str">
        <f t="shared" si="33"/>
        <v>x</v>
      </c>
      <c r="J396" s="399"/>
      <c r="K396" s="381"/>
      <c r="L396" s="411" t="s">
        <v>3056</v>
      </c>
      <c r="M396" s="68"/>
      <c r="N396" s="527"/>
      <c r="O396" s="527"/>
      <c r="P396" s="359" t="str">
        <f t="shared" si="27"/>
        <v/>
      </c>
    </row>
    <row r="397" spans="1:16" s="64" customFormat="1">
      <c r="A397" s="66"/>
      <c r="B397" s="65"/>
      <c r="C397" s="66"/>
      <c r="D397" s="66"/>
      <c r="E397" s="44"/>
      <c r="F397" s="65"/>
      <c r="G397" s="119"/>
      <c r="H397" s="190"/>
      <c r="I397" s="354" t="str">
        <f t="shared" si="33"/>
        <v>x</v>
      </c>
      <c r="J397" s="399"/>
      <c r="K397" s="381"/>
      <c r="L397" s="411" t="s">
        <v>2838</v>
      </c>
      <c r="M397" s="68"/>
      <c r="N397" s="527"/>
      <c r="O397" s="527"/>
      <c r="P397" s="359" t="str">
        <f t="shared" si="27"/>
        <v/>
      </c>
    </row>
    <row r="398" spans="1:16" s="64" customFormat="1">
      <c r="A398" s="66"/>
      <c r="B398" s="65"/>
      <c r="C398" s="66"/>
      <c r="D398" s="66"/>
      <c r="E398" s="44"/>
      <c r="F398" s="65"/>
      <c r="G398" s="119"/>
      <c r="H398" s="190"/>
      <c r="I398" s="354" t="str">
        <f t="shared" si="33"/>
        <v>x</v>
      </c>
      <c r="J398" s="399"/>
      <c r="K398" s="381"/>
      <c r="L398" s="411" t="s">
        <v>1685</v>
      </c>
      <c r="M398" s="68"/>
      <c r="N398" s="527"/>
      <c r="O398" s="527"/>
      <c r="P398" s="359" t="str">
        <f t="shared" si="27"/>
        <v/>
      </c>
    </row>
    <row r="399" spans="1:16" s="64" customFormat="1">
      <c r="A399" s="66"/>
      <c r="B399" s="65"/>
      <c r="C399" s="66"/>
      <c r="D399" s="66"/>
      <c r="E399" s="44"/>
      <c r="F399" s="65"/>
      <c r="G399" s="119"/>
      <c r="H399" s="190"/>
      <c r="I399" s="354" t="str">
        <f t="shared" si="33"/>
        <v>x</v>
      </c>
      <c r="J399" s="399"/>
      <c r="K399" s="381"/>
      <c r="L399" s="411" t="s">
        <v>3041</v>
      </c>
      <c r="M399" s="68"/>
      <c r="N399" s="527"/>
      <c r="O399" s="527"/>
      <c r="P399" s="359" t="str">
        <f t="shared" si="27"/>
        <v/>
      </c>
    </row>
    <row r="400" spans="1:16" s="64" customFormat="1">
      <c r="A400" s="66"/>
      <c r="B400" s="65"/>
      <c r="C400" s="66"/>
      <c r="D400" s="66"/>
      <c r="E400" s="44"/>
      <c r="F400" s="65"/>
      <c r="G400" s="119"/>
      <c r="H400" s="190"/>
      <c r="I400" s="354" t="str">
        <f t="shared" si="33"/>
        <v>x</v>
      </c>
      <c r="J400" s="399"/>
      <c r="K400" s="381"/>
      <c r="L400" s="411" t="s">
        <v>2839</v>
      </c>
      <c r="M400" s="68"/>
      <c r="N400" s="527"/>
      <c r="O400" s="527"/>
      <c r="P400" s="359" t="str">
        <f t="shared" si="27"/>
        <v/>
      </c>
    </row>
    <row r="401" spans="1:16" s="64" customFormat="1">
      <c r="A401" s="66"/>
      <c r="B401" s="65"/>
      <c r="C401" s="66"/>
      <c r="D401" s="66"/>
      <c r="E401" s="44"/>
      <c r="F401" s="65"/>
      <c r="G401" s="119"/>
      <c r="H401" s="190"/>
      <c r="I401" s="354" t="str">
        <f t="shared" si="33"/>
        <v>x</v>
      </c>
      <c r="J401" s="399"/>
      <c r="K401" s="381"/>
      <c r="L401" s="411" t="s">
        <v>2840</v>
      </c>
      <c r="M401" s="68"/>
      <c r="N401" s="527"/>
      <c r="O401" s="527"/>
      <c r="P401" s="359" t="str">
        <f t="shared" si="27"/>
        <v/>
      </c>
    </row>
    <row r="402" spans="1:16" s="64" customFormat="1">
      <c r="A402" s="66"/>
      <c r="B402" s="65"/>
      <c r="C402" s="66"/>
      <c r="D402" s="66"/>
      <c r="E402" s="44"/>
      <c r="F402" s="65"/>
      <c r="G402" s="119"/>
      <c r="H402" s="190"/>
      <c r="I402" s="354" t="str">
        <f t="shared" si="33"/>
        <v>x</v>
      </c>
      <c r="J402" s="399"/>
      <c r="K402" s="381"/>
      <c r="L402" s="411" t="s">
        <v>2841</v>
      </c>
      <c r="M402" s="68"/>
      <c r="N402" s="527"/>
      <c r="O402" s="527"/>
      <c r="P402" s="359" t="str">
        <f t="shared" si="27"/>
        <v/>
      </c>
    </row>
    <row r="403" spans="1:16" s="64" customFormat="1">
      <c r="A403" s="66"/>
      <c r="B403" s="65"/>
      <c r="C403" s="66"/>
      <c r="D403" s="66"/>
      <c r="E403" s="44"/>
      <c r="F403" s="65"/>
      <c r="G403" s="119"/>
      <c r="H403" s="190"/>
      <c r="I403" s="354" t="str">
        <f t="shared" si="33"/>
        <v>x</v>
      </c>
      <c r="J403" s="399"/>
      <c r="K403" s="381"/>
      <c r="L403" s="411" t="s">
        <v>1685</v>
      </c>
      <c r="M403" s="68"/>
      <c r="N403" s="527"/>
      <c r="O403" s="527"/>
      <c r="P403" s="359" t="str">
        <f t="shared" si="27"/>
        <v/>
      </c>
    </row>
    <row r="404" spans="1:16" s="64" customFormat="1">
      <c r="A404" s="66"/>
      <c r="B404" s="65"/>
      <c r="C404" s="66"/>
      <c r="D404" s="66"/>
      <c r="E404" s="44"/>
      <c r="F404" s="65"/>
      <c r="G404" s="119"/>
      <c r="H404" s="190"/>
      <c r="I404" s="354" t="str">
        <f t="shared" si="33"/>
        <v>x</v>
      </c>
      <c r="J404" s="399"/>
      <c r="K404" s="381"/>
      <c r="L404" s="411" t="s">
        <v>2842</v>
      </c>
      <c r="M404" s="68"/>
      <c r="N404" s="527"/>
      <c r="O404" s="527"/>
      <c r="P404" s="359" t="str">
        <f t="shared" si="27"/>
        <v/>
      </c>
    </row>
    <row r="405" spans="1:16" s="64" customFormat="1">
      <c r="A405" s="66"/>
      <c r="B405" s="65"/>
      <c r="C405" s="66"/>
      <c r="D405" s="66"/>
      <c r="E405" s="44"/>
      <c r="F405" s="65"/>
      <c r="G405" s="119"/>
      <c r="H405" s="190"/>
      <c r="I405" s="354" t="str">
        <f t="shared" si="33"/>
        <v>x</v>
      </c>
      <c r="J405" s="399"/>
      <c r="K405" s="381"/>
      <c r="L405" s="411" t="s">
        <v>2843</v>
      </c>
      <c r="M405" s="68"/>
      <c r="N405" s="527"/>
      <c r="O405" s="527"/>
      <c r="P405" s="359" t="str">
        <f t="shared" si="27"/>
        <v/>
      </c>
    </row>
    <row r="406" spans="1:16" s="64" customFormat="1">
      <c r="A406" s="66"/>
      <c r="B406" s="65"/>
      <c r="C406" s="66"/>
      <c r="D406" s="66"/>
      <c r="E406" s="44"/>
      <c r="F406" s="65"/>
      <c r="G406" s="119"/>
      <c r="H406" s="190"/>
      <c r="I406" s="354" t="str">
        <f t="shared" si="33"/>
        <v>x</v>
      </c>
      <c r="J406" s="399"/>
      <c r="K406" s="381"/>
      <c r="L406" s="411" t="s">
        <v>2844</v>
      </c>
      <c r="M406" s="68"/>
      <c r="N406" s="527"/>
      <c r="O406" s="527"/>
      <c r="P406" s="359" t="str">
        <f t="shared" si="27"/>
        <v/>
      </c>
    </row>
    <row r="407" spans="1:16" s="64" customFormat="1">
      <c r="A407" s="66"/>
      <c r="B407" s="65"/>
      <c r="C407" s="66"/>
      <c r="D407" s="66"/>
      <c r="E407" s="44"/>
      <c r="F407" s="65"/>
      <c r="G407" s="119"/>
      <c r="H407" s="190"/>
      <c r="I407" s="354" t="str">
        <f t="shared" si="33"/>
        <v>x</v>
      </c>
      <c r="J407" s="399"/>
      <c r="K407" s="381"/>
      <c r="L407" s="411" t="s">
        <v>1685</v>
      </c>
      <c r="M407" s="68"/>
      <c r="N407" s="527"/>
      <c r="O407" s="527"/>
      <c r="P407" s="359" t="str">
        <f t="shared" si="27"/>
        <v/>
      </c>
    </row>
    <row r="408" spans="1:16" s="64" customFormat="1">
      <c r="A408" s="66"/>
      <c r="B408" s="65"/>
      <c r="C408" s="66"/>
      <c r="D408" s="66"/>
      <c r="E408" s="44"/>
      <c r="F408" s="65"/>
      <c r="G408" s="119"/>
      <c r="H408" s="190"/>
      <c r="I408" s="354" t="str">
        <f t="shared" si="33"/>
        <v>x</v>
      </c>
      <c r="J408" s="399"/>
      <c r="K408" s="381"/>
      <c r="L408" s="411" t="s">
        <v>2845</v>
      </c>
      <c r="M408" s="68"/>
      <c r="N408" s="527"/>
      <c r="O408" s="527"/>
      <c r="P408" s="359" t="str">
        <f t="shared" si="27"/>
        <v/>
      </c>
    </row>
    <row r="409" spans="1:16" s="64" customFormat="1">
      <c r="A409" s="66"/>
      <c r="B409" s="65"/>
      <c r="C409" s="66"/>
      <c r="D409" s="66"/>
      <c r="E409" s="44"/>
      <c r="F409" s="65"/>
      <c r="G409" s="119"/>
      <c r="H409" s="190"/>
      <c r="I409" s="354" t="str">
        <f t="shared" si="33"/>
        <v>x</v>
      </c>
      <c r="J409" s="399"/>
      <c r="K409" s="381"/>
      <c r="L409" s="411" t="s">
        <v>2846</v>
      </c>
      <c r="M409" s="68"/>
      <c r="N409" s="527"/>
      <c r="O409" s="527"/>
      <c r="P409" s="359" t="str">
        <f t="shared" si="27"/>
        <v/>
      </c>
    </row>
    <row r="410" spans="1:16" s="64" customFormat="1">
      <c r="A410" s="66"/>
      <c r="B410" s="65"/>
      <c r="C410" s="66"/>
      <c r="D410" s="66"/>
      <c r="E410" s="44"/>
      <c r="F410" s="65"/>
      <c r="G410" s="119"/>
      <c r="H410" s="190"/>
      <c r="I410" s="354" t="str">
        <f t="shared" si="33"/>
        <v>x</v>
      </c>
      <c r="J410" s="399"/>
      <c r="K410" s="381"/>
      <c r="L410" s="411" t="s">
        <v>2847</v>
      </c>
      <c r="M410" s="68"/>
      <c r="N410" s="527"/>
      <c r="O410" s="527"/>
      <c r="P410" s="359" t="str">
        <f t="shared" si="27"/>
        <v/>
      </c>
    </row>
    <row r="411" spans="1:16" s="64" customFormat="1">
      <c r="A411" s="66"/>
      <c r="B411" s="65"/>
      <c r="C411" s="66"/>
      <c r="D411" s="66"/>
      <c r="E411" s="44"/>
      <c r="F411" s="65"/>
      <c r="G411" s="119"/>
      <c r="H411" s="190"/>
      <c r="I411" s="354" t="str">
        <f t="shared" si="33"/>
        <v>x</v>
      </c>
      <c r="J411" s="399"/>
      <c r="K411" s="381"/>
      <c r="L411" s="411" t="s">
        <v>1685</v>
      </c>
      <c r="M411" s="68"/>
      <c r="N411" s="527"/>
      <c r="O411" s="527"/>
      <c r="P411" s="359" t="str">
        <f t="shared" si="27"/>
        <v/>
      </c>
    </row>
    <row r="412" spans="1:16" s="64" customFormat="1">
      <c r="A412" s="66"/>
      <c r="B412" s="65"/>
      <c r="C412" s="66"/>
      <c r="D412" s="66"/>
      <c r="E412" s="44"/>
      <c r="F412" s="65"/>
      <c r="G412" s="119"/>
      <c r="H412" s="190"/>
      <c r="I412" s="354" t="str">
        <f t="shared" si="33"/>
        <v>x</v>
      </c>
      <c r="J412" s="399"/>
      <c r="K412" s="381"/>
      <c r="L412" s="411" t="s">
        <v>2848</v>
      </c>
      <c r="M412" s="68"/>
      <c r="N412" s="527"/>
      <c r="O412" s="527"/>
      <c r="P412" s="359" t="str">
        <f t="shared" si="27"/>
        <v/>
      </c>
    </row>
    <row r="413" spans="1:16" s="64" customFormat="1">
      <c r="A413" s="66"/>
      <c r="B413" s="65"/>
      <c r="C413" s="66"/>
      <c r="D413" s="66"/>
      <c r="E413" s="44"/>
      <c r="F413" s="65"/>
      <c r="G413" s="119"/>
      <c r="H413" s="190"/>
      <c r="I413" s="354" t="str">
        <f t="shared" si="33"/>
        <v>x</v>
      </c>
      <c r="J413" s="399"/>
      <c r="K413" s="381"/>
      <c r="L413" s="411" t="s">
        <v>2849</v>
      </c>
      <c r="M413" s="68"/>
      <c r="N413" s="527"/>
      <c r="O413" s="527"/>
      <c r="P413" s="359" t="str">
        <f t="shared" si="27"/>
        <v/>
      </c>
    </row>
    <row r="414" spans="1:16" s="64" customFormat="1">
      <c r="A414" s="66"/>
      <c r="B414" s="65"/>
      <c r="C414" s="66"/>
      <c r="D414" s="66"/>
      <c r="E414" s="44"/>
      <c r="F414" s="65"/>
      <c r="G414" s="119"/>
      <c r="H414" s="190"/>
      <c r="I414" s="354" t="str">
        <f t="shared" si="33"/>
        <v>x</v>
      </c>
      <c r="J414" s="399"/>
      <c r="K414" s="381"/>
      <c r="L414" s="411" t="s">
        <v>2850</v>
      </c>
      <c r="M414" s="68"/>
      <c r="N414" s="527"/>
      <c r="O414" s="527"/>
      <c r="P414" s="359" t="str">
        <f t="shared" si="27"/>
        <v/>
      </c>
    </row>
    <row r="415" spans="1:16" s="64" customFormat="1">
      <c r="A415" s="66"/>
      <c r="B415" s="65"/>
      <c r="C415" s="66"/>
      <c r="D415" s="66"/>
      <c r="E415" s="44"/>
      <c r="F415" s="65"/>
      <c r="G415" s="119"/>
      <c r="H415" s="190"/>
      <c r="I415" s="354" t="str">
        <f t="shared" si="33"/>
        <v>x</v>
      </c>
      <c r="J415" s="399"/>
      <c r="K415" s="381"/>
      <c r="L415" s="411" t="s">
        <v>1685</v>
      </c>
      <c r="M415" s="68"/>
      <c r="N415" s="527"/>
      <c r="O415" s="527"/>
      <c r="P415" s="359" t="str">
        <f t="shared" ref="P415:P487" si="34">IF(N415="","",IF(O415="","",IF(O415=N415,$Q$1,O415-N415)))</f>
        <v/>
      </c>
    </row>
    <row r="416" spans="1:16" s="64" customFormat="1">
      <c r="A416" s="66"/>
      <c r="B416" s="65"/>
      <c r="C416" s="66"/>
      <c r="D416" s="66"/>
      <c r="E416" s="44"/>
      <c r="F416" s="65"/>
      <c r="G416" s="119"/>
      <c r="H416" s="190"/>
      <c r="I416" s="354" t="str">
        <f t="shared" si="33"/>
        <v>x</v>
      </c>
      <c r="J416" s="399"/>
      <c r="K416" s="381"/>
      <c r="L416" s="411" t="s">
        <v>2851</v>
      </c>
      <c r="M416" s="68"/>
      <c r="N416" s="527"/>
      <c r="O416" s="527"/>
      <c r="P416" s="359" t="str">
        <f t="shared" si="34"/>
        <v/>
      </c>
    </row>
    <row r="417" spans="1:16" s="64" customFormat="1">
      <c r="A417" s="66"/>
      <c r="B417" s="65"/>
      <c r="C417" s="66"/>
      <c r="D417" s="66"/>
      <c r="E417" s="44"/>
      <c r="F417" s="65"/>
      <c r="G417" s="119"/>
      <c r="H417" s="190"/>
      <c r="I417" s="354" t="str">
        <f t="shared" si="33"/>
        <v>x</v>
      </c>
      <c r="J417" s="399"/>
      <c r="K417" s="381"/>
      <c r="L417" s="411" t="s">
        <v>4589</v>
      </c>
      <c r="M417" s="68"/>
      <c r="N417" s="527"/>
      <c r="O417" s="527"/>
      <c r="P417" s="359"/>
    </row>
    <row r="418" spans="1:16" s="64" customFormat="1">
      <c r="A418" s="66"/>
      <c r="B418" s="65"/>
      <c r="C418" s="66"/>
      <c r="D418" s="66"/>
      <c r="E418" s="44"/>
      <c r="F418" s="65"/>
      <c r="G418" s="119"/>
      <c r="H418" s="190"/>
      <c r="I418" s="354" t="str">
        <f t="shared" si="33"/>
        <v>x</v>
      </c>
      <c r="J418" s="399"/>
      <c r="K418" s="381"/>
      <c r="L418" s="411" t="s">
        <v>4590</v>
      </c>
      <c r="M418" s="68"/>
      <c r="N418" s="527"/>
      <c r="O418" s="527"/>
      <c r="P418" s="359"/>
    </row>
    <row r="419" spans="1:16" s="64" customFormat="1">
      <c r="A419" s="66"/>
      <c r="B419" s="65"/>
      <c r="C419" s="66"/>
      <c r="D419" s="66"/>
      <c r="E419" s="44"/>
      <c r="F419" s="65"/>
      <c r="G419" s="119"/>
      <c r="H419" s="190"/>
      <c r="I419" s="354" t="str">
        <f t="shared" si="33"/>
        <v>x</v>
      </c>
      <c r="J419" s="399"/>
      <c r="K419" s="381"/>
      <c r="L419" s="411" t="s">
        <v>1685</v>
      </c>
      <c r="M419" s="68"/>
      <c r="N419" s="527"/>
      <c r="O419" s="527"/>
      <c r="P419" s="359"/>
    </row>
    <row r="420" spans="1:16" s="64" customFormat="1">
      <c r="A420" s="66"/>
      <c r="B420" s="65"/>
      <c r="C420" s="66"/>
      <c r="D420" s="66"/>
      <c r="E420" s="44"/>
      <c r="F420" s="65"/>
      <c r="G420" s="119"/>
      <c r="H420" s="190"/>
      <c r="I420" s="354" t="str">
        <f t="shared" si="33"/>
        <v>x</v>
      </c>
      <c r="J420" s="399"/>
      <c r="K420" s="381"/>
      <c r="L420" s="411" t="s">
        <v>4591</v>
      </c>
      <c r="M420" s="68"/>
      <c r="N420" s="527"/>
      <c r="O420" s="527"/>
      <c r="P420" s="359"/>
    </row>
    <row r="421" spans="1:16" s="64" customFormat="1">
      <c r="A421" s="66"/>
      <c r="B421" s="65"/>
      <c r="C421" s="66"/>
      <c r="D421" s="66"/>
      <c r="E421" s="44"/>
      <c r="F421" s="65"/>
      <c r="G421" s="119"/>
      <c r="H421" s="190"/>
      <c r="I421" s="354" t="str">
        <f t="shared" si="33"/>
        <v>x</v>
      </c>
      <c r="J421" s="399"/>
      <c r="K421" s="381"/>
      <c r="L421" s="411" t="s">
        <v>4592</v>
      </c>
      <c r="M421" s="68"/>
      <c r="N421" s="527"/>
      <c r="O421" s="527"/>
      <c r="P421" s="359"/>
    </row>
    <row r="422" spans="1:16" s="64" customFormat="1">
      <c r="A422" s="66"/>
      <c r="B422" s="65"/>
      <c r="C422" s="66"/>
      <c r="D422" s="66"/>
      <c r="E422" s="44"/>
      <c r="F422" s="65"/>
      <c r="G422" s="119"/>
      <c r="H422" s="190"/>
      <c r="I422" s="354" t="str">
        <f t="shared" si="33"/>
        <v>x</v>
      </c>
      <c r="J422" s="399"/>
      <c r="K422" s="381"/>
      <c r="L422" s="411" t="s">
        <v>4593</v>
      </c>
      <c r="M422" s="68"/>
      <c r="N422" s="527"/>
      <c r="O422" s="527"/>
      <c r="P422" s="359"/>
    </row>
    <row r="423" spans="1:16" s="64" customFormat="1">
      <c r="A423" s="66"/>
      <c r="B423" s="65"/>
      <c r="C423" s="66"/>
      <c r="D423" s="66"/>
      <c r="E423" s="44"/>
      <c r="F423" s="65"/>
      <c r="G423" s="119"/>
      <c r="H423" s="190"/>
      <c r="I423" s="354" t="str">
        <f t="shared" si="33"/>
        <v>x</v>
      </c>
      <c r="J423" s="399"/>
      <c r="K423" s="381"/>
      <c r="L423" s="411" t="s">
        <v>1685</v>
      </c>
      <c r="M423" s="68"/>
      <c r="N423" s="527"/>
      <c r="O423" s="527"/>
      <c r="P423" s="359"/>
    </row>
    <row r="424" spans="1:16" s="64" customFormat="1">
      <c r="A424" s="66"/>
      <c r="B424" s="65"/>
      <c r="C424" s="66"/>
      <c r="D424" s="66"/>
      <c r="E424" s="44"/>
      <c r="F424" s="65"/>
      <c r="G424" s="119"/>
      <c r="H424" s="190"/>
      <c r="I424" s="354" t="str">
        <f t="shared" si="33"/>
        <v>x</v>
      </c>
      <c r="J424" s="399"/>
      <c r="K424" s="381"/>
      <c r="L424" s="411" t="s">
        <v>4594</v>
      </c>
      <c r="M424" s="68"/>
      <c r="N424" s="527"/>
      <c r="O424" s="527"/>
      <c r="P424" s="359"/>
    </row>
    <row r="425" spans="1:16" s="64" customFormat="1">
      <c r="A425" s="66"/>
      <c r="B425" s="65"/>
      <c r="C425" s="66"/>
      <c r="D425" s="66"/>
      <c r="E425" s="44"/>
      <c r="F425" s="65"/>
      <c r="G425" s="119"/>
      <c r="H425" s="190"/>
      <c r="I425" s="45" t="s">
        <v>2852</v>
      </c>
      <c r="J425" s="399"/>
      <c r="K425" s="381"/>
      <c r="L425" s="411"/>
      <c r="M425" s="68"/>
      <c r="N425" s="527"/>
      <c r="O425" s="527"/>
      <c r="P425" s="359" t="str">
        <f t="shared" si="34"/>
        <v/>
      </c>
    </row>
    <row r="426" spans="1:16" s="64" customFormat="1">
      <c r="A426" s="66"/>
      <c r="B426" s="65"/>
      <c r="C426" s="66"/>
      <c r="D426" s="66"/>
      <c r="E426" s="44"/>
      <c r="F426" s="65"/>
      <c r="G426" s="119"/>
      <c r="H426" s="190"/>
      <c r="I426" s="45"/>
      <c r="J426" s="399"/>
      <c r="K426" s="381"/>
      <c r="L426" s="411"/>
      <c r="M426" s="68"/>
      <c r="N426" s="527"/>
      <c r="O426" s="527"/>
      <c r="P426" s="359" t="str">
        <f t="shared" si="34"/>
        <v/>
      </c>
    </row>
    <row r="427" spans="1:16" s="64" customFormat="1">
      <c r="A427" s="66" t="str">
        <f ca="1">IF(B427="","",MAX($A$3:INDIRECT(ADDRESS(ROW()-1,COLUMN(),1)))+1)</f>
        <v/>
      </c>
      <c r="B427" s="65"/>
      <c r="C427" s="66" t="str">
        <f ca="1">IF(B427="",IF(D427="","",MAX(INDIRECT(ADDRESS(2+MATCH(MAX($A$3:$A387),$A$3:$A387),COLUMN(),1)):INDIRECT(ADDRESS(ROW()-1,COLUMN(),1)))+1),1)</f>
        <v/>
      </c>
      <c r="D427" s="66"/>
      <c r="E427" s="44"/>
      <c r="F427" s="65"/>
      <c r="G427" s="119"/>
      <c r="H427" s="190"/>
      <c r="I427" s="45"/>
      <c r="J427" s="399"/>
      <c r="K427" s="381"/>
      <c r="L427" s="412"/>
      <c r="M427" s="72"/>
      <c r="N427" s="529"/>
      <c r="O427" s="529"/>
      <c r="P427" s="360" t="str">
        <f t="shared" si="34"/>
        <v/>
      </c>
    </row>
    <row r="428" spans="1:16" s="64" customFormat="1">
      <c r="A428" s="66" t="str">
        <f ca="1">IF(B428="","",MAX($A$3:INDIRECT(ADDRESS(ROW()-1,COLUMN(),1)))+1)</f>
        <v/>
      </c>
      <c r="B428" s="65"/>
      <c r="C428" s="61">
        <f ca="1">IF(B428="",IF(D428="","",MAX(INDIRECT(ADDRESS(2+MATCH(MAX($A$3:$A427),$A$3:$A427),COLUMN(),1)):INDIRECT(ADDRESS(ROW()-1,COLUMN(),1)))+1),1)</f>
        <v>2</v>
      </c>
      <c r="D428" s="61" t="s">
        <v>4553</v>
      </c>
      <c r="E428" s="48" t="s">
        <v>1428</v>
      </c>
      <c r="F428" s="60" t="s">
        <v>1043</v>
      </c>
      <c r="G428" s="130">
        <v>21</v>
      </c>
      <c r="H428" s="299" t="s">
        <v>361</v>
      </c>
      <c r="I428" s="49" t="s">
        <v>3433</v>
      </c>
      <c r="J428" s="400"/>
      <c r="K428" s="384"/>
      <c r="L428" s="411"/>
      <c r="M428" s="68"/>
      <c r="N428" s="527"/>
      <c r="O428" s="526"/>
      <c r="P428" s="359" t="str">
        <f t="shared" si="34"/>
        <v/>
      </c>
    </row>
    <row r="429" spans="1:16" s="64" customFormat="1">
      <c r="A429" s="66" t="str">
        <f ca="1">IF(B429="","",MAX($A$3:INDIRECT(ADDRESS(ROW()-1,COLUMN(),1)))+1)</f>
        <v/>
      </c>
      <c r="B429" s="65"/>
      <c r="C429" s="66" t="str">
        <f ca="1">IF(B429="",IF(D429="","",MAX(INDIRECT(ADDRESS(2+MATCH(MAX($A$3:$A428),$A$3:$A428),COLUMN(),1)):INDIRECT(ADDRESS(ROW()-1,COLUMN(),1)))+1),1)</f>
        <v/>
      </c>
      <c r="D429" s="66"/>
      <c r="E429" s="44"/>
      <c r="F429" s="65"/>
      <c r="G429" s="119"/>
      <c r="H429" s="190" t="s">
        <v>0</v>
      </c>
      <c r="J429" s="399" t="s">
        <v>1580</v>
      </c>
      <c r="K429" s="381"/>
      <c r="L429" s="411"/>
      <c r="M429" s="68"/>
      <c r="N429" s="527"/>
      <c r="O429" s="527"/>
      <c r="P429" s="359" t="str">
        <f t="shared" si="34"/>
        <v/>
      </c>
    </row>
    <row r="430" spans="1:16" s="64" customFormat="1">
      <c r="A430" s="66"/>
      <c r="B430" s="65"/>
      <c r="C430" s="66"/>
      <c r="D430" s="66"/>
      <c r="E430" s="44"/>
      <c r="F430" s="65"/>
      <c r="G430" s="119"/>
      <c r="H430" s="190"/>
      <c r="I430" s="354" t="str">
        <f t="shared" ref="I430" si="35">IF((K430=L430)=TRUE,"○","x")</f>
        <v>x</v>
      </c>
      <c r="J430" s="399"/>
      <c r="K430" s="381"/>
      <c r="L430" s="411" t="s">
        <v>2880</v>
      </c>
      <c r="M430" s="68"/>
      <c r="N430" s="527"/>
      <c r="O430" s="527"/>
      <c r="P430" s="359" t="str">
        <f t="shared" si="34"/>
        <v/>
      </c>
    </row>
    <row r="431" spans="1:16" s="64" customFormat="1" ht="12.75" customHeight="1">
      <c r="A431" s="66"/>
      <c r="B431" s="65"/>
      <c r="C431" s="66"/>
      <c r="D431" s="66"/>
      <c r="E431" s="44"/>
      <c r="F431" s="65"/>
      <c r="G431" s="119"/>
      <c r="H431" s="190"/>
      <c r="I431" s="45" t="s">
        <v>4502</v>
      </c>
      <c r="J431" s="399"/>
      <c r="K431" s="381"/>
      <c r="L431" s="411"/>
      <c r="M431" s="68"/>
      <c r="N431" s="527"/>
      <c r="O431" s="527"/>
      <c r="P431" s="359" t="str">
        <f t="shared" si="34"/>
        <v/>
      </c>
    </row>
    <row r="432" spans="1:16" s="64" customFormat="1">
      <c r="A432" s="66"/>
      <c r="B432" s="65"/>
      <c r="C432" s="66"/>
      <c r="D432" s="66"/>
      <c r="E432" s="44"/>
      <c r="F432" s="65"/>
      <c r="G432" s="119"/>
      <c r="H432" s="190"/>
      <c r="I432" s="354"/>
      <c r="J432" s="399"/>
      <c r="K432" s="381"/>
      <c r="L432" s="411"/>
      <c r="M432" s="68"/>
      <c r="N432" s="527"/>
      <c r="O432" s="527"/>
      <c r="P432" s="359" t="str">
        <f t="shared" si="34"/>
        <v/>
      </c>
    </row>
    <row r="433" spans="1:16" s="64" customFormat="1">
      <c r="A433" s="66" t="str">
        <f ca="1">IF(B433="","",MAX($A$3:INDIRECT(ADDRESS(ROW()-1,COLUMN(),1)))+1)</f>
        <v/>
      </c>
      <c r="B433" s="65"/>
      <c r="C433" s="66" t="str">
        <f ca="1">IF(B433="",IF(D433="","",MAX(INDIRECT(ADDRESS(2+MATCH(MAX($A$3:$A429),$A$3:$A429),COLUMN(),1)):INDIRECT(ADDRESS(ROW()-1,COLUMN(),1)))+1),1)</f>
        <v/>
      </c>
      <c r="D433" s="66"/>
      <c r="E433" s="44"/>
      <c r="F433" s="65"/>
      <c r="G433" s="119"/>
      <c r="H433" s="190" t="s">
        <v>0</v>
      </c>
      <c r="J433" s="399" t="s">
        <v>872</v>
      </c>
      <c r="K433" s="381"/>
      <c r="L433" s="411"/>
      <c r="M433" s="68"/>
      <c r="N433" s="527"/>
      <c r="O433" s="527"/>
      <c r="P433" s="359" t="str">
        <f t="shared" si="34"/>
        <v/>
      </c>
    </row>
    <row r="434" spans="1:16" s="64" customFormat="1">
      <c r="A434" s="66" t="str">
        <f ca="1">IF(B434="","",MAX($A$3:INDIRECT(ADDRESS(ROW()-1,COLUMN(),1)))+1)</f>
        <v/>
      </c>
      <c r="B434" s="65"/>
      <c r="C434" s="66" t="str">
        <f ca="1">IF(B434="",IF(D434="","",MAX(INDIRECT(ADDRESS(2+MATCH(MAX($A$3:$A433),$A$3:$A433),COLUMN(),1)):INDIRECT(ADDRESS(ROW()-1,COLUMN(),1)))+1),1)</f>
        <v/>
      </c>
      <c r="D434" s="66"/>
      <c r="E434" s="44"/>
      <c r="F434" s="65"/>
      <c r="G434" s="119"/>
      <c r="H434" s="190"/>
      <c r="J434" s="399"/>
      <c r="K434" s="381" t="s">
        <v>3045</v>
      </c>
      <c r="L434" s="411" t="s">
        <v>3045</v>
      </c>
      <c r="M434" s="68"/>
      <c r="N434" s="527"/>
      <c r="O434" s="527"/>
      <c r="P434" s="359" t="str">
        <f t="shared" si="34"/>
        <v/>
      </c>
    </row>
    <row r="435" spans="1:16" s="64" customFormat="1" ht="12.75" customHeight="1">
      <c r="A435" s="106" t="str">
        <f ca="1">IF(B435="","",MAX($A$3:INDIRECT(ADDRESS(ROW()-1,COLUMN(),1)))+1)</f>
        <v/>
      </c>
      <c r="B435" s="65"/>
      <c r="C435" s="66" t="str">
        <f ca="1">IF(B435="",IF(D435="","",MAX(INDIRECT(ADDRESS(2+MATCH(MAX($A$373:$A434),$A$373:$A434),COLUMN(),1)):INDIRECT(ADDRESS(ROW()-1,COLUMN(),1)))+1),1)</f>
        <v/>
      </c>
      <c r="D435" s="66"/>
      <c r="E435" s="44"/>
      <c r="F435" s="65"/>
      <c r="G435" s="119"/>
      <c r="H435" s="190"/>
      <c r="I435" s="45"/>
      <c r="J435" s="399" t="s">
        <v>3369</v>
      </c>
      <c r="K435" s="381"/>
      <c r="L435" s="411"/>
      <c r="M435" s="68"/>
      <c r="N435" s="527"/>
      <c r="O435" s="527"/>
      <c r="P435" s="359" t="str">
        <f t="shared" si="34"/>
        <v/>
      </c>
    </row>
    <row r="436" spans="1:16" s="64" customFormat="1" ht="12.75" customHeight="1">
      <c r="A436" s="106" t="str">
        <f ca="1">IF(B436="","",MAX($A$3:INDIRECT(ADDRESS(ROW()-1,COLUMN(),1)))+1)</f>
        <v/>
      </c>
      <c r="B436" s="65"/>
      <c r="C436" s="66" t="str">
        <f ca="1">IF(B436="",IF(D436="","",MAX(INDIRECT(ADDRESS(2+MATCH(MAX($A$373:$A435),$A$373:$A435),COLUMN(),1)):INDIRECT(ADDRESS(ROW()-1,COLUMN(),1)))+1),1)</f>
        <v/>
      </c>
      <c r="D436" s="66"/>
      <c r="E436" s="44"/>
      <c r="F436" s="65"/>
      <c r="G436" s="119"/>
      <c r="H436" s="190"/>
      <c r="I436" s="45"/>
      <c r="J436" s="399"/>
      <c r="K436" s="381"/>
      <c r="L436" s="411" t="s">
        <v>5847</v>
      </c>
      <c r="M436" s="68"/>
      <c r="N436" s="527"/>
      <c r="O436" s="527"/>
      <c r="P436" s="359" t="str">
        <f t="shared" si="34"/>
        <v/>
      </c>
    </row>
    <row r="437" spans="1:16" s="64" customFormat="1" ht="12.75" customHeight="1">
      <c r="A437" s="106"/>
      <c r="B437" s="65"/>
      <c r="C437" s="66"/>
      <c r="D437" s="66"/>
      <c r="E437" s="44"/>
      <c r="F437" s="65"/>
      <c r="G437" s="119"/>
      <c r="H437" s="190"/>
      <c r="I437" s="45"/>
      <c r="J437" s="399"/>
      <c r="K437" s="381"/>
      <c r="L437" s="411"/>
      <c r="M437" s="68"/>
      <c r="N437" s="527"/>
      <c r="O437" s="527"/>
      <c r="P437" s="359" t="str">
        <f t="shared" si="34"/>
        <v/>
      </c>
    </row>
    <row r="438" spans="1:16" s="64" customFormat="1" ht="12.75" customHeight="1">
      <c r="A438" s="106"/>
      <c r="B438" s="65"/>
      <c r="C438" s="66"/>
      <c r="D438" s="66"/>
      <c r="E438" s="44"/>
      <c r="F438" s="65"/>
      <c r="G438" s="119"/>
      <c r="H438" s="190"/>
      <c r="I438" s="45"/>
      <c r="J438" s="399"/>
      <c r="K438" s="381"/>
      <c r="L438" s="411" t="s">
        <v>2546</v>
      </c>
      <c r="M438" s="68"/>
      <c r="N438" s="527"/>
      <c r="O438" s="527"/>
      <c r="P438" s="359" t="str">
        <f t="shared" si="34"/>
        <v/>
      </c>
    </row>
    <row r="439" spans="1:16" s="64" customFormat="1" ht="12.75" customHeight="1">
      <c r="A439" s="106"/>
      <c r="B439" s="65"/>
      <c r="C439" s="66"/>
      <c r="D439" s="66"/>
      <c r="E439" s="44"/>
      <c r="F439" s="65"/>
      <c r="G439" s="119"/>
      <c r="H439" s="190"/>
      <c r="I439" s="45"/>
      <c r="J439" s="399"/>
      <c r="K439" s="381"/>
      <c r="L439" s="411"/>
      <c r="M439" s="68"/>
      <c r="N439" s="527"/>
      <c r="O439" s="527"/>
      <c r="P439" s="359" t="str">
        <f t="shared" si="34"/>
        <v/>
      </c>
    </row>
    <row r="440" spans="1:16" s="64" customFormat="1" ht="12.75" customHeight="1">
      <c r="A440" s="106"/>
      <c r="B440" s="65"/>
      <c r="C440" s="66"/>
      <c r="D440" s="66"/>
      <c r="E440" s="44"/>
      <c r="F440" s="65"/>
      <c r="G440" s="119"/>
      <c r="H440" s="190"/>
      <c r="I440" s="45"/>
      <c r="J440" s="399"/>
      <c r="K440" s="381"/>
      <c r="L440" s="411" t="s">
        <v>1968</v>
      </c>
      <c r="M440" s="68"/>
      <c r="N440" s="527"/>
      <c r="O440" s="527"/>
      <c r="P440" s="359" t="str">
        <f t="shared" si="34"/>
        <v/>
      </c>
    </row>
    <row r="441" spans="1:16" s="64" customFormat="1" ht="12.75" customHeight="1">
      <c r="A441" s="106"/>
      <c r="B441" s="65"/>
      <c r="C441" s="66"/>
      <c r="D441" s="66"/>
      <c r="E441" s="44"/>
      <c r="F441" s="65"/>
      <c r="G441" s="119"/>
      <c r="H441" s="190"/>
      <c r="I441" s="354" t="str">
        <f t="shared" ref="I441" si="36">IF((K441=L441)=TRUE,"○","x")</f>
        <v>x</v>
      </c>
      <c r="J441" s="399"/>
      <c r="K441" s="381"/>
      <c r="L441" s="411" t="s">
        <v>2547</v>
      </c>
      <c r="M441" s="68"/>
      <c r="N441" s="527"/>
      <c r="O441" s="527"/>
      <c r="P441" s="359" t="str">
        <f t="shared" si="34"/>
        <v/>
      </c>
    </row>
    <row r="442" spans="1:16" s="64" customFormat="1" ht="12.75" customHeight="1">
      <c r="A442" s="106"/>
      <c r="B442" s="65"/>
      <c r="C442" s="66"/>
      <c r="D442" s="66"/>
      <c r="E442" s="44"/>
      <c r="F442" s="65"/>
      <c r="G442" s="119"/>
      <c r="H442" s="190"/>
      <c r="I442" s="45"/>
      <c r="J442" s="399"/>
      <c r="K442" s="381"/>
      <c r="L442" s="411" t="s">
        <v>2548</v>
      </c>
      <c r="M442" s="68"/>
      <c r="N442" s="527"/>
      <c r="O442" s="527"/>
      <c r="P442" s="359" t="str">
        <f t="shared" si="34"/>
        <v/>
      </c>
    </row>
    <row r="443" spans="1:16" s="64" customFormat="1" ht="12.75" customHeight="1">
      <c r="A443" s="106"/>
      <c r="B443" s="65"/>
      <c r="C443" s="66"/>
      <c r="D443" s="66"/>
      <c r="E443" s="44"/>
      <c r="F443" s="65"/>
      <c r="G443" s="119"/>
      <c r="H443" s="190"/>
      <c r="I443" s="45"/>
      <c r="J443" s="399"/>
      <c r="K443" s="381"/>
      <c r="L443" s="411"/>
      <c r="M443" s="68"/>
      <c r="N443" s="527"/>
      <c r="O443" s="527"/>
      <c r="P443" s="359" t="str">
        <f t="shared" si="34"/>
        <v/>
      </c>
    </row>
    <row r="444" spans="1:16" s="64" customFormat="1" ht="12.75" customHeight="1">
      <c r="A444" s="106"/>
      <c r="B444" s="65"/>
      <c r="C444" s="66"/>
      <c r="D444" s="66"/>
      <c r="E444" s="44"/>
      <c r="F444" s="65"/>
      <c r="G444" s="119"/>
      <c r="H444" s="190"/>
      <c r="I444" s="354" t="str">
        <f t="shared" ref="I444" si="37">IF((K444=L444)=TRUE,"○","x")</f>
        <v>x</v>
      </c>
      <c r="J444" s="399"/>
      <c r="K444" s="381"/>
      <c r="L444" s="411" t="s">
        <v>2720</v>
      </c>
      <c r="M444" s="68"/>
      <c r="N444" s="527"/>
      <c r="O444" s="527"/>
      <c r="P444" s="359" t="str">
        <f t="shared" si="34"/>
        <v/>
      </c>
    </row>
    <row r="445" spans="1:16" s="64" customFormat="1" ht="12.75" customHeight="1">
      <c r="A445" s="106"/>
      <c r="B445" s="65"/>
      <c r="C445" s="66"/>
      <c r="D445" s="66"/>
      <c r="E445" s="44"/>
      <c r="F445" s="65"/>
      <c r="G445" s="119"/>
      <c r="H445" s="190"/>
      <c r="I445" s="45"/>
      <c r="J445" s="399"/>
      <c r="K445" s="381"/>
      <c r="L445" s="411"/>
      <c r="M445" s="68"/>
      <c r="N445" s="527"/>
      <c r="O445" s="527"/>
      <c r="P445" s="359" t="str">
        <f t="shared" si="34"/>
        <v/>
      </c>
    </row>
    <row r="446" spans="1:16" s="64" customFormat="1" ht="12.75" customHeight="1">
      <c r="A446" s="106"/>
      <c r="B446" s="65"/>
      <c r="C446" s="66"/>
      <c r="D446" s="66"/>
      <c r="E446" s="44"/>
      <c r="F446" s="65"/>
      <c r="G446" s="119"/>
      <c r="H446" s="190"/>
      <c r="I446" s="45"/>
      <c r="J446" s="399"/>
      <c r="K446" s="381"/>
      <c r="L446" s="411" t="s">
        <v>1972</v>
      </c>
      <c r="M446" s="68"/>
      <c r="N446" s="527"/>
      <c r="O446" s="527"/>
      <c r="P446" s="359" t="str">
        <f t="shared" si="34"/>
        <v/>
      </c>
    </row>
    <row r="447" spans="1:16" s="64" customFormat="1" ht="12.75" customHeight="1">
      <c r="A447" s="106"/>
      <c r="B447" s="65"/>
      <c r="C447" s="66"/>
      <c r="D447" s="66"/>
      <c r="E447" s="44"/>
      <c r="F447" s="65"/>
      <c r="G447" s="119"/>
      <c r="H447" s="190"/>
      <c r="I447" s="45"/>
      <c r="J447" s="399"/>
      <c r="K447" s="381"/>
      <c r="L447" s="411"/>
      <c r="M447" s="68"/>
      <c r="N447" s="527"/>
      <c r="O447" s="527"/>
      <c r="P447" s="359" t="str">
        <f t="shared" si="34"/>
        <v/>
      </c>
    </row>
    <row r="448" spans="1:16" s="64" customFormat="1" ht="12.75" customHeight="1">
      <c r="A448" s="106"/>
      <c r="B448" s="65"/>
      <c r="C448" s="66"/>
      <c r="D448" s="66"/>
      <c r="E448" s="44"/>
      <c r="F448" s="65"/>
      <c r="G448" s="119"/>
      <c r="H448" s="190"/>
      <c r="I448" s="45"/>
      <c r="J448" s="399"/>
      <c r="K448" s="381"/>
      <c r="L448" s="411" t="s">
        <v>1973</v>
      </c>
      <c r="M448" s="68"/>
      <c r="N448" s="527"/>
      <c r="O448" s="527"/>
      <c r="P448" s="359" t="str">
        <f t="shared" si="34"/>
        <v/>
      </c>
    </row>
    <row r="449" spans="1:16" s="64" customFormat="1" ht="12.75" customHeight="1">
      <c r="A449" s="106"/>
      <c r="B449" s="65"/>
      <c r="C449" s="66"/>
      <c r="D449" s="66"/>
      <c r="E449" s="44"/>
      <c r="F449" s="65"/>
      <c r="G449" s="119"/>
      <c r="H449" s="190"/>
      <c r="I449" s="45"/>
      <c r="J449" s="399"/>
      <c r="K449" s="381"/>
      <c r="L449" s="411"/>
      <c r="M449" s="68"/>
      <c r="N449" s="527"/>
      <c r="O449" s="527"/>
      <c r="P449" s="359" t="str">
        <f t="shared" si="34"/>
        <v/>
      </c>
    </row>
    <row r="450" spans="1:16" s="64" customFormat="1" ht="12.75" customHeight="1">
      <c r="A450" s="106"/>
      <c r="B450" s="65"/>
      <c r="C450" s="66"/>
      <c r="D450" s="66"/>
      <c r="E450" s="44"/>
      <c r="F450" s="65"/>
      <c r="G450" s="119"/>
      <c r="H450" s="190"/>
      <c r="I450" s="45"/>
      <c r="J450" s="399"/>
      <c r="K450" s="381"/>
      <c r="L450" s="411" t="s">
        <v>1974</v>
      </c>
      <c r="M450" s="68"/>
      <c r="N450" s="527"/>
      <c r="O450" s="527"/>
      <c r="P450" s="359" t="str">
        <f t="shared" si="34"/>
        <v/>
      </c>
    </row>
    <row r="451" spans="1:16" s="64" customFormat="1" ht="12.75" customHeight="1">
      <c r="A451" s="106"/>
      <c r="B451" s="65"/>
      <c r="C451" s="66"/>
      <c r="D451" s="66"/>
      <c r="E451" s="44"/>
      <c r="F451" s="65"/>
      <c r="G451" s="119"/>
      <c r="H451" s="190"/>
      <c r="I451" s="45"/>
      <c r="J451" s="399"/>
      <c r="K451" s="381"/>
      <c r="L451" s="411"/>
      <c r="M451" s="68"/>
      <c r="N451" s="527"/>
      <c r="O451" s="527"/>
      <c r="P451" s="359" t="str">
        <f t="shared" si="34"/>
        <v/>
      </c>
    </row>
    <row r="452" spans="1:16" s="64" customFormat="1" ht="12.75" customHeight="1">
      <c r="A452" s="106"/>
      <c r="B452" s="65"/>
      <c r="C452" s="66"/>
      <c r="D452" s="66"/>
      <c r="E452" s="44"/>
      <c r="F452" s="65"/>
      <c r="G452" s="119"/>
      <c r="H452" s="190"/>
      <c r="I452" s="354" t="str">
        <f t="shared" ref="I452:I488" si="38">IF((K452=L452)=TRUE,"○","x")</f>
        <v>x</v>
      </c>
      <c r="J452" s="399"/>
      <c r="K452" s="381"/>
      <c r="L452" s="411" t="s">
        <v>2550</v>
      </c>
      <c r="M452" s="68"/>
      <c r="N452" s="527"/>
      <c r="O452" s="527"/>
      <c r="P452" s="359" t="str">
        <f t="shared" si="34"/>
        <v/>
      </c>
    </row>
    <row r="453" spans="1:16" s="64" customFormat="1" ht="12.75" customHeight="1">
      <c r="A453" s="106"/>
      <c r="B453" s="65"/>
      <c r="C453" s="66"/>
      <c r="D453" s="66"/>
      <c r="E453" s="44"/>
      <c r="F453" s="65"/>
      <c r="G453" s="119"/>
      <c r="H453" s="190"/>
      <c r="I453" s="354" t="str">
        <f t="shared" si="38"/>
        <v>x</v>
      </c>
      <c r="J453" s="399"/>
      <c r="K453" s="381"/>
      <c r="L453" s="411" t="s">
        <v>2551</v>
      </c>
      <c r="M453" s="68"/>
      <c r="N453" s="527"/>
      <c r="O453" s="527"/>
      <c r="P453" s="359" t="str">
        <f t="shared" si="34"/>
        <v/>
      </c>
    </row>
    <row r="454" spans="1:16" s="64" customFormat="1" ht="12.75" customHeight="1">
      <c r="A454" s="106"/>
      <c r="B454" s="65"/>
      <c r="C454" s="66"/>
      <c r="D454" s="66"/>
      <c r="E454" s="44"/>
      <c r="F454" s="65"/>
      <c r="G454" s="119"/>
      <c r="H454" s="190"/>
      <c r="I454" s="354" t="str">
        <f t="shared" si="38"/>
        <v>x</v>
      </c>
      <c r="J454" s="399"/>
      <c r="K454" s="381"/>
      <c r="L454" s="411" t="s">
        <v>2552</v>
      </c>
      <c r="M454" s="68"/>
      <c r="N454" s="527"/>
      <c r="O454" s="527"/>
      <c r="P454" s="359" t="str">
        <f t="shared" si="34"/>
        <v/>
      </c>
    </row>
    <row r="455" spans="1:16" s="64" customFormat="1" ht="12.75" customHeight="1">
      <c r="A455" s="106"/>
      <c r="B455" s="65"/>
      <c r="C455" s="66"/>
      <c r="D455" s="66"/>
      <c r="E455" s="44"/>
      <c r="F455" s="65"/>
      <c r="G455" s="119"/>
      <c r="H455" s="190"/>
      <c r="I455" s="354" t="str">
        <f t="shared" si="38"/>
        <v>x</v>
      </c>
      <c r="J455" s="399"/>
      <c r="K455" s="381"/>
      <c r="L455" s="411" t="s">
        <v>2553</v>
      </c>
      <c r="M455" s="68"/>
      <c r="N455" s="527"/>
      <c r="O455" s="527"/>
      <c r="P455" s="359" t="str">
        <f t="shared" si="34"/>
        <v/>
      </c>
    </row>
    <row r="456" spans="1:16" s="64" customFormat="1" ht="12.75" customHeight="1">
      <c r="A456" s="106"/>
      <c r="B456" s="65"/>
      <c r="C456" s="66"/>
      <c r="D456" s="66"/>
      <c r="E456" s="44"/>
      <c r="F456" s="65"/>
      <c r="G456" s="119"/>
      <c r="H456" s="190"/>
      <c r="I456" s="354" t="str">
        <f t="shared" si="38"/>
        <v>x</v>
      </c>
      <c r="J456" s="399"/>
      <c r="K456" s="381"/>
      <c r="L456" s="411" t="s">
        <v>2554</v>
      </c>
      <c r="M456" s="68"/>
      <c r="N456" s="527"/>
      <c r="O456" s="527"/>
      <c r="P456" s="359" t="str">
        <f t="shared" si="34"/>
        <v/>
      </c>
    </row>
    <row r="457" spans="1:16" s="64" customFormat="1" ht="12.75" customHeight="1">
      <c r="A457" s="106"/>
      <c r="B457" s="65"/>
      <c r="C457" s="66"/>
      <c r="D457" s="66"/>
      <c r="E457" s="44"/>
      <c r="F457" s="65"/>
      <c r="G457" s="119"/>
      <c r="H457" s="190"/>
      <c r="I457" s="354" t="str">
        <f t="shared" si="38"/>
        <v>x</v>
      </c>
      <c r="J457" s="399"/>
      <c r="K457" s="381"/>
      <c r="L457" s="411" t="s">
        <v>2555</v>
      </c>
      <c r="M457" s="68"/>
      <c r="N457" s="527"/>
      <c r="O457" s="527"/>
      <c r="P457" s="359" t="str">
        <f t="shared" si="34"/>
        <v/>
      </c>
    </row>
    <row r="458" spans="1:16" s="64" customFormat="1" ht="12.75" customHeight="1">
      <c r="A458" s="106"/>
      <c r="B458" s="65"/>
      <c r="C458" s="66"/>
      <c r="D458" s="66"/>
      <c r="E458" s="44"/>
      <c r="F458" s="65"/>
      <c r="G458" s="119"/>
      <c r="H458" s="190"/>
      <c r="I458" s="354" t="str">
        <f t="shared" si="38"/>
        <v>x</v>
      </c>
      <c r="J458" s="399"/>
      <c r="K458" s="381"/>
      <c r="L458" s="411" t="s">
        <v>2556</v>
      </c>
      <c r="M458" s="68"/>
      <c r="N458" s="527"/>
      <c r="O458" s="527"/>
      <c r="P458" s="359" t="str">
        <f t="shared" si="34"/>
        <v/>
      </c>
    </row>
    <row r="459" spans="1:16" s="64" customFormat="1" ht="12.75" customHeight="1">
      <c r="A459" s="106"/>
      <c r="B459" s="65"/>
      <c r="C459" s="66"/>
      <c r="D459" s="66"/>
      <c r="E459" s="44"/>
      <c r="F459" s="65"/>
      <c r="G459" s="119"/>
      <c r="H459" s="190"/>
      <c r="I459" s="354" t="str">
        <f t="shared" si="38"/>
        <v>x</v>
      </c>
      <c r="J459" s="399"/>
      <c r="K459" s="381"/>
      <c r="L459" s="411" t="s">
        <v>2557</v>
      </c>
      <c r="M459" s="68"/>
      <c r="N459" s="527"/>
      <c r="O459" s="527"/>
      <c r="P459" s="359" t="str">
        <f t="shared" si="34"/>
        <v/>
      </c>
    </row>
    <row r="460" spans="1:16" s="64" customFormat="1" ht="12.75" customHeight="1">
      <c r="A460" s="106"/>
      <c r="B460" s="65"/>
      <c r="C460" s="66"/>
      <c r="D460" s="66"/>
      <c r="E460" s="44"/>
      <c r="F460" s="65"/>
      <c r="G460" s="119"/>
      <c r="H460" s="190"/>
      <c r="I460" s="354" t="str">
        <f t="shared" si="38"/>
        <v>x</v>
      </c>
      <c r="J460" s="399"/>
      <c r="K460" s="381"/>
      <c r="L460" s="411" t="s">
        <v>2558</v>
      </c>
      <c r="M460" s="68"/>
      <c r="N460" s="527"/>
      <c r="O460" s="527"/>
      <c r="P460" s="359" t="str">
        <f t="shared" si="34"/>
        <v/>
      </c>
    </row>
    <row r="461" spans="1:16" s="64" customFormat="1" ht="12.75" customHeight="1">
      <c r="A461" s="106"/>
      <c r="B461" s="65"/>
      <c r="C461" s="66"/>
      <c r="D461" s="66"/>
      <c r="E461" s="44"/>
      <c r="F461" s="65"/>
      <c r="G461" s="119"/>
      <c r="H461" s="190"/>
      <c r="I461" s="354" t="str">
        <f t="shared" si="38"/>
        <v>x</v>
      </c>
      <c r="J461" s="399"/>
      <c r="K461" s="381"/>
      <c r="L461" s="411" t="s">
        <v>2559</v>
      </c>
      <c r="M461" s="68"/>
      <c r="N461" s="527"/>
      <c r="O461" s="527"/>
      <c r="P461" s="359" t="str">
        <f t="shared" si="34"/>
        <v/>
      </c>
    </row>
    <row r="462" spans="1:16" s="64" customFormat="1" ht="12.75" customHeight="1">
      <c r="A462" s="106"/>
      <c r="B462" s="65"/>
      <c r="C462" s="66"/>
      <c r="D462" s="66"/>
      <c r="E462" s="44"/>
      <c r="F462" s="65"/>
      <c r="G462" s="119"/>
      <c r="H462" s="190"/>
      <c r="I462" s="354" t="str">
        <f t="shared" si="38"/>
        <v>x</v>
      </c>
      <c r="J462" s="399"/>
      <c r="K462" s="381"/>
      <c r="L462" s="411" t="s">
        <v>2560</v>
      </c>
      <c r="M462" s="68"/>
      <c r="N462" s="527"/>
      <c r="O462" s="527"/>
      <c r="P462" s="359" t="str">
        <f t="shared" si="34"/>
        <v/>
      </c>
    </row>
    <row r="463" spans="1:16" s="64" customFormat="1" ht="12.75" customHeight="1">
      <c r="A463" s="106"/>
      <c r="B463" s="65"/>
      <c r="C463" s="66"/>
      <c r="D463" s="66"/>
      <c r="E463" s="44"/>
      <c r="F463" s="65"/>
      <c r="G463" s="119"/>
      <c r="H463" s="190"/>
      <c r="I463" s="354" t="str">
        <f t="shared" si="38"/>
        <v>x</v>
      </c>
      <c r="J463" s="399"/>
      <c r="K463" s="381"/>
      <c r="L463" s="411" t="s">
        <v>2561</v>
      </c>
      <c r="M463" s="68"/>
      <c r="N463" s="527"/>
      <c r="O463" s="527"/>
      <c r="P463" s="359" t="str">
        <f t="shared" si="34"/>
        <v/>
      </c>
    </row>
    <row r="464" spans="1:16" s="64" customFormat="1" ht="12.75" customHeight="1">
      <c r="A464" s="106"/>
      <c r="B464" s="65"/>
      <c r="C464" s="66"/>
      <c r="D464" s="66"/>
      <c r="E464" s="44"/>
      <c r="F464" s="65"/>
      <c r="G464" s="119"/>
      <c r="H464" s="190"/>
      <c r="I464" s="354" t="str">
        <f t="shared" si="38"/>
        <v>x</v>
      </c>
      <c r="J464" s="399"/>
      <c r="K464" s="381"/>
      <c r="L464" s="411" t="s">
        <v>2562</v>
      </c>
      <c r="M464" s="68"/>
      <c r="N464" s="527"/>
      <c r="O464" s="527"/>
      <c r="P464" s="359" t="str">
        <f t="shared" si="34"/>
        <v/>
      </c>
    </row>
    <row r="465" spans="1:16" s="64" customFormat="1" ht="12.75" customHeight="1">
      <c r="A465" s="106"/>
      <c r="B465" s="65"/>
      <c r="C465" s="66"/>
      <c r="D465" s="66"/>
      <c r="E465" s="44"/>
      <c r="F465" s="65"/>
      <c r="G465" s="119"/>
      <c r="H465" s="190"/>
      <c r="I465" s="354" t="str">
        <f t="shared" si="38"/>
        <v>x</v>
      </c>
      <c r="J465" s="399"/>
      <c r="K465" s="381"/>
      <c r="L465" s="411" t="s">
        <v>2563</v>
      </c>
      <c r="M465" s="68"/>
      <c r="N465" s="527"/>
      <c r="O465" s="527"/>
      <c r="P465" s="359" t="str">
        <f t="shared" si="34"/>
        <v/>
      </c>
    </row>
    <row r="466" spans="1:16" s="64" customFormat="1" ht="12.75" customHeight="1">
      <c r="A466" s="106"/>
      <c r="B466" s="65"/>
      <c r="C466" s="66"/>
      <c r="D466" s="66"/>
      <c r="E466" s="44"/>
      <c r="F466" s="65"/>
      <c r="G466" s="119"/>
      <c r="H466" s="190"/>
      <c r="I466" s="354" t="str">
        <f t="shared" si="38"/>
        <v>x</v>
      </c>
      <c r="J466" s="399"/>
      <c r="K466" s="381"/>
      <c r="L466" s="411" t="s">
        <v>2564</v>
      </c>
      <c r="M466" s="68"/>
      <c r="N466" s="527"/>
      <c r="O466" s="527"/>
      <c r="P466" s="359" t="str">
        <f t="shared" si="34"/>
        <v/>
      </c>
    </row>
    <row r="467" spans="1:16" s="64" customFormat="1" ht="12.75" customHeight="1">
      <c r="A467" s="106"/>
      <c r="B467" s="65"/>
      <c r="C467" s="66"/>
      <c r="D467" s="66"/>
      <c r="E467" s="44"/>
      <c r="F467" s="65"/>
      <c r="G467" s="119"/>
      <c r="H467" s="190"/>
      <c r="I467" s="354" t="str">
        <f t="shared" si="38"/>
        <v>x</v>
      </c>
      <c r="J467" s="399"/>
      <c r="K467" s="381"/>
      <c r="L467" s="411" t="s">
        <v>2565</v>
      </c>
      <c r="M467" s="68"/>
      <c r="N467" s="527"/>
      <c r="O467" s="527"/>
      <c r="P467" s="359" t="str">
        <f t="shared" si="34"/>
        <v/>
      </c>
    </row>
    <row r="468" spans="1:16" s="64" customFormat="1" ht="12.75" customHeight="1">
      <c r="A468" s="106"/>
      <c r="B468" s="65"/>
      <c r="C468" s="66"/>
      <c r="D468" s="66"/>
      <c r="E468" s="44"/>
      <c r="F468" s="65"/>
      <c r="G468" s="119"/>
      <c r="H468" s="190"/>
      <c r="I468" s="354" t="str">
        <f t="shared" si="38"/>
        <v>x</v>
      </c>
      <c r="J468" s="399"/>
      <c r="K468" s="381"/>
      <c r="L468" s="411" t="s">
        <v>2566</v>
      </c>
      <c r="M468" s="68"/>
      <c r="N468" s="527"/>
      <c r="O468" s="527"/>
      <c r="P468" s="359" t="str">
        <f t="shared" si="34"/>
        <v/>
      </c>
    </row>
    <row r="469" spans="1:16" s="64" customFormat="1" ht="12.75" customHeight="1">
      <c r="A469" s="106"/>
      <c r="B469" s="65"/>
      <c r="C469" s="66"/>
      <c r="D469" s="66"/>
      <c r="E469" s="44"/>
      <c r="F469" s="65"/>
      <c r="G469" s="119"/>
      <c r="H469" s="190"/>
      <c r="I469" s="354" t="str">
        <f t="shared" si="38"/>
        <v>x</v>
      </c>
      <c r="J469" s="399"/>
      <c r="K469" s="381"/>
      <c r="L469" s="411" t="s">
        <v>2567</v>
      </c>
      <c r="M469" s="68"/>
      <c r="N469" s="527"/>
      <c r="O469" s="527"/>
      <c r="P469" s="359" t="str">
        <f t="shared" si="34"/>
        <v/>
      </c>
    </row>
    <row r="470" spans="1:16" s="64" customFormat="1" ht="12.75" customHeight="1">
      <c r="A470" s="106"/>
      <c r="B470" s="65"/>
      <c r="C470" s="66"/>
      <c r="D470" s="66"/>
      <c r="E470" s="44"/>
      <c r="F470" s="65"/>
      <c r="G470" s="119"/>
      <c r="H470" s="190"/>
      <c r="I470" s="354" t="str">
        <f t="shared" si="38"/>
        <v>x</v>
      </c>
      <c r="J470" s="399"/>
      <c r="K470" s="381"/>
      <c r="L470" s="411" t="s">
        <v>2568</v>
      </c>
      <c r="M470" s="68"/>
      <c r="N470" s="527"/>
      <c r="O470" s="527"/>
      <c r="P470" s="359" t="str">
        <f t="shared" si="34"/>
        <v/>
      </c>
    </row>
    <row r="471" spans="1:16" s="64" customFormat="1" ht="12.75" customHeight="1">
      <c r="A471" s="106"/>
      <c r="B471" s="65"/>
      <c r="C471" s="66"/>
      <c r="D471" s="66"/>
      <c r="E471" s="44"/>
      <c r="F471" s="65"/>
      <c r="G471" s="119"/>
      <c r="H471" s="190"/>
      <c r="I471" s="354" t="str">
        <f t="shared" si="38"/>
        <v>x</v>
      </c>
      <c r="J471" s="399"/>
      <c r="K471" s="381"/>
      <c r="L471" s="411" t="s">
        <v>2569</v>
      </c>
      <c r="M471" s="68"/>
      <c r="N471" s="527"/>
      <c r="O471" s="527"/>
      <c r="P471" s="359" t="str">
        <f t="shared" si="34"/>
        <v/>
      </c>
    </row>
    <row r="472" spans="1:16" s="64" customFormat="1" ht="12.75" customHeight="1">
      <c r="A472" s="106"/>
      <c r="B472" s="65"/>
      <c r="C472" s="66"/>
      <c r="D472" s="66"/>
      <c r="E472" s="44"/>
      <c r="F472" s="65"/>
      <c r="G472" s="119"/>
      <c r="H472" s="190"/>
      <c r="I472" s="354" t="str">
        <f t="shared" si="38"/>
        <v>x</v>
      </c>
      <c r="J472" s="399"/>
      <c r="K472" s="381"/>
      <c r="L472" s="411" t="s">
        <v>2570</v>
      </c>
      <c r="M472" s="68"/>
      <c r="N472" s="527"/>
      <c r="O472" s="527"/>
      <c r="P472" s="359" t="str">
        <f t="shared" si="34"/>
        <v/>
      </c>
    </row>
    <row r="473" spans="1:16" s="64" customFormat="1" ht="12.75" customHeight="1">
      <c r="A473" s="106"/>
      <c r="B473" s="65"/>
      <c r="C473" s="66"/>
      <c r="D473" s="66"/>
      <c r="E473" s="44"/>
      <c r="F473" s="65"/>
      <c r="G473" s="119"/>
      <c r="H473" s="190"/>
      <c r="I473" s="354" t="str">
        <f t="shared" si="38"/>
        <v>x</v>
      </c>
      <c r="J473" s="399"/>
      <c r="K473" s="381"/>
      <c r="L473" s="411" t="s">
        <v>2571</v>
      </c>
      <c r="M473" s="68"/>
      <c r="N473" s="527"/>
      <c r="O473" s="527"/>
      <c r="P473" s="359" t="str">
        <f t="shared" si="34"/>
        <v/>
      </c>
    </row>
    <row r="474" spans="1:16" s="64" customFormat="1" ht="12.75" customHeight="1">
      <c r="A474" s="106"/>
      <c r="B474" s="65"/>
      <c r="C474" s="66"/>
      <c r="D474" s="66"/>
      <c r="E474" s="44"/>
      <c r="F474" s="65"/>
      <c r="G474" s="119"/>
      <c r="H474" s="190"/>
      <c r="I474" s="354" t="str">
        <f t="shared" si="38"/>
        <v>x</v>
      </c>
      <c r="J474" s="399"/>
      <c r="K474" s="381"/>
      <c r="L474" s="411" t="s">
        <v>2572</v>
      </c>
      <c r="M474" s="68"/>
      <c r="N474" s="527"/>
      <c r="O474" s="527"/>
      <c r="P474" s="359" t="str">
        <f t="shared" si="34"/>
        <v/>
      </c>
    </row>
    <row r="475" spans="1:16" s="64" customFormat="1" ht="12.75" customHeight="1">
      <c r="A475" s="106"/>
      <c r="B475" s="65"/>
      <c r="C475" s="66"/>
      <c r="D475" s="66"/>
      <c r="E475" s="44"/>
      <c r="F475" s="65"/>
      <c r="G475" s="119"/>
      <c r="H475" s="190"/>
      <c r="I475" s="354" t="str">
        <f t="shared" si="38"/>
        <v>x</v>
      </c>
      <c r="J475" s="399"/>
      <c r="K475" s="381"/>
      <c r="L475" s="411" t="s">
        <v>2573</v>
      </c>
      <c r="M475" s="68"/>
      <c r="N475" s="527"/>
      <c r="O475" s="527"/>
      <c r="P475" s="359" t="str">
        <f t="shared" si="34"/>
        <v/>
      </c>
    </row>
    <row r="476" spans="1:16" s="64" customFormat="1" ht="12.75" customHeight="1">
      <c r="A476" s="106"/>
      <c r="B476" s="65"/>
      <c r="C476" s="66"/>
      <c r="D476" s="66"/>
      <c r="E476" s="44"/>
      <c r="F476" s="65"/>
      <c r="G476" s="119"/>
      <c r="H476" s="190"/>
      <c r="I476" s="354" t="str">
        <f t="shared" si="38"/>
        <v>x</v>
      </c>
      <c r="J476" s="399"/>
      <c r="K476" s="381"/>
      <c r="L476" s="411" t="s">
        <v>2574</v>
      </c>
      <c r="M476" s="68"/>
      <c r="N476" s="527"/>
      <c r="O476" s="527"/>
      <c r="P476" s="359" t="str">
        <f t="shared" si="34"/>
        <v/>
      </c>
    </row>
    <row r="477" spans="1:16" s="64" customFormat="1" ht="12.75" customHeight="1">
      <c r="A477" s="106"/>
      <c r="B477" s="65"/>
      <c r="C477" s="66"/>
      <c r="D477" s="66"/>
      <c r="E477" s="44"/>
      <c r="F477" s="65"/>
      <c r="G477" s="119"/>
      <c r="H477" s="190"/>
      <c r="I477" s="354" t="str">
        <f t="shared" si="38"/>
        <v>x</v>
      </c>
      <c r="J477" s="399"/>
      <c r="K477" s="381"/>
      <c r="L477" s="411" t="s">
        <v>2575</v>
      </c>
      <c r="M477" s="68"/>
      <c r="N477" s="527"/>
      <c r="O477" s="527"/>
      <c r="P477" s="359" t="str">
        <f t="shared" si="34"/>
        <v/>
      </c>
    </row>
    <row r="478" spans="1:16" s="64" customFormat="1" ht="12.75" customHeight="1">
      <c r="A478" s="106"/>
      <c r="B478" s="65"/>
      <c r="C478" s="66"/>
      <c r="D478" s="66"/>
      <c r="E478" s="44"/>
      <c r="F478" s="65"/>
      <c r="G478" s="119"/>
      <c r="H478" s="190"/>
      <c r="I478" s="354" t="str">
        <f t="shared" si="38"/>
        <v>x</v>
      </c>
      <c r="J478" s="399"/>
      <c r="K478" s="381"/>
      <c r="L478" s="411" t="s">
        <v>2576</v>
      </c>
      <c r="M478" s="68"/>
      <c r="N478" s="527"/>
      <c r="O478" s="527"/>
      <c r="P478" s="359" t="str">
        <f t="shared" si="34"/>
        <v/>
      </c>
    </row>
    <row r="479" spans="1:16" s="64" customFormat="1" ht="12.75" customHeight="1">
      <c r="A479" s="106"/>
      <c r="B479" s="65"/>
      <c r="C479" s="66"/>
      <c r="D479" s="66"/>
      <c r="E479" s="44"/>
      <c r="F479" s="65"/>
      <c r="G479" s="119"/>
      <c r="H479" s="190"/>
      <c r="I479" s="354" t="str">
        <f t="shared" si="38"/>
        <v>x</v>
      </c>
      <c r="J479" s="399"/>
      <c r="K479" s="381"/>
      <c r="L479" s="411" t="s">
        <v>2577</v>
      </c>
      <c r="M479" s="68"/>
      <c r="N479" s="527"/>
      <c r="O479" s="527"/>
      <c r="P479" s="359" t="str">
        <f t="shared" si="34"/>
        <v/>
      </c>
    </row>
    <row r="480" spans="1:16" s="64" customFormat="1" ht="12.75" customHeight="1">
      <c r="A480" s="106"/>
      <c r="B480" s="65"/>
      <c r="C480" s="66"/>
      <c r="D480" s="66"/>
      <c r="E480" s="44"/>
      <c r="F480" s="65"/>
      <c r="G480" s="119"/>
      <c r="H480" s="190"/>
      <c r="I480" s="354" t="str">
        <f t="shared" si="38"/>
        <v>x</v>
      </c>
      <c r="J480" s="399"/>
      <c r="K480" s="381"/>
      <c r="L480" s="411" t="s">
        <v>2578</v>
      </c>
      <c r="M480" s="68"/>
      <c r="N480" s="527"/>
      <c r="O480" s="527"/>
      <c r="P480" s="359" t="str">
        <f t="shared" si="34"/>
        <v/>
      </c>
    </row>
    <row r="481" spans="1:16" s="64" customFormat="1" ht="12.75" customHeight="1">
      <c r="A481" s="106"/>
      <c r="B481" s="65"/>
      <c r="C481" s="66"/>
      <c r="D481" s="66"/>
      <c r="E481" s="44"/>
      <c r="F481" s="65"/>
      <c r="G481" s="119"/>
      <c r="H481" s="190"/>
      <c r="I481" s="354" t="str">
        <f t="shared" si="38"/>
        <v>x</v>
      </c>
      <c r="J481" s="399"/>
      <c r="K481" s="381"/>
      <c r="L481" s="411" t="s">
        <v>2579</v>
      </c>
      <c r="M481" s="68"/>
      <c r="N481" s="527"/>
      <c r="O481" s="527"/>
      <c r="P481" s="359" t="str">
        <f t="shared" si="34"/>
        <v/>
      </c>
    </row>
    <row r="482" spans="1:16" s="64" customFormat="1" ht="12.75" customHeight="1">
      <c r="A482" s="106"/>
      <c r="B482" s="65"/>
      <c r="C482" s="66"/>
      <c r="D482" s="66"/>
      <c r="E482" s="44"/>
      <c r="F482" s="65"/>
      <c r="G482" s="119"/>
      <c r="H482" s="190"/>
      <c r="I482" s="354" t="str">
        <f t="shared" si="38"/>
        <v>x</v>
      </c>
      <c r="J482" s="399"/>
      <c r="K482" s="381"/>
      <c r="L482" s="411" t="s">
        <v>2580</v>
      </c>
      <c r="M482" s="68"/>
      <c r="N482" s="527"/>
      <c r="O482" s="527"/>
      <c r="P482" s="359" t="str">
        <f t="shared" si="34"/>
        <v/>
      </c>
    </row>
    <row r="483" spans="1:16" s="64" customFormat="1" ht="12.75" customHeight="1">
      <c r="A483" s="106"/>
      <c r="B483" s="65"/>
      <c r="C483" s="66"/>
      <c r="D483" s="66"/>
      <c r="E483" s="44"/>
      <c r="F483" s="65"/>
      <c r="G483" s="119"/>
      <c r="H483" s="190"/>
      <c r="I483" s="354" t="str">
        <f t="shared" si="38"/>
        <v>x</v>
      </c>
      <c r="J483" s="399"/>
      <c r="K483" s="381"/>
      <c r="L483" s="411" t="s">
        <v>2581</v>
      </c>
      <c r="M483" s="68"/>
      <c r="N483" s="527"/>
      <c r="O483" s="527"/>
      <c r="P483" s="359" t="str">
        <f t="shared" si="34"/>
        <v/>
      </c>
    </row>
    <row r="484" spans="1:16" s="64" customFormat="1" ht="12.75" customHeight="1">
      <c r="A484" s="106"/>
      <c r="B484" s="65"/>
      <c r="C484" s="66"/>
      <c r="D484" s="66"/>
      <c r="E484" s="44"/>
      <c r="F484" s="65"/>
      <c r="G484" s="119"/>
      <c r="H484" s="190"/>
      <c r="I484" s="354" t="str">
        <f t="shared" si="38"/>
        <v>x</v>
      </c>
      <c r="J484" s="399"/>
      <c r="K484" s="381"/>
      <c r="L484" s="411" t="s">
        <v>2582</v>
      </c>
      <c r="M484" s="68"/>
      <c r="N484" s="527"/>
      <c r="O484" s="527"/>
      <c r="P484" s="359" t="str">
        <f t="shared" si="34"/>
        <v/>
      </c>
    </row>
    <row r="485" spans="1:16" s="64" customFormat="1" ht="12.75" customHeight="1">
      <c r="A485" s="106"/>
      <c r="B485" s="65"/>
      <c r="C485" s="66"/>
      <c r="D485" s="66"/>
      <c r="E485" s="44"/>
      <c r="F485" s="65"/>
      <c r="G485" s="119"/>
      <c r="H485" s="190"/>
      <c r="I485" s="354" t="str">
        <f t="shared" si="38"/>
        <v>x</v>
      </c>
      <c r="J485" s="399"/>
      <c r="K485" s="381"/>
      <c r="L485" s="411" t="s">
        <v>2583</v>
      </c>
      <c r="M485" s="68"/>
      <c r="N485" s="527"/>
      <c r="O485" s="527"/>
      <c r="P485" s="359" t="str">
        <f t="shared" si="34"/>
        <v/>
      </c>
    </row>
    <row r="486" spans="1:16" s="64" customFormat="1" ht="12.75" customHeight="1">
      <c r="A486" s="106"/>
      <c r="B486" s="65"/>
      <c r="C486" s="66"/>
      <c r="D486" s="66"/>
      <c r="E486" s="44"/>
      <c r="F486" s="65"/>
      <c r="G486" s="119"/>
      <c r="H486" s="190"/>
      <c r="I486" s="354" t="str">
        <f t="shared" si="38"/>
        <v>x</v>
      </c>
      <c r="J486" s="399"/>
      <c r="K486" s="381"/>
      <c r="L486" s="411" t="s">
        <v>2584</v>
      </c>
      <c r="M486" s="68"/>
      <c r="N486" s="527"/>
      <c r="O486" s="527"/>
      <c r="P486" s="359" t="str">
        <f t="shared" si="34"/>
        <v/>
      </c>
    </row>
    <row r="487" spans="1:16" s="64" customFormat="1" ht="12.75" customHeight="1">
      <c r="A487" s="106"/>
      <c r="B487" s="65"/>
      <c r="C487" s="66"/>
      <c r="D487" s="66"/>
      <c r="E487" s="44"/>
      <c r="F487" s="65"/>
      <c r="G487" s="119"/>
      <c r="H487" s="190"/>
      <c r="I487" s="354" t="str">
        <f t="shared" si="38"/>
        <v>x</v>
      </c>
      <c r="J487" s="399"/>
      <c r="K487" s="381"/>
      <c r="L487" s="411" t="s">
        <v>2585</v>
      </c>
      <c r="M487" s="68"/>
      <c r="N487" s="527"/>
      <c r="O487" s="527"/>
      <c r="P487" s="359" t="str">
        <f t="shared" si="34"/>
        <v/>
      </c>
    </row>
    <row r="488" spans="1:16" s="64" customFormat="1" ht="12.75" customHeight="1">
      <c r="A488" s="106"/>
      <c r="B488" s="65"/>
      <c r="C488" s="66"/>
      <c r="D488" s="66"/>
      <c r="E488" s="44"/>
      <c r="F488" s="65"/>
      <c r="G488" s="119"/>
      <c r="H488" s="190"/>
      <c r="I488" s="354" t="str">
        <f t="shared" si="38"/>
        <v>x</v>
      </c>
      <c r="J488" s="399"/>
      <c r="K488" s="381"/>
      <c r="L488" s="411" t="s">
        <v>2586</v>
      </c>
      <c r="M488" s="68"/>
      <c r="N488" s="527"/>
      <c r="O488" s="527"/>
      <c r="P488" s="359" t="str">
        <f t="shared" ref="P488:P552" si="39">IF(N488="","",IF(O488="","",IF(O488=N488,$Q$1,O488-N488)))</f>
        <v/>
      </c>
    </row>
    <row r="489" spans="1:16" s="64" customFormat="1" ht="12.75" customHeight="1">
      <c r="A489" s="106"/>
      <c r="B489" s="65"/>
      <c r="C489" s="66"/>
      <c r="D489" s="66"/>
      <c r="E489" s="44"/>
      <c r="F489" s="65"/>
      <c r="G489" s="119"/>
      <c r="H489" s="190"/>
      <c r="I489" s="45"/>
      <c r="J489" s="399"/>
      <c r="K489" s="381"/>
      <c r="L489" s="411"/>
      <c r="M489" s="68"/>
      <c r="N489" s="527"/>
      <c r="O489" s="527"/>
      <c r="P489" s="359" t="str">
        <f t="shared" si="39"/>
        <v/>
      </c>
    </row>
    <row r="490" spans="1:16" s="64" customFormat="1" ht="12.75" customHeight="1">
      <c r="A490" s="106"/>
      <c r="B490" s="65"/>
      <c r="C490" s="66"/>
      <c r="D490" s="66"/>
      <c r="E490" s="44"/>
      <c r="F490" s="65"/>
      <c r="G490" s="119"/>
      <c r="H490" s="190"/>
      <c r="I490" s="354" t="str">
        <f t="shared" ref="I490" si="40">IF((K490=L490)=TRUE,"○","x")</f>
        <v>x</v>
      </c>
      <c r="J490" s="399"/>
      <c r="K490" s="381"/>
      <c r="L490" s="411" t="s">
        <v>936</v>
      </c>
      <c r="M490" s="68"/>
      <c r="N490" s="527"/>
      <c r="O490" s="527"/>
      <c r="P490" s="359" t="str">
        <f t="shared" si="39"/>
        <v/>
      </c>
    </row>
    <row r="491" spans="1:16" s="64" customFormat="1" ht="12.75" customHeight="1">
      <c r="A491" s="106"/>
      <c r="B491" s="65"/>
      <c r="C491" s="66"/>
      <c r="D491" s="66"/>
      <c r="E491" s="44"/>
      <c r="F491" s="65"/>
      <c r="G491" s="119"/>
      <c r="H491" s="190"/>
      <c r="I491" s="45"/>
      <c r="J491" s="399"/>
      <c r="K491" s="381"/>
      <c r="L491" s="411"/>
      <c r="M491" s="68"/>
      <c r="N491" s="527"/>
      <c r="O491" s="527"/>
      <c r="P491" s="359" t="str">
        <f t="shared" si="39"/>
        <v/>
      </c>
    </row>
    <row r="492" spans="1:16" s="64" customFormat="1" ht="12.75" customHeight="1">
      <c r="A492" s="106"/>
      <c r="B492" s="65"/>
      <c r="C492" s="66"/>
      <c r="D492" s="66"/>
      <c r="E492" s="44"/>
      <c r="F492" s="65"/>
      <c r="G492" s="119"/>
      <c r="H492" s="190"/>
      <c r="I492" s="45" t="s">
        <v>3441</v>
      </c>
      <c r="J492" s="399"/>
      <c r="K492" s="381"/>
      <c r="L492" s="411"/>
      <c r="M492" s="68"/>
      <c r="N492" s="527"/>
      <c r="O492" s="527"/>
      <c r="P492" s="359" t="str">
        <f t="shared" si="39"/>
        <v/>
      </c>
    </row>
    <row r="493" spans="1:16" s="64" customFormat="1" ht="12.75" customHeight="1">
      <c r="A493" s="106"/>
      <c r="B493" s="65"/>
      <c r="C493" s="66"/>
      <c r="D493" s="66"/>
      <c r="E493" s="44"/>
      <c r="F493" s="65"/>
      <c r="G493" s="119"/>
      <c r="H493" s="190"/>
      <c r="I493" s="45"/>
      <c r="J493" s="399"/>
      <c r="K493" s="381"/>
      <c r="L493" s="411"/>
      <c r="M493" s="68"/>
      <c r="N493" s="527"/>
      <c r="O493" s="527"/>
      <c r="P493" s="359" t="str">
        <f t="shared" si="39"/>
        <v/>
      </c>
    </row>
    <row r="494" spans="1:16" s="64" customFormat="1" ht="12.75" customHeight="1">
      <c r="A494" s="106"/>
      <c r="B494" s="65"/>
      <c r="C494" s="66"/>
      <c r="D494" s="66"/>
      <c r="E494" s="44"/>
      <c r="F494" s="65"/>
      <c r="G494" s="119"/>
      <c r="H494" s="190"/>
      <c r="I494" s="45"/>
      <c r="J494" s="399"/>
      <c r="K494" s="381"/>
      <c r="L494" s="411"/>
      <c r="M494" s="68"/>
      <c r="N494" s="527"/>
      <c r="O494" s="527"/>
      <c r="P494" s="359" t="str">
        <f t="shared" si="39"/>
        <v/>
      </c>
    </row>
    <row r="495" spans="1:16" s="64" customFormat="1" ht="12.75" customHeight="1">
      <c r="A495" s="106"/>
      <c r="B495" s="65"/>
      <c r="C495" s="66"/>
      <c r="D495" s="66"/>
      <c r="E495" s="44"/>
      <c r="F495" s="65"/>
      <c r="G495" s="119"/>
      <c r="H495" s="190" t="s">
        <v>2879</v>
      </c>
      <c r="I495" s="45" t="s">
        <v>3434</v>
      </c>
      <c r="J495" s="399"/>
      <c r="K495" s="381"/>
      <c r="L495" s="411"/>
      <c r="M495" s="68"/>
      <c r="N495" s="527"/>
      <c r="O495" s="527"/>
      <c r="P495" s="359" t="str">
        <f t="shared" si="39"/>
        <v/>
      </c>
    </row>
    <row r="496" spans="1:16" s="64" customFormat="1" ht="12.75" customHeight="1">
      <c r="A496" s="106"/>
      <c r="B496" s="65"/>
      <c r="C496" s="66"/>
      <c r="D496" s="66"/>
      <c r="E496" s="44"/>
      <c r="F496" s="65"/>
      <c r="G496" s="119"/>
      <c r="H496" s="190" t="s">
        <v>0</v>
      </c>
      <c r="J496" s="399" t="s">
        <v>2856</v>
      </c>
      <c r="K496" s="381"/>
      <c r="L496" s="411"/>
      <c r="M496" s="68"/>
      <c r="N496" s="527"/>
      <c r="O496" s="527"/>
      <c r="P496" s="359" t="str">
        <f t="shared" si="39"/>
        <v/>
      </c>
    </row>
    <row r="497" spans="1:16" s="64" customFormat="1" ht="12.75" customHeight="1">
      <c r="A497" s="106"/>
      <c r="B497" s="65"/>
      <c r="C497" s="66"/>
      <c r="D497" s="66"/>
      <c r="E497" s="44"/>
      <c r="F497" s="65"/>
      <c r="G497" s="119"/>
      <c r="H497" s="190"/>
      <c r="I497" s="354"/>
      <c r="J497" s="399"/>
      <c r="K497" s="381"/>
      <c r="L497" s="411" t="s">
        <v>5845</v>
      </c>
      <c r="M497" s="68"/>
      <c r="N497" s="527"/>
      <c r="O497" s="527"/>
      <c r="P497" s="359" t="str">
        <f t="shared" si="39"/>
        <v/>
      </c>
    </row>
    <row r="498" spans="1:16" s="64" customFormat="1" ht="12.75" customHeight="1">
      <c r="A498" s="66"/>
      <c r="B498" s="65"/>
      <c r="C498" s="66"/>
      <c r="D498" s="66"/>
      <c r="E498" s="44"/>
      <c r="F498" s="65"/>
      <c r="G498" s="119"/>
      <c r="H498" s="190"/>
      <c r="I498" s="45" t="s">
        <v>4502</v>
      </c>
      <c r="J498" s="399"/>
      <c r="K498" s="381"/>
      <c r="L498" s="411"/>
      <c r="M498" s="68"/>
      <c r="N498" s="527"/>
      <c r="O498" s="527"/>
      <c r="P498" s="359" t="str">
        <f t="shared" si="39"/>
        <v/>
      </c>
    </row>
    <row r="499" spans="1:16" s="64" customFormat="1" ht="12.75" customHeight="1">
      <c r="A499" s="106"/>
      <c r="B499" s="65"/>
      <c r="C499" s="66"/>
      <c r="D499" s="66"/>
      <c r="E499" s="44"/>
      <c r="F499" s="65"/>
      <c r="G499" s="119"/>
      <c r="H499" s="190"/>
      <c r="I499" s="45"/>
      <c r="J499" s="399"/>
      <c r="K499" s="381"/>
      <c r="L499" s="411"/>
      <c r="M499" s="68"/>
      <c r="N499" s="527"/>
      <c r="O499" s="527"/>
      <c r="P499" s="359" t="str">
        <f t="shared" si="39"/>
        <v/>
      </c>
    </row>
    <row r="500" spans="1:16" s="64" customFormat="1" ht="12.75" customHeight="1">
      <c r="A500" s="106"/>
      <c r="B500" s="65"/>
      <c r="C500" s="66"/>
      <c r="D500" s="66"/>
      <c r="E500" s="44"/>
      <c r="F500" s="65"/>
      <c r="G500" s="119"/>
      <c r="H500" s="190" t="s">
        <v>0</v>
      </c>
      <c r="J500" s="399" t="s">
        <v>2857</v>
      </c>
      <c r="K500" s="381"/>
      <c r="L500" s="411"/>
      <c r="M500" s="68"/>
      <c r="N500" s="527"/>
      <c r="O500" s="527"/>
      <c r="P500" s="359" t="str">
        <f t="shared" si="39"/>
        <v/>
      </c>
    </row>
    <row r="501" spans="1:16" s="64" customFormat="1" ht="12.75" customHeight="1">
      <c r="A501" s="106"/>
      <c r="B501" s="65"/>
      <c r="C501" s="66"/>
      <c r="D501" s="66"/>
      <c r="E501" s="44"/>
      <c r="F501" s="65"/>
      <c r="G501" s="119"/>
      <c r="H501" s="190"/>
      <c r="J501" s="399"/>
      <c r="K501" s="381"/>
      <c r="L501" s="411" t="s">
        <v>2881</v>
      </c>
      <c r="M501" s="68"/>
      <c r="N501" s="527"/>
      <c r="O501" s="527"/>
      <c r="P501" s="359" t="str">
        <f t="shared" si="39"/>
        <v/>
      </c>
    </row>
    <row r="502" spans="1:16" s="64" customFormat="1" ht="12.75" customHeight="1">
      <c r="A502" s="106"/>
      <c r="B502" s="65"/>
      <c r="C502" s="66"/>
      <c r="D502" s="66"/>
      <c r="E502" s="44"/>
      <c r="F502" s="65"/>
      <c r="G502" s="119"/>
      <c r="H502" s="190"/>
      <c r="I502" s="354" t="str">
        <f t="shared" ref="I502:I526" si="41">IF((K502=L502)=TRUE,"○","x")</f>
        <v>x</v>
      </c>
      <c r="J502" s="399"/>
      <c r="K502" s="381"/>
      <c r="L502" s="411" t="s">
        <v>2858</v>
      </c>
      <c r="M502" s="68"/>
      <c r="N502" s="527"/>
      <c r="O502" s="527"/>
      <c r="P502" s="359" t="str">
        <f t="shared" si="39"/>
        <v/>
      </c>
    </row>
    <row r="503" spans="1:16" s="64" customFormat="1" ht="12.75" customHeight="1">
      <c r="A503" s="106"/>
      <c r="B503" s="65"/>
      <c r="C503" s="66"/>
      <c r="D503" s="66"/>
      <c r="E503" s="44"/>
      <c r="F503" s="65"/>
      <c r="G503" s="119"/>
      <c r="H503" s="190"/>
      <c r="I503" s="354" t="str">
        <f t="shared" si="41"/>
        <v>x</v>
      </c>
      <c r="J503" s="399"/>
      <c r="K503" s="381"/>
      <c r="L503" s="411" t="s">
        <v>2381</v>
      </c>
      <c r="M503" s="68"/>
      <c r="N503" s="527"/>
      <c r="O503" s="527"/>
      <c r="P503" s="359" t="str">
        <f t="shared" si="39"/>
        <v/>
      </c>
    </row>
    <row r="504" spans="1:16" s="64" customFormat="1" ht="12.75" customHeight="1">
      <c r="A504" s="106"/>
      <c r="B504" s="65"/>
      <c r="C504" s="66"/>
      <c r="D504" s="66"/>
      <c r="E504" s="44"/>
      <c r="F504" s="65"/>
      <c r="G504" s="119"/>
      <c r="H504" s="190"/>
      <c r="I504" s="354" t="str">
        <f t="shared" si="41"/>
        <v>x</v>
      </c>
      <c r="J504" s="399"/>
      <c r="K504" s="381"/>
      <c r="L504" s="411" t="s">
        <v>2382</v>
      </c>
      <c r="M504" s="68"/>
      <c r="N504" s="527"/>
      <c r="O504" s="527"/>
      <c r="P504" s="359" t="str">
        <f t="shared" si="39"/>
        <v/>
      </c>
    </row>
    <row r="505" spans="1:16" s="64" customFormat="1" ht="12.75" customHeight="1">
      <c r="A505" s="106"/>
      <c r="B505" s="65"/>
      <c r="C505" s="66"/>
      <c r="D505" s="66"/>
      <c r="E505" s="44"/>
      <c r="F505" s="65"/>
      <c r="G505" s="119"/>
      <c r="H505" s="190"/>
      <c r="I505" s="354" t="str">
        <f t="shared" si="41"/>
        <v>x</v>
      </c>
      <c r="J505" s="399"/>
      <c r="K505" s="381"/>
      <c r="L505" s="411" t="s">
        <v>2383</v>
      </c>
      <c r="M505" s="68"/>
      <c r="N505" s="527"/>
      <c r="O505" s="527"/>
      <c r="P505" s="359" t="str">
        <f t="shared" si="39"/>
        <v/>
      </c>
    </row>
    <row r="506" spans="1:16" s="64" customFormat="1" ht="12.75" customHeight="1">
      <c r="A506" s="106"/>
      <c r="B506" s="65"/>
      <c r="C506" s="66"/>
      <c r="D506" s="66"/>
      <c r="E506" s="44"/>
      <c r="F506" s="65"/>
      <c r="G506" s="119"/>
      <c r="H506" s="190"/>
      <c r="I506" s="354" t="str">
        <f t="shared" si="41"/>
        <v>x</v>
      </c>
      <c r="J506" s="399"/>
      <c r="K506" s="381"/>
      <c r="L506" s="411" t="s">
        <v>2384</v>
      </c>
      <c r="M506" s="68"/>
      <c r="N506" s="527"/>
      <c r="O506" s="527"/>
      <c r="P506" s="359" t="str">
        <f t="shared" si="39"/>
        <v/>
      </c>
    </row>
    <row r="507" spans="1:16" s="64" customFormat="1" ht="12.75" customHeight="1">
      <c r="A507" s="106"/>
      <c r="B507" s="65"/>
      <c r="C507" s="66"/>
      <c r="D507" s="66"/>
      <c r="E507" s="44"/>
      <c r="F507" s="65"/>
      <c r="G507" s="119"/>
      <c r="H507" s="190"/>
      <c r="I507" s="354" t="str">
        <f t="shared" si="41"/>
        <v>x</v>
      </c>
      <c r="J507" s="399"/>
      <c r="K507" s="381"/>
      <c r="L507" s="411" t="s">
        <v>2385</v>
      </c>
      <c r="M507" s="68"/>
      <c r="N507" s="527"/>
      <c r="O507" s="527"/>
      <c r="P507" s="359" t="str">
        <f t="shared" si="39"/>
        <v/>
      </c>
    </row>
    <row r="508" spans="1:16" s="64" customFormat="1" ht="12.75" customHeight="1">
      <c r="A508" s="106"/>
      <c r="B508" s="65"/>
      <c r="C508" s="66"/>
      <c r="D508" s="66"/>
      <c r="E508" s="44"/>
      <c r="F508" s="65"/>
      <c r="G508" s="119"/>
      <c r="H508" s="190"/>
      <c r="I508" s="354" t="str">
        <f t="shared" si="41"/>
        <v>x</v>
      </c>
      <c r="J508" s="399"/>
      <c r="K508" s="381"/>
      <c r="L508" s="411" t="s">
        <v>2386</v>
      </c>
      <c r="M508" s="68"/>
      <c r="N508" s="527"/>
      <c r="O508" s="527"/>
      <c r="P508" s="359" t="str">
        <f t="shared" si="39"/>
        <v/>
      </c>
    </row>
    <row r="509" spans="1:16" s="64" customFormat="1" ht="12.75" customHeight="1">
      <c r="A509" s="106"/>
      <c r="B509" s="65"/>
      <c r="C509" s="66"/>
      <c r="D509" s="66"/>
      <c r="E509" s="44"/>
      <c r="F509" s="65"/>
      <c r="G509" s="119"/>
      <c r="H509" s="190"/>
      <c r="I509" s="354" t="str">
        <f t="shared" si="41"/>
        <v>x</v>
      </c>
      <c r="J509" s="399"/>
      <c r="K509" s="381"/>
      <c r="L509" s="411" t="s">
        <v>2387</v>
      </c>
      <c r="M509" s="68"/>
      <c r="N509" s="527"/>
      <c r="O509" s="527"/>
      <c r="P509" s="359" t="str">
        <f t="shared" si="39"/>
        <v/>
      </c>
    </row>
    <row r="510" spans="1:16" s="64" customFormat="1" ht="12.75" customHeight="1">
      <c r="A510" s="106"/>
      <c r="B510" s="65"/>
      <c r="C510" s="66"/>
      <c r="D510" s="66"/>
      <c r="E510" s="44"/>
      <c r="F510" s="65"/>
      <c r="G510" s="119"/>
      <c r="H510" s="190"/>
      <c r="I510" s="354" t="str">
        <f t="shared" si="41"/>
        <v>x</v>
      </c>
      <c r="J510" s="399"/>
      <c r="K510" s="381"/>
      <c r="L510" s="411" t="s">
        <v>2388</v>
      </c>
      <c r="M510" s="68"/>
      <c r="N510" s="527"/>
      <c r="O510" s="527"/>
      <c r="P510" s="359" t="str">
        <f t="shared" si="39"/>
        <v/>
      </c>
    </row>
    <row r="511" spans="1:16" s="64" customFormat="1" ht="12.75" customHeight="1">
      <c r="A511" s="106"/>
      <c r="B511" s="65"/>
      <c r="C511" s="66"/>
      <c r="D511" s="66"/>
      <c r="E511" s="44"/>
      <c r="F511" s="65"/>
      <c r="G511" s="119"/>
      <c r="H511" s="190"/>
      <c r="I511" s="354" t="str">
        <f t="shared" si="41"/>
        <v>x</v>
      </c>
      <c r="J511" s="399"/>
      <c r="K511" s="381"/>
      <c r="L511" s="411" t="s">
        <v>2389</v>
      </c>
      <c r="M511" s="68"/>
      <c r="N511" s="527"/>
      <c r="O511" s="527"/>
      <c r="P511" s="359" t="str">
        <f t="shared" si="39"/>
        <v/>
      </c>
    </row>
    <row r="512" spans="1:16" s="64" customFormat="1" ht="12.75" customHeight="1">
      <c r="A512" s="106"/>
      <c r="B512" s="65"/>
      <c r="C512" s="66"/>
      <c r="D512" s="66"/>
      <c r="E512" s="44"/>
      <c r="F512" s="65"/>
      <c r="G512" s="119"/>
      <c r="H512" s="190"/>
      <c r="I512" s="354" t="str">
        <f t="shared" si="41"/>
        <v>x</v>
      </c>
      <c r="J512" s="399"/>
      <c r="K512" s="381"/>
      <c r="L512" s="411" t="s">
        <v>2390</v>
      </c>
      <c r="M512" s="68"/>
      <c r="N512" s="527"/>
      <c r="O512" s="527"/>
      <c r="P512" s="359" t="str">
        <f t="shared" si="39"/>
        <v/>
      </c>
    </row>
    <row r="513" spans="1:16" s="64" customFormat="1" ht="12.75" customHeight="1">
      <c r="A513" s="106"/>
      <c r="B513" s="65"/>
      <c r="C513" s="66"/>
      <c r="D513" s="66"/>
      <c r="E513" s="44"/>
      <c r="F513" s="65"/>
      <c r="G513" s="119"/>
      <c r="H513" s="190"/>
      <c r="I513" s="354" t="str">
        <f t="shared" si="41"/>
        <v>x</v>
      </c>
      <c r="J513" s="399"/>
      <c r="K513" s="381"/>
      <c r="L513" s="411" t="s">
        <v>2391</v>
      </c>
      <c r="M513" s="68"/>
      <c r="N513" s="527"/>
      <c r="O513" s="527"/>
      <c r="P513" s="359" t="str">
        <f t="shared" si="39"/>
        <v/>
      </c>
    </row>
    <row r="514" spans="1:16" s="64" customFormat="1" ht="12.75" customHeight="1">
      <c r="A514" s="106"/>
      <c r="B514" s="65"/>
      <c r="C514" s="66"/>
      <c r="D514" s="66"/>
      <c r="E514" s="44"/>
      <c r="F514" s="65"/>
      <c r="G514" s="119"/>
      <c r="H514" s="190"/>
      <c r="I514" s="354" t="str">
        <f t="shared" si="41"/>
        <v>x</v>
      </c>
      <c r="J514" s="399"/>
      <c r="K514" s="381"/>
      <c r="L514" s="411" t="s">
        <v>2392</v>
      </c>
      <c r="M514" s="68"/>
      <c r="N514" s="527"/>
      <c r="O514" s="527"/>
      <c r="P514" s="359" t="str">
        <f t="shared" si="39"/>
        <v/>
      </c>
    </row>
    <row r="515" spans="1:16" s="64" customFormat="1" ht="12.75" customHeight="1">
      <c r="A515" s="106"/>
      <c r="B515" s="65"/>
      <c r="C515" s="66"/>
      <c r="D515" s="66"/>
      <c r="E515" s="44"/>
      <c r="F515" s="65"/>
      <c r="G515" s="119"/>
      <c r="H515" s="190"/>
      <c r="I515" s="354" t="str">
        <f t="shared" si="41"/>
        <v>x</v>
      </c>
      <c r="J515" s="399"/>
      <c r="K515" s="381"/>
      <c r="L515" s="411" t="s">
        <v>2393</v>
      </c>
      <c r="M515" s="68"/>
      <c r="N515" s="527"/>
      <c r="O515" s="527"/>
      <c r="P515" s="359" t="str">
        <f t="shared" si="39"/>
        <v/>
      </c>
    </row>
    <row r="516" spans="1:16" s="64" customFormat="1" ht="12.75" customHeight="1">
      <c r="A516" s="106"/>
      <c r="B516" s="65"/>
      <c r="C516" s="66"/>
      <c r="D516" s="66"/>
      <c r="E516" s="44"/>
      <c r="F516" s="65"/>
      <c r="G516" s="119"/>
      <c r="H516" s="190"/>
      <c r="I516" s="354" t="str">
        <f t="shared" si="41"/>
        <v>x</v>
      </c>
      <c r="J516" s="399"/>
      <c r="K516" s="381"/>
      <c r="L516" s="411" t="s">
        <v>2394</v>
      </c>
      <c r="M516" s="68"/>
      <c r="N516" s="527"/>
      <c r="O516" s="527"/>
      <c r="P516" s="359" t="str">
        <f t="shared" si="39"/>
        <v/>
      </c>
    </row>
    <row r="517" spans="1:16" s="64" customFormat="1" ht="12.75" customHeight="1">
      <c r="A517" s="106"/>
      <c r="B517" s="65"/>
      <c r="C517" s="66"/>
      <c r="D517" s="66"/>
      <c r="E517" s="44"/>
      <c r="F517" s="65"/>
      <c r="G517" s="119"/>
      <c r="H517" s="190"/>
      <c r="I517" s="354" t="str">
        <f t="shared" si="41"/>
        <v>x</v>
      </c>
      <c r="J517" s="399"/>
      <c r="K517" s="381"/>
      <c r="L517" s="411" t="s">
        <v>2395</v>
      </c>
      <c r="M517" s="68"/>
      <c r="N517" s="527"/>
      <c r="O517" s="527"/>
      <c r="P517" s="359" t="str">
        <f t="shared" si="39"/>
        <v/>
      </c>
    </row>
    <row r="518" spans="1:16" s="64" customFormat="1" ht="12.75" customHeight="1">
      <c r="A518" s="106"/>
      <c r="B518" s="65"/>
      <c r="C518" s="66"/>
      <c r="D518" s="66"/>
      <c r="E518" s="44"/>
      <c r="F518" s="65"/>
      <c r="G518" s="119"/>
      <c r="H518" s="190"/>
      <c r="I518" s="354" t="str">
        <f t="shared" si="41"/>
        <v>x</v>
      </c>
      <c r="J518" s="399"/>
      <c r="K518" s="381"/>
      <c r="L518" s="411" t="s">
        <v>2396</v>
      </c>
      <c r="M518" s="68"/>
      <c r="N518" s="527"/>
      <c r="O518" s="527"/>
      <c r="P518" s="359" t="str">
        <f t="shared" si="39"/>
        <v/>
      </c>
    </row>
    <row r="519" spans="1:16" s="64" customFormat="1" ht="12.75" customHeight="1">
      <c r="A519" s="106"/>
      <c r="B519" s="65"/>
      <c r="C519" s="66"/>
      <c r="D519" s="66"/>
      <c r="E519" s="44"/>
      <c r="F519" s="65"/>
      <c r="G519" s="119"/>
      <c r="H519" s="190"/>
      <c r="I519" s="354" t="str">
        <f t="shared" si="41"/>
        <v>x</v>
      </c>
      <c r="J519" s="399"/>
      <c r="K519" s="381"/>
      <c r="L519" s="411" t="s">
        <v>2397</v>
      </c>
      <c r="M519" s="68"/>
      <c r="N519" s="527"/>
      <c r="O519" s="527"/>
      <c r="P519" s="359" t="str">
        <f t="shared" si="39"/>
        <v/>
      </c>
    </row>
    <row r="520" spans="1:16" s="64" customFormat="1" ht="12.75" customHeight="1">
      <c r="A520" s="106"/>
      <c r="B520" s="65"/>
      <c r="C520" s="66"/>
      <c r="D520" s="66"/>
      <c r="E520" s="44"/>
      <c r="F520" s="65"/>
      <c r="G520" s="119"/>
      <c r="H520" s="190"/>
      <c r="I520" s="354" t="str">
        <f t="shared" si="41"/>
        <v>x</v>
      </c>
      <c r="J520" s="399"/>
      <c r="K520" s="381"/>
      <c r="L520" s="411" t="s">
        <v>2398</v>
      </c>
      <c r="M520" s="68"/>
      <c r="N520" s="527"/>
      <c r="O520" s="527"/>
      <c r="P520" s="359" t="str">
        <f t="shared" si="39"/>
        <v/>
      </c>
    </row>
    <row r="521" spans="1:16" s="64" customFormat="1" ht="12.75" customHeight="1">
      <c r="A521" s="106"/>
      <c r="B521" s="65"/>
      <c r="C521" s="66"/>
      <c r="D521" s="66"/>
      <c r="E521" s="44"/>
      <c r="F521" s="65"/>
      <c r="G521" s="119"/>
      <c r="H521" s="190"/>
      <c r="I521" s="354" t="str">
        <f t="shared" si="41"/>
        <v>x</v>
      </c>
      <c r="J521" s="399"/>
      <c r="K521" s="381"/>
      <c r="L521" s="411" t="s">
        <v>2399</v>
      </c>
      <c r="M521" s="68"/>
      <c r="N521" s="527"/>
      <c r="O521" s="527"/>
      <c r="P521" s="359" t="str">
        <f t="shared" si="39"/>
        <v/>
      </c>
    </row>
    <row r="522" spans="1:16" s="64" customFormat="1" ht="12.75" customHeight="1">
      <c r="A522" s="106"/>
      <c r="B522" s="65"/>
      <c r="C522" s="66"/>
      <c r="D522" s="66"/>
      <c r="E522" s="44"/>
      <c r="F522" s="65"/>
      <c r="G522" s="119"/>
      <c r="H522" s="190"/>
      <c r="I522" s="354" t="str">
        <f t="shared" si="41"/>
        <v>x</v>
      </c>
      <c r="J522" s="399"/>
      <c r="K522" s="381"/>
      <c r="L522" s="411" t="s">
        <v>2400</v>
      </c>
      <c r="M522" s="68"/>
      <c r="N522" s="527"/>
      <c r="O522" s="527"/>
      <c r="P522" s="359" t="str">
        <f t="shared" si="39"/>
        <v/>
      </c>
    </row>
    <row r="523" spans="1:16" s="64" customFormat="1" ht="12.75" customHeight="1">
      <c r="A523" s="106"/>
      <c r="B523" s="65"/>
      <c r="C523" s="66"/>
      <c r="D523" s="66"/>
      <c r="E523" s="44"/>
      <c r="F523" s="65"/>
      <c r="G523" s="119"/>
      <c r="H523" s="190"/>
      <c r="I523" s="354" t="str">
        <f t="shared" si="41"/>
        <v>x</v>
      </c>
      <c r="J523" s="399"/>
      <c r="K523" s="381"/>
      <c r="L523" s="411" t="s">
        <v>2401</v>
      </c>
      <c r="M523" s="68"/>
      <c r="N523" s="527"/>
      <c r="O523" s="527"/>
      <c r="P523" s="359" t="str">
        <f t="shared" si="39"/>
        <v/>
      </c>
    </row>
    <row r="524" spans="1:16" s="64" customFormat="1" ht="12.75" customHeight="1">
      <c r="A524" s="106"/>
      <c r="B524" s="65"/>
      <c r="C524" s="66"/>
      <c r="D524" s="66"/>
      <c r="E524" s="44"/>
      <c r="F524" s="65"/>
      <c r="G524" s="119"/>
      <c r="H524" s="190"/>
      <c r="I524" s="354" t="str">
        <f t="shared" si="41"/>
        <v>x</v>
      </c>
      <c r="J524" s="399"/>
      <c r="K524" s="381"/>
      <c r="L524" s="411" t="s">
        <v>2402</v>
      </c>
      <c r="M524" s="68"/>
      <c r="N524" s="527"/>
      <c r="O524" s="527"/>
      <c r="P524" s="359" t="str">
        <f t="shared" si="39"/>
        <v/>
      </c>
    </row>
    <row r="525" spans="1:16" s="64" customFormat="1" ht="12.75" customHeight="1">
      <c r="A525" s="106"/>
      <c r="B525" s="65"/>
      <c r="C525" s="66"/>
      <c r="D525" s="66"/>
      <c r="E525" s="44"/>
      <c r="F525" s="65"/>
      <c r="G525" s="119"/>
      <c r="H525" s="190"/>
      <c r="I525" s="354" t="str">
        <f t="shared" si="41"/>
        <v>x</v>
      </c>
      <c r="J525" s="399"/>
      <c r="K525" s="381"/>
      <c r="L525" s="411" t="s">
        <v>2403</v>
      </c>
      <c r="M525" s="68"/>
      <c r="N525" s="527"/>
      <c r="O525" s="527"/>
      <c r="P525" s="359" t="str">
        <f t="shared" si="39"/>
        <v/>
      </c>
    </row>
    <row r="526" spans="1:16" s="64" customFormat="1" ht="12.75" customHeight="1">
      <c r="A526" s="106"/>
      <c r="B526" s="65"/>
      <c r="C526" s="66"/>
      <c r="D526" s="66"/>
      <c r="E526" s="44"/>
      <c r="F526" s="65"/>
      <c r="G526" s="119"/>
      <c r="H526" s="190"/>
      <c r="I526" s="354" t="str">
        <f t="shared" si="41"/>
        <v>x</v>
      </c>
      <c r="J526" s="399"/>
      <c r="K526" s="381"/>
      <c r="L526" s="411" t="s">
        <v>2859</v>
      </c>
      <c r="M526" s="68"/>
      <c r="N526" s="527"/>
      <c r="O526" s="527"/>
      <c r="P526" s="359" t="str">
        <f t="shared" si="39"/>
        <v/>
      </c>
    </row>
    <row r="527" spans="1:16" s="64" customFormat="1" ht="12.75" customHeight="1">
      <c r="A527" s="106"/>
      <c r="B527" s="65"/>
      <c r="C527" s="66"/>
      <c r="D527" s="66"/>
      <c r="E527" s="44"/>
      <c r="F527" s="65"/>
      <c r="G527" s="119"/>
      <c r="H527" s="190"/>
      <c r="I527" s="45" t="s">
        <v>3286</v>
      </c>
      <c r="J527" s="399"/>
      <c r="K527" s="381"/>
      <c r="L527" s="411"/>
      <c r="M527" s="68"/>
      <c r="N527" s="527"/>
      <c r="O527" s="527"/>
      <c r="P527" s="359" t="str">
        <f t="shared" si="39"/>
        <v/>
      </c>
    </row>
    <row r="528" spans="1:16" s="64" customFormat="1" ht="12.75" customHeight="1">
      <c r="A528" s="106"/>
      <c r="B528" s="65"/>
      <c r="C528" s="66"/>
      <c r="D528" s="66"/>
      <c r="E528" s="44"/>
      <c r="F528" s="65"/>
      <c r="G528" s="119"/>
      <c r="H528" s="190"/>
      <c r="I528" s="45"/>
      <c r="J528" s="399"/>
      <c r="K528" s="381"/>
      <c r="L528" s="411"/>
      <c r="M528" s="68"/>
      <c r="N528" s="527"/>
      <c r="O528" s="527"/>
      <c r="P528" s="359" t="str">
        <f t="shared" si="39"/>
        <v/>
      </c>
    </row>
    <row r="529" spans="1:16" s="64" customFormat="1" ht="12.75" customHeight="1">
      <c r="A529" s="106"/>
      <c r="B529" s="65"/>
      <c r="C529" s="66"/>
      <c r="D529" s="66"/>
      <c r="E529" s="44"/>
      <c r="F529" s="65"/>
      <c r="G529" s="119"/>
      <c r="H529" s="190" t="s">
        <v>0</v>
      </c>
      <c r="J529" s="399" t="s">
        <v>2860</v>
      </c>
      <c r="K529" s="381"/>
      <c r="L529" s="411"/>
      <c r="M529" s="68"/>
      <c r="N529" s="527"/>
      <c r="O529" s="527"/>
      <c r="P529" s="359" t="str">
        <f t="shared" si="39"/>
        <v/>
      </c>
    </row>
    <row r="530" spans="1:16" s="64" customFormat="1" ht="12.75" customHeight="1">
      <c r="A530" s="106"/>
      <c r="B530" s="65"/>
      <c r="C530" s="66"/>
      <c r="D530" s="66"/>
      <c r="E530" s="44"/>
      <c r="F530" s="65"/>
      <c r="G530" s="119"/>
      <c r="H530" s="190"/>
      <c r="I530" s="45"/>
      <c r="J530" s="399"/>
      <c r="K530" s="381"/>
      <c r="L530" s="411"/>
      <c r="M530" s="68"/>
      <c r="N530" s="527"/>
      <c r="O530" s="527"/>
      <c r="P530" s="359" t="str">
        <f t="shared" si="39"/>
        <v/>
      </c>
    </row>
    <row r="531" spans="1:16" s="64" customFormat="1" ht="12.75" customHeight="1">
      <c r="A531" s="106"/>
      <c r="B531" s="65"/>
      <c r="C531" s="66"/>
      <c r="D531" s="66"/>
      <c r="E531" s="44"/>
      <c r="F531" s="65"/>
      <c r="G531" s="119"/>
      <c r="H531" s="190"/>
      <c r="I531" s="354" t="str">
        <f t="shared" ref="I531:I555" si="42">IF((K531=L531)=TRUE,"○","x")</f>
        <v>x</v>
      </c>
      <c r="J531" s="399"/>
      <c r="K531" s="381"/>
      <c r="L531" s="411" t="s">
        <v>3128</v>
      </c>
      <c r="M531" s="68"/>
      <c r="N531" s="527"/>
      <c r="O531" s="527"/>
      <c r="P531" s="359" t="str">
        <f t="shared" si="39"/>
        <v/>
      </c>
    </row>
    <row r="532" spans="1:16" s="64" customFormat="1" ht="12.75" customHeight="1">
      <c r="A532" s="106"/>
      <c r="B532" s="65"/>
      <c r="C532" s="66"/>
      <c r="D532" s="66"/>
      <c r="E532" s="44"/>
      <c r="F532" s="65"/>
      <c r="G532" s="119"/>
      <c r="H532" s="190"/>
      <c r="I532" s="354" t="str">
        <f t="shared" si="42"/>
        <v>x</v>
      </c>
      <c r="J532" s="399"/>
      <c r="K532" s="381"/>
      <c r="L532" s="411" t="s">
        <v>3128</v>
      </c>
      <c r="M532" s="68"/>
      <c r="N532" s="527"/>
      <c r="O532" s="527"/>
      <c r="P532" s="359" t="str">
        <f t="shared" si="39"/>
        <v/>
      </c>
    </row>
    <row r="533" spans="1:16" s="64" customFormat="1" ht="12.75" customHeight="1">
      <c r="A533" s="106"/>
      <c r="B533" s="65"/>
      <c r="C533" s="66"/>
      <c r="D533" s="66"/>
      <c r="E533" s="44"/>
      <c r="F533" s="65"/>
      <c r="G533" s="119"/>
      <c r="H533" s="190"/>
      <c r="I533" s="354" t="str">
        <f t="shared" si="42"/>
        <v>x</v>
      </c>
      <c r="J533" s="399"/>
      <c r="K533" s="381"/>
      <c r="L533" s="411" t="s">
        <v>2407</v>
      </c>
      <c r="M533" s="68"/>
      <c r="N533" s="527"/>
      <c r="O533" s="527"/>
      <c r="P533" s="359" t="str">
        <f t="shared" si="39"/>
        <v/>
      </c>
    </row>
    <row r="534" spans="1:16" s="64" customFormat="1" ht="12.75" customHeight="1">
      <c r="A534" s="106"/>
      <c r="B534" s="65"/>
      <c r="C534" s="66"/>
      <c r="D534" s="66"/>
      <c r="E534" s="44"/>
      <c r="F534" s="65"/>
      <c r="G534" s="119"/>
      <c r="H534" s="190"/>
      <c r="I534" s="354" t="str">
        <f t="shared" si="42"/>
        <v>x</v>
      </c>
      <c r="J534" s="399"/>
      <c r="K534" s="381"/>
      <c r="L534" s="411" t="s">
        <v>2408</v>
      </c>
      <c r="M534" s="68"/>
      <c r="N534" s="527"/>
      <c r="O534" s="527"/>
      <c r="P534" s="359" t="str">
        <f t="shared" si="39"/>
        <v/>
      </c>
    </row>
    <row r="535" spans="1:16" s="64" customFormat="1" ht="12.75" customHeight="1">
      <c r="A535" s="106"/>
      <c r="B535" s="65"/>
      <c r="C535" s="66"/>
      <c r="D535" s="66"/>
      <c r="E535" s="44"/>
      <c r="F535" s="65"/>
      <c r="G535" s="119"/>
      <c r="H535" s="190"/>
      <c r="I535" s="354" t="str">
        <f t="shared" si="42"/>
        <v>x</v>
      </c>
      <c r="J535" s="399"/>
      <c r="K535" s="381"/>
      <c r="L535" s="411" t="s">
        <v>2409</v>
      </c>
      <c r="M535" s="68"/>
      <c r="N535" s="527"/>
      <c r="O535" s="527"/>
      <c r="P535" s="359" t="str">
        <f t="shared" si="39"/>
        <v/>
      </c>
    </row>
    <row r="536" spans="1:16" s="64" customFormat="1" ht="12.75" customHeight="1">
      <c r="A536" s="106"/>
      <c r="B536" s="65"/>
      <c r="C536" s="66"/>
      <c r="D536" s="66"/>
      <c r="E536" s="44"/>
      <c r="F536" s="65"/>
      <c r="G536" s="119"/>
      <c r="H536" s="190"/>
      <c r="I536" s="354" t="str">
        <f t="shared" si="42"/>
        <v>x</v>
      </c>
      <c r="J536" s="399"/>
      <c r="K536" s="381"/>
      <c r="L536" s="411" t="s">
        <v>2410</v>
      </c>
      <c r="M536" s="68"/>
      <c r="N536" s="527"/>
      <c r="O536" s="527"/>
      <c r="P536" s="359" t="str">
        <f t="shared" si="39"/>
        <v/>
      </c>
    </row>
    <row r="537" spans="1:16" s="64" customFormat="1" ht="12.75" customHeight="1">
      <c r="A537" s="106"/>
      <c r="B537" s="65"/>
      <c r="C537" s="66"/>
      <c r="D537" s="66"/>
      <c r="E537" s="44"/>
      <c r="F537" s="65"/>
      <c r="G537" s="119"/>
      <c r="H537" s="190"/>
      <c r="I537" s="354" t="str">
        <f t="shared" si="42"/>
        <v>x</v>
      </c>
      <c r="J537" s="399"/>
      <c r="K537" s="381"/>
      <c r="L537" s="411" t="s">
        <v>2408</v>
      </c>
      <c r="M537" s="68"/>
      <c r="N537" s="527"/>
      <c r="O537" s="527"/>
      <c r="P537" s="359" t="str">
        <f t="shared" si="39"/>
        <v/>
      </c>
    </row>
    <row r="538" spans="1:16" s="64" customFormat="1" ht="12.75" customHeight="1">
      <c r="A538" s="106"/>
      <c r="B538" s="65"/>
      <c r="C538" s="66"/>
      <c r="D538" s="66"/>
      <c r="E538" s="44"/>
      <c r="F538" s="65"/>
      <c r="G538" s="119"/>
      <c r="H538" s="190"/>
      <c r="I538" s="354" t="str">
        <f t="shared" si="42"/>
        <v>x</v>
      </c>
      <c r="J538" s="399"/>
      <c r="K538" s="381"/>
      <c r="L538" s="411" t="s">
        <v>2409</v>
      </c>
      <c r="M538" s="68"/>
      <c r="N538" s="527"/>
      <c r="O538" s="527"/>
      <c r="P538" s="359" t="str">
        <f t="shared" si="39"/>
        <v/>
      </c>
    </row>
    <row r="539" spans="1:16" s="64" customFormat="1" ht="12.75" customHeight="1">
      <c r="A539" s="106"/>
      <c r="B539" s="65"/>
      <c r="C539" s="66"/>
      <c r="D539" s="66"/>
      <c r="E539" s="44"/>
      <c r="F539" s="65"/>
      <c r="G539" s="119"/>
      <c r="H539" s="190"/>
      <c r="I539" s="354" t="str">
        <f t="shared" si="42"/>
        <v>x</v>
      </c>
      <c r="J539" s="399"/>
      <c r="K539" s="381"/>
      <c r="L539" s="411" t="s">
        <v>2411</v>
      </c>
      <c r="M539" s="68"/>
      <c r="N539" s="527"/>
      <c r="O539" s="527"/>
      <c r="P539" s="359" t="str">
        <f t="shared" si="39"/>
        <v/>
      </c>
    </row>
    <row r="540" spans="1:16" s="64" customFormat="1" ht="12.75" customHeight="1">
      <c r="A540" s="106"/>
      <c r="B540" s="65"/>
      <c r="C540" s="66"/>
      <c r="D540" s="66"/>
      <c r="E540" s="44"/>
      <c r="F540" s="65"/>
      <c r="G540" s="119"/>
      <c r="H540" s="190"/>
      <c r="I540" s="354" t="str">
        <f t="shared" si="42"/>
        <v>x</v>
      </c>
      <c r="J540" s="399"/>
      <c r="K540" s="381"/>
      <c r="L540" s="411" t="s">
        <v>2408</v>
      </c>
      <c r="M540" s="68"/>
      <c r="N540" s="527"/>
      <c r="O540" s="527"/>
      <c r="P540" s="359" t="str">
        <f t="shared" si="39"/>
        <v/>
      </c>
    </row>
    <row r="541" spans="1:16" s="64" customFormat="1" ht="12.75" customHeight="1">
      <c r="A541" s="106"/>
      <c r="B541" s="65"/>
      <c r="C541" s="66"/>
      <c r="D541" s="66"/>
      <c r="E541" s="44"/>
      <c r="F541" s="65"/>
      <c r="G541" s="119"/>
      <c r="H541" s="190"/>
      <c r="I541" s="354" t="str">
        <f t="shared" si="42"/>
        <v>x</v>
      </c>
      <c r="J541" s="399"/>
      <c r="K541" s="381"/>
      <c r="L541" s="411" t="s">
        <v>2409</v>
      </c>
      <c r="M541" s="68"/>
      <c r="N541" s="527"/>
      <c r="O541" s="527"/>
      <c r="P541" s="359" t="str">
        <f t="shared" si="39"/>
        <v/>
      </c>
    </row>
    <row r="542" spans="1:16" s="64" customFormat="1" ht="12.75" customHeight="1">
      <c r="A542" s="106"/>
      <c r="B542" s="65"/>
      <c r="C542" s="66"/>
      <c r="D542" s="66"/>
      <c r="E542" s="44"/>
      <c r="F542" s="65"/>
      <c r="G542" s="119"/>
      <c r="H542" s="190"/>
      <c r="I542" s="354" t="str">
        <f t="shared" si="42"/>
        <v>x</v>
      </c>
      <c r="J542" s="399"/>
      <c r="K542" s="381"/>
      <c r="L542" s="411" t="s">
        <v>2412</v>
      </c>
      <c r="M542" s="68"/>
      <c r="N542" s="527"/>
      <c r="O542" s="527"/>
      <c r="P542" s="359" t="str">
        <f t="shared" si="39"/>
        <v/>
      </c>
    </row>
    <row r="543" spans="1:16" s="64" customFormat="1" ht="12.75" customHeight="1">
      <c r="A543" s="106"/>
      <c r="B543" s="65"/>
      <c r="C543" s="66"/>
      <c r="D543" s="66"/>
      <c r="E543" s="44"/>
      <c r="F543" s="65"/>
      <c r="G543" s="119"/>
      <c r="H543" s="190"/>
      <c r="I543" s="354" t="str">
        <f t="shared" si="42"/>
        <v>x</v>
      </c>
      <c r="J543" s="399"/>
      <c r="K543" s="381"/>
      <c r="L543" s="411" t="s">
        <v>2408</v>
      </c>
      <c r="M543" s="68"/>
      <c r="N543" s="527"/>
      <c r="O543" s="527"/>
      <c r="P543" s="359" t="str">
        <f t="shared" si="39"/>
        <v/>
      </c>
    </row>
    <row r="544" spans="1:16" s="64" customFormat="1" ht="12.75" customHeight="1">
      <c r="A544" s="106"/>
      <c r="B544" s="65"/>
      <c r="C544" s="66"/>
      <c r="D544" s="66"/>
      <c r="E544" s="44"/>
      <c r="F544" s="65"/>
      <c r="G544" s="119"/>
      <c r="H544" s="190"/>
      <c r="I544" s="354" t="str">
        <f t="shared" si="42"/>
        <v>x</v>
      </c>
      <c r="J544" s="399"/>
      <c r="K544" s="381"/>
      <c r="L544" s="411" t="s">
        <v>2409</v>
      </c>
      <c r="M544" s="68"/>
      <c r="N544" s="527"/>
      <c r="O544" s="527"/>
      <c r="P544" s="359" t="str">
        <f t="shared" si="39"/>
        <v/>
      </c>
    </row>
    <row r="545" spans="1:16" s="64" customFormat="1" ht="12.75" customHeight="1">
      <c r="A545" s="106"/>
      <c r="B545" s="65"/>
      <c r="C545" s="66"/>
      <c r="D545" s="66"/>
      <c r="E545" s="44"/>
      <c r="F545" s="65"/>
      <c r="G545" s="119"/>
      <c r="H545" s="190"/>
      <c r="I545" s="354" t="str">
        <f t="shared" si="42"/>
        <v>x</v>
      </c>
      <c r="J545" s="399"/>
      <c r="K545" s="381"/>
      <c r="L545" s="411" t="s">
        <v>3128</v>
      </c>
      <c r="M545" s="68"/>
      <c r="N545" s="527"/>
      <c r="O545" s="527"/>
      <c r="P545" s="359" t="str">
        <f t="shared" si="39"/>
        <v/>
      </c>
    </row>
    <row r="546" spans="1:16" s="64" customFormat="1" ht="12.75" customHeight="1">
      <c r="A546" s="106"/>
      <c r="B546" s="65"/>
      <c r="C546" s="66"/>
      <c r="D546" s="66"/>
      <c r="E546" s="44"/>
      <c r="F546" s="65"/>
      <c r="G546" s="119"/>
      <c r="H546" s="190"/>
      <c r="I546" s="354" t="str">
        <f t="shared" si="42"/>
        <v>x</v>
      </c>
      <c r="J546" s="399"/>
      <c r="K546" s="381"/>
      <c r="L546" s="411" t="s">
        <v>3128</v>
      </c>
      <c r="M546" s="68"/>
      <c r="N546" s="527"/>
      <c r="O546" s="527"/>
      <c r="P546" s="359" t="str">
        <f t="shared" si="39"/>
        <v/>
      </c>
    </row>
    <row r="547" spans="1:16" s="64" customFormat="1" ht="12.75" customHeight="1">
      <c r="A547" s="106"/>
      <c r="B547" s="65"/>
      <c r="C547" s="66"/>
      <c r="D547" s="66"/>
      <c r="E547" s="44"/>
      <c r="F547" s="65"/>
      <c r="G547" s="119"/>
      <c r="H547" s="190"/>
      <c r="I547" s="354" t="str">
        <f t="shared" si="42"/>
        <v>x</v>
      </c>
      <c r="J547" s="399"/>
      <c r="K547" s="381"/>
      <c r="L547" s="411" t="s">
        <v>3128</v>
      </c>
      <c r="M547" s="68"/>
      <c r="N547" s="527"/>
      <c r="O547" s="527"/>
      <c r="P547" s="359" t="str">
        <f t="shared" si="39"/>
        <v/>
      </c>
    </row>
    <row r="548" spans="1:16" s="64" customFormat="1" ht="12.75" customHeight="1">
      <c r="A548" s="106"/>
      <c r="B548" s="65"/>
      <c r="C548" s="66"/>
      <c r="D548" s="66"/>
      <c r="E548" s="44"/>
      <c r="F548" s="65"/>
      <c r="G548" s="119"/>
      <c r="H548" s="190"/>
      <c r="I548" s="354" t="str">
        <f t="shared" si="42"/>
        <v>x</v>
      </c>
      <c r="J548" s="399"/>
      <c r="K548" s="381"/>
      <c r="L548" s="411" t="s">
        <v>2413</v>
      </c>
      <c r="M548" s="68"/>
      <c r="N548" s="527"/>
      <c r="O548" s="527"/>
      <c r="P548" s="359" t="str">
        <f t="shared" si="39"/>
        <v/>
      </c>
    </row>
    <row r="549" spans="1:16" s="64" customFormat="1" ht="12.75" customHeight="1">
      <c r="A549" s="106"/>
      <c r="B549" s="65"/>
      <c r="C549" s="66"/>
      <c r="D549" s="66"/>
      <c r="E549" s="44"/>
      <c r="F549" s="65"/>
      <c r="G549" s="119"/>
      <c r="H549" s="190"/>
      <c r="I549" s="354" t="str">
        <f t="shared" si="42"/>
        <v>x</v>
      </c>
      <c r="J549" s="399"/>
      <c r="K549" s="381"/>
      <c r="L549" s="411" t="s">
        <v>2417</v>
      </c>
      <c r="M549" s="68"/>
      <c r="N549" s="527"/>
      <c r="O549" s="527"/>
      <c r="P549" s="359" t="str">
        <f t="shared" si="39"/>
        <v/>
      </c>
    </row>
    <row r="550" spans="1:16" s="64" customFormat="1" ht="12.75" customHeight="1">
      <c r="A550" s="106"/>
      <c r="B550" s="65"/>
      <c r="C550" s="66"/>
      <c r="D550" s="66"/>
      <c r="E550" s="44"/>
      <c r="F550" s="65"/>
      <c r="G550" s="119"/>
      <c r="H550" s="190"/>
      <c r="I550" s="354" t="str">
        <f t="shared" si="42"/>
        <v>x</v>
      </c>
      <c r="J550" s="399"/>
      <c r="K550" s="381"/>
      <c r="L550" s="411" t="s">
        <v>2418</v>
      </c>
      <c r="M550" s="68"/>
      <c r="N550" s="527"/>
      <c r="O550" s="527"/>
      <c r="P550" s="359" t="str">
        <f t="shared" si="39"/>
        <v/>
      </c>
    </row>
    <row r="551" spans="1:16" s="64" customFormat="1" ht="12.75" customHeight="1">
      <c r="A551" s="106"/>
      <c r="B551" s="65"/>
      <c r="C551" s="66"/>
      <c r="D551" s="66"/>
      <c r="E551" s="44"/>
      <c r="F551" s="65"/>
      <c r="G551" s="119"/>
      <c r="H551" s="190"/>
      <c r="I551" s="354" t="str">
        <f t="shared" si="42"/>
        <v>x</v>
      </c>
      <c r="J551" s="399"/>
      <c r="K551" s="381"/>
      <c r="L551" s="411" t="s">
        <v>2419</v>
      </c>
      <c r="M551" s="68"/>
      <c r="N551" s="527"/>
      <c r="O551" s="527"/>
      <c r="P551" s="359" t="str">
        <f t="shared" si="39"/>
        <v/>
      </c>
    </row>
    <row r="552" spans="1:16" s="64" customFormat="1" ht="12.75" customHeight="1">
      <c r="A552" s="106"/>
      <c r="B552" s="65"/>
      <c r="C552" s="66"/>
      <c r="D552" s="66"/>
      <c r="E552" s="44"/>
      <c r="F552" s="65"/>
      <c r="G552" s="119"/>
      <c r="H552" s="190"/>
      <c r="I552" s="354" t="str">
        <f t="shared" si="42"/>
        <v>x</v>
      </c>
      <c r="J552" s="399"/>
      <c r="K552" s="381"/>
      <c r="L552" s="411" t="s">
        <v>2420</v>
      </c>
      <c r="M552" s="68"/>
      <c r="N552" s="527"/>
      <c r="O552" s="527"/>
      <c r="P552" s="359" t="str">
        <f t="shared" si="39"/>
        <v/>
      </c>
    </row>
    <row r="553" spans="1:16" s="64" customFormat="1" ht="12.75" customHeight="1">
      <c r="A553" s="106"/>
      <c r="B553" s="65"/>
      <c r="C553" s="66"/>
      <c r="D553" s="66"/>
      <c r="E553" s="44"/>
      <c r="F553" s="65"/>
      <c r="G553" s="119"/>
      <c r="H553" s="190"/>
      <c r="I553" s="354" t="str">
        <f t="shared" si="42"/>
        <v>x</v>
      </c>
      <c r="J553" s="399"/>
      <c r="K553" s="381"/>
      <c r="L553" s="411" t="s">
        <v>2421</v>
      </c>
      <c r="M553" s="68"/>
      <c r="N553" s="527"/>
      <c r="O553" s="527"/>
      <c r="P553" s="359" t="str">
        <f t="shared" ref="P553:P621" si="43">IF(N553="","",IF(O553="","",IF(O553=N553,$Q$1,O553-N553)))</f>
        <v/>
      </c>
    </row>
    <row r="554" spans="1:16" s="64" customFormat="1" ht="12.75" customHeight="1">
      <c r="A554" s="106"/>
      <c r="B554" s="65"/>
      <c r="C554" s="66"/>
      <c r="D554" s="66"/>
      <c r="E554" s="44"/>
      <c r="F554" s="65"/>
      <c r="G554" s="119"/>
      <c r="H554" s="190"/>
      <c r="I554" s="354" t="str">
        <f t="shared" si="42"/>
        <v>x</v>
      </c>
      <c r="J554" s="399"/>
      <c r="K554" s="381"/>
      <c r="L554" s="411" t="s">
        <v>2861</v>
      </c>
      <c r="M554" s="68"/>
      <c r="N554" s="527"/>
      <c r="O554" s="527"/>
      <c r="P554" s="359" t="str">
        <f t="shared" si="43"/>
        <v/>
      </c>
    </row>
    <row r="555" spans="1:16" s="64" customFormat="1" ht="12.75" customHeight="1">
      <c r="A555" s="106"/>
      <c r="B555" s="65"/>
      <c r="C555" s="66"/>
      <c r="D555" s="66"/>
      <c r="E555" s="44"/>
      <c r="F555" s="65"/>
      <c r="G555" s="119"/>
      <c r="H555" s="190"/>
      <c r="I555" s="354" t="str">
        <f t="shared" si="42"/>
        <v>x</v>
      </c>
      <c r="J555" s="399"/>
      <c r="K555" s="381"/>
      <c r="L555" s="411" t="s">
        <v>2862</v>
      </c>
      <c r="M555" s="68"/>
      <c r="N555" s="527"/>
      <c r="O555" s="527"/>
      <c r="P555" s="359" t="str">
        <f t="shared" si="43"/>
        <v/>
      </c>
    </row>
    <row r="556" spans="1:16" s="64" customFormat="1" ht="12.75" customHeight="1">
      <c r="A556" s="106"/>
      <c r="B556" s="65"/>
      <c r="C556" s="66"/>
      <c r="D556" s="66"/>
      <c r="E556" s="44"/>
      <c r="F556" s="65"/>
      <c r="G556" s="119"/>
      <c r="H556" s="190"/>
      <c r="I556" s="45" t="s">
        <v>3286</v>
      </c>
      <c r="J556" s="399"/>
      <c r="K556" s="381"/>
      <c r="L556" s="411"/>
      <c r="M556" s="68"/>
      <c r="N556" s="527"/>
      <c r="O556" s="527"/>
      <c r="P556" s="359" t="str">
        <f t="shared" si="43"/>
        <v/>
      </c>
    </row>
    <row r="557" spans="1:16" s="64" customFormat="1">
      <c r="A557" s="66" t="str">
        <f ca="1">IF(B557="","",MAX($A$3:INDIRECT(ADDRESS(ROW()-1,COLUMN(),1)))+1)</f>
        <v/>
      </c>
      <c r="B557" s="65"/>
      <c r="C557" s="66" t="str">
        <f ca="1">IF(B557="",IF(D557="","",MAX(INDIRECT(ADDRESS(2+MATCH(MAX($A$3:$A434),$A$3:$A434),COLUMN(),1)):INDIRECT(ADDRESS(ROW()-1,COLUMN(),1)))+1),1)</f>
        <v/>
      </c>
      <c r="D557" s="66"/>
      <c r="E557" s="44"/>
      <c r="F557" s="65"/>
      <c r="G557" s="119"/>
      <c r="H557" s="190"/>
      <c r="I557" s="45"/>
      <c r="J557" s="399"/>
      <c r="K557" s="381"/>
      <c r="L557" s="411"/>
      <c r="M557" s="68"/>
      <c r="N557" s="527"/>
      <c r="O557" s="527"/>
      <c r="P557" s="359" t="str">
        <f t="shared" si="43"/>
        <v/>
      </c>
    </row>
    <row r="558" spans="1:16" s="64" customFormat="1">
      <c r="A558" s="66" t="str">
        <f ca="1">IF(B558="","",MAX($A$3:INDIRECT(ADDRESS(ROW()-1,COLUMN(),1)))+1)</f>
        <v/>
      </c>
      <c r="B558" s="65"/>
      <c r="C558" s="66" t="str">
        <f ca="1">IF(B558="",IF(D558="","",MAX(INDIRECT(ADDRESS(2+MATCH(MAX($A$3:$A557),$A$3:$A557),COLUMN(),1)):INDIRECT(ADDRESS(ROW()-1,COLUMN(),1)))+1),1)</f>
        <v/>
      </c>
      <c r="D558" s="66"/>
      <c r="E558" s="44"/>
      <c r="F558" s="65"/>
      <c r="G558" s="119"/>
      <c r="H558" s="190" t="s">
        <v>2855</v>
      </c>
      <c r="I558" s="45" t="s">
        <v>3435</v>
      </c>
      <c r="J558" s="399"/>
      <c r="K558" s="381"/>
      <c r="L558" s="411"/>
      <c r="M558" s="68"/>
      <c r="N558" s="527"/>
      <c r="O558" s="527"/>
      <c r="P558" s="359" t="str">
        <f t="shared" si="43"/>
        <v/>
      </c>
    </row>
    <row r="559" spans="1:16" s="64" customFormat="1">
      <c r="A559" s="66" t="str">
        <f ca="1">IF(B559="","",MAX($A$3:INDIRECT(ADDRESS(ROW()-1,COLUMN(),1)))+1)</f>
        <v/>
      </c>
      <c r="B559" s="65"/>
      <c r="C559" s="66" t="str">
        <f ca="1">IF(B559="",IF(D559="","",MAX(INDIRECT(ADDRESS(2+MATCH(MAX($A$3:$A558),$A$3:$A558),COLUMN(),1)):INDIRECT(ADDRESS(ROW()-1,COLUMN(),1)))+1),1)</f>
        <v/>
      </c>
      <c r="D559" s="66"/>
      <c r="E559" s="44"/>
      <c r="F559" s="65"/>
      <c r="G559" s="119"/>
      <c r="H559" s="190" t="s">
        <v>0</v>
      </c>
      <c r="J559" s="399" t="s">
        <v>4178</v>
      </c>
      <c r="K559" s="381"/>
      <c r="L559" s="411"/>
      <c r="M559" s="68"/>
      <c r="N559" s="527"/>
      <c r="O559" s="527"/>
      <c r="P559" s="359" t="str">
        <f t="shared" si="43"/>
        <v/>
      </c>
    </row>
    <row r="560" spans="1:16" s="64" customFormat="1">
      <c r="A560" s="66"/>
      <c r="B560" s="65"/>
      <c r="C560" s="66"/>
      <c r="D560" s="66"/>
      <c r="E560" s="44"/>
      <c r="F560" s="65"/>
      <c r="G560" s="119"/>
      <c r="H560" s="190"/>
      <c r="I560" s="354" t="str">
        <f t="shared" ref="I560" si="44">IF((K560=L560)=TRUE,"○","x")</f>
        <v>x</v>
      </c>
      <c r="J560" s="399"/>
      <c r="K560" s="381"/>
      <c r="L560" s="411" t="s">
        <v>2888</v>
      </c>
      <c r="M560" s="68"/>
      <c r="N560" s="527"/>
      <c r="O560" s="527"/>
      <c r="P560" s="359" t="str">
        <f t="shared" si="43"/>
        <v/>
      </c>
    </row>
    <row r="561" spans="1:16" s="64" customFormat="1" ht="12.75" customHeight="1">
      <c r="A561" s="66"/>
      <c r="B561" s="65"/>
      <c r="C561" s="66"/>
      <c r="D561" s="66"/>
      <c r="E561" s="44"/>
      <c r="F561" s="65"/>
      <c r="G561" s="119"/>
      <c r="H561" s="190"/>
      <c r="I561" s="45" t="s">
        <v>4502</v>
      </c>
      <c r="J561" s="399"/>
      <c r="K561" s="381"/>
      <c r="L561" s="411"/>
      <c r="M561" s="68"/>
      <c r="N561" s="527"/>
      <c r="O561" s="527"/>
      <c r="P561" s="359" t="str">
        <f t="shared" si="43"/>
        <v/>
      </c>
    </row>
    <row r="562" spans="1:16" s="64" customFormat="1">
      <c r="A562" s="66"/>
      <c r="B562" s="65"/>
      <c r="C562" s="66"/>
      <c r="D562" s="66"/>
      <c r="E562" s="44"/>
      <c r="F562" s="65"/>
      <c r="G562" s="119"/>
      <c r="H562" s="190"/>
      <c r="I562" s="354"/>
      <c r="J562" s="399"/>
      <c r="K562" s="381"/>
      <c r="L562" s="411"/>
      <c r="M562" s="68"/>
      <c r="N562" s="527"/>
      <c r="O562" s="527"/>
      <c r="P562" s="359" t="str">
        <f t="shared" si="43"/>
        <v/>
      </c>
    </row>
    <row r="563" spans="1:16" s="64" customFormat="1">
      <c r="A563" s="66" t="str">
        <f ca="1">IF(B563="","",MAX($A$3:INDIRECT(ADDRESS(ROW()-1,COLUMN(),1)))+1)</f>
        <v/>
      </c>
      <c r="B563" s="65"/>
      <c r="C563" s="66" t="str">
        <f ca="1">IF(B563="",IF(D563="","",MAX(INDIRECT(ADDRESS(2+MATCH(MAX($A$3:$A559),$A$3:$A559),COLUMN(),1)):INDIRECT(ADDRESS(ROW()-1,COLUMN(),1)))+1),1)</f>
        <v/>
      </c>
      <c r="D563" s="66"/>
      <c r="E563" s="44"/>
      <c r="F563" s="65"/>
      <c r="G563" s="119"/>
      <c r="H563" s="190" t="s">
        <v>0</v>
      </c>
      <c r="J563" s="399" t="s">
        <v>217</v>
      </c>
      <c r="K563" s="381"/>
      <c r="L563" s="411"/>
      <c r="M563" s="68"/>
      <c r="N563" s="527"/>
      <c r="O563" s="527"/>
      <c r="P563" s="359" t="str">
        <f t="shared" si="43"/>
        <v/>
      </c>
    </row>
    <row r="564" spans="1:16" s="64" customFormat="1" ht="12.75" customHeight="1">
      <c r="A564" s="106" t="str">
        <f ca="1">IF(B564="","",MAX($A$3:INDIRECT(ADDRESS(ROW()-1,COLUMN(),1)))+1)</f>
        <v/>
      </c>
      <c r="B564" s="65"/>
      <c r="C564" s="66" t="str">
        <f ca="1">IF(B564="",IF(D564="","",MAX(INDIRECT(ADDRESS(2+MATCH(MAX($A$373:$A563),$A$373:$A563),COLUMN(),1)):INDIRECT(ADDRESS(ROW()-1,COLUMN(),1)))+1),1)</f>
        <v/>
      </c>
      <c r="D564" s="66"/>
      <c r="E564" s="44"/>
      <c r="F564" s="65"/>
      <c r="G564" s="119"/>
      <c r="H564" s="190" t="s">
        <v>0</v>
      </c>
      <c r="J564" s="399" t="s">
        <v>735</v>
      </c>
      <c r="K564" s="381"/>
      <c r="L564" s="411"/>
      <c r="M564" s="68"/>
      <c r="N564" s="527"/>
      <c r="O564" s="527"/>
      <c r="P564" s="359" t="str">
        <f t="shared" si="43"/>
        <v/>
      </c>
    </row>
    <row r="565" spans="1:16" s="64" customFormat="1" ht="12.75" customHeight="1">
      <c r="A565" s="106" t="str">
        <f ca="1">IF(B565="","",MAX($A$3:INDIRECT(ADDRESS(ROW()-1,COLUMN(),1)))+1)</f>
        <v/>
      </c>
      <c r="B565" s="65"/>
      <c r="C565" s="66" t="str">
        <f ca="1">IF(B565="",IF(D565="","",MAX(INDIRECT(ADDRESS(2+MATCH(MAX($A$373:$A564),$A$373:$A564),COLUMN(),1)):INDIRECT(ADDRESS(ROW()-1,COLUMN(),1)))+1),1)</f>
        <v/>
      </c>
      <c r="D565" s="66"/>
      <c r="E565" s="44"/>
      <c r="F565" s="65"/>
      <c r="G565" s="119"/>
      <c r="H565" s="190"/>
      <c r="I565" s="354" t="str">
        <f t="shared" ref="I565" si="45">IF((K565=L565)=TRUE,"○","x")</f>
        <v>x</v>
      </c>
      <c r="J565" s="399"/>
      <c r="K565" s="381"/>
      <c r="L565" s="411" t="s">
        <v>2864</v>
      </c>
      <c r="M565" s="68"/>
      <c r="N565" s="527"/>
      <c r="O565" s="527"/>
      <c r="P565" s="359" t="str">
        <f t="shared" si="43"/>
        <v/>
      </c>
    </row>
    <row r="566" spans="1:16" s="64" customFormat="1" ht="12.75" customHeight="1">
      <c r="A566" s="106"/>
      <c r="B566" s="65"/>
      <c r="C566" s="66"/>
      <c r="D566" s="66"/>
      <c r="E566" s="44"/>
      <c r="F566" s="65"/>
      <c r="G566" s="119"/>
      <c r="H566" s="190"/>
      <c r="I566" s="354" t="s">
        <v>4504</v>
      </c>
      <c r="J566" s="399"/>
      <c r="K566" s="381"/>
      <c r="L566" s="411"/>
      <c r="M566" s="68"/>
      <c r="N566" s="527"/>
      <c r="O566" s="527"/>
      <c r="P566" s="359" t="str">
        <f t="shared" si="43"/>
        <v/>
      </c>
    </row>
    <row r="567" spans="1:16" s="64" customFormat="1">
      <c r="A567" s="66"/>
      <c r="B567" s="65"/>
      <c r="C567" s="66"/>
      <c r="D567" s="66"/>
      <c r="E567" s="44"/>
      <c r="F567" s="65"/>
      <c r="G567" s="119"/>
      <c r="H567" s="190"/>
      <c r="I567" s="354"/>
      <c r="J567" s="399"/>
      <c r="K567" s="381"/>
      <c r="L567" s="411"/>
      <c r="M567" s="68"/>
      <c r="N567" s="527"/>
      <c r="O567" s="527"/>
      <c r="P567" s="359" t="str">
        <f t="shared" ref="P567" si="46">IF(N567="","",IF(O567="","",IF(O567=N567,$Q$1,O567-N567)))</f>
        <v/>
      </c>
    </row>
    <row r="568" spans="1:16" s="64" customFormat="1" ht="12.75" customHeight="1">
      <c r="A568" s="66"/>
      <c r="B568" s="65"/>
      <c r="C568" s="66"/>
      <c r="D568" s="66"/>
      <c r="E568" s="44"/>
      <c r="F568" s="65"/>
      <c r="G568" s="119"/>
      <c r="H568" s="321"/>
      <c r="I568" s="354" t="s">
        <v>3688</v>
      </c>
      <c r="J568" s="399"/>
      <c r="K568" s="381"/>
      <c r="L568" s="391"/>
      <c r="M568" s="44"/>
      <c r="N568" s="527"/>
      <c r="O568" s="527"/>
      <c r="P568" s="359"/>
    </row>
    <row r="569" spans="1:16" s="64" customFormat="1">
      <c r="A569" s="66" t="str">
        <f ca="1">IF(B569="","",MAX($A$3:INDIRECT(ADDRESS(ROW()-1,COLUMN(),1)))+1)</f>
        <v/>
      </c>
      <c r="B569" s="65"/>
      <c r="C569" s="66" t="str">
        <f ca="1">IF(B569="",IF(D569="","",MAX(INDIRECT(ADDRESS(2+MATCH(MAX($A$3:$A566),$A$3:$A566),COLUMN(),1)):INDIRECT(ADDRESS(ROW()-1,COLUMN(),1)))+1),1)</f>
        <v/>
      </c>
      <c r="D569" s="66"/>
      <c r="E569" s="44"/>
      <c r="F569" s="65"/>
      <c r="G569" s="119"/>
      <c r="H569" s="190"/>
      <c r="I569" s="45"/>
      <c r="J569" s="399"/>
      <c r="K569" s="381"/>
      <c r="L569" s="411"/>
      <c r="M569" s="68"/>
      <c r="N569" s="527"/>
      <c r="O569" s="527"/>
      <c r="P569" s="359" t="str">
        <f t="shared" si="43"/>
        <v/>
      </c>
    </row>
    <row r="570" spans="1:16" s="64" customFormat="1">
      <c r="A570" s="66" t="str">
        <f ca="1">IF(B570="","",MAX($A$3:INDIRECT(ADDRESS(ROW()-1,COLUMN(),1)))+1)</f>
        <v/>
      </c>
      <c r="B570" s="65"/>
      <c r="C570" s="61">
        <f ca="1">IF(B570="",IF(D570="","",MAX(INDIRECT(ADDRESS(2+MATCH(MAX($A$3:$A569),$A$3:$A569),COLUMN(),1)):INDIRECT(ADDRESS(ROW()-1,COLUMN(),1)))+1),1)</f>
        <v>3</v>
      </c>
      <c r="D570" s="61" t="s">
        <v>4554</v>
      </c>
      <c r="E570" s="48" t="s">
        <v>1428</v>
      </c>
      <c r="F570" s="60" t="s">
        <v>1043</v>
      </c>
      <c r="G570" s="130">
        <v>1</v>
      </c>
      <c r="H570" s="299" t="s">
        <v>1</v>
      </c>
      <c r="I570" s="49" t="s">
        <v>3436</v>
      </c>
      <c r="J570" s="400"/>
      <c r="K570" s="384"/>
      <c r="L570" s="410"/>
      <c r="M570" s="62"/>
      <c r="N570" s="526"/>
      <c r="O570" s="526"/>
      <c r="P570" s="358" t="str">
        <f t="shared" si="43"/>
        <v/>
      </c>
    </row>
    <row r="571" spans="1:16" s="64" customFormat="1">
      <c r="A571" s="66" t="str">
        <f ca="1">IF(B571="","",MAX($A$3:INDIRECT(ADDRESS(ROW()-1,COLUMN(),1)))+1)</f>
        <v/>
      </c>
      <c r="B571" s="65"/>
      <c r="C571" s="66" t="str">
        <f ca="1">IF(B571="",IF(D571="","",MAX(INDIRECT(ADDRESS(2+MATCH(MAX($A$3:$A570),$A$3:$A570),COLUMN(),1)):INDIRECT(ADDRESS(ROW()-1,COLUMN(),1)))+1),1)</f>
        <v/>
      </c>
      <c r="D571" s="66"/>
      <c r="E571" s="44"/>
      <c r="F571" s="65"/>
      <c r="G571" s="119"/>
      <c r="H571" s="190" t="s">
        <v>0</v>
      </c>
      <c r="J571" s="399" t="s">
        <v>1581</v>
      </c>
      <c r="K571" s="381"/>
      <c r="L571" s="411"/>
      <c r="M571" s="481"/>
      <c r="N571" s="527"/>
      <c r="O571" s="527"/>
      <c r="P571" s="359" t="str">
        <f t="shared" si="43"/>
        <v/>
      </c>
    </row>
    <row r="572" spans="1:16" s="64" customFormat="1">
      <c r="A572" s="66"/>
      <c r="B572" s="65"/>
      <c r="C572" s="66"/>
      <c r="D572" s="66"/>
      <c r="E572" s="44"/>
      <c r="F572" s="65"/>
      <c r="G572" s="119"/>
      <c r="H572" s="190"/>
      <c r="I572" s="354" t="str">
        <f t="shared" ref="I572" si="47">IF((K572=L572)=TRUE,"○","x")</f>
        <v>x</v>
      </c>
      <c r="J572" s="399"/>
      <c r="K572" s="381"/>
      <c r="L572" s="411" t="s">
        <v>2889</v>
      </c>
      <c r="M572" s="68"/>
      <c r="N572" s="527"/>
      <c r="O572" s="527"/>
      <c r="P572" s="359" t="str">
        <f t="shared" si="43"/>
        <v/>
      </c>
    </row>
    <row r="573" spans="1:16" s="64" customFormat="1" ht="12.75" customHeight="1">
      <c r="A573" s="66"/>
      <c r="B573" s="65"/>
      <c r="C573" s="66"/>
      <c r="D573" s="66"/>
      <c r="E573" s="44"/>
      <c r="F573" s="65"/>
      <c r="G573" s="119"/>
      <c r="H573" s="190"/>
      <c r="I573" s="45" t="s">
        <v>4502</v>
      </c>
      <c r="J573" s="399"/>
      <c r="K573" s="381"/>
      <c r="L573" s="411"/>
      <c r="M573" s="68"/>
      <c r="N573" s="527"/>
      <c r="O573" s="527"/>
      <c r="P573" s="359" t="str">
        <f t="shared" ref="P573:P574" si="48">IF(N573="","",IF(O573="","",IF(O573=N573,$Q$1,O573-N573)))</f>
        <v/>
      </c>
    </row>
    <row r="574" spans="1:16" s="64" customFormat="1" ht="10.5" customHeight="1">
      <c r="A574" s="66"/>
      <c r="B574" s="65"/>
      <c r="C574" s="66"/>
      <c r="D574" s="66"/>
      <c r="E574" s="44"/>
      <c r="F574" s="65"/>
      <c r="G574" s="119"/>
      <c r="H574" s="190"/>
      <c r="I574" s="354"/>
      <c r="J574" s="399"/>
      <c r="K574" s="381"/>
      <c r="L574" s="411"/>
      <c r="M574" s="68"/>
      <c r="N574" s="527"/>
      <c r="O574" s="527"/>
      <c r="P574" s="359" t="str">
        <f t="shared" si="48"/>
        <v/>
      </c>
    </row>
    <row r="575" spans="1:16" s="64" customFormat="1" ht="10.5" customHeight="1">
      <c r="A575" s="66"/>
      <c r="B575" s="65"/>
      <c r="C575" s="66"/>
      <c r="D575" s="66"/>
      <c r="E575" s="44"/>
      <c r="F575" s="65"/>
      <c r="G575" s="119"/>
      <c r="H575" s="190"/>
      <c r="I575" s="354" t="s">
        <v>4545</v>
      </c>
      <c r="J575" s="399"/>
      <c r="K575" s="381"/>
      <c r="L575" s="411"/>
      <c r="M575" s="68"/>
      <c r="N575" s="527"/>
      <c r="O575" s="527"/>
      <c r="P575" s="359" t="str">
        <f t="shared" si="43"/>
        <v/>
      </c>
    </row>
    <row r="576" spans="1:16" s="64" customFormat="1">
      <c r="A576" s="66" t="str">
        <f ca="1">IF(B576="","",MAX($A$3:INDIRECT(ADDRESS(ROW()-1,COLUMN(),1)))+1)</f>
        <v/>
      </c>
      <c r="B576" s="65"/>
      <c r="C576" s="66" t="str">
        <f ca="1">IF(B576="",IF(D576="","",MAX(INDIRECT(ADDRESS(2+MATCH(MAX($A$3:$A571),$A$3:$A571),COLUMN(),1)):INDIRECT(ADDRESS(ROW()-1,COLUMN(),1)))+1),1)</f>
        <v/>
      </c>
      <c r="D576" s="66"/>
      <c r="E576" s="44"/>
      <c r="F576" s="65"/>
      <c r="G576" s="119"/>
      <c r="H576" s="190" t="s">
        <v>0</v>
      </c>
      <c r="J576" s="399" t="s">
        <v>4179</v>
      </c>
      <c r="K576" s="381"/>
      <c r="L576" s="411"/>
      <c r="M576" s="68"/>
      <c r="N576" s="544"/>
      <c r="O576" s="544"/>
      <c r="P576" s="359" t="str">
        <f t="shared" si="43"/>
        <v/>
      </c>
    </row>
    <row r="577" spans="1:16" s="64" customFormat="1">
      <c r="A577" s="66" t="str">
        <f ca="1">IF(B577="","",MAX($A$3:INDIRECT(ADDRESS(ROW()-1,COLUMN(),1)))+1)</f>
        <v/>
      </c>
      <c r="B577" s="65"/>
      <c r="C577" s="66" t="str">
        <f ca="1">IF(B577="",IF(D577="","",MAX(INDIRECT(ADDRESS(2+MATCH(MAX($A$3:$A576),$A$3:$A576),COLUMN(),1)):INDIRECT(ADDRESS(ROW()-1,COLUMN(),1)))+1),1)</f>
        <v/>
      </c>
      <c r="D577" s="66"/>
      <c r="E577" s="44"/>
      <c r="F577" s="65"/>
      <c r="G577" s="119"/>
      <c r="H577" s="190" t="s">
        <v>0</v>
      </c>
      <c r="J577" s="399" t="s">
        <v>4180</v>
      </c>
      <c r="K577" s="381"/>
      <c r="L577" s="411"/>
      <c r="M577" s="68"/>
      <c r="N577" s="527"/>
      <c r="O577" s="527"/>
      <c r="P577" s="359" t="str">
        <f t="shared" si="43"/>
        <v/>
      </c>
    </row>
    <row r="578" spans="1:16" s="64" customFormat="1">
      <c r="A578" s="66"/>
      <c r="B578" s="65"/>
      <c r="C578" s="66"/>
      <c r="D578" s="66"/>
      <c r="E578" s="44"/>
      <c r="F578" s="65"/>
      <c r="G578" s="119"/>
      <c r="H578" s="190"/>
      <c r="I578" s="354" t="str">
        <f t="shared" ref="I578:I641" si="49">IF((K578=L578)=TRUE,"○","x")</f>
        <v>x</v>
      </c>
      <c r="J578" s="399"/>
      <c r="K578" s="381"/>
      <c r="L578" s="411" t="s">
        <v>1239</v>
      </c>
      <c r="M578" s="68"/>
      <c r="N578" s="527"/>
      <c r="O578" s="527"/>
      <c r="P578" s="359" t="str">
        <f t="shared" si="43"/>
        <v/>
      </c>
    </row>
    <row r="579" spans="1:16" s="64" customFormat="1">
      <c r="A579" s="66"/>
      <c r="B579" s="65"/>
      <c r="C579" s="66"/>
      <c r="D579" s="66"/>
      <c r="E579" s="44"/>
      <c r="F579" s="65"/>
      <c r="G579" s="119"/>
      <c r="H579" s="190"/>
      <c r="I579" s="354" t="str">
        <f t="shared" si="49"/>
        <v>x</v>
      </c>
      <c r="J579" s="399"/>
      <c r="K579" s="381"/>
      <c r="L579" s="411" t="s">
        <v>218</v>
      </c>
      <c r="M579" s="68"/>
      <c r="N579" s="527"/>
      <c r="O579" s="527"/>
      <c r="P579" s="359" t="str">
        <f t="shared" si="43"/>
        <v/>
      </c>
    </row>
    <row r="580" spans="1:16" s="64" customFormat="1">
      <c r="A580" s="66"/>
      <c r="B580" s="65"/>
      <c r="C580" s="66"/>
      <c r="D580" s="66"/>
      <c r="E580" s="44"/>
      <c r="F580" s="65"/>
      <c r="G580" s="119"/>
      <c r="H580" s="190"/>
      <c r="I580" s="354" t="str">
        <f t="shared" si="49"/>
        <v>x</v>
      </c>
      <c r="J580" s="399"/>
      <c r="K580" s="381"/>
      <c r="L580" s="411" t="s">
        <v>1157</v>
      </c>
      <c r="M580" s="68"/>
      <c r="N580" s="527"/>
      <c r="O580" s="527"/>
      <c r="P580" s="359" t="str">
        <f t="shared" si="43"/>
        <v/>
      </c>
    </row>
    <row r="581" spans="1:16" s="64" customFormat="1">
      <c r="A581" s="66"/>
      <c r="B581" s="65"/>
      <c r="C581" s="66"/>
      <c r="D581" s="66"/>
      <c r="E581" s="44"/>
      <c r="F581" s="65"/>
      <c r="G581" s="119"/>
      <c r="H581" s="190"/>
      <c r="I581" s="354" t="str">
        <f t="shared" si="49"/>
        <v>x</v>
      </c>
      <c r="J581" s="399"/>
      <c r="K581" s="381"/>
      <c r="L581" s="411" t="s">
        <v>222</v>
      </c>
      <c r="M581" s="68"/>
      <c r="N581" s="527"/>
      <c r="O581" s="527"/>
      <c r="P581" s="359" t="str">
        <f t="shared" si="43"/>
        <v/>
      </c>
    </row>
    <row r="582" spans="1:16" s="64" customFormat="1">
      <c r="A582" s="66"/>
      <c r="B582" s="65"/>
      <c r="C582" s="66"/>
      <c r="D582" s="66"/>
      <c r="E582" s="44"/>
      <c r="F582" s="65"/>
      <c r="G582" s="119"/>
      <c r="H582" s="190"/>
      <c r="I582" s="354" t="str">
        <f t="shared" si="49"/>
        <v>x</v>
      </c>
      <c r="J582" s="399"/>
      <c r="K582" s="381"/>
      <c r="L582" s="411" t="s">
        <v>1240</v>
      </c>
      <c r="M582" s="68"/>
      <c r="N582" s="527"/>
      <c r="O582" s="527"/>
      <c r="P582" s="359" t="str">
        <f t="shared" si="43"/>
        <v/>
      </c>
    </row>
    <row r="583" spans="1:16" s="64" customFormat="1">
      <c r="A583" s="66"/>
      <c r="B583" s="65"/>
      <c r="C583" s="66"/>
      <c r="D583" s="66"/>
      <c r="E583" s="44"/>
      <c r="F583" s="65"/>
      <c r="G583" s="119"/>
      <c r="H583" s="190"/>
      <c r="I583" s="354" t="str">
        <f t="shared" si="49"/>
        <v>x</v>
      </c>
      <c r="J583" s="399"/>
      <c r="K583" s="381"/>
      <c r="L583" s="411" t="s">
        <v>1242</v>
      </c>
      <c r="M583" s="68"/>
      <c r="N583" s="527"/>
      <c r="O583" s="527"/>
      <c r="P583" s="359" t="str">
        <f t="shared" si="43"/>
        <v/>
      </c>
    </row>
    <row r="584" spans="1:16" s="64" customFormat="1">
      <c r="A584" s="66"/>
      <c r="B584" s="65"/>
      <c r="C584" s="66"/>
      <c r="D584" s="66"/>
      <c r="E584" s="44"/>
      <c r="F584" s="65"/>
      <c r="G584" s="119"/>
      <c r="H584" s="190"/>
      <c r="I584" s="354" t="str">
        <f t="shared" si="49"/>
        <v>x</v>
      </c>
      <c r="J584" s="399"/>
      <c r="K584" s="381"/>
      <c r="L584" s="411" t="s">
        <v>221</v>
      </c>
      <c r="M584" s="68"/>
      <c r="N584" s="527"/>
      <c r="O584" s="527"/>
      <c r="P584" s="359" t="str">
        <f t="shared" si="43"/>
        <v/>
      </c>
    </row>
    <row r="585" spans="1:16" s="64" customFormat="1">
      <c r="A585" s="66"/>
      <c r="B585" s="65"/>
      <c r="C585" s="66"/>
      <c r="D585" s="66"/>
      <c r="E585" s="44"/>
      <c r="F585" s="65"/>
      <c r="G585" s="119"/>
      <c r="H585" s="190"/>
      <c r="I585" s="354" t="str">
        <f t="shared" si="49"/>
        <v>x</v>
      </c>
      <c r="J585" s="399"/>
      <c r="K585" s="381"/>
      <c r="L585" s="411" t="s">
        <v>223</v>
      </c>
      <c r="M585" s="68"/>
      <c r="N585" s="527"/>
      <c r="O585" s="527"/>
      <c r="P585" s="359" t="str">
        <f t="shared" si="43"/>
        <v/>
      </c>
    </row>
    <row r="586" spans="1:16" s="64" customFormat="1">
      <c r="A586" s="66"/>
      <c r="B586" s="65"/>
      <c r="C586" s="66"/>
      <c r="D586" s="66"/>
      <c r="E586" s="44"/>
      <c r="F586" s="65"/>
      <c r="G586" s="119"/>
      <c r="H586" s="190"/>
      <c r="I586" s="354"/>
      <c r="J586" s="399"/>
      <c r="K586" s="381"/>
      <c r="L586" s="411"/>
      <c r="M586" s="68"/>
      <c r="N586" s="527"/>
      <c r="O586" s="527"/>
      <c r="P586" s="359" t="str">
        <f t="shared" si="43"/>
        <v/>
      </c>
    </row>
    <row r="587" spans="1:16" s="64" customFormat="1">
      <c r="A587" s="66"/>
      <c r="B587" s="65"/>
      <c r="C587" s="66"/>
      <c r="D587" s="66"/>
      <c r="E587" s="44"/>
      <c r="F587" s="65"/>
      <c r="G587" s="119"/>
      <c r="H587" s="190"/>
      <c r="I587" s="354" t="str">
        <f t="shared" si="49"/>
        <v>x</v>
      </c>
      <c r="J587" s="399"/>
      <c r="K587" s="381"/>
      <c r="L587" s="411" t="s">
        <v>1243</v>
      </c>
      <c r="M587" s="68"/>
      <c r="N587" s="527"/>
      <c r="O587" s="527"/>
      <c r="P587" s="359" t="str">
        <f t="shared" si="43"/>
        <v/>
      </c>
    </row>
    <row r="588" spans="1:16" s="64" customFormat="1">
      <c r="A588" s="66"/>
      <c r="B588" s="65"/>
      <c r="C588" s="66"/>
      <c r="D588" s="66"/>
      <c r="E588" s="44"/>
      <c r="F588" s="65"/>
      <c r="G588" s="119"/>
      <c r="H588" s="190"/>
      <c r="I588" s="354" t="str">
        <f t="shared" si="49"/>
        <v>x</v>
      </c>
      <c r="J588" s="399"/>
      <c r="K588" s="381"/>
      <c r="L588" s="411" t="s">
        <v>218</v>
      </c>
      <c r="M588" s="68"/>
      <c r="N588" s="527"/>
      <c r="O588" s="527"/>
      <c r="P588" s="359" t="str">
        <f t="shared" si="43"/>
        <v/>
      </c>
    </row>
    <row r="589" spans="1:16" s="64" customFormat="1">
      <c r="A589" s="66"/>
      <c r="B589" s="65"/>
      <c r="C589" s="66"/>
      <c r="D589" s="66"/>
      <c r="E589" s="44"/>
      <c r="F589" s="65"/>
      <c r="G589" s="119"/>
      <c r="H589" s="190"/>
      <c r="I589" s="354" t="str">
        <f t="shared" si="49"/>
        <v>x</v>
      </c>
      <c r="J589" s="399"/>
      <c r="K589" s="381"/>
      <c r="L589" s="411" t="s">
        <v>220</v>
      </c>
      <c r="M589" s="68"/>
      <c r="N589" s="527"/>
      <c r="O589" s="527"/>
      <c r="P589" s="359" t="str">
        <f t="shared" si="43"/>
        <v/>
      </c>
    </row>
    <row r="590" spans="1:16" s="64" customFormat="1">
      <c r="A590" s="66"/>
      <c r="B590" s="65"/>
      <c r="C590" s="66"/>
      <c r="D590" s="66"/>
      <c r="E590" s="44"/>
      <c r="F590" s="65"/>
      <c r="G590" s="119"/>
      <c r="H590" s="190"/>
      <c r="I590" s="354" t="str">
        <f t="shared" si="49"/>
        <v>x</v>
      </c>
      <c r="J590" s="399"/>
      <c r="K590" s="381"/>
      <c r="L590" s="411" t="s">
        <v>1157</v>
      </c>
      <c r="M590" s="68"/>
      <c r="N590" s="527"/>
      <c r="O590" s="527"/>
      <c r="P590" s="359" t="str">
        <f t="shared" si="43"/>
        <v/>
      </c>
    </row>
    <row r="591" spans="1:16" s="64" customFormat="1">
      <c r="A591" s="66"/>
      <c r="B591" s="65"/>
      <c r="C591" s="66"/>
      <c r="D591" s="66"/>
      <c r="E591" s="44"/>
      <c r="F591" s="65"/>
      <c r="G591" s="119"/>
      <c r="H591" s="190"/>
      <c r="I591" s="354" t="str">
        <f t="shared" si="49"/>
        <v>x</v>
      </c>
      <c r="J591" s="399"/>
      <c r="K591" s="381"/>
      <c r="L591" s="411" t="s">
        <v>1107</v>
      </c>
      <c r="M591" s="68"/>
      <c r="N591" s="527"/>
      <c r="O591" s="527"/>
      <c r="P591" s="359" t="str">
        <f t="shared" si="43"/>
        <v/>
      </c>
    </row>
    <row r="592" spans="1:16" s="64" customFormat="1">
      <c r="A592" s="66"/>
      <c r="B592" s="65"/>
      <c r="C592" s="66"/>
      <c r="D592" s="66"/>
      <c r="E592" s="44"/>
      <c r="F592" s="65"/>
      <c r="G592" s="119"/>
      <c r="H592" s="190"/>
      <c r="I592" s="354" t="str">
        <f t="shared" si="49"/>
        <v>x</v>
      </c>
      <c r="J592" s="399"/>
      <c r="K592" s="381"/>
      <c r="L592" s="411" t="s">
        <v>221</v>
      </c>
      <c r="M592" s="68"/>
      <c r="N592" s="527"/>
      <c r="O592" s="527"/>
      <c r="P592" s="359" t="str">
        <f t="shared" si="43"/>
        <v/>
      </c>
    </row>
    <row r="593" spans="1:16" s="64" customFormat="1">
      <c r="A593" s="66"/>
      <c r="B593" s="65"/>
      <c r="C593" s="66"/>
      <c r="D593" s="66"/>
      <c r="E593" s="44"/>
      <c r="F593" s="65"/>
      <c r="G593" s="119"/>
      <c r="H593" s="190"/>
      <c r="I593" s="354" t="str">
        <f t="shared" si="49"/>
        <v>x</v>
      </c>
      <c r="J593" s="399"/>
      <c r="K593" s="381"/>
      <c r="L593" s="411" t="s">
        <v>222</v>
      </c>
      <c r="M593" s="68"/>
      <c r="N593" s="527"/>
      <c r="O593" s="527"/>
      <c r="P593" s="359" t="str">
        <f t="shared" si="43"/>
        <v/>
      </c>
    </row>
    <row r="594" spans="1:16" s="64" customFormat="1">
      <c r="A594" s="66"/>
      <c r="B594" s="65"/>
      <c r="C594" s="66"/>
      <c r="D594" s="66"/>
      <c r="E594" s="44"/>
      <c r="F594" s="65"/>
      <c r="G594" s="119"/>
      <c r="H594" s="190"/>
      <c r="I594" s="354" t="str">
        <f t="shared" si="49"/>
        <v>x</v>
      </c>
      <c r="J594" s="399"/>
      <c r="K594" s="381"/>
      <c r="L594" s="411" t="s">
        <v>1240</v>
      </c>
      <c r="M594" s="68"/>
      <c r="N594" s="527"/>
      <c r="O594" s="527"/>
      <c r="P594" s="359" t="str">
        <f t="shared" si="43"/>
        <v/>
      </c>
    </row>
    <row r="595" spans="1:16" s="64" customFormat="1">
      <c r="A595" s="66"/>
      <c r="B595" s="65"/>
      <c r="C595" s="66"/>
      <c r="D595" s="66"/>
      <c r="E595" s="44"/>
      <c r="F595" s="65"/>
      <c r="G595" s="119"/>
      <c r="H595" s="190"/>
      <c r="I595" s="354" t="str">
        <f t="shared" si="49"/>
        <v>x</v>
      </c>
      <c r="J595" s="399"/>
      <c r="K595" s="381"/>
      <c r="L595" s="411" t="s">
        <v>221</v>
      </c>
      <c r="M595" s="68"/>
      <c r="N595" s="527"/>
      <c r="O595" s="527"/>
      <c r="P595" s="359" t="str">
        <f t="shared" si="43"/>
        <v/>
      </c>
    </row>
    <row r="596" spans="1:16" s="64" customFormat="1">
      <c r="A596" s="66"/>
      <c r="B596" s="65"/>
      <c r="C596" s="66"/>
      <c r="D596" s="66"/>
      <c r="E596" s="44"/>
      <c r="F596" s="65"/>
      <c r="G596" s="119"/>
      <c r="H596" s="190"/>
      <c r="I596" s="354" t="str">
        <f t="shared" si="49"/>
        <v>x</v>
      </c>
      <c r="J596" s="399"/>
      <c r="K596" s="381"/>
      <c r="L596" s="411" t="s">
        <v>223</v>
      </c>
      <c r="M596" s="68"/>
      <c r="N596" s="527"/>
      <c r="O596" s="527"/>
      <c r="P596" s="359" t="str">
        <f t="shared" si="43"/>
        <v/>
      </c>
    </row>
    <row r="597" spans="1:16" s="64" customFormat="1">
      <c r="A597" s="66"/>
      <c r="B597" s="65"/>
      <c r="C597" s="66"/>
      <c r="D597" s="66"/>
      <c r="E597" s="44"/>
      <c r="F597" s="65"/>
      <c r="G597" s="119"/>
      <c r="H597" s="190"/>
      <c r="I597" s="354"/>
      <c r="J597" s="399"/>
      <c r="K597" s="381"/>
      <c r="L597" s="411"/>
      <c r="M597" s="68"/>
      <c r="N597" s="527"/>
      <c r="O597" s="527"/>
      <c r="P597" s="359" t="str">
        <f t="shared" si="43"/>
        <v/>
      </c>
    </row>
    <row r="598" spans="1:16" s="64" customFormat="1">
      <c r="A598" s="66"/>
      <c r="B598" s="65"/>
      <c r="C598" s="66"/>
      <c r="D598" s="66"/>
      <c r="E598" s="44"/>
      <c r="F598" s="65"/>
      <c r="G598" s="119"/>
      <c r="H598" s="190"/>
      <c r="I598" s="354" t="str">
        <f t="shared" si="49"/>
        <v>x</v>
      </c>
      <c r="J598" s="399"/>
      <c r="K598" s="381"/>
      <c r="L598" s="411" t="s">
        <v>1244</v>
      </c>
      <c r="M598" s="68"/>
      <c r="N598" s="527"/>
      <c r="O598" s="527"/>
      <c r="P598" s="359" t="str">
        <f t="shared" si="43"/>
        <v/>
      </c>
    </row>
    <row r="599" spans="1:16" s="64" customFormat="1">
      <c r="A599" s="66"/>
      <c r="B599" s="65"/>
      <c r="C599" s="66"/>
      <c r="D599" s="66"/>
      <c r="E599" s="44"/>
      <c r="F599" s="65"/>
      <c r="G599" s="119"/>
      <c r="H599" s="190"/>
      <c r="I599" s="354" t="str">
        <f t="shared" si="49"/>
        <v>x</v>
      </c>
      <c r="J599" s="399"/>
      <c r="K599" s="381"/>
      <c r="L599" s="411" t="s">
        <v>218</v>
      </c>
      <c r="M599" s="68"/>
      <c r="N599" s="527"/>
      <c r="O599" s="527"/>
      <c r="P599" s="359" t="str">
        <f t="shared" si="43"/>
        <v/>
      </c>
    </row>
    <row r="600" spans="1:16" s="64" customFormat="1">
      <c r="A600" s="66"/>
      <c r="B600" s="65"/>
      <c r="C600" s="66"/>
      <c r="D600" s="66"/>
      <c r="E600" s="44"/>
      <c r="F600" s="65"/>
      <c r="G600" s="119"/>
      <c r="H600" s="190"/>
      <c r="I600" s="354" t="str">
        <f t="shared" si="49"/>
        <v>x</v>
      </c>
      <c r="J600" s="399"/>
      <c r="K600" s="381"/>
      <c r="L600" s="411" t="s">
        <v>547</v>
      </c>
      <c r="M600" s="68"/>
      <c r="N600" s="527"/>
      <c r="O600" s="527"/>
      <c r="P600" s="359" t="str">
        <f t="shared" si="43"/>
        <v/>
      </c>
    </row>
    <row r="601" spans="1:16" s="64" customFormat="1">
      <c r="A601" s="66"/>
      <c r="B601" s="65"/>
      <c r="C601" s="66"/>
      <c r="D601" s="66"/>
      <c r="E601" s="44"/>
      <c r="F601" s="65"/>
      <c r="G601" s="119"/>
      <c r="H601" s="190"/>
      <c r="I601" s="354" t="str">
        <f t="shared" si="49"/>
        <v>x</v>
      </c>
      <c r="J601" s="399"/>
      <c r="K601" s="381"/>
      <c r="L601" s="411" t="s">
        <v>219</v>
      </c>
      <c r="M601" s="68"/>
      <c r="N601" s="527"/>
      <c r="O601" s="527"/>
      <c r="P601" s="359" t="str">
        <f t="shared" si="43"/>
        <v/>
      </c>
    </row>
    <row r="602" spans="1:16" s="64" customFormat="1">
      <c r="A602" s="66"/>
      <c r="B602" s="65"/>
      <c r="C602" s="66"/>
      <c r="D602" s="66"/>
      <c r="E602" s="44"/>
      <c r="F602" s="65"/>
      <c r="G602" s="119"/>
      <c r="H602" s="190"/>
      <c r="I602" s="354" t="str">
        <f t="shared" si="49"/>
        <v>x</v>
      </c>
      <c r="J602" s="399"/>
      <c r="K602" s="381"/>
      <c r="L602" s="411" t="s">
        <v>220</v>
      </c>
      <c r="M602" s="68"/>
      <c r="N602" s="527"/>
      <c r="O602" s="527"/>
      <c r="P602" s="359" t="str">
        <f t="shared" si="43"/>
        <v/>
      </c>
    </row>
    <row r="603" spans="1:16" s="64" customFormat="1">
      <c r="A603" s="66"/>
      <c r="B603" s="65"/>
      <c r="C603" s="66"/>
      <c r="D603" s="66"/>
      <c r="E603" s="44"/>
      <c r="F603" s="65"/>
      <c r="G603" s="119"/>
      <c r="H603" s="190"/>
      <c r="I603" s="354" t="str">
        <f t="shared" si="49"/>
        <v>x</v>
      </c>
      <c r="J603" s="399"/>
      <c r="K603" s="381"/>
      <c r="L603" s="411" t="s">
        <v>1157</v>
      </c>
      <c r="M603" s="68"/>
      <c r="N603" s="527"/>
      <c r="O603" s="527"/>
      <c r="P603" s="359" t="str">
        <f t="shared" si="43"/>
        <v/>
      </c>
    </row>
    <row r="604" spans="1:16" s="64" customFormat="1">
      <c r="A604" s="66"/>
      <c r="B604" s="65"/>
      <c r="C604" s="66"/>
      <c r="D604" s="66"/>
      <c r="E604" s="44"/>
      <c r="F604" s="65"/>
      <c r="G604" s="119"/>
      <c r="H604" s="190"/>
      <c r="I604" s="354" t="str">
        <f t="shared" si="49"/>
        <v>x</v>
      </c>
      <c r="J604" s="399"/>
      <c r="K604" s="381"/>
      <c r="L604" s="411" t="s">
        <v>1107</v>
      </c>
      <c r="M604" s="68"/>
      <c r="N604" s="527"/>
      <c r="O604" s="527"/>
      <c r="P604" s="359" t="str">
        <f t="shared" si="43"/>
        <v/>
      </c>
    </row>
    <row r="605" spans="1:16" s="64" customFormat="1">
      <c r="A605" s="66"/>
      <c r="B605" s="65"/>
      <c r="C605" s="66"/>
      <c r="D605" s="66"/>
      <c r="E605" s="44"/>
      <c r="F605" s="65"/>
      <c r="G605" s="119"/>
      <c r="H605" s="190"/>
      <c r="I605" s="354" t="str">
        <f t="shared" si="49"/>
        <v>x</v>
      </c>
      <c r="J605" s="399"/>
      <c r="K605" s="381"/>
      <c r="L605" s="411" t="s">
        <v>221</v>
      </c>
      <c r="M605" s="68"/>
      <c r="N605" s="527"/>
      <c r="O605" s="527"/>
      <c r="P605" s="359" t="str">
        <f t="shared" si="43"/>
        <v/>
      </c>
    </row>
    <row r="606" spans="1:16" s="64" customFormat="1">
      <c r="A606" s="66"/>
      <c r="B606" s="65"/>
      <c r="C606" s="66"/>
      <c r="D606" s="66"/>
      <c r="E606" s="44"/>
      <c r="F606" s="65"/>
      <c r="G606" s="119"/>
      <c r="H606" s="190"/>
      <c r="I606" s="354" t="str">
        <f t="shared" si="49"/>
        <v>x</v>
      </c>
      <c r="J606" s="399"/>
      <c r="K606" s="381"/>
      <c r="L606" s="411" t="s">
        <v>222</v>
      </c>
      <c r="M606" s="68"/>
      <c r="N606" s="527"/>
      <c r="O606" s="527"/>
      <c r="P606" s="359" t="str">
        <f t="shared" si="43"/>
        <v/>
      </c>
    </row>
    <row r="607" spans="1:16" s="64" customFormat="1">
      <c r="A607" s="66"/>
      <c r="B607" s="65"/>
      <c r="C607" s="66"/>
      <c r="D607" s="66"/>
      <c r="E607" s="44"/>
      <c r="F607" s="65"/>
      <c r="G607" s="119"/>
      <c r="H607" s="190"/>
      <c r="I607" s="354" t="str">
        <f t="shared" si="49"/>
        <v>x</v>
      </c>
      <c r="J607" s="399"/>
      <c r="K607" s="381"/>
      <c r="L607" s="411" t="s">
        <v>1240</v>
      </c>
      <c r="M607" s="68"/>
      <c r="N607" s="527"/>
      <c r="O607" s="527"/>
      <c r="P607" s="359" t="str">
        <f t="shared" si="43"/>
        <v/>
      </c>
    </row>
    <row r="608" spans="1:16" s="64" customFormat="1">
      <c r="A608" s="66"/>
      <c r="B608" s="65"/>
      <c r="C608" s="66"/>
      <c r="D608" s="66"/>
      <c r="E608" s="44"/>
      <c r="F608" s="65"/>
      <c r="G608" s="119"/>
      <c r="H608" s="190"/>
      <c r="I608" s="354" t="str">
        <f t="shared" si="49"/>
        <v>x</v>
      </c>
      <c r="J608" s="399"/>
      <c r="K608" s="381"/>
      <c r="L608" s="411" t="s">
        <v>221</v>
      </c>
      <c r="M608" s="68"/>
      <c r="N608" s="527"/>
      <c r="O608" s="527"/>
      <c r="P608" s="359" t="str">
        <f t="shared" si="43"/>
        <v/>
      </c>
    </row>
    <row r="609" spans="1:16" s="64" customFormat="1">
      <c r="A609" s="66"/>
      <c r="B609" s="65"/>
      <c r="C609" s="66"/>
      <c r="D609" s="66"/>
      <c r="E609" s="44"/>
      <c r="F609" s="65"/>
      <c r="G609" s="119"/>
      <c r="H609" s="190"/>
      <c r="I609" s="354" t="str">
        <f t="shared" si="49"/>
        <v>x</v>
      </c>
      <c r="J609" s="399"/>
      <c r="K609" s="381"/>
      <c r="L609" s="411" t="s">
        <v>223</v>
      </c>
      <c r="M609" s="68"/>
      <c r="N609" s="527"/>
      <c r="O609" s="527"/>
      <c r="P609" s="359" t="str">
        <f t="shared" si="43"/>
        <v/>
      </c>
    </row>
    <row r="610" spans="1:16" s="64" customFormat="1">
      <c r="A610" s="66"/>
      <c r="B610" s="65"/>
      <c r="C610" s="66"/>
      <c r="D610" s="66"/>
      <c r="E610" s="44"/>
      <c r="F610" s="65"/>
      <c r="G610" s="119"/>
      <c r="H610" s="190"/>
      <c r="I610" s="354"/>
      <c r="J610" s="399"/>
      <c r="K610" s="381"/>
      <c r="L610" s="411"/>
      <c r="M610" s="68"/>
      <c r="N610" s="527"/>
      <c r="O610" s="527"/>
      <c r="P610" s="359" t="str">
        <f t="shared" si="43"/>
        <v/>
      </c>
    </row>
    <row r="611" spans="1:16" s="64" customFormat="1">
      <c r="A611" s="66"/>
      <c r="B611" s="65"/>
      <c r="C611" s="66"/>
      <c r="D611" s="66"/>
      <c r="E611" s="44"/>
      <c r="F611" s="65"/>
      <c r="G611" s="119"/>
      <c r="H611" s="190"/>
      <c r="I611" s="354" t="str">
        <f t="shared" si="49"/>
        <v>x</v>
      </c>
      <c r="J611" s="399"/>
      <c r="K611" s="381"/>
      <c r="L611" s="411" t="s">
        <v>2866</v>
      </c>
      <c r="M611" s="68"/>
      <c r="N611" s="527"/>
      <c r="O611" s="527"/>
      <c r="P611" s="359" t="str">
        <f t="shared" si="43"/>
        <v/>
      </c>
    </row>
    <row r="612" spans="1:16" s="64" customFormat="1">
      <c r="A612" s="66"/>
      <c r="B612" s="65"/>
      <c r="C612" s="66"/>
      <c r="D612" s="66"/>
      <c r="E612" s="44"/>
      <c r="F612" s="65"/>
      <c r="G612" s="119"/>
      <c r="H612" s="190"/>
      <c r="I612" s="354" t="str">
        <f t="shared" si="49"/>
        <v>x</v>
      </c>
      <c r="J612" s="399"/>
      <c r="K612" s="381"/>
      <c r="L612" s="411" t="s">
        <v>218</v>
      </c>
      <c r="M612" s="68"/>
      <c r="N612" s="527"/>
      <c r="O612" s="527"/>
      <c r="P612" s="359" t="str">
        <f t="shared" si="43"/>
        <v/>
      </c>
    </row>
    <row r="613" spans="1:16" s="64" customFormat="1">
      <c r="A613" s="66"/>
      <c r="B613" s="65"/>
      <c r="C613" s="66"/>
      <c r="D613" s="66"/>
      <c r="E613" s="44"/>
      <c r="F613" s="65"/>
      <c r="G613" s="119"/>
      <c r="H613" s="190"/>
      <c r="I613" s="354" t="str">
        <f t="shared" si="49"/>
        <v>x</v>
      </c>
      <c r="J613" s="399"/>
      <c r="K613" s="381"/>
      <c r="L613" s="411" t="s">
        <v>220</v>
      </c>
      <c r="M613" s="68"/>
      <c r="N613" s="527"/>
      <c r="O613" s="527"/>
      <c r="P613" s="359" t="str">
        <f t="shared" si="43"/>
        <v/>
      </c>
    </row>
    <row r="614" spans="1:16" s="64" customFormat="1">
      <c r="A614" s="66"/>
      <c r="B614" s="65"/>
      <c r="C614" s="66"/>
      <c r="D614" s="66"/>
      <c r="E614" s="44"/>
      <c r="F614" s="65"/>
      <c r="G614" s="119"/>
      <c r="H614" s="190"/>
      <c r="I614" s="354" t="str">
        <f t="shared" si="49"/>
        <v>x</v>
      </c>
      <c r="J614" s="399"/>
      <c r="K614" s="381"/>
      <c r="L614" s="411" t="s">
        <v>2867</v>
      </c>
      <c r="M614" s="68"/>
      <c r="N614" s="527"/>
      <c r="O614" s="527"/>
      <c r="P614" s="359" t="str">
        <f t="shared" si="43"/>
        <v/>
      </c>
    </row>
    <row r="615" spans="1:16" s="64" customFormat="1">
      <c r="A615" s="66"/>
      <c r="B615" s="65"/>
      <c r="C615" s="66"/>
      <c r="D615" s="66"/>
      <c r="E615" s="44"/>
      <c r="F615" s="65"/>
      <c r="G615" s="119"/>
      <c r="H615" s="190"/>
      <c r="I615" s="354" t="str">
        <f t="shared" si="49"/>
        <v>x</v>
      </c>
      <c r="J615" s="399"/>
      <c r="K615" s="381"/>
      <c r="L615" s="411" t="s">
        <v>2868</v>
      </c>
      <c r="M615" s="68"/>
      <c r="N615" s="527"/>
      <c r="O615" s="527"/>
      <c r="P615" s="359" t="str">
        <f t="shared" si="43"/>
        <v/>
      </c>
    </row>
    <row r="616" spans="1:16" s="64" customFormat="1">
      <c r="A616" s="66"/>
      <c r="B616" s="65"/>
      <c r="C616" s="66"/>
      <c r="D616" s="66"/>
      <c r="E616" s="44"/>
      <c r="F616" s="65"/>
      <c r="G616" s="119"/>
      <c r="H616" s="190"/>
      <c r="I616" s="354" t="str">
        <f t="shared" si="49"/>
        <v>x</v>
      </c>
      <c r="J616" s="399"/>
      <c r="K616" s="381"/>
      <c r="L616" s="411" t="s">
        <v>221</v>
      </c>
      <c r="M616" s="68"/>
      <c r="N616" s="527"/>
      <c r="O616" s="527"/>
      <c r="P616" s="359" t="str">
        <f t="shared" si="43"/>
        <v/>
      </c>
    </row>
    <row r="617" spans="1:16" s="64" customFormat="1">
      <c r="A617" s="66"/>
      <c r="B617" s="65"/>
      <c r="C617" s="66"/>
      <c r="D617" s="66"/>
      <c r="E617" s="44"/>
      <c r="F617" s="65"/>
      <c r="G617" s="119"/>
      <c r="H617" s="190"/>
      <c r="I617" s="354" t="str">
        <f t="shared" si="49"/>
        <v>x</v>
      </c>
      <c r="J617" s="399"/>
      <c r="K617" s="381"/>
      <c r="L617" s="411" t="s">
        <v>222</v>
      </c>
      <c r="M617" s="68"/>
      <c r="N617" s="527"/>
      <c r="O617" s="527"/>
      <c r="P617" s="359" t="str">
        <f t="shared" si="43"/>
        <v/>
      </c>
    </row>
    <row r="618" spans="1:16" s="64" customFormat="1">
      <c r="A618" s="66"/>
      <c r="B618" s="65"/>
      <c r="C618" s="66"/>
      <c r="D618" s="66"/>
      <c r="E618" s="44"/>
      <c r="F618" s="65"/>
      <c r="G618" s="119"/>
      <c r="H618" s="190"/>
      <c r="I618" s="354" t="str">
        <f t="shared" si="49"/>
        <v>x</v>
      </c>
      <c r="J618" s="399"/>
      <c r="K618" s="381"/>
      <c r="L618" s="411" t="s">
        <v>548</v>
      </c>
      <c r="M618" s="68"/>
      <c r="N618" s="527"/>
      <c r="O618" s="527"/>
      <c r="P618" s="359" t="str">
        <f t="shared" si="43"/>
        <v/>
      </c>
    </row>
    <row r="619" spans="1:16" s="64" customFormat="1">
      <c r="A619" s="66"/>
      <c r="B619" s="65"/>
      <c r="C619" s="66"/>
      <c r="D619" s="66"/>
      <c r="E619" s="44"/>
      <c r="F619" s="65"/>
      <c r="G619" s="119"/>
      <c r="H619" s="190"/>
      <c r="I619" s="354" t="str">
        <f t="shared" si="49"/>
        <v>x</v>
      </c>
      <c r="J619" s="399"/>
      <c r="K619" s="381"/>
      <c r="L619" s="411" t="s">
        <v>221</v>
      </c>
      <c r="M619" s="68"/>
      <c r="N619" s="527"/>
      <c r="O619" s="527"/>
      <c r="P619" s="359" t="str">
        <f t="shared" si="43"/>
        <v/>
      </c>
    </row>
    <row r="620" spans="1:16" s="64" customFormat="1">
      <c r="A620" s="66"/>
      <c r="B620" s="65"/>
      <c r="C620" s="66"/>
      <c r="D620" s="66"/>
      <c r="E620" s="44"/>
      <c r="F620" s="65"/>
      <c r="G620" s="119"/>
      <c r="H620" s="190"/>
      <c r="I620" s="354" t="str">
        <f t="shared" si="49"/>
        <v>x</v>
      </c>
      <c r="J620" s="399"/>
      <c r="K620" s="381"/>
      <c r="L620" s="411" t="s">
        <v>223</v>
      </c>
      <c r="M620" s="68"/>
      <c r="N620" s="527"/>
      <c r="O620" s="527"/>
      <c r="P620" s="359" t="str">
        <f t="shared" si="43"/>
        <v/>
      </c>
    </row>
    <row r="621" spans="1:16" s="64" customFormat="1">
      <c r="A621" s="66"/>
      <c r="B621" s="65"/>
      <c r="C621" s="66"/>
      <c r="D621" s="66"/>
      <c r="E621" s="44"/>
      <c r="F621" s="65"/>
      <c r="G621" s="119"/>
      <c r="H621" s="190"/>
      <c r="I621" s="354"/>
      <c r="J621" s="399"/>
      <c r="K621" s="381"/>
      <c r="L621" s="411"/>
      <c r="M621" s="68"/>
      <c r="N621" s="527"/>
      <c r="O621" s="527"/>
      <c r="P621" s="359" t="str">
        <f t="shared" si="43"/>
        <v/>
      </c>
    </row>
    <row r="622" spans="1:16" s="64" customFormat="1">
      <c r="A622" s="66"/>
      <c r="B622" s="65"/>
      <c r="C622" s="66"/>
      <c r="D622" s="66"/>
      <c r="E622" s="44"/>
      <c r="F622" s="65"/>
      <c r="G622" s="119"/>
      <c r="H622" s="190"/>
      <c r="I622" s="354" t="str">
        <f t="shared" si="49"/>
        <v>x</v>
      </c>
      <c r="J622" s="399"/>
      <c r="K622" s="381"/>
      <c r="L622" s="411" t="s">
        <v>2869</v>
      </c>
      <c r="M622" s="68"/>
      <c r="N622" s="527"/>
      <c r="O622" s="527"/>
      <c r="P622" s="359" t="str">
        <f t="shared" ref="P622:P685" si="50">IF(N622="","",IF(O622="","",IF(O622=N622,$Q$1,O622-N622)))</f>
        <v/>
      </c>
    </row>
    <row r="623" spans="1:16" s="64" customFormat="1">
      <c r="A623" s="66"/>
      <c r="B623" s="65"/>
      <c r="C623" s="66"/>
      <c r="D623" s="66"/>
      <c r="E623" s="44"/>
      <c r="F623" s="65"/>
      <c r="G623" s="119"/>
      <c r="H623" s="190"/>
      <c r="I623" s="354" t="str">
        <f t="shared" si="49"/>
        <v>x</v>
      </c>
      <c r="J623" s="399"/>
      <c r="K623" s="381"/>
      <c r="L623" s="411" t="s">
        <v>218</v>
      </c>
      <c r="M623" s="68"/>
      <c r="N623" s="527"/>
      <c r="O623" s="527"/>
      <c r="P623" s="359" t="str">
        <f t="shared" si="50"/>
        <v/>
      </c>
    </row>
    <row r="624" spans="1:16" s="64" customFormat="1">
      <c r="A624" s="66"/>
      <c r="B624" s="65"/>
      <c r="C624" s="66"/>
      <c r="D624" s="66"/>
      <c r="E624" s="44"/>
      <c r="F624" s="65"/>
      <c r="G624" s="119"/>
      <c r="H624" s="190"/>
      <c r="I624" s="354" t="str">
        <f t="shared" si="49"/>
        <v>x</v>
      </c>
      <c r="J624" s="399"/>
      <c r="K624" s="381"/>
      <c r="L624" s="411" t="s">
        <v>220</v>
      </c>
      <c r="M624" s="68"/>
      <c r="N624" s="527"/>
      <c r="O624" s="527"/>
      <c r="P624" s="359" t="str">
        <f t="shared" si="50"/>
        <v/>
      </c>
    </row>
    <row r="625" spans="1:16" s="64" customFormat="1">
      <c r="A625" s="66"/>
      <c r="B625" s="65"/>
      <c r="C625" s="66"/>
      <c r="D625" s="66"/>
      <c r="E625" s="44"/>
      <c r="F625" s="65"/>
      <c r="G625" s="119"/>
      <c r="H625" s="190"/>
      <c r="I625" s="354" t="str">
        <f t="shared" si="49"/>
        <v>x</v>
      </c>
      <c r="J625" s="399"/>
      <c r="K625" s="381"/>
      <c r="L625" s="411" t="s">
        <v>2867</v>
      </c>
      <c r="M625" s="68"/>
      <c r="N625" s="527"/>
      <c r="O625" s="527"/>
      <c r="P625" s="359" t="str">
        <f t="shared" si="50"/>
        <v/>
      </c>
    </row>
    <row r="626" spans="1:16" s="64" customFormat="1">
      <c r="A626" s="66"/>
      <c r="B626" s="65"/>
      <c r="C626" s="66"/>
      <c r="D626" s="66"/>
      <c r="E626" s="44"/>
      <c r="F626" s="65"/>
      <c r="G626" s="119"/>
      <c r="H626" s="190"/>
      <c r="I626" s="354" t="str">
        <f t="shared" si="49"/>
        <v>x</v>
      </c>
      <c r="J626" s="399"/>
      <c r="K626" s="381"/>
      <c r="L626" s="411" t="s">
        <v>2868</v>
      </c>
      <c r="M626" s="68"/>
      <c r="N626" s="527"/>
      <c r="O626" s="527"/>
      <c r="P626" s="359" t="str">
        <f t="shared" si="50"/>
        <v/>
      </c>
    </row>
    <row r="627" spans="1:16" s="64" customFormat="1">
      <c r="A627" s="66"/>
      <c r="B627" s="65"/>
      <c r="C627" s="66"/>
      <c r="D627" s="66"/>
      <c r="E627" s="44"/>
      <c r="F627" s="65"/>
      <c r="G627" s="119"/>
      <c r="H627" s="190"/>
      <c r="I627" s="354" t="str">
        <f t="shared" si="49"/>
        <v>x</v>
      </c>
      <c r="J627" s="399"/>
      <c r="K627" s="381"/>
      <c r="L627" s="411" t="s">
        <v>221</v>
      </c>
      <c r="M627" s="68"/>
      <c r="N627" s="527"/>
      <c r="O627" s="527"/>
      <c r="P627" s="359" t="str">
        <f t="shared" si="50"/>
        <v/>
      </c>
    </row>
    <row r="628" spans="1:16" s="64" customFormat="1">
      <c r="A628" s="66"/>
      <c r="B628" s="65"/>
      <c r="C628" s="66"/>
      <c r="D628" s="66"/>
      <c r="E628" s="44"/>
      <c r="F628" s="65"/>
      <c r="G628" s="119"/>
      <c r="H628" s="190"/>
      <c r="I628" s="354" t="str">
        <f t="shared" si="49"/>
        <v>x</v>
      </c>
      <c r="J628" s="399"/>
      <c r="K628" s="381"/>
      <c r="L628" s="411" t="s">
        <v>222</v>
      </c>
      <c r="M628" s="68"/>
      <c r="N628" s="527"/>
      <c r="O628" s="527"/>
      <c r="P628" s="359" t="str">
        <f t="shared" si="50"/>
        <v/>
      </c>
    </row>
    <row r="629" spans="1:16" s="64" customFormat="1">
      <c r="A629" s="66"/>
      <c r="B629" s="65"/>
      <c r="C629" s="66"/>
      <c r="D629" s="66"/>
      <c r="E629" s="44"/>
      <c r="F629" s="65"/>
      <c r="G629" s="119"/>
      <c r="H629" s="190"/>
      <c r="I629" s="354" t="str">
        <f t="shared" si="49"/>
        <v>x</v>
      </c>
      <c r="J629" s="399"/>
      <c r="K629" s="381"/>
      <c r="L629" s="411" t="s">
        <v>548</v>
      </c>
      <c r="M629" s="68"/>
      <c r="N629" s="527"/>
      <c r="O629" s="527"/>
      <c r="P629" s="359" t="str">
        <f t="shared" si="50"/>
        <v/>
      </c>
    </row>
    <row r="630" spans="1:16" s="64" customFormat="1">
      <c r="A630" s="66"/>
      <c r="B630" s="65"/>
      <c r="C630" s="66"/>
      <c r="D630" s="66"/>
      <c r="E630" s="44"/>
      <c r="F630" s="65"/>
      <c r="G630" s="119"/>
      <c r="H630" s="190"/>
      <c r="I630" s="354" t="str">
        <f t="shared" si="49"/>
        <v>x</v>
      </c>
      <c r="J630" s="399"/>
      <c r="K630" s="381"/>
      <c r="L630" s="411" t="s">
        <v>221</v>
      </c>
      <c r="M630" s="68"/>
      <c r="N630" s="527"/>
      <c r="O630" s="527"/>
      <c r="P630" s="359" t="str">
        <f t="shared" si="50"/>
        <v/>
      </c>
    </row>
    <row r="631" spans="1:16" s="64" customFormat="1">
      <c r="A631" s="66"/>
      <c r="B631" s="65"/>
      <c r="C631" s="66"/>
      <c r="D631" s="66"/>
      <c r="E631" s="44"/>
      <c r="F631" s="65"/>
      <c r="G631" s="119"/>
      <c r="H631" s="190"/>
      <c r="I631" s="354" t="str">
        <f t="shared" si="49"/>
        <v>x</v>
      </c>
      <c r="J631" s="399"/>
      <c r="K631" s="381"/>
      <c r="L631" s="411" t="s">
        <v>223</v>
      </c>
      <c r="M631" s="68"/>
      <c r="N631" s="527"/>
      <c r="O631" s="527"/>
      <c r="P631" s="359" t="str">
        <f t="shared" si="50"/>
        <v/>
      </c>
    </row>
    <row r="632" spans="1:16" s="64" customFormat="1">
      <c r="A632" s="66"/>
      <c r="B632" s="65"/>
      <c r="C632" s="66"/>
      <c r="D632" s="66"/>
      <c r="E632" s="44"/>
      <c r="F632" s="65"/>
      <c r="G632" s="119"/>
      <c r="H632" s="190"/>
      <c r="I632" s="354"/>
      <c r="J632" s="399"/>
      <c r="K632" s="381"/>
      <c r="L632" s="411"/>
      <c r="M632" s="68"/>
      <c r="N632" s="527"/>
      <c r="O632" s="527"/>
      <c r="P632" s="359" t="str">
        <f t="shared" si="50"/>
        <v/>
      </c>
    </row>
    <row r="633" spans="1:16" s="64" customFormat="1">
      <c r="A633" s="66"/>
      <c r="B633" s="65"/>
      <c r="C633" s="66"/>
      <c r="D633" s="66"/>
      <c r="E633" s="44"/>
      <c r="F633" s="65"/>
      <c r="G633" s="119"/>
      <c r="H633" s="190"/>
      <c r="I633" s="354" t="str">
        <f t="shared" si="49"/>
        <v>x</v>
      </c>
      <c r="J633" s="399"/>
      <c r="K633" s="381"/>
      <c r="L633" s="411" t="s">
        <v>2870</v>
      </c>
      <c r="M633" s="68"/>
      <c r="N633" s="527"/>
      <c r="O633" s="527"/>
      <c r="P633" s="359" t="str">
        <f t="shared" si="50"/>
        <v/>
      </c>
    </row>
    <row r="634" spans="1:16" s="64" customFormat="1">
      <c r="A634" s="66"/>
      <c r="B634" s="65"/>
      <c r="C634" s="66"/>
      <c r="D634" s="66"/>
      <c r="E634" s="44"/>
      <c r="F634" s="65"/>
      <c r="G634" s="119"/>
      <c r="H634" s="190"/>
      <c r="I634" s="354" t="str">
        <f t="shared" si="49"/>
        <v>x</v>
      </c>
      <c r="J634" s="399"/>
      <c r="K634" s="381"/>
      <c r="L634" s="411" t="s">
        <v>218</v>
      </c>
      <c r="M634" s="68"/>
      <c r="N634" s="527"/>
      <c r="O634" s="527"/>
      <c r="P634" s="359" t="str">
        <f t="shared" si="50"/>
        <v/>
      </c>
    </row>
    <row r="635" spans="1:16" s="64" customFormat="1">
      <c r="A635" s="66"/>
      <c r="B635" s="65"/>
      <c r="C635" s="66"/>
      <c r="D635" s="66"/>
      <c r="E635" s="44"/>
      <c r="F635" s="65"/>
      <c r="G635" s="119"/>
      <c r="H635" s="190"/>
      <c r="I635" s="354" t="str">
        <f t="shared" si="49"/>
        <v>x</v>
      </c>
      <c r="J635" s="399"/>
      <c r="K635" s="381"/>
      <c r="L635" s="411" t="s">
        <v>220</v>
      </c>
      <c r="M635" s="68"/>
      <c r="N635" s="527"/>
      <c r="O635" s="527"/>
      <c r="P635" s="359" t="str">
        <f t="shared" si="50"/>
        <v/>
      </c>
    </row>
    <row r="636" spans="1:16" s="64" customFormat="1">
      <c r="A636" s="66"/>
      <c r="B636" s="65"/>
      <c r="C636" s="66"/>
      <c r="D636" s="66"/>
      <c r="E636" s="44"/>
      <c r="F636" s="65"/>
      <c r="G636" s="119"/>
      <c r="H636" s="190"/>
      <c r="I636" s="354" t="str">
        <f t="shared" si="49"/>
        <v>x</v>
      </c>
      <c r="J636" s="399"/>
      <c r="K636" s="381"/>
      <c r="L636" s="411" t="s">
        <v>2867</v>
      </c>
      <c r="M636" s="68"/>
      <c r="N636" s="527"/>
      <c r="O636" s="527"/>
      <c r="P636" s="359" t="str">
        <f t="shared" si="50"/>
        <v/>
      </c>
    </row>
    <row r="637" spans="1:16" s="64" customFormat="1">
      <c r="A637" s="66"/>
      <c r="B637" s="65"/>
      <c r="C637" s="66"/>
      <c r="D637" s="66"/>
      <c r="E637" s="44"/>
      <c r="F637" s="65"/>
      <c r="G637" s="119"/>
      <c r="H637" s="190"/>
      <c r="I637" s="354" t="str">
        <f t="shared" si="49"/>
        <v>x</v>
      </c>
      <c r="J637" s="399"/>
      <c r="K637" s="381"/>
      <c r="L637" s="411" t="s">
        <v>2868</v>
      </c>
      <c r="M637" s="68"/>
      <c r="N637" s="527"/>
      <c r="O637" s="527"/>
      <c r="P637" s="359" t="str">
        <f t="shared" si="50"/>
        <v/>
      </c>
    </row>
    <row r="638" spans="1:16" s="64" customFormat="1">
      <c r="A638" s="66"/>
      <c r="B638" s="65"/>
      <c r="C638" s="66"/>
      <c r="D638" s="66"/>
      <c r="E638" s="44"/>
      <c r="F638" s="65"/>
      <c r="G638" s="119"/>
      <c r="H638" s="190"/>
      <c r="I638" s="354" t="str">
        <f t="shared" si="49"/>
        <v>x</v>
      </c>
      <c r="J638" s="399"/>
      <c r="K638" s="381"/>
      <c r="L638" s="411" t="s">
        <v>221</v>
      </c>
      <c r="M638" s="68"/>
      <c r="N638" s="527"/>
      <c r="O638" s="527"/>
      <c r="P638" s="359" t="str">
        <f t="shared" si="50"/>
        <v/>
      </c>
    </row>
    <row r="639" spans="1:16" s="64" customFormat="1">
      <c r="A639" s="66"/>
      <c r="B639" s="65"/>
      <c r="C639" s="66"/>
      <c r="D639" s="66"/>
      <c r="E639" s="44"/>
      <c r="F639" s="65"/>
      <c r="G639" s="119"/>
      <c r="H639" s="190"/>
      <c r="I639" s="354" t="str">
        <f t="shared" si="49"/>
        <v>x</v>
      </c>
      <c r="J639" s="399"/>
      <c r="K639" s="381"/>
      <c r="L639" s="411" t="s">
        <v>222</v>
      </c>
      <c r="M639" s="68"/>
      <c r="N639" s="527"/>
      <c r="O639" s="527"/>
      <c r="P639" s="359" t="str">
        <f t="shared" si="50"/>
        <v/>
      </c>
    </row>
    <row r="640" spans="1:16" s="64" customFormat="1">
      <c r="A640" s="66"/>
      <c r="B640" s="65"/>
      <c r="C640" s="66"/>
      <c r="D640" s="66"/>
      <c r="E640" s="44"/>
      <c r="F640" s="65"/>
      <c r="G640" s="119"/>
      <c r="H640" s="190"/>
      <c r="I640" s="354" t="str">
        <f t="shared" si="49"/>
        <v>x</v>
      </c>
      <c r="J640" s="399"/>
      <c r="K640" s="381"/>
      <c r="L640" s="411" t="s">
        <v>548</v>
      </c>
      <c r="M640" s="68"/>
      <c r="N640" s="527"/>
      <c r="O640" s="527"/>
      <c r="P640" s="359" t="str">
        <f t="shared" si="50"/>
        <v/>
      </c>
    </row>
    <row r="641" spans="1:16" s="64" customFormat="1">
      <c r="A641" s="66"/>
      <c r="B641" s="65"/>
      <c r="C641" s="66"/>
      <c r="D641" s="66"/>
      <c r="E641" s="44"/>
      <c r="F641" s="65"/>
      <c r="G641" s="119"/>
      <c r="H641" s="190"/>
      <c r="I641" s="354" t="str">
        <f t="shared" si="49"/>
        <v>x</v>
      </c>
      <c r="J641" s="399"/>
      <c r="K641" s="381"/>
      <c r="L641" s="411" t="s">
        <v>221</v>
      </c>
      <c r="M641" s="68"/>
      <c r="N641" s="527"/>
      <c r="O641" s="527"/>
      <c r="P641" s="359" t="str">
        <f t="shared" si="50"/>
        <v/>
      </c>
    </row>
    <row r="642" spans="1:16" s="64" customFormat="1">
      <c r="A642" s="66"/>
      <c r="B642" s="65"/>
      <c r="C642" s="66"/>
      <c r="D642" s="66"/>
      <c r="E642" s="44"/>
      <c r="F642" s="65"/>
      <c r="G642" s="119"/>
      <c r="H642" s="190"/>
      <c r="I642" s="354" t="str">
        <f t="shared" ref="I642:I697" si="51">IF((K642=L642)=TRUE,"○","x")</f>
        <v>x</v>
      </c>
      <c r="J642" s="399"/>
      <c r="K642" s="381"/>
      <c r="L642" s="411" t="s">
        <v>223</v>
      </c>
      <c r="M642" s="68"/>
      <c r="N642" s="527"/>
      <c r="O642" s="527"/>
      <c r="P642" s="359" t="str">
        <f t="shared" si="50"/>
        <v/>
      </c>
    </row>
    <row r="643" spans="1:16" s="64" customFormat="1">
      <c r="A643" s="66"/>
      <c r="B643" s="65"/>
      <c r="C643" s="66"/>
      <c r="D643" s="66"/>
      <c r="E643" s="44"/>
      <c r="F643" s="65"/>
      <c r="G643" s="119"/>
      <c r="H643" s="190"/>
      <c r="I643" s="354"/>
      <c r="J643" s="399"/>
      <c r="K643" s="381"/>
      <c r="L643" s="411"/>
      <c r="M643" s="68"/>
      <c r="N643" s="527"/>
      <c r="O643" s="527"/>
      <c r="P643" s="359" t="str">
        <f t="shared" si="50"/>
        <v/>
      </c>
    </row>
    <row r="644" spans="1:16" s="64" customFormat="1">
      <c r="A644" s="66"/>
      <c r="B644" s="65"/>
      <c r="C644" s="66"/>
      <c r="D644" s="66"/>
      <c r="E644" s="44"/>
      <c r="F644" s="65"/>
      <c r="G644" s="119"/>
      <c r="H644" s="190"/>
      <c r="I644" s="354" t="str">
        <f t="shared" si="51"/>
        <v>x</v>
      </c>
      <c r="J644" s="399"/>
      <c r="K644" s="381"/>
      <c r="L644" s="411" t="s">
        <v>2871</v>
      </c>
      <c r="M644" s="68"/>
      <c r="N644" s="527"/>
      <c r="O644" s="527"/>
      <c r="P644" s="359" t="str">
        <f t="shared" si="50"/>
        <v/>
      </c>
    </row>
    <row r="645" spans="1:16" s="64" customFormat="1">
      <c r="A645" s="66"/>
      <c r="B645" s="65"/>
      <c r="C645" s="66"/>
      <c r="D645" s="66"/>
      <c r="E645" s="44"/>
      <c r="F645" s="65"/>
      <c r="G645" s="119"/>
      <c r="H645" s="190"/>
      <c r="I645" s="354" t="str">
        <f t="shared" si="51"/>
        <v>x</v>
      </c>
      <c r="J645" s="399"/>
      <c r="K645" s="381"/>
      <c r="L645" s="411" t="s">
        <v>218</v>
      </c>
      <c r="M645" s="68"/>
      <c r="N645" s="527"/>
      <c r="O645" s="527"/>
      <c r="P645" s="359" t="str">
        <f t="shared" si="50"/>
        <v/>
      </c>
    </row>
    <row r="646" spans="1:16" s="64" customFormat="1">
      <c r="A646" s="66"/>
      <c r="B646" s="65"/>
      <c r="C646" s="66"/>
      <c r="D646" s="66"/>
      <c r="E646" s="44"/>
      <c r="F646" s="65"/>
      <c r="G646" s="119"/>
      <c r="H646" s="190"/>
      <c r="I646" s="354" t="str">
        <f t="shared" si="51"/>
        <v>x</v>
      </c>
      <c r="J646" s="399"/>
      <c r="K646" s="381"/>
      <c r="L646" s="411" t="s">
        <v>220</v>
      </c>
      <c r="M646" s="68"/>
      <c r="N646" s="527"/>
      <c r="O646" s="527"/>
      <c r="P646" s="359" t="str">
        <f t="shared" si="50"/>
        <v/>
      </c>
    </row>
    <row r="647" spans="1:16" s="64" customFormat="1">
      <c r="A647" s="66"/>
      <c r="B647" s="65"/>
      <c r="C647" s="66"/>
      <c r="D647" s="66"/>
      <c r="E647" s="44"/>
      <c r="F647" s="65"/>
      <c r="G647" s="119"/>
      <c r="H647" s="190"/>
      <c r="I647" s="354" t="str">
        <f t="shared" si="51"/>
        <v>x</v>
      </c>
      <c r="J647" s="399"/>
      <c r="K647" s="381"/>
      <c r="L647" s="411" t="s">
        <v>2867</v>
      </c>
      <c r="M647" s="68"/>
      <c r="N647" s="527"/>
      <c r="O647" s="527"/>
      <c r="P647" s="359" t="str">
        <f t="shared" si="50"/>
        <v/>
      </c>
    </row>
    <row r="648" spans="1:16" s="64" customFormat="1">
      <c r="A648" s="66"/>
      <c r="B648" s="65"/>
      <c r="C648" s="66"/>
      <c r="D648" s="66"/>
      <c r="E648" s="44"/>
      <c r="F648" s="65"/>
      <c r="G648" s="119"/>
      <c r="H648" s="190"/>
      <c r="I648" s="354" t="str">
        <f t="shared" si="51"/>
        <v>x</v>
      </c>
      <c r="J648" s="399"/>
      <c r="K648" s="381"/>
      <c r="L648" s="411" t="s">
        <v>2868</v>
      </c>
      <c r="M648" s="68"/>
      <c r="N648" s="527"/>
      <c r="O648" s="527"/>
      <c r="P648" s="359" t="str">
        <f t="shared" si="50"/>
        <v/>
      </c>
    </row>
    <row r="649" spans="1:16" s="64" customFormat="1">
      <c r="A649" s="66"/>
      <c r="B649" s="65"/>
      <c r="C649" s="66"/>
      <c r="D649" s="66"/>
      <c r="E649" s="44"/>
      <c r="F649" s="65"/>
      <c r="G649" s="119"/>
      <c r="H649" s="190"/>
      <c r="I649" s="354" t="str">
        <f t="shared" si="51"/>
        <v>x</v>
      </c>
      <c r="J649" s="399"/>
      <c r="K649" s="381"/>
      <c r="L649" s="411" t="s">
        <v>221</v>
      </c>
      <c r="M649" s="68"/>
      <c r="N649" s="527"/>
      <c r="O649" s="527"/>
      <c r="P649" s="359" t="str">
        <f t="shared" si="50"/>
        <v/>
      </c>
    </row>
    <row r="650" spans="1:16" s="64" customFormat="1">
      <c r="A650" s="66"/>
      <c r="B650" s="65"/>
      <c r="C650" s="66"/>
      <c r="D650" s="66"/>
      <c r="E650" s="44"/>
      <c r="F650" s="65"/>
      <c r="G650" s="119"/>
      <c r="H650" s="190"/>
      <c r="I650" s="354" t="str">
        <f t="shared" si="51"/>
        <v>x</v>
      </c>
      <c r="J650" s="399"/>
      <c r="K650" s="381"/>
      <c r="L650" s="411" t="s">
        <v>222</v>
      </c>
      <c r="M650" s="68"/>
      <c r="N650" s="527"/>
      <c r="O650" s="527"/>
      <c r="P650" s="359" t="str">
        <f t="shared" si="50"/>
        <v/>
      </c>
    </row>
    <row r="651" spans="1:16" s="64" customFormat="1">
      <c r="A651" s="66"/>
      <c r="B651" s="65"/>
      <c r="C651" s="66"/>
      <c r="D651" s="66"/>
      <c r="E651" s="44"/>
      <c r="F651" s="65"/>
      <c r="G651" s="119"/>
      <c r="H651" s="190"/>
      <c r="I651" s="354" t="str">
        <f t="shared" si="51"/>
        <v>x</v>
      </c>
      <c r="J651" s="399"/>
      <c r="K651" s="381"/>
      <c r="L651" s="411" t="s">
        <v>548</v>
      </c>
      <c r="M651" s="68"/>
      <c r="N651" s="527"/>
      <c r="O651" s="527"/>
      <c r="P651" s="359" t="str">
        <f t="shared" si="50"/>
        <v/>
      </c>
    </row>
    <row r="652" spans="1:16" s="64" customFormat="1">
      <c r="A652" s="66"/>
      <c r="B652" s="65"/>
      <c r="C652" s="66"/>
      <c r="D652" s="66"/>
      <c r="E652" s="44"/>
      <c r="F652" s="65"/>
      <c r="G652" s="119"/>
      <c r="H652" s="190"/>
      <c r="I652" s="354" t="str">
        <f t="shared" si="51"/>
        <v>x</v>
      </c>
      <c r="J652" s="399"/>
      <c r="K652" s="381"/>
      <c r="L652" s="411" t="s">
        <v>221</v>
      </c>
      <c r="M652" s="68"/>
      <c r="N652" s="527"/>
      <c r="O652" s="527"/>
      <c r="P652" s="359" t="str">
        <f t="shared" si="50"/>
        <v/>
      </c>
    </row>
    <row r="653" spans="1:16" s="64" customFormat="1">
      <c r="A653" s="66"/>
      <c r="B653" s="65"/>
      <c r="C653" s="66"/>
      <c r="D653" s="66"/>
      <c r="E653" s="44"/>
      <c r="F653" s="65"/>
      <c r="G653" s="119"/>
      <c r="H653" s="190"/>
      <c r="I653" s="354" t="str">
        <f t="shared" si="51"/>
        <v>x</v>
      </c>
      <c r="J653" s="399"/>
      <c r="K653" s="381"/>
      <c r="L653" s="411" t="s">
        <v>223</v>
      </c>
      <c r="M653" s="68"/>
      <c r="N653" s="527"/>
      <c r="O653" s="527"/>
      <c r="P653" s="359" t="str">
        <f t="shared" si="50"/>
        <v/>
      </c>
    </row>
    <row r="654" spans="1:16" s="64" customFormat="1">
      <c r="A654" s="66"/>
      <c r="B654" s="65"/>
      <c r="C654" s="66"/>
      <c r="D654" s="66"/>
      <c r="E654" s="44"/>
      <c r="F654" s="65"/>
      <c r="G654" s="119"/>
      <c r="H654" s="190"/>
      <c r="I654" s="354"/>
      <c r="J654" s="399"/>
      <c r="K654" s="381"/>
      <c r="L654" s="411"/>
      <c r="M654" s="68"/>
      <c r="N654" s="527"/>
      <c r="O654" s="527"/>
      <c r="P654" s="359" t="str">
        <f t="shared" si="50"/>
        <v/>
      </c>
    </row>
    <row r="655" spans="1:16" s="64" customFormat="1">
      <c r="A655" s="66"/>
      <c r="B655" s="65"/>
      <c r="C655" s="66"/>
      <c r="D655" s="66"/>
      <c r="E655" s="44"/>
      <c r="F655" s="65"/>
      <c r="G655" s="119"/>
      <c r="H655" s="190"/>
      <c r="I655" s="354" t="str">
        <f t="shared" si="51"/>
        <v>x</v>
      </c>
      <c r="J655" s="399"/>
      <c r="K655" s="381"/>
      <c r="L655" s="411" t="s">
        <v>2872</v>
      </c>
      <c r="M655" s="68"/>
      <c r="N655" s="527"/>
      <c r="O655" s="527"/>
      <c r="P655" s="359" t="str">
        <f t="shared" si="50"/>
        <v/>
      </c>
    </row>
    <row r="656" spans="1:16" s="64" customFormat="1">
      <c r="A656" s="66"/>
      <c r="B656" s="65"/>
      <c r="C656" s="66"/>
      <c r="D656" s="66"/>
      <c r="E656" s="44"/>
      <c r="F656" s="65"/>
      <c r="G656" s="119"/>
      <c r="H656" s="190"/>
      <c r="I656" s="354" t="str">
        <f t="shared" si="51"/>
        <v>x</v>
      </c>
      <c r="J656" s="399"/>
      <c r="K656" s="381"/>
      <c r="L656" s="411" t="s">
        <v>218</v>
      </c>
      <c r="M656" s="68"/>
      <c r="N656" s="527"/>
      <c r="O656" s="527"/>
      <c r="P656" s="359" t="str">
        <f t="shared" si="50"/>
        <v/>
      </c>
    </row>
    <row r="657" spans="1:16" s="64" customFormat="1">
      <c r="A657" s="66"/>
      <c r="B657" s="65"/>
      <c r="C657" s="66"/>
      <c r="D657" s="66"/>
      <c r="E657" s="44"/>
      <c r="F657" s="65"/>
      <c r="G657" s="119"/>
      <c r="H657" s="190"/>
      <c r="I657" s="354" t="str">
        <f t="shared" si="51"/>
        <v>x</v>
      </c>
      <c r="J657" s="399"/>
      <c r="K657" s="381"/>
      <c r="L657" s="411" t="s">
        <v>220</v>
      </c>
      <c r="M657" s="68"/>
      <c r="N657" s="527"/>
      <c r="O657" s="527"/>
      <c r="P657" s="359" t="str">
        <f t="shared" si="50"/>
        <v/>
      </c>
    </row>
    <row r="658" spans="1:16" s="64" customFormat="1">
      <c r="A658" s="66"/>
      <c r="B658" s="65"/>
      <c r="C658" s="66"/>
      <c r="D658" s="66"/>
      <c r="E658" s="44"/>
      <c r="F658" s="65"/>
      <c r="G658" s="119"/>
      <c r="H658" s="190"/>
      <c r="I658" s="354" t="str">
        <f t="shared" si="51"/>
        <v>x</v>
      </c>
      <c r="J658" s="399"/>
      <c r="K658" s="381"/>
      <c r="L658" s="411" t="s">
        <v>2868</v>
      </c>
      <c r="M658" s="68"/>
      <c r="N658" s="527"/>
      <c r="O658" s="527"/>
      <c r="P658" s="359" t="str">
        <f t="shared" si="50"/>
        <v/>
      </c>
    </row>
    <row r="659" spans="1:16" s="64" customFormat="1">
      <c r="A659" s="66"/>
      <c r="B659" s="65"/>
      <c r="C659" s="66"/>
      <c r="D659" s="66"/>
      <c r="E659" s="44"/>
      <c r="F659" s="65"/>
      <c r="G659" s="119"/>
      <c r="H659" s="190"/>
      <c r="I659" s="354" t="str">
        <f t="shared" si="51"/>
        <v>x</v>
      </c>
      <c r="J659" s="399"/>
      <c r="K659" s="381"/>
      <c r="L659" s="411" t="s">
        <v>2867</v>
      </c>
      <c r="M659" s="68"/>
      <c r="N659" s="527"/>
      <c r="O659" s="527"/>
      <c r="P659" s="359" t="str">
        <f t="shared" si="50"/>
        <v/>
      </c>
    </row>
    <row r="660" spans="1:16" s="64" customFormat="1">
      <c r="A660" s="66"/>
      <c r="B660" s="65"/>
      <c r="C660" s="66"/>
      <c r="D660" s="66"/>
      <c r="E660" s="44"/>
      <c r="F660" s="65"/>
      <c r="G660" s="119"/>
      <c r="H660" s="190"/>
      <c r="I660" s="354" t="str">
        <f t="shared" si="51"/>
        <v>x</v>
      </c>
      <c r="J660" s="399"/>
      <c r="K660" s="381"/>
      <c r="L660" s="411" t="s">
        <v>221</v>
      </c>
      <c r="M660" s="68"/>
      <c r="N660" s="527"/>
      <c r="O660" s="527"/>
      <c r="P660" s="359" t="str">
        <f t="shared" si="50"/>
        <v/>
      </c>
    </row>
    <row r="661" spans="1:16" s="64" customFormat="1">
      <c r="A661" s="66"/>
      <c r="B661" s="65"/>
      <c r="C661" s="66"/>
      <c r="D661" s="66"/>
      <c r="E661" s="44"/>
      <c r="F661" s="65"/>
      <c r="G661" s="119"/>
      <c r="H661" s="190"/>
      <c r="I661" s="354" t="str">
        <f t="shared" si="51"/>
        <v>x</v>
      </c>
      <c r="J661" s="399"/>
      <c r="K661" s="381"/>
      <c r="L661" s="411" t="s">
        <v>222</v>
      </c>
      <c r="M661" s="68"/>
      <c r="N661" s="527"/>
      <c r="O661" s="527"/>
      <c r="P661" s="359" t="str">
        <f t="shared" si="50"/>
        <v/>
      </c>
    </row>
    <row r="662" spans="1:16" s="64" customFormat="1">
      <c r="A662" s="66"/>
      <c r="B662" s="65"/>
      <c r="C662" s="66"/>
      <c r="D662" s="66"/>
      <c r="E662" s="44"/>
      <c r="F662" s="65"/>
      <c r="G662" s="119"/>
      <c r="H662" s="190"/>
      <c r="I662" s="354" t="str">
        <f t="shared" si="51"/>
        <v>x</v>
      </c>
      <c r="J662" s="399"/>
      <c r="K662" s="381"/>
      <c r="L662" s="411" t="s">
        <v>548</v>
      </c>
      <c r="M662" s="68"/>
      <c r="N662" s="527"/>
      <c r="O662" s="527"/>
      <c r="P662" s="359" t="str">
        <f t="shared" si="50"/>
        <v/>
      </c>
    </row>
    <row r="663" spans="1:16" s="64" customFormat="1">
      <c r="A663" s="66"/>
      <c r="B663" s="65"/>
      <c r="C663" s="66"/>
      <c r="D663" s="66"/>
      <c r="E663" s="44"/>
      <c r="F663" s="65"/>
      <c r="G663" s="119"/>
      <c r="H663" s="190"/>
      <c r="I663" s="354" t="str">
        <f t="shared" si="51"/>
        <v>x</v>
      </c>
      <c r="J663" s="399"/>
      <c r="K663" s="381"/>
      <c r="L663" s="411" t="s">
        <v>221</v>
      </c>
      <c r="M663" s="68"/>
      <c r="N663" s="527"/>
      <c r="O663" s="527"/>
      <c r="P663" s="359" t="str">
        <f t="shared" si="50"/>
        <v/>
      </c>
    </row>
    <row r="664" spans="1:16" s="64" customFormat="1">
      <c r="A664" s="66"/>
      <c r="B664" s="65"/>
      <c r="C664" s="66"/>
      <c r="D664" s="66"/>
      <c r="E664" s="44"/>
      <c r="F664" s="65"/>
      <c r="G664" s="119"/>
      <c r="H664" s="190"/>
      <c r="I664" s="354" t="str">
        <f t="shared" si="51"/>
        <v>x</v>
      </c>
      <c r="J664" s="399"/>
      <c r="K664" s="381"/>
      <c r="L664" s="411" t="s">
        <v>223</v>
      </c>
      <c r="M664" s="68"/>
      <c r="N664" s="527"/>
      <c r="O664" s="527"/>
      <c r="P664" s="359" t="str">
        <f t="shared" si="50"/>
        <v/>
      </c>
    </row>
    <row r="665" spans="1:16" s="64" customFormat="1">
      <c r="A665" s="66"/>
      <c r="B665" s="65"/>
      <c r="C665" s="66"/>
      <c r="D665" s="66"/>
      <c r="E665" s="44"/>
      <c r="F665" s="65"/>
      <c r="G665" s="119"/>
      <c r="H665" s="190"/>
      <c r="I665" s="354"/>
      <c r="J665" s="399"/>
      <c r="K665" s="381"/>
      <c r="L665" s="411"/>
      <c r="M665" s="68"/>
      <c r="N665" s="527"/>
      <c r="O665" s="527"/>
      <c r="P665" s="359" t="str">
        <f t="shared" si="50"/>
        <v/>
      </c>
    </row>
    <row r="666" spans="1:16" s="64" customFormat="1">
      <c r="A666" s="66"/>
      <c r="B666" s="65"/>
      <c r="C666" s="66"/>
      <c r="D666" s="66"/>
      <c r="E666" s="44"/>
      <c r="F666" s="65"/>
      <c r="G666" s="119"/>
      <c r="H666" s="190"/>
      <c r="I666" s="354" t="str">
        <f t="shared" si="51"/>
        <v>x</v>
      </c>
      <c r="J666" s="399"/>
      <c r="K666" s="381"/>
      <c r="L666" s="411" t="s">
        <v>2873</v>
      </c>
      <c r="M666" s="68"/>
      <c r="N666" s="527"/>
      <c r="O666" s="527"/>
      <c r="P666" s="359" t="str">
        <f t="shared" si="50"/>
        <v/>
      </c>
    </row>
    <row r="667" spans="1:16" s="64" customFormat="1">
      <c r="A667" s="66"/>
      <c r="B667" s="65"/>
      <c r="C667" s="66"/>
      <c r="D667" s="66"/>
      <c r="E667" s="44"/>
      <c r="F667" s="65"/>
      <c r="G667" s="119"/>
      <c r="H667" s="190"/>
      <c r="I667" s="354" t="str">
        <f t="shared" si="51"/>
        <v>x</v>
      </c>
      <c r="J667" s="399"/>
      <c r="K667" s="381"/>
      <c r="L667" s="411" t="s">
        <v>218</v>
      </c>
      <c r="M667" s="68"/>
      <c r="N667" s="527"/>
      <c r="O667" s="527"/>
      <c r="P667" s="359" t="str">
        <f t="shared" si="50"/>
        <v/>
      </c>
    </row>
    <row r="668" spans="1:16" s="64" customFormat="1">
      <c r="A668" s="66"/>
      <c r="B668" s="65"/>
      <c r="C668" s="66"/>
      <c r="D668" s="66"/>
      <c r="E668" s="44"/>
      <c r="F668" s="65"/>
      <c r="G668" s="119"/>
      <c r="H668" s="190"/>
      <c r="I668" s="354" t="str">
        <f t="shared" si="51"/>
        <v>x</v>
      </c>
      <c r="J668" s="399"/>
      <c r="K668" s="381"/>
      <c r="L668" s="411" t="s">
        <v>220</v>
      </c>
      <c r="M668" s="68"/>
      <c r="N668" s="527"/>
      <c r="O668" s="527"/>
      <c r="P668" s="359" t="str">
        <f t="shared" si="50"/>
        <v/>
      </c>
    </row>
    <row r="669" spans="1:16" s="64" customFormat="1">
      <c r="A669" s="66"/>
      <c r="B669" s="65"/>
      <c r="C669" s="66"/>
      <c r="D669" s="66"/>
      <c r="E669" s="44"/>
      <c r="F669" s="65"/>
      <c r="G669" s="119"/>
      <c r="H669" s="190"/>
      <c r="I669" s="354" t="str">
        <f t="shared" si="51"/>
        <v>x</v>
      </c>
      <c r="J669" s="399"/>
      <c r="K669" s="381"/>
      <c r="L669" s="411" t="s">
        <v>2868</v>
      </c>
      <c r="M669" s="68"/>
      <c r="N669" s="527"/>
      <c r="O669" s="527"/>
      <c r="P669" s="359" t="str">
        <f t="shared" si="50"/>
        <v/>
      </c>
    </row>
    <row r="670" spans="1:16" s="64" customFormat="1">
      <c r="A670" s="66"/>
      <c r="B670" s="65"/>
      <c r="C670" s="66"/>
      <c r="D670" s="66"/>
      <c r="E670" s="44"/>
      <c r="F670" s="65"/>
      <c r="G670" s="119"/>
      <c r="H670" s="190"/>
      <c r="I670" s="354" t="str">
        <f t="shared" si="51"/>
        <v>x</v>
      </c>
      <c r="J670" s="399"/>
      <c r="K670" s="381"/>
      <c r="L670" s="411" t="s">
        <v>2867</v>
      </c>
      <c r="M670" s="68"/>
      <c r="N670" s="527"/>
      <c r="O670" s="527"/>
      <c r="P670" s="359" t="str">
        <f t="shared" si="50"/>
        <v/>
      </c>
    </row>
    <row r="671" spans="1:16" s="64" customFormat="1">
      <c r="A671" s="66"/>
      <c r="B671" s="65"/>
      <c r="C671" s="66"/>
      <c r="D671" s="66"/>
      <c r="E671" s="44"/>
      <c r="F671" s="65"/>
      <c r="G671" s="119"/>
      <c r="H671" s="190"/>
      <c r="I671" s="354" t="str">
        <f t="shared" si="51"/>
        <v>x</v>
      </c>
      <c r="J671" s="399"/>
      <c r="K671" s="381"/>
      <c r="L671" s="411" t="s">
        <v>221</v>
      </c>
      <c r="M671" s="68"/>
      <c r="N671" s="527"/>
      <c r="O671" s="527"/>
      <c r="P671" s="359" t="str">
        <f t="shared" si="50"/>
        <v/>
      </c>
    </row>
    <row r="672" spans="1:16" s="64" customFormat="1">
      <c r="A672" s="66"/>
      <c r="B672" s="65"/>
      <c r="C672" s="66"/>
      <c r="D672" s="66"/>
      <c r="E672" s="44"/>
      <c r="F672" s="65"/>
      <c r="G672" s="119"/>
      <c r="H672" s="190"/>
      <c r="I672" s="354" t="str">
        <f t="shared" si="51"/>
        <v>x</v>
      </c>
      <c r="J672" s="399"/>
      <c r="K672" s="381"/>
      <c r="L672" s="411" t="s">
        <v>222</v>
      </c>
      <c r="M672" s="68"/>
      <c r="N672" s="527"/>
      <c r="O672" s="527"/>
      <c r="P672" s="359" t="str">
        <f t="shared" si="50"/>
        <v/>
      </c>
    </row>
    <row r="673" spans="1:16" s="64" customFormat="1">
      <c r="A673" s="66"/>
      <c r="B673" s="65"/>
      <c r="C673" s="66"/>
      <c r="D673" s="66"/>
      <c r="E673" s="44"/>
      <c r="F673" s="65"/>
      <c r="G673" s="119"/>
      <c r="H673" s="190"/>
      <c r="I673" s="354" t="str">
        <f t="shared" si="51"/>
        <v>x</v>
      </c>
      <c r="J673" s="399"/>
      <c r="K673" s="381"/>
      <c r="L673" s="411" t="s">
        <v>548</v>
      </c>
      <c r="M673" s="68"/>
      <c r="N673" s="527"/>
      <c r="O673" s="527"/>
      <c r="P673" s="359" t="str">
        <f t="shared" si="50"/>
        <v/>
      </c>
    </row>
    <row r="674" spans="1:16" s="64" customFormat="1">
      <c r="A674" s="66"/>
      <c r="B674" s="65"/>
      <c r="C674" s="66"/>
      <c r="D674" s="66"/>
      <c r="E674" s="44"/>
      <c r="F674" s="65"/>
      <c r="G674" s="119"/>
      <c r="H674" s="190"/>
      <c r="I674" s="354" t="str">
        <f t="shared" si="51"/>
        <v>x</v>
      </c>
      <c r="J674" s="399"/>
      <c r="K674" s="381"/>
      <c r="L674" s="411" t="s">
        <v>221</v>
      </c>
      <c r="M674" s="68"/>
      <c r="N674" s="527"/>
      <c r="O674" s="527"/>
      <c r="P674" s="359" t="str">
        <f t="shared" si="50"/>
        <v/>
      </c>
    </row>
    <row r="675" spans="1:16" s="64" customFormat="1">
      <c r="A675" s="66"/>
      <c r="B675" s="65"/>
      <c r="C675" s="66"/>
      <c r="D675" s="66"/>
      <c r="E675" s="44"/>
      <c r="F675" s="65"/>
      <c r="G675" s="119"/>
      <c r="H675" s="190"/>
      <c r="I675" s="354" t="str">
        <f t="shared" si="51"/>
        <v>x</v>
      </c>
      <c r="J675" s="399"/>
      <c r="K675" s="381"/>
      <c r="L675" s="411" t="s">
        <v>223</v>
      </c>
      <c r="M675" s="68"/>
      <c r="N675" s="527"/>
      <c r="O675" s="527"/>
      <c r="P675" s="359" t="str">
        <f t="shared" si="50"/>
        <v/>
      </c>
    </row>
    <row r="676" spans="1:16" s="64" customFormat="1">
      <c r="A676" s="66"/>
      <c r="B676" s="65"/>
      <c r="C676" s="66"/>
      <c r="D676" s="66"/>
      <c r="E676" s="44"/>
      <c r="F676" s="65"/>
      <c r="G676" s="119"/>
      <c r="H676" s="190"/>
      <c r="I676" s="354"/>
      <c r="J676" s="399"/>
      <c r="K676" s="381"/>
      <c r="L676" s="411"/>
      <c r="M676" s="68"/>
      <c r="N676" s="527"/>
      <c r="O676" s="527"/>
      <c r="P676" s="359" t="str">
        <f t="shared" si="50"/>
        <v/>
      </c>
    </row>
    <row r="677" spans="1:16" s="64" customFormat="1">
      <c r="A677" s="66"/>
      <c r="B677" s="65"/>
      <c r="C677" s="66"/>
      <c r="D677" s="66"/>
      <c r="E677" s="44"/>
      <c r="F677" s="65"/>
      <c r="G677" s="119"/>
      <c r="H677" s="190"/>
      <c r="I677" s="354" t="str">
        <f t="shared" si="51"/>
        <v>x</v>
      </c>
      <c r="J677" s="399"/>
      <c r="K677" s="381"/>
      <c r="L677" s="411" t="s">
        <v>2874</v>
      </c>
      <c r="M677" s="68"/>
      <c r="N677" s="527"/>
      <c r="O677" s="527"/>
      <c r="P677" s="359" t="str">
        <f t="shared" si="50"/>
        <v/>
      </c>
    </row>
    <row r="678" spans="1:16" s="64" customFormat="1">
      <c r="A678" s="66"/>
      <c r="B678" s="65"/>
      <c r="C678" s="66"/>
      <c r="D678" s="66"/>
      <c r="E678" s="44"/>
      <c r="F678" s="65"/>
      <c r="G678" s="119"/>
      <c r="H678" s="190"/>
      <c r="I678" s="354" t="str">
        <f t="shared" si="51"/>
        <v>x</v>
      </c>
      <c r="J678" s="399"/>
      <c r="K678" s="381"/>
      <c r="L678" s="411" t="s">
        <v>218</v>
      </c>
      <c r="M678" s="68"/>
      <c r="N678" s="527"/>
      <c r="O678" s="527"/>
      <c r="P678" s="359" t="str">
        <f t="shared" si="50"/>
        <v/>
      </c>
    </row>
    <row r="679" spans="1:16" s="64" customFormat="1">
      <c r="A679" s="66"/>
      <c r="B679" s="65"/>
      <c r="C679" s="66"/>
      <c r="D679" s="66"/>
      <c r="E679" s="44"/>
      <c r="F679" s="65"/>
      <c r="G679" s="119"/>
      <c r="H679" s="190"/>
      <c r="I679" s="354" t="str">
        <f t="shared" si="51"/>
        <v>x</v>
      </c>
      <c r="J679" s="399"/>
      <c r="K679" s="381"/>
      <c r="L679" s="411" t="s">
        <v>220</v>
      </c>
      <c r="M679" s="68"/>
      <c r="N679" s="527"/>
      <c r="O679" s="527"/>
      <c r="P679" s="359" t="str">
        <f t="shared" si="50"/>
        <v/>
      </c>
    </row>
    <row r="680" spans="1:16" s="64" customFormat="1">
      <c r="A680" s="66"/>
      <c r="B680" s="65"/>
      <c r="C680" s="66"/>
      <c r="D680" s="66"/>
      <c r="E680" s="44"/>
      <c r="F680" s="65"/>
      <c r="G680" s="119"/>
      <c r="H680" s="190"/>
      <c r="I680" s="354" t="str">
        <f t="shared" si="51"/>
        <v>x</v>
      </c>
      <c r="J680" s="399"/>
      <c r="K680" s="381"/>
      <c r="L680" s="411" t="s">
        <v>2868</v>
      </c>
      <c r="M680" s="68"/>
      <c r="N680" s="527"/>
      <c r="O680" s="527"/>
      <c r="P680" s="359" t="str">
        <f t="shared" si="50"/>
        <v/>
      </c>
    </row>
    <row r="681" spans="1:16" s="64" customFormat="1">
      <c r="A681" s="66"/>
      <c r="B681" s="65"/>
      <c r="C681" s="66"/>
      <c r="D681" s="66"/>
      <c r="E681" s="44"/>
      <c r="F681" s="65"/>
      <c r="G681" s="119"/>
      <c r="H681" s="190"/>
      <c r="I681" s="354" t="str">
        <f t="shared" si="51"/>
        <v>x</v>
      </c>
      <c r="J681" s="399"/>
      <c r="K681" s="381"/>
      <c r="L681" s="411" t="s">
        <v>2867</v>
      </c>
      <c r="M681" s="68"/>
      <c r="N681" s="527"/>
      <c r="O681" s="527"/>
      <c r="P681" s="359" t="str">
        <f t="shared" si="50"/>
        <v/>
      </c>
    </row>
    <row r="682" spans="1:16" s="64" customFormat="1">
      <c r="A682" s="66"/>
      <c r="B682" s="65"/>
      <c r="C682" s="66"/>
      <c r="D682" s="66"/>
      <c r="E682" s="44"/>
      <c r="F682" s="65"/>
      <c r="G682" s="119"/>
      <c r="H682" s="190"/>
      <c r="I682" s="354" t="str">
        <f t="shared" si="51"/>
        <v>x</v>
      </c>
      <c r="J682" s="399"/>
      <c r="K682" s="381"/>
      <c r="L682" s="411" t="s">
        <v>221</v>
      </c>
      <c r="M682" s="68"/>
      <c r="N682" s="527"/>
      <c r="O682" s="527"/>
      <c r="P682" s="359" t="str">
        <f t="shared" si="50"/>
        <v/>
      </c>
    </row>
    <row r="683" spans="1:16" s="64" customFormat="1">
      <c r="A683" s="66"/>
      <c r="B683" s="65"/>
      <c r="C683" s="66"/>
      <c r="D683" s="66"/>
      <c r="E683" s="44"/>
      <c r="F683" s="65"/>
      <c r="G683" s="119"/>
      <c r="H683" s="190"/>
      <c r="I683" s="354" t="str">
        <f t="shared" si="51"/>
        <v>x</v>
      </c>
      <c r="J683" s="399"/>
      <c r="K683" s="381"/>
      <c r="L683" s="411" t="s">
        <v>222</v>
      </c>
      <c r="M683" s="68"/>
      <c r="N683" s="527"/>
      <c r="O683" s="527"/>
      <c r="P683" s="359" t="str">
        <f t="shared" si="50"/>
        <v/>
      </c>
    </row>
    <row r="684" spans="1:16" s="64" customFormat="1">
      <c r="A684" s="66"/>
      <c r="B684" s="65"/>
      <c r="C684" s="66"/>
      <c r="D684" s="66"/>
      <c r="E684" s="44"/>
      <c r="F684" s="65"/>
      <c r="G684" s="119"/>
      <c r="H684" s="190"/>
      <c r="I684" s="354" t="str">
        <f t="shared" si="51"/>
        <v>x</v>
      </c>
      <c r="J684" s="399"/>
      <c r="K684" s="381"/>
      <c r="L684" s="411" t="s">
        <v>548</v>
      </c>
      <c r="M684" s="68"/>
      <c r="N684" s="527"/>
      <c r="O684" s="527"/>
      <c r="P684" s="359" t="str">
        <f t="shared" si="50"/>
        <v/>
      </c>
    </row>
    <row r="685" spans="1:16" s="64" customFormat="1">
      <c r="A685" s="66"/>
      <c r="B685" s="65"/>
      <c r="C685" s="66"/>
      <c r="D685" s="66"/>
      <c r="E685" s="44"/>
      <c r="F685" s="65"/>
      <c r="G685" s="119"/>
      <c r="H685" s="190"/>
      <c r="I685" s="354" t="str">
        <f t="shared" si="51"/>
        <v>x</v>
      </c>
      <c r="J685" s="399"/>
      <c r="K685" s="381"/>
      <c r="L685" s="411" t="s">
        <v>221</v>
      </c>
      <c r="M685" s="68"/>
      <c r="N685" s="527"/>
      <c r="O685" s="527"/>
      <c r="P685" s="359" t="str">
        <f t="shared" si="50"/>
        <v/>
      </c>
    </row>
    <row r="686" spans="1:16" s="64" customFormat="1">
      <c r="A686" s="66"/>
      <c r="B686" s="65"/>
      <c r="C686" s="66"/>
      <c r="D686" s="66"/>
      <c r="E686" s="44"/>
      <c r="F686" s="65"/>
      <c r="G686" s="119"/>
      <c r="H686" s="190"/>
      <c r="I686" s="354" t="str">
        <f t="shared" si="51"/>
        <v>x</v>
      </c>
      <c r="J686" s="399"/>
      <c r="K686" s="381"/>
      <c r="L686" s="411" t="s">
        <v>223</v>
      </c>
      <c r="M686" s="68"/>
      <c r="N686" s="527"/>
      <c r="O686" s="527"/>
      <c r="P686" s="359" t="str">
        <f t="shared" ref="P686:P758" si="52">IF(N686="","",IF(O686="","",IF(O686=N686,$Q$1,O686-N686)))</f>
        <v/>
      </c>
    </row>
    <row r="687" spans="1:16" s="64" customFormat="1">
      <c r="A687" s="66"/>
      <c r="B687" s="65"/>
      <c r="C687" s="66"/>
      <c r="D687" s="66"/>
      <c r="E687" s="44"/>
      <c r="F687" s="65"/>
      <c r="G687" s="119"/>
      <c r="H687" s="190"/>
      <c r="I687" s="354"/>
      <c r="J687" s="399"/>
      <c r="K687" s="381"/>
      <c r="L687" s="411"/>
      <c r="M687" s="68"/>
      <c r="N687" s="527"/>
      <c r="O687" s="527"/>
      <c r="P687" s="359" t="str">
        <f t="shared" si="52"/>
        <v/>
      </c>
    </row>
    <row r="688" spans="1:16" s="64" customFormat="1">
      <c r="A688" s="66"/>
      <c r="B688" s="65"/>
      <c r="C688" s="66"/>
      <c r="D688" s="66"/>
      <c r="E688" s="44"/>
      <c r="F688" s="65"/>
      <c r="G688" s="119"/>
      <c r="H688" s="190"/>
      <c r="I688" s="354" t="str">
        <f t="shared" si="51"/>
        <v>x</v>
      </c>
      <c r="J688" s="399"/>
      <c r="K688" s="381"/>
      <c r="L688" s="411" t="s">
        <v>2875</v>
      </c>
      <c r="M688" s="68"/>
      <c r="N688" s="527"/>
      <c r="O688" s="527"/>
      <c r="P688" s="359" t="str">
        <f t="shared" si="52"/>
        <v/>
      </c>
    </row>
    <row r="689" spans="1:16" s="64" customFormat="1">
      <c r="A689" s="66"/>
      <c r="B689" s="65"/>
      <c r="C689" s="66"/>
      <c r="D689" s="66"/>
      <c r="E689" s="44"/>
      <c r="F689" s="65"/>
      <c r="G689" s="119"/>
      <c r="H689" s="190"/>
      <c r="I689" s="354" t="str">
        <f t="shared" si="51"/>
        <v>x</v>
      </c>
      <c r="J689" s="399"/>
      <c r="K689" s="381"/>
      <c r="L689" s="411" t="s">
        <v>218</v>
      </c>
      <c r="M689" s="68"/>
      <c r="N689" s="527"/>
      <c r="O689" s="527"/>
      <c r="P689" s="359" t="str">
        <f t="shared" si="52"/>
        <v/>
      </c>
    </row>
    <row r="690" spans="1:16" s="64" customFormat="1">
      <c r="A690" s="66"/>
      <c r="B690" s="65"/>
      <c r="C690" s="66"/>
      <c r="D690" s="66"/>
      <c r="E690" s="44"/>
      <c r="F690" s="65"/>
      <c r="G690" s="119"/>
      <c r="H690" s="190"/>
      <c r="I690" s="354" t="str">
        <f t="shared" si="51"/>
        <v>x</v>
      </c>
      <c r="J690" s="399"/>
      <c r="K690" s="381"/>
      <c r="L690" s="411" t="s">
        <v>220</v>
      </c>
      <c r="M690" s="68"/>
      <c r="N690" s="527"/>
      <c r="O690" s="527"/>
      <c r="P690" s="359" t="str">
        <f t="shared" si="52"/>
        <v/>
      </c>
    </row>
    <row r="691" spans="1:16" s="64" customFormat="1">
      <c r="A691" s="66"/>
      <c r="B691" s="65"/>
      <c r="C691" s="66"/>
      <c r="D691" s="66"/>
      <c r="E691" s="44"/>
      <c r="F691" s="65"/>
      <c r="G691" s="119"/>
      <c r="H691" s="190"/>
      <c r="I691" s="354" t="str">
        <f t="shared" si="51"/>
        <v>x</v>
      </c>
      <c r="J691" s="399"/>
      <c r="K691" s="381"/>
      <c r="L691" s="411" t="s">
        <v>2868</v>
      </c>
      <c r="M691" s="68"/>
      <c r="N691" s="527"/>
      <c r="O691" s="527"/>
      <c r="P691" s="359" t="str">
        <f t="shared" si="52"/>
        <v/>
      </c>
    </row>
    <row r="692" spans="1:16" s="64" customFormat="1">
      <c r="A692" s="66"/>
      <c r="B692" s="65"/>
      <c r="C692" s="66"/>
      <c r="D692" s="66"/>
      <c r="E692" s="44"/>
      <c r="F692" s="65"/>
      <c r="G692" s="119"/>
      <c r="H692" s="190"/>
      <c r="I692" s="354" t="str">
        <f t="shared" si="51"/>
        <v>x</v>
      </c>
      <c r="J692" s="399"/>
      <c r="K692" s="381"/>
      <c r="L692" s="411" t="s">
        <v>2867</v>
      </c>
      <c r="M692" s="68"/>
      <c r="N692" s="527"/>
      <c r="O692" s="527"/>
      <c r="P692" s="359" t="str">
        <f t="shared" si="52"/>
        <v/>
      </c>
    </row>
    <row r="693" spans="1:16" s="64" customFormat="1">
      <c r="A693" s="66"/>
      <c r="B693" s="65"/>
      <c r="C693" s="66"/>
      <c r="D693" s="66"/>
      <c r="E693" s="44"/>
      <c r="F693" s="65"/>
      <c r="G693" s="119"/>
      <c r="H693" s="190"/>
      <c r="I693" s="354" t="str">
        <f t="shared" si="51"/>
        <v>x</v>
      </c>
      <c r="J693" s="399"/>
      <c r="K693" s="381"/>
      <c r="L693" s="411" t="s">
        <v>221</v>
      </c>
      <c r="M693" s="68"/>
      <c r="N693" s="527"/>
      <c r="O693" s="527"/>
      <c r="P693" s="359" t="str">
        <f t="shared" si="52"/>
        <v/>
      </c>
    </row>
    <row r="694" spans="1:16" s="64" customFormat="1">
      <c r="A694" s="66"/>
      <c r="B694" s="65"/>
      <c r="C694" s="66"/>
      <c r="D694" s="66"/>
      <c r="E694" s="44"/>
      <c r="F694" s="65"/>
      <c r="G694" s="119"/>
      <c r="H694" s="190"/>
      <c r="I694" s="354" t="str">
        <f t="shared" si="51"/>
        <v>x</v>
      </c>
      <c r="J694" s="399"/>
      <c r="K694" s="381"/>
      <c r="L694" s="411" t="s">
        <v>222</v>
      </c>
      <c r="M694" s="68"/>
      <c r="N694" s="527"/>
      <c r="O694" s="527"/>
      <c r="P694" s="359" t="str">
        <f t="shared" si="52"/>
        <v/>
      </c>
    </row>
    <row r="695" spans="1:16" s="64" customFormat="1">
      <c r="A695" s="66"/>
      <c r="B695" s="65"/>
      <c r="C695" s="66"/>
      <c r="D695" s="66"/>
      <c r="E695" s="44"/>
      <c r="F695" s="65"/>
      <c r="G695" s="119"/>
      <c r="H695" s="190"/>
      <c r="I695" s="354" t="str">
        <f t="shared" si="51"/>
        <v>x</v>
      </c>
      <c r="J695" s="399"/>
      <c r="K695" s="381"/>
      <c r="L695" s="411" t="s">
        <v>548</v>
      </c>
      <c r="M695" s="68"/>
      <c r="N695" s="527"/>
      <c r="O695" s="527"/>
      <c r="P695" s="359" t="str">
        <f t="shared" si="52"/>
        <v/>
      </c>
    </row>
    <row r="696" spans="1:16" s="64" customFormat="1">
      <c r="A696" s="66"/>
      <c r="B696" s="65"/>
      <c r="C696" s="66"/>
      <c r="D696" s="66"/>
      <c r="E696" s="44"/>
      <c r="F696" s="65"/>
      <c r="G696" s="119"/>
      <c r="H696" s="190"/>
      <c r="I696" s="354" t="str">
        <f t="shared" si="51"/>
        <v>x</v>
      </c>
      <c r="J696" s="399"/>
      <c r="K696" s="381"/>
      <c r="L696" s="411" t="s">
        <v>221</v>
      </c>
      <c r="M696" s="68"/>
      <c r="N696" s="527"/>
      <c r="O696" s="527"/>
      <c r="P696" s="359" t="str">
        <f t="shared" si="52"/>
        <v/>
      </c>
    </row>
    <row r="697" spans="1:16" s="64" customFormat="1">
      <c r="A697" s="66"/>
      <c r="B697" s="65"/>
      <c r="C697" s="66"/>
      <c r="D697" s="66"/>
      <c r="E697" s="44"/>
      <c r="F697" s="65"/>
      <c r="G697" s="119"/>
      <c r="H697" s="190"/>
      <c r="I697" s="354" t="str">
        <f t="shared" si="51"/>
        <v>x</v>
      </c>
      <c r="J697" s="399"/>
      <c r="K697" s="381"/>
      <c r="L697" s="411" t="s">
        <v>223</v>
      </c>
      <c r="M697" s="68"/>
      <c r="N697" s="527"/>
      <c r="O697" s="527"/>
      <c r="P697" s="359" t="str">
        <f t="shared" si="52"/>
        <v/>
      </c>
    </row>
    <row r="698" spans="1:16" s="64" customFormat="1">
      <c r="A698" s="66"/>
      <c r="B698" s="65"/>
      <c r="C698" s="66"/>
      <c r="D698" s="66"/>
      <c r="E698" s="44"/>
      <c r="F698" s="65"/>
      <c r="G698" s="119"/>
      <c r="H698" s="190"/>
      <c r="I698" s="45" t="s">
        <v>3344</v>
      </c>
      <c r="J698" s="399"/>
      <c r="K698" s="381"/>
      <c r="L698" s="411"/>
      <c r="M698" s="68"/>
      <c r="N698" s="527"/>
      <c r="O698" s="527"/>
      <c r="P698" s="359" t="str">
        <f t="shared" si="52"/>
        <v/>
      </c>
    </row>
    <row r="699" spans="1:16" s="64" customFormat="1">
      <c r="A699" s="66" t="str">
        <f ca="1">IF(B699="","",MAX($A$3:INDIRECT(ADDRESS(ROW()-1,COLUMN(),1)))+1)</f>
        <v/>
      </c>
      <c r="B699" s="65"/>
      <c r="C699" s="66" t="str">
        <f ca="1">IF(B699="",IF(D699="","",MAX(INDIRECT(ADDRESS(2+MATCH(MAX($A$3:$A577),$A$3:$A577),COLUMN(),1)):INDIRECT(ADDRESS(ROW()-1,COLUMN(),1)))+1),1)</f>
        <v/>
      </c>
      <c r="D699" s="66"/>
      <c r="E699" s="44"/>
      <c r="F699" s="65"/>
      <c r="G699" s="119"/>
      <c r="H699" s="190"/>
      <c r="I699" s="45" t="s">
        <v>3444</v>
      </c>
      <c r="J699" s="399"/>
      <c r="K699" s="381"/>
      <c r="L699" s="411"/>
      <c r="M699" s="68"/>
      <c r="N699" s="527"/>
      <c r="O699" s="527"/>
      <c r="P699" s="359" t="str">
        <f t="shared" si="52"/>
        <v/>
      </c>
    </row>
    <row r="700" spans="1:16" s="64" customFormat="1">
      <c r="A700" s="66"/>
      <c r="B700" s="65"/>
      <c r="C700" s="66"/>
      <c r="D700" s="66"/>
      <c r="E700" s="44"/>
      <c r="F700" s="65"/>
      <c r="G700" s="119"/>
      <c r="H700" s="190"/>
      <c r="I700" s="354"/>
      <c r="J700" s="399"/>
      <c r="K700" s="381"/>
      <c r="L700" s="411"/>
      <c r="M700" s="68"/>
      <c r="N700" s="527"/>
      <c r="O700" s="527"/>
      <c r="P700" s="359" t="str">
        <f t="shared" ref="P700" si="53">IF(N700="","",IF(O700="","",IF(O700=N700,$Q$1,O700-N700)))</f>
        <v/>
      </c>
    </row>
    <row r="701" spans="1:16" s="64" customFormat="1" ht="12.75" customHeight="1">
      <c r="A701" s="66"/>
      <c r="B701" s="65"/>
      <c r="C701" s="66"/>
      <c r="D701" s="66"/>
      <c r="E701" s="44"/>
      <c r="F701" s="65"/>
      <c r="G701" s="119"/>
      <c r="H701" s="321"/>
      <c r="I701" s="354" t="s">
        <v>3688</v>
      </c>
      <c r="J701" s="399"/>
      <c r="K701" s="381"/>
      <c r="L701" s="391"/>
      <c r="M701" s="44"/>
      <c r="N701" s="527"/>
      <c r="O701" s="527"/>
      <c r="P701" s="359"/>
    </row>
    <row r="702" spans="1:16" s="64" customFormat="1">
      <c r="A702" s="66" t="str">
        <f ca="1">IF(B702="","",MAX($A$3:INDIRECT(ADDRESS(ROW()-1,COLUMN(),1)))+1)</f>
        <v/>
      </c>
      <c r="B702" s="65"/>
      <c r="C702" s="66" t="str">
        <f ca="1">IF(B702="",IF(D702="","",MAX(INDIRECT(ADDRESS(2+MATCH(MAX($A$3:$A699),$A$3:$A699),COLUMN(),1)):INDIRECT(ADDRESS(ROW()-1,COLUMN(),1)))+1),1)</f>
        <v/>
      </c>
      <c r="D702" s="66"/>
      <c r="E702" s="44"/>
      <c r="F702" s="65"/>
      <c r="G702" s="119"/>
      <c r="H702" s="190"/>
      <c r="I702" s="45"/>
      <c r="J702" s="399"/>
      <c r="K702" s="381"/>
      <c r="L702" s="412"/>
      <c r="M702" s="72"/>
      <c r="N702" s="529"/>
      <c r="O702" s="529"/>
      <c r="P702" s="360" t="str">
        <f t="shared" si="52"/>
        <v/>
      </c>
    </row>
    <row r="703" spans="1:16" s="64" customFormat="1">
      <c r="A703" s="66" t="str">
        <f ca="1">IF(B703="","",MAX($A$3:INDIRECT(ADDRESS(ROW()-1,COLUMN(),1)))+1)</f>
        <v/>
      </c>
      <c r="B703" s="65"/>
      <c r="C703" s="61">
        <f ca="1">IF(B703="",IF(D703="","",MAX(INDIRECT(ADDRESS(2+MATCH(MAX($A$3:$A702),$A$3:$A702),COLUMN(),1)):INDIRECT(ADDRESS(ROW()-1,COLUMN(),1)))+1),1)</f>
        <v>4</v>
      </c>
      <c r="D703" s="61" t="s">
        <v>4550</v>
      </c>
      <c r="E703" s="48" t="s">
        <v>1428</v>
      </c>
      <c r="F703" s="60" t="s">
        <v>1043</v>
      </c>
      <c r="G703" s="130">
        <v>1</v>
      </c>
      <c r="H703" s="299" t="s">
        <v>1</v>
      </c>
      <c r="I703" s="49" t="s">
        <v>3437</v>
      </c>
      <c r="J703" s="400"/>
      <c r="K703" s="384"/>
      <c r="L703" s="410"/>
      <c r="M703" s="62"/>
      <c r="N703" s="526"/>
      <c r="O703" s="527"/>
      <c r="P703" s="359" t="str">
        <f t="shared" si="52"/>
        <v/>
      </c>
    </row>
    <row r="704" spans="1:16" s="64" customFormat="1">
      <c r="A704" s="66" t="str">
        <f ca="1">IF(B704="","",MAX($A$3:INDIRECT(ADDRESS(ROW()-1,COLUMN(),1)))+1)</f>
        <v/>
      </c>
      <c r="B704" s="65"/>
      <c r="C704" s="66" t="str">
        <f ca="1">IF(B704="",IF(D704="","",MAX(INDIRECT(ADDRESS(2+MATCH(MAX($A$3:$A703),$A$3:$A703),COLUMN(),1)):INDIRECT(ADDRESS(ROW()-1,COLUMN(),1)))+1),1)</f>
        <v/>
      </c>
      <c r="D704" s="66"/>
      <c r="E704" s="44"/>
      <c r="F704" s="65"/>
      <c r="G704" s="119"/>
      <c r="H704" s="190" t="s">
        <v>0</v>
      </c>
      <c r="J704" s="399" t="s">
        <v>1582</v>
      </c>
      <c r="K704" s="381"/>
      <c r="L704" s="411"/>
      <c r="M704" s="68"/>
      <c r="N704" s="527"/>
      <c r="O704" s="527"/>
      <c r="P704" s="359" t="str">
        <f t="shared" si="52"/>
        <v/>
      </c>
    </row>
    <row r="705" spans="1:16" s="64" customFormat="1">
      <c r="A705" s="66"/>
      <c r="B705" s="65"/>
      <c r="C705" s="66"/>
      <c r="D705" s="66"/>
      <c r="E705" s="44"/>
      <c r="F705" s="65"/>
      <c r="G705" s="119"/>
      <c r="H705" s="190"/>
      <c r="I705" s="354" t="str">
        <f t="shared" ref="I705" si="54">IF((K705=L705)=TRUE,"○","x")</f>
        <v>x</v>
      </c>
      <c r="J705" s="399"/>
      <c r="K705" s="381"/>
      <c r="L705" s="411" t="s">
        <v>2888</v>
      </c>
      <c r="M705" s="68"/>
      <c r="N705" s="527"/>
      <c r="O705" s="527"/>
      <c r="P705" s="359" t="str">
        <f t="shared" si="52"/>
        <v/>
      </c>
    </row>
    <row r="706" spans="1:16" s="64" customFormat="1" ht="12.75" customHeight="1">
      <c r="A706" s="66"/>
      <c r="B706" s="65"/>
      <c r="C706" s="66"/>
      <c r="D706" s="66"/>
      <c r="E706" s="44"/>
      <c r="F706" s="65"/>
      <c r="G706" s="119"/>
      <c r="H706" s="190"/>
      <c r="I706" s="45" t="s">
        <v>4502</v>
      </c>
      <c r="J706" s="399"/>
      <c r="K706" s="381"/>
      <c r="L706" s="411"/>
      <c r="M706" s="68"/>
      <c r="N706" s="527"/>
      <c r="O706" s="527"/>
      <c r="P706" s="359" t="str">
        <f t="shared" si="52"/>
        <v/>
      </c>
    </row>
    <row r="707" spans="1:16" s="64" customFormat="1">
      <c r="A707" s="66"/>
      <c r="B707" s="65"/>
      <c r="C707" s="66"/>
      <c r="D707" s="66"/>
      <c r="E707" s="44"/>
      <c r="F707" s="65"/>
      <c r="G707" s="119"/>
      <c r="H707" s="190"/>
      <c r="I707" s="354"/>
      <c r="J707" s="399"/>
      <c r="K707" s="381"/>
      <c r="L707" s="411"/>
      <c r="M707" s="68"/>
      <c r="N707" s="527"/>
      <c r="O707" s="527"/>
      <c r="P707" s="359" t="str">
        <f t="shared" si="52"/>
        <v/>
      </c>
    </row>
    <row r="708" spans="1:16" s="64" customFormat="1">
      <c r="A708" s="66" t="str">
        <f ca="1">IF(B708="","",MAX($A$3:INDIRECT(ADDRESS(ROW()-1,COLUMN(),1)))+1)</f>
        <v/>
      </c>
      <c r="B708" s="65"/>
      <c r="C708" s="66" t="str">
        <f ca="1">IF(B708="",IF(D708="","",MAX(INDIRECT(ADDRESS(2+MATCH(MAX($A$3:$A704),$A$3:$A704),COLUMN(),1)):INDIRECT(ADDRESS(ROW()-1,COLUMN(),1)))+1),1)</f>
        <v/>
      </c>
      <c r="D708" s="66"/>
      <c r="E708" s="44"/>
      <c r="F708" s="65"/>
      <c r="G708" s="119"/>
      <c r="H708" s="190" t="s">
        <v>0</v>
      </c>
      <c r="J708" s="399" t="s">
        <v>1458</v>
      </c>
      <c r="K708" s="381"/>
      <c r="L708" s="411"/>
      <c r="M708" s="68"/>
      <c r="N708" s="544"/>
      <c r="O708" s="544"/>
      <c r="P708" s="359" t="str">
        <f t="shared" si="52"/>
        <v/>
      </c>
    </row>
    <row r="709" spans="1:16" s="64" customFormat="1">
      <c r="A709" s="66"/>
      <c r="B709" s="65"/>
      <c r="C709" s="66"/>
      <c r="D709" s="66"/>
      <c r="E709" s="44"/>
      <c r="F709" s="65"/>
      <c r="G709" s="119"/>
      <c r="H709" s="190" t="s">
        <v>0</v>
      </c>
      <c r="J709" s="399" t="s">
        <v>2890</v>
      </c>
      <c r="K709" s="381"/>
      <c r="L709" s="411"/>
      <c r="M709" s="68"/>
      <c r="N709" s="544"/>
      <c r="O709" s="544"/>
      <c r="P709" s="359" t="str">
        <f t="shared" si="52"/>
        <v/>
      </c>
    </row>
    <row r="710" spans="1:16" s="64" customFormat="1">
      <c r="A710" s="66"/>
      <c r="B710" s="65"/>
      <c r="C710" s="66"/>
      <c r="D710" s="66"/>
      <c r="E710" s="44"/>
      <c r="F710" s="65"/>
      <c r="G710" s="119"/>
      <c r="H710" s="190"/>
      <c r="I710" s="354"/>
      <c r="J710" s="399"/>
      <c r="K710" s="381"/>
      <c r="L710" s="411" t="s">
        <v>4181</v>
      </c>
      <c r="M710" s="68"/>
      <c r="N710" s="544"/>
      <c r="O710" s="544"/>
      <c r="P710" s="359" t="str">
        <f t="shared" si="52"/>
        <v/>
      </c>
    </row>
    <row r="711" spans="1:16" s="64" customFormat="1">
      <c r="A711" s="66"/>
      <c r="B711" s="65"/>
      <c r="C711" s="66"/>
      <c r="D711" s="66"/>
      <c r="E711" s="44"/>
      <c r="F711" s="65"/>
      <c r="G711" s="119"/>
      <c r="H711" s="190"/>
      <c r="I711" s="354"/>
      <c r="J711" s="399"/>
      <c r="K711" s="381"/>
      <c r="L711" s="411" t="s">
        <v>4182</v>
      </c>
      <c r="M711" s="68"/>
      <c r="N711" s="544"/>
      <c r="O711" s="544"/>
      <c r="P711" s="359" t="str">
        <f t="shared" si="52"/>
        <v/>
      </c>
    </row>
    <row r="712" spans="1:16" s="64" customFormat="1">
      <c r="A712" s="66"/>
      <c r="B712" s="65"/>
      <c r="C712" s="66"/>
      <c r="D712" s="66"/>
      <c r="E712" s="44"/>
      <c r="F712" s="65"/>
      <c r="G712" s="119"/>
      <c r="H712" s="190"/>
      <c r="I712" s="45" t="s">
        <v>3442</v>
      </c>
      <c r="J712" s="399"/>
      <c r="K712" s="381"/>
      <c r="L712" s="411"/>
      <c r="M712" s="68"/>
      <c r="N712" s="544"/>
      <c r="O712" s="544"/>
      <c r="P712" s="359" t="str">
        <f t="shared" si="52"/>
        <v/>
      </c>
    </row>
    <row r="713" spans="1:16" s="64" customFormat="1">
      <c r="A713" s="66"/>
      <c r="B713" s="65"/>
      <c r="C713" s="66"/>
      <c r="D713" s="66"/>
      <c r="E713" s="44"/>
      <c r="F713" s="65"/>
      <c r="G713" s="119"/>
      <c r="H713" s="190"/>
      <c r="I713" s="354"/>
      <c r="J713" s="399"/>
      <c r="K713" s="381"/>
      <c r="L713" s="411"/>
      <c r="M713" s="68"/>
      <c r="N713" s="527"/>
      <c r="O713" s="527"/>
      <c r="P713" s="359" t="str">
        <f t="shared" si="52"/>
        <v/>
      </c>
    </row>
    <row r="714" spans="1:16" s="64" customFormat="1" ht="12.75" customHeight="1">
      <c r="A714" s="66"/>
      <c r="B714" s="65"/>
      <c r="C714" s="66"/>
      <c r="D714" s="66"/>
      <c r="E714" s="44"/>
      <c r="F714" s="65"/>
      <c r="G714" s="119"/>
      <c r="H714" s="321"/>
      <c r="I714" s="354" t="s">
        <v>3688</v>
      </c>
      <c r="J714" s="399"/>
      <c r="K714" s="381"/>
      <c r="L714" s="391"/>
      <c r="M714" s="44"/>
      <c r="N714" s="527"/>
      <c r="O714" s="527"/>
      <c r="P714" s="359"/>
    </row>
    <row r="715" spans="1:16" s="64" customFormat="1">
      <c r="A715" s="66" t="str">
        <f ca="1">IF(B715="","",MAX($A$3:INDIRECT(ADDRESS(ROW()-1,COLUMN(),1)))+1)</f>
        <v/>
      </c>
      <c r="B715" s="65"/>
      <c r="C715" s="66" t="str">
        <f ca="1">IF(B715="",IF(D715="","",MAX(INDIRECT(ADDRESS(2+MATCH(MAX($A$3:$A708),$A$3:$A708),COLUMN(),1)):INDIRECT(ADDRESS(ROW()-1,COLUMN(),1)))+1),1)</f>
        <v/>
      </c>
      <c r="D715" s="66"/>
      <c r="E715" s="44"/>
      <c r="F715" s="65"/>
      <c r="G715" s="119"/>
      <c r="H715" s="190"/>
      <c r="I715" s="45"/>
      <c r="J715" s="399"/>
      <c r="K715" s="381"/>
      <c r="L715" s="412"/>
      <c r="M715" s="72"/>
      <c r="N715" s="529"/>
      <c r="O715" s="529"/>
      <c r="P715" s="359" t="str">
        <f t="shared" si="52"/>
        <v/>
      </c>
    </row>
    <row r="716" spans="1:16" s="64" customFormat="1">
      <c r="A716" s="66" t="str">
        <f ca="1">IF(B716="","",MAX($A$3:INDIRECT(ADDRESS(ROW()-1,COLUMN(),1)))+1)</f>
        <v/>
      </c>
      <c r="B716" s="65"/>
      <c r="C716" s="61">
        <f ca="1">IF(B716="",IF(D716="","",MAX(INDIRECT(ADDRESS(2+MATCH(MAX($A$3:$A715),$A$3:$A715),COLUMN(),1)):INDIRECT(ADDRESS(ROW()-1,COLUMN(),1)))+1),1)</f>
        <v>5</v>
      </c>
      <c r="D716" s="61" t="s">
        <v>224</v>
      </c>
      <c r="E716" s="48" t="s">
        <v>1428</v>
      </c>
      <c r="F716" s="60" t="s">
        <v>1043</v>
      </c>
      <c r="G716" s="130">
        <v>1</v>
      </c>
      <c r="H716" s="299" t="s">
        <v>361</v>
      </c>
      <c r="I716" s="49" t="s">
        <v>3438</v>
      </c>
      <c r="J716" s="400"/>
      <c r="K716" s="384"/>
      <c r="L716" s="411"/>
      <c r="M716" s="68"/>
      <c r="N716" s="527"/>
      <c r="O716" s="527"/>
      <c r="P716" s="358" t="str">
        <f t="shared" si="52"/>
        <v/>
      </c>
    </row>
    <row r="717" spans="1:16" s="64" customFormat="1">
      <c r="A717" s="66" t="str">
        <f ca="1">IF(B717="","",MAX($A$3:INDIRECT(ADDRESS(ROW()-1,COLUMN(),1)))+1)</f>
        <v/>
      </c>
      <c r="B717" s="65"/>
      <c r="C717" s="66" t="str">
        <f ca="1">IF(B717="",IF(D717="","",MAX(INDIRECT(ADDRESS(2+MATCH(MAX($A$3:$A716),$A$3:$A716),COLUMN(),1)):INDIRECT(ADDRESS(ROW()-1,COLUMN(),1)))+1),1)</f>
        <v/>
      </c>
      <c r="D717" s="66"/>
      <c r="E717" s="44"/>
      <c r="F717" s="65"/>
      <c r="G717" s="119"/>
      <c r="H717" s="190" t="s">
        <v>215</v>
      </c>
      <c r="J717" s="399" t="s">
        <v>1236</v>
      </c>
      <c r="K717" s="381"/>
      <c r="L717" s="411"/>
      <c r="M717" s="68"/>
      <c r="N717" s="527"/>
      <c r="O717" s="527"/>
      <c r="P717" s="359" t="str">
        <f t="shared" si="52"/>
        <v/>
      </c>
    </row>
    <row r="718" spans="1:16" s="64" customFormat="1">
      <c r="A718" s="66"/>
      <c r="B718" s="65"/>
      <c r="C718" s="66"/>
      <c r="D718" s="66"/>
      <c r="E718" s="44"/>
      <c r="F718" s="65"/>
      <c r="G718" s="119"/>
      <c r="H718" s="190"/>
      <c r="J718" s="399"/>
      <c r="K718" s="381"/>
      <c r="L718" s="411"/>
      <c r="M718" s="68"/>
      <c r="N718" s="527"/>
      <c r="O718" s="527"/>
      <c r="P718" s="359" t="str">
        <f t="shared" si="52"/>
        <v/>
      </c>
    </row>
    <row r="719" spans="1:16" s="64" customFormat="1">
      <c r="A719" s="66"/>
      <c r="B719" s="65"/>
      <c r="C719" s="66"/>
      <c r="D719" s="66"/>
      <c r="E719" s="44"/>
      <c r="F719" s="65"/>
      <c r="G719" s="119"/>
      <c r="H719" s="190"/>
      <c r="J719" s="399"/>
      <c r="K719" s="381"/>
      <c r="L719" s="411" t="s">
        <v>5848</v>
      </c>
      <c r="M719" s="68"/>
      <c r="N719" s="527"/>
      <c r="O719" s="527"/>
      <c r="P719" s="359" t="str">
        <f t="shared" si="52"/>
        <v/>
      </c>
    </row>
    <row r="720" spans="1:16" s="64" customFormat="1">
      <c r="A720" s="66"/>
      <c r="B720" s="65"/>
      <c r="C720" s="66"/>
      <c r="D720" s="66"/>
      <c r="E720" s="44"/>
      <c r="F720" s="65"/>
      <c r="G720" s="119"/>
      <c r="H720" s="190"/>
      <c r="J720" s="399"/>
      <c r="K720" s="381"/>
      <c r="L720" s="411"/>
      <c r="M720" s="68"/>
      <c r="N720" s="527"/>
      <c r="O720" s="527"/>
      <c r="P720" s="359" t="str">
        <f t="shared" si="52"/>
        <v/>
      </c>
    </row>
    <row r="721" spans="1:16" s="64" customFormat="1">
      <c r="A721" s="66"/>
      <c r="B721" s="65"/>
      <c r="C721" s="66"/>
      <c r="D721" s="66"/>
      <c r="E721" s="44"/>
      <c r="F721" s="65"/>
      <c r="G721" s="119"/>
      <c r="H721" s="190"/>
      <c r="J721" s="399"/>
      <c r="K721" s="381"/>
      <c r="L721" s="411" t="s">
        <v>4177</v>
      </c>
      <c r="M721" s="68"/>
      <c r="N721" s="527"/>
      <c r="O721" s="527"/>
      <c r="P721" s="359" t="str">
        <f t="shared" si="52"/>
        <v/>
      </c>
    </row>
    <row r="722" spans="1:16" s="64" customFormat="1">
      <c r="A722" s="66"/>
      <c r="B722" s="65"/>
      <c r="C722" s="66"/>
      <c r="D722" s="66"/>
      <c r="E722" s="44"/>
      <c r="F722" s="65"/>
      <c r="G722" s="119"/>
      <c r="H722" s="190"/>
      <c r="J722" s="399"/>
      <c r="K722" s="381"/>
      <c r="L722" s="411"/>
      <c r="M722" s="68"/>
      <c r="N722" s="527"/>
      <c r="O722" s="527"/>
      <c r="P722" s="359" t="str">
        <f t="shared" si="52"/>
        <v/>
      </c>
    </row>
    <row r="723" spans="1:16" s="64" customFormat="1">
      <c r="A723" s="66"/>
      <c r="B723" s="65"/>
      <c r="C723" s="66"/>
      <c r="D723" s="66"/>
      <c r="E723" s="44"/>
      <c r="F723" s="65"/>
      <c r="G723" s="119"/>
      <c r="H723" s="190"/>
      <c r="J723" s="399"/>
      <c r="K723" s="381"/>
      <c r="L723" s="411"/>
      <c r="M723" s="68"/>
      <c r="N723" s="527"/>
      <c r="O723" s="527"/>
      <c r="P723" s="359" t="str">
        <f t="shared" si="52"/>
        <v/>
      </c>
    </row>
    <row r="724" spans="1:16" s="64" customFormat="1">
      <c r="A724" s="66"/>
      <c r="B724" s="65"/>
      <c r="C724" s="66"/>
      <c r="D724" s="66"/>
      <c r="E724" s="44"/>
      <c r="F724" s="65"/>
      <c r="G724" s="119"/>
      <c r="H724" s="190"/>
      <c r="J724" s="399"/>
      <c r="K724" s="381"/>
      <c r="L724" s="411" t="s">
        <v>2005</v>
      </c>
      <c r="M724" s="68"/>
      <c r="N724" s="527"/>
      <c r="O724" s="527"/>
      <c r="P724" s="359" t="str">
        <f t="shared" si="52"/>
        <v/>
      </c>
    </row>
    <row r="725" spans="1:16" s="64" customFormat="1">
      <c r="A725" s="66"/>
      <c r="B725" s="65"/>
      <c r="C725" s="66"/>
      <c r="D725" s="66"/>
      <c r="E725" s="44"/>
      <c r="F725" s="65"/>
      <c r="G725" s="119"/>
      <c r="H725" s="190"/>
      <c r="J725" s="399"/>
      <c r="K725" s="381"/>
      <c r="L725" s="411" t="s">
        <v>2006</v>
      </c>
      <c r="M725" s="68"/>
      <c r="N725" s="527"/>
      <c r="O725" s="527"/>
      <c r="P725" s="359" t="str">
        <f t="shared" si="52"/>
        <v/>
      </c>
    </row>
    <row r="726" spans="1:16" s="64" customFormat="1">
      <c r="A726" s="66"/>
      <c r="B726" s="65"/>
      <c r="C726" s="66"/>
      <c r="D726" s="66"/>
      <c r="E726" s="44"/>
      <c r="F726" s="65"/>
      <c r="G726" s="119"/>
      <c r="H726" s="190"/>
      <c r="J726" s="399"/>
      <c r="K726" s="381"/>
      <c r="L726" s="411" t="s">
        <v>2007</v>
      </c>
      <c r="M726" s="68"/>
      <c r="N726" s="527"/>
      <c r="O726" s="527"/>
      <c r="P726" s="359" t="str">
        <f t="shared" si="52"/>
        <v/>
      </c>
    </row>
    <row r="727" spans="1:16" s="64" customFormat="1">
      <c r="A727" s="66"/>
      <c r="B727" s="65"/>
      <c r="C727" s="66"/>
      <c r="D727" s="66"/>
      <c r="E727" s="44"/>
      <c r="F727" s="65"/>
      <c r="G727" s="119"/>
      <c r="H727" s="190"/>
      <c r="J727" s="399"/>
      <c r="K727" s="381"/>
      <c r="L727" s="411" t="s">
        <v>2008</v>
      </c>
      <c r="M727" s="68"/>
      <c r="N727" s="527"/>
      <c r="O727" s="527"/>
      <c r="P727" s="359" t="str">
        <f t="shared" si="52"/>
        <v/>
      </c>
    </row>
    <row r="728" spans="1:16" s="64" customFormat="1">
      <c r="A728" s="66"/>
      <c r="B728" s="65"/>
      <c r="C728" s="66"/>
      <c r="D728" s="66"/>
      <c r="E728" s="44"/>
      <c r="F728" s="65"/>
      <c r="G728" s="119"/>
      <c r="H728" s="190"/>
      <c r="J728" s="399"/>
      <c r="K728" s="381"/>
      <c r="L728" s="411"/>
      <c r="M728" s="68"/>
      <c r="N728" s="527"/>
      <c r="O728" s="527"/>
      <c r="P728" s="359" t="str">
        <f t="shared" si="52"/>
        <v/>
      </c>
    </row>
    <row r="729" spans="1:16" s="64" customFormat="1">
      <c r="A729" s="106" t="str">
        <f ca="1">IF(B729="","",MAX($A$3:INDIRECT(ADDRESS(ROW()-1,COLUMN(),1)))+1)</f>
        <v/>
      </c>
      <c r="B729" s="65"/>
      <c r="C729" s="66" t="str">
        <f ca="1">IF(B729="",IF(D729="","",MAX(INDIRECT(ADDRESS(2+MATCH(MAX($A$3:$A717),$A$3:$A717),COLUMN(),1)):INDIRECT(ADDRESS(ROW()-1,COLUMN(),1)))+1),1)</f>
        <v/>
      </c>
      <c r="D729" s="66"/>
      <c r="E729" s="44"/>
      <c r="F729" s="65"/>
      <c r="G729" s="119"/>
      <c r="H729" s="190" t="s">
        <v>225</v>
      </c>
      <c r="I729" s="45"/>
      <c r="J729" s="399" t="s">
        <v>226</v>
      </c>
      <c r="K729" s="381"/>
      <c r="L729" s="411"/>
      <c r="M729" s="68"/>
      <c r="N729" s="527"/>
      <c r="O729" s="527"/>
      <c r="P729" s="359" t="str">
        <f t="shared" si="52"/>
        <v/>
      </c>
    </row>
    <row r="730" spans="1:16" s="64" customFormat="1">
      <c r="A730" s="106" t="str">
        <f ca="1">IF(B730="","",MAX($A$3:INDIRECT(ADDRESS(ROW()-1,COLUMN(),1)))+1)</f>
        <v/>
      </c>
      <c r="B730" s="65"/>
      <c r="C730" s="66" t="str">
        <f ca="1">IF(B730="",IF(D730="","",MAX(INDIRECT(ADDRESS(2+MATCH(MAX($A$3:$A729),$A$3:$A729),COLUMN(),1)):INDIRECT(ADDRESS(ROW()-1,COLUMN(),1)))+1),1)</f>
        <v/>
      </c>
      <c r="D730" s="66"/>
      <c r="E730" s="44"/>
      <c r="F730" s="65"/>
      <c r="G730" s="119"/>
      <c r="H730" s="190"/>
      <c r="I730" s="45"/>
      <c r="J730" s="399"/>
      <c r="K730" s="381"/>
      <c r="L730" s="411"/>
      <c r="M730" s="68"/>
      <c r="N730" s="527"/>
      <c r="O730" s="527"/>
      <c r="P730" s="359" t="str">
        <f t="shared" si="52"/>
        <v/>
      </c>
    </row>
    <row r="731" spans="1:16" s="64" customFormat="1">
      <c r="A731" s="106" t="str">
        <f ca="1">IF(B731="","",MAX($A$3:INDIRECT(ADDRESS(ROW()-1,COLUMN(),1)))+1)</f>
        <v/>
      </c>
      <c r="B731" s="65"/>
      <c r="C731" s="66" t="str">
        <f ca="1">IF(B731="",IF(D731="","",MAX(INDIRECT(ADDRESS(2+MATCH(MAX($A$3:$A730),$A$3:$A730),COLUMN(),1)):INDIRECT(ADDRESS(ROW()-1,COLUMN(),1)))+1),1)</f>
        <v/>
      </c>
      <c r="D731" s="66"/>
      <c r="E731" s="44"/>
      <c r="F731" s="65"/>
      <c r="G731" s="119"/>
      <c r="H731" s="190"/>
      <c r="I731" s="354" t="str">
        <f t="shared" ref="I731:I733" si="55">IF((K731=L731)=TRUE,"○","x")</f>
        <v>x</v>
      </c>
      <c r="J731" s="399"/>
      <c r="K731" s="381"/>
      <c r="L731" s="411" t="s">
        <v>227</v>
      </c>
      <c r="M731" s="68"/>
      <c r="N731" s="527"/>
      <c r="O731" s="527"/>
      <c r="P731" s="359" t="str">
        <f t="shared" si="52"/>
        <v/>
      </c>
    </row>
    <row r="732" spans="1:16" s="64" customFormat="1">
      <c r="A732" s="106" t="str">
        <f ca="1">IF(B732="","",MAX($A$3:INDIRECT(ADDRESS(ROW()-1,COLUMN(),1)))+1)</f>
        <v/>
      </c>
      <c r="B732" s="65"/>
      <c r="C732" s="66" t="str">
        <f ca="1">IF(B732="",IF(D732="","",MAX(INDIRECT(ADDRESS(2+MATCH(MAX($A$3:$A731),$A$3:$A731),COLUMN(),1)):INDIRECT(ADDRESS(ROW()-1,COLUMN(),1)))+1),1)</f>
        <v/>
      </c>
      <c r="D732" s="66"/>
      <c r="E732" s="44"/>
      <c r="F732" s="65"/>
      <c r="G732" s="119"/>
      <c r="H732" s="190"/>
      <c r="I732" s="354" t="str">
        <f t="shared" si="55"/>
        <v>x</v>
      </c>
      <c r="J732" s="399"/>
      <c r="K732" s="381"/>
      <c r="L732" s="411" t="s">
        <v>228</v>
      </c>
      <c r="M732" s="68"/>
      <c r="N732" s="527"/>
      <c r="O732" s="527"/>
      <c r="P732" s="359" t="str">
        <f t="shared" si="52"/>
        <v/>
      </c>
    </row>
    <row r="733" spans="1:16" s="64" customFormat="1">
      <c r="A733" s="106" t="str">
        <f ca="1">IF(B733="","",MAX($A$3:INDIRECT(ADDRESS(ROW()-1,COLUMN(),1)))+1)</f>
        <v/>
      </c>
      <c r="B733" s="65"/>
      <c r="C733" s="66" t="str">
        <f ca="1">IF(B733="",IF(D733="","",MAX(INDIRECT(ADDRESS(2+MATCH(MAX($A$3:$A732),$A$3:$A732),COLUMN(),1)):INDIRECT(ADDRESS(ROW()-1,COLUMN(),1)))+1),1)</f>
        <v/>
      </c>
      <c r="D733" s="66"/>
      <c r="E733" s="44"/>
      <c r="F733" s="65"/>
      <c r="G733" s="119"/>
      <c r="H733" s="190"/>
      <c r="I733" s="354" t="str">
        <f t="shared" si="55"/>
        <v>x</v>
      </c>
      <c r="J733" s="399"/>
      <c r="K733" s="381"/>
      <c r="L733" s="411" t="s">
        <v>1199</v>
      </c>
      <c r="M733" s="68"/>
      <c r="N733" s="527"/>
      <c r="O733" s="527"/>
      <c r="P733" s="359" t="str">
        <f t="shared" si="52"/>
        <v/>
      </c>
    </row>
    <row r="734" spans="1:16" s="64" customFormat="1">
      <c r="A734" s="106"/>
      <c r="B734" s="65"/>
      <c r="C734" s="66"/>
      <c r="D734" s="66"/>
      <c r="E734" s="44"/>
      <c r="F734" s="65"/>
      <c r="G734" s="119"/>
      <c r="H734" s="190"/>
      <c r="I734" s="45"/>
      <c r="J734" s="399"/>
      <c r="K734" s="381"/>
      <c r="L734" s="411"/>
      <c r="M734" s="68"/>
      <c r="N734" s="527"/>
      <c r="O734" s="527"/>
      <c r="P734" s="359" t="str">
        <f t="shared" si="52"/>
        <v/>
      </c>
    </row>
    <row r="735" spans="1:16" s="64" customFormat="1">
      <c r="A735" s="106"/>
      <c r="B735" s="65"/>
      <c r="C735" s="66"/>
      <c r="D735" s="66"/>
      <c r="E735" s="44"/>
      <c r="F735" s="65"/>
      <c r="G735" s="119"/>
      <c r="H735" s="190"/>
      <c r="I735" s="45" t="s">
        <v>3286</v>
      </c>
      <c r="J735" s="399"/>
      <c r="K735" s="381"/>
      <c r="L735" s="411"/>
      <c r="M735" s="68"/>
      <c r="N735" s="527"/>
      <c r="O735" s="527"/>
      <c r="P735" s="359" t="str">
        <f t="shared" si="52"/>
        <v/>
      </c>
    </row>
    <row r="736" spans="1:16" s="64" customFormat="1">
      <c r="A736" s="106"/>
      <c r="B736" s="65"/>
      <c r="C736" s="66"/>
      <c r="D736" s="66"/>
      <c r="E736" s="44"/>
      <c r="F736" s="65"/>
      <c r="G736" s="119"/>
      <c r="H736" s="190"/>
      <c r="I736" s="45"/>
      <c r="J736" s="399"/>
      <c r="K736" s="381"/>
      <c r="L736" s="411"/>
      <c r="M736" s="68"/>
      <c r="N736" s="527"/>
      <c r="O736" s="527"/>
      <c r="P736" s="359" t="str">
        <f t="shared" si="52"/>
        <v/>
      </c>
    </row>
    <row r="737" spans="1:16" s="64" customFormat="1">
      <c r="A737" s="106"/>
      <c r="B737" s="65"/>
      <c r="C737" s="66"/>
      <c r="D737" s="66"/>
      <c r="E737" s="44"/>
      <c r="F737" s="65"/>
      <c r="G737" s="119"/>
      <c r="H737" s="190" t="s">
        <v>124</v>
      </c>
      <c r="I737" s="45"/>
      <c r="J737" s="399" t="s">
        <v>4183</v>
      </c>
      <c r="K737" s="381"/>
      <c r="L737" s="411"/>
      <c r="M737" s="68"/>
      <c r="N737" s="527"/>
      <c r="O737" s="527"/>
      <c r="P737" s="359" t="str">
        <f t="shared" si="52"/>
        <v/>
      </c>
    </row>
    <row r="738" spans="1:16" s="64" customFormat="1">
      <c r="A738" s="106"/>
      <c r="B738" s="65"/>
      <c r="C738" s="66"/>
      <c r="D738" s="66"/>
      <c r="E738" s="44"/>
      <c r="F738" s="65"/>
      <c r="G738" s="119"/>
      <c r="H738" s="190"/>
      <c r="I738" s="45"/>
      <c r="J738" s="399"/>
      <c r="K738" s="381"/>
      <c r="L738" s="411" t="s">
        <v>2009</v>
      </c>
      <c r="M738" s="68"/>
      <c r="N738" s="527"/>
      <c r="O738" s="527"/>
      <c r="P738" s="359" t="str">
        <f t="shared" si="52"/>
        <v/>
      </c>
    </row>
    <row r="739" spans="1:16" s="64" customFormat="1">
      <c r="A739" s="106"/>
      <c r="B739" s="65"/>
      <c r="C739" s="66"/>
      <c r="D739" s="66"/>
      <c r="E739" s="44"/>
      <c r="F739" s="65"/>
      <c r="G739" s="119"/>
      <c r="H739" s="190"/>
      <c r="I739" s="45"/>
      <c r="J739" s="399"/>
      <c r="K739" s="381"/>
      <c r="L739" s="411" t="s">
        <v>2007</v>
      </c>
      <c r="M739" s="68"/>
      <c r="N739" s="527"/>
      <c r="O739" s="527"/>
      <c r="P739" s="359" t="str">
        <f t="shared" si="52"/>
        <v/>
      </c>
    </row>
    <row r="740" spans="1:16" s="64" customFormat="1">
      <c r="A740" s="106"/>
      <c r="B740" s="65"/>
      <c r="C740" s="66"/>
      <c r="D740" s="66"/>
      <c r="E740" s="44"/>
      <c r="F740" s="65"/>
      <c r="G740" s="119"/>
      <c r="H740" s="190"/>
      <c r="I740" s="45"/>
      <c r="J740" s="399"/>
      <c r="K740" s="381"/>
      <c r="L740" s="411" t="s">
        <v>2008</v>
      </c>
      <c r="M740" s="68"/>
      <c r="N740" s="527"/>
      <c r="O740" s="527"/>
      <c r="P740" s="359" t="str">
        <f t="shared" si="52"/>
        <v/>
      </c>
    </row>
    <row r="741" spans="1:16" s="64" customFormat="1">
      <c r="A741" s="106"/>
      <c r="B741" s="65"/>
      <c r="C741" s="66"/>
      <c r="D741" s="66"/>
      <c r="E741" s="44"/>
      <c r="F741" s="65"/>
      <c r="G741" s="119"/>
      <c r="H741" s="190"/>
      <c r="I741" s="45"/>
      <c r="J741" s="399"/>
      <c r="K741" s="381"/>
      <c r="L741" s="411"/>
      <c r="M741" s="68"/>
      <c r="N741" s="527"/>
      <c r="O741" s="527"/>
      <c r="P741" s="359" t="str">
        <f t="shared" ref="P741" si="56">IF(N741="","",IF(O741="","",IF(O741=N741,$Q$1,O741-N741)))</f>
        <v/>
      </c>
    </row>
    <row r="742" spans="1:16" s="64" customFormat="1" ht="12.75" customHeight="1">
      <c r="A742" s="66"/>
      <c r="B742" s="65"/>
      <c r="C742" s="66"/>
      <c r="D742" s="66"/>
      <c r="E742" s="44"/>
      <c r="F742" s="65"/>
      <c r="G742" s="119"/>
      <c r="H742" s="321"/>
      <c r="I742" s="354" t="s">
        <v>3688</v>
      </c>
      <c r="J742" s="399"/>
      <c r="K742" s="381"/>
      <c r="L742" s="391"/>
      <c r="M742" s="44"/>
      <c r="N742" s="527"/>
      <c r="O742" s="527"/>
      <c r="P742" s="359"/>
    </row>
    <row r="743" spans="1:16" s="64" customFormat="1">
      <c r="A743" s="106" t="str">
        <f ca="1">IF(B743="","",MAX($A$3:INDIRECT(ADDRESS(ROW()-1,COLUMN(),1)))+1)</f>
        <v/>
      </c>
      <c r="B743" s="65"/>
      <c r="C743" s="66" t="str">
        <f ca="1">IF(B743="",IF(D743="","",MAX(INDIRECT(ADDRESS(2+MATCH(MAX($A$3:$A733),$A$3:$A733),COLUMN(),1)):INDIRECT(ADDRESS(ROW()-1,COLUMN(),1)))+1),1)</f>
        <v/>
      </c>
      <c r="D743" s="66"/>
      <c r="E743" s="44"/>
      <c r="F743" s="65"/>
      <c r="G743" s="119"/>
      <c r="H743" s="190"/>
      <c r="I743" s="45"/>
      <c r="J743" s="399"/>
      <c r="K743" s="381"/>
      <c r="L743" s="411"/>
      <c r="M743" s="68"/>
      <c r="N743" s="529"/>
      <c r="O743" s="529"/>
      <c r="P743" s="360" t="str">
        <f t="shared" si="52"/>
        <v/>
      </c>
    </row>
    <row r="744" spans="1:16" s="64" customFormat="1">
      <c r="A744" s="112">
        <f ca="1">IF(B744="","",MAX($A$3:INDIRECT(ADDRESS(ROW()-1,COLUMN(),1)))+1)</f>
        <v>3</v>
      </c>
      <c r="B744" s="60" t="s">
        <v>372</v>
      </c>
      <c r="C744" s="61">
        <f ca="1">IF(B744="",IF(D744="","",MAX(INDIRECT(ADDRESS(2+MATCH(MAX($A$3:$A743),$A$3:$A743),COLUMN(),1)):INDIRECT(ADDRESS(ROW()-1,COLUMN(),1)))+1),1)</f>
        <v>1</v>
      </c>
      <c r="D744" s="61" t="s">
        <v>371</v>
      </c>
      <c r="E744" s="48" t="s">
        <v>1038</v>
      </c>
      <c r="F744" s="60" t="s">
        <v>5827</v>
      </c>
      <c r="G744" s="130">
        <v>5</v>
      </c>
      <c r="H744" s="296" t="s">
        <v>361</v>
      </c>
      <c r="I744" s="49" t="s">
        <v>404</v>
      </c>
      <c r="J744" s="400"/>
      <c r="K744" s="384"/>
      <c r="L744" s="410"/>
      <c r="M744" s="62"/>
      <c r="N744" s="526"/>
      <c r="O744" s="526"/>
      <c r="P744" s="358" t="str">
        <f t="shared" si="52"/>
        <v/>
      </c>
    </row>
    <row r="745" spans="1:16" s="64" customFormat="1" ht="12.75" customHeight="1">
      <c r="A745" s="66"/>
      <c r="B745" s="65"/>
      <c r="C745" s="66"/>
      <c r="D745" s="66"/>
      <c r="E745" s="44"/>
      <c r="F745" s="65"/>
      <c r="G745" s="119"/>
      <c r="H745" s="321"/>
      <c r="I745" s="45" t="s">
        <v>4500</v>
      </c>
      <c r="J745" s="399"/>
      <c r="K745" s="381"/>
      <c r="L745" s="391"/>
      <c r="M745" s="44"/>
      <c r="N745" s="527"/>
      <c r="O745" s="527"/>
      <c r="P745" s="359" t="str">
        <f t="shared" si="52"/>
        <v/>
      </c>
    </row>
    <row r="746" spans="1:16" s="64" customFormat="1">
      <c r="A746" s="106"/>
      <c r="B746" s="65"/>
      <c r="C746" s="66"/>
      <c r="D746" s="66"/>
      <c r="E746" s="44"/>
      <c r="F746" s="65"/>
      <c r="G746" s="119"/>
      <c r="H746" s="297" t="s">
        <v>215</v>
      </c>
      <c r="J746" s="399" t="s">
        <v>2853</v>
      </c>
      <c r="K746" s="381"/>
      <c r="L746" s="411"/>
      <c r="M746" s="68"/>
      <c r="N746" s="527"/>
      <c r="O746" s="527"/>
      <c r="P746" s="359" t="str">
        <f t="shared" si="52"/>
        <v/>
      </c>
    </row>
    <row r="747" spans="1:16" s="64" customFormat="1">
      <c r="A747" s="106"/>
      <c r="B747" s="65"/>
      <c r="C747" s="66"/>
      <c r="D747" s="66"/>
      <c r="E747" s="44"/>
      <c r="F747" s="65"/>
      <c r="G747" s="119"/>
      <c r="H747" s="297"/>
      <c r="I747" s="354" t="str">
        <f t="shared" ref="I747:I748" si="57">IF((K747=L747)=TRUE,"○","x")</f>
        <v>x</v>
      </c>
      <c r="J747" s="399"/>
      <c r="K747" s="381"/>
      <c r="L747" s="411" t="s">
        <v>2830</v>
      </c>
      <c r="M747" s="68"/>
      <c r="N747" s="527"/>
      <c r="O747" s="527"/>
      <c r="P747" s="359" t="str">
        <f t="shared" si="52"/>
        <v/>
      </c>
    </row>
    <row r="748" spans="1:16" s="64" customFormat="1">
      <c r="A748" s="106"/>
      <c r="B748" s="65"/>
      <c r="C748" s="66"/>
      <c r="D748" s="66"/>
      <c r="E748" s="44"/>
      <c r="F748" s="65"/>
      <c r="G748" s="119"/>
      <c r="H748" s="297"/>
      <c r="I748" s="354" t="str">
        <f t="shared" si="57"/>
        <v>x</v>
      </c>
      <c r="J748" s="399"/>
      <c r="K748" s="381"/>
      <c r="L748" s="411" t="s">
        <v>1655</v>
      </c>
      <c r="M748" s="68"/>
      <c r="N748" s="527"/>
      <c r="O748" s="527"/>
      <c r="P748" s="359" t="str">
        <f t="shared" si="52"/>
        <v/>
      </c>
    </row>
    <row r="749" spans="1:16" s="64" customFormat="1">
      <c r="A749" s="106"/>
      <c r="B749" s="65"/>
      <c r="C749" s="66"/>
      <c r="D749" s="66"/>
      <c r="E749" s="44"/>
      <c r="F749" s="65"/>
      <c r="G749" s="119"/>
      <c r="H749" s="297"/>
      <c r="I749" s="354" t="s">
        <v>3344</v>
      </c>
      <c r="J749" s="399"/>
      <c r="K749" s="381"/>
      <c r="L749" s="411"/>
      <c r="M749" s="68"/>
      <c r="N749" s="527"/>
      <c r="O749" s="527"/>
      <c r="P749" s="359" t="str">
        <f t="shared" si="52"/>
        <v/>
      </c>
    </row>
    <row r="750" spans="1:16" s="64" customFormat="1">
      <c r="A750" s="106"/>
      <c r="B750" s="65"/>
      <c r="C750" s="66"/>
      <c r="D750" s="66"/>
      <c r="E750" s="44"/>
      <c r="F750" s="65"/>
      <c r="G750" s="119"/>
      <c r="H750" s="297"/>
      <c r="I750" s="354"/>
      <c r="J750" s="399"/>
      <c r="K750" s="381"/>
      <c r="L750" s="411"/>
      <c r="M750" s="68"/>
      <c r="N750" s="527"/>
      <c r="O750" s="527"/>
      <c r="P750" s="359" t="str">
        <f t="shared" si="52"/>
        <v/>
      </c>
    </row>
    <row r="751" spans="1:16" s="64" customFormat="1">
      <c r="A751" s="106" t="str">
        <f ca="1">IF(B751="","",MAX($A$3:INDIRECT(ADDRESS(ROW()-1,COLUMN(),1)))+1)</f>
        <v/>
      </c>
      <c r="B751" s="65"/>
      <c r="C751" s="66" t="str">
        <f ca="1">IF(B751="",IF(D751="","",MAX(INDIRECT(ADDRESS(2+MATCH(MAX($A$3:$A744),$A$3:$A744),COLUMN(),1)):INDIRECT(ADDRESS(ROW()-1,COLUMN(),1)))+1),1)</f>
        <v/>
      </c>
      <c r="D751" s="66"/>
      <c r="E751" s="44"/>
      <c r="F751" s="65"/>
      <c r="G751" s="119"/>
      <c r="H751" s="297" t="s">
        <v>215</v>
      </c>
      <c r="J751" s="399" t="s">
        <v>1396</v>
      </c>
      <c r="K751" s="381"/>
      <c r="L751" s="411"/>
      <c r="M751" s="68"/>
      <c r="N751" s="527"/>
      <c r="O751" s="527"/>
      <c r="P751" s="359" t="str">
        <f t="shared" si="52"/>
        <v/>
      </c>
    </row>
    <row r="752" spans="1:16" s="64" customFormat="1">
      <c r="A752" s="106" t="str">
        <f ca="1">IF(B752="","",MAX($A$3:INDIRECT(ADDRESS(ROW()-1,COLUMN(),1)))+1)</f>
        <v/>
      </c>
      <c r="B752" s="65"/>
      <c r="C752" s="66" t="str">
        <f ca="1">IF(B752="",IF(D752="","",MAX(INDIRECT(ADDRESS(2+MATCH(MAX($A$3:$A751),$A$3:$A751),COLUMN(),1)):INDIRECT(ADDRESS(ROW()-1,COLUMN(),1)))+1),1)</f>
        <v/>
      </c>
      <c r="D752" s="66"/>
      <c r="E752" s="44"/>
      <c r="F752" s="65"/>
      <c r="G752" s="119"/>
      <c r="H752" s="297" t="s">
        <v>215</v>
      </c>
      <c r="J752" s="399" t="s">
        <v>1557</v>
      </c>
      <c r="K752" s="381"/>
      <c r="L752" s="411"/>
      <c r="M752" s="68"/>
      <c r="N752" s="527"/>
      <c r="O752" s="527"/>
      <c r="P752" s="359" t="str">
        <f t="shared" si="52"/>
        <v/>
      </c>
    </row>
    <row r="753" spans="1:16" s="64" customFormat="1">
      <c r="A753" s="106"/>
      <c r="B753" s="65"/>
      <c r="C753" s="66"/>
      <c r="D753" s="66"/>
      <c r="E753" s="44"/>
      <c r="F753" s="65"/>
      <c r="G753" s="119"/>
      <c r="H753" s="297"/>
      <c r="I753" s="354" t="str">
        <f t="shared" ref="I753" si="58">IF((K753=L753)=TRUE,"○","x")</f>
        <v>x</v>
      </c>
      <c r="J753" s="399"/>
      <c r="K753" s="381"/>
      <c r="L753" s="411" t="s">
        <v>2453</v>
      </c>
      <c r="M753" s="68"/>
      <c r="N753" s="527"/>
      <c r="O753" s="527"/>
      <c r="P753" s="359" t="str">
        <f t="shared" si="52"/>
        <v/>
      </c>
    </row>
    <row r="754" spans="1:16" s="64" customFormat="1" ht="12.75" customHeight="1">
      <c r="A754" s="66"/>
      <c r="B754" s="65"/>
      <c r="C754" s="66"/>
      <c r="D754" s="66"/>
      <c r="E754" s="44"/>
      <c r="F754" s="65"/>
      <c r="G754" s="119"/>
      <c r="H754" s="190"/>
      <c r="I754" s="45" t="s">
        <v>4502</v>
      </c>
      <c r="J754" s="399"/>
      <c r="K754" s="381"/>
      <c r="L754" s="411"/>
      <c r="M754" s="68"/>
      <c r="N754" s="527"/>
      <c r="O754" s="527"/>
      <c r="P754" s="359" t="str">
        <f t="shared" si="52"/>
        <v/>
      </c>
    </row>
    <row r="755" spans="1:16" s="64" customFormat="1">
      <c r="A755" s="106"/>
      <c r="B755" s="65"/>
      <c r="C755" s="66"/>
      <c r="D755" s="66"/>
      <c r="E755" s="44"/>
      <c r="F755" s="65"/>
      <c r="G755" s="119"/>
      <c r="H755" s="297"/>
      <c r="I755" s="45"/>
      <c r="J755" s="399"/>
      <c r="K755" s="381"/>
      <c r="L755" s="411"/>
      <c r="M755" s="68"/>
      <c r="N755" s="527"/>
      <c r="O755" s="527"/>
      <c r="P755" s="359" t="str">
        <f t="shared" ref="P755" si="59">IF(N755="","",IF(O755="","",IF(O755=N755,$Q$1,O755-N755)))</f>
        <v/>
      </c>
    </row>
    <row r="756" spans="1:16" s="64" customFormat="1">
      <c r="A756" s="106"/>
      <c r="B756" s="65"/>
      <c r="C756" s="66"/>
      <c r="D756" s="66"/>
      <c r="E756" s="44"/>
      <c r="F756" s="65"/>
      <c r="G756" s="119"/>
      <c r="H756" s="297"/>
      <c r="I756" s="45" t="s">
        <v>4558</v>
      </c>
      <c r="J756" s="399"/>
      <c r="K756" s="381"/>
      <c r="L756" s="411"/>
      <c r="M756" s="68"/>
      <c r="N756" s="527"/>
      <c r="O756" s="527"/>
      <c r="P756" s="359" t="str">
        <f t="shared" si="52"/>
        <v/>
      </c>
    </row>
    <row r="757" spans="1:16" s="64" customFormat="1">
      <c r="A757" s="106" t="str">
        <f ca="1">IF(B757="","",MAX($A$3:INDIRECT(ADDRESS(ROW()-1,COLUMN(),1)))+1)</f>
        <v/>
      </c>
      <c r="B757" s="65"/>
      <c r="C757" s="66" t="str">
        <f ca="1">IF(B757="",IF(D757="","",MAX(INDIRECT(ADDRESS(2+MATCH(MAX($A$3:$A752),$A$3:$A752),COLUMN(),1)):INDIRECT(ADDRESS(ROW()-1,COLUMN(),1)))+1),1)</f>
        <v/>
      </c>
      <c r="D757" s="66"/>
      <c r="E757" s="44"/>
      <c r="F757" s="65"/>
      <c r="G757" s="119"/>
      <c r="H757" s="297" t="s">
        <v>215</v>
      </c>
      <c r="J757" s="399" t="s">
        <v>1237</v>
      </c>
      <c r="K757" s="381"/>
      <c r="L757" s="411"/>
      <c r="M757" s="68"/>
      <c r="N757" s="527"/>
      <c r="O757" s="527"/>
      <c r="P757" s="359" t="str">
        <f t="shared" si="52"/>
        <v/>
      </c>
    </row>
    <row r="758" spans="1:16" s="64" customFormat="1">
      <c r="A758" s="106" t="str">
        <f ca="1">IF(B758="","",MAX($A$3:INDIRECT(ADDRESS(ROW()-1,COLUMN(),1)))+1)</f>
        <v/>
      </c>
      <c r="B758" s="65"/>
      <c r="C758" s="66" t="str">
        <f ca="1">IF(B758="",IF(D758="","",MAX(INDIRECT(ADDRESS(2+MATCH(MAX($A$3:$A757),$A$3:$A757),COLUMN(),1)):INDIRECT(ADDRESS(ROW()-1,COLUMN(),1)))+1),1)</f>
        <v/>
      </c>
      <c r="D758" s="66"/>
      <c r="E758" s="44"/>
      <c r="F758" s="65"/>
      <c r="G758" s="119"/>
      <c r="H758" s="297" t="s">
        <v>215</v>
      </c>
      <c r="J758" s="399" t="s">
        <v>4185</v>
      </c>
      <c r="K758" s="381"/>
      <c r="L758" s="411"/>
      <c r="M758" s="68"/>
      <c r="N758" s="527"/>
      <c r="O758" s="527"/>
      <c r="P758" s="359" t="str">
        <f t="shared" si="52"/>
        <v/>
      </c>
    </row>
    <row r="759" spans="1:16" s="64" customFormat="1">
      <c r="A759" s="66"/>
      <c r="B759" s="65"/>
      <c r="C759" s="66"/>
      <c r="D759" s="66"/>
      <c r="E759" s="44"/>
      <c r="F759" s="65"/>
      <c r="G759" s="119"/>
      <c r="H759" s="190"/>
      <c r="I759" s="45"/>
      <c r="J759" s="399"/>
      <c r="K759" s="381"/>
      <c r="L759" s="411"/>
      <c r="M759" s="68"/>
      <c r="N759" s="527"/>
      <c r="O759" s="527"/>
      <c r="P759" s="359" t="str">
        <f t="shared" ref="P759:P822" si="60">IF(N759="","",IF(O759="","",IF(O759=N759,$Q$1,O759-N759)))</f>
        <v/>
      </c>
    </row>
    <row r="760" spans="1:16" s="64" customFormat="1">
      <c r="A760" s="66"/>
      <c r="B760" s="65"/>
      <c r="C760" s="66"/>
      <c r="D760" s="66"/>
      <c r="E760" s="44"/>
      <c r="F760" s="65"/>
      <c r="G760" s="119"/>
      <c r="H760" s="297" t="s">
        <v>215</v>
      </c>
      <c r="J760" s="399" t="s">
        <v>2891</v>
      </c>
      <c r="K760" s="381"/>
      <c r="L760" s="411"/>
      <c r="M760" s="68"/>
      <c r="N760" s="527"/>
      <c r="O760" s="527"/>
      <c r="P760" s="359" t="str">
        <f t="shared" si="60"/>
        <v/>
      </c>
    </row>
    <row r="761" spans="1:16" s="64" customFormat="1">
      <c r="A761" s="66"/>
      <c r="B761" s="65"/>
      <c r="C761" s="66"/>
      <c r="D761" s="66"/>
      <c r="E761" s="44"/>
      <c r="F761" s="65"/>
      <c r="G761" s="119"/>
      <c r="H761" s="190"/>
      <c r="I761" s="354" t="str">
        <f t="shared" ref="I761:I828" si="61">IF((K761=L761)=TRUE,"○","x")</f>
        <v>x</v>
      </c>
      <c r="J761" s="399"/>
      <c r="K761" s="381"/>
      <c r="L761" s="411" t="s">
        <v>2892</v>
      </c>
      <c r="M761" s="68"/>
      <c r="N761" s="527"/>
      <c r="O761" s="527"/>
      <c r="P761" s="359" t="str">
        <f t="shared" si="60"/>
        <v/>
      </c>
    </row>
    <row r="762" spans="1:16" s="64" customFormat="1">
      <c r="A762" s="66"/>
      <c r="B762" s="65"/>
      <c r="C762" s="66"/>
      <c r="D762" s="66"/>
      <c r="E762" s="44"/>
      <c r="F762" s="65"/>
      <c r="G762" s="119"/>
      <c r="H762" s="190"/>
      <c r="I762" s="354" t="str">
        <f t="shared" si="61"/>
        <v>x</v>
      </c>
      <c r="J762" s="399"/>
      <c r="K762" s="381"/>
      <c r="L762" s="411" t="s">
        <v>2893</v>
      </c>
      <c r="M762" s="68"/>
      <c r="N762" s="527"/>
      <c r="O762" s="527"/>
      <c r="P762" s="359" t="str">
        <f t="shared" si="60"/>
        <v/>
      </c>
    </row>
    <row r="763" spans="1:16" s="64" customFormat="1">
      <c r="A763" s="66"/>
      <c r="B763" s="65"/>
      <c r="C763" s="66"/>
      <c r="D763" s="66"/>
      <c r="E763" s="44"/>
      <c r="F763" s="65"/>
      <c r="G763" s="119"/>
      <c r="H763" s="190"/>
      <c r="I763" s="354" t="str">
        <f t="shared" si="61"/>
        <v>x</v>
      </c>
      <c r="J763" s="399"/>
      <c r="K763" s="381"/>
      <c r="L763" s="411" t="s">
        <v>1685</v>
      </c>
      <c r="M763" s="68"/>
      <c r="N763" s="527"/>
      <c r="O763" s="527"/>
      <c r="P763" s="359" t="str">
        <f t="shared" si="60"/>
        <v/>
      </c>
    </row>
    <row r="764" spans="1:16" s="64" customFormat="1">
      <c r="A764" s="66"/>
      <c r="B764" s="65"/>
      <c r="C764" s="66"/>
      <c r="D764" s="66"/>
      <c r="E764" s="44"/>
      <c r="F764" s="65"/>
      <c r="G764" s="119"/>
      <c r="H764" s="190"/>
      <c r="I764" s="354" t="str">
        <f t="shared" si="61"/>
        <v>x</v>
      </c>
      <c r="J764" s="399"/>
      <c r="K764" s="381"/>
      <c r="L764" s="411" t="s">
        <v>2894</v>
      </c>
      <c r="M764" s="68"/>
      <c r="N764" s="527"/>
      <c r="O764" s="527"/>
      <c r="P764" s="359" t="str">
        <f t="shared" si="60"/>
        <v/>
      </c>
    </row>
    <row r="765" spans="1:16" s="64" customFormat="1">
      <c r="A765" s="66"/>
      <c r="B765" s="65"/>
      <c r="C765" s="66"/>
      <c r="D765" s="66"/>
      <c r="E765" s="44"/>
      <c r="F765" s="65"/>
      <c r="G765" s="119"/>
      <c r="H765" s="190"/>
      <c r="I765" s="354" t="str">
        <f t="shared" si="61"/>
        <v>x</v>
      </c>
      <c r="J765" s="399"/>
      <c r="K765" s="381"/>
      <c r="L765" s="411" t="s">
        <v>2895</v>
      </c>
      <c r="M765" s="68"/>
      <c r="N765" s="527"/>
      <c r="O765" s="527"/>
      <c r="P765" s="359" t="str">
        <f t="shared" si="60"/>
        <v/>
      </c>
    </row>
    <row r="766" spans="1:16" s="64" customFormat="1">
      <c r="A766" s="66"/>
      <c r="B766" s="65"/>
      <c r="C766" s="66"/>
      <c r="D766" s="66"/>
      <c r="E766" s="44"/>
      <c r="F766" s="65"/>
      <c r="G766" s="119"/>
      <c r="H766" s="190"/>
      <c r="I766" s="354" t="str">
        <f t="shared" si="61"/>
        <v>x</v>
      </c>
      <c r="J766" s="399"/>
      <c r="K766" s="381"/>
      <c r="L766" s="411" t="s">
        <v>2896</v>
      </c>
      <c r="M766" s="68"/>
      <c r="N766" s="527"/>
      <c r="O766" s="527"/>
      <c r="P766" s="359" t="str">
        <f t="shared" si="60"/>
        <v/>
      </c>
    </row>
    <row r="767" spans="1:16" s="64" customFormat="1">
      <c r="A767" s="66"/>
      <c r="B767" s="65"/>
      <c r="C767" s="66"/>
      <c r="D767" s="66"/>
      <c r="E767" s="44"/>
      <c r="F767" s="65"/>
      <c r="G767" s="119"/>
      <c r="H767" s="190"/>
      <c r="I767" s="354" t="str">
        <f t="shared" si="61"/>
        <v>x</v>
      </c>
      <c r="J767" s="399"/>
      <c r="K767" s="381"/>
      <c r="L767" s="411" t="s">
        <v>1685</v>
      </c>
      <c r="M767" s="68"/>
      <c r="N767" s="527"/>
      <c r="O767" s="527"/>
      <c r="P767" s="359" t="str">
        <f t="shared" si="60"/>
        <v/>
      </c>
    </row>
    <row r="768" spans="1:16" s="64" customFormat="1">
      <c r="A768" s="66"/>
      <c r="B768" s="65"/>
      <c r="C768" s="66"/>
      <c r="D768" s="66"/>
      <c r="E768" s="44"/>
      <c r="F768" s="65"/>
      <c r="G768" s="119"/>
      <c r="H768" s="190"/>
      <c r="I768" s="354" t="str">
        <f t="shared" si="61"/>
        <v>x</v>
      </c>
      <c r="J768" s="399"/>
      <c r="K768" s="381"/>
      <c r="L768" s="411" t="s">
        <v>2897</v>
      </c>
      <c r="M768" s="68"/>
      <c r="N768" s="527"/>
      <c r="O768" s="527"/>
      <c r="P768" s="359" t="str">
        <f t="shared" si="60"/>
        <v/>
      </c>
    </row>
    <row r="769" spans="1:16" s="64" customFormat="1">
      <c r="A769" s="66"/>
      <c r="B769" s="65"/>
      <c r="C769" s="66"/>
      <c r="D769" s="66"/>
      <c r="E769" s="44"/>
      <c r="F769" s="65"/>
      <c r="G769" s="119"/>
      <c r="H769" s="190"/>
      <c r="I769" s="354" t="str">
        <f t="shared" si="61"/>
        <v>x</v>
      </c>
      <c r="J769" s="399"/>
      <c r="K769" s="381"/>
      <c r="L769" s="411" t="s">
        <v>2898</v>
      </c>
      <c r="M769" s="68"/>
      <c r="N769" s="527"/>
      <c r="O769" s="527"/>
      <c r="P769" s="359" t="str">
        <f t="shared" si="60"/>
        <v/>
      </c>
    </row>
    <row r="770" spans="1:16" s="64" customFormat="1">
      <c r="A770" s="66"/>
      <c r="B770" s="65"/>
      <c r="C770" s="66"/>
      <c r="D770" s="66"/>
      <c r="E770" s="44"/>
      <c r="F770" s="65"/>
      <c r="G770" s="119"/>
      <c r="H770" s="190"/>
      <c r="I770" s="354" t="str">
        <f t="shared" si="61"/>
        <v>x</v>
      </c>
      <c r="J770" s="399"/>
      <c r="K770" s="381"/>
      <c r="L770" s="411" t="s">
        <v>2899</v>
      </c>
      <c r="M770" s="68"/>
      <c r="N770" s="527"/>
      <c r="O770" s="527"/>
      <c r="P770" s="359" t="str">
        <f t="shared" si="60"/>
        <v/>
      </c>
    </row>
    <row r="771" spans="1:16" s="64" customFormat="1">
      <c r="A771" s="66"/>
      <c r="B771" s="65"/>
      <c r="C771" s="66"/>
      <c r="D771" s="66"/>
      <c r="E771" s="44"/>
      <c r="F771" s="65"/>
      <c r="G771" s="119"/>
      <c r="H771" s="190"/>
      <c r="I771" s="354" t="str">
        <f t="shared" si="61"/>
        <v>x</v>
      </c>
      <c r="J771" s="399"/>
      <c r="K771" s="381"/>
      <c r="L771" s="411" t="s">
        <v>1685</v>
      </c>
      <c r="M771" s="68"/>
      <c r="N771" s="527"/>
      <c r="O771" s="527"/>
      <c r="P771" s="359" t="str">
        <f t="shared" si="60"/>
        <v/>
      </c>
    </row>
    <row r="772" spans="1:16" s="64" customFormat="1">
      <c r="A772" s="66"/>
      <c r="B772" s="65"/>
      <c r="C772" s="66"/>
      <c r="D772" s="66"/>
      <c r="E772" s="44"/>
      <c r="F772" s="65"/>
      <c r="G772" s="119"/>
      <c r="H772" s="190"/>
      <c r="I772" s="354" t="str">
        <f t="shared" si="61"/>
        <v>x</v>
      </c>
      <c r="J772" s="399"/>
      <c r="K772" s="381"/>
      <c r="L772" s="411" t="s">
        <v>2900</v>
      </c>
      <c r="M772" s="68"/>
      <c r="N772" s="527"/>
      <c r="O772" s="527"/>
      <c r="P772" s="359" t="str">
        <f t="shared" si="60"/>
        <v/>
      </c>
    </row>
    <row r="773" spans="1:16" s="64" customFormat="1">
      <c r="A773" s="66"/>
      <c r="B773" s="65"/>
      <c r="C773" s="66"/>
      <c r="D773" s="66"/>
      <c r="E773" s="44"/>
      <c r="F773" s="65"/>
      <c r="G773" s="119"/>
      <c r="H773" s="190"/>
      <c r="I773" s="354" t="str">
        <f t="shared" si="61"/>
        <v>x</v>
      </c>
      <c r="J773" s="399"/>
      <c r="K773" s="381"/>
      <c r="L773" s="411" t="s">
        <v>3050</v>
      </c>
      <c r="M773" s="68"/>
      <c r="N773" s="527"/>
      <c r="O773" s="527"/>
      <c r="P773" s="359" t="str">
        <f t="shared" si="60"/>
        <v/>
      </c>
    </row>
    <row r="774" spans="1:16" s="64" customFormat="1">
      <c r="A774" s="66"/>
      <c r="B774" s="65"/>
      <c r="C774" s="66"/>
      <c r="D774" s="66"/>
      <c r="E774" s="44"/>
      <c r="F774" s="65"/>
      <c r="G774" s="119"/>
      <c r="H774" s="190"/>
      <c r="I774" s="354" t="str">
        <f t="shared" si="61"/>
        <v>x</v>
      </c>
      <c r="J774" s="399"/>
      <c r="K774" s="381"/>
      <c r="L774" s="411" t="s">
        <v>2901</v>
      </c>
      <c r="M774" s="68"/>
      <c r="N774" s="527"/>
      <c r="O774" s="527"/>
      <c r="P774" s="359" t="str">
        <f t="shared" si="60"/>
        <v/>
      </c>
    </row>
    <row r="775" spans="1:16" s="64" customFormat="1">
      <c r="A775" s="66"/>
      <c r="B775" s="65"/>
      <c r="C775" s="66"/>
      <c r="D775" s="66"/>
      <c r="E775" s="44"/>
      <c r="F775" s="65"/>
      <c r="G775" s="119"/>
      <c r="H775" s="190"/>
      <c r="I775" s="354" t="str">
        <f t="shared" si="61"/>
        <v>x</v>
      </c>
      <c r="J775" s="399"/>
      <c r="K775" s="381"/>
      <c r="L775" s="411" t="s">
        <v>3051</v>
      </c>
      <c r="M775" s="68"/>
      <c r="N775" s="527"/>
      <c r="O775" s="527"/>
      <c r="P775" s="359" t="str">
        <f t="shared" si="60"/>
        <v/>
      </c>
    </row>
    <row r="776" spans="1:16" s="64" customFormat="1">
      <c r="A776" s="66"/>
      <c r="B776" s="65"/>
      <c r="C776" s="66"/>
      <c r="D776" s="66"/>
      <c r="E776" s="44"/>
      <c r="F776" s="65"/>
      <c r="G776" s="119"/>
      <c r="H776" s="190"/>
      <c r="I776" s="354" t="str">
        <f t="shared" si="61"/>
        <v>x</v>
      </c>
      <c r="J776" s="399"/>
      <c r="K776" s="381"/>
      <c r="L776" s="411" t="s">
        <v>1685</v>
      </c>
      <c r="M776" s="68"/>
      <c r="N776" s="527"/>
      <c r="O776" s="527"/>
      <c r="P776" s="359" t="str">
        <f t="shared" si="60"/>
        <v/>
      </c>
    </row>
    <row r="777" spans="1:16" s="64" customFormat="1">
      <c r="A777" s="66"/>
      <c r="B777" s="65"/>
      <c r="C777" s="66"/>
      <c r="D777" s="66"/>
      <c r="E777" s="44"/>
      <c r="F777" s="65"/>
      <c r="G777" s="119"/>
      <c r="H777" s="190"/>
      <c r="I777" s="354" t="str">
        <f t="shared" si="61"/>
        <v>x</v>
      </c>
      <c r="J777" s="399"/>
      <c r="K777" s="381"/>
      <c r="L777" s="411" t="s">
        <v>2902</v>
      </c>
      <c r="M777" s="68"/>
      <c r="N777" s="527"/>
      <c r="O777" s="527"/>
      <c r="P777" s="359" t="str">
        <f t="shared" si="60"/>
        <v/>
      </c>
    </row>
    <row r="778" spans="1:16" s="64" customFormat="1">
      <c r="A778" s="66"/>
      <c r="B778" s="65"/>
      <c r="C778" s="66"/>
      <c r="D778" s="66"/>
      <c r="E778" s="44"/>
      <c r="F778" s="65"/>
      <c r="G778" s="119"/>
      <c r="H778" s="190"/>
      <c r="I778" s="354" t="str">
        <f t="shared" si="61"/>
        <v>x</v>
      </c>
      <c r="J778" s="399"/>
      <c r="K778" s="381"/>
      <c r="L778" s="411" t="s">
        <v>3052</v>
      </c>
      <c r="M778" s="68"/>
      <c r="N778" s="527"/>
      <c r="O778" s="527"/>
      <c r="P778" s="359" t="str">
        <f t="shared" si="60"/>
        <v/>
      </c>
    </row>
    <row r="779" spans="1:16" s="64" customFormat="1">
      <c r="A779" s="66"/>
      <c r="B779" s="65"/>
      <c r="C779" s="66"/>
      <c r="D779" s="66"/>
      <c r="E779" s="44"/>
      <c r="F779" s="65"/>
      <c r="G779" s="119"/>
      <c r="H779" s="190"/>
      <c r="I779" s="354" t="str">
        <f t="shared" si="61"/>
        <v>x</v>
      </c>
      <c r="J779" s="399"/>
      <c r="K779" s="381"/>
      <c r="L779" s="411" t="s">
        <v>2903</v>
      </c>
      <c r="M779" s="68"/>
      <c r="N779" s="527"/>
      <c r="O779" s="527"/>
      <c r="P779" s="359" t="str">
        <f t="shared" si="60"/>
        <v/>
      </c>
    </row>
    <row r="780" spans="1:16" s="64" customFormat="1">
      <c r="A780" s="66"/>
      <c r="B780" s="65"/>
      <c r="C780" s="66"/>
      <c r="D780" s="66"/>
      <c r="E780" s="44"/>
      <c r="F780" s="65"/>
      <c r="G780" s="119"/>
      <c r="H780" s="190"/>
      <c r="I780" s="354" t="str">
        <f t="shared" si="61"/>
        <v>x</v>
      </c>
      <c r="J780" s="399"/>
      <c r="K780" s="381"/>
      <c r="L780" s="411" t="s">
        <v>2904</v>
      </c>
      <c r="M780" s="68"/>
      <c r="N780" s="527"/>
      <c r="O780" s="527"/>
      <c r="P780" s="359" t="str">
        <f t="shared" si="60"/>
        <v/>
      </c>
    </row>
    <row r="781" spans="1:16" s="64" customFormat="1">
      <c r="A781" s="66"/>
      <c r="B781" s="65"/>
      <c r="C781" s="66"/>
      <c r="D781" s="66"/>
      <c r="E781" s="44"/>
      <c r="F781" s="65"/>
      <c r="G781" s="119"/>
      <c r="H781" s="190"/>
      <c r="I781" s="354" t="str">
        <f t="shared" si="61"/>
        <v>x</v>
      </c>
      <c r="J781" s="399"/>
      <c r="K781" s="381"/>
      <c r="L781" s="411" t="s">
        <v>1685</v>
      </c>
      <c r="M781" s="68"/>
      <c r="N781" s="527"/>
      <c r="O781" s="527"/>
      <c r="P781" s="359" t="str">
        <f t="shared" si="60"/>
        <v/>
      </c>
    </row>
    <row r="782" spans="1:16" s="64" customFormat="1">
      <c r="A782" s="66"/>
      <c r="B782" s="65"/>
      <c r="C782" s="66"/>
      <c r="D782" s="66"/>
      <c r="E782" s="44"/>
      <c r="F782" s="65"/>
      <c r="G782" s="119"/>
      <c r="H782" s="190"/>
      <c r="I782" s="354" t="str">
        <f t="shared" si="61"/>
        <v>x</v>
      </c>
      <c r="J782" s="399"/>
      <c r="K782" s="381"/>
      <c r="L782" s="411" t="s">
        <v>2905</v>
      </c>
      <c r="M782" s="68"/>
      <c r="N782" s="527"/>
      <c r="O782" s="527"/>
      <c r="P782" s="359" t="str">
        <f t="shared" si="60"/>
        <v/>
      </c>
    </row>
    <row r="783" spans="1:16" s="64" customFormat="1">
      <c r="A783" s="66"/>
      <c r="B783" s="65"/>
      <c r="C783" s="66"/>
      <c r="D783" s="66"/>
      <c r="E783" s="44"/>
      <c r="F783" s="65"/>
      <c r="G783" s="119"/>
      <c r="H783" s="190"/>
      <c r="I783" s="354" t="str">
        <f t="shared" si="61"/>
        <v>x</v>
      </c>
      <c r="J783" s="399"/>
      <c r="K783" s="381"/>
      <c r="L783" s="411" t="s">
        <v>2906</v>
      </c>
      <c r="M783" s="68"/>
      <c r="N783" s="527"/>
      <c r="O783" s="527"/>
      <c r="P783" s="359" t="str">
        <f t="shared" si="60"/>
        <v/>
      </c>
    </row>
    <row r="784" spans="1:16" s="64" customFormat="1">
      <c r="A784" s="66"/>
      <c r="B784" s="65"/>
      <c r="C784" s="66"/>
      <c r="D784" s="66"/>
      <c r="E784" s="44"/>
      <c r="F784" s="65"/>
      <c r="G784" s="119"/>
      <c r="H784" s="190"/>
      <c r="I784" s="354" t="str">
        <f t="shared" si="61"/>
        <v>x</v>
      </c>
      <c r="J784" s="399"/>
      <c r="K784" s="381"/>
      <c r="L784" s="411" t="s">
        <v>2907</v>
      </c>
      <c r="M784" s="68"/>
      <c r="N784" s="527"/>
      <c r="O784" s="527"/>
      <c r="P784" s="359" t="str">
        <f t="shared" si="60"/>
        <v/>
      </c>
    </row>
    <row r="785" spans="1:16" s="64" customFormat="1">
      <c r="A785" s="66"/>
      <c r="B785" s="65"/>
      <c r="C785" s="66"/>
      <c r="D785" s="66"/>
      <c r="E785" s="44"/>
      <c r="F785" s="65"/>
      <c r="G785" s="119"/>
      <c r="H785" s="190"/>
      <c r="I785" s="354" t="str">
        <f t="shared" si="61"/>
        <v>x</v>
      </c>
      <c r="J785" s="399"/>
      <c r="K785" s="381"/>
      <c r="L785" s="411" t="s">
        <v>1685</v>
      </c>
      <c r="M785" s="68"/>
      <c r="N785" s="527"/>
      <c r="O785" s="527"/>
      <c r="P785" s="359" t="str">
        <f t="shared" si="60"/>
        <v/>
      </c>
    </row>
    <row r="786" spans="1:16" s="64" customFormat="1">
      <c r="A786" s="66"/>
      <c r="B786" s="65"/>
      <c r="C786" s="66"/>
      <c r="D786" s="66"/>
      <c r="E786" s="44"/>
      <c r="F786" s="65"/>
      <c r="G786" s="119"/>
      <c r="H786" s="190"/>
      <c r="I786" s="354" t="str">
        <f t="shared" si="61"/>
        <v>x</v>
      </c>
      <c r="J786" s="399"/>
      <c r="K786" s="381"/>
      <c r="L786" s="411" t="s">
        <v>4184</v>
      </c>
      <c r="M786" s="68"/>
      <c r="N786" s="527"/>
      <c r="O786" s="527"/>
      <c r="P786" s="359" t="str">
        <f t="shared" si="60"/>
        <v/>
      </c>
    </row>
    <row r="787" spans="1:16" s="64" customFormat="1">
      <c r="A787" s="66"/>
      <c r="B787" s="65"/>
      <c r="C787" s="66"/>
      <c r="D787" s="66"/>
      <c r="E787" s="44"/>
      <c r="F787" s="65"/>
      <c r="G787" s="119"/>
      <c r="H787" s="190"/>
      <c r="I787" s="354" t="str">
        <f t="shared" si="61"/>
        <v>x</v>
      </c>
      <c r="J787" s="399"/>
      <c r="K787" s="381"/>
      <c r="L787" s="411" t="s">
        <v>2908</v>
      </c>
      <c r="M787" s="68"/>
      <c r="N787" s="527"/>
      <c r="O787" s="527"/>
      <c r="P787" s="359" t="str">
        <f t="shared" si="60"/>
        <v/>
      </c>
    </row>
    <row r="788" spans="1:16" s="64" customFormat="1">
      <c r="A788" s="66"/>
      <c r="B788" s="65"/>
      <c r="C788" s="66"/>
      <c r="D788" s="66"/>
      <c r="E788" s="44"/>
      <c r="F788" s="65"/>
      <c r="G788" s="119"/>
      <c r="H788" s="190"/>
      <c r="I788" s="354" t="str">
        <f t="shared" si="61"/>
        <v>x</v>
      </c>
      <c r="J788" s="399"/>
      <c r="K788" s="381"/>
      <c r="L788" s="411" t="s">
        <v>2909</v>
      </c>
      <c r="M788" s="68"/>
      <c r="N788" s="527"/>
      <c r="O788" s="527"/>
      <c r="P788" s="359" t="str">
        <f t="shared" si="60"/>
        <v/>
      </c>
    </row>
    <row r="789" spans="1:16" s="64" customFormat="1">
      <c r="A789" s="66"/>
      <c r="B789" s="65"/>
      <c r="C789" s="66"/>
      <c r="D789" s="66"/>
      <c r="E789" s="44"/>
      <c r="F789" s="65"/>
      <c r="G789" s="119"/>
      <c r="H789" s="190"/>
      <c r="I789" s="354" t="str">
        <f t="shared" si="61"/>
        <v>x</v>
      </c>
      <c r="J789" s="399"/>
      <c r="K789" s="381"/>
      <c r="L789" s="411" t="s">
        <v>2910</v>
      </c>
      <c r="M789" s="68"/>
      <c r="N789" s="527"/>
      <c r="O789" s="527"/>
      <c r="P789" s="359" t="str">
        <f t="shared" si="60"/>
        <v/>
      </c>
    </row>
    <row r="790" spans="1:16" s="64" customFormat="1">
      <c r="A790" s="66"/>
      <c r="B790" s="65"/>
      <c r="C790" s="66"/>
      <c r="D790" s="66"/>
      <c r="E790" s="44"/>
      <c r="F790" s="65"/>
      <c r="G790" s="119"/>
      <c r="H790" s="190"/>
      <c r="I790" s="354" t="str">
        <f t="shared" si="61"/>
        <v>x</v>
      </c>
      <c r="J790" s="399"/>
      <c r="K790" s="381"/>
      <c r="L790" s="411" t="s">
        <v>1685</v>
      </c>
      <c r="M790" s="68"/>
      <c r="N790" s="527"/>
      <c r="O790" s="527"/>
      <c r="P790" s="359" t="str">
        <f t="shared" si="60"/>
        <v/>
      </c>
    </row>
    <row r="791" spans="1:16" s="64" customFormat="1">
      <c r="A791" s="66"/>
      <c r="B791" s="65"/>
      <c r="C791" s="66"/>
      <c r="D791" s="66"/>
      <c r="E791" s="44"/>
      <c r="F791" s="65"/>
      <c r="G791" s="119"/>
      <c r="H791" s="190"/>
      <c r="I791" s="354" t="str">
        <f t="shared" si="61"/>
        <v>x</v>
      </c>
      <c r="J791" s="399"/>
      <c r="K791" s="381"/>
      <c r="L791" s="411" t="s">
        <v>2911</v>
      </c>
      <c r="M791" s="68"/>
      <c r="N791" s="527"/>
      <c r="O791" s="527"/>
      <c r="P791" s="359" t="str">
        <f t="shared" si="60"/>
        <v/>
      </c>
    </row>
    <row r="792" spans="1:16" s="64" customFormat="1">
      <c r="A792" s="66"/>
      <c r="B792" s="65"/>
      <c r="C792" s="66"/>
      <c r="D792" s="66"/>
      <c r="E792" s="44"/>
      <c r="F792" s="65"/>
      <c r="G792" s="119"/>
      <c r="H792" s="190"/>
      <c r="I792" s="354" t="str">
        <f t="shared" si="61"/>
        <v>x</v>
      </c>
      <c r="J792" s="399"/>
      <c r="K792" s="381"/>
      <c r="L792" s="411" t="s">
        <v>2912</v>
      </c>
      <c r="M792" s="68"/>
      <c r="N792" s="527"/>
      <c r="O792" s="527"/>
      <c r="P792" s="359" t="str">
        <f t="shared" si="60"/>
        <v/>
      </c>
    </row>
    <row r="793" spans="1:16" s="64" customFormat="1">
      <c r="A793" s="66"/>
      <c r="B793" s="65"/>
      <c r="C793" s="66"/>
      <c r="D793" s="66"/>
      <c r="E793" s="44"/>
      <c r="F793" s="65"/>
      <c r="G793" s="119"/>
      <c r="H793" s="190"/>
      <c r="I793" s="354" t="str">
        <f t="shared" si="61"/>
        <v>x</v>
      </c>
      <c r="J793" s="399"/>
      <c r="K793" s="381"/>
      <c r="L793" s="411" t="s">
        <v>2913</v>
      </c>
      <c r="M793" s="68"/>
      <c r="N793" s="527"/>
      <c r="O793" s="527"/>
      <c r="P793" s="359" t="str">
        <f t="shared" si="60"/>
        <v/>
      </c>
    </row>
    <row r="794" spans="1:16" s="64" customFormat="1">
      <c r="A794" s="66"/>
      <c r="B794" s="65"/>
      <c r="C794" s="66"/>
      <c r="D794" s="66"/>
      <c r="E794" s="44"/>
      <c r="F794" s="65"/>
      <c r="G794" s="119"/>
      <c r="H794" s="190"/>
      <c r="I794" s="354" t="str">
        <f t="shared" si="61"/>
        <v>x</v>
      </c>
      <c r="J794" s="399"/>
      <c r="K794" s="381"/>
      <c r="L794" s="411" t="s">
        <v>2914</v>
      </c>
      <c r="M794" s="68"/>
      <c r="N794" s="527"/>
      <c r="O794" s="527"/>
      <c r="P794" s="359" t="str">
        <f t="shared" si="60"/>
        <v/>
      </c>
    </row>
    <row r="795" spans="1:16" s="64" customFormat="1">
      <c r="A795" s="66"/>
      <c r="B795" s="65"/>
      <c r="C795" s="66"/>
      <c r="D795" s="66"/>
      <c r="E795" s="44"/>
      <c r="F795" s="65"/>
      <c r="G795" s="119"/>
      <c r="H795" s="190"/>
      <c r="I795" s="354" t="str">
        <f t="shared" si="61"/>
        <v>x</v>
      </c>
      <c r="J795" s="399"/>
      <c r="K795" s="381"/>
      <c r="L795" s="411" t="s">
        <v>1685</v>
      </c>
      <c r="M795" s="68"/>
      <c r="N795" s="527"/>
      <c r="O795" s="527"/>
      <c r="P795" s="359" t="str">
        <f t="shared" si="60"/>
        <v/>
      </c>
    </row>
    <row r="796" spans="1:16" s="64" customFormat="1">
      <c r="A796" s="66"/>
      <c r="B796" s="65"/>
      <c r="C796" s="66"/>
      <c r="D796" s="66"/>
      <c r="E796" s="44"/>
      <c r="F796" s="65"/>
      <c r="G796" s="119"/>
      <c r="H796" s="190"/>
      <c r="I796" s="354" t="str">
        <f t="shared" si="61"/>
        <v>x</v>
      </c>
      <c r="J796" s="399"/>
      <c r="K796" s="381"/>
      <c r="L796" s="411" t="s">
        <v>2915</v>
      </c>
      <c r="M796" s="68"/>
      <c r="N796" s="527"/>
      <c r="O796" s="527"/>
      <c r="P796" s="359" t="str">
        <f t="shared" si="60"/>
        <v/>
      </c>
    </row>
    <row r="797" spans="1:16" s="64" customFormat="1">
      <c r="A797" s="66"/>
      <c r="B797" s="65"/>
      <c r="C797" s="66"/>
      <c r="D797" s="66"/>
      <c r="E797" s="44"/>
      <c r="F797" s="65"/>
      <c r="G797" s="119"/>
      <c r="H797" s="190"/>
      <c r="I797" s="354" t="str">
        <f t="shared" si="61"/>
        <v>x</v>
      </c>
      <c r="J797" s="399"/>
      <c r="K797" s="381"/>
      <c r="L797" s="411" t="s">
        <v>3053</v>
      </c>
      <c r="M797" s="68"/>
      <c r="N797" s="527"/>
      <c r="O797" s="527"/>
      <c r="P797" s="359" t="str">
        <f t="shared" si="60"/>
        <v/>
      </c>
    </row>
    <row r="798" spans="1:16" s="64" customFormat="1">
      <c r="A798" s="66"/>
      <c r="B798" s="65"/>
      <c r="C798" s="66"/>
      <c r="D798" s="66"/>
      <c r="E798" s="44"/>
      <c r="F798" s="65"/>
      <c r="G798" s="119"/>
      <c r="H798" s="190"/>
      <c r="I798" s="354" t="str">
        <f t="shared" si="61"/>
        <v>x</v>
      </c>
      <c r="J798" s="399"/>
      <c r="K798" s="381"/>
      <c r="L798" s="411" t="s">
        <v>3054</v>
      </c>
      <c r="M798" s="68"/>
      <c r="N798" s="527"/>
      <c r="O798" s="527"/>
      <c r="P798" s="359" t="str">
        <f t="shared" si="60"/>
        <v/>
      </c>
    </row>
    <row r="799" spans="1:16" s="64" customFormat="1">
      <c r="A799" s="66"/>
      <c r="B799" s="65"/>
      <c r="C799" s="66"/>
      <c r="D799" s="66"/>
      <c r="E799" s="44"/>
      <c r="F799" s="65"/>
      <c r="G799" s="119"/>
      <c r="H799" s="190"/>
      <c r="I799" s="354" t="str">
        <f t="shared" si="61"/>
        <v>x</v>
      </c>
      <c r="J799" s="399"/>
      <c r="K799" s="381"/>
      <c r="L799" s="411" t="s">
        <v>1685</v>
      </c>
      <c r="M799" s="68"/>
      <c r="N799" s="527"/>
      <c r="O799" s="527"/>
      <c r="P799" s="359" t="str">
        <f t="shared" si="60"/>
        <v/>
      </c>
    </row>
    <row r="800" spans="1:16" s="64" customFormat="1">
      <c r="A800" s="66"/>
      <c r="B800" s="65"/>
      <c r="C800" s="66"/>
      <c r="D800" s="66"/>
      <c r="E800" s="44"/>
      <c r="F800" s="65"/>
      <c r="G800" s="119"/>
      <c r="H800" s="190"/>
      <c r="I800" s="354" t="str">
        <f t="shared" si="61"/>
        <v>x</v>
      </c>
      <c r="J800" s="399"/>
      <c r="K800" s="381"/>
      <c r="L800" s="411" t="s">
        <v>3055</v>
      </c>
      <c r="M800" s="68"/>
      <c r="N800" s="527"/>
      <c r="O800" s="527"/>
      <c r="P800" s="359" t="str">
        <f t="shared" si="60"/>
        <v/>
      </c>
    </row>
    <row r="801" spans="1:16" s="64" customFormat="1">
      <c r="A801" s="66"/>
      <c r="B801" s="65"/>
      <c r="C801" s="66"/>
      <c r="D801" s="66"/>
      <c r="E801" s="44"/>
      <c r="F801" s="65"/>
      <c r="G801" s="119"/>
      <c r="H801" s="190"/>
      <c r="I801" s="354" t="str">
        <f t="shared" si="61"/>
        <v>x</v>
      </c>
      <c r="J801" s="399"/>
      <c r="K801" s="381"/>
      <c r="L801" s="411" t="s">
        <v>2834</v>
      </c>
      <c r="M801" s="68"/>
      <c r="N801" s="527"/>
      <c r="O801" s="527"/>
      <c r="P801" s="359" t="str">
        <f t="shared" si="60"/>
        <v/>
      </c>
    </row>
    <row r="802" spans="1:16" s="64" customFormat="1">
      <c r="A802" s="66"/>
      <c r="B802" s="65"/>
      <c r="C802" s="66"/>
      <c r="D802" s="66"/>
      <c r="E802" s="44"/>
      <c r="F802" s="65"/>
      <c r="G802" s="119"/>
      <c r="H802" s="190"/>
      <c r="I802" s="354" t="str">
        <f t="shared" si="61"/>
        <v>x</v>
      </c>
      <c r="J802" s="399"/>
      <c r="K802" s="381"/>
      <c r="L802" s="411" t="s">
        <v>2835</v>
      </c>
      <c r="M802" s="68"/>
      <c r="N802" s="527"/>
      <c r="O802" s="527"/>
      <c r="P802" s="359" t="str">
        <f t="shared" si="60"/>
        <v/>
      </c>
    </row>
    <row r="803" spans="1:16" s="64" customFormat="1">
      <c r="A803" s="66"/>
      <c r="B803" s="65"/>
      <c r="C803" s="66"/>
      <c r="D803" s="66"/>
      <c r="E803" s="44"/>
      <c r="F803" s="65"/>
      <c r="G803" s="119"/>
      <c r="H803" s="190"/>
      <c r="I803" s="354" t="str">
        <f t="shared" si="61"/>
        <v>x</v>
      </c>
      <c r="J803" s="399"/>
      <c r="K803" s="381"/>
      <c r="L803" s="411" t="s">
        <v>1685</v>
      </c>
      <c r="M803" s="68"/>
      <c r="N803" s="527"/>
      <c r="O803" s="527"/>
      <c r="P803" s="359" t="str">
        <f t="shared" si="60"/>
        <v/>
      </c>
    </row>
    <row r="804" spans="1:16" s="64" customFormat="1">
      <c r="A804" s="66"/>
      <c r="B804" s="65"/>
      <c r="C804" s="66"/>
      <c r="D804" s="66"/>
      <c r="E804" s="44"/>
      <c r="F804" s="65"/>
      <c r="G804" s="119"/>
      <c r="H804" s="190"/>
      <c r="I804" s="354" t="str">
        <f t="shared" si="61"/>
        <v>x</v>
      </c>
      <c r="J804" s="399"/>
      <c r="K804" s="381"/>
      <c r="L804" s="411" t="s">
        <v>2836</v>
      </c>
      <c r="M804" s="68"/>
      <c r="N804" s="527"/>
      <c r="O804" s="527"/>
      <c r="P804" s="359" t="str">
        <f t="shared" si="60"/>
        <v/>
      </c>
    </row>
    <row r="805" spans="1:16" s="64" customFormat="1">
      <c r="A805" s="66"/>
      <c r="B805" s="65"/>
      <c r="C805" s="66"/>
      <c r="D805" s="66"/>
      <c r="E805" s="44"/>
      <c r="F805" s="65"/>
      <c r="G805" s="119"/>
      <c r="H805" s="190"/>
      <c r="I805" s="354" t="str">
        <f t="shared" si="61"/>
        <v>x</v>
      </c>
      <c r="J805" s="399"/>
      <c r="K805" s="381"/>
      <c r="L805" s="411" t="s">
        <v>3040</v>
      </c>
      <c r="M805" s="68"/>
      <c r="N805" s="527"/>
      <c r="O805" s="527"/>
      <c r="P805" s="359" t="str">
        <f t="shared" si="60"/>
        <v/>
      </c>
    </row>
    <row r="806" spans="1:16" s="64" customFormat="1">
      <c r="A806" s="66"/>
      <c r="B806" s="65"/>
      <c r="C806" s="66"/>
      <c r="D806" s="66"/>
      <c r="E806" s="44"/>
      <c r="F806" s="65"/>
      <c r="G806" s="119"/>
      <c r="H806" s="190"/>
      <c r="I806" s="354" t="str">
        <f t="shared" si="61"/>
        <v>x</v>
      </c>
      <c r="J806" s="399"/>
      <c r="K806" s="381"/>
      <c r="L806" s="411" t="s">
        <v>3056</v>
      </c>
      <c r="M806" s="68"/>
      <c r="N806" s="527"/>
      <c r="O806" s="527"/>
      <c r="P806" s="359" t="str">
        <f t="shared" si="60"/>
        <v/>
      </c>
    </row>
    <row r="807" spans="1:16" s="64" customFormat="1">
      <c r="A807" s="66"/>
      <c r="B807" s="65"/>
      <c r="C807" s="66"/>
      <c r="D807" s="66"/>
      <c r="E807" s="44"/>
      <c r="F807" s="65"/>
      <c r="G807" s="119"/>
      <c r="H807" s="190"/>
      <c r="I807" s="354" t="str">
        <f t="shared" si="61"/>
        <v>x</v>
      </c>
      <c r="J807" s="399"/>
      <c r="K807" s="381"/>
      <c r="L807" s="411" t="s">
        <v>2838</v>
      </c>
      <c r="M807" s="68"/>
      <c r="N807" s="527"/>
      <c r="O807" s="527"/>
      <c r="P807" s="359" t="str">
        <f t="shared" si="60"/>
        <v/>
      </c>
    </row>
    <row r="808" spans="1:16" s="64" customFormat="1">
      <c r="A808" s="66"/>
      <c r="B808" s="65"/>
      <c r="C808" s="66"/>
      <c r="D808" s="66"/>
      <c r="E808" s="44"/>
      <c r="F808" s="65"/>
      <c r="G808" s="119"/>
      <c r="H808" s="190"/>
      <c r="I808" s="354" t="str">
        <f t="shared" si="61"/>
        <v>x</v>
      </c>
      <c r="J808" s="399"/>
      <c r="K808" s="381"/>
      <c r="L808" s="411" t="s">
        <v>1685</v>
      </c>
      <c r="M808" s="68"/>
      <c r="N808" s="527"/>
      <c r="O808" s="527"/>
      <c r="P808" s="359" t="str">
        <f t="shared" si="60"/>
        <v/>
      </c>
    </row>
    <row r="809" spans="1:16" s="64" customFormat="1">
      <c r="A809" s="66"/>
      <c r="B809" s="65"/>
      <c r="C809" s="66"/>
      <c r="D809" s="66"/>
      <c r="E809" s="44"/>
      <c r="F809" s="65"/>
      <c r="G809" s="119"/>
      <c r="H809" s="190"/>
      <c r="I809" s="354" t="str">
        <f t="shared" si="61"/>
        <v>x</v>
      </c>
      <c r="J809" s="399"/>
      <c r="K809" s="381"/>
      <c r="L809" s="411" t="s">
        <v>3041</v>
      </c>
      <c r="M809" s="68"/>
      <c r="N809" s="527"/>
      <c r="O809" s="527"/>
      <c r="P809" s="359" t="str">
        <f t="shared" si="60"/>
        <v/>
      </c>
    </row>
    <row r="810" spans="1:16" s="64" customFormat="1">
      <c r="A810" s="66"/>
      <c r="B810" s="65"/>
      <c r="C810" s="66"/>
      <c r="D810" s="66"/>
      <c r="E810" s="44"/>
      <c r="F810" s="65"/>
      <c r="G810" s="119"/>
      <c r="H810" s="190"/>
      <c r="I810" s="354" t="str">
        <f t="shared" si="61"/>
        <v>x</v>
      </c>
      <c r="J810" s="399"/>
      <c r="K810" s="381"/>
      <c r="L810" s="411" t="s">
        <v>2839</v>
      </c>
      <c r="M810" s="68"/>
      <c r="N810" s="527"/>
      <c r="O810" s="527"/>
      <c r="P810" s="359" t="str">
        <f t="shared" si="60"/>
        <v/>
      </c>
    </row>
    <row r="811" spans="1:16" s="64" customFormat="1">
      <c r="A811" s="66"/>
      <c r="B811" s="65"/>
      <c r="C811" s="66"/>
      <c r="D811" s="66"/>
      <c r="E811" s="44"/>
      <c r="F811" s="65"/>
      <c r="G811" s="119"/>
      <c r="H811" s="190"/>
      <c r="I811" s="354" t="str">
        <f t="shared" si="61"/>
        <v>x</v>
      </c>
      <c r="J811" s="399"/>
      <c r="K811" s="381"/>
      <c r="L811" s="411" t="s">
        <v>3057</v>
      </c>
      <c r="M811" s="68"/>
      <c r="N811" s="527"/>
      <c r="O811" s="527"/>
      <c r="P811" s="359" t="str">
        <f t="shared" si="60"/>
        <v/>
      </c>
    </row>
    <row r="812" spans="1:16" s="64" customFormat="1">
      <c r="A812" s="66"/>
      <c r="B812" s="65"/>
      <c r="C812" s="66"/>
      <c r="D812" s="66"/>
      <c r="E812" s="44"/>
      <c r="F812" s="65"/>
      <c r="G812" s="119"/>
      <c r="H812" s="190"/>
      <c r="I812" s="354" t="str">
        <f t="shared" si="61"/>
        <v>x</v>
      </c>
      <c r="J812" s="399"/>
      <c r="K812" s="381"/>
      <c r="L812" s="411" t="s">
        <v>3058</v>
      </c>
      <c r="M812" s="68"/>
      <c r="N812" s="527"/>
      <c r="O812" s="527"/>
      <c r="P812" s="359" t="str">
        <f t="shared" si="60"/>
        <v/>
      </c>
    </row>
    <row r="813" spans="1:16" s="64" customFormat="1">
      <c r="A813" s="66"/>
      <c r="B813" s="65"/>
      <c r="C813" s="66"/>
      <c r="D813" s="66"/>
      <c r="E813" s="44"/>
      <c r="F813" s="65"/>
      <c r="G813" s="119"/>
      <c r="H813" s="190"/>
      <c r="I813" s="354" t="str">
        <f t="shared" si="61"/>
        <v>x</v>
      </c>
      <c r="J813" s="399"/>
      <c r="K813" s="381"/>
      <c r="L813" s="411" t="s">
        <v>1685</v>
      </c>
      <c r="M813" s="68"/>
      <c r="N813" s="527"/>
      <c r="O813" s="527"/>
      <c r="P813" s="359" t="str">
        <f t="shared" si="60"/>
        <v/>
      </c>
    </row>
    <row r="814" spans="1:16" s="64" customFormat="1">
      <c r="A814" s="66"/>
      <c r="B814" s="65"/>
      <c r="C814" s="66"/>
      <c r="D814" s="66"/>
      <c r="E814" s="44"/>
      <c r="F814" s="65"/>
      <c r="G814" s="119"/>
      <c r="H814" s="190"/>
      <c r="I814" s="354" t="str">
        <f t="shared" si="61"/>
        <v>x</v>
      </c>
      <c r="J814" s="399"/>
      <c r="K814" s="381"/>
      <c r="L814" s="411" t="s">
        <v>3059</v>
      </c>
      <c r="M814" s="68"/>
      <c r="N814" s="527"/>
      <c r="O814" s="527"/>
      <c r="P814" s="359" t="str">
        <f t="shared" si="60"/>
        <v/>
      </c>
    </row>
    <row r="815" spans="1:16" s="64" customFormat="1">
      <c r="A815" s="66"/>
      <c r="B815" s="65"/>
      <c r="C815" s="66"/>
      <c r="D815" s="66"/>
      <c r="E815" s="44"/>
      <c r="F815" s="65"/>
      <c r="G815" s="119"/>
      <c r="H815" s="190"/>
      <c r="I815" s="354" t="str">
        <f t="shared" si="61"/>
        <v>x</v>
      </c>
      <c r="J815" s="399"/>
      <c r="K815" s="381"/>
      <c r="L815" s="411" t="s">
        <v>3060</v>
      </c>
      <c r="M815" s="68"/>
      <c r="N815" s="527"/>
      <c r="O815" s="527"/>
      <c r="P815" s="359" t="str">
        <f t="shared" si="60"/>
        <v/>
      </c>
    </row>
    <row r="816" spans="1:16" s="64" customFormat="1">
      <c r="A816" s="66"/>
      <c r="B816" s="65"/>
      <c r="C816" s="66"/>
      <c r="D816" s="66"/>
      <c r="E816" s="44"/>
      <c r="F816" s="65"/>
      <c r="G816" s="119"/>
      <c r="H816" s="190"/>
      <c r="I816" s="354" t="str">
        <f t="shared" si="61"/>
        <v>x</v>
      </c>
      <c r="J816" s="399"/>
      <c r="K816" s="381"/>
      <c r="L816" s="411" t="s">
        <v>3061</v>
      </c>
      <c r="M816" s="68"/>
      <c r="N816" s="527"/>
      <c r="O816" s="527"/>
      <c r="P816" s="359" t="str">
        <f t="shared" si="60"/>
        <v/>
      </c>
    </row>
    <row r="817" spans="1:16" s="64" customFormat="1">
      <c r="A817" s="66"/>
      <c r="B817" s="65"/>
      <c r="C817" s="66"/>
      <c r="D817" s="66"/>
      <c r="E817" s="44"/>
      <c r="F817" s="65"/>
      <c r="G817" s="119"/>
      <c r="H817" s="190"/>
      <c r="I817" s="354" t="str">
        <f t="shared" si="61"/>
        <v>x</v>
      </c>
      <c r="J817" s="399"/>
      <c r="K817" s="381"/>
      <c r="L817" s="411" t="s">
        <v>1685</v>
      </c>
      <c r="M817" s="68"/>
      <c r="N817" s="527"/>
      <c r="O817" s="527"/>
      <c r="P817" s="359" t="str">
        <f t="shared" si="60"/>
        <v/>
      </c>
    </row>
    <row r="818" spans="1:16" s="64" customFormat="1">
      <c r="A818" s="66"/>
      <c r="B818" s="65"/>
      <c r="C818" s="66"/>
      <c r="D818" s="66"/>
      <c r="E818" s="44"/>
      <c r="F818" s="65"/>
      <c r="G818" s="119"/>
      <c r="H818" s="190"/>
      <c r="I818" s="354" t="str">
        <f t="shared" si="61"/>
        <v>x</v>
      </c>
      <c r="J818" s="399"/>
      <c r="K818" s="381"/>
      <c r="L818" s="411" t="s">
        <v>3062</v>
      </c>
      <c r="M818" s="68"/>
      <c r="N818" s="527"/>
      <c r="O818" s="527"/>
      <c r="P818" s="359" t="str">
        <f t="shared" si="60"/>
        <v/>
      </c>
    </row>
    <row r="819" spans="1:16" s="64" customFormat="1">
      <c r="A819" s="66"/>
      <c r="B819" s="65"/>
      <c r="C819" s="66"/>
      <c r="D819" s="66"/>
      <c r="E819" s="44"/>
      <c r="F819" s="65"/>
      <c r="G819" s="119"/>
      <c r="H819" s="190"/>
      <c r="I819" s="354" t="str">
        <f t="shared" si="61"/>
        <v>x</v>
      </c>
      <c r="J819" s="399"/>
      <c r="K819" s="381"/>
      <c r="L819" s="411" t="s">
        <v>2840</v>
      </c>
      <c r="M819" s="68"/>
      <c r="N819" s="527"/>
      <c r="O819" s="527"/>
      <c r="P819" s="359" t="str">
        <f t="shared" si="60"/>
        <v/>
      </c>
    </row>
    <row r="820" spans="1:16" s="64" customFormat="1">
      <c r="A820" s="66"/>
      <c r="B820" s="65"/>
      <c r="C820" s="66"/>
      <c r="D820" s="66"/>
      <c r="E820" s="44"/>
      <c r="F820" s="65"/>
      <c r="G820" s="119"/>
      <c r="H820" s="190"/>
      <c r="I820" s="354" t="str">
        <f t="shared" si="61"/>
        <v>x</v>
      </c>
      <c r="J820" s="399"/>
      <c r="K820" s="381"/>
      <c r="L820" s="411" t="s">
        <v>2841</v>
      </c>
      <c r="M820" s="68"/>
      <c r="N820" s="527"/>
      <c r="O820" s="527"/>
      <c r="P820" s="359" t="str">
        <f t="shared" si="60"/>
        <v/>
      </c>
    </row>
    <row r="821" spans="1:16" s="64" customFormat="1">
      <c r="A821" s="66"/>
      <c r="B821" s="65"/>
      <c r="C821" s="66"/>
      <c r="D821" s="66"/>
      <c r="E821" s="44"/>
      <c r="F821" s="65"/>
      <c r="G821" s="119"/>
      <c r="H821" s="190"/>
      <c r="I821" s="354" t="str">
        <f t="shared" si="61"/>
        <v>x</v>
      </c>
      <c r="J821" s="399"/>
      <c r="K821" s="381"/>
      <c r="L821" s="411" t="s">
        <v>1685</v>
      </c>
      <c r="M821" s="68"/>
      <c r="N821" s="527"/>
      <c r="O821" s="527"/>
      <c r="P821" s="359" t="str">
        <f t="shared" si="60"/>
        <v/>
      </c>
    </row>
    <row r="822" spans="1:16" s="64" customFormat="1">
      <c r="A822" s="66"/>
      <c r="B822" s="65"/>
      <c r="C822" s="66"/>
      <c r="D822" s="66"/>
      <c r="E822" s="44"/>
      <c r="F822" s="65"/>
      <c r="G822" s="119"/>
      <c r="H822" s="190"/>
      <c r="I822" s="354" t="str">
        <f t="shared" si="61"/>
        <v>x</v>
      </c>
      <c r="J822" s="399"/>
      <c r="K822" s="381"/>
      <c r="L822" s="411" t="s">
        <v>2842</v>
      </c>
      <c r="M822" s="68"/>
      <c r="N822" s="527"/>
      <c r="O822" s="527"/>
      <c r="P822" s="359" t="str">
        <f t="shared" si="60"/>
        <v/>
      </c>
    </row>
    <row r="823" spans="1:16" s="64" customFormat="1">
      <c r="A823" s="66"/>
      <c r="B823" s="65"/>
      <c r="C823" s="66"/>
      <c r="D823" s="66"/>
      <c r="E823" s="44"/>
      <c r="F823" s="65"/>
      <c r="G823" s="119"/>
      <c r="H823" s="190"/>
      <c r="I823" s="354" t="str">
        <f t="shared" si="61"/>
        <v>x</v>
      </c>
      <c r="J823" s="399"/>
      <c r="K823" s="381"/>
      <c r="L823" s="411" t="s">
        <v>2843</v>
      </c>
      <c r="M823" s="68"/>
      <c r="N823" s="527"/>
      <c r="O823" s="527"/>
      <c r="P823" s="359" t="str">
        <f t="shared" ref="P823:P889" si="62">IF(N823="","",IF(O823="","",IF(O823=N823,$Q$1,O823-N823)))</f>
        <v/>
      </c>
    </row>
    <row r="824" spans="1:16" s="64" customFormat="1">
      <c r="A824" s="66"/>
      <c r="B824" s="65"/>
      <c r="C824" s="66"/>
      <c r="D824" s="66"/>
      <c r="E824" s="44"/>
      <c r="F824" s="65"/>
      <c r="G824" s="119"/>
      <c r="H824" s="190"/>
      <c r="I824" s="354" t="str">
        <f t="shared" si="61"/>
        <v>x</v>
      </c>
      <c r="J824" s="399"/>
      <c r="K824" s="381"/>
      <c r="L824" s="411" t="s">
        <v>2844</v>
      </c>
      <c r="M824" s="68"/>
      <c r="N824" s="527"/>
      <c r="O824" s="527"/>
      <c r="P824" s="359" t="str">
        <f t="shared" si="62"/>
        <v/>
      </c>
    </row>
    <row r="825" spans="1:16" s="64" customFormat="1">
      <c r="A825" s="66"/>
      <c r="B825" s="65"/>
      <c r="C825" s="66"/>
      <c r="D825" s="66"/>
      <c r="E825" s="44"/>
      <c r="F825" s="65"/>
      <c r="G825" s="119"/>
      <c r="H825" s="190"/>
      <c r="I825" s="354" t="str">
        <f t="shared" si="61"/>
        <v>x</v>
      </c>
      <c r="J825" s="399"/>
      <c r="K825" s="381"/>
      <c r="L825" s="411" t="s">
        <v>1685</v>
      </c>
      <c r="M825" s="68"/>
      <c r="N825" s="527"/>
      <c r="O825" s="527"/>
      <c r="P825" s="359" t="str">
        <f t="shared" si="62"/>
        <v/>
      </c>
    </row>
    <row r="826" spans="1:16" s="64" customFormat="1">
      <c r="A826" s="66"/>
      <c r="B826" s="65"/>
      <c r="C826" s="66"/>
      <c r="D826" s="66"/>
      <c r="E826" s="44"/>
      <c r="F826" s="65"/>
      <c r="G826" s="119"/>
      <c r="H826" s="190"/>
      <c r="I826" s="354" t="str">
        <f t="shared" si="61"/>
        <v>x</v>
      </c>
      <c r="J826" s="399"/>
      <c r="K826" s="381"/>
      <c r="L826" s="411" t="s">
        <v>2845</v>
      </c>
      <c r="M826" s="68"/>
      <c r="N826" s="527"/>
      <c r="O826" s="527"/>
      <c r="P826" s="359" t="str">
        <f t="shared" si="62"/>
        <v/>
      </c>
    </row>
    <row r="827" spans="1:16" s="64" customFormat="1">
      <c r="A827" s="66"/>
      <c r="B827" s="65"/>
      <c r="C827" s="66"/>
      <c r="D827" s="66"/>
      <c r="E827" s="44"/>
      <c r="F827" s="65"/>
      <c r="G827" s="119"/>
      <c r="H827" s="190"/>
      <c r="I827" s="354" t="str">
        <f t="shared" si="61"/>
        <v>x</v>
      </c>
      <c r="J827" s="399"/>
      <c r="K827" s="381"/>
      <c r="L827" s="411" t="s">
        <v>2846</v>
      </c>
      <c r="M827" s="68"/>
      <c r="N827" s="527"/>
      <c r="O827" s="527"/>
      <c r="P827" s="359" t="str">
        <f t="shared" si="62"/>
        <v/>
      </c>
    </row>
    <row r="828" spans="1:16" s="64" customFormat="1">
      <c r="A828" s="66"/>
      <c r="B828" s="65"/>
      <c r="C828" s="66"/>
      <c r="D828" s="66"/>
      <c r="E828" s="44"/>
      <c r="F828" s="65"/>
      <c r="G828" s="119"/>
      <c r="H828" s="190"/>
      <c r="I828" s="354" t="str">
        <f t="shared" si="61"/>
        <v>x</v>
      </c>
      <c r="J828" s="399"/>
      <c r="K828" s="381"/>
      <c r="L828" s="411" t="s">
        <v>2847</v>
      </c>
      <c r="M828" s="68"/>
      <c r="N828" s="527"/>
      <c r="O828" s="527"/>
      <c r="P828" s="359" t="str">
        <f t="shared" si="62"/>
        <v/>
      </c>
    </row>
    <row r="829" spans="1:16" s="64" customFormat="1">
      <c r="A829" s="66"/>
      <c r="B829" s="65"/>
      <c r="C829" s="66"/>
      <c r="D829" s="66"/>
      <c r="E829" s="44"/>
      <c r="F829" s="65"/>
      <c r="G829" s="119"/>
      <c r="H829" s="190"/>
      <c r="I829" s="354" t="str">
        <f t="shared" ref="I829:I838" si="63">IF((K829=L829)=TRUE,"○","x")</f>
        <v>x</v>
      </c>
      <c r="J829" s="399"/>
      <c r="K829" s="381"/>
      <c r="L829" s="411" t="s">
        <v>1685</v>
      </c>
      <c r="M829" s="68"/>
      <c r="N829" s="527"/>
      <c r="O829" s="527"/>
      <c r="P829" s="359" t="str">
        <f t="shared" si="62"/>
        <v/>
      </c>
    </row>
    <row r="830" spans="1:16" s="64" customFormat="1">
      <c r="A830" s="66"/>
      <c r="B830" s="65"/>
      <c r="C830" s="66"/>
      <c r="D830" s="66"/>
      <c r="E830" s="44"/>
      <c r="F830" s="65"/>
      <c r="G830" s="119"/>
      <c r="H830" s="190"/>
      <c r="I830" s="354" t="str">
        <f t="shared" si="63"/>
        <v>x</v>
      </c>
      <c r="J830" s="399"/>
      <c r="K830" s="381"/>
      <c r="L830" s="411" t="s">
        <v>2848</v>
      </c>
      <c r="M830" s="68"/>
      <c r="N830" s="527"/>
      <c r="O830" s="527"/>
      <c r="P830" s="359" t="str">
        <f t="shared" si="62"/>
        <v/>
      </c>
    </row>
    <row r="831" spans="1:16" s="64" customFormat="1">
      <c r="A831" s="66"/>
      <c r="B831" s="65"/>
      <c r="C831" s="66"/>
      <c r="D831" s="66"/>
      <c r="E831" s="44"/>
      <c r="F831" s="65"/>
      <c r="G831" s="119"/>
      <c r="H831" s="190"/>
      <c r="I831" s="354" t="str">
        <f t="shared" si="63"/>
        <v>x</v>
      </c>
      <c r="J831" s="399"/>
      <c r="K831" s="381"/>
      <c r="L831" s="411" t="s">
        <v>2849</v>
      </c>
      <c r="M831" s="68"/>
      <c r="N831" s="527"/>
      <c r="O831" s="527"/>
      <c r="P831" s="359" t="str">
        <f t="shared" si="62"/>
        <v/>
      </c>
    </row>
    <row r="832" spans="1:16" s="64" customFormat="1">
      <c r="A832" s="66"/>
      <c r="B832" s="65"/>
      <c r="C832" s="66"/>
      <c r="D832" s="66"/>
      <c r="E832" s="44"/>
      <c r="F832" s="65"/>
      <c r="G832" s="119"/>
      <c r="H832" s="190"/>
      <c r="I832" s="354" t="str">
        <f t="shared" si="63"/>
        <v>x</v>
      </c>
      <c r="J832" s="399"/>
      <c r="K832" s="381"/>
      <c r="L832" s="411" t="s">
        <v>2850</v>
      </c>
      <c r="M832" s="68"/>
      <c r="N832" s="527"/>
      <c r="O832" s="527"/>
      <c r="P832" s="359" t="str">
        <f t="shared" si="62"/>
        <v/>
      </c>
    </row>
    <row r="833" spans="1:16" s="64" customFormat="1">
      <c r="A833" s="66"/>
      <c r="B833" s="65"/>
      <c r="C833" s="66"/>
      <c r="D833" s="66"/>
      <c r="E833" s="44"/>
      <c r="F833" s="65"/>
      <c r="G833" s="119"/>
      <c r="H833" s="190"/>
      <c r="I833" s="354" t="str">
        <f t="shared" si="63"/>
        <v>x</v>
      </c>
      <c r="J833" s="399"/>
      <c r="K833" s="381"/>
      <c r="L833" s="411" t="s">
        <v>1685</v>
      </c>
      <c r="M833" s="68"/>
      <c r="N833" s="527"/>
      <c r="O833" s="527"/>
      <c r="P833" s="359" t="str">
        <f t="shared" si="62"/>
        <v/>
      </c>
    </row>
    <row r="834" spans="1:16" s="64" customFormat="1">
      <c r="A834" s="66"/>
      <c r="B834" s="65"/>
      <c r="C834" s="66"/>
      <c r="D834" s="66"/>
      <c r="E834" s="44"/>
      <c r="F834" s="65"/>
      <c r="G834" s="119"/>
      <c r="H834" s="190"/>
      <c r="I834" s="354" t="str">
        <f t="shared" si="63"/>
        <v>x</v>
      </c>
      <c r="J834" s="399"/>
      <c r="K834" s="381"/>
      <c r="L834" s="411" t="s">
        <v>2851</v>
      </c>
      <c r="M834" s="68"/>
      <c r="N834" s="527"/>
      <c r="O834" s="527"/>
      <c r="P834" s="359" t="str">
        <f t="shared" si="62"/>
        <v/>
      </c>
    </row>
    <row r="835" spans="1:16" s="64" customFormat="1">
      <c r="A835" s="66"/>
      <c r="B835" s="65"/>
      <c r="C835" s="66"/>
      <c r="D835" s="66"/>
      <c r="E835" s="44"/>
      <c r="F835" s="65"/>
      <c r="G835" s="119"/>
      <c r="H835" s="190"/>
      <c r="I835" s="354" t="str">
        <f t="shared" si="63"/>
        <v>x</v>
      </c>
      <c r="J835" s="399"/>
      <c r="K835" s="381"/>
      <c r="L835" s="411" t="s">
        <v>2916</v>
      </c>
      <c r="M835" s="68"/>
      <c r="N835" s="527"/>
      <c r="O835" s="527"/>
      <c r="P835" s="359" t="str">
        <f t="shared" si="62"/>
        <v/>
      </c>
    </row>
    <row r="836" spans="1:16" s="64" customFormat="1">
      <c r="A836" s="66"/>
      <c r="B836" s="65"/>
      <c r="C836" s="66"/>
      <c r="D836" s="66"/>
      <c r="E836" s="44"/>
      <c r="F836" s="65"/>
      <c r="G836" s="119"/>
      <c r="H836" s="190"/>
      <c r="I836" s="354" t="str">
        <f t="shared" si="63"/>
        <v>x</v>
      </c>
      <c r="J836" s="399"/>
      <c r="K836" s="381"/>
      <c r="L836" s="411" t="s">
        <v>3635</v>
      </c>
      <c r="M836" s="68"/>
      <c r="N836" s="527"/>
      <c r="O836" s="527"/>
      <c r="P836" s="359" t="str">
        <f t="shared" si="62"/>
        <v/>
      </c>
    </row>
    <row r="837" spans="1:16" s="64" customFormat="1">
      <c r="A837" s="66"/>
      <c r="B837" s="65"/>
      <c r="C837" s="66"/>
      <c r="D837" s="66"/>
      <c r="E837" s="44"/>
      <c r="F837" s="65"/>
      <c r="G837" s="119"/>
      <c r="H837" s="190"/>
      <c r="I837" s="354" t="str">
        <f t="shared" si="63"/>
        <v>x</v>
      </c>
      <c r="J837" s="399"/>
      <c r="K837" s="381"/>
      <c r="L837" s="411" t="s">
        <v>1685</v>
      </c>
      <c r="M837" s="68"/>
      <c r="N837" s="527"/>
      <c r="O837" s="527"/>
      <c r="P837" s="359" t="str">
        <f t="shared" si="62"/>
        <v/>
      </c>
    </row>
    <row r="838" spans="1:16" s="64" customFormat="1">
      <c r="A838" s="66"/>
      <c r="B838" s="65"/>
      <c r="C838" s="66"/>
      <c r="D838" s="66"/>
      <c r="E838" s="44"/>
      <c r="F838" s="65"/>
      <c r="G838" s="119"/>
      <c r="H838" s="190"/>
      <c r="I838" s="354" t="str">
        <f t="shared" si="63"/>
        <v>x</v>
      </c>
      <c r="J838" s="399"/>
      <c r="K838" s="381"/>
      <c r="L838" s="411" t="s">
        <v>2917</v>
      </c>
      <c r="M838" s="68"/>
      <c r="N838" s="527"/>
      <c r="O838" s="527"/>
      <c r="P838" s="359" t="str">
        <f t="shared" si="62"/>
        <v/>
      </c>
    </row>
    <row r="839" spans="1:16" s="64" customFormat="1">
      <c r="A839" s="66"/>
      <c r="B839" s="65"/>
      <c r="C839" s="66"/>
      <c r="D839" s="66"/>
      <c r="E839" s="44"/>
      <c r="F839" s="65"/>
      <c r="G839" s="119"/>
      <c r="H839" s="190"/>
      <c r="I839" s="45" t="s">
        <v>2852</v>
      </c>
      <c r="J839" s="399"/>
      <c r="K839" s="381"/>
      <c r="L839" s="411"/>
      <c r="M839" s="68"/>
      <c r="N839" s="527"/>
      <c r="O839" s="527"/>
      <c r="P839" s="359" t="str">
        <f t="shared" si="62"/>
        <v/>
      </c>
    </row>
    <row r="840" spans="1:16" s="64" customFormat="1">
      <c r="A840" s="106"/>
      <c r="B840" s="65"/>
      <c r="C840" s="66"/>
      <c r="D840" s="66"/>
      <c r="E840" s="44"/>
      <c r="F840" s="65"/>
      <c r="G840" s="119"/>
      <c r="H840" s="190"/>
      <c r="I840" s="354"/>
      <c r="J840" s="399"/>
      <c r="K840" s="381"/>
      <c r="L840" s="411"/>
      <c r="M840" s="68"/>
      <c r="N840" s="527"/>
      <c r="O840" s="527"/>
      <c r="P840" s="359" t="str">
        <f t="shared" ref="P840" si="64">IF(N840="","",IF(O840="","",IF(O840=N840,$Q$1,O840-N840)))</f>
        <v/>
      </c>
    </row>
    <row r="841" spans="1:16" s="64" customFormat="1" ht="12.75" customHeight="1">
      <c r="A841" s="66"/>
      <c r="B841" s="65"/>
      <c r="C841" s="66"/>
      <c r="D841" s="66"/>
      <c r="E841" s="44"/>
      <c r="F841" s="65"/>
      <c r="G841" s="119"/>
      <c r="H841" s="321"/>
      <c r="I841" s="354" t="s">
        <v>3688</v>
      </c>
      <c r="J841" s="399"/>
      <c r="K841" s="381"/>
      <c r="L841" s="391"/>
      <c r="M841" s="44"/>
      <c r="N841" s="527"/>
      <c r="O841" s="527"/>
      <c r="P841" s="359"/>
    </row>
    <row r="842" spans="1:16" s="64" customFormat="1">
      <c r="A842" s="106" t="str">
        <f ca="1">IF(B842="","",MAX($A$3:INDIRECT(ADDRESS(ROW()-1,COLUMN(),1)))+1)</f>
        <v/>
      </c>
      <c r="B842" s="65"/>
      <c r="C842" s="66" t="str">
        <f ca="1">IF(B842="",IF(D842="","",MAX(INDIRECT(ADDRESS(2+MATCH(MAX($A$3:$A758),$A$3:$A758),COLUMN(),1)):INDIRECT(ADDRESS(ROW()-1,COLUMN(),1)))+1),1)</f>
        <v/>
      </c>
      <c r="D842" s="66"/>
      <c r="E842" s="44"/>
      <c r="F842" s="65"/>
      <c r="G842" s="119"/>
      <c r="H842" s="190"/>
      <c r="I842" s="45"/>
      <c r="J842" s="399"/>
      <c r="K842" s="381"/>
      <c r="L842" s="412"/>
      <c r="M842" s="72"/>
      <c r="N842" s="529"/>
      <c r="O842" s="529"/>
      <c r="P842" s="359" t="str">
        <f t="shared" si="62"/>
        <v/>
      </c>
    </row>
    <row r="843" spans="1:16" s="64" customFormat="1">
      <c r="A843" s="106" t="str">
        <f ca="1">IF(B843="","",MAX($A$3:INDIRECT(ADDRESS(ROW()-1,COLUMN(),1)))+1)</f>
        <v/>
      </c>
      <c r="B843" s="65"/>
      <c r="C843" s="61">
        <f ca="1">IF(B843="",IF(D843="","",MAX(INDIRECT(ADDRESS(2+MATCH(MAX($A$3:$A842),$A$3:$A842),COLUMN(),1)):INDIRECT(ADDRESS(ROW()-1,COLUMN(),1)))+1),1)</f>
        <v>2</v>
      </c>
      <c r="D843" s="61" t="s">
        <v>405</v>
      </c>
      <c r="E843" s="48" t="s">
        <v>1038</v>
      </c>
      <c r="F843" s="60" t="s">
        <v>1043</v>
      </c>
      <c r="G843" s="130">
        <v>10</v>
      </c>
      <c r="H843" s="299" t="s">
        <v>361</v>
      </c>
      <c r="I843" s="49" t="s">
        <v>3433</v>
      </c>
      <c r="J843" s="400"/>
      <c r="K843" s="384"/>
      <c r="L843" s="411"/>
      <c r="M843" s="68"/>
      <c r="N843" s="527"/>
      <c r="O843" s="526"/>
      <c r="P843" s="358" t="str">
        <f t="shared" si="62"/>
        <v/>
      </c>
    </row>
    <row r="844" spans="1:16" s="64" customFormat="1">
      <c r="A844" s="106" t="str">
        <f ca="1">IF(B844="","",MAX($A$3:INDIRECT(ADDRESS(ROW()-1,COLUMN(),1)))+1)</f>
        <v/>
      </c>
      <c r="B844" s="65"/>
      <c r="C844" s="66" t="str">
        <f ca="1">IF(B844="",IF(D844="","",MAX(INDIRECT(ADDRESS(2+MATCH(MAX($A$3:$A843),$A$3:$A843),COLUMN(),1)):INDIRECT(ADDRESS(ROW()-1,COLUMN(),1)))+1),1)</f>
        <v/>
      </c>
      <c r="D844" s="66"/>
      <c r="E844" s="44"/>
      <c r="F844" s="65"/>
      <c r="G844" s="119"/>
      <c r="H844" s="190" t="s">
        <v>0</v>
      </c>
      <c r="J844" s="399" t="s">
        <v>1583</v>
      </c>
      <c r="K844" s="381"/>
      <c r="L844" s="411"/>
      <c r="M844" s="68"/>
      <c r="N844" s="527"/>
      <c r="O844" s="527"/>
      <c r="P844" s="359" t="str">
        <f t="shared" si="62"/>
        <v/>
      </c>
    </row>
    <row r="845" spans="1:16" s="64" customFormat="1">
      <c r="A845" s="106"/>
      <c r="B845" s="65"/>
      <c r="C845" s="66"/>
      <c r="D845" s="66"/>
      <c r="E845" s="44"/>
      <c r="F845" s="65"/>
      <c r="G845" s="119"/>
      <c r="H845" s="190"/>
      <c r="I845" s="354" t="str">
        <f t="shared" ref="I845" si="65">IF((K845=L845)=TRUE,"○","x")</f>
        <v>x</v>
      </c>
      <c r="J845" s="399"/>
      <c r="K845" s="381"/>
      <c r="L845" s="411" t="s">
        <v>2918</v>
      </c>
      <c r="M845" s="68"/>
      <c r="N845" s="527"/>
      <c r="O845" s="527"/>
      <c r="P845" s="359" t="str">
        <f t="shared" si="62"/>
        <v/>
      </c>
    </row>
    <row r="846" spans="1:16" s="64" customFormat="1" ht="12.75" customHeight="1">
      <c r="A846" s="66"/>
      <c r="B846" s="65"/>
      <c r="C846" s="66"/>
      <c r="D846" s="66"/>
      <c r="E846" s="44"/>
      <c r="F846" s="65"/>
      <c r="G846" s="119"/>
      <c r="H846" s="190"/>
      <c r="I846" s="45" t="s">
        <v>4502</v>
      </c>
      <c r="J846" s="399"/>
      <c r="K846" s="381"/>
      <c r="L846" s="411"/>
      <c r="M846" s="68"/>
      <c r="N846" s="527"/>
      <c r="O846" s="527"/>
      <c r="P846" s="359" t="str">
        <f t="shared" si="62"/>
        <v/>
      </c>
    </row>
    <row r="847" spans="1:16" s="64" customFormat="1">
      <c r="A847" s="106"/>
      <c r="B847" s="65"/>
      <c r="C847" s="66"/>
      <c r="D847" s="66"/>
      <c r="E847" s="44"/>
      <c r="F847" s="65"/>
      <c r="G847" s="119"/>
      <c r="H847" s="190"/>
      <c r="I847" s="354"/>
      <c r="J847" s="399"/>
      <c r="K847" s="381"/>
      <c r="L847" s="411"/>
      <c r="M847" s="68"/>
      <c r="N847" s="527"/>
      <c r="O847" s="527"/>
      <c r="P847" s="359" t="str">
        <f t="shared" si="62"/>
        <v/>
      </c>
    </row>
    <row r="848" spans="1:16" s="64" customFormat="1">
      <c r="A848" s="106" t="str">
        <f ca="1">IF(B848="","",MAX($A$3:INDIRECT(ADDRESS(ROW()-1,COLUMN(),1)))+1)</f>
        <v/>
      </c>
      <c r="B848" s="65"/>
      <c r="C848" s="66" t="str">
        <f ca="1">IF(B848="",IF(D848="","",MAX(INDIRECT(ADDRESS(2+MATCH(MAX($A$3:$A844),$A$3:$A844),COLUMN(),1)):INDIRECT(ADDRESS(ROW()-1,COLUMN(),1)))+1),1)</f>
        <v/>
      </c>
      <c r="D848" s="66"/>
      <c r="E848" s="44"/>
      <c r="F848" s="65"/>
      <c r="G848" s="119"/>
      <c r="H848" s="190" t="s">
        <v>0</v>
      </c>
      <c r="J848" s="399" t="s">
        <v>177</v>
      </c>
      <c r="K848" s="381"/>
      <c r="L848" s="411"/>
      <c r="M848" s="68"/>
      <c r="N848" s="527"/>
      <c r="O848" s="527"/>
      <c r="P848" s="359" t="str">
        <f t="shared" si="62"/>
        <v/>
      </c>
    </row>
    <row r="849" spans="1:16" s="64" customFormat="1">
      <c r="A849" s="66" t="str">
        <f ca="1">IF(B849="","",MAX($A$3:INDIRECT(ADDRESS(ROW()-1,COLUMN(),1)))+1)</f>
        <v/>
      </c>
      <c r="B849" s="65"/>
      <c r="C849" s="66" t="str">
        <f ca="1">IF(B849="",IF(D849="","",MAX(INDIRECT(ADDRESS(2+MATCH(MAX($A$3:$A848),$A$3:$A848),COLUMN(),1)):INDIRECT(ADDRESS(ROW()-1,COLUMN(),1)))+1),1)</f>
        <v/>
      </c>
      <c r="D849" s="66"/>
      <c r="E849" s="44"/>
      <c r="F849" s="65"/>
      <c r="G849" s="119"/>
      <c r="H849" s="190"/>
      <c r="J849" s="399"/>
      <c r="K849" s="381"/>
      <c r="L849" s="411" t="s">
        <v>3045</v>
      </c>
      <c r="M849" s="68"/>
      <c r="N849" s="527"/>
      <c r="O849" s="527"/>
      <c r="P849" s="359" t="str">
        <f t="shared" si="62"/>
        <v/>
      </c>
    </row>
    <row r="850" spans="1:16" s="64" customFormat="1" ht="12.75" customHeight="1">
      <c r="A850" s="106" t="str">
        <f ca="1">IF(B850="","",MAX($A$3:INDIRECT(ADDRESS(ROW()-1,COLUMN(),1)))+1)</f>
        <v/>
      </c>
      <c r="B850" s="65"/>
      <c r="C850" s="66" t="str">
        <f ca="1">IF(B850="",IF(D850="","",MAX(INDIRECT(ADDRESS(2+MATCH(MAX($A$373:$A849),$A$373:$A849),COLUMN(),1)):INDIRECT(ADDRESS(ROW()-1,COLUMN(),1)))+1),1)</f>
        <v/>
      </c>
      <c r="D850" s="66"/>
      <c r="E850" s="44"/>
      <c r="F850" s="65"/>
      <c r="G850" s="119"/>
      <c r="H850" s="190"/>
      <c r="I850" s="45"/>
      <c r="J850" s="399" t="s">
        <v>3369</v>
      </c>
      <c r="K850" s="381"/>
      <c r="L850" s="411"/>
      <c r="M850" s="68"/>
      <c r="N850" s="527"/>
      <c r="O850" s="527"/>
      <c r="P850" s="359" t="str">
        <f t="shared" si="62"/>
        <v/>
      </c>
    </row>
    <row r="851" spans="1:16" s="64" customFormat="1" ht="12.75" customHeight="1">
      <c r="A851" s="106" t="str">
        <f ca="1">IF(B851="","",MAX($A$3:INDIRECT(ADDRESS(ROW()-1,COLUMN(),1)))+1)</f>
        <v/>
      </c>
      <c r="B851" s="65"/>
      <c r="C851" s="66" t="str">
        <f ca="1">IF(B851="",IF(D851="","",MAX(INDIRECT(ADDRESS(2+MATCH(MAX($A$373:$A850),$A$373:$A850),COLUMN(),1)):INDIRECT(ADDRESS(ROW()-1,COLUMN(),1)))+1),1)</f>
        <v/>
      </c>
      <c r="D851" s="66"/>
      <c r="E851" s="44"/>
      <c r="F851" s="65"/>
      <c r="G851" s="119"/>
      <c r="H851" s="190"/>
      <c r="I851" s="45"/>
      <c r="J851" s="399"/>
      <c r="K851" s="381"/>
      <c r="L851" s="411" t="s">
        <v>5849</v>
      </c>
      <c r="M851" s="68"/>
      <c r="N851" s="527"/>
      <c r="O851" s="527"/>
      <c r="P851" s="359" t="str">
        <f t="shared" si="62"/>
        <v/>
      </c>
    </row>
    <row r="852" spans="1:16" s="64" customFormat="1" ht="12.75" customHeight="1">
      <c r="A852" s="106"/>
      <c r="B852" s="65"/>
      <c r="C852" s="66"/>
      <c r="D852" s="66"/>
      <c r="E852" s="44"/>
      <c r="F852" s="65"/>
      <c r="G852" s="119"/>
      <c r="H852" s="190"/>
      <c r="I852" s="45"/>
      <c r="J852" s="399"/>
      <c r="K852" s="381"/>
      <c r="L852" s="411"/>
      <c r="M852" s="68"/>
      <c r="N852" s="527"/>
      <c r="O852" s="527"/>
      <c r="P852" s="359" t="str">
        <f t="shared" si="62"/>
        <v/>
      </c>
    </row>
    <row r="853" spans="1:16" s="64" customFormat="1" ht="12.75" customHeight="1">
      <c r="A853" s="106"/>
      <c r="B853" s="65"/>
      <c r="C853" s="66"/>
      <c r="D853" s="66"/>
      <c r="E853" s="44"/>
      <c r="F853" s="65"/>
      <c r="G853" s="119"/>
      <c r="H853" s="190"/>
      <c r="I853" s="45"/>
      <c r="J853" s="399"/>
      <c r="K853" s="381"/>
      <c r="L853" s="411" t="s">
        <v>2546</v>
      </c>
      <c r="M853" s="68"/>
      <c r="N853" s="527"/>
      <c r="O853" s="527"/>
      <c r="P853" s="359" t="str">
        <f t="shared" si="62"/>
        <v/>
      </c>
    </row>
    <row r="854" spans="1:16" s="64" customFormat="1" ht="12.75" customHeight="1">
      <c r="A854" s="106"/>
      <c r="B854" s="65"/>
      <c r="C854" s="66"/>
      <c r="D854" s="66"/>
      <c r="E854" s="44"/>
      <c r="F854" s="65"/>
      <c r="G854" s="119"/>
      <c r="H854" s="190"/>
      <c r="I854" s="45"/>
      <c r="J854" s="399"/>
      <c r="K854" s="381"/>
      <c r="L854" s="411"/>
      <c r="M854" s="68"/>
      <c r="N854" s="527"/>
      <c r="O854" s="527"/>
      <c r="P854" s="359" t="str">
        <f t="shared" si="62"/>
        <v/>
      </c>
    </row>
    <row r="855" spans="1:16" s="64" customFormat="1" ht="12.75" customHeight="1">
      <c r="A855" s="106"/>
      <c r="B855" s="65"/>
      <c r="C855" s="66"/>
      <c r="D855" s="66"/>
      <c r="E855" s="44"/>
      <c r="F855" s="65"/>
      <c r="G855" s="119"/>
      <c r="H855" s="190"/>
      <c r="I855" s="45"/>
      <c r="J855" s="399"/>
      <c r="K855" s="381"/>
      <c r="L855" s="411" t="s">
        <v>1968</v>
      </c>
      <c r="M855" s="68"/>
      <c r="N855" s="527"/>
      <c r="O855" s="527"/>
      <c r="P855" s="359" t="str">
        <f t="shared" si="62"/>
        <v/>
      </c>
    </row>
    <row r="856" spans="1:16" s="64" customFormat="1" ht="12.75" customHeight="1">
      <c r="A856" s="106"/>
      <c r="B856" s="65"/>
      <c r="C856" s="66"/>
      <c r="D856" s="66"/>
      <c r="E856" s="44"/>
      <c r="F856" s="65"/>
      <c r="G856" s="119"/>
      <c r="H856" s="190"/>
      <c r="I856" s="354" t="str">
        <f t="shared" ref="I856" si="66">IF((K856=L856)=TRUE,"○","x")</f>
        <v>x</v>
      </c>
      <c r="J856" s="399"/>
      <c r="K856" s="381"/>
      <c r="L856" s="411" t="s">
        <v>2547</v>
      </c>
      <c r="M856" s="68"/>
      <c r="N856" s="527"/>
      <c r="O856" s="527"/>
      <c r="P856" s="359" t="str">
        <f t="shared" si="62"/>
        <v/>
      </c>
    </row>
    <row r="857" spans="1:16" s="64" customFormat="1" ht="12.75" customHeight="1">
      <c r="A857" s="106"/>
      <c r="B857" s="65"/>
      <c r="C857" s="66"/>
      <c r="D857" s="66"/>
      <c r="E857" s="44"/>
      <c r="F857" s="65"/>
      <c r="G857" s="119"/>
      <c r="H857" s="190"/>
      <c r="I857" s="45"/>
      <c r="J857" s="399"/>
      <c r="K857" s="381"/>
      <c r="L857" s="411" t="s">
        <v>2548</v>
      </c>
      <c r="M857" s="68"/>
      <c r="N857" s="527"/>
      <c r="O857" s="527"/>
      <c r="P857" s="359" t="str">
        <f t="shared" si="62"/>
        <v/>
      </c>
    </row>
    <row r="858" spans="1:16" s="64" customFormat="1" ht="12.75" customHeight="1">
      <c r="A858" s="106"/>
      <c r="B858" s="65"/>
      <c r="C858" s="66"/>
      <c r="D858" s="66"/>
      <c r="E858" s="44"/>
      <c r="F858" s="65"/>
      <c r="G858" s="119"/>
      <c r="H858" s="190"/>
      <c r="I858" s="45"/>
      <c r="J858" s="399"/>
      <c r="K858" s="381"/>
      <c r="L858" s="411"/>
      <c r="M858" s="68"/>
      <c r="N858" s="527"/>
      <c r="O858" s="527"/>
      <c r="P858" s="359" t="str">
        <f t="shared" si="62"/>
        <v/>
      </c>
    </row>
    <row r="859" spans="1:16" s="64" customFormat="1" ht="12.75" customHeight="1">
      <c r="A859" s="106"/>
      <c r="B859" s="65"/>
      <c r="C859" s="66"/>
      <c r="D859" s="66"/>
      <c r="E859" s="44"/>
      <c r="F859" s="65"/>
      <c r="G859" s="119"/>
      <c r="H859" s="190"/>
      <c r="I859" s="354" t="str">
        <f t="shared" ref="I859" si="67">IF((K859=L859)=TRUE,"○","x")</f>
        <v>x</v>
      </c>
      <c r="J859" s="399"/>
      <c r="K859" s="381"/>
      <c r="L859" s="411" t="s">
        <v>2779</v>
      </c>
      <c r="M859" s="68"/>
      <c r="N859" s="527"/>
      <c r="O859" s="527"/>
      <c r="P859" s="359" t="str">
        <f t="shared" si="62"/>
        <v/>
      </c>
    </row>
    <row r="860" spans="1:16" s="64" customFormat="1" ht="12.75" customHeight="1">
      <c r="A860" s="106"/>
      <c r="B860" s="65"/>
      <c r="C860" s="66"/>
      <c r="D860" s="66"/>
      <c r="E860" s="44"/>
      <c r="F860" s="65"/>
      <c r="G860" s="119"/>
      <c r="H860" s="190"/>
      <c r="I860" s="45"/>
      <c r="J860" s="399"/>
      <c r="K860" s="381"/>
      <c r="L860" s="411"/>
      <c r="M860" s="68"/>
      <c r="N860" s="527"/>
      <c r="O860" s="527"/>
      <c r="P860" s="359" t="str">
        <f t="shared" si="62"/>
        <v/>
      </c>
    </row>
    <row r="861" spans="1:16" s="64" customFormat="1" ht="12.75" customHeight="1">
      <c r="A861" s="106"/>
      <c r="B861" s="65"/>
      <c r="C861" s="66"/>
      <c r="D861" s="66"/>
      <c r="E861" s="44"/>
      <c r="F861" s="65"/>
      <c r="G861" s="119"/>
      <c r="H861" s="190"/>
      <c r="I861" s="45"/>
      <c r="J861" s="399"/>
      <c r="K861" s="381"/>
      <c r="L861" s="411" t="s">
        <v>1972</v>
      </c>
      <c r="M861" s="68"/>
      <c r="N861" s="527"/>
      <c r="O861" s="527"/>
      <c r="P861" s="359" t="str">
        <f t="shared" si="62"/>
        <v/>
      </c>
    </row>
    <row r="862" spans="1:16" s="64" customFormat="1" ht="12.75" customHeight="1">
      <c r="A862" s="106"/>
      <c r="B862" s="65"/>
      <c r="C862" s="66"/>
      <c r="D862" s="66"/>
      <c r="E862" s="44"/>
      <c r="F862" s="65"/>
      <c r="G862" s="119"/>
      <c r="H862" s="190"/>
      <c r="I862" s="45"/>
      <c r="J862" s="399"/>
      <c r="K862" s="381"/>
      <c r="L862" s="411"/>
      <c r="M862" s="68"/>
      <c r="N862" s="527"/>
      <c r="O862" s="527"/>
      <c r="P862" s="359" t="str">
        <f t="shared" si="62"/>
        <v/>
      </c>
    </row>
    <row r="863" spans="1:16" s="64" customFormat="1" ht="12.75" customHeight="1">
      <c r="A863" s="106"/>
      <c r="B863" s="65"/>
      <c r="C863" s="66"/>
      <c r="D863" s="66"/>
      <c r="E863" s="44"/>
      <c r="F863" s="65"/>
      <c r="G863" s="119"/>
      <c r="H863" s="190"/>
      <c r="I863" s="45"/>
      <c r="J863" s="399"/>
      <c r="K863" s="381"/>
      <c r="L863" s="411" t="s">
        <v>1973</v>
      </c>
      <c r="M863" s="68"/>
      <c r="N863" s="527"/>
      <c r="O863" s="527"/>
      <c r="P863" s="359" t="str">
        <f t="shared" si="62"/>
        <v/>
      </c>
    </row>
    <row r="864" spans="1:16" s="64" customFormat="1" ht="12.75" customHeight="1">
      <c r="A864" s="106"/>
      <c r="B864" s="65"/>
      <c r="C864" s="66"/>
      <c r="D864" s="66"/>
      <c r="E864" s="44"/>
      <c r="F864" s="65"/>
      <c r="G864" s="119"/>
      <c r="H864" s="190"/>
      <c r="I864" s="45"/>
      <c r="J864" s="399"/>
      <c r="K864" s="381"/>
      <c r="L864" s="411"/>
      <c r="M864" s="68"/>
      <c r="N864" s="527"/>
      <c r="O864" s="527"/>
      <c r="P864" s="359" t="str">
        <f t="shared" si="62"/>
        <v/>
      </c>
    </row>
    <row r="865" spans="1:16" s="64" customFormat="1" ht="12.75" customHeight="1">
      <c r="A865" s="106"/>
      <c r="B865" s="65"/>
      <c r="C865" s="66"/>
      <c r="D865" s="66"/>
      <c r="E865" s="44"/>
      <c r="F865" s="65"/>
      <c r="G865" s="119"/>
      <c r="H865" s="190"/>
      <c r="I865" s="45"/>
      <c r="J865" s="399"/>
      <c r="K865" s="381"/>
      <c r="L865" s="411" t="s">
        <v>1974</v>
      </c>
      <c r="M865" s="68"/>
      <c r="N865" s="527"/>
      <c r="O865" s="527"/>
      <c r="P865" s="359" t="str">
        <f t="shared" si="62"/>
        <v/>
      </c>
    </row>
    <row r="866" spans="1:16" s="64" customFormat="1" ht="12.75" customHeight="1">
      <c r="A866" s="106"/>
      <c r="B866" s="65"/>
      <c r="C866" s="66"/>
      <c r="D866" s="66"/>
      <c r="E866" s="44"/>
      <c r="F866" s="65"/>
      <c r="G866" s="119"/>
      <c r="H866" s="190"/>
      <c r="I866" s="45"/>
      <c r="J866" s="399"/>
      <c r="K866" s="381"/>
      <c r="L866" s="411"/>
      <c r="M866" s="68"/>
      <c r="N866" s="527"/>
      <c r="O866" s="527"/>
      <c r="P866" s="359" t="str">
        <f t="shared" si="62"/>
        <v/>
      </c>
    </row>
    <row r="867" spans="1:16" s="64" customFormat="1" ht="12.75" customHeight="1">
      <c r="A867" s="106"/>
      <c r="B867" s="65"/>
      <c r="C867" s="66"/>
      <c r="D867" s="66"/>
      <c r="E867" s="44"/>
      <c r="F867" s="65"/>
      <c r="G867" s="119"/>
      <c r="H867" s="190"/>
      <c r="I867" s="354" t="str">
        <f t="shared" ref="I867:I903" si="68">IF((K867=L867)=TRUE,"○","x")</f>
        <v>x</v>
      </c>
      <c r="J867" s="399"/>
      <c r="K867" s="381"/>
      <c r="L867" s="411" t="s">
        <v>2550</v>
      </c>
      <c r="M867" s="68"/>
      <c r="N867" s="527"/>
      <c r="O867" s="527"/>
      <c r="P867" s="359" t="str">
        <f t="shared" si="62"/>
        <v/>
      </c>
    </row>
    <row r="868" spans="1:16" s="64" customFormat="1" ht="12.75" customHeight="1">
      <c r="A868" s="106"/>
      <c r="B868" s="65"/>
      <c r="C868" s="66"/>
      <c r="D868" s="66"/>
      <c r="E868" s="44"/>
      <c r="F868" s="65"/>
      <c r="G868" s="119"/>
      <c r="H868" s="190"/>
      <c r="I868" s="354" t="str">
        <f t="shared" si="68"/>
        <v>x</v>
      </c>
      <c r="J868" s="399"/>
      <c r="K868" s="381"/>
      <c r="L868" s="411" t="s">
        <v>2551</v>
      </c>
      <c r="M868" s="68"/>
      <c r="N868" s="527"/>
      <c r="O868" s="527"/>
      <c r="P868" s="359" t="str">
        <f t="shared" si="62"/>
        <v/>
      </c>
    </row>
    <row r="869" spans="1:16" s="64" customFormat="1" ht="12.75" customHeight="1">
      <c r="A869" s="106"/>
      <c r="B869" s="65"/>
      <c r="C869" s="66"/>
      <c r="D869" s="66"/>
      <c r="E869" s="44"/>
      <c r="F869" s="65"/>
      <c r="G869" s="119"/>
      <c r="H869" s="190"/>
      <c r="I869" s="354" t="str">
        <f t="shared" si="68"/>
        <v>x</v>
      </c>
      <c r="J869" s="399"/>
      <c r="K869" s="381"/>
      <c r="L869" s="411" t="s">
        <v>2552</v>
      </c>
      <c r="M869" s="68"/>
      <c r="N869" s="527"/>
      <c r="O869" s="527"/>
      <c r="P869" s="359" t="str">
        <f t="shared" si="62"/>
        <v/>
      </c>
    </row>
    <row r="870" spans="1:16" s="64" customFormat="1" ht="12.75" customHeight="1">
      <c r="A870" s="106"/>
      <c r="B870" s="65"/>
      <c r="C870" s="66"/>
      <c r="D870" s="66"/>
      <c r="E870" s="44"/>
      <c r="F870" s="65"/>
      <c r="G870" s="119"/>
      <c r="H870" s="190"/>
      <c r="I870" s="354" t="str">
        <f t="shared" si="68"/>
        <v>x</v>
      </c>
      <c r="J870" s="399"/>
      <c r="K870" s="381"/>
      <c r="L870" s="411" t="s">
        <v>2553</v>
      </c>
      <c r="M870" s="68"/>
      <c r="N870" s="527"/>
      <c r="O870" s="527"/>
      <c r="P870" s="359" t="str">
        <f t="shared" si="62"/>
        <v/>
      </c>
    </row>
    <row r="871" spans="1:16" s="64" customFormat="1" ht="12.75" customHeight="1">
      <c r="A871" s="106"/>
      <c r="B871" s="65"/>
      <c r="C871" s="66"/>
      <c r="D871" s="66"/>
      <c r="E871" s="44"/>
      <c r="F871" s="65"/>
      <c r="G871" s="119"/>
      <c r="H871" s="190"/>
      <c r="I871" s="354" t="str">
        <f t="shared" si="68"/>
        <v>x</v>
      </c>
      <c r="J871" s="399"/>
      <c r="K871" s="381"/>
      <c r="L871" s="411" t="s">
        <v>2554</v>
      </c>
      <c r="M871" s="68"/>
      <c r="N871" s="527"/>
      <c r="O871" s="527"/>
      <c r="P871" s="359" t="str">
        <f t="shared" si="62"/>
        <v/>
      </c>
    </row>
    <row r="872" spans="1:16" s="64" customFormat="1" ht="12.75" customHeight="1">
      <c r="A872" s="106"/>
      <c r="B872" s="65"/>
      <c r="C872" s="66"/>
      <c r="D872" s="66"/>
      <c r="E872" s="44"/>
      <c r="F872" s="65"/>
      <c r="G872" s="119"/>
      <c r="H872" s="190"/>
      <c r="I872" s="354" t="str">
        <f t="shared" si="68"/>
        <v>x</v>
      </c>
      <c r="J872" s="399"/>
      <c r="K872" s="381"/>
      <c r="L872" s="411" t="s">
        <v>2555</v>
      </c>
      <c r="M872" s="68"/>
      <c r="N872" s="527"/>
      <c r="O872" s="527"/>
      <c r="P872" s="359" t="str">
        <f t="shared" si="62"/>
        <v/>
      </c>
    </row>
    <row r="873" spans="1:16" s="64" customFormat="1" ht="12.75" customHeight="1">
      <c r="A873" s="106"/>
      <c r="B873" s="65"/>
      <c r="C873" s="66"/>
      <c r="D873" s="66"/>
      <c r="E873" s="44"/>
      <c r="F873" s="65"/>
      <c r="G873" s="119"/>
      <c r="H873" s="190"/>
      <c r="I873" s="354" t="str">
        <f t="shared" si="68"/>
        <v>x</v>
      </c>
      <c r="J873" s="399"/>
      <c r="K873" s="381"/>
      <c r="L873" s="411" t="s">
        <v>2556</v>
      </c>
      <c r="M873" s="68"/>
      <c r="N873" s="527"/>
      <c r="O873" s="527"/>
      <c r="P873" s="359" t="str">
        <f t="shared" si="62"/>
        <v/>
      </c>
    </row>
    <row r="874" spans="1:16" s="64" customFormat="1" ht="12.75" customHeight="1">
      <c r="A874" s="106"/>
      <c r="B874" s="65"/>
      <c r="C874" s="66"/>
      <c r="D874" s="66"/>
      <c r="E874" s="44"/>
      <c r="F874" s="65"/>
      <c r="G874" s="119"/>
      <c r="H874" s="190"/>
      <c r="I874" s="354" t="str">
        <f t="shared" si="68"/>
        <v>x</v>
      </c>
      <c r="J874" s="399"/>
      <c r="K874" s="381"/>
      <c r="L874" s="411" t="s">
        <v>2557</v>
      </c>
      <c r="M874" s="68"/>
      <c r="N874" s="527"/>
      <c r="O874" s="527"/>
      <c r="P874" s="359" t="str">
        <f t="shared" si="62"/>
        <v/>
      </c>
    </row>
    <row r="875" spans="1:16" s="64" customFormat="1" ht="12.75" customHeight="1">
      <c r="A875" s="106"/>
      <c r="B875" s="65"/>
      <c r="C875" s="66"/>
      <c r="D875" s="66"/>
      <c r="E875" s="44"/>
      <c r="F875" s="65"/>
      <c r="G875" s="119"/>
      <c r="H875" s="190"/>
      <c r="I875" s="354" t="str">
        <f t="shared" si="68"/>
        <v>x</v>
      </c>
      <c r="J875" s="399"/>
      <c r="K875" s="381"/>
      <c r="L875" s="411" t="s">
        <v>2558</v>
      </c>
      <c r="M875" s="68"/>
      <c r="N875" s="527"/>
      <c r="O875" s="527"/>
      <c r="P875" s="359" t="str">
        <f t="shared" si="62"/>
        <v/>
      </c>
    </row>
    <row r="876" spans="1:16" s="64" customFormat="1" ht="12.75" customHeight="1">
      <c r="A876" s="106"/>
      <c r="B876" s="65"/>
      <c r="C876" s="66"/>
      <c r="D876" s="66"/>
      <c r="E876" s="44"/>
      <c r="F876" s="65"/>
      <c r="G876" s="119"/>
      <c r="H876" s="190"/>
      <c r="I876" s="354" t="str">
        <f t="shared" si="68"/>
        <v>x</v>
      </c>
      <c r="J876" s="399"/>
      <c r="K876" s="381"/>
      <c r="L876" s="411" t="s">
        <v>2559</v>
      </c>
      <c r="M876" s="68"/>
      <c r="N876" s="527"/>
      <c r="O876" s="527"/>
      <c r="P876" s="359" t="str">
        <f t="shared" si="62"/>
        <v/>
      </c>
    </row>
    <row r="877" spans="1:16" s="64" customFormat="1" ht="12.75" customHeight="1">
      <c r="A877" s="106"/>
      <c r="B877" s="65"/>
      <c r="C877" s="66"/>
      <c r="D877" s="66"/>
      <c r="E877" s="44"/>
      <c r="F877" s="65"/>
      <c r="G877" s="119"/>
      <c r="H877" s="190"/>
      <c r="I877" s="354" t="str">
        <f t="shared" si="68"/>
        <v>x</v>
      </c>
      <c r="J877" s="399"/>
      <c r="K877" s="381"/>
      <c r="L877" s="411" t="s">
        <v>2560</v>
      </c>
      <c r="M877" s="68"/>
      <c r="N877" s="527"/>
      <c r="O877" s="527"/>
      <c r="P877" s="359" t="str">
        <f t="shared" si="62"/>
        <v/>
      </c>
    </row>
    <row r="878" spans="1:16" s="64" customFormat="1" ht="12.75" customHeight="1">
      <c r="A878" s="106"/>
      <c r="B878" s="65"/>
      <c r="C878" s="66"/>
      <c r="D878" s="66"/>
      <c r="E878" s="44"/>
      <c r="F878" s="65"/>
      <c r="G878" s="119"/>
      <c r="H878" s="190"/>
      <c r="I878" s="354" t="str">
        <f t="shared" si="68"/>
        <v>x</v>
      </c>
      <c r="J878" s="399"/>
      <c r="K878" s="381"/>
      <c r="L878" s="411" t="s">
        <v>2561</v>
      </c>
      <c r="M878" s="68"/>
      <c r="N878" s="527"/>
      <c r="O878" s="527"/>
      <c r="P878" s="359" t="str">
        <f t="shared" si="62"/>
        <v/>
      </c>
    </row>
    <row r="879" spans="1:16" s="64" customFormat="1" ht="12.75" customHeight="1">
      <c r="A879" s="106"/>
      <c r="B879" s="65"/>
      <c r="C879" s="66"/>
      <c r="D879" s="66"/>
      <c r="E879" s="44"/>
      <c r="F879" s="65"/>
      <c r="G879" s="119"/>
      <c r="H879" s="190"/>
      <c r="I879" s="354" t="str">
        <f t="shared" si="68"/>
        <v>x</v>
      </c>
      <c r="J879" s="399"/>
      <c r="K879" s="381"/>
      <c r="L879" s="411" t="s">
        <v>2562</v>
      </c>
      <c r="M879" s="68"/>
      <c r="N879" s="527"/>
      <c r="O879" s="527"/>
      <c r="P879" s="359" t="str">
        <f t="shared" si="62"/>
        <v/>
      </c>
    </row>
    <row r="880" spans="1:16" s="64" customFormat="1" ht="12.75" customHeight="1">
      <c r="A880" s="106"/>
      <c r="B880" s="65"/>
      <c r="C880" s="66"/>
      <c r="D880" s="66"/>
      <c r="E880" s="44"/>
      <c r="F880" s="65"/>
      <c r="G880" s="119"/>
      <c r="H880" s="190"/>
      <c r="I880" s="354" t="str">
        <f t="shared" si="68"/>
        <v>x</v>
      </c>
      <c r="J880" s="399"/>
      <c r="K880" s="381"/>
      <c r="L880" s="411" t="s">
        <v>2563</v>
      </c>
      <c r="M880" s="68"/>
      <c r="N880" s="527"/>
      <c r="O880" s="527"/>
      <c r="P880" s="359" t="str">
        <f t="shared" si="62"/>
        <v/>
      </c>
    </row>
    <row r="881" spans="1:16" s="64" customFormat="1" ht="12.75" customHeight="1">
      <c r="A881" s="106"/>
      <c r="B881" s="65"/>
      <c r="C881" s="66"/>
      <c r="D881" s="66"/>
      <c r="E881" s="44"/>
      <c r="F881" s="65"/>
      <c r="G881" s="119"/>
      <c r="H881" s="190"/>
      <c r="I881" s="354" t="str">
        <f t="shared" si="68"/>
        <v>x</v>
      </c>
      <c r="J881" s="399"/>
      <c r="K881" s="381"/>
      <c r="L881" s="411" t="s">
        <v>2564</v>
      </c>
      <c r="M881" s="68"/>
      <c r="N881" s="527"/>
      <c r="O881" s="527"/>
      <c r="P881" s="359" t="str">
        <f t="shared" si="62"/>
        <v/>
      </c>
    </row>
    <row r="882" spans="1:16" s="64" customFormat="1" ht="12.75" customHeight="1">
      <c r="A882" s="106"/>
      <c r="B882" s="65"/>
      <c r="C882" s="66"/>
      <c r="D882" s="66"/>
      <c r="E882" s="44"/>
      <c r="F882" s="65"/>
      <c r="G882" s="119"/>
      <c r="H882" s="190"/>
      <c r="I882" s="354" t="str">
        <f t="shared" si="68"/>
        <v>x</v>
      </c>
      <c r="J882" s="399"/>
      <c r="K882" s="381"/>
      <c r="L882" s="411" t="s">
        <v>2565</v>
      </c>
      <c r="M882" s="68"/>
      <c r="N882" s="527"/>
      <c r="O882" s="527"/>
      <c r="P882" s="359" t="str">
        <f t="shared" si="62"/>
        <v/>
      </c>
    </row>
    <row r="883" spans="1:16" s="64" customFormat="1" ht="12.75" customHeight="1">
      <c r="A883" s="106"/>
      <c r="B883" s="65"/>
      <c r="C883" s="66"/>
      <c r="D883" s="66"/>
      <c r="E883" s="44"/>
      <c r="F883" s="65"/>
      <c r="G883" s="119"/>
      <c r="H883" s="190"/>
      <c r="I883" s="354" t="str">
        <f t="shared" si="68"/>
        <v>x</v>
      </c>
      <c r="J883" s="399"/>
      <c r="K883" s="381"/>
      <c r="L883" s="411" t="s">
        <v>2566</v>
      </c>
      <c r="M883" s="68"/>
      <c r="N883" s="527"/>
      <c r="O883" s="527"/>
      <c r="P883" s="359" t="str">
        <f t="shared" si="62"/>
        <v/>
      </c>
    </row>
    <row r="884" spans="1:16" s="64" customFormat="1" ht="12.75" customHeight="1">
      <c r="A884" s="106"/>
      <c r="B884" s="65"/>
      <c r="C884" s="66"/>
      <c r="D884" s="66"/>
      <c r="E884" s="44"/>
      <c r="F884" s="65"/>
      <c r="G884" s="119"/>
      <c r="H884" s="190"/>
      <c r="I884" s="354" t="str">
        <f t="shared" si="68"/>
        <v>x</v>
      </c>
      <c r="J884" s="399"/>
      <c r="K884" s="381"/>
      <c r="L884" s="411" t="s">
        <v>2567</v>
      </c>
      <c r="M884" s="68"/>
      <c r="N884" s="527"/>
      <c r="O884" s="527"/>
      <c r="P884" s="359" t="str">
        <f t="shared" si="62"/>
        <v/>
      </c>
    </row>
    <row r="885" spans="1:16" s="64" customFormat="1" ht="12.75" customHeight="1">
      <c r="A885" s="106"/>
      <c r="B885" s="65"/>
      <c r="C885" s="66"/>
      <c r="D885" s="66"/>
      <c r="E885" s="44"/>
      <c r="F885" s="65"/>
      <c r="G885" s="119"/>
      <c r="H885" s="190"/>
      <c r="I885" s="354" t="str">
        <f t="shared" si="68"/>
        <v>x</v>
      </c>
      <c r="J885" s="399"/>
      <c r="K885" s="381"/>
      <c r="L885" s="411" t="s">
        <v>2568</v>
      </c>
      <c r="M885" s="68"/>
      <c r="N885" s="527"/>
      <c r="O885" s="527"/>
      <c r="P885" s="359" t="str">
        <f t="shared" si="62"/>
        <v/>
      </c>
    </row>
    <row r="886" spans="1:16" s="64" customFormat="1" ht="12.75" customHeight="1">
      <c r="A886" s="106"/>
      <c r="B886" s="65"/>
      <c r="C886" s="66"/>
      <c r="D886" s="66"/>
      <c r="E886" s="44"/>
      <c r="F886" s="65"/>
      <c r="G886" s="119"/>
      <c r="H886" s="190"/>
      <c r="I886" s="354" t="str">
        <f t="shared" si="68"/>
        <v>x</v>
      </c>
      <c r="J886" s="399"/>
      <c r="K886" s="381"/>
      <c r="L886" s="411" t="s">
        <v>2569</v>
      </c>
      <c r="M886" s="68"/>
      <c r="N886" s="527"/>
      <c r="O886" s="527"/>
      <c r="P886" s="359" t="str">
        <f t="shared" si="62"/>
        <v/>
      </c>
    </row>
    <row r="887" spans="1:16" s="64" customFormat="1" ht="12.75" customHeight="1">
      <c r="A887" s="106"/>
      <c r="B887" s="65"/>
      <c r="C887" s="66"/>
      <c r="D887" s="66"/>
      <c r="E887" s="44"/>
      <c r="F887" s="65"/>
      <c r="G887" s="119"/>
      <c r="H887" s="190"/>
      <c r="I887" s="354" t="str">
        <f t="shared" si="68"/>
        <v>x</v>
      </c>
      <c r="J887" s="399"/>
      <c r="K887" s="381"/>
      <c r="L887" s="411" t="s">
        <v>2570</v>
      </c>
      <c r="M887" s="68"/>
      <c r="N887" s="527"/>
      <c r="O887" s="527"/>
      <c r="P887" s="359" t="str">
        <f t="shared" si="62"/>
        <v/>
      </c>
    </row>
    <row r="888" spans="1:16" s="64" customFormat="1" ht="12.75" customHeight="1">
      <c r="A888" s="106"/>
      <c r="B888" s="65"/>
      <c r="C888" s="66"/>
      <c r="D888" s="66"/>
      <c r="E888" s="44"/>
      <c r="F888" s="65"/>
      <c r="G888" s="119"/>
      <c r="H888" s="190"/>
      <c r="I888" s="354" t="str">
        <f t="shared" si="68"/>
        <v>x</v>
      </c>
      <c r="J888" s="399"/>
      <c r="K888" s="381"/>
      <c r="L888" s="411" t="s">
        <v>2571</v>
      </c>
      <c r="M888" s="68"/>
      <c r="N888" s="527"/>
      <c r="O888" s="527"/>
      <c r="P888" s="359" t="str">
        <f t="shared" si="62"/>
        <v/>
      </c>
    </row>
    <row r="889" spans="1:16" s="64" customFormat="1" ht="12.75" customHeight="1">
      <c r="A889" s="106"/>
      <c r="B889" s="65"/>
      <c r="C889" s="66"/>
      <c r="D889" s="66"/>
      <c r="E889" s="44"/>
      <c r="F889" s="65"/>
      <c r="G889" s="119"/>
      <c r="H889" s="190"/>
      <c r="I889" s="354" t="str">
        <f t="shared" si="68"/>
        <v>x</v>
      </c>
      <c r="J889" s="399"/>
      <c r="K889" s="381"/>
      <c r="L889" s="411" t="s">
        <v>2572</v>
      </c>
      <c r="M889" s="68"/>
      <c r="N889" s="527"/>
      <c r="O889" s="527"/>
      <c r="P889" s="359" t="str">
        <f t="shared" si="62"/>
        <v/>
      </c>
    </row>
    <row r="890" spans="1:16" s="64" customFormat="1" ht="12.75" customHeight="1">
      <c r="A890" s="106"/>
      <c r="B890" s="65"/>
      <c r="C890" s="66"/>
      <c r="D890" s="66"/>
      <c r="E890" s="44"/>
      <c r="F890" s="65"/>
      <c r="G890" s="119"/>
      <c r="H890" s="190"/>
      <c r="I890" s="354" t="str">
        <f t="shared" si="68"/>
        <v>x</v>
      </c>
      <c r="J890" s="399"/>
      <c r="K890" s="381"/>
      <c r="L890" s="411" t="s">
        <v>2573</v>
      </c>
      <c r="M890" s="68"/>
      <c r="N890" s="527"/>
      <c r="O890" s="527"/>
      <c r="P890" s="359" t="str">
        <f t="shared" ref="P890:P954" si="69">IF(N890="","",IF(O890="","",IF(O890=N890,$Q$1,O890-N890)))</f>
        <v/>
      </c>
    </row>
    <row r="891" spans="1:16" s="64" customFormat="1" ht="12.75" customHeight="1">
      <c r="A891" s="106"/>
      <c r="B891" s="65"/>
      <c r="C891" s="66"/>
      <c r="D891" s="66"/>
      <c r="E891" s="44"/>
      <c r="F891" s="65"/>
      <c r="G891" s="119"/>
      <c r="H891" s="190"/>
      <c r="I891" s="354" t="str">
        <f t="shared" si="68"/>
        <v>x</v>
      </c>
      <c r="J891" s="399"/>
      <c r="K891" s="381"/>
      <c r="L891" s="411" t="s">
        <v>2574</v>
      </c>
      <c r="M891" s="68"/>
      <c r="N891" s="527"/>
      <c r="O891" s="527"/>
      <c r="P891" s="359" t="str">
        <f t="shared" si="69"/>
        <v/>
      </c>
    </row>
    <row r="892" spans="1:16" s="64" customFormat="1" ht="12.75" customHeight="1">
      <c r="A892" s="106"/>
      <c r="B892" s="65"/>
      <c r="C892" s="66"/>
      <c r="D892" s="66"/>
      <c r="E892" s="44"/>
      <c r="F892" s="65"/>
      <c r="G892" s="119"/>
      <c r="H892" s="190"/>
      <c r="I892" s="354" t="str">
        <f t="shared" si="68"/>
        <v>x</v>
      </c>
      <c r="J892" s="399"/>
      <c r="K892" s="381"/>
      <c r="L892" s="411" t="s">
        <v>2575</v>
      </c>
      <c r="M892" s="68"/>
      <c r="N892" s="527"/>
      <c r="O892" s="527"/>
      <c r="P892" s="359" t="str">
        <f t="shared" si="69"/>
        <v/>
      </c>
    </row>
    <row r="893" spans="1:16" s="64" customFormat="1" ht="12.75" customHeight="1">
      <c r="A893" s="106"/>
      <c r="B893" s="65"/>
      <c r="C893" s="66"/>
      <c r="D893" s="66"/>
      <c r="E893" s="44"/>
      <c r="F893" s="65"/>
      <c r="G893" s="119"/>
      <c r="H893" s="190"/>
      <c r="I893" s="354" t="str">
        <f t="shared" si="68"/>
        <v>x</v>
      </c>
      <c r="J893" s="399"/>
      <c r="K893" s="381"/>
      <c r="L893" s="411" t="s">
        <v>2576</v>
      </c>
      <c r="M893" s="68"/>
      <c r="N893" s="527"/>
      <c r="O893" s="527"/>
      <c r="P893" s="359" t="str">
        <f t="shared" si="69"/>
        <v/>
      </c>
    </row>
    <row r="894" spans="1:16" s="64" customFormat="1" ht="12.75" customHeight="1">
      <c r="A894" s="106"/>
      <c r="B894" s="65"/>
      <c r="C894" s="66"/>
      <c r="D894" s="66"/>
      <c r="E894" s="44"/>
      <c r="F894" s="65"/>
      <c r="G894" s="119"/>
      <c r="H894" s="190"/>
      <c r="I894" s="354" t="str">
        <f t="shared" si="68"/>
        <v>x</v>
      </c>
      <c r="J894" s="399"/>
      <c r="K894" s="381"/>
      <c r="L894" s="411" t="s">
        <v>2577</v>
      </c>
      <c r="M894" s="68"/>
      <c r="N894" s="527"/>
      <c r="O894" s="527"/>
      <c r="P894" s="359" t="str">
        <f t="shared" si="69"/>
        <v/>
      </c>
    </row>
    <row r="895" spans="1:16" s="64" customFormat="1" ht="12.75" customHeight="1">
      <c r="A895" s="106"/>
      <c r="B895" s="65"/>
      <c r="C895" s="66"/>
      <c r="D895" s="66"/>
      <c r="E895" s="44"/>
      <c r="F895" s="65"/>
      <c r="G895" s="119"/>
      <c r="H895" s="190"/>
      <c r="I895" s="354" t="str">
        <f t="shared" si="68"/>
        <v>x</v>
      </c>
      <c r="J895" s="399"/>
      <c r="K895" s="381"/>
      <c r="L895" s="411" t="s">
        <v>2578</v>
      </c>
      <c r="M895" s="68"/>
      <c r="N895" s="527"/>
      <c r="O895" s="527"/>
      <c r="P895" s="359" t="str">
        <f t="shared" si="69"/>
        <v/>
      </c>
    </row>
    <row r="896" spans="1:16" s="64" customFormat="1" ht="12.75" customHeight="1">
      <c r="A896" s="106"/>
      <c r="B896" s="65"/>
      <c r="C896" s="66"/>
      <c r="D896" s="66"/>
      <c r="E896" s="44"/>
      <c r="F896" s="65"/>
      <c r="G896" s="119"/>
      <c r="H896" s="190"/>
      <c r="I896" s="354" t="str">
        <f t="shared" si="68"/>
        <v>x</v>
      </c>
      <c r="J896" s="399"/>
      <c r="K896" s="381"/>
      <c r="L896" s="411" t="s">
        <v>2579</v>
      </c>
      <c r="M896" s="68"/>
      <c r="N896" s="527"/>
      <c r="O896" s="527"/>
      <c r="P896" s="359" t="str">
        <f t="shared" si="69"/>
        <v/>
      </c>
    </row>
    <row r="897" spans="1:16" s="64" customFormat="1" ht="12.75" customHeight="1">
      <c r="A897" s="106"/>
      <c r="B897" s="65"/>
      <c r="C897" s="66"/>
      <c r="D897" s="66"/>
      <c r="E897" s="44"/>
      <c r="F897" s="65"/>
      <c r="G897" s="119"/>
      <c r="H897" s="190"/>
      <c r="I897" s="354" t="str">
        <f t="shared" si="68"/>
        <v>x</v>
      </c>
      <c r="J897" s="399"/>
      <c r="K897" s="381"/>
      <c r="L897" s="411" t="s">
        <v>2580</v>
      </c>
      <c r="M897" s="68"/>
      <c r="N897" s="527"/>
      <c r="O897" s="527"/>
      <c r="P897" s="359" t="str">
        <f t="shared" si="69"/>
        <v/>
      </c>
    </row>
    <row r="898" spans="1:16" s="64" customFormat="1" ht="12.75" customHeight="1">
      <c r="A898" s="106"/>
      <c r="B898" s="65"/>
      <c r="C898" s="66"/>
      <c r="D898" s="66"/>
      <c r="E898" s="44"/>
      <c r="F898" s="65"/>
      <c r="G898" s="119"/>
      <c r="H898" s="190"/>
      <c r="I898" s="354" t="str">
        <f t="shared" si="68"/>
        <v>x</v>
      </c>
      <c r="J898" s="399"/>
      <c r="K898" s="381"/>
      <c r="L898" s="411" t="s">
        <v>2581</v>
      </c>
      <c r="M898" s="68"/>
      <c r="N898" s="527"/>
      <c r="O898" s="527"/>
      <c r="P898" s="359" t="str">
        <f t="shared" si="69"/>
        <v/>
      </c>
    </row>
    <row r="899" spans="1:16" s="64" customFormat="1" ht="12.75" customHeight="1">
      <c r="A899" s="106"/>
      <c r="B899" s="65"/>
      <c r="C899" s="66"/>
      <c r="D899" s="66"/>
      <c r="E899" s="44"/>
      <c r="F899" s="65"/>
      <c r="G899" s="119"/>
      <c r="H899" s="190"/>
      <c r="I899" s="354" t="str">
        <f t="shared" si="68"/>
        <v>x</v>
      </c>
      <c r="J899" s="399"/>
      <c r="K899" s="381"/>
      <c r="L899" s="411" t="s">
        <v>2582</v>
      </c>
      <c r="M899" s="68"/>
      <c r="N899" s="527"/>
      <c r="O899" s="527"/>
      <c r="P899" s="359" t="str">
        <f t="shared" si="69"/>
        <v/>
      </c>
    </row>
    <row r="900" spans="1:16" s="64" customFormat="1" ht="12.75" customHeight="1">
      <c r="A900" s="106"/>
      <c r="B900" s="65"/>
      <c r="C900" s="66"/>
      <c r="D900" s="66"/>
      <c r="E900" s="44"/>
      <c r="F900" s="65"/>
      <c r="G900" s="119"/>
      <c r="H900" s="190"/>
      <c r="I900" s="354" t="str">
        <f t="shared" si="68"/>
        <v>x</v>
      </c>
      <c r="J900" s="399"/>
      <c r="K900" s="381"/>
      <c r="L900" s="411" t="s">
        <v>2583</v>
      </c>
      <c r="M900" s="68"/>
      <c r="N900" s="527"/>
      <c r="O900" s="527"/>
      <c r="P900" s="359" t="str">
        <f t="shared" si="69"/>
        <v/>
      </c>
    </row>
    <row r="901" spans="1:16" s="64" customFormat="1" ht="12.75" customHeight="1">
      <c r="A901" s="106"/>
      <c r="B901" s="65"/>
      <c r="C901" s="66"/>
      <c r="D901" s="66"/>
      <c r="E901" s="44"/>
      <c r="F901" s="65"/>
      <c r="G901" s="119"/>
      <c r="H901" s="190"/>
      <c r="I901" s="354" t="str">
        <f t="shared" si="68"/>
        <v>x</v>
      </c>
      <c r="J901" s="399"/>
      <c r="K901" s="381"/>
      <c r="L901" s="411" t="s">
        <v>2584</v>
      </c>
      <c r="M901" s="68"/>
      <c r="N901" s="527"/>
      <c r="O901" s="527"/>
      <c r="P901" s="359" t="str">
        <f t="shared" si="69"/>
        <v/>
      </c>
    </row>
    <row r="902" spans="1:16" s="64" customFormat="1" ht="12.75" customHeight="1">
      <c r="A902" s="106"/>
      <c r="B902" s="65"/>
      <c r="C902" s="66"/>
      <c r="D902" s="66"/>
      <c r="E902" s="44"/>
      <c r="F902" s="65"/>
      <c r="G902" s="119"/>
      <c r="H902" s="190"/>
      <c r="I902" s="354" t="str">
        <f t="shared" si="68"/>
        <v>x</v>
      </c>
      <c r="J902" s="399"/>
      <c r="K902" s="381"/>
      <c r="L902" s="411" t="s">
        <v>2585</v>
      </c>
      <c r="M902" s="68"/>
      <c r="N902" s="527"/>
      <c r="O902" s="527"/>
      <c r="P902" s="359" t="str">
        <f t="shared" si="69"/>
        <v/>
      </c>
    </row>
    <row r="903" spans="1:16" s="64" customFormat="1" ht="12.75" customHeight="1">
      <c r="A903" s="106"/>
      <c r="B903" s="65"/>
      <c r="C903" s="66"/>
      <c r="D903" s="66"/>
      <c r="E903" s="44"/>
      <c r="F903" s="65"/>
      <c r="G903" s="119"/>
      <c r="H903" s="190"/>
      <c r="I903" s="354" t="str">
        <f t="shared" si="68"/>
        <v>x</v>
      </c>
      <c r="J903" s="399"/>
      <c r="K903" s="381"/>
      <c r="L903" s="411" t="s">
        <v>2586</v>
      </c>
      <c r="M903" s="68"/>
      <c r="N903" s="527"/>
      <c r="O903" s="527"/>
      <c r="P903" s="359" t="str">
        <f t="shared" si="69"/>
        <v/>
      </c>
    </row>
    <row r="904" spans="1:16" s="64" customFormat="1" ht="12.75" customHeight="1">
      <c r="A904" s="106"/>
      <c r="B904" s="65"/>
      <c r="C904" s="66"/>
      <c r="D904" s="66"/>
      <c r="E904" s="44"/>
      <c r="F904" s="65"/>
      <c r="G904" s="119"/>
      <c r="H904" s="190"/>
      <c r="I904" s="45"/>
      <c r="J904" s="399"/>
      <c r="K904" s="381"/>
      <c r="L904" s="411"/>
      <c r="M904" s="68"/>
      <c r="N904" s="527"/>
      <c r="O904" s="527"/>
      <c r="P904" s="359" t="str">
        <f t="shared" si="69"/>
        <v/>
      </c>
    </row>
    <row r="905" spans="1:16" s="64" customFormat="1" ht="12.75" customHeight="1">
      <c r="A905" s="106"/>
      <c r="B905" s="65"/>
      <c r="C905" s="66"/>
      <c r="D905" s="66"/>
      <c r="E905" s="44"/>
      <c r="F905" s="65"/>
      <c r="G905" s="119"/>
      <c r="H905" s="190"/>
      <c r="I905" s="354" t="str">
        <f t="shared" ref="I905" si="70">IF((K905=L905)=TRUE,"○","x")</f>
        <v>x</v>
      </c>
      <c r="J905" s="399"/>
      <c r="K905" s="381"/>
      <c r="L905" s="411" t="s">
        <v>936</v>
      </c>
      <c r="M905" s="68"/>
      <c r="N905" s="527"/>
      <c r="O905" s="527"/>
      <c r="P905" s="359" t="str">
        <f t="shared" si="69"/>
        <v/>
      </c>
    </row>
    <row r="906" spans="1:16" s="64" customFormat="1" ht="12.75" customHeight="1">
      <c r="A906" s="106"/>
      <c r="B906" s="65"/>
      <c r="C906" s="66"/>
      <c r="D906" s="66"/>
      <c r="E906" s="44"/>
      <c r="F906" s="65"/>
      <c r="G906" s="119"/>
      <c r="H906" s="190"/>
      <c r="I906" s="45"/>
      <c r="J906" s="399"/>
      <c r="K906" s="381"/>
      <c r="L906" s="411"/>
      <c r="M906" s="68"/>
      <c r="N906" s="527"/>
      <c r="O906" s="527"/>
      <c r="P906" s="359" t="str">
        <f t="shared" si="69"/>
        <v/>
      </c>
    </row>
    <row r="907" spans="1:16" s="64" customFormat="1" ht="12.75" customHeight="1">
      <c r="A907" s="106"/>
      <c r="B907" s="65"/>
      <c r="C907" s="66"/>
      <c r="D907" s="66"/>
      <c r="E907" s="44"/>
      <c r="F907" s="65"/>
      <c r="G907" s="119"/>
      <c r="H907" s="190"/>
      <c r="I907" s="45" t="s">
        <v>3441</v>
      </c>
      <c r="J907" s="399"/>
      <c r="K907" s="381"/>
      <c r="L907" s="411"/>
      <c r="M907" s="68"/>
      <c r="N907" s="527"/>
      <c r="O907" s="527"/>
      <c r="P907" s="359" t="str">
        <f t="shared" si="69"/>
        <v/>
      </c>
    </row>
    <row r="908" spans="1:16" s="64" customFormat="1" ht="12.75" customHeight="1">
      <c r="A908" s="106"/>
      <c r="B908" s="65"/>
      <c r="C908" s="66"/>
      <c r="D908" s="66"/>
      <c r="E908" s="44"/>
      <c r="F908" s="65"/>
      <c r="G908" s="119"/>
      <c r="H908" s="190"/>
      <c r="I908" s="45"/>
      <c r="J908" s="399"/>
      <c r="K908" s="381"/>
      <c r="L908" s="411"/>
      <c r="M908" s="68"/>
      <c r="N908" s="527"/>
      <c r="O908" s="527"/>
      <c r="P908" s="359" t="str">
        <f t="shared" si="69"/>
        <v/>
      </c>
    </row>
    <row r="909" spans="1:16" s="64" customFormat="1" ht="12.75" customHeight="1">
      <c r="A909" s="106"/>
      <c r="B909" s="65"/>
      <c r="C909" s="66"/>
      <c r="D909" s="66"/>
      <c r="E909" s="44"/>
      <c r="F909" s="65"/>
      <c r="G909" s="119"/>
      <c r="H909" s="190"/>
      <c r="I909" s="45"/>
      <c r="J909" s="399"/>
      <c r="K909" s="381"/>
      <c r="L909" s="411"/>
      <c r="M909" s="68"/>
      <c r="N909" s="527"/>
      <c r="O909" s="527"/>
      <c r="P909" s="359" t="str">
        <f t="shared" si="69"/>
        <v/>
      </c>
    </row>
    <row r="910" spans="1:16" s="64" customFormat="1" ht="12.75" customHeight="1">
      <c r="A910" s="106"/>
      <c r="B910" s="65"/>
      <c r="C910" s="66"/>
      <c r="D910" s="66"/>
      <c r="E910" s="44"/>
      <c r="F910" s="65"/>
      <c r="G910" s="119"/>
      <c r="H910" s="190" t="s">
        <v>2879</v>
      </c>
      <c r="I910" s="45" t="s">
        <v>3434</v>
      </c>
      <c r="J910" s="399"/>
      <c r="K910" s="381"/>
      <c r="L910" s="411"/>
      <c r="M910" s="68"/>
      <c r="N910" s="527"/>
      <c r="O910" s="527"/>
      <c r="P910" s="359" t="str">
        <f t="shared" si="69"/>
        <v/>
      </c>
    </row>
    <row r="911" spans="1:16" s="64" customFormat="1" ht="12.75" customHeight="1">
      <c r="A911" s="106"/>
      <c r="B911" s="65"/>
      <c r="C911" s="66"/>
      <c r="D911" s="66"/>
      <c r="E911" s="44"/>
      <c r="F911" s="65"/>
      <c r="G911" s="119"/>
      <c r="H911" s="190" t="s">
        <v>0</v>
      </c>
      <c r="J911" s="399" t="s">
        <v>2919</v>
      </c>
      <c r="K911" s="381"/>
      <c r="L911" s="411"/>
      <c r="M911" s="68"/>
      <c r="N911" s="527"/>
      <c r="O911" s="527"/>
      <c r="P911" s="359" t="str">
        <f t="shared" si="69"/>
        <v/>
      </c>
    </row>
    <row r="912" spans="1:16" s="64" customFormat="1" ht="12.75" customHeight="1">
      <c r="A912" s="106"/>
      <c r="B912" s="65"/>
      <c r="C912" s="66"/>
      <c r="D912" s="66"/>
      <c r="E912" s="44"/>
      <c r="F912" s="65"/>
      <c r="G912" s="119"/>
      <c r="H912" s="190"/>
      <c r="I912" s="354"/>
      <c r="J912" s="399"/>
      <c r="K912" s="381"/>
      <c r="L912" s="411" t="s">
        <v>5850</v>
      </c>
      <c r="M912" s="68"/>
      <c r="N912" s="527"/>
      <c r="O912" s="527"/>
      <c r="P912" s="359" t="str">
        <f t="shared" si="69"/>
        <v/>
      </c>
    </row>
    <row r="913" spans="1:16" s="64" customFormat="1" ht="12.75" customHeight="1">
      <c r="A913" s="66"/>
      <c r="B913" s="65"/>
      <c r="C913" s="66"/>
      <c r="D913" s="66"/>
      <c r="E913" s="44"/>
      <c r="F913" s="65"/>
      <c r="G913" s="119"/>
      <c r="H913" s="190"/>
      <c r="I913" s="45" t="s">
        <v>4502</v>
      </c>
      <c r="J913" s="399"/>
      <c r="K913" s="381"/>
      <c r="L913" s="411"/>
      <c r="M913" s="68"/>
      <c r="N913" s="527"/>
      <c r="O913" s="527"/>
      <c r="P913" s="359" t="str">
        <f t="shared" si="69"/>
        <v/>
      </c>
    </row>
    <row r="914" spans="1:16" s="64" customFormat="1" ht="12.75" customHeight="1">
      <c r="A914" s="106"/>
      <c r="B914" s="65"/>
      <c r="C914" s="66"/>
      <c r="D914" s="66"/>
      <c r="E914" s="44"/>
      <c r="F914" s="65"/>
      <c r="G914" s="119"/>
      <c r="H914" s="190"/>
      <c r="I914" s="45"/>
      <c r="J914" s="399"/>
      <c r="K914" s="381"/>
      <c r="L914" s="411"/>
      <c r="M914" s="68"/>
      <c r="N914" s="527"/>
      <c r="O914" s="527"/>
      <c r="P914" s="359" t="str">
        <f t="shared" si="69"/>
        <v/>
      </c>
    </row>
    <row r="915" spans="1:16" s="64" customFormat="1" ht="12.75" customHeight="1">
      <c r="A915" s="106"/>
      <c r="B915" s="65"/>
      <c r="C915" s="66"/>
      <c r="D915" s="66"/>
      <c r="E915" s="44"/>
      <c r="F915" s="65"/>
      <c r="G915" s="119"/>
      <c r="H915" s="190" t="s">
        <v>0</v>
      </c>
      <c r="J915" s="399" t="s">
        <v>2857</v>
      </c>
      <c r="K915" s="381"/>
      <c r="L915" s="411"/>
      <c r="M915" s="68"/>
      <c r="N915" s="527"/>
      <c r="O915" s="527"/>
      <c r="P915" s="359" t="str">
        <f t="shared" si="69"/>
        <v/>
      </c>
    </row>
    <row r="916" spans="1:16" s="64" customFormat="1" ht="12.75" customHeight="1">
      <c r="A916" s="106"/>
      <c r="B916" s="65"/>
      <c r="C916" s="66"/>
      <c r="D916" s="66"/>
      <c r="E916" s="44"/>
      <c r="F916" s="65"/>
      <c r="G916" s="119"/>
      <c r="H916" s="190"/>
      <c r="I916" s="354" t="str">
        <f t="shared" ref="I916:I927" si="71">IF((K916=L916)=TRUE,"○","x")</f>
        <v>x</v>
      </c>
      <c r="J916" s="399"/>
      <c r="K916" s="381"/>
      <c r="L916" s="411" t="s">
        <v>2881</v>
      </c>
      <c r="M916" s="68"/>
      <c r="N916" s="527"/>
      <c r="O916" s="527"/>
      <c r="P916" s="359" t="str">
        <f t="shared" si="69"/>
        <v/>
      </c>
    </row>
    <row r="917" spans="1:16" s="64" customFormat="1" ht="12.75" customHeight="1">
      <c r="A917" s="106"/>
      <c r="B917" s="65"/>
      <c r="C917" s="66"/>
      <c r="D917" s="66"/>
      <c r="E917" s="44"/>
      <c r="F917" s="65"/>
      <c r="G917" s="119"/>
      <c r="H917" s="190"/>
      <c r="I917" s="354" t="str">
        <f t="shared" si="71"/>
        <v>x</v>
      </c>
      <c r="J917" s="399"/>
      <c r="K917" s="381"/>
      <c r="L917" s="411" t="s">
        <v>2858</v>
      </c>
      <c r="M917" s="68"/>
      <c r="N917" s="527"/>
      <c r="O917" s="527"/>
      <c r="P917" s="359" t="str">
        <f t="shared" si="69"/>
        <v/>
      </c>
    </row>
    <row r="918" spans="1:16" s="64" customFormat="1" ht="12.75" customHeight="1">
      <c r="A918" s="106"/>
      <c r="B918" s="65"/>
      <c r="C918" s="66"/>
      <c r="D918" s="66"/>
      <c r="E918" s="44"/>
      <c r="F918" s="65"/>
      <c r="G918" s="119"/>
      <c r="H918" s="190"/>
      <c r="I918" s="354" t="str">
        <f t="shared" si="71"/>
        <v>x</v>
      </c>
      <c r="J918" s="399"/>
      <c r="K918" s="381"/>
      <c r="L918" s="411" t="s">
        <v>2381</v>
      </c>
      <c r="M918" s="68"/>
      <c r="N918" s="527"/>
      <c r="O918" s="527"/>
      <c r="P918" s="359" t="str">
        <f t="shared" si="69"/>
        <v/>
      </c>
    </row>
    <row r="919" spans="1:16" s="64" customFormat="1" ht="12.75" customHeight="1">
      <c r="A919" s="106"/>
      <c r="B919" s="65"/>
      <c r="C919" s="66"/>
      <c r="D919" s="66"/>
      <c r="E919" s="44"/>
      <c r="F919" s="65"/>
      <c r="G919" s="119"/>
      <c r="H919" s="190"/>
      <c r="I919" s="354" t="str">
        <f t="shared" si="71"/>
        <v>x</v>
      </c>
      <c r="J919" s="399"/>
      <c r="K919" s="381"/>
      <c r="L919" s="411" t="s">
        <v>2382</v>
      </c>
      <c r="M919" s="68"/>
      <c r="N919" s="527"/>
      <c r="O919" s="527"/>
      <c r="P919" s="359" t="str">
        <f t="shared" si="69"/>
        <v/>
      </c>
    </row>
    <row r="920" spans="1:16" s="64" customFormat="1" ht="12.75" customHeight="1">
      <c r="A920" s="106"/>
      <c r="B920" s="65"/>
      <c r="C920" s="66"/>
      <c r="D920" s="66"/>
      <c r="E920" s="44"/>
      <c r="F920" s="65"/>
      <c r="G920" s="119"/>
      <c r="H920" s="190"/>
      <c r="I920" s="354" t="str">
        <f t="shared" si="71"/>
        <v>x</v>
      </c>
      <c r="J920" s="399"/>
      <c r="K920" s="381"/>
      <c r="L920" s="411" t="s">
        <v>2384</v>
      </c>
      <c r="M920" s="68"/>
      <c r="N920" s="527"/>
      <c r="O920" s="527"/>
      <c r="P920" s="359" t="str">
        <f t="shared" si="69"/>
        <v/>
      </c>
    </row>
    <row r="921" spans="1:16" s="64" customFormat="1" ht="12.75" customHeight="1">
      <c r="A921" s="106"/>
      <c r="B921" s="65"/>
      <c r="C921" s="66"/>
      <c r="D921" s="66"/>
      <c r="E921" s="44"/>
      <c r="F921" s="65"/>
      <c r="G921" s="119"/>
      <c r="H921" s="190"/>
      <c r="I921" s="354" t="str">
        <f t="shared" si="71"/>
        <v>x</v>
      </c>
      <c r="J921" s="399"/>
      <c r="K921" s="381"/>
      <c r="L921" s="411" t="s">
        <v>2385</v>
      </c>
      <c r="M921" s="68"/>
      <c r="N921" s="527"/>
      <c r="O921" s="527"/>
      <c r="P921" s="359" t="str">
        <f t="shared" si="69"/>
        <v/>
      </c>
    </row>
    <row r="922" spans="1:16" s="64" customFormat="1" ht="12.75" customHeight="1">
      <c r="A922" s="106"/>
      <c r="B922" s="65"/>
      <c r="C922" s="66"/>
      <c r="D922" s="66"/>
      <c r="E922" s="44"/>
      <c r="F922" s="65"/>
      <c r="G922" s="119"/>
      <c r="H922" s="190"/>
      <c r="I922" s="354" t="str">
        <f t="shared" si="71"/>
        <v>x</v>
      </c>
      <c r="J922" s="399"/>
      <c r="K922" s="381"/>
      <c r="L922" s="411" t="s">
        <v>2391</v>
      </c>
      <c r="M922" s="68"/>
      <c r="N922" s="527"/>
      <c r="O922" s="527"/>
      <c r="P922" s="359" t="str">
        <f t="shared" si="69"/>
        <v/>
      </c>
    </row>
    <row r="923" spans="1:16" s="64" customFormat="1" ht="12.75" customHeight="1">
      <c r="A923" s="106"/>
      <c r="B923" s="65"/>
      <c r="C923" s="66"/>
      <c r="D923" s="66"/>
      <c r="E923" s="44"/>
      <c r="F923" s="65"/>
      <c r="G923" s="119"/>
      <c r="H923" s="190"/>
      <c r="I923" s="354" t="str">
        <f t="shared" si="71"/>
        <v>x</v>
      </c>
      <c r="J923" s="399"/>
      <c r="K923" s="381"/>
      <c r="L923" s="411" t="s">
        <v>2393</v>
      </c>
      <c r="M923" s="68"/>
      <c r="N923" s="527"/>
      <c r="O923" s="527"/>
      <c r="P923" s="359" t="str">
        <f t="shared" si="69"/>
        <v/>
      </c>
    </row>
    <row r="924" spans="1:16" s="64" customFormat="1" ht="12.75" customHeight="1">
      <c r="A924" s="106"/>
      <c r="B924" s="65"/>
      <c r="C924" s="66"/>
      <c r="D924" s="66"/>
      <c r="E924" s="44"/>
      <c r="F924" s="65"/>
      <c r="G924" s="119"/>
      <c r="H924" s="190"/>
      <c r="I924" s="354" t="str">
        <f t="shared" si="71"/>
        <v>x</v>
      </c>
      <c r="J924" s="399"/>
      <c r="K924" s="381"/>
      <c r="L924" s="411" t="s">
        <v>2394</v>
      </c>
      <c r="M924" s="68"/>
      <c r="N924" s="527"/>
      <c r="O924" s="527"/>
      <c r="P924" s="359" t="str">
        <f t="shared" si="69"/>
        <v/>
      </c>
    </row>
    <row r="925" spans="1:16" s="64" customFormat="1" ht="12.75" customHeight="1">
      <c r="A925" s="106"/>
      <c r="B925" s="65"/>
      <c r="C925" s="66"/>
      <c r="D925" s="66"/>
      <c r="E925" s="44"/>
      <c r="F925" s="65"/>
      <c r="G925" s="119"/>
      <c r="H925" s="190"/>
      <c r="I925" s="354" t="str">
        <f t="shared" si="71"/>
        <v>x</v>
      </c>
      <c r="J925" s="399"/>
      <c r="K925" s="381"/>
      <c r="L925" s="411" t="s">
        <v>2396</v>
      </c>
      <c r="M925" s="68"/>
      <c r="N925" s="527"/>
      <c r="O925" s="527"/>
      <c r="P925" s="359" t="str">
        <f t="shared" si="69"/>
        <v/>
      </c>
    </row>
    <row r="926" spans="1:16" s="64" customFormat="1" ht="12.75" customHeight="1">
      <c r="A926" s="106"/>
      <c r="B926" s="65"/>
      <c r="C926" s="66"/>
      <c r="D926" s="66"/>
      <c r="E926" s="44"/>
      <c r="F926" s="65"/>
      <c r="G926" s="119"/>
      <c r="H926" s="190"/>
      <c r="I926" s="354" t="str">
        <f t="shared" si="71"/>
        <v>x</v>
      </c>
      <c r="J926" s="399"/>
      <c r="K926" s="381"/>
      <c r="L926" s="411" t="s">
        <v>2397</v>
      </c>
      <c r="M926" s="68"/>
      <c r="N926" s="527"/>
      <c r="O926" s="527"/>
      <c r="P926" s="359" t="str">
        <f t="shared" si="69"/>
        <v/>
      </c>
    </row>
    <row r="927" spans="1:16" s="64" customFormat="1" ht="12.75" customHeight="1">
      <c r="A927" s="106"/>
      <c r="B927" s="65"/>
      <c r="C927" s="66"/>
      <c r="D927" s="66"/>
      <c r="E927" s="44"/>
      <c r="F927" s="65"/>
      <c r="G927" s="119"/>
      <c r="H927" s="190"/>
      <c r="I927" s="354" t="str">
        <f t="shared" si="71"/>
        <v>x</v>
      </c>
      <c r="J927" s="399"/>
      <c r="K927" s="381"/>
      <c r="L927" s="411" t="s">
        <v>2859</v>
      </c>
      <c r="M927" s="68"/>
      <c r="N927" s="527"/>
      <c r="O927" s="527"/>
      <c r="P927" s="359" t="str">
        <f t="shared" si="69"/>
        <v/>
      </c>
    </row>
    <row r="928" spans="1:16" s="64" customFormat="1" ht="12.75" customHeight="1">
      <c r="A928" s="106"/>
      <c r="B928" s="65"/>
      <c r="C928" s="66"/>
      <c r="D928" s="66"/>
      <c r="E928" s="44"/>
      <c r="F928" s="65"/>
      <c r="G928" s="119"/>
      <c r="H928" s="190"/>
      <c r="I928" s="45" t="s">
        <v>3286</v>
      </c>
      <c r="J928" s="399"/>
      <c r="K928" s="381"/>
      <c r="L928" s="411"/>
      <c r="M928" s="68"/>
      <c r="N928" s="527"/>
      <c r="O928" s="527"/>
      <c r="P928" s="359" t="str">
        <f t="shared" si="69"/>
        <v/>
      </c>
    </row>
    <row r="929" spans="1:16" s="64" customFormat="1" ht="12.75" customHeight="1">
      <c r="A929" s="106"/>
      <c r="B929" s="65"/>
      <c r="C929" s="66"/>
      <c r="D929" s="66"/>
      <c r="E929" s="44"/>
      <c r="F929" s="65"/>
      <c r="G929" s="119"/>
      <c r="H929" s="190"/>
      <c r="I929" s="45"/>
      <c r="J929" s="399"/>
      <c r="K929" s="381"/>
      <c r="L929" s="411"/>
      <c r="M929" s="68"/>
      <c r="N929" s="527"/>
      <c r="O929" s="527"/>
      <c r="P929" s="359" t="str">
        <f t="shared" si="69"/>
        <v/>
      </c>
    </row>
    <row r="930" spans="1:16" s="64" customFormat="1" ht="12.75" customHeight="1">
      <c r="A930" s="106"/>
      <c r="B930" s="65"/>
      <c r="C930" s="66"/>
      <c r="D930" s="66"/>
      <c r="E930" s="44"/>
      <c r="F930" s="65"/>
      <c r="G930" s="119"/>
      <c r="H930" s="190" t="s">
        <v>0</v>
      </c>
      <c r="J930" s="399" t="s">
        <v>2860</v>
      </c>
      <c r="K930" s="381"/>
      <c r="L930" s="411"/>
      <c r="M930" s="68"/>
      <c r="N930" s="527"/>
      <c r="O930" s="527"/>
      <c r="P930" s="359" t="str">
        <f t="shared" si="69"/>
        <v/>
      </c>
    </row>
    <row r="931" spans="1:16" s="64" customFormat="1" ht="12.75" customHeight="1">
      <c r="A931" s="106"/>
      <c r="B931" s="65"/>
      <c r="C931" s="66"/>
      <c r="D931" s="66"/>
      <c r="E931" s="44"/>
      <c r="F931" s="65"/>
      <c r="G931" s="119"/>
      <c r="H931" s="190"/>
      <c r="I931" s="45"/>
      <c r="J931" s="399"/>
      <c r="K931" s="381"/>
      <c r="L931" s="411"/>
      <c r="M931" s="68"/>
      <c r="N931" s="527"/>
      <c r="O931" s="527"/>
      <c r="P931" s="359" t="str">
        <f t="shared" si="69"/>
        <v/>
      </c>
    </row>
    <row r="932" spans="1:16" s="64" customFormat="1" ht="12.75" customHeight="1">
      <c r="A932" s="106"/>
      <c r="B932" s="65"/>
      <c r="C932" s="66"/>
      <c r="D932" s="66"/>
      <c r="E932" s="44"/>
      <c r="F932" s="65"/>
      <c r="G932" s="119"/>
      <c r="H932" s="190"/>
      <c r="I932" s="354" t="str">
        <f t="shared" ref="I932:I956" si="72">IF((K932=L932)=TRUE,"○","x")</f>
        <v>x</v>
      </c>
      <c r="J932" s="399"/>
      <c r="K932" s="381"/>
      <c r="L932" s="411" t="s">
        <v>3128</v>
      </c>
      <c r="M932" s="68"/>
      <c r="N932" s="527"/>
      <c r="O932" s="527"/>
      <c r="P932" s="359" t="str">
        <f t="shared" si="69"/>
        <v/>
      </c>
    </row>
    <row r="933" spans="1:16" s="64" customFormat="1" ht="12.75" customHeight="1">
      <c r="A933" s="106"/>
      <c r="B933" s="65"/>
      <c r="C933" s="66"/>
      <c r="D933" s="66"/>
      <c r="E933" s="44"/>
      <c r="F933" s="65"/>
      <c r="G933" s="119"/>
      <c r="H933" s="190"/>
      <c r="I933" s="354" t="str">
        <f t="shared" si="72"/>
        <v>x</v>
      </c>
      <c r="J933" s="399"/>
      <c r="K933" s="381"/>
      <c r="L933" s="411" t="s">
        <v>3128</v>
      </c>
      <c r="M933" s="68"/>
      <c r="N933" s="527"/>
      <c r="O933" s="527"/>
      <c r="P933" s="359" t="str">
        <f t="shared" si="69"/>
        <v/>
      </c>
    </row>
    <row r="934" spans="1:16" s="64" customFormat="1" ht="12.75" customHeight="1">
      <c r="A934" s="106"/>
      <c r="B934" s="65"/>
      <c r="C934" s="66"/>
      <c r="D934" s="66"/>
      <c r="E934" s="44"/>
      <c r="F934" s="65"/>
      <c r="G934" s="119"/>
      <c r="H934" s="190"/>
      <c r="I934" s="354" t="str">
        <f t="shared" si="72"/>
        <v>x</v>
      </c>
      <c r="J934" s="399"/>
      <c r="K934" s="381"/>
      <c r="L934" s="411" t="s">
        <v>2920</v>
      </c>
      <c r="M934" s="68"/>
      <c r="N934" s="527"/>
      <c r="O934" s="527"/>
      <c r="P934" s="359" t="str">
        <f t="shared" si="69"/>
        <v/>
      </c>
    </row>
    <row r="935" spans="1:16" s="64" customFormat="1" ht="12.75" customHeight="1">
      <c r="A935" s="106"/>
      <c r="B935" s="65"/>
      <c r="C935" s="66"/>
      <c r="D935" s="66"/>
      <c r="E935" s="44"/>
      <c r="F935" s="65"/>
      <c r="G935" s="119"/>
      <c r="H935" s="190"/>
      <c r="I935" s="354" t="str">
        <f t="shared" si="72"/>
        <v>x</v>
      </c>
      <c r="J935" s="399"/>
      <c r="K935" s="381"/>
      <c r="L935" s="411" t="s">
        <v>2921</v>
      </c>
      <c r="M935" s="68"/>
      <c r="N935" s="527"/>
      <c r="O935" s="527"/>
      <c r="P935" s="359" t="str">
        <f t="shared" si="69"/>
        <v/>
      </c>
    </row>
    <row r="936" spans="1:16" s="64" customFormat="1" ht="12.75" customHeight="1">
      <c r="A936" s="106"/>
      <c r="B936" s="65"/>
      <c r="C936" s="66"/>
      <c r="D936" s="66"/>
      <c r="E936" s="44"/>
      <c r="F936" s="65"/>
      <c r="G936" s="119"/>
      <c r="H936" s="190"/>
      <c r="I936" s="354" t="str">
        <f t="shared" si="72"/>
        <v>x</v>
      </c>
      <c r="J936" s="399"/>
      <c r="K936" s="381"/>
      <c r="L936" s="411" t="s">
        <v>2922</v>
      </c>
      <c r="M936" s="68"/>
      <c r="N936" s="527"/>
      <c r="O936" s="527"/>
      <c r="P936" s="359" t="str">
        <f t="shared" si="69"/>
        <v/>
      </c>
    </row>
    <row r="937" spans="1:16" s="64" customFormat="1" ht="12.75" customHeight="1">
      <c r="A937" s="106"/>
      <c r="B937" s="65"/>
      <c r="C937" s="66"/>
      <c r="D937" s="66"/>
      <c r="E937" s="44"/>
      <c r="F937" s="65"/>
      <c r="G937" s="119"/>
      <c r="H937" s="190"/>
      <c r="I937" s="354" t="str">
        <f t="shared" si="72"/>
        <v>x</v>
      </c>
      <c r="J937" s="399"/>
      <c r="K937" s="381"/>
      <c r="L937" s="411" t="s">
        <v>2923</v>
      </c>
      <c r="M937" s="68"/>
      <c r="N937" s="527"/>
      <c r="O937" s="527"/>
      <c r="P937" s="359" t="str">
        <f t="shared" si="69"/>
        <v/>
      </c>
    </row>
    <row r="938" spans="1:16" s="64" customFormat="1" ht="12.75" customHeight="1">
      <c r="A938" s="106"/>
      <c r="B938" s="65"/>
      <c r="C938" s="66"/>
      <c r="D938" s="66"/>
      <c r="E938" s="44"/>
      <c r="F938" s="65"/>
      <c r="G938" s="119"/>
      <c r="H938" s="190"/>
      <c r="I938" s="354" t="str">
        <f t="shared" si="72"/>
        <v>x</v>
      </c>
      <c r="J938" s="399"/>
      <c r="K938" s="381"/>
      <c r="L938" s="411" t="s">
        <v>2921</v>
      </c>
      <c r="M938" s="68"/>
      <c r="N938" s="527"/>
      <c r="O938" s="527"/>
      <c r="P938" s="359" t="str">
        <f t="shared" si="69"/>
        <v/>
      </c>
    </row>
    <row r="939" spans="1:16" s="64" customFormat="1" ht="12.75" customHeight="1">
      <c r="A939" s="106"/>
      <c r="B939" s="65"/>
      <c r="C939" s="66"/>
      <c r="D939" s="66"/>
      <c r="E939" s="44"/>
      <c r="F939" s="65"/>
      <c r="G939" s="119"/>
      <c r="H939" s="190"/>
      <c r="I939" s="354" t="str">
        <f t="shared" si="72"/>
        <v>x</v>
      </c>
      <c r="J939" s="399"/>
      <c r="K939" s="381"/>
      <c r="L939" s="411" t="s">
        <v>2922</v>
      </c>
      <c r="M939" s="68"/>
      <c r="N939" s="527"/>
      <c r="O939" s="527"/>
      <c r="P939" s="359" t="str">
        <f t="shared" si="69"/>
        <v/>
      </c>
    </row>
    <row r="940" spans="1:16" s="64" customFormat="1" ht="12.75" customHeight="1">
      <c r="A940" s="106"/>
      <c r="B940" s="65"/>
      <c r="C940" s="66"/>
      <c r="D940" s="66"/>
      <c r="E940" s="44"/>
      <c r="F940" s="65"/>
      <c r="G940" s="119"/>
      <c r="H940" s="190"/>
      <c r="I940" s="354" t="str">
        <f t="shared" si="72"/>
        <v>x</v>
      </c>
      <c r="J940" s="399"/>
      <c r="K940" s="381"/>
      <c r="L940" s="411" t="s">
        <v>2924</v>
      </c>
      <c r="M940" s="68"/>
      <c r="N940" s="527"/>
      <c r="O940" s="527"/>
      <c r="P940" s="359" t="str">
        <f t="shared" si="69"/>
        <v/>
      </c>
    </row>
    <row r="941" spans="1:16" s="64" customFormat="1" ht="12.75" customHeight="1">
      <c r="A941" s="106"/>
      <c r="B941" s="65"/>
      <c r="C941" s="66"/>
      <c r="D941" s="66"/>
      <c r="E941" s="44"/>
      <c r="F941" s="65"/>
      <c r="G941" s="119"/>
      <c r="H941" s="190"/>
      <c r="I941" s="354" t="str">
        <f t="shared" si="72"/>
        <v>x</v>
      </c>
      <c r="J941" s="399"/>
      <c r="K941" s="381"/>
      <c r="L941" s="411" t="s">
        <v>2921</v>
      </c>
      <c r="M941" s="68"/>
      <c r="N941" s="527"/>
      <c r="O941" s="527"/>
      <c r="P941" s="359" t="str">
        <f t="shared" si="69"/>
        <v/>
      </c>
    </row>
    <row r="942" spans="1:16" s="64" customFormat="1" ht="12.75" customHeight="1">
      <c r="A942" s="106"/>
      <c r="B942" s="65"/>
      <c r="C942" s="66"/>
      <c r="D942" s="66"/>
      <c r="E942" s="44"/>
      <c r="F942" s="65"/>
      <c r="G942" s="119"/>
      <c r="H942" s="190"/>
      <c r="I942" s="354" t="str">
        <f t="shared" si="72"/>
        <v>x</v>
      </c>
      <c r="J942" s="399"/>
      <c r="K942" s="381"/>
      <c r="L942" s="411" t="s">
        <v>2922</v>
      </c>
      <c r="M942" s="68"/>
      <c r="N942" s="527"/>
      <c r="O942" s="527"/>
      <c r="P942" s="359" t="str">
        <f t="shared" si="69"/>
        <v/>
      </c>
    </row>
    <row r="943" spans="1:16" s="64" customFormat="1" ht="12.75" customHeight="1">
      <c r="A943" s="106"/>
      <c r="B943" s="65"/>
      <c r="C943" s="66"/>
      <c r="D943" s="66"/>
      <c r="E943" s="44"/>
      <c r="F943" s="65"/>
      <c r="G943" s="119"/>
      <c r="H943" s="190"/>
      <c r="I943" s="354" t="str">
        <f t="shared" si="72"/>
        <v>x</v>
      </c>
      <c r="J943" s="399"/>
      <c r="K943" s="381"/>
      <c r="L943" s="411" t="s">
        <v>2925</v>
      </c>
      <c r="M943" s="68"/>
      <c r="N943" s="527"/>
      <c r="O943" s="527"/>
      <c r="P943" s="359" t="str">
        <f t="shared" si="69"/>
        <v/>
      </c>
    </row>
    <row r="944" spans="1:16" s="64" customFormat="1" ht="12.75" customHeight="1">
      <c r="A944" s="106"/>
      <c r="B944" s="65"/>
      <c r="C944" s="66"/>
      <c r="D944" s="66"/>
      <c r="E944" s="44"/>
      <c r="F944" s="65"/>
      <c r="G944" s="119"/>
      <c r="H944" s="190"/>
      <c r="I944" s="354" t="str">
        <f t="shared" si="72"/>
        <v>x</v>
      </c>
      <c r="J944" s="399"/>
      <c r="K944" s="381"/>
      <c r="L944" s="411" t="s">
        <v>2921</v>
      </c>
      <c r="M944" s="68"/>
      <c r="N944" s="527"/>
      <c r="O944" s="527"/>
      <c r="P944" s="359" t="str">
        <f t="shared" si="69"/>
        <v/>
      </c>
    </row>
    <row r="945" spans="1:16" s="64" customFormat="1" ht="12.75" customHeight="1">
      <c r="A945" s="106"/>
      <c r="B945" s="65"/>
      <c r="C945" s="66"/>
      <c r="D945" s="66"/>
      <c r="E945" s="44"/>
      <c r="F945" s="65"/>
      <c r="G945" s="119"/>
      <c r="H945" s="190"/>
      <c r="I945" s="354" t="str">
        <f t="shared" si="72"/>
        <v>x</v>
      </c>
      <c r="J945" s="399"/>
      <c r="K945" s="381"/>
      <c r="L945" s="411" t="s">
        <v>2922</v>
      </c>
      <c r="M945" s="68"/>
      <c r="N945" s="527"/>
      <c r="O945" s="527"/>
      <c r="P945" s="359" t="str">
        <f t="shared" si="69"/>
        <v/>
      </c>
    </row>
    <row r="946" spans="1:16" s="64" customFormat="1" ht="12.75" customHeight="1">
      <c r="A946" s="106"/>
      <c r="B946" s="65"/>
      <c r="C946" s="66"/>
      <c r="D946" s="66"/>
      <c r="E946" s="44"/>
      <c r="F946" s="65"/>
      <c r="G946" s="119"/>
      <c r="H946" s="190"/>
      <c r="I946" s="354" t="str">
        <f t="shared" si="72"/>
        <v>x</v>
      </c>
      <c r="J946" s="399"/>
      <c r="K946" s="381"/>
      <c r="L946" s="411" t="s">
        <v>3128</v>
      </c>
      <c r="M946" s="68"/>
      <c r="N946" s="527"/>
      <c r="O946" s="527"/>
      <c r="P946" s="359" t="str">
        <f t="shared" si="69"/>
        <v/>
      </c>
    </row>
    <row r="947" spans="1:16" s="64" customFormat="1" ht="12.75" customHeight="1">
      <c r="A947" s="106"/>
      <c r="B947" s="65"/>
      <c r="C947" s="66"/>
      <c r="D947" s="66"/>
      <c r="E947" s="44"/>
      <c r="F947" s="65"/>
      <c r="G947" s="119"/>
      <c r="H947" s="190"/>
      <c r="I947" s="354" t="str">
        <f t="shared" si="72"/>
        <v>x</v>
      </c>
      <c r="J947" s="399"/>
      <c r="K947" s="381"/>
      <c r="L947" s="411" t="s">
        <v>3128</v>
      </c>
      <c r="M947" s="68"/>
      <c r="N947" s="527"/>
      <c r="O947" s="527"/>
      <c r="P947" s="359" t="str">
        <f t="shared" si="69"/>
        <v/>
      </c>
    </row>
    <row r="948" spans="1:16" s="64" customFormat="1" ht="12.75" customHeight="1">
      <c r="A948" s="106"/>
      <c r="B948" s="65"/>
      <c r="C948" s="66"/>
      <c r="D948" s="66"/>
      <c r="E948" s="44"/>
      <c r="F948" s="65"/>
      <c r="G948" s="119"/>
      <c r="H948" s="190"/>
      <c r="I948" s="354" t="str">
        <f t="shared" si="72"/>
        <v>x</v>
      </c>
      <c r="J948" s="399"/>
      <c r="K948" s="381"/>
      <c r="L948" s="411" t="s">
        <v>3128</v>
      </c>
      <c r="M948" s="68"/>
      <c r="N948" s="527"/>
      <c r="O948" s="527"/>
      <c r="P948" s="359" t="str">
        <f t="shared" si="69"/>
        <v/>
      </c>
    </row>
    <row r="949" spans="1:16" s="64" customFormat="1" ht="12.75" customHeight="1">
      <c r="A949" s="106"/>
      <c r="B949" s="65"/>
      <c r="C949" s="66"/>
      <c r="D949" s="66"/>
      <c r="E949" s="44"/>
      <c r="F949" s="65"/>
      <c r="G949" s="119"/>
      <c r="H949" s="190"/>
      <c r="I949" s="354" t="str">
        <f t="shared" si="72"/>
        <v>x</v>
      </c>
      <c r="J949" s="399"/>
      <c r="K949" s="381"/>
      <c r="L949" s="411" t="s">
        <v>2413</v>
      </c>
      <c r="M949" s="68"/>
      <c r="N949" s="527"/>
      <c r="O949" s="527"/>
      <c r="P949" s="359" t="str">
        <f t="shared" si="69"/>
        <v/>
      </c>
    </row>
    <row r="950" spans="1:16" s="64" customFormat="1" ht="12.75" customHeight="1">
      <c r="A950" s="106"/>
      <c r="B950" s="65"/>
      <c r="C950" s="66"/>
      <c r="D950" s="66"/>
      <c r="E950" s="44"/>
      <c r="F950" s="65"/>
      <c r="G950" s="119"/>
      <c r="H950" s="190"/>
      <c r="I950" s="354" t="str">
        <f t="shared" si="72"/>
        <v>x</v>
      </c>
      <c r="J950" s="399"/>
      <c r="K950" s="381"/>
      <c r="L950" s="411" t="s">
        <v>2417</v>
      </c>
      <c r="M950" s="68"/>
      <c r="N950" s="527"/>
      <c r="O950" s="527"/>
      <c r="P950" s="359" t="str">
        <f t="shared" si="69"/>
        <v/>
      </c>
    </row>
    <row r="951" spans="1:16" s="64" customFormat="1" ht="12.75" customHeight="1">
      <c r="A951" s="106"/>
      <c r="B951" s="65"/>
      <c r="C951" s="66"/>
      <c r="D951" s="66"/>
      <c r="E951" s="44"/>
      <c r="F951" s="65"/>
      <c r="G951" s="119"/>
      <c r="H951" s="190"/>
      <c r="I951" s="354" t="str">
        <f t="shared" si="72"/>
        <v>x</v>
      </c>
      <c r="J951" s="399"/>
      <c r="K951" s="381"/>
      <c r="L951" s="411" t="s">
        <v>2418</v>
      </c>
      <c r="M951" s="68"/>
      <c r="N951" s="527"/>
      <c r="O951" s="527"/>
      <c r="P951" s="359" t="str">
        <f t="shared" si="69"/>
        <v/>
      </c>
    </row>
    <row r="952" spans="1:16" s="64" customFormat="1" ht="12.75" customHeight="1">
      <c r="A952" s="106"/>
      <c r="B952" s="65"/>
      <c r="C952" s="66"/>
      <c r="D952" s="66"/>
      <c r="E952" s="44"/>
      <c r="F952" s="65"/>
      <c r="G952" s="119"/>
      <c r="H952" s="190"/>
      <c r="I952" s="354" t="str">
        <f t="shared" si="72"/>
        <v>x</v>
      </c>
      <c r="J952" s="399"/>
      <c r="K952" s="381"/>
      <c r="L952" s="411" t="s">
        <v>2419</v>
      </c>
      <c r="M952" s="68"/>
      <c r="N952" s="527"/>
      <c r="O952" s="527"/>
      <c r="P952" s="359" t="str">
        <f t="shared" si="69"/>
        <v/>
      </c>
    </row>
    <row r="953" spans="1:16" s="64" customFormat="1" ht="12.75" customHeight="1">
      <c r="A953" s="106"/>
      <c r="B953" s="65"/>
      <c r="C953" s="66"/>
      <c r="D953" s="66"/>
      <c r="E953" s="44"/>
      <c r="F953" s="65"/>
      <c r="G953" s="119"/>
      <c r="H953" s="190"/>
      <c r="I953" s="354" t="str">
        <f t="shared" si="72"/>
        <v>x</v>
      </c>
      <c r="J953" s="399"/>
      <c r="K953" s="381"/>
      <c r="L953" s="411" t="s">
        <v>2420</v>
      </c>
      <c r="M953" s="68"/>
      <c r="N953" s="527"/>
      <c r="O953" s="527"/>
      <c r="P953" s="359" t="str">
        <f t="shared" si="69"/>
        <v/>
      </c>
    </row>
    <row r="954" spans="1:16" s="64" customFormat="1" ht="12.75" customHeight="1">
      <c r="A954" s="106"/>
      <c r="B954" s="65"/>
      <c r="C954" s="66"/>
      <c r="D954" s="66"/>
      <c r="E954" s="44"/>
      <c r="F954" s="65"/>
      <c r="G954" s="119"/>
      <c r="H954" s="190"/>
      <c r="I954" s="354" t="str">
        <f t="shared" si="72"/>
        <v>x</v>
      </c>
      <c r="J954" s="399"/>
      <c r="K954" s="381"/>
      <c r="L954" s="411" t="s">
        <v>2421</v>
      </c>
      <c r="M954" s="68"/>
      <c r="N954" s="527"/>
      <c r="O954" s="527"/>
      <c r="P954" s="359" t="str">
        <f t="shared" si="69"/>
        <v/>
      </c>
    </row>
    <row r="955" spans="1:16" s="64" customFormat="1" ht="12.75" customHeight="1">
      <c r="A955" s="106"/>
      <c r="B955" s="65"/>
      <c r="C955" s="66"/>
      <c r="D955" s="66"/>
      <c r="E955" s="44"/>
      <c r="F955" s="65"/>
      <c r="G955" s="119"/>
      <c r="H955" s="190"/>
      <c r="I955" s="354" t="str">
        <f t="shared" si="72"/>
        <v>x</v>
      </c>
      <c r="J955" s="399"/>
      <c r="K955" s="381"/>
      <c r="L955" s="411" t="s">
        <v>2861</v>
      </c>
      <c r="M955" s="68"/>
      <c r="N955" s="527"/>
      <c r="O955" s="527"/>
      <c r="P955" s="359" t="str">
        <f t="shared" ref="P955:P1023" si="73">IF(N955="","",IF(O955="","",IF(O955=N955,$Q$1,O955-N955)))</f>
        <v/>
      </c>
    </row>
    <row r="956" spans="1:16" s="64" customFormat="1" ht="12.75" customHeight="1">
      <c r="A956" s="106"/>
      <c r="B956" s="65"/>
      <c r="C956" s="66"/>
      <c r="D956" s="66"/>
      <c r="E956" s="44"/>
      <c r="F956" s="65"/>
      <c r="G956" s="119"/>
      <c r="H956" s="190"/>
      <c r="I956" s="354" t="str">
        <f t="shared" si="72"/>
        <v>x</v>
      </c>
      <c r="J956" s="399"/>
      <c r="K956" s="381"/>
      <c r="L956" s="411" t="s">
        <v>2862</v>
      </c>
      <c r="M956" s="68"/>
      <c r="N956" s="527"/>
      <c r="O956" s="527"/>
      <c r="P956" s="359" t="str">
        <f t="shared" si="73"/>
        <v/>
      </c>
    </row>
    <row r="957" spans="1:16" s="64" customFormat="1" ht="12.75" customHeight="1">
      <c r="A957" s="106"/>
      <c r="B957" s="65"/>
      <c r="C957" s="66"/>
      <c r="D957" s="66"/>
      <c r="E957" s="44"/>
      <c r="F957" s="65"/>
      <c r="G957" s="119"/>
      <c r="H957" s="190"/>
      <c r="I957" s="45" t="s">
        <v>3286</v>
      </c>
      <c r="J957" s="399"/>
      <c r="K957" s="381"/>
      <c r="L957" s="411"/>
      <c r="M957" s="68"/>
      <c r="N957" s="527"/>
      <c r="O957" s="527"/>
      <c r="P957" s="359" t="str">
        <f t="shared" si="73"/>
        <v/>
      </c>
    </row>
    <row r="958" spans="1:16" s="64" customFormat="1">
      <c r="A958" s="66" t="str">
        <f ca="1">IF(B958="","",MAX($A$3:INDIRECT(ADDRESS(ROW()-1,COLUMN(),1)))+1)</f>
        <v/>
      </c>
      <c r="B958" s="65"/>
      <c r="C958" s="66" t="str">
        <f ca="1">IF(B958="",IF(D958="","",MAX(INDIRECT(ADDRESS(2+MATCH(MAX($A$3:$A849),$A$3:$A849),COLUMN(),1)):INDIRECT(ADDRESS(ROW()-1,COLUMN(),1)))+1),1)</f>
        <v/>
      </c>
      <c r="D958" s="66"/>
      <c r="E958" s="44"/>
      <c r="F958" s="65"/>
      <c r="G958" s="119"/>
      <c r="H958" s="190"/>
      <c r="I958" s="45"/>
      <c r="J958" s="399"/>
      <c r="K958" s="381"/>
      <c r="L958" s="411"/>
      <c r="M958" s="68"/>
      <c r="N958" s="527"/>
      <c r="O958" s="527"/>
      <c r="P958" s="359" t="str">
        <f t="shared" si="73"/>
        <v/>
      </c>
    </row>
    <row r="959" spans="1:16" s="64" customFormat="1">
      <c r="A959" s="66" t="str">
        <f ca="1">IF(B959="","",MAX($A$3:INDIRECT(ADDRESS(ROW()-1,COLUMN(),1)))+1)</f>
        <v/>
      </c>
      <c r="B959" s="65"/>
      <c r="C959" s="66" t="str">
        <f ca="1">IF(B959="",IF(D959="","",MAX(INDIRECT(ADDRESS(2+MATCH(MAX($A$3:$A958),$A$3:$A958),COLUMN(),1)):INDIRECT(ADDRESS(ROW()-1,COLUMN(),1)))+1),1)</f>
        <v/>
      </c>
      <c r="D959" s="66"/>
      <c r="E959" s="44"/>
      <c r="F959" s="65"/>
      <c r="G959" s="119"/>
      <c r="H959" s="190" t="s">
        <v>2855</v>
      </c>
      <c r="I959" s="45" t="s">
        <v>3435</v>
      </c>
      <c r="J959" s="399"/>
      <c r="K959" s="381"/>
      <c r="L959" s="411"/>
      <c r="M959" s="68"/>
      <c r="N959" s="527"/>
      <c r="O959" s="527"/>
      <c r="P959" s="359" t="str">
        <f t="shared" si="73"/>
        <v/>
      </c>
    </row>
    <row r="960" spans="1:16" s="64" customFormat="1">
      <c r="A960" s="66" t="str">
        <f ca="1">IF(B960="","",MAX($A$3:INDIRECT(ADDRESS(ROW()-1,COLUMN(),1)))+1)</f>
        <v/>
      </c>
      <c r="B960" s="65"/>
      <c r="C960" s="66" t="str">
        <f ca="1">IF(B960="",IF(D960="","",MAX(INDIRECT(ADDRESS(2+MATCH(MAX($A$3:$A959),$A$3:$A959),COLUMN(),1)):INDIRECT(ADDRESS(ROW()-1,COLUMN(),1)))+1),1)</f>
        <v/>
      </c>
      <c r="D960" s="66"/>
      <c r="E960" s="44"/>
      <c r="F960" s="65"/>
      <c r="G960" s="119"/>
      <c r="H960" s="190" t="s">
        <v>0</v>
      </c>
      <c r="J960" s="399" t="s">
        <v>2926</v>
      </c>
      <c r="K960" s="381"/>
      <c r="L960" s="411"/>
      <c r="M960" s="68"/>
      <c r="N960" s="527"/>
      <c r="O960" s="527"/>
      <c r="P960" s="359" t="str">
        <f t="shared" si="73"/>
        <v/>
      </c>
    </row>
    <row r="961" spans="1:16" s="64" customFormat="1">
      <c r="A961" s="66"/>
      <c r="B961" s="65"/>
      <c r="C961" s="66"/>
      <c r="D961" s="66"/>
      <c r="E961" s="44"/>
      <c r="F961" s="65"/>
      <c r="G961" s="119"/>
      <c r="H961" s="190"/>
      <c r="I961" s="354" t="str">
        <f t="shared" ref="I961" si="74">IF((K961=L961)=TRUE,"○","x")</f>
        <v>x</v>
      </c>
      <c r="J961" s="399"/>
      <c r="K961" s="381"/>
      <c r="L961" s="411" t="s">
        <v>2927</v>
      </c>
      <c r="M961" s="68"/>
      <c r="N961" s="527"/>
      <c r="O961" s="527"/>
      <c r="P961" s="359" t="str">
        <f t="shared" si="73"/>
        <v/>
      </c>
    </row>
    <row r="962" spans="1:16" s="64" customFormat="1" ht="12.75" customHeight="1">
      <c r="A962" s="66"/>
      <c r="B962" s="65"/>
      <c r="C962" s="66"/>
      <c r="D962" s="66"/>
      <c r="E962" s="44"/>
      <c r="F962" s="65"/>
      <c r="G962" s="119"/>
      <c r="H962" s="190"/>
      <c r="I962" s="45" t="s">
        <v>4502</v>
      </c>
      <c r="J962" s="399"/>
      <c r="K962" s="381"/>
      <c r="L962" s="411"/>
      <c r="M962" s="68"/>
      <c r="N962" s="527"/>
      <c r="O962" s="527"/>
      <c r="P962" s="359" t="str">
        <f t="shared" si="73"/>
        <v/>
      </c>
    </row>
    <row r="963" spans="1:16" s="64" customFormat="1">
      <c r="A963" s="66"/>
      <c r="B963" s="65"/>
      <c r="C963" s="66"/>
      <c r="D963" s="66"/>
      <c r="E963" s="44"/>
      <c r="F963" s="65"/>
      <c r="G963" s="119"/>
      <c r="H963" s="190"/>
      <c r="I963" s="354"/>
      <c r="J963" s="399"/>
      <c r="K963" s="381"/>
      <c r="L963" s="411"/>
      <c r="M963" s="68"/>
      <c r="N963" s="527"/>
      <c r="O963" s="527"/>
      <c r="P963" s="359" t="str">
        <f t="shared" si="73"/>
        <v/>
      </c>
    </row>
    <row r="964" spans="1:16" s="64" customFormat="1">
      <c r="A964" s="66" t="str">
        <f ca="1">IF(B964="","",MAX($A$3:INDIRECT(ADDRESS(ROW()-1,COLUMN(),1)))+1)</f>
        <v/>
      </c>
      <c r="B964" s="65"/>
      <c r="C964" s="66" t="str">
        <f ca="1">IF(B964="",IF(D964="","",MAX(INDIRECT(ADDRESS(2+MATCH(MAX($A$3:$A960),$A$3:$A960),COLUMN(),1)):INDIRECT(ADDRESS(ROW()-1,COLUMN(),1)))+1),1)</f>
        <v/>
      </c>
      <c r="D964" s="66"/>
      <c r="E964" s="44"/>
      <c r="F964" s="65"/>
      <c r="G964" s="119"/>
      <c r="H964" s="190" t="s">
        <v>0</v>
      </c>
      <c r="J964" s="399" t="s">
        <v>217</v>
      </c>
      <c r="K964" s="381"/>
      <c r="L964" s="411"/>
      <c r="M964" s="68"/>
      <c r="N964" s="527"/>
      <c r="O964" s="527"/>
      <c r="P964" s="359" t="str">
        <f t="shared" si="73"/>
        <v/>
      </c>
    </row>
    <row r="965" spans="1:16" s="64" customFormat="1" ht="12.75" customHeight="1">
      <c r="A965" s="106" t="str">
        <f ca="1">IF(B965="","",MAX($A$3:INDIRECT(ADDRESS(ROW()-1,COLUMN(),1)))+1)</f>
        <v/>
      </c>
      <c r="B965" s="65"/>
      <c r="C965" s="66" t="str">
        <f ca="1">IF(B965="",IF(D965="","",MAX(INDIRECT(ADDRESS(2+MATCH(MAX($A$373:$A964),$A$373:$A964),COLUMN(),1)):INDIRECT(ADDRESS(ROW()-1,COLUMN(),1)))+1),1)</f>
        <v/>
      </c>
      <c r="D965" s="66"/>
      <c r="E965" s="44"/>
      <c r="F965" s="65"/>
      <c r="G965" s="119"/>
      <c r="H965" s="190" t="s">
        <v>0</v>
      </c>
      <c r="J965" s="399" t="s">
        <v>735</v>
      </c>
      <c r="K965" s="381"/>
      <c r="L965" s="411"/>
      <c r="M965" s="68"/>
      <c r="N965" s="527"/>
      <c r="O965" s="527"/>
      <c r="P965" s="359" t="str">
        <f t="shared" si="73"/>
        <v/>
      </c>
    </row>
    <row r="966" spans="1:16" s="64" customFormat="1" ht="12.75" customHeight="1">
      <c r="A966" s="106" t="str">
        <f ca="1">IF(B966="","",MAX($A$3:INDIRECT(ADDRESS(ROW()-1,COLUMN(),1)))+1)</f>
        <v/>
      </c>
      <c r="B966" s="65"/>
      <c r="C966" s="66" t="str">
        <f ca="1">IF(B966="",IF(D966="","",MAX(INDIRECT(ADDRESS(2+MATCH(MAX($A$373:$A965),$A$373:$A965),COLUMN(),1)):INDIRECT(ADDRESS(ROW()-1,COLUMN(),1)))+1),1)</f>
        <v/>
      </c>
      <c r="D966" s="66"/>
      <c r="E966" s="44"/>
      <c r="F966" s="65"/>
      <c r="G966" s="119"/>
      <c r="H966" s="190"/>
      <c r="I966" s="354" t="str">
        <f t="shared" ref="I966" si="75">IF((K966=L966)=TRUE,"○","x")</f>
        <v>x</v>
      </c>
      <c r="J966" s="399"/>
      <c r="K966" s="381"/>
      <c r="L966" s="411" t="s">
        <v>2864</v>
      </c>
      <c r="M966" s="68"/>
      <c r="N966" s="527"/>
      <c r="O966" s="527"/>
      <c r="P966" s="359" t="str">
        <f t="shared" si="73"/>
        <v/>
      </c>
    </row>
    <row r="967" spans="1:16" s="64" customFormat="1" ht="12.75" customHeight="1">
      <c r="A967" s="106"/>
      <c r="B967" s="65"/>
      <c r="C967" s="66"/>
      <c r="D967" s="66"/>
      <c r="E967" s="44"/>
      <c r="F967" s="65"/>
      <c r="G967" s="119"/>
      <c r="H967" s="190"/>
      <c r="I967" s="354" t="s">
        <v>4504</v>
      </c>
      <c r="J967" s="399"/>
      <c r="K967" s="381"/>
      <c r="L967" s="411"/>
      <c r="M967" s="68"/>
      <c r="N967" s="527"/>
      <c r="O967" s="527"/>
      <c r="P967" s="359" t="str">
        <f t="shared" si="73"/>
        <v/>
      </c>
    </row>
    <row r="968" spans="1:16" s="64" customFormat="1">
      <c r="A968" s="66"/>
      <c r="B968" s="65"/>
      <c r="C968" s="66"/>
      <c r="D968" s="66"/>
      <c r="E968" s="44"/>
      <c r="F968" s="65"/>
      <c r="G968" s="119"/>
      <c r="H968" s="190"/>
      <c r="I968" s="354"/>
      <c r="J968" s="399"/>
      <c r="K968" s="381"/>
      <c r="L968" s="411"/>
      <c r="M968" s="68"/>
      <c r="N968" s="527"/>
      <c r="O968" s="527"/>
      <c r="P968" s="359" t="str">
        <f t="shared" ref="P968" si="76">IF(N968="","",IF(O968="","",IF(O968=N968,$Q$1,O968-N968)))</f>
        <v/>
      </c>
    </row>
    <row r="969" spans="1:16" s="64" customFormat="1" ht="12.75" customHeight="1">
      <c r="A969" s="66"/>
      <c r="B969" s="65"/>
      <c r="C969" s="66"/>
      <c r="D969" s="66"/>
      <c r="E969" s="44"/>
      <c r="F969" s="65"/>
      <c r="G969" s="119"/>
      <c r="H969" s="321"/>
      <c r="I969" s="354" t="s">
        <v>3688</v>
      </c>
      <c r="J969" s="399"/>
      <c r="K969" s="381"/>
      <c r="L969" s="391"/>
      <c r="M969" s="44"/>
      <c r="N969" s="527"/>
      <c r="O969" s="527"/>
      <c r="P969" s="359"/>
    </row>
    <row r="970" spans="1:16" s="64" customFormat="1">
      <c r="A970" s="66" t="str">
        <f ca="1">IF(B970="","",MAX($A$3:INDIRECT(ADDRESS(ROW()-1,COLUMN(),1)))+1)</f>
        <v/>
      </c>
      <c r="B970" s="65"/>
      <c r="C970" s="66" t="str">
        <f ca="1">IF(B970="",IF(D970="","",MAX(INDIRECT(ADDRESS(2+MATCH(MAX($A$3:$A966),$A$3:$A966),COLUMN(),1)):INDIRECT(ADDRESS(ROW()-1,COLUMN(),1)))+1),1)</f>
        <v/>
      </c>
      <c r="D970" s="66"/>
      <c r="E970" s="44"/>
      <c r="F970" s="65"/>
      <c r="G970" s="119"/>
      <c r="H970" s="190"/>
      <c r="I970" s="45"/>
      <c r="J970" s="399"/>
      <c r="K970" s="381"/>
      <c r="L970" s="411"/>
      <c r="M970" s="68"/>
      <c r="N970" s="527"/>
      <c r="O970" s="527"/>
      <c r="P970" s="360" t="str">
        <f t="shared" si="73"/>
        <v/>
      </c>
    </row>
    <row r="971" spans="1:16" s="64" customFormat="1">
      <c r="A971" s="66" t="str">
        <f ca="1">IF(B971="","",MAX($A$3:INDIRECT(ADDRESS(ROW()-1,COLUMN(),1)))+1)</f>
        <v/>
      </c>
      <c r="B971" s="65"/>
      <c r="C971" s="61">
        <f ca="1">IF(B971="",IF(D971="","",MAX(INDIRECT(ADDRESS(2+MATCH(MAX($A$3:$A970),$A$3:$A970),COLUMN(),1)):INDIRECT(ADDRESS(ROW()-1,COLUMN(),1)))+1),1)</f>
        <v>3</v>
      </c>
      <c r="D971" s="61" t="s">
        <v>550</v>
      </c>
      <c r="E971" s="48" t="s">
        <v>1038</v>
      </c>
      <c r="F971" s="60" t="s">
        <v>1043</v>
      </c>
      <c r="G971" s="130">
        <v>3</v>
      </c>
      <c r="H971" s="299" t="s">
        <v>1</v>
      </c>
      <c r="I971" s="49" t="s">
        <v>3436</v>
      </c>
      <c r="J971" s="400"/>
      <c r="K971" s="384"/>
      <c r="L971" s="410"/>
      <c r="M971" s="62"/>
      <c r="N971" s="526"/>
      <c r="O971" s="526"/>
      <c r="P971" s="359" t="str">
        <f t="shared" si="73"/>
        <v/>
      </c>
    </row>
    <row r="972" spans="1:16" s="64" customFormat="1">
      <c r="A972" s="66" t="str">
        <f ca="1">IF(B972="","",MAX($A$3:INDIRECT(ADDRESS(ROW()-1,COLUMN(),1)))+1)</f>
        <v/>
      </c>
      <c r="B972" s="65"/>
      <c r="C972" s="66" t="str">
        <f ca="1">IF(B972="",IF(D972="","",MAX(INDIRECT(ADDRESS(2+MATCH(MAX($A$3:$A971),$A$3:$A971),COLUMN(),1)):INDIRECT(ADDRESS(ROW()-1,COLUMN(),1)))+1),1)</f>
        <v/>
      </c>
      <c r="D972" s="66"/>
      <c r="E972" s="44"/>
      <c r="F972" s="65"/>
      <c r="G972" s="119"/>
      <c r="H972" s="190" t="s">
        <v>0</v>
      </c>
      <c r="J972" s="399" t="s">
        <v>1584</v>
      </c>
      <c r="K972" s="381"/>
      <c r="L972" s="411"/>
      <c r="M972" s="68"/>
      <c r="N972" s="527"/>
      <c r="O972" s="527"/>
      <c r="P972" s="359" t="str">
        <f t="shared" si="73"/>
        <v/>
      </c>
    </row>
    <row r="973" spans="1:16" s="64" customFormat="1">
      <c r="A973" s="66"/>
      <c r="B973" s="65"/>
      <c r="C973" s="66"/>
      <c r="D973" s="66"/>
      <c r="E973" s="44"/>
      <c r="F973" s="65"/>
      <c r="G973" s="119"/>
      <c r="H973" s="190"/>
      <c r="I973" s="354" t="str">
        <f t="shared" ref="I973" si="77">IF((K973=L973)=TRUE,"○","x")</f>
        <v>x</v>
      </c>
      <c r="J973" s="399"/>
      <c r="K973" s="381"/>
      <c r="L973" s="411" t="s">
        <v>2928</v>
      </c>
      <c r="M973" s="68"/>
      <c r="N973" s="527"/>
      <c r="O973" s="527"/>
      <c r="P973" s="359" t="str">
        <f t="shared" si="73"/>
        <v/>
      </c>
    </row>
    <row r="974" spans="1:16" s="64" customFormat="1" ht="12.75" customHeight="1">
      <c r="A974" s="66"/>
      <c r="B974" s="65"/>
      <c r="C974" s="66"/>
      <c r="D974" s="66"/>
      <c r="E974" s="44"/>
      <c r="F974" s="65"/>
      <c r="G974" s="119"/>
      <c r="H974" s="190"/>
      <c r="I974" s="45" t="s">
        <v>4502</v>
      </c>
      <c r="J974" s="399"/>
      <c r="K974" s="381"/>
      <c r="L974" s="411"/>
      <c r="M974" s="68"/>
      <c r="N974" s="527"/>
      <c r="O974" s="527"/>
      <c r="P974" s="359" t="str">
        <f t="shared" ref="P974:P975" si="78">IF(N974="","",IF(O974="","",IF(O974=N974,$Q$1,O974-N974)))</f>
        <v/>
      </c>
    </row>
    <row r="975" spans="1:16" s="64" customFormat="1">
      <c r="A975" s="66"/>
      <c r="B975" s="65"/>
      <c r="C975" s="66"/>
      <c r="D975" s="66"/>
      <c r="E975" s="44"/>
      <c r="F975" s="65"/>
      <c r="G975" s="119"/>
      <c r="H975" s="190"/>
      <c r="I975" s="45"/>
      <c r="J975" s="399"/>
      <c r="K975" s="381"/>
      <c r="L975" s="411"/>
      <c r="M975" s="68"/>
      <c r="N975" s="527"/>
      <c r="O975" s="527"/>
      <c r="P975" s="359" t="str">
        <f t="shared" si="78"/>
        <v/>
      </c>
    </row>
    <row r="976" spans="1:16" s="64" customFormat="1">
      <c r="A976" s="66"/>
      <c r="B976" s="65"/>
      <c r="C976" s="66"/>
      <c r="D976" s="66"/>
      <c r="E976" s="44"/>
      <c r="F976" s="65"/>
      <c r="G976" s="119"/>
      <c r="H976" s="190"/>
      <c r="I976" s="45" t="s">
        <v>4545</v>
      </c>
      <c r="J976" s="399"/>
      <c r="K976" s="381"/>
      <c r="L976" s="411"/>
      <c r="M976" s="68"/>
      <c r="N976" s="527"/>
      <c r="O976" s="527"/>
      <c r="P976" s="359" t="str">
        <f t="shared" si="73"/>
        <v/>
      </c>
    </row>
    <row r="977" spans="1:16" s="64" customFormat="1">
      <c r="A977" s="66"/>
      <c r="B977" s="65"/>
      <c r="C977" s="66"/>
      <c r="D977" s="66"/>
      <c r="E977" s="44"/>
      <c r="F977" s="65"/>
      <c r="G977" s="119"/>
      <c r="H977" s="190" t="s">
        <v>0</v>
      </c>
      <c r="J977" s="399" t="s">
        <v>4186</v>
      </c>
      <c r="K977" s="381"/>
      <c r="L977" s="411"/>
      <c r="M977" s="68"/>
      <c r="N977" s="527"/>
      <c r="O977" s="527"/>
      <c r="P977" s="359" t="str">
        <f t="shared" si="73"/>
        <v/>
      </c>
    </row>
    <row r="978" spans="1:16" s="64" customFormat="1">
      <c r="A978" s="66" t="str">
        <f ca="1">IF(B978="","",MAX($A$3:INDIRECT(ADDRESS(ROW()-1,COLUMN(),1)))+1)</f>
        <v/>
      </c>
      <c r="B978" s="65"/>
      <c r="C978" s="66" t="str">
        <f ca="1">IF(B978="",IF(D978="","",MAX(INDIRECT(ADDRESS(2+MATCH(MAX($A$3:$A972),$A$3:$A972),COLUMN(),1)):INDIRECT(ADDRESS(ROW()-1,COLUMN(),1)))+1),1)</f>
        <v/>
      </c>
      <c r="D978" s="66"/>
      <c r="E978" s="44"/>
      <c r="F978" s="65"/>
      <c r="G978" s="119"/>
      <c r="H978" s="190" t="s">
        <v>0</v>
      </c>
      <c r="J978" s="399" t="s">
        <v>4187</v>
      </c>
      <c r="K978" s="381"/>
      <c r="L978" s="411"/>
      <c r="M978" s="68"/>
      <c r="N978" s="544"/>
      <c r="O978" s="544"/>
      <c r="P978" s="359" t="str">
        <f t="shared" si="73"/>
        <v/>
      </c>
    </row>
    <row r="979" spans="1:16" s="64" customFormat="1">
      <c r="A979" s="66" t="str">
        <f ca="1">IF(B979="","",MAX($A$3:INDIRECT(ADDRESS(ROW()-1,COLUMN(),1)))+1)</f>
        <v/>
      </c>
      <c r="B979" s="65"/>
      <c r="C979" s="66" t="str">
        <f ca="1">IF(B979="",IF(D979="","",MAX(INDIRECT(ADDRESS(2+MATCH(MAX($A$3:$A978),$A$3:$A978),COLUMN(),1)):INDIRECT(ADDRESS(ROW()-1,COLUMN(),1)))+1),1)</f>
        <v/>
      </c>
      <c r="D979" s="66"/>
      <c r="E979" s="44"/>
      <c r="F979" s="65"/>
      <c r="G979" s="119"/>
      <c r="H979" s="190"/>
      <c r="I979" s="354" t="str">
        <f t="shared" ref="I979:I1043" si="79">IF((K979=L979)=TRUE,"○","x")</f>
        <v>x</v>
      </c>
      <c r="J979" s="399"/>
      <c r="K979" s="381"/>
      <c r="L979" s="411" t="s">
        <v>1239</v>
      </c>
      <c r="M979" s="68"/>
      <c r="N979" s="527"/>
      <c r="O979" s="527"/>
      <c r="P979" s="359" t="str">
        <f t="shared" si="73"/>
        <v/>
      </c>
    </row>
    <row r="980" spans="1:16" s="64" customFormat="1">
      <c r="A980" s="66"/>
      <c r="B980" s="65"/>
      <c r="C980" s="66"/>
      <c r="D980" s="66"/>
      <c r="E980" s="44"/>
      <c r="F980" s="65"/>
      <c r="G980" s="119"/>
      <c r="H980" s="190"/>
      <c r="I980" s="354" t="str">
        <f t="shared" si="79"/>
        <v>x</v>
      </c>
      <c r="J980" s="399"/>
      <c r="K980" s="381"/>
      <c r="L980" s="411" t="s">
        <v>218</v>
      </c>
      <c r="M980" s="68"/>
      <c r="N980" s="527"/>
      <c r="O980" s="527"/>
      <c r="P980" s="359" t="str">
        <f t="shared" si="73"/>
        <v/>
      </c>
    </row>
    <row r="981" spans="1:16" s="64" customFormat="1">
      <c r="A981" s="66"/>
      <c r="B981" s="65"/>
      <c r="C981" s="66"/>
      <c r="D981" s="66"/>
      <c r="E981" s="44"/>
      <c r="F981" s="65"/>
      <c r="G981" s="119"/>
      <c r="H981" s="190"/>
      <c r="I981" s="354" t="str">
        <f t="shared" si="79"/>
        <v>x</v>
      </c>
      <c r="J981" s="399"/>
      <c r="K981" s="381"/>
      <c r="L981" s="411" t="s">
        <v>1107</v>
      </c>
      <c r="M981" s="68"/>
      <c r="N981" s="527"/>
      <c r="O981" s="527"/>
      <c r="P981" s="359" t="str">
        <f t="shared" si="73"/>
        <v/>
      </c>
    </row>
    <row r="982" spans="1:16" s="64" customFormat="1">
      <c r="A982" s="66"/>
      <c r="B982" s="65"/>
      <c r="C982" s="66"/>
      <c r="D982" s="66"/>
      <c r="E982" s="44"/>
      <c r="F982" s="65"/>
      <c r="G982" s="119"/>
      <c r="H982" s="190"/>
      <c r="I982" s="354" t="str">
        <f t="shared" si="79"/>
        <v>x</v>
      </c>
      <c r="J982" s="399"/>
      <c r="K982" s="381"/>
      <c r="L982" s="411" t="s">
        <v>222</v>
      </c>
      <c r="M982" s="68"/>
      <c r="N982" s="527"/>
      <c r="O982" s="527"/>
      <c r="P982" s="359" t="str">
        <f t="shared" si="73"/>
        <v/>
      </c>
    </row>
    <row r="983" spans="1:16" s="64" customFormat="1">
      <c r="A983" s="66"/>
      <c r="B983" s="65"/>
      <c r="C983" s="66"/>
      <c r="D983" s="66"/>
      <c r="E983" s="44"/>
      <c r="F983" s="65"/>
      <c r="G983" s="119"/>
      <c r="H983" s="190"/>
      <c r="I983" s="354" t="str">
        <f t="shared" si="79"/>
        <v>x</v>
      </c>
      <c r="J983" s="399"/>
      <c r="K983" s="381"/>
      <c r="L983" s="411" t="s">
        <v>1240</v>
      </c>
      <c r="M983" s="68"/>
      <c r="N983" s="527"/>
      <c r="O983" s="527"/>
      <c r="P983" s="359" t="str">
        <f t="shared" si="73"/>
        <v/>
      </c>
    </row>
    <row r="984" spans="1:16" s="64" customFormat="1">
      <c r="A984" s="66"/>
      <c r="B984" s="65"/>
      <c r="C984" s="66"/>
      <c r="D984" s="66"/>
      <c r="E984" s="44"/>
      <c r="F984" s="65"/>
      <c r="G984" s="119"/>
      <c r="H984" s="190"/>
      <c r="I984" s="354" t="str">
        <f t="shared" si="79"/>
        <v>x</v>
      </c>
      <c r="J984" s="399"/>
      <c r="K984" s="381"/>
      <c r="L984" s="411" t="s">
        <v>1241</v>
      </c>
      <c r="M984" s="68"/>
      <c r="N984" s="527"/>
      <c r="O984" s="527"/>
      <c r="P984" s="359" t="str">
        <f t="shared" si="73"/>
        <v/>
      </c>
    </row>
    <row r="985" spans="1:16" s="64" customFormat="1">
      <c r="A985" s="66"/>
      <c r="B985" s="65"/>
      <c r="C985" s="66"/>
      <c r="D985" s="66"/>
      <c r="E985" s="44"/>
      <c r="F985" s="65"/>
      <c r="G985" s="119"/>
      <c r="H985" s="190"/>
      <c r="I985" s="354" t="str">
        <f t="shared" si="79"/>
        <v>x</v>
      </c>
      <c r="J985" s="399"/>
      <c r="K985" s="381"/>
      <c r="L985" s="411" t="s">
        <v>221</v>
      </c>
      <c r="M985" s="68"/>
      <c r="N985" s="527"/>
      <c r="O985" s="527"/>
      <c r="P985" s="359" t="str">
        <f t="shared" si="73"/>
        <v/>
      </c>
    </row>
    <row r="986" spans="1:16" s="64" customFormat="1">
      <c r="A986" s="66"/>
      <c r="B986" s="65"/>
      <c r="C986" s="66"/>
      <c r="D986" s="66"/>
      <c r="E986" s="44"/>
      <c r="F986" s="65"/>
      <c r="G986" s="119"/>
      <c r="H986" s="190"/>
      <c r="I986" s="354" t="str">
        <f t="shared" si="79"/>
        <v>x</v>
      </c>
      <c r="J986" s="399"/>
      <c r="K986" s="381"/>
      <c r="L986" s="411" t="s">
        <v>223</v>
      </c>
      <c r="M986" s="68"/>
      <c r="N986" s="527"/>
      <c r="O986" s="527"/>
      <c r="P986" s="359" t="str">
        <f t="shared" si="73"/>
        <v/>
      </c>
    </row>
    <row r="987" spans="1:16" s="64" customFormat="1">
      <c r="A987" s="66"/>
      <c r="B987" s="65"/>
      <c r="C987" s="66"/>
      <c r="D987" s="66"/>
      <c r="E987" s="44"/>
      <c r="F987" s="65"/>
      <c r="G987" s="119"/>
      <c r="H987" s="190"/>
      <c r="I987" s="354"/>
      <c r="J987" s="399"/>
      <c r="K987" s="381"/>
      <c r="L987" s="411"/>
      <c r="M987" s="68"/>
      <c r="N987" s="527"/>
      <c r="O987" s="527"/>
      <c r="P987" s="359" t="str">
        <f t="shared" si="73"/>
        <v/>
      </c>
    </row>
    <row r="988" spans="1:16" s="64" customFormat="1">
      <c r="A988" s="66"/>
      <c r="B988" s="65"/>
      <c r="C988" s="66"/>
      <c r="D988" s="66"/>
      <c r="E988" s="44"/>
      <c r="F988" s="65"/>
      <c r="G988" s="119"/>
      <c r="H988" s="190"/>
      <c r="I988" s="354" t="str">
        <f t="shared" si="79"/>
        <v>x</v>
      </c>
      <c r="J988" s="399"/>
      <c r="K988" s="381"/>
      <c r="L988" s="411" t="s">
        <v>1243</v>
      </c>
      <c r="M988" s="68"/>
      <c r="N988" s="527"/>
      <c r="O988" s="527"/>
      <c r="P988" s="359" t="str">
        <f t="shared" si="73"/>
        <v/>
      </c>
    </row>
    <row r="989" spans="1:16" s="64" customFormat="1">
      <c r="A989" s="66"/>
      <c r="B989" s="65"/>
      <c r="C989" s="66"/>
      <c r="D989" s="66"/>
      <c r="E989" s="44"/>
      <c r="F989" s="65"/>
      <c r="G989" s="119"/>
      <c r="H989" s="190"/>
      <c r="I989" s="354" t="str">
        <f t="shared" si="79"/>
        <v>x</v>
      </c>
      <c r="J989" s="399"/>
      <c r="K989" s="381"/>
      <c r="L989" s="411" t="s">
        <v>218</v>
      </c>
      <c r="M989" s="68"/>
      <c r="N989" s="527"/>
      <c r="O989" s="527"/>
      <c r="P989" s="359" t="str">
        <f t="shared" si="73"/>
        <v/>
      </c>
    </row>
    <row r="990" spans="1:16" s="64" customFormat="1">
      <c r="A990" s="66"/>
      <c r="B990" s="65"/>
      <c r="C990" s="66"/>
      <c r="D990" s="66"/>
      <c r="E990" s="44"/>
      <c r="F990" s="65"/>
      <c r="G990" s="119"/>
      <c r="H990" s="190"/>
      <c r="I990" s="354" t="str">
        <f t="shared" si="79"/>
        <v>x</v>
      </c>
      <c r="J990" s="399"/>
      <c r="K990" s="381"/>
      <c r="L990" s="411" t="s">
        <v>220</v>
      </c>
      <c r="M990" s="68"/>
      <c r="N990" s="527"/>
      <c r="O990" s="527"/>
      <c r="P990" s="359" t="str">
        <f t="shared" si="73"/>
        <v/>
      </c>
    </row>
    <row r="991" spans="1:16" s="64" customFormat="1">
      <c r="A991" s="66"/>
      <c r="B991" s="65"/>
      <c r="C991" s="66"/>
      <c r="D991" s="66"/>
      <c r="E991" s="44"/>
      <c r="F991" s="65"/>
      <c r="G991" s="119"/>
      <c r="H991" s="190"/>
      <c r="I991" s="354" t="str">
        <f t="shared" si="79"/>
        <v>x</v>
      </c>
      <c r="J991" s="399"/>
      <c r="K991" s="381"/>
      <c r="L991" s="411" t="s">
        <v>1107</v>
      </c>
      <c r="M991" s="68"/>
      <c r="N991" s="527"/>
      <c r="O991" s="527"/>
      <c r="P991" s="359" t="str">
        <f t="shared" si="73"/>
        <v/>
      </c>
    </row>
    <row r="992" spans="1:16" s="64" customFormat="1">
      <c r="A992" s="66"/>
      <c r="B992" s="65"/>
      <c r="C992" s="66"/>
      <c r="D992" s="66"/>
      <c r="E992" s="44"/>
      <c r="F992" s="65"/>
      <c r="G992" s="119"/>
      <c r="H992" s="190"/>
      <c r="I992" s="354" t="str">
        <f t="shared" si="79"/>
        <v>x</v>
      </c>
      <c r="J992" s="399"/>
      <c r="K992" s="381"/>
      <c r="L992" s="411" t="s">
        <v>1157</v>
      </c>
      <c r="M992" s="68"/>
      <c r="N992" s="527"/>
      <c r="O992" s="527"/>
      <c r="P992" s="359" t="str">
        <f t="shared" si="73"/>
        <v/>
      </c>
    </row>
    <row r="993" spans="1:16" s="64" customFormat="1">
      <c r="A993" s="66"/>
      <c r="B993" s="65"/>
      <c r="C993" s="66"/>
      <c r="D993" s="66"/>
      <c r="E993" s="44"/>
      <c r="F993" s="65"/>
      <c r="G993" s="119"/>
      <c r="H993" s="190"/>
      <c r="I993" s="354" t="str">
        <f t="shared" si="79"/>
        <v>x</v>
      </c>
      <c r="J993" s="399"/>
      <c r="K993" s="381"/>
      <c r="L993" s="411" t="s">
        <v>221</v>
      </c>
      <c r="M993" s="68"/>
      <c r="N993" s="527"/>
      <c r="O993" s="527"/>
      <c r="P993" s="359" t="str">
        <f t="shared" si="73"/>
        <v/>
      </c>
    </row>
    <row r="994" spans="1:16" s="64" customFormat="1">
      <c r="A994" s="66"/>
      <c r="B994" s="65"/>
      <c r="C994" s="66"/>
      <c r="D994" s="66"/>
      <c r="E994" s="44"/>
      <c r="F994" s="65"/>
      <c r="G994" s="119"/>
      <c r="H994" s="190"/>
      <c r="I994" s="354" t="str">
        <f t="shared" si="79"/>
        <v>x</v>
      </c>
      <c r="J994" s="399"/>
      <c r="K994" s="381"/>
      <c r="L994" s="411" t="s">
        <v>222</v>
      </c>
      <c r="M994" s="68"/>
      <c r="N994" s="527"/>
      <c r="O994" s="527"/>
      <c r="P994" s="359" t="str">
        <f t="shared" si="73"/>
        <v/>
      </c>
    </row>
    <row r="995" spans="1:16" s="64" customFormat="1">
      <c r="A995" s="66"/>
      <c r="B995" s="65"/>
      <c r="C995" s="66"/>
      <c r="D995" s="66"/>
      <c r="E995" s="44"/>
      <c r="F995" s="65"/>
      <c r="G995" s="119"/>
      <c r="H995" s="190"/>
      <c r="I995" s="354" t="str">
        <f t="shared" si="79"/>
        <v>x</v>
      </c>
      <c r="J995" s="399"/>
      <c r="K995" s="381"/>
      <c r="L995" s="411" t="s">
        <v>1240</v>
      </c>
      <c r="M995" s="68"/>
      <c r="N995" s="527"/>
      <c r="O995" s="527"/>
      <c r="P995" s="359" t="str">
        <f t="shared" si="73"/>
        <v/>
      </c>
    </row>
    <row r="996" spans="1:16" s="64" customFormat="1">
      <c r="A996" s="66"/>
      <c r="B996" s="65"/>
      <c r="C996" s="66"/>
      <c r="D996" s="66"/>
      <c r="E996" s="44"/>
      <c r="F996" s="65"/>
      <c r="G996" s="119"/>
      <c r="H996" s="190"/>
      <c r="I996" s="354" t="str">
        <f t="shared" si="79"/>
        <v>x</v>
      </c>
      <c r="J996" s="399"/>
      <c r="K996" s="381"/>
      <c r="L996" s="411" t="s">
        <v>221</v>
      </c>
      <c r="M996" s="68"/>
      <c r="N996" s="527"/>
      <c r="O996" s="527"/>
      <c r="P996" s="359" t="str">
        <f t="shared" si="73"/>
        <v/>
      </c>
    </row>
    <row r="997" spans="1:16" s="64" customFormat="1">
      <c r="A997" s="66"/>
      <c r="B997" s="65"/>
      <c r="C997" s="66"/>
      <c r="D997" s="66"/>
      <c r="E997" s="44"/>
      <c r="F997" s="65"/>
      <c r="G997" s="119"/>
      <c r="H997" s="190"/>
      <c r="I997" s="354" t="str">
        <f t="shared" si="79"/>
        <v>x</v>
      </c>
      <c r="J997" s="399"/>
      <c r="K997" s="381"/>
      <c r="L997" s="411" t="s">
        <v>223</v>
      </c>
      <c r="M997" s="68"/>
      <c r="N997" s="527"/>
      <c r="O997" s="527"/>
      <c r="P997" s="359" t="str">
        <f t="shared" si="73"/>
        <v/>
      </c>
    </row>
    <row r="998" spans="1:16" s="64" customFormat="1">
      <c r="A998" s="66"/>
      <c r="B998" s="65"/>
      <c r="C998" s="66"/>
      <c r="D998" s="66"/>
      <c r="E998" s="44"/>
      <c r="F998" s="65"/>
      <c r="G998" s="119"/>
      <c r="H998" s="190"/>
      <c r="I998" s="354"/>
      <c r="J998" s="399"/>
      <c r="K998" s="381"/>
      <c r="L998" s="411"/>
      <c r="M998" s="68"/>
      <c r="N998" s="527"/>
      <c r="O998" s="527"/>
      <c r="P998" s="359" t="str">
        <f t="shared" si="73"/>
        <v/>
      </c>
    </row>
    <row r="999" spans="1:16" s="64" customFormat="1">
      <c r="A999" s="66"/>
      <c r="B999" s="65"/>
      <c r="C999" s="66"/>
      <c r="D999" s="66"/>
      <c r="E999" s="44"/>
      <c r="F999" s="65"/>
      <c r="G999" s="119"/>
      <c r="H999" s="190"/>
      <c r="I999" s="354" t="str">
        <f t="shared" si="79"/>
        <v>x</v>
      </c>
      <c r="J999" s="399"/>
      <c r="K999" s="381"/>
      <c r="L999" s="411" t="s">
        <v>1244</v>
      </c>
      <c r="M999" s="68"/>
      <c r="N999" s="527"/>
      <c r="O999" s="527"/>
      <c r="P999" s="359" t="str">
        <f t="shared" si="73"/>
        <v/>
      </c>
    </row>
    <row r="1000" spans="1:16" s="64" customFormat="1">
      <c r="A1000" s="66"/>
      <c r="B1000" s="65"/>
      <c r="C1000" s="66"/>
      <c r="D1000" s="66"/>
      <c r="E1000" s="44"/>
      <c r="F1000" s="65"/>
      <c r="G1000" s="119"/>
      <c r="H1000" s="190"/>
      <c r="I1000" s="354" t="str">
        <f t="shared" si="79"/>
        <v>x</v>
      </c>
      <c r="J1000" s="399"/>
      <c r="K1000" s="381"/>
      <c r="L1000" s="411" t="s">
        <v>218</v>
      </c>
      <c r="M1000" s="68"/>
      <c r="N1000" s="527"/>
      <c r="O1000" s="527"/>
      <c r="P1000" s="359" t="str">
        <f t="shared" si="73"/>
        <v/>
      </c>
    </row>
    <row r="1001" spans="1:16" s="64" customFormat="1">
      <c r="A1001" s="66"/>
      <c r="B1001" s="65"/>
      <c r="C1001" s="66"/>
      <c r="D1001" s="66"/>
      <c r="E1001" s="44"/>
      <c r="F1001" s="65"/>
      <c r="G1001" s="119"/>
      <c r="H1001" s="190"/>
      <c r="I1001" s="354" t="str">
        <f t="shared" si="79"/>
        <v>x</v>
      </c>
      <c r="J1001" s="399"/>
      <c r="K1001" s="381"/>
      <c r="L1001" s="411" t="s">
        <v>547</v>
      </c>
      <c r="M1001" s="68"/>
      <c r="N1001" s="527"/>
      <c r="O1001" s="527"/>
      <c r="P1001" s="359" t="str">
        <f t="shared" si="73"/>
        <v/>
      </c>
    </row>
    <row r="1002" spans="1:16" s="64" customFormat="1">
      <c r="A1002" s="66"/>
      <c r="B1002" s="65"/>
      <c r="C1002" s="66"/>
      <c r="D1002" s="66"/>
      <c r="E1002" s="44"/>
      <c r="F1002" s="65"/>
      <c r="G1002" s="119"/>
      <c r="H1002" s="190"/>
      <c r="I1002" s="354" t="str">
        <f t="shared" si="79"/>
        <v>x</v>
      </c>
      <c r="J1002" s="399"/>
      <c r="K1002" s="381"/>
      <c r="L1002" s="411" t="s">
        <v>219</v>
      </c>
      <c r="M1002" s="68"/>
      <c r="N1002" s="527"/>
      <c r="O1002" s="527"/>
      <c r="P1002" s="359" t="str">
        <f t="shared" si="73"/>
        <v/>
      </c>
    </row>
    <row r="1003" spans="1:16" s="64" customFormat="1">
      <c r="A1003" s="66"/>
      <c r="B1003" s="65"/>
      <c r="C1003" s="66"/>
      <c r="D1003" s="66"/>
      <c r="E1003" s="44"/>
      <c r="F1003" s="65"/>
      <c r="G1003" s="119"/>
      <c r="H1003" s="190"/>
      <c r="I1003" s="354" t="str">
        <f t="shared" si="79"/>
        <v>x</v>
      </c>
      <c r="J1003" s="399"/>
      <c r="K1003" s="381"/>
      <c r="L1003" s="411" t="s">
        <v>220</v>
      </c>
      <c r="M1003" s="68"/>
      <c r="N1003" s="527"/>
      <c r="O1003" s="527"/>
      <c r="P1003" s="359" t="str">
        <f t="shared" si="73"/>
        <v/>
      </c>
    </row>
    <row r="1004" spans="1:16" s="64" customFormat="1">
      <c r="A1004" s="66"/>
      <c r="B1004" s="65"/>
      <c r="C1004" s="66"/>
      <c r="D1004" s="66"/>
      <c r="E1004" s="44"/>
      <c r="F1004" s="65"/>
      <c r="G1004" s="119"/>
      <c r="H1004" s="190"/>
      <c r="I1004" s="354" t="str">
        <f t="shared" si="79"/>
        <v>x</v>
      </c>
      <c r="J1004" s="399"/>
      <c r="K1004" s="381"/>
      <c r="L1004" s="411" t="s">
        <v>1107</v>
      </c>
      <c r="M1004" s="68"/>
      <c r="N1004" s="527"/>
      <c r="O1004" s="527"/>
      <c r="P1004" s="359" t="str">
        <f t="shared" si="73"/>
        <v/>
      </c>
    </row>
    <row r="1005" spans="1:16" s="64" customFormat="1">
      <c r="A1005" s="66"/>
      <c r="B1005" s="65"/>
      <c r="C1005" s="66"/>
      <c r="D1005" s="66"/>
      <c r="E1005" s="44"/>
      <c r="F1005" s="65"/>
      <c r="G1005" s="119"/>
      <c r="H1005" s="190"/>
      <c r="I1005" s="354" t="str">
        <f t="shared" si="79"/>
        <v>x</v>
      </c>
      <c r="J1005" s="399"/>
      <c r="K1005" s="381"/>
      <c r="L1005" s="411" t="s">
        <v>1157</v>
      </c>
      <c r="M1005" s="68"/>
      <c r="N1005" s="527"/>
      <c r="O1005" s="527"/>
      <c r="P1005" s="359" t="str">
        <f t="shared" si="73"/>
        <v/>
      </c>
    </row>
    <row r="1006" spans="1:16" s="64" customFormat="1">
      <c r="A1006" s="66"/>
      <c r="B1006" s="65"/>
      <c r="C1006" s="66"/>
      <c r="D1006" s="66"/>
      <c r="E1006" s="44"/>
      <c r="F1006" s="65"/>
      <c r="G1006" s="119"/>
      <c r="H1006" s="190"/>
      <c r="I1006" s="354" t="str">
        <f t="shared" si="79"/>
        <v>x</v>
      </c>
      <c r="J1006" s="399"/>
      <c r="K1006" s="381"/>
      <c r="L1006" s="411" t="s">
        <v>221</v>
      </c>
      <c r="M1006" s="68"/>
      <c r="N1006" s="527"/>
      <c r="O1006" s="527"/>
      <c r="P1006" s="359" t="str">
        <f t="shared" si="73"/>
        <v/>
      </c>
    </row>
    <row r="1007" spans="1:16" s="64" customFormat="1">
      <c r="A1007" s="66"/>
      <c r="B1007" s="65"/>
      <c r="C1007" s="66"/>
      <c r="D1007" s="66"/>
      <c r="E1007" s="44"/>
      <c r="F1007" s="65"/>
      <c r="G1007" s="119"/>
      <c r="H1007" s="190"/>
      <c r="I1007" s="354" t="str">
        <f t="shared" si="79"/>
        <v>x</v>
      </c>
      <c r="J1007" s="399"/>
      <c r="K1007" s="381"/>
      <c r="L1007" s="411" t="s">
        <v>222</v>
      </c>
      <c r="M1007" s="68"/>
      <c r="N1007" s="527"/>
      <c r="O1007" s="527"/>
      <c r="P1007" s="359" t="str">
        <f t="shared" si="73"/>
        <v/>
      </c>
    </row>
    <row r="1008" spans="1:16" s="64" customFormat="1">
      <c r="A1008" s="66"/>
      <c r="B1008" s="65"/>
      <c r="C1008" s="66"/>
      <c r="D1008" s="66"/>
      <c r="E1008" s="44"/>
      <c r="F1008" s="65"/>
      <c r="G1008" s="119"/>
      <c r="H1008" s="190"/>
      <c r="I1008" s="354" t="str">
        <f t="shared" si="79"/>
        <v>x</v>
      </c>
      <c r="J1008" s="399"/>
      <c r="K1008" s="381"/>
      <c r="L1008" s="411" t="s">
        <v>1240</v>
      </c>
      <c r="M1008" s="68"/>
      <c r="N1008" s="527"/>
      <c r="O1008" s="527"/>
      <c r="P1008" s="359" t="str">
        <f t="shared" si="73"/>
        <v/>
      </c>
    </row>
    <row r="1009" spans="1:16" s="64" customFormat="1">
      <c r="A1009" s="66"/>
      <c r="B1009" s="65"/>
      <c r="C1009" s="66"/>
      <c r="D1009" s="66"/>
      <c r="E1009" s="44"/>
      <c r="F1009" s="65"/>
      <c r="G1009" s="119"/>
      <c r="H1009" s="190"/>
      <c r="I1009" s="354" t="str">
        <f t="shared" si="79"/>
        <v>x</v>
      </c>
      <c r="J1009" s="399"/>
      <c r="K1009" s="381"/>
      <c r="L1009" s="411" t="s">
        <v>221</v>
      </c>
      <c r="M1009" s="68"/>
      <c r="N1009" s="527"/>
      <c r="O1009" s="527"/>
      <c r="P1009" s="359" t="str">
        <f t="shared" si="73"/>
        <v/>
      </c>
    </row>
    <row r="1010" spans="1:16" s="64" customFormat="1">
      <c r="A1010" s="66"/>
      <c r="B1010" s="65"/>
      <c r="C1010" s="66"/>
      <c r="D1010" s="66"/>
      <c r="E1010" s="44"/>
      <c r="F1010" s="65"/>
      <c r="G1010" s="119"/>
      <c r="H1010" s="190"/>
      <c r="I1010" s="354" t="str">
        <f t="shared" si="79"/>
        <v>x</v>
      </c>
      <c r="J1010" s="399"/>
      <c r="K1010" s="381"/>
      <c r="L1010" s="411" t="s">
        <v>223</v>
      </c>
      <c r="M1010" s="68"/>
      <c r="N1010" s="527"/>
      <c r="O1010" s="527"/>
      <c r="P1010" s="359" t="str">
        <f t="shared" si="73"/>
        <v/>
      </c>
    </row>
    <row r="1011" spans="1:16" s="64" customFormat="1">
      <c r="A1011" s="66"/>
      <c r="B1011" s="65"/>
      <c r="C1011" s="66"/>
      <c r="D1011" s="66"/>
      <c r="E1011" s="44"/>
      <c r="F1011" s="65"/>
      <c r="G1011" s="119"/>
      <c r="H1011" s="190"/>
      <c r="I1011" s="354"/>
      <c r="J1011" s="399"/>
      <c r="K1011" s="381"/>
      <c r="L1011" s="411"/>
      <c r="M1011" s="68"/>
      <c r="N1011" s="527"/>
      <c r="O1011" s="527"/>
      <c r="P1011" s="359" t="str">
        <f t="shared" si="73"/>
        <v/>
      </c>
    </row>
    <row r="1012" spans="1:16" s="64" customFormat="1">
      <c r="A1012" s="66"/>
      <c r="B1012" s="65"/>
      <c r="C1012" s="66"/>
      <c r="D1012" s="66"/>
      <c r="E1012" s="44"/>
      <c r="F1012" s="65"/>
      <c r="G1012" s="119"/>
      <c r="H1012" s="190"/>
      <c r="I1012" s="354" t="str">
        <f t="shared" si="79"/>
        <v>x</v>
      </c>
      <c r="J1012" s="399"/>
      <c r="K1012" s="381"/>
      <c r="L1012" s="411" t="s">
        <v>2866</v>
      </c>
      <c r="M1012" s="68"/>
      <c r="N1012" s="527"/>
      <c r="O1012" s="527"/>
      <c r="P1012" s="359" t="str">
        <f t="shared" si="73"/>
        <v/>
      </c>
    </row>
    <row r="1013" spans="1:16" s="64" customFormat="1">
      <c r="A1013" s="66"/>
      <c r="B1013" s="65"/>
      <c r="C1013" s="66"/>
      <c r="D1013" s="66"/>
      <c r="E1013" s="44"/>
      <c r="F1013" s="65"/>
      <c r="G1013" s="119"/>
      <c r="H1013" s="190"/>
      <c r="I1013" s="354" t="str">
        <f t="shared" si="79"/>
        <v>x</v>
      </c>
      <c r="J1013" s="399"/>
      <c r="K1013" s="381"/>
      <c r="L1013" s="411" t="s">
        <v>218</v>
      </c>
      <c r="M1013" s="68"/>
      <c r="N1013" s="527"/>
      <c r="O1013" s="527"/>
      <c r="P1013" s="359" t="str">
        <f t="shared" si="73"/>
        <v/>
      </c>
    </row>
    <row r="1014" spans="1:16" s="64" customFormat="1">
      <c r="A1014" s="66"/>
      <c r="B1014" s="65"/>
      <c r="C1014" s="66"/>
      <c r="D1014" s="66"/>
      <c r="E1014" s="44"/>
      <c r="F1014" s="65"/>
      <c r="G1014" s="119"/>
      <c r="H1014" s="190"/>
      <c r="I1014" s="354" t="str">
        <f t="shared" si="79"/>
        <v>x</v>
      </c>
      <c r="J1014" s="399"/>
      <c r="K1014" s="381"/>
      <c r="L1014" s="411" t="s">
        <v>220</v>
      </c>
      <c r="M1014" s="68"/>
      <c r="N1014" s="527"/>
      <c r="O1014" s="527"/>
      <c r="P1014" s="359" t="str">
        <f t="shared" si="73"/>
        <v/>
      </c>
    </row>
    <row r="1015" spans="1:16" s="64" customFormat="1">
      <c r="A1015" s="66"/>
      <c r="B1015" s="65"/>
      <c r="C1015" s="66"/>
      <c r="D1015" s="66"/>
      <c r="E1015" s="44"/>
      <c r="F1015" s="65"/>
      <c r="G1015" s="119"/>
      <c r="H1015" s="190"/>
      <c r="I1015" s="354" t="str">
        <f t="shared" si="79"/>
        <v>x</v>
      </c>
      <c r="J1015" s="399"/>
      <c r="K1015" s="381"/>
      <c r="L1015" s="411" t="s">
        <v>2867</v>
      </c>
      <c r="M1015" s="68"/>
      <c r="N1015" s="527"/>
      <c r="O1015" s="527"/>
      <c r="P1015" s="359" t="str">
        <f t="shared" si="73"/>
        <v/>
      </c>
    </row>
    <row r="1016" spans="1:16" s="64" customFormat="1">
      <c r="A1016" s="66"/>
      <c r="B1016" s="65"/>
      <c r="C1016" s="66"/>
      <c r="D1016" s="66"/>
      <c r="E1016" s="44"/>
      <c r="F1016" s="65"/>
      <c r="G1016" s="119"/>
      <c r="H1016" s="190"/>
      <c r="I1016" s="354" t="str">
        <f t="shared" si="79"/>
        <v>x</v>
      </c>
      <c r="J1016" s="399"/>
      <c r="K1016" s="381"/>
      <c r="L1016" s="411" t="s">
        <v>2868</v>
      </c>
      <c r="M1016" s="68"/>
      <c r="N1016" s="527"/>
      <c r="O1016" s="527"/>
      <c r="P1016" s="359" t="str">
        <f t="shared" si="73"/>
        <v/>
      </c>
    </row>
    <row r="1017" spans="1:16" s="64" customFormat="1">
      <c r="A1017" s="66"/>
      <c r="B1017" s="65"/>
      <c r="C1017" s="66"/>
      <c r="D1017" s="66"/>
      <c r="E1017" s="44"/>
      <c r="F1017" s="65"/>
      <c r="G1017" s="119"/>
      <c r="H1017" s="190"/>
      <c r="I1017" s="354" t="str">
        <f t="shared" si="79"/>
        <v>x</v>
      </c>
      <c r="J1017" s="399"/>
      <c r="K1017" s="381"/>
      <c r="L1017" s="411" t="s">
        <v>221</v>
      </c>
      <c r="M1017" s="68"/>
      <c r="N1017" s="527"/>
      <c r="O1017" s="527"/>
      <c r="P1017" s="359" t="str">
        <f t="shared" si="73"/>
        <v/>
      </c>
    </row>
    <row r="1018" spans="1:16" s="64" customFormat="1">
      <c r="A1018" s="66"/>
      <c r="B1018" s="65"/>
      <c r="C1018" s="66"/>
      <c r="D1018" s="66"/>
      <c r="E1018" s="44"/>
      <c r="F1018" s="65"/>
      <c r="G1018" s="119"/>
      <c r="H1018" s="190"/>
      <c r="I1018" s="354" t="str">
        <f t="shared" si="79"/>
        <v>x</v>
      </c>
      <c r="J1018" s="399"/>
      <c r="K1018" s="381"/>
      <c r="L1018" s="411" t="s">
        <v>222</v>
      </c>
      <c r="M1018" s="68"/>
      <c r="N1018" s="527"/>
      <c r="O1018" s="527"/>
      <c r="P1018" s="359" t="str">
        <f t="shared" si="73"/>
        <v/>
      </c>
    </row>
    <row r="1019" spans="1:16" s="64" customFormat="1">
      <c r="A1019" s="66"/>
      <c r="B1019" s="65"/>
      <c r="C1019" s="66"/>
      <c r="D1019" s="66"/>
      <c r="E1019" s="44"/>
      <c r="F1019" s="65"/>
      <c r="G1019" s="119"/>
      <c r="H1019" s="190"/>
      <c r="I1019" s="354" t="str">
        <f t="shared" si="79"/>
        <v>x</v>
      </c>
      <c r="J1019" s="399"/>
      <c r="K1019" s="381"/>
      <c r="L1019" s="411" t="s">
        <v>548</v>
      </c>
      <c r="M1019" s="68"/>
      <c r="N1019" s="527"/>
      <c r="O1019" s="527"/>
      <c r="P1019" s="359" t="str">
        <f t="shared" si="73"/>
        <v/>
      </c>
    </row>
    <row r="1020" spans="1:16" s="64" customFormat="1">
      <c r="A1020" s="66"/>
      <c r="B1020" s="65"/>
      <c r="C1020" s="66"/>
      <c r="D1020" s="66"/>
      <c r="E1020" s="44"/>
      <c r="F1020" s="65"/>
      <c r="G1020" s="119"/>
      <c r="H1020" s="190"/>
      <c r="I1020" s="354" t="str">
        <f t="shared" si="79"/>
        <v>x</v>
      </c>
      <c r="J1020" s="399"/>
      <c r="K1020" s="381"/>
      <c r="L1020" s="411" t="s">
        <v>221</v>
      </c>
      <c r="M1020" s="68"/>
      <c r="N1020" s="527"/>
      <c r="O1020" s="527"/>
      <c r="P1020" s="359" t="str">
        <f t="shared" si="73"/>
        <v/>
      </c>
    </row>
    <row r="1021" spans="1:16" s="64" customFormat="1">
      <c r="A1021" s="66"/>
      <c r="B1021" s="65"/>
      <c r="C1021" s="66"/>
      <c r="D1021" s="66"/>
      <c r="E1021" s="44"/>
      <c r="F1021" s="65"/>
      <c r="G1021" s="119"/>
      <c r="H1021" s="190"/>
      <c r="I1021" s="354" t="str">
        <f t="shared" si="79"/>
        <v>x</v>
      </c>
      <c r="J1021" s="399"/>
      <c r="K1021" s="381"/>
      <c r="L1021" s="411" t="s">
        <v>223</v>
      </c>
      <c r="M1021" s="68"/>
      <c r="N1021" s="527"/>
      <c r="O1021" s="527"/>
      <c r="P1021" s="359" t="str">
        <f t="shared" si="73"/>
        <v/>
      </c>
    </row>
    <row r="1022" spans="1:16" s="64" customFormat="1">
      <c r="A1022" s="66"/>
      <c r="B1022" s="65"/>
      <c r="C1022" s="66"/>
      <c r="D1022" s="66"/>
      <c r="E1022" s="44"/>
      <c r="F1022" s="65"/>
      <c r="G1022" s="119"/>
      <c r="H1022" s="190"/>
      <c r="I1022" s="354"/>
      <c r="J1022" s="399"/>
      <c r="K1022" s="381"/>
      <c r="L1022" s="411"/>
      <c r="M1022" s="68"/>
      <c r="N1022" s="527"/>
      <c r="O1022" s="527"/>
      <c r="P1022" s="359" t="str">
        <f t="shared" si="73"/>
        <v/>
      </c>
    </row>
    <row r="1023" spans="1:16" s="64" customFormat="1">
      <c r="A1023" s="66"/>
      <c r="B1023" s="65"/>
      <c r="C1023" s="66"/>
      <c r="D1023" s="66"/>
      <c r="E1023" s="44"/>
      <c r="F1023" s="65"/>
      <c r="G1023" s="119"/>
      <c r="H1023" s="190"/>
      <c r="I1023" s="354" t="str">
        <f t="shared" si="79"/>
        <v>x</v>
      </c>
      <c r="J1023" s="399"/>
      <c r="K1023" s="381"/>
      <c r="L1023" s="411" t="s">
        <v>2869</v>
      </c>
      <c r="M1023" s="68"/>
      <c r="N1023" s="527"/>
      <c r="O1023" s="527"/>
      <c r="P1023" s="359" t="str">
        <f t="shared" si="73"/>
        <v/>
      </c>
    </row>
    <row r="1024" spans="1:16" s="64" customFormat="1">
      <c r="A1024" s="66"/>
      <c r="B1024" s="65"/>
      <c r="C1024" s="66"/>
      <c r="D1024" s="66"/>
      <c r="E1024" s="44"/>
      <c r="F1024" s="65"/>
      <c r="G1024" s="119"/>
      <c r="H1024" s="190"/>
      <c r="I1024" s="354" t="str">
        <f t="shared" si="79"/>
        <v>x</v>
      </c>
      <c r="J1024" s="399"/>
      <c r="K1024" s="381"/>
      <c r="L1024" s="411" t="s">
        <v>218</v>
      </c>
      <c r="M1024" s="68"/>
      <c r="N1024" s="527"/>
      <c r="O1024" s="527"/>
      <c r="P1024" s="359" t="str">
        <f t="shared" ref="P1024:P1087" si="80">IF(N1024="","",IF(O1024="","",IF(O1024=N1024,$Q$1,O1024-N1024)))</f>
        <v/>
      </c>
    </row>
    <row r="1025" spans="1:16" s="64" customFormat="1">
      <c r="A1025" s="66"/>
      <c r="B1025" s="65"/>
      <c r="C1025" s="66"/>
      <c r="D1025" s="66"/>
      <c r="E1025" s="44"/>
      <c r="F1025" s="65"/>
      <c r="G1025" s="119"/>
      <c r="H1025" s="190"/>
      <c r="I1025" s="354" t="str">
        <f t="shared" si="79"/>
        <v>x</v>
      </c>
      <c r="J1025" s="399"/>
      <c r="K1025" s="381"/>
      <c r="L1025" s="411" t="s">
        <v>220</v>
      </c>
      <c r="M1025" s="68"/>
      <c r="N1025" s="527"/>
      <c r="O1025" s="527"/>
      <c r="P1025" s="359" t="str">
        <f t="shared" si="80"/>
        <v/>
      </c>
    </row>
    <row r="1026" spans="1:16" s="64" customFormat="1">
      <c r="A1026" s="66"/>
      <c r="B1026" s="65"/>
      <c r="C1026" s="66"/>
      <c r="D1026" s="66"/>
      <c r="E1026" s="44"/>
      <c r="F1026" s="65"/>
      <c r="G1026" s="119"/>
      <c r="H1026" s="190"/>
      <c r="I1026" s="354" t="str">
        <f t="shared" si="79"/>
        <v>x</v>
      </c>
      <c r="J1026" s="399"/>
      <c r="K1026" s="381"/>
      <c r="L1026" s="411" t="s">
        <v>2867</v>
      </c>
      <c r="M1026" s="68"/>
      <c r="N1026" s="527"/>
      <c r="O1026" s="527"/>
      <c r="P1026" s="359" t="str">
        <f t="shared" si="80"/>
        <v/>
      </c>
    </row>
    <row r="1027" spans="1:16" s="64" customFormat="1">
      <c r="A1027" s="66"/>
      <c r="B1027" s="65"/>
      <c r="C1027" s="66"/>
      <c r="D1027" s="66"/>
      <c r="E1027" s="44"/>
      <c r="F1027" s="65"/>
      <c r="G1027" s="119"/>
      <c r="H1027" s="190"/>
      <c r="I1027" s="354" t="str">
        <f t="shared" si="79"/>
        <v>x</v>
      </c>
      <c r="J1027" s="399"/>
      <c r="K1027" s="381"/>
      <c r="L1027" s="411" t="s">
        <v>2868</v>
      </c>
      <c r="M1027" s="68"/>
      <c r="N1027" s="527"/>
      <c r="O1027" s="527"/>
      <c r="P1027" s="359" t="str">
        <f t="shared" si="80"/>
        <v/>
      </c>
    </row>
    <row r="1028" spans="1:16" s="64" customFormat="1">
      <c r="A1028" s="66"/>
      <c r="B1028" s="65"/>
      <c r="C1028" s="66"/>
      <c r="D1028" s="66"/>
      <c r="E1028" s="44"/>
      <c r="F1028" s="65"/>
      <c r="G1028" s="119"/>
      <c r="H1028" s="190"/>
      <c r="I1028" s="354" t="str">
        <f t="shared" si="79"/>
        <v>x</v>
      </c>
      <c r="J1028" s="399"/>
      <c r="K1028" s="381"/>
      <c r="L1028" s="411" t="s">
        <v>221</v>
      </c>
      <c r="M1028" s="68"/>
      <c r="N1028" s="527"/>
      <c r="O1028" s="527"/>
      <c r="P1028" s="359" t="str">
        <f t="shared" si="80"/>
        <v/>
      </c>
    </row>
    <row r="1029" spans="1:16" s="64" customFormat="1">
      <c r="A1029" s="66"/>
      <c r="B1029" s="65"/>
      <c r="C1029" s="66"/>
      <c r="D1029" s="66"/>
      <c r="E1029" s="44"/>
      <c r="F1029" s="65"/>
      <c r="G1029" s="119"/>
      <c r="H1029" s="190"/>
      <c r="I1029" s="354" t="str">
        <f t="shared" si="79"/>
        <v>x</v>
      </c>
      <c r="J1029" s="399"/>
      <c r="K1029" s="381"/>
      <c r="L1029" s="411" t="s">
        <v>222</v>
      </c>
      <c r="M1029" s="68"/>
      <c r="N1029" s="527"/>
      <c r="O1029" s="527"/>
      <c r="P1029" s="359" t="str">
        <f t="shared" si="80"/>
        <v/>
      </c>
    </row>
    <row r="1030" spans="1:16" s="64" customFormat="1">
      <c r="A1030" s="66"/>
      <c r="B1030" s="65"/>
      <c r="C1030" s="66"/>
      <c r="D1030" s="66"/>
      <c r="E1030" s="44"/>
      <c r="F1030" s="65"/>
      <c r="G1030" s="119"/>
      <c r="H1030" s="190"/>
      <c r="I1030" s="354" t="str">
        <f t="shared" si="79"/>
        <v>x</v>
      </c>
      <c r="J1030" s="399"/>
      <c r="K1030" s="381"/>
      <c r="L1030" s="411" t="s">
        <v>548</v>
      </c>
      <c r="M1030" s="68"/>
      <c r="N1030" s="527"/>
      <c r="O1030" s="527"/>
      <c r="P1030" s="359" t="str">
        <f t="shared" si="80"/>
        <v/>
      </c>
    </row>
    <row r="1031" spans="1:16" s="64" customFormat="1">
      <c r="A1031" s="66"/>
      <c r="B1031" s="65"/>
      <c r="C1031" s="66"/>
      <c r="D1031" s="66"/>
      <c r="E1031" s="44"/>
      <c r="F1031" s="65"/>
      <c r="G1031" s="119"/>
      <c r="H1031" s="190"/>
      <c r="I1031" s="354" t="str">
        <f t="shared" si="79"/>
        <v>x</v>
      </c>
      <c r="J1031" s="399"/>
      <c r="K1031" s="381"/>
      <c r="L1031" s="411" t="s">
        <v>221</v>
      </c>
      <c r="M1031" s="68"/>
      <c r="N1031" s="527"/>
      <c r="O1031" s="527"/>
      <c r="P1031" s="359" t="str">
        <f t="shared" si="80"/>
        <v/>
      </c>
    </row>
    <row r="1032" spans="1:16" s="64" customFormat="1">
      <c r="A1032" s="66"/>
      <c r="B1032" s="65"/>
      <c r="C1032" s="66"/>
      <c r="D1032" s="66"/>
      <c r="E1032" s="44"/>
      <c r="F1032" s="65"/>
      <c r="G1032" s="119"/>
      <c r="H1032" s="190"/>
      <c r="I1032" s="354" t="str">
        <f t="shared" si="79"/>
        <v>x</v>
      </c>
      <c r="J1032" s="399"/>
      <c r="K1032" s="381"/>
      <c r="L1032" s="411" t="s">
        <v>223</v>
      </c>
      <c r="M1032" s="68"/>
      <c r="N1032" s="527"/>
      <c r="O1032" s="527"/>
      <c r="P1032" s="359" t="str">
        <f t="shared" si="80"/>
        <v/>
      </c>
    </row>
    <row r="1033" spans="1:16" s="64" customFormat="1">
      <c r="A1033" s="66"/>
      <c r="B1033" s="65"/>
      <c r="C1033" s="66"/>
      <c r="D1033" s="66"/>
      <c r="E1033" s="44"/>
      <c r="F1033" s="65"/>
      <c r="G1033" s="119"/>
      <c r="H1033" s="190"/>
      <c r="I1033" s="354"/>
      <c r="J1033" s="399"/>
      <c r="K1033" s="381"/>
      <c r="L1033" s="411"/>
      <c r="M1033" s="68"/>
      <c r="N1033" s="527"/>
      <c r="O1033" s="527"/>
      <c r="P1033" s="359" t="str">
        <f t="shared" si="80"/>
        <v/>
      </c>
    </row>
    <row r="1034" spans="1:16" s="64" customFormat="1">
      <c r="A1034" s="66"/>
      <c r="B1034" s="65"/>
      <c r="C1034" s="66"/>
      <c r="D1034" s="66"/>
      <c r="E1034" s="44"/>
      <c r="F1034" s="65"/>
      <c r="G1034" s="119"/>
      <c r="H1034" s="190"/>
      <c r="I1034" s="354" t="str">
        <f t="shared" si="79"/>
        <v>x</v>
      </c>
      <c r="J1034" s="399"/>
      <c r="K1034" s="381"/>
      <c r="L1034" s="411" t="s">
        <v>2870</v>
      </c>
      <c r="M1034" s="68"/>
      <c r="N1034" s="527"/>
      <c r="O1034" s="527"/>
      <c r="P1034" s="359" t="str">
        <f t="shared" si="80"/>
        <v/>
      </c>
    </row>
    <row r="1035" spans="1:16" s="64" customFormat="1">
      <c r="A1035" s="66"/>
      <c r="B1035" s="65"/>
      <c r="C1035" s="66"/>
      <c r="D1035" s="66"/>
      <c r="E1035" s="44"/>
      <c r="F1035" s="65"/>
      <c r="G1035" s="119"/>
      <c r="H1035" s="190"/>
      <c r="I1035" s="354" t="str">
        <f t="shared" si="79"/>
        <v>x</v>
      </c>
      <c r="J1035" s="399"/>
      <c r="K1035" s="381"/>
      <c r="L1035" s="411" t="s">
        <v>218</v>
      </c>
      <c r="M1035" s="68"/>
      <c r="N1035" s="527"/>
      <c r="O1035" s="527"/>
      <c r="P1035" s="359" t="str">
        <f t="shared" si="80"/>
        <v/>
      </c>
    </row>
    <row r="1036" spans="1:16" s="64" customFormat="1">
      <c r="A1036" s="66"/>
      <c r="B1036" s="65"/>
      <c r="C1036" s="66"/>
      <c r="D1036" s="66"/>
      <c r="E1036" s="44"/>
      <c r="F1036" s="65"/>
      <c r="G1036" s="119"/>
      <c r="H1036" s="190"/>
      <c r="I1036" s="354" t="str">
        <f t="shared" si="79"/>
        <v>x</v>
      </c>
      <c r="J1036" s="399"/>
      <c r="K1036" s="381"/>
      <c r="L1036" s="411" t="s">
        <v>220</v>
      </c>
      <c r="M1036" s="68"/>
      <c r="N1036" s="527"/>
      <c r="O1036" s="527"/>
      <c r="P1036" s="359" t="str">
        <f t="shared" si="80"/>
        <v/>
      </c>
    </row>
    <row r="1037" spans="1:16" s="64" customFormat="1">
      <c r="A1037" s="66"/>
      <c r="B1037" s="65"/>
      <c r="C1037" s="66"/>
      <c r="D1037" s="66"/>
      <c r="E1037" s="44"/>
      <c r="F1037" s="65"/>
      <c r="G1037" s="119"/>
      <c r="H1037" s="190"/>
      <c r="I1037" s="354" t="str">
        <f t="shared" si="79"/>
        <v>x</v>
      </c>
      <c r="J1037" s="399"/>
      <c r="K1037" s="381"/>
      <c r="L1037" s="411" t="s">
        <v>2867</v>
      </c>
      <c r="M1037" s="68"/>
      <c r="N1037" s="527"/>
      <c r="O1037" s="527"/>
      <c r="P1037" s="359" t="str">
        <f t="shared" si="80"/>
        <v/>
      </c>
    </row>
    <row r="1038" spans="1:16" s="64" customFormat="1">
      <c r="A1038" s="66"/>
      <c r="B1038" s="65"/>
      <c r="C1038" s="66"/>
      <c r="D1038" s="66"/>
      <c r="E1038" s="44"/>
      <c r="F1038" s="65"/>
      <c r="G1038" s="119"/>
      <c r="H1038" s="190"/>
      <c r="I1038" s="354" t="str">
        <f t="shared" si="79"/>
        <v>x</v>
      </c>
      <c r="J1038" s="399"/>
      <c r="K1038" s="381"/>
      <c r="L1038" s="411" t="s">
        <v>2868</v>
      </c>
      <c r="M1038" s="68"/>
      <c r="N1038" s="527"/>
      <c r="O1038" s="527"/>
      <c r="P1038" s="359" t="str">
        <f t="shared" si="80"/>
        <v/>
      </c>
    </row>
    <row r="1039" spans="1:16" s="64" customFormat="1">
      <c r="A1039" s="66"/>
      <c r="B1039" s="65"/>
      <c r="C1039" s="66"/>
      <c r="D1039" s="66"/>
      <c r="E1039" s="44"/>
      <c r="F1039" s="65"/>
      <c r="G1039" s="119"/>
      <c r="H1039" s="190"/>
      <c r="I1039" s="354" t="str">
        <f t="shared" si="79"/>
        <v>x</v>
      </c>
      <c r="J1039" s="399"/>
      <c r="K1039" s="381"/>
      <c r="L1039" s="411" t="s">
        <v>221</v>
      </c>
      <c r="M1039" s="68"/>
      <c r="N1039" s="527"/>
      <c r="O1039" s="527"/>
      <c r="P1039" s="359" t="str">
        <f t="shared" si="80"/>
        <v/>
      </c>
    </row>
    <row r="1040" spans="1:16" s="64" customFormat="1">
      <c r="A1040" s="66"/>
      <c r="B1040" s="65"/>
      <c r="C1040" s="66"/>
      <c r="D1040" s="66"/>
      <c r="E1040" s="44"/>
      <c r="F1040" s="65"/>
      <c r="G1040" s="119"/>
      <c r="H1040" s="190"/>
      <c r="I1040" s="354" t="str">
        <f t="shared" si="79"/>
        <v>x</v>
      </c>
      <c r="J1040" s="399"/>
      <c r="K1040" s="381"/>
      <c r="L1040" s="411" t="s">
        <v>222</v>
      </c>
      <c r="M1040" s="68"/>
      <c r="N1040" s="527"/>
      <c r="O1040" s="527"/>
      <c r="P1040" s="359" t="str">
        <f t="shared" si="80"/>
        <v/>
      </c>
    </row>
    <row r="1041" spans="1:16" s="64" customFormat="1">
      <c r="A1041" s="66"/>
      <c r="B1041" s="65"/>
      <c r="C1041" s="66"/>
      <c r="D1041" s="66"/>
      <c r="E1041" s="44"/>
      <c r="F1041" s="65"/>
      <c r="G1041" s="119"/>
      <c r="H1041" s="190"/>
      <c r="I1041" s="354" t="str">
        <f t="shared" si="79"/>
        <v>x</v>
      </c>
      <c r="J1041" s="399"/>
      <c r="K1041" s="381"/>
      <c r="L1041" s="411" t="s">
        <v>548</v>
      </c>
      <c r="M1041" s="68"/>
      <c r="N1041" s="527"/>
      <c r="O1041" s="527"/>
      <c r="P1041" s="359" t="str">
        <f t="shared" si="80"/>
        <v/>
      </c>
    </row>
    <row r="1042" spans="1:16" s="64" customFormat="1">
      <c r="A1042" s="66"/>
      <c r="B1042" s="65"/>
      <c r="C1042" s="66"/>
      <c r="D1042" s="66"/>
      <c r="E1042" s="44"/>
      <c r="F1042" s="65"/>
      <c r="G1042" s="119"/>
      <c r="H1042" s="190"/>
      <c r="I1042" s="354" t="str">
        <f t="shared" si="79"/>
        <v>x</v>
      </c>
      <c r="J1042" s="399"/>
      <c r="K1042" s="381"/>
      <c r="L1042" s="411" t="s">
        <v>221</v>
      </c>
      <c r="M1042" s="68"/>
      <c r="N1042" s="527"/>
      <c r="O1042" s="527"/>
      <c r="P1042" s="359" t="str">
        <f t="shared" si="80"/>
        <v/>
      </c>
    </row>
    <row r="1043" spans="1:16" s="64" customFormat="1">
      <c r="A1043" s="66"/>
      <c r="B1043" s="65"/>
      <c r="C1043" s="66"/>
      <c r="D1043" s="66"/>
      <c r="E1043" s="44"/>
      <c r="F1043" s="65"/>
      <c r="G1043" s="119"/>
      <c r="H1043" s="190"/>
      <c r="I1043" s="354" t="str">
        <f t="shared" si="79"/>
        <v>x</v>
      </c>
      <c r="J1043" s="399"/>
      <c r="K1043" s="381"/>
      <c r="L1043" s="411" t="s">
        <v>223</v>
      </c>
      <c r="M1043" s="68"/>
      <c r="N1043" s="527"/>
      <c r="O1043" s="527"/>
      <c r="P1043" s="359" t="str">
        <f t="shared" si="80"/>
        <v/>
      </c>
    </row>
    <row r="1044" spans="1:16" s="64" customFormat="1">
      <c r="A1044" s="66"/>
      <c r="B1044" s="65"/>
      <c r="C1044" s="66"/>
      <c r="D1044" s="66"/>
      <c r="E1044" s="44"/>
      <c r="F1044" s="65"/>
      <c r="G1044" s="119"/>
      <c r="H1044" s="190"/>
      <c r="I1044" s="354"/>
      <c r="J1044" s="399"/>
      <c r="K1044" s="381"/>
      <c r="L1044" s="411"/>
      <c r="M1044" s="68"/>
      <c r="N1044" s="527"/>
      <c r="O1044" s="527"/>
      <c r="P1044" s="359" t="str">
        <f t="shared" si="80"/>
        <v/>
      </c>
    </row>
    <row r="1045" spans="1:16" s="64" customFormat="1">
      <c r="A1045" s="66"/>
      <c r="B1045" s="65"/>
      <c r="C1045" s="66"/>
      <c r="D1045" s="66"/>
      <c r="E1045" s="44"/>
      <c r="F1045" s="65"/>
      <c r="G1045" s="119"/>
      <c r="H1045" s="190"/>
      <c r="I1045" s="354" t="str">
        <f t="shared" ref="I1045:I1098" si="81">IF((K1045=L1045)=TRUE,"○","x")</f>
        <v>x</v>
      </c>
      <c r="J1045" s="399"/>
      <c r="K1045" s="381"/>
      <c r="L1045" s="411" t="s">
        <v>2871</v>
      </c>
      <c r="M1045" s="68"/>
      <c r="N1045" s="527"/>
      <c r="O1045" s="527"/>
      <c r="P1045" s="359" t="str">
        <f t="shared" si="80"/>
        <v/>
      </c>
    </row>
    <row r="1046" spans="1:16" s="64" customFormat="1">
      <c r="A1046" s="66"/>
      <c r="B1046" s="65"/>
      <c r="C1046" s="66"/>
      <c r="D1046" s="66"/>
      <c r="E1046" s="44"/>
      <c r="F1046" s="65"/>
      <c r="G1046" s="119"/>
      <c r="H1046" s="190"/>
      <c r="I1046" s="354" t="str">
        <f t="shared" si="81"/>
        <v>x</v>
      </c>
      <c r="J1046" s="399"/>
      <c r="K1046" s="381"/>
      <c r="L1046" s="411" t="s">
        <v>218</v>
      </c>
      <c r="M1046" s="68"/>
      <c r="N1046" s="527"/>
      <c r="O1046" s="527"/>
      <c r="P1046" s="359" t="str">
        <f t="shared" si="80"/>
        <v/>
      </c>
    </row>
    <row r="1047" spans="1:16" s="64" customFormat="1">
      <c r="A1047" s="66"/>
      <c r="B1047" s="65"/>
      <c r="C1047" s="66"/>
      <c r="D1047" s="66"/>
      <c r="E1047" s="44"/>
      <c r="F1047" s="65"/>
      <c r="G1047" s="119"/>
      <c r="H1047" s="190"/>
      <c r="I1047" s="354" t="str">
        <f t="shared" si="81"/>
        <v>x</v>
      </c>
      <c r="J1047" s="399"/>
      <c r="K1047" s="381"/>
      <c r="L1047" s="411" t="s">
        <v>220</v>
      </c>
      <c r="M1047" s="68"/>
      <c r="N1047" s="527"/>
      <c r="O1047" s="527"/>
      <c r="P1047" s="359" t="str">
        <f t="shared" si="80"/>
        <v/>
      </c>
    </row>
    <row r="1048" spans="1:16" s="64" customFormat="1">
      <c r="A1048" s="66"/>
      <c r="B1048" s="65"/>
      <c r="C1048" s="66"/>
      <c r="D1048" s="66"/>
      <c r="E1048" s="44"/>
      <c r="F1048" s="65"/>
      <c r="G1048" s="119"/>
      <c r="H1048" s="190"/>
      <c r="I1048" s="354" t="str">
        <f t="shared" si="81"/>
        <v>x</v>
      </c>
      <c r="J1048" s="399"/>
      <c r="K1048" s="381"/>
      <c r="L1048" s="411" t="s">
        <v>2867</v>
      </c>
      <c r="M1048" s="68"/>
      <c r="N1048" s="527"/>
      <c r="O1048" s="527"/>
      <c r="P1048" s="359" t="str">
        <f t="shared" si="80"/>
        <v/>
      </c>
    </row>
    <row r="1049" spans="1:16" s="64" customFormat="1">
      <c r="A1049" s="66"/>
      <c r="B1049" s="65"/>
      <c r="C1049" s="66"/>
      <c r="D1049" s="66"/>
      <c r="E1049" s="44"/>
      <c r="F1049" s="65"/>
      <c r="G1049" s="119"/>
      <c r="H1049" s="190"/>
      <c r="I1049" s="354" t="str">
        <f t="shared" si="81"/>
        <v>x</v>
      </c>
      <c r="J1049" s="399"/>
      <c r="K1049" s="381"/>
      <c r="L1049" s="411" t="s">
        <v>2868</v>
      </c>
      <c r="M1049" s="68"/>
      <c r="N1049" s="527"/>
      <c r="O1049" s="527"/>
      <c r="P1049" s="359" t="str">
        <f t="shared" si="80"/>
        <v/>
      </c>
    </row>
    <row r="1050" spans="1:16" s="64" customFormat="1">
      <c r="A1050" s="66"/>
      <c r="B1050" s="65"/>
      <c r="C1050" s="66"/>
      <c r="D1050" s="66"/>
      <c r="E1050" s="44"/>
      <c r="F1050" s="65"/>
      <c r="G1050" s="119"/>
      <c r="H1050" s="190"/>
      <c r="I1050" s="354" t="str">
        <f t="shared" si="81"/>
        <v>x</v>
      </c>
      <c r="J1050" s="399"/>
      <c r="K1050" s="381"/>
      <c r="L1050" s="411" t="s">
        <v>221</v>
      </c>
      <c r="M1050" s="68"/>
      <c r="N1050" s="527"/>
      <c r="O1050" s="527"/>
      <c r="P1050" s="359" t="str">
        <f t="shared" si="80"/>
        <v/>
      </c>
    </row>
    <row r="1051" spans="1:16" s="64" customFormat="1">
      <c r="A1051" s="66"/>
      <c r="B1051" s="65"/>
      <c r="C1051" s="66"/>
      <c r="D1051" s="66"/>
      <c r="E1051" s="44"/>
      <c r="F1051" s="65"/>
      <c r="G1051" s="119"/>
      <c r="H1051" s="190"/>
      <c r="I1051" s="354" t="str">
        <f t="shared" si="81"/>
        <v>x</v>
      </c>
      <c r="J1051" s="399"/>
      <c r="K1051" s="381"/>
      <c r="L1051" s="411" t="s">
        <v>222</v>
      </c>
      <c r="M1051" s="68"/>
      <c r="N1051" s="527"/>
      <c r="O1051" s="527"/>
      <c r="P1051" s="359" t="str">
        <f t="shared" si="80"/>
        <v/>
      </c>
    </row>
    <row r="1052" spans="1:16" s="64" customFormat="1">
      <c r="A1052" s="66"/>
      <c r="B1052" s="65"/>
      <c r="C1052" s="66"/>
      <c r="D1052" s="66"/>
      <c r="E1052" s="44"/>
      <c r="F1052" s="65"/>
      <c r="G1052" s="119"/>
      <c r="H1052" s="190"/>
      <c r="I1052" s="354" t="str">
        <f t="shared" si="81"/>
        <v>x</v>
      </c>
      <c r="J1052" s="399"/>
      <c r="K1052" s="381"/>
      <c r="L1052" s="411" t="s">
        <v>548</v>
      </c>
      <c r="M1052" s="68"/>
      <c r="N1052" s="527"/>
      <c r="O1052" s="527"/>
      <c r="P1052" s="359" t="str">
        <f t="shared" si="80"/>
        <v/>
      </c>
    </row>
    <row r="1053" spans="1:16" s="64" customFormat="1">
      <c r="A1053" s="66"/>
      <c r="B1053" s="65"/>
      <c r="C1053" s="66"/>
      <c r="D1053" s="66"/>
      <c r="E1053" s="44"/>
      <c r="F1053" s="65"/>
      <c r="G1053" s="119"/>
      <c r="H1053" s="190"/>
      <c r="I1053" s="354" t="str">
        <f t="shared" si="81"/>
        <v>x</v>
      </c>
      <c r="J1053" s="399"/>
      <c r="K1053" s="381"/>
      <c r="L1053" s="411" t="s">
        <v>221</v>
      </c>
      <c r="M1053" s="68"/>
      <c r="N1053" s="527"/>
      <c r="O1053" s="527"/>
      <c r="P1053" s="359" t="str">
        <f t="shared" si="80"/>
        <v/>
      </c>
    </row>
    <row r="1054" spans="1:16" s="64" customFormat="1">
      <c r="A1054" s="66"/>
      <c r="B1054" s="65"/>
      <c r="C1054" s="66"/>
      <c r="D1054" s="66"/>
      <c r="E1054" s="44"/>
      <c r="F1054" s="65"/>
      <c r="G1054" s="119"/>
      <c r="H1054" s="190"/>
      <c r="I1054" s="354" t="str">
        <f t="shared" si="81"/>
        <v>x</v>
      </c>
      <c r="J1054" s="399"/>
      <c r="K1054" s="381"/>
      <c r="L1054" s="411" t="s">
        <v>223</v>
      </c>
      <c r="M1054" s="68"/>
      <c r="N1054" s="527"/>
      <c r="O1054" s="527"/>
      <c r="P1054" s="359" t="str">
        <f t="shared" si="80"/>
        <v/>
      </c>
    </row>
    <row r="1055" spans="1:16" s="64" customFormat="1">
      <c r="A1055" s="66"/>
      <c r="B1055" s="65"/>
      <c r="C1055" s="66"/>
      <c r="D1055" s="66"/>
      <c r="E1055" s="44"/>
      <c r="F1055" s="65"/>
      <c r="G1055" s="119"/>
      <c r="H1055" s="190"/>
      <c r="I1055" s="354"/>
      <c r="J1055" s="399"/>
      <c r="K1055" s="381"/>
      <c r="L1055" s="411"/>
      <c r="M1055" s="68"/>
      <c r="N1055" s="527"/>
      <c r="O1055" s="527"/>
      <c r="P1055" s="359" t="str">
        <f t="shared" si="80"/>
        <v/>
      </c>
    </row>
    <row r="1056" spans="1:16" s="64" customFormat="1">
      <c r="A1056" s="66"/>
      <c r="B1056" s="65"/>
      <c r="C1056" s="66"/>
      <c r="D1056" s="66"/>
      <c r="E1056" s="44"/>
      <c r="F1056" s="65"/>
      <c r="G1056" s="119"/>
      <c r="H1056" s="190"/>
      <c r="I1056" s="354" t="str">
        <f t="shared" si="81"/>
        <v>x</v>
      </c>
      <c r="J1056" s="399"/>
      <c r="K1056" s="381"/>
      <c r="L1056" s="411" t="s">
        <v>2872</v>
      </c>
      <c r="M1056" s="68"/>
      <c r="N1056" s="527"/>
      <c r="O1056" s="527"/>
      <c r="P1056" s="359" t="str">
        <f t="shared" si="80"/>
        <v/>
      </c>
    </row>
    <row r="1057" spans="1:16" s="64" customFormat="1">
      <c r="A1057" s="66"/>
      <c r="B1057" s="65"/>
      <c r="C1057" s="66"/>
      <c r="D1057" s="66"/>
      <c r="E1057" s="44"/>
      <c r="F1057" s="65"/>
      <c r="G1057" s="119"/>
      <c r="H1057" s="190"/>
      <c r="I1057" s="354" t="str">
        <f t="shared" si="81"/>
        <v>x</v>
      </c>
      <c r="J1057" s="399"/>
      <c r="K1057" s="381"/>
      <c r="L1057" s="411" t="s">
        <v>218</v>
      </c>
      <c r="M1057" s="68"/>
      <c r="N1057" s="527"/>
      <c r="O1057" s="527"/>
      <c r="P1057" s="359" t="str">
        <f t="shared" si="80"/>
        <v/>
      </c>
    </row>
    <row r="1058" spans="1:16" s="64" customFormat="1">
      <c r="A1058" s="66"/>
      <c r="B1058" s="65"/>
      <c r="C1058" s="66"/>
      <c r="D1058" s="66"/>
      <c r="E1058" s="44"/>
      <c r="F1058" s="65"/>
      <c r="G1058" s="119"/>
      <c r="H1058" s="190"/>
      <c r="I1058" s="354" t="str">
        <f t="shared" si="81"/>
        <v>x</v>
      </c>
      <c r="J1058" s="399"/>
      <c r="K1058" s="381"/>
      <c r="L1058" s="411" t="s">
        <v>220</v>
      </c>
      <c r="M1058" s="68"/>
      <c r="N1058" s="527"/>
      <c r="O1058" s="527"/>
      <c r="P1058" s="359" t="str">
        <f t="shared" si="80"/>
        <v/>
      </c>
    </row>
    <row r="1059" spans="1:16" s="64" customFormat="1">
      <c r="A1059" s="66"/>
      <c r="B1059" s="65"/>
      <c r="C1059" s="66"/>
      <c r="D1059" s="66"/>
      <c r="E1059" s="44"/>
      <c r="F1059" s="65"/>
      <c r="G1059" s="119"/>
      <c r="H1059" s="190"/>
      <c r="I1059" s="354" t="str">
        <f t="shared" si="81"/>
        <v>x</v>
      </c>
      <c r="J1059" s="399"/>
      <c r="K1059" s="381"/>
      <c r="L1059" s="411" t="s">
        <v>2868</v>
      </c>
      <c r="M1059" s="68"/>
      <c r="N1059" s="527"/>
      <c r="O1059" s="527"/>
      <c r="P1059" s="359" t="str">
        <f t="shared" si="80"/>
        <v/>
      </c>
    </row>
    <row r="1060" spans="1:16" s="64" customFormat="1">
      <c r="A1060" s="66"/>
      <c r="B1060" s="65"/>
      <c r="C1060" s="66"/>
      <c r="D1060" s="66"/>
      <c r="E1060" s="44"/>
      <c r="F1060" s="65"/>
      <c r="G1060" s="119"/>
      <c r="H1060" s="190"/>
      <c r="I1060" s="354" t="str">
        <f t="shared" si="81"/>
        <v>x</v>
      </c>
      <c r="J1060" s="399"/>
      <c r="K1060" s="381"/>
      <c r="L1060" s="411" t="s">
        <v>2867</v>
      </c>
      <c r="M1060" s="68"/>
      <c r="N1060" s="527"/>
      <c r="O1060" s="527"/>
      <c r="P1060" s="359" t="str">
        <f t="shared" si="80"/>
        <v/>
      </c>
    </row>
    <row r="1061" spans="1:16" s="64" customFormat="1">
      <c r="A1061" s="66"/>
      <c r="B1061" s="65"/>
      <c r="C1061" s="66"/>
      <c r="D1061" s="66"/>
      <c r="E1061" s="44"/>
      <c r="F1061" s="65"/>
      <c r="G1061" s="119"/>
      <c r="H1061" s="190"/>
      <c r="I1061" s="354" t="str">
        <f t="shared" si="81"/>
        <v>x</v>
      </c>
      <c r="J1061" s="399"/>
      <c r="K1061" s="381"/>
      <c r="L1061" s="411" t="s">
        <v>221</v>
      </c>
      <c r="M1061" s="68"/>
      <c r="N1061" s="527"/>
      <c r="O1061" s="527"/>
      <c r="P1061" s="359" t="str">
        <f t="shared" si="80"/>
        <v/>
      </c>
    </row>
    <row r="1062" spans="1:16" s="64" customFormat="1">
      <c r="A1062" s="66"/>
      <c r="B1062" s="65"/>
      <c r="C1062" s="66"/>
      <c r="D1062" s="66"/>
      <c r="E1062" s="44"/>
      <c r="F1062" s="65"/>
      <c r="G1062" s="119"/>
      <c r="H1062" s="190"/>
      <c r="I1062" s="354" t="str">
        <f t="shared" si="81"/>
        <v>x</v>
      </c>
      <c r="J1062" s="399"/>
      <c r="K1062" s="381"/>
      <c r="L1062" s="411" t="s">
        <v>222</v>
      </c>
      <c r="M1062" s="68"/>
      <c r="N1062" s="527"/>
      <c r="O1062" s="527"/>
      <c r="P1062" s="359" t="str">
        <f t="shared" si="80"/>
        <v/>
      </c>
    </row>
    <row r="1063" spans="1:16" s="64" customFormat="1">
      <c r="A1063" s="66"/>
      <c r="B1063" s="65"/>
      <c r="C1063" s="66"/>
      <c r="D1063" s="66"/>
      <c r="E1063" s="44"/>
      <c r="F1063" s="65"/>
      <c r="G1063" s="119"/>
      <c r="H1063" s="190"/>
      <c r="I1063" s="354" t="str">
        <f t="shared" si="81"/>
        <v>x</v>
      </c>
      <c r="J1063" s="399"/>
      <c r="K1063" s="381"/>
      <c r="L1063" s="411" t="s">
        <v>548</v>
      </c>
      <c r="M1063" s="68"/>
      <c r="N1063" s="527"/>
      <c r="O1063" s="527"/>
      <c r="P1063" s="359" t="str">
        <f t="shared" si="80"/>
        <v/>
      </c>
    </row>
    <row r="1064" spans="1:16" s="64" customFormat="1">
      <c r="A1064" s="66"/>
      <c r="B1064" s="65"/>
      <c r="C1064" s="66"/>
      <c r="D1064" s="66"/>
      <c r="E1064" s="44"/>
      <c r="F1064" s="65"/>
      <c r="G1064" s="119"/>
      <c r="H1064" s="190"/>
      <c r="I1064" s="354" t="str">
        <f t="shared" si="81"/>
        <v>x</v>
      </c>
      <c r="J1064" s="399"/>
      <c r="K1064" s="381"/>
      <c r="L1064" s="411" t="s">
        <v>221</v>
      </c>
      <c r="M1064" s="68"/>
      <c r="N1064" s="527"/>
      <c r="O1064" s="527"/>
      <c r="P1064" s="359" t="str">
        <f t="shared" si="80"/>
        <v/>
      </c>
    </row>
    <row r="1065" spans="1:16" s="64" customFormat="1">
      <c r="A1065" s="66"/>
      <c r="B1065" s="65"/>
      <c r="C1065" s="66"/>
      <c r="D1065" s="66"/>
      <c r="E1065" s="44"/>
      <c r="F1065" s="65"/>
      <c r="G1065" s="119"/>
      <c r="H1065" s="190"/>
      <c r="I1065" s="354" t="str">
        <f t="shared" si="81"/>
        <v>x</v>
      </c>
      <c r="J1065" s="399"/>
      <c r="K1065" s="381"/>
      <c r="L1065" s="411" t="s">
        <v>223</v>
      </c>
      <c r="M1065" s="68"/>
      <c r="N1065" s="527"/>
      <c r="O1065" s="527"/>
      <c r="P1065" s="359" t="str">
        <f t="shared" si="80"/>
        <v/>
      </c>
    </row>
    <row r="1066" spans="1:16" s="64" customFormat="1">
      <c r="A1066" s="66"/>
      <c r="B1066" s="65"/>
      <c r="C1066" s="66"/>
      <c r="D1066" s="66"/>
      <c r="E1066" s="44"/>
      <c r="F1066" s="65"/>
      <c r="G1066" s="119"/>
      <c r="H1066" s="190"/>
      <c r="I1066" s="354"/>
      <c r="J1066" s="399"/>
      <c r="K1066" s="381"/>
      <c r="L1066" s="411"/>
      <c r="M1066" s="68"/>
      <c r="N1066" s="527"/>
      <c r="O1066" s="527"/>
      <c r="P1066" s="359" t="str">
        <f t="shared" si="80"/>
        <v/>
      </c>
    </row>
    <row r="1067" spans="1:16" s="64" customFormat="1">
      <c r="A1067" s="66"/>
      <c r="B1067" s="65"/>
      <c r="C1067" s="66"/>
      <c r="D1067" s="66"/>
      <c r="E1067" s="44"/>
      <c r="F1067" s="65"/>
      <c r="G1067" s="119"/>
      <c r="H1067" s="190"/>
      <c r="I1067" s="354" t="str">
        <f t="shared" si="81"/>
        <v>x</v>
      </c>
      <c r="J1067" s="399"/>
      <c r="K1067" s="381"/>
      <c r="L1067" s="411" t="s">
        <v>2873</v>
      </c>
      <c r="M1067" s="68"/>
      <c r="N1067" s="527"/>
      <c r="O1067" s="527"/>
      <c r="P1067" s="359" t="str">
        <f t="shared" si="80"/>
        <v/>
      </c>
    </row>
    <row r="1068" spans="1:16" s="64" customFormat="1">
      <c r="A1068" s="66"/>
      <c r="B1068" s="65"/>
      <c r="C1068" s="66"/>
      <c r="D1068" s="66"/>
      <c r="E1068" s="44"/>
      <c r="F1068" s="65"/>
      <c r="G1068" s="119"/>
      <c r="H1068" s="190"/>
      <c r="I1068" s="354" t="str">
        <f t="shared" si="81"/>
        <v>x</v>
      </c>
      <c r="J1068" s="399"/>
      <c r="K1068" s="381"/>
      <c r="L1068" s="411" t="s">
        <v>218</v>
      </c>
      <c r="M1068" s="68"/>
      <c r="N1068" s="527"/>
      <c r="O1068" s="527"/>
      <c r="P1068" s="359" t="str">
        <f t="shared" si="80"/>
        <v/>
      </c>
    </row>
    <row r="1069" spans="1:16" s="64" customFormat="1">
      <c r="A1069" s="66"/>
      <c r="B1069" s="65"/>
      <c r="C1069" s="66"/>
      <c r="D1069" s="66"/>
      <c r="E1069" s="44"/>
      <c r="F1069" s="65"/>
      <c r="G1069" s="119"/>
      <c r="H1069" s="190"/>
      <c r="I1069" s="354" t="str">
        <f t="shared" si="81"/>
        <v>x</v>
      </c>
      <c r="J1069" s="399"/>
      <c r="K1069" s="381"/>
      <c r="L1069" s="411" t="s">
        <v>220</v>
      </c>
      <c r="M1069" s="68"/>
      <c r="N1069" s="527"/>
      <c r="O1069" s="527"/>
      <c r="P1069" s="359" t="str">
        <f t="shared" si="80"/>
        <v/>
      </c>
    </row>
    <row r="1070" spans="1:16" s="64" customFormat="1">
      <c r="A1070" s="66"/>
      <c r="B1070" s="65"/>
      <c r="C1070" s="66"/>
      <c r="D1070" s="66"/>
      <c r="E1070" s="44"/>
      <c r="F1070" s="65"/>
      <c r="G1070" s="119"/>
      <c r="H1070" s="190"/>
      <c r="I1070" s="354" t="str">
        <f t="shared" si="81"/>
        <v>x</v>
      </c>
      <c r="J1070" s="399"/>
      <c r="K1070" s="381"/>
      <c r="L1070" s="411" t="s">
        <v>2868</v>
      </c>
      <c r="M1070" s="68"/>
      <c r="N1070" s="527"/>
      <c r="O1070" s="527"/>
      <c r="P1070" s="359" t="str">
        <f t="shared" si="80"/>
        <v/>
      </c>
    </row>
    <row r="1071" spans="1:16" s="64" customFormat="1">
      <c r="A1071" s="66"/>
      <c r="B1071" s="65"/>
      <c r="C1071" s="66"/>
      <c r="D1071" s="66"/>
      <c r="E1071" s="44"/>
      <c r="F1071" s="65"/>
      <c r="G1071" s="119"/>
      <c r="H1071" s="190"/>
      <c r="I1071" s="354" t="str">
        <f t="shared" si="81"/>
        <v>x</v>
      </c>
      <c r="J1071" s="399"/>
      <c r="K1071" s="381"/>
      <c r="L1071" s="411" t="s">
        <v>2867</v>
      </c>
      <c r="M1071" s="68"/>
      <c r="N1071" s="527"/>
      <c r="O1071" s="527"/>
      <c r="P1071" s="359" t="str">
        <f t="shared" si="80"/>
        <v/>
      </c>
    </row>
    <row r="1072" spans="1:16" s="64" customFormat="1">
      <c r="A1072" s="66"/>
      <c r="B1072" s="65"/>
      <c r="C1072" s="66"/>
      <c r="D1072" s="66"/>
      <c r="E1072" s="44"/>
      <c r="F1072" s="65"/>
      <c r="G1072" s="119"/>
      <c r="H1072" s="190"/>
      <c r="I1072" s="354" t="str">
        <f t="shared" si="81"/>
        <v>x</v>
      </c>
      <c r="J1072" s="399"/>
      <c r="K1072" s="381"/>
      <c r="L1072" s="411" t="s">
        <v>221</v>
      </c>
      <c r="M1072" s="68"/>
      <c r="N1072" s="527"/>
      <c r="O1072" s="527"/>
      <c r="P1072" s="359" t="str">
        <f t="shared" si="80"/>
        <v/>
      </c>
    </row>
    <row r="1073" spans="1:16" s="64" customFormat="1">
      <c r="A1073" s="66"/>
      <c r="B1073" s="65"/>
      <c r="C1073" s="66"/>
      <c r="D1073" s="66"/>
      <c r="E1073" s="44"/>
      <c r="F1073" s="65"/>
      <c r="G1073" s="119"/>
      <c r="H1073" s="190"/>
      <c r="I1073" s="354" t="str">
        <f t="shared" si="81"/>
        <v>x</v>
      </c>
      <c r="J1073" s="399"/>
      <c r="K1073" s="381"/>
      <c r="L1073" s="411" t="s">
        <v>222</v>
      </c>
      <c r="M1073" s="68"/>
      <c r="N1073" s="527"/>
      <c r="O1073" s="527"/>
      <c r="P1073" s="359" t="str">
        <f t="shared" si="80"/>
        <v/>
      </c>
    </row>
    <row r="1074" spans="1:16" s="64" customFormat="1">
      <c r="A1074" s="66"/>
      <c r="B1074" s="65"/>
      <c r="C1074" s="66"/>
      <c r="D1074" s="66"/>
      <c r="E1074" s="44"/>
      <c r="F1074" s="65"/>
      <c r="G1074" s="119"/>
      <c r="H1074" s="190"/>
      <c r="I1074" s="354" t="str">
        <f t="shared" si="81"/>
        <v>x</v>
      </c>
      <c r="J1074" s="399"/>
      <c r="K1074" s="381"/>
      <c r="L1074" s="411" t="s">
        <v>548</v>
      </c>
      <c r="M1074" s="68"/>
      <c r="N1074" s="527"/>
      <c r="O1074" s="527"/>
      <c r="P1074" s="359" t="str">
        <f t="shared" si="80"/>
        <v/>
      </c>
    </row>
    <row r="1075" spans="1:16" s="64" customFormat="1">
      <c r="A1075" s="66"/>
      <c r="B1075" s="65"/>
      <c r="C1075" s="66"/>
      <c r="D1075" s="66"/>
      <c r="E1075" s="44"/>
      <c r="F1075" s="65"/>
      <c r="G1075" s="119"/>
      <c r="H1075" s="190"/>
      <c r="I1075" s="354" t="str">
        <f t="shared" si="81"/>
        <v>x</v>
      </c>
      <c r="J1075" s="399"/>
      <c r="K1075" s="381"/>
      <c r="L1075" s="411" t="s">
        <v>221</v>
      </c>
      <c r="M1075" s="68"/>
      <c r="N1075" s="527"/>
      <c r="O1075" s="527"/>
      <c r="P1075" s="359" t="str">
        <f t="shared" si="80"/>
        <v/>
      </c>
    </row>
    <row r="1076" spans="1:16" s="64" customFormat="1">
      <c r="A1076" s="66"/>
      <c r="B1076" s="65"/>
      <c r="C1076" s="66"/>
      <c r="D1076" s="66"/>
      <c r="E1076" s="44"/>
      <c r="F1076" s="65"/>
      <c r="G1076" s="119"/>
      <c r="H1076" s="190"/>
      <c r="I1076" s="354" t="str">
        <f t="shared" si="81"/>
        <v>x</v>
      </c>
      <c r="J1076" s="399"/>
      <c r="K1076" s="381"/>
      <c r="L1076" s="411" t="s">
        <v>223</v>
      </c>
      <c r="M1076" s="68"/>
      <c r="N1076" s="527"/>
      <c r="O1076" s="527"/>
      <c r="P1076" s="359" t="str">
        <f t="shared" si="80"/>
        <v/>
      </c>
    </row>
    <row r="1077" spans="1:16" s="64" customFormat="1">
      <c r="A1077" s="66"/>
      <c r="B1077" s="65"/>
      <c r="C1077" s="66"/>
      <c r="D1077" s="66"/>
      <c r="E1077" s="44"/>
      <c r="F1077" s="65"/>
      <c r="G1077" s="119"/>
      <c r="H1077" s="190"/>
      <c r="I1077" s="354"/>
      <c r="J1077" s="399"/>
      <c r="K1077" s="381"/>
      <c r="L1077" s="411"/>
      <c r="M1077" s="68"/>
      <c r="N1077" s="527"/>
      <c r="O1077" s="527"/>
      <c r="P1077" s="359" t="str">
        <f t="shared" si="80"/>
        <v/>
      </c>
    </row>
    <row r="1078" spans="1:16" s="64" customFormat="1">
      <c r="A1078" s="66"/>
      <c r="B1078" s="65"/>
      <c r="C1078" s="66"/>
      <c r="D1078" s="66"/>
      <c r="E1078" s="44"/>
      <c r="F1078" s="65"/>
      <c r="G1078" s="119"/>
      <c r="H1078" s="190"/>
      <c r="I1078" s="354" t="str">
        <f t="shared" si="81"/>
        <v>x</v>
      </c>
      <c r="J1078" s="399"/>
      <c r="K1078" s="381"/>
      <c r="L1078" s="411" t="s">
        <v>2874</v>
      </c>
      <c r="M1078" s="68"/>
      <c r="N1078" s="527"/>
      <c r="O1078" s="527"/>
      <c r="P1078" s="359" t="str">
        <f t="shared" si="80"/>
        <v/>
      </c>
    </row>
    <row r="1079" spans="1:16" s="64" customFormat="1">
      <c r="A1079" s="66"/>
      <c r="B1079" s="65"/>
      <c r="C1079" s="66"/>
      <c r="D1079" s="66"/>
      <c r="E1079" s="44"/>
      <c r="F1079" s="65"/>
      <c r="G1079" s="119"/>
      <c r="H1079" s="190"/>
      <c r="I1079" s="354" t="str">
        <f t="shared" si="81"/>
        <v>x</v>
      </c>
      <c r="J1079" s="399"/>
      <c r="K1079" s="381"/>
      <c r="L1079" s="411" t="s">
        <v>218</v>
      </c>
      <c r="M1079" s="68"/>
      <c r="N1079" s="527"/>
      <c r="O1079" s="527"/>
      <c r="P1079" s="359" t="str">
        <f t="shared" si="80"/>
        <v/>
      </c>
    </row>
    <row r="1080" spans="1:16" s="64" customFormat="1">
      <c r="A1080" s="66"/>
      <c r="B1080" s="65"/>
      <c r="C1080" s="66"/>
      <c r="D1080" s="66"/>
      <c r="E1080" s="44"/>
      <c r="F1080" s="65"/>
      <c r="G1080" s="119"/>
      <c r="H1080" s="190"/>
      <c r="I1080" s="354" t="str">
        <f t="shared" si="81"/>
        <v>x</v>
      </c>
      <c r="J1080" s="399"/>
      <c r="K1080" s="381"/>
      <c r="L1080" s="411" t="s">
        <v>220</v>
      </c>
      <c r="M1080" s="68"/>
      <c r="N1080" s="527"/>
      <c r="O1080" s="527"/>
      <c r="P1080" s="359" t="str">
        <f t="shared" si="80"/>
        <v/>
      </c>
    </row>
    <row r="1081" spans="1:16" s="64" customFormat="1">
      <c r="A1081" s="66"/>
      <c r="B1081" s="65"/>
      <c r="C1081" s="66"/>
      <c r="D1081" s="66"/>
      <c r="E1081" s="44"/>
      <c r="F1081" s="65"/>
      <c r="G1081" s="119"/>
      <c r="H1081" s="190"/>
      <c r="I1081" s="354" t="str">
        <f t="shared" si="81"/>
        <v>x</v>
      </c>
      <c r="J1081" s="399"/>
      <c r="K1081" s="381"/>
      <c r="L1081" s="411" t="s">
        <v>2868</v>
      </c>
      <c r="M1081" s="68"/>
      <c r="N1081" s="527"/>
      <c r="O1081" s="527"/>
      <c r="P1081" s="359" t="str">
        <f t="shared" si="80"/>
        <v/>
      </c>
    </row>
    <row r="1082" spans="1:16" s="64" customFormat="1">
      <c r="A1082" s="66"/>
      <c r="B1082" s="65"/>
      <c r="C1082" s="66"/>
      <c r="D1082" s="66"/>
      <c r="E1082" s="44"/>
      <c r="F1082" s="65"/>
      <c r="G1082" s="119"/>
      <c r="H1082" s="190"/>
      <c r="I1082" s="354" t="str">
        <f t="shared" si="81"/>
        <v>x</v>
      </c>
      <c r="J1082" s="399"/>
      <c r="K1082" s="381"/>
      <c r="L1082" s="411" t="s">
        <v>2867</v>
      </c>
      <c r="M1082" s="68"/>
      <c r="N1082" s="527"/>
      <c r="O1082" s="527"/>
      <c r="P1082" s="359" t="str">
        <f t="shared" si="80"/>
        <v/>
      </c>
    </row>
    <row r="1083" spans="1:16" s="64" customFormat="1">
      <c r="A1083" s="66"/>
      <c r="B1083" s="65"/>
      <c r="C1083" s="66"/>
      <c r="D1083" s="66"/>
      <c r="E1083" s="44"/>
      <c r="F1083" s="65"/>
      <c r="G1083" s="119"/>
      <c r="H1083" s="190"/>
      <c r="I1083" s="354" t="str">
        <f t="shared" si="81"/>
        <v>x</v>
      </c>
      <c r="J1083" s="399"/>
      <c r="K1083" s="381"/>
      <c r="L1083" s="411" t="s">
        <v>221</v>
      </c>
      <c r="M1083" s="68"/>
      <c r="N1083" s="527"/>
      <c r="O1083" s="527"/>
      <c r="P1083" s="359" t="str">
        <f t="shared" si="80"/>
        <v/>
      </c>
    </row>
    <row r="1084" spans="1:16" s="64" customFormat="1">
      <c r="A1084" s="66"/>
      <c r="B1084" s="65"/>
      <c r="C1084" s="66"/>
      <c r="D1084" s="66"/>
      <c r="E1084" s="44"/>
      <c r="F1084" s="65"/>
      <c r="G1084" s="119"/>
      <c r="H1084" s="190"/>
      <c r="I1084" s="354" t="str">
        <f t="shared" si="81"/>
        <v>x</v>
      </c>
      <c r="J1084" s="399"/>
      <c r="K1084" s="381"/>
      <c r="L1084" s="411" t="s">
        <v>222</v>
      </c>
      <c r="M1084" s="68"/>
      <c r="N1084" s="527"/>
      <c r="O1084" s="527"/>
      <c r="P1084" s="359" t="str">
        <f t="shared" si="80"/>
        <v/>
      </c>
    </row>
    <row r="1085" spans="1:16" s="64" customFormat="1">
      <c r="A1085" s="66"/>
      <c r="B1085" s="65"/>
      <c r="C1085" s="66"/>
      <c r="D1085" s="66"/>
      <c r="E1085" s="44"/>
      <c r="F1085" s="65"/>
      <c r="G1085" s="119"/>
      <c r="H1085" s="190"/>
      <c r="I1085" s="354" t="str">
        <f t="shared" si="81"/>
        <v>x</v>
      </c>
      <c r="J1085" s="399"/>
      <c r="K1085" s="381"/>
      <c r="L1085" s="411" t="s">
        <v>548</v>
      </c>
      <c r="M1085" s="68"/>
      <c r="N1085" s="527"/>
      <c r="O1085" s="527"/>
      <c r="P1085" s="359" t="str">
        <f t="shared" si="80"/>
        <v/>
      </c>
    </row>
    <row r="1086" spans="1:16" s="64" customFormat="1">
      <c r="A1086" s="66"/>
      <c r="B1086" s="65"/>
      <c r="C1086" s="66"/>
      <c r="D1086" s="66"/>
      <c r="E1086" s="44"/>
      <c r="F1086" s="65"/>
      <c r="G1086" s="119"/>
      <c r="H1086" s="190"/>
      <c r="I1086" s="354" t="str">
        <f t="shared" si="81"/>
        <v>x</v>
      </c>
      <c r="J1086" s="399"/>
      <c r="K1086" s="381"/>
      <c r="L1086" s="411" t="s">
        <v>221</v>
      </c>
      <c r="M1086" s="68"/>
      <c r="N1086" s="527"/>
      <c r="O1086" s="527"/>
      <c r="P1086" s="359" t="str">
        <f t="shared" si="80"/>
        <v/>
      </c>
    </row>
    <row r="1087" spans="1:16" s="64" customFormat="1">
      <c r="A1087" s="66"/>
      <c r="B1087" s="65"/>
      <c r="C1087" s="66"/>
      <c r="D1087" s="66"/>
      <c r="E1087" s="44"/>
      <c r="F1087" s="65"/>
      <c r="G1087" s="119"/>
      <c r="H1087" s="190"/>
      <c r="I1087" s="354" t="str">
        <f t="shared" si="81"/>
        <v>x</v>
      </c>
      <c r="J1087" s="399"/>
      <c r="K1087" s="381"/>
      <c r="L1087" s="411" t="s">
        <v>223</v>
      </c>
      <c r="M1087" s="68"/>
      <c r="N1087" s="527"/>
      <c r="O1087" s="527"/>
      <c r="P1087" s="359" t="str">
        <f t="shared" si="80"/>
        <v/>
      </c>
    </row>
    <row r="1088" spans="1:16" s="64" customFormat="1">
      <c r="A1088" s="66"/>
      <c r="B1088" s="65"/>
      <c r="C1088" s="66"/>
      <c r="D1088" s="66"/>
      <c r="E1088" s="44"/>
      <c r="F1088" s="65"/>
      <c r="G1088" s="119"/>
      <c r="H1088" s="190"/>
      <c r="I1088" s="354"/>
      <c r="J1088" s="399"/>
      <c r="K1088" s="381"/>
      <c r="L1088" s="411"/>
      <c r="M1088" s="68"/>
      <c r="N1088" s="527"/>
      <c r="O1088" s="527"/>
      <c r="P1088" s="359" t="str">
        <f t="shared" ref="P1088:P1161" si="82">IF(N1088="","",IF(O1088="","",IF(O1088=N1088,$Q$1,O1088-N1088)))</f>
        <v/>
      </c>
    </row>
    <row r="1089" spans="1:16" s="64" customFormat="1">
      <c r="A1089" s="66"/>
      <c r="B1089" s="65"/>
      <c r="C1089" s="66"/>
      <c r="D1089" s="66"/>
      <c r="E1089" s="44"/>
      <c r="F1089" s="65"/>
      <c r="G1089" s="119"/>
      <c r="H1089" s="190"/>
      <c r="I1089" s="354" t="str">
        <f t="shared" si="81"/>
        <v>x</v>
      </c>
      <c r="J1089" s="399"/>
      <c r="K1089" s="381"/>
      <c r="L1089" s="411" t="s">
        <v>2875</v>
      </c>
      <c r="M1089" s="68"/>
      <c r="N1089" s="527"/>
      <c r="O1089" s="527"/>
      <c r="P1089" s="359" t="str">
        <f t="shared" si="82"/>
        <v/>
      </c>
    </row>
    <row r="1090" spans="1:16" s="64" customFormat="1">
      <c r="A1090" s="66"/>
      <c r="B1090" s="65"/>
      <c r="C1090" s="66"/>
      <c r="D1090" s="66"/>
      <c r="E1090" s="44"/>
      <c r="F1090" s="65"/>
      <c r="G1090" s="119"/>
      <c r="H1090" s="190"/>
      <c r="I1090" s="354" t="str">
        <f t="shared" si="81"/>
        <v>x</v>
      </c>
      <c r="J1090" s="399"/>
      <c r="K1090" s="381"/>
      <c r="L1090" s="411" t="s">
        <v>218</v>
      </c>
      <c r="M1090" s="68"/>
      <c r="N1090" s="527"/>
      <c r="O1090" s="527"/>
      <c r="P1090" s="359" t="str">
        <f t="shared" si="82"/>
        <v/>
      </c>
    </row>
    <row r="1091" spans="1:16" s="64" customFormat="1">
      <c r="A1091" s="66"/>
      <c r="B1091" s="65"/>
      <c r="C1091" s="66"/>
      <c r="D1091" s="66"/>
      <c r="E1091" s="44"/>
      <c r="F1091" s="65"/>
      <c r="G1091" s="119"/>
      <c r="H1091" s="190"/>
      <c r="I1091" s="354" t="str">
        <f t="shared" si="81"/>
        <v>x</v>
      </c>
      <c r="J1091" s="399"/>
      <c r="K1091" s="381"/>
      <c r="L1091" s="411" t="s">
        <v>220</v>
      </c>
      <c r="M1091" s="68"/>
      <c r="N1091" s="527"/>
      <c r="O1091" s="527"/>
      <c r="P1091" s="359" t="str">
        <f t="shared" si="82"/>
        <v/>
      </c>
    </row>
    <row r="1092" spans="1:16" s="64" customFormat="1">
      <c r="A1092" s="66"/>
      <c r="B1092" s="65"/>
      <c r="C1092" s="66"/>
      <c r="D1092" s="66"/>
      <c r="E1092" s="44"/>
      <c r="F1092" s="65"/>
      <c r="G1092" s="119"/>
      <c r="H1092" s="190"/>
      <c r="I1092" s="354" t="str">
        <f t="shared" si="81"/>
        <v>x</v>
      </c>
      <c r="J1092" s="399"/>
      <c r="K1092" s="381"/>
      <c r="L1092" s="411" t="s">
        <v>2868</v>
      </c>
      <c r="M1092" s="68"/>
      <c r="N1092" s="527"/>
      <c r="O1092" s="527"/>
      <c r="P1092" s="359" t="str">
        <f t="shared" si="82"/>
        <v/>
      </c>
    </row>
    <row r="1093" spans="1:16" s="64" customFormat="1">
      <c r="A1093" s="66"/>
      <c r="B1093" s="65"/>
      <c r="C1093" s="66"/>
      <c r="D1093" s="66"/>
      <c r="E1093" s="44"/>
      <c r="F1093" s="65"/>
      <c r="G1093" s="119"/>
      <c r="H1093" s="190"/>
      <c r="I1093" s="354" t="str">
        <f t="shared" si="81"/>
        <v>x</v>
      </c>
      <c r="J1093" s="399"/>
      <c r="K1093" s="381"/>
      <c r="L1093" s="411" t="s">
        <v>2867</v>
      </c>
      <c r="M1093" s="68"/>
      <c r="N1093" s="527"/>
      <c r="O1093" s="527"/>
      <c r="P1093" s="359" t="str">
        <f t="shared" si="82"/>
        <v/>
      </c>
    </row>
    <row r="1094" spans="1:16" s="64" customFormat="1">
      <c r="A1094" s="66"/>
      <c r="B1094" s="65"/>
      <c r="C1094" s="66"/>
      <c r="D1094" s="66"/>
      <c r="E1094" s="44"/>
      <c r="F1094" s="65"/>
      <c r="G1094" s="119"/>
      <c r="H1094" s="190"/>
      <c r="I1094" s="354" t="str">
        <f t="shared" si="81"/>
        <v>x</v>
      </c>
      <c r="J1094" s="399"/>
      <c r="K1094" s="381"/>
      <c r="L1094" s="411" t="s">
        <v>221</v>
      </c>
      <c r="M1094" s="68"/>
      <c r="N1094" s="527"/>
      <c r="O1094" s="527"/>
      <c r="P1094" s="359" t="str">
        <f t="shared" si="82"/>
        <v/>
      </c>
    </row>
    <row r="1095" spans="1:16" s="64" customFormat="1">
      <c r="A1095" s="66"/>
      <c r="B1095" s="65"/>
      <c r="C1095" s="66"/>
      <c r="D1095" s="66"/>
      <c r="E1095" s="44"/>
      <c r="F1095" s="65"/>
      <c r="G1095" s="119"/>
      <c r="H1095" s="190"/>
      <c r="I1095" s="354" t="str">
        <f t="shared" si="81"/>
        <v>x</v>
      </c>
      <c r="J1095" s="399"/>
      <c r="K1095" s="381"/>
      <c r="L1095" s="411" t="s">
        <v>222</v>
      </c>
      <c r="M1095" s="68"/>
      <c r="N1095" s="527"/>
      <c r="O1095" s="527"/>
      <c r="P1095" s="359" t="str">
        <f t="shared" si="82"/>
        <v/>
      </c>
    </row>
    <row r="1096" spans="1:16" s="64" customFormat="1">
      <c r="A1096" s="66"/>
      <c r="B1096" s="65"/>
      <c r="C1096" s="66"/>
      <c r="D1096" s="66"/>
      <c r="E1096" s="44"/>
      <c r="F1096" s="65"/>
      <c r="G1096" s="119"/>
      <c r="H1096" s="190"/>
      <c r="I1096" s="354" t="str">
        <f t="shared" si="81"/>
        <v>x</v>
      </c>
      <c r="J1096" s="399"/>
      <c r="K1096" s="381"/>
      <c r="L1096" s="411" t="s">
        <v>548</v>
      </c>
      <c r="M1096" s="68"/>
      <c r="N1096" s="527"/>
      <c r="O1096" s="527"/>
      <c r="P1096" s="359" t="str">
        <f t="shared" si="82"/>
        <v/>
      </c>
    </row>
    <row r="1097" spans="1:16" s="64" customFormat="1">
      <c r="A1097" s="66"/>
      <c r="B1097" s="65"/>
      <c r="C1097" s="66"/>
      <c r="D1097" s="66"/>
      <c r="E1097" s="44"/>
      <c r="F1097" s="65"/>
      <c r="G1097" s="119"/>
      <c r="H1097" s="190"/>
      <c r="I1097" s="354" t="str">
        <f t="shared" si="81"/>
        <v>x</v>
      </c>
      <c r="J1097" s="399"/>
      <c r="K1097" s="381"/>
      <c r="L1097" s="411" t="s">
        <v>221</v>
      </c>
      <c r="M1097" s="68"/>
      <c r="N1097" s="527"/>
      <c r="O1097" s="527"/>
      <c r="P1097" s="359" t="str">
        <f t="shared" si="82"/>
        <v/>
      </c>
    </row>
    <row r="1098" spans="1:16" s="64" customFormat="1">
      <c r="A1098" s="66"/>
      <c r="B1098" s="65"/>
      <c r="C1098" s="66"/>
      <c r="D1098" s="66"/>
      <c r="E1098" s="44"/>
      <c r="F1098" s="65"/>
      <c r="G1098" s="119"/>
      <c r="H1098" s="190"/>
      <c r="I1098" s="354" t="str">
        <f t="shared" si="81"/>
        <v>x</v>
      </c>
      <c r="J1098" s="399"/>
      <c r="K1098" s="381"/>
      <c r="L1098" s="411" t="s">
        <v>223</v>
      </c>
      <c r="M1098" s="68"/>
      <c r="N1098" s="527"/>
      <c r="O1098" s="527"/>
      <c r="P1098" s="359" t="str">
        <f t="shared" si="82"/>
        <v/>
      </c>
    </row>
    <row r="1099" spans="1:16" s="64" customFormat="1">
      <c r="A1099" s="66"/>
      <c r="B1099" s="65"/>
      <c r="C1099" s="66"/>
      <c r="D1099" s="66"/>
      <c r="E1099" s="44"/>
      <c r="F1099" s="65"/>
      <c r="G1099" s="119"/>
      <c r="H1099" s="190"/>
      <c r="I1099" s="354"/>
      <c r="J1099" s="399"/>
      <c r="K1099" s="381"/>
      <c r="L1099" s="411"/>
      <c r="M1099" s="68"/>
      <c r="N1099" s="527"/>
      <c r="O1099" s="527"/>
      <c r="P1099" s="359" t="str">
        <f t="shared" si="82"/>
        <v/>
      </c>
    </row>
    <row r="1100" spans="1:16" s="64" customFormat="1">
      <c r="A1100" s="66"/>
      <c r="B1100" s="65"/>
      <c r="C1100" s="66"/>
      <c r="D1100" s="66"/>
      <c r="E1100" s="44"/>
      <c r="F1100" s="65"/>
      <c r="G1100" s="119"/>
      <c r="H1100" s="190"/>
      <c r="I1100" s="354" t="s">
        <v>3344</v>
      </c>
      <c r="J1100" s="399"/>
      <c r="K1100" s="381"/>
      <c r="L1100" s="411"/>
      <c r="M1100" s="68"/>
      <c r="N1100" s="527"/>
      <c r="O1100" s="527"/>
      <c r="P1100" s="359" t="str">
        <f t="shared" si="82"/>
        <v/>
      </c>
    </row>
    <row r="1101" spans="1:16" s="64" customFormat="1">
      <c r="A1101" s="66" t="str">
        <f ca="1">IF(B1101="","",MAX($A$3:INDIRECT(ADDRESS(ROW()-1,COLUMN(),1)))+1)</f>
        <v/>
      </c>
      <c r="B1101" s="65"/>
      <c r="C1101" s="66" t="str">
        <f ca="1">IF(B1101="",IF(D1101="","",MAX(INDIRECT(ADDRESS(2+MATCH(MAX($A$3:$A979),$A$3:$A979),COLUMN(),1)):INDIRECT(ADDRESS(ROW()-1,COLUMN(),1)))+1),1)</f>
        <v/>
      </c>
      <c r="D1101" s="66"/>
      <c r="E1101" s="44"/>
      <c r="F1101" s="65"/>
      <c r="G1101" s="119"/>
      <c r="H1101" s="190"/>
      <c r="I1101" s="45" t="s">
        <v>4175</v>
      </c>
      <c r="J1101" s="399"/>
      <c r="K1101" s="381"/>
      <c r="L1101" s="411"/>
      <c r="M1101" s="68"/>
      <c r="N1101" s="527"/>
      <c r="O1101" s="527"/>
      <c r="P1101" s="359" t="str">
        <f t="shared" si="82"/>
        <v/>
      </c>
    </row>
    <row r="1102" spans="1:16" s="64" customFormat="1">
      <c r="A1102" s="66"/>
      <c r="B1102" s="65"/>
      <c r="C1102" s="66"/>
      <c r="D1102" s="66"/>
      <c r="E1102" s="44"/>
      <c r="F1102" s="65"/>
      <c r="G1102" s="119"/>
      <c r="H1102" s="190"/>
      <c r="I1102" s="354"/>
      <c r="J1102" s="399"/>
      <c r="K1102" s="381"/>
      <c r="L1102" s="411"/>
      <c r="M1102" s="68"/>
      <c r="N1102" s="527"/>
      <c r="O1102" s="527"/>
      <c r="P1102" s="359" t="str">
        <f t="shared" si="82"/>
        <v/>
      </c>
    </row>
    <row r="1103" spans="1:16" s="64" customFormat="1" ht="12.75" customHeight="1">
      <c r="A1103" s="66"/>
      <c r="B1103" s="65"/>
      <c r="C1103" s="66"/>
      <c r="D1103" s="66"/>
      <c r="E1103" s="44"/>
      <c r="F1103" s="65"/>
      <c r="G1103" s="119"/>
      <c r="H1103" s="321"/>
      <c r="I1103" s="354" t="s">
        <v>3688</v>
      </c>
      <c r="J1103" s="399"/>
      <c r="K1103" s="381"/>
      <c r="L1103" s="391"/>
      <c r="M1103" s="44"/>
      <c r="N1103" s="527"/>
      <c r="O1103" s="527"/>
      <c r="P1103" s="359"/>
    </row>
    <row r="1104" spans="1:16" s="64" customFormat="1">
      <c r="A1104" s="66" t="str">
        <f ca="1">IF(B1104="","",MAX($A$3:INDIRECT(ADDRESS(ROW()-1,COLUMN(),1)))+1)</f>
        <v/>
      </c>
      <c r="B1104" s="65"/>
      <c r="C1104" s="66" t="str">
        <f ca="1">IF(B1104="",IF(D1104="","",MAX(INDIRECT(ADDRESS(2+MATCH(MAX($A$3:$A1101),$A$3:$A1101),COLUMN(),1)):INDIRECT(ADDRESS(ROW()-1,COLUMN(),1)))+1),1)</f>
        <v/>
      </c>
      <c r="D1104" s="66"/>
      <c r="E1104" s="44"/>
      <c r="F1104" s="65"/>
      <c r="G1104" s="119"/>
      <c r="H1104" s="190"/>
      <c r="I1104" s="45"/>
      <c r="J1104" s="399"/>
      <c r="K1104" s="381"/>
      <c r="L1104" s="412"/>
      <c r="M1104" s="72"/>
      <c r="N1104" s="529"/>
      <c r="O1104" s="529"/>
      <c r="P1104" s="359" t="str">
        <f t="shared" si="82"/>
        <v/>
      </c>
    </row>
    <row r="1105" spans="1:16" s="64" customFormat="1">
      <c r="A1105" s="66" t="str">
        <f ca="1">IF(B1105="","",MAX($A$3:INDIRECT(ADDRESS(ROW()-1,COLUMN(),1)))+1)</f>
        <v/>
      </c>
      <c r="B1105" s="65"/>
      <c r="C1105" s="61">
        <f ca="1">IF(B1105="",IF(D1105="","",MAX(INDIRECT(ADDRESS(2+MATCH(MAX($A$3:$A1104),$A$3:$A1104),COLUMN(),1)):INDIRECT(ADDRESS(ROW()-1,COLUMN(),1)))+1),1)</f>
        <v>4</v>
      </c>
      <c r="D1105" s="61" t="s">
        <v>549</v>
      </c>
      <c r="E1105" s="48" t="s">
        <v>1038</v>
      </c>
      <c r="F1105" s="60" t="s">
        <v>1043</v>
      </c>
      <c r="G1105" s="130">
        <v>1</v>
      </c>
      <c r="H1105" s="299" t="s">
        <v>1</v>
      </c>
      <c r="I1105" s="49" t="s">
        <v>3437</v>
      </c>
      <c r="J1105" s="400"/>
      <c r="K1105" s="384"/>
      <c r="L1105" s="410"/>
      <c r="M1105" s="62"/>
      <c r="N1105" s="526"/>
      <c r="O1105" s="526"/>
      <c r="P1105" s="358" t="str">
        <f t="shared" si="82"/>
        <v/>
      </c>
    </row>
    <row r="1106" spans="1:16" s="64" customFormat="1">
      <c r="A1106" s="66" t="str">
        <f ca="1">IF(B1106="","",MAX($A$3:INDIRECT(ADDRESS(ROW()-1,COLUMN(),1)))+1)</f>
        <v/>
      </c>
      <c r="B1106" s="65"/>
      <c r="C1106" s="66" t="str">
        <f ca="1">IF(B1106="",IF(D1106="","",MAX(INDIRECT(ADDRESS(2+MATCH(MAX($A$3:$A1105),$A$3:$A1105),COLUMN(),1)):INDIRECT(ADDRESS(ROW()-1,COLUMN(),1)))+1),1)</f>
        <v/>
      </c>
      <c r="D1106" s="66"/>
      <c r="E1106" s="44"/>
      <c r="F1106" s="65"/>
      <c r="G1106" s="119"/>
      <c r="H1106" s="190" t="s">
        <v>0</v>
      </c>
      <c r="J1106" s="399" t="s">
        <v>1585</v>
      </c>
      <c r="K1106" s="381"/>
      <c r="L1106" s="411"/>
      <c r="M1106" s="68"/>
      <c r="N1106" s="527"/>
      <c r="O1106" s="527"/>
      <c r="P1106" s="359" t="str">
        <f t="shared" si="82"/>
        <v/>
      </c>
    </row>
    <row r="1107" spans="1:16" s="64" customFormat="1">
      <c r="A1107" s="66"/>
      <c r="B1107" s="65"/>
      <c r="C1107" s="66"/>
      <c r="D1107" s="66"/>
      <c r="E1107" s="44"/>
      <c r="F1107" s="65"/>
      <c r="G1107" s="119"/>
      <c r="H1107" s="190"/>
      <c r="I1107" s="354" t="str">
        <f t="shared" ref="I1107" si="83">IF((K1107=L1107)=TRUE,"○","x")</f>
        <v>x</v>
      </c>
      <c r="J1107" s="399"/>
      <c r="K1107" s="381"/>
      <c r="L1107" s="411" t="s">
        <v>2927</v>
      </c>
      <c r="M1107" s="68"/>
      <c r="N1107" s="527"/>
      <c r="O1107" s="527"/>
      <c r="P1107" s="359" t="str">
        <f t="shared" si="82"/>
        <v/>
      </c>
    </row>
    <row r="1108" spans="1:16" s="64" customFormat="1" ht="12.75" customHeight="1">
      <c r="A1108" s="66"/>
      <c r="B1108" s="65"/>
      <c r="C1108" s="66"/>
      <c r="D1108" s="66"/>
      <c r="E1108" s="44"/>
      <c r="F1108" s="65"/>
      <c r="G1108" s="119"/>
      <c r="H1108" s="190"/>
      <c r="I1108" s="45" t="s">
        <v>4502</v>
      </c>
      <c r="J1108" s="399"/>
      <c r="K1108" s="381"/>
      <c r="L1108" s="411"/>
      <c r="M1108" s="68"/>
      <c r="N1108" s="527"/>
      <c r="O1108" s="527"/>
      <c r="P1108" s="359" t="str">
        <f t="shared" si="82"/>
        <v/>
      </c>
    </row>
    <row r="1109" spans="1:16" s="64" customFormat="1">
      <c r="A1109" s="66"/>
      <c r="B1109" s="65"/>
      <c r="C1109" s="66"/>
      <c r="D1109" s="66"/>
      <c r="E1109" s="44"/>
      <c r="F1109" s="65"/>
      <c r="G1109" s="119"/>
      <c r="H1109" s="190"/>
      <c r="I1109" s="45"/>
      <c r="J1109" s="399"/>
      <c r="K1109" s="381"/>
      <c r="L1109" s="411"/>
      <c r="M1109" s="68"/>
      <c r="N1109" s="527"/>
      <c r="O1109" s="527"/>
      <c r="P1109" s="359" t="str">
        <f t="shared" si="82"/>
        <v/>
      </c>
    </row>
    <row r="1110" spans="1:16" s="64" customFormat="1">
      <c r="A1110" s="66" t="str">
        <f ca="1">IF(B1110="","",MAX($A$3:INDIRECT(ADDRESS(ROW()-1,COLUMN(),1)))+1)</f>
        <v/>
      </c>
      <c r="B1110" s="65"/>
      <c r="C1110" s="66" t="str">
        <f ca="1">IF(B1110="",IF(D1110="","",MAX(INDIRECT(ADDRESS(2+MATCH(MAX($A$3:$A1106),$A$3:$A1106),COLUMN(),1)):INDIRECT(ADDRESS(ROW()-1,COLUMN(),1)))+1),1)</f>
        <v/>
      </c>
      <c r="D1110" s="66"/>
      <c r="E1110" s="44"/>
      <c r="F1110" s="65"/>
      <c r="G1110" s="119"/>
      <c r="H1110" s="190" t="s">
        <v>0</v>
      </c>
      <c r="J1110" s="399" t="s">
        <v>1325</v>
      </c>
      <c r="K1110" s="381"/>
      <c r="L1110" s="411"/>
      <c r="M1110" s="68"/>
      <c r="N1110" s="544"/>
      <c r="O1110" s="544"/>
      <c r="P1110" s="359" t="str">
        <f t="shared" si="82"/>
        <v/>
      </c>
    </row>
    <row r="1111" spans="1:16" s="64" customFormat="1">
      <c r="A1111" s="66"/>
      <c r="B1111" s="65"/>
      <c r="C1111" s="66"/>
      <c r="D1111" s="66"/>
      <c r="E1111" s="44"/>
      <c r="F1111" s="65"/>
      <c r="G1111" s="119"/>
      <c r="H1111" s="190" t="s">
        <v>0</v>
      </c>
      <c r="J1111" s="399" t="s">
        <v>2929</v>
      </c>
      <c r="K1111" s="381"/>
      <c r="L1111" s="411"/>
      <c r="M1111" s="68"/>
      <c r="N1111" s="544"/>
      <c r="O1111" s="544"/>
      <c r="P1111" s="359" t="str">
        <f t="shared" si="82"/>
        <v/>
      </c>
    </row>
    <row r="1112" spans="1:16" s="64" customFormat="1">
      <c r="A1112" s="66"/>
      <c r="B1112" s="65"/>
      <c r="C1112" s="66"/>
      <c r="D1112" s="66"/>
      <c r="E1112" s="44"/>
      <c r="F1112" s="65"/>
      <c r="G1112" s="119"/>
      <c r="H1112" s="190"/>
      <c r="I1112" s="45"/>
      <c r="J1112" s="399"/>
      <c r="K1112" s="381"/>
      <c r="L1112" s="411" t="s">
        <v>4188</v>
      </c>
      <c r="M1112" s="68"/>
      <c r="N1112" s="544"/>
      <c r="O1112" s="544"/>
      <c r="P1112" s="359" t="str">
        <f t="shared" si="82"/>
        <v/>
      </c>
    </row>
    <row r="1113" spans="1:16" s="64" customFormat="1">
      <c r="A1113" s="66"/>
      <c r="B1113" s="65"/>
      <c r="C1113" s="66"/>
      <c r="D1113" s="66"/>
      <c r="E1113" s="44"/>
      <c r="F1113" s="65"/>
      <c r="G1113" s="119"/>
      <c r="H1113" s="190"/>
      <c r="I1113" s="45"/>
      <c r="J1113" s="399"/>
      <c r="K1113" s="381"/>
      <c r="L1113" s="411" t="s">
        <v>4189</v>
      </c>
      <c r="M1113" s="68"/>
      <c r="N1113" s="544"/>
      <c r="O1113" s="544"/>
      <c r="P1113" s="359" t="str">
        <f t="shared" si="82"/>
        <v/>
      </c>
    </row>
    <row r="1114" spans="1:16" s="64" customFormat="1">
      <c r="A1114" s="66"/>
      <c r="B1114" s="65"/>
      <c r="C1114" s="66"/>
      <c r="D1114" s="66"/>
      <c r="E1114" s="44"/>
      <c r="F1114" s="65"/>
      <c r="G1114" s="119"/>
      <c r="H1114" s="190"/>
      <c r="I1114" s="45" t="s">
        <v>3442</v>
      </c>
      <c r="J1114" s="399"/>
      <c r="K1114" s="381"/>
      <c r="L1114" s="411"/>
      <c r="M1114" s="68"/>
      <c r="N1114" s="544"/>
      <c r="O1114" s="544"/>
      <c r="P1114" s="359" t="str">
        <f t="shared" si="82"/>
        <v/>
      </c>
    </row>
    <row r="1115" spans="1:16" s="64" customFormat="1">
      <c r="A1115" s="66"/>
      <c r="B1115" s="65"/>
      <c r="C1115" s="66"/>
      <c r="D1115" s="66"/>
      <c r="E1115" s="44"/>
      <c r="F1115" s="65"/>
      <c r="G1115" s="119"/>
      <c r="H1115" s="190"/>
      <c r="I1115" s="354"/>
      <c r="J1115" s="399"/>
      <c r="K1115" s="381"/>
      <c r="L1115" s="411"/>
      <c r="M1115" s="68"/>
      <c r="N1115" s="527"/>
      <c r="O1115" s="527"/>
      <c r="P1115" s="359" t="str">
        <f t="shared" ref="P1115" si="84">IF(N1115="","",IF(O1115="","",IF(O1115=N1115,$Q$1,O1115-N1115)))</f>
        <v/>
      </c>
    </row>
    <row r="1116" spans="1:16" s="64" customFormat="1" ht="12.75" customHeight="1">
      <c r="A1116" s="66"/>
      <c r="B1116" s="65"/>
      <c r="C1116" s="66"/>
      <c r="D1116" s="66"/>
      <c r="E1116" s="44"/>
      <c r="F1116" s="65"/>
      <c r="G1116" s="119"/>
      <c r="H1116" s="321"/>
      <c r="I1116" s="354" t="s">
        <v>3688</v>
      </c>
      <c r="J1116" s="399"/>
      <c r="K1116" s="381"/>
      <c r="L1116" s="391"/>
      <c r="M1116" s="44"/>
      <c r="N1116" s="527"/>
      <c r="O1116" s="527"/>
      <c r="P1116" s="359"/>
    </row>
    <row r="1117" spans="1:16" s="64" customFormat="1">
      <c r="A1117" s="66" t="str">
        <f ca="1">IF(B1117="","",MAX($A$3:INDIRECT(ADDRESS(ROW()-1,COLUMN(),1)))+1)</f>
        <v/>
      </c>
      <c r="B1117" s="65"/>
      <c r="C1117" s="66" t="str">
        <f ca="1">IF(B1117="",IF(D1117="","",MAX(INDIRECT(ADDRESS(2+MATCH(MAX($A$3:$A1110),$A$3:$A1110),COLUMN(),1)):INDIRECT(ADDRESS(ROW()-1,COLUMN(),1)))+1),1)</f>
        <v/>
      </c>
      <c r="D1117" s="66"/>
      <c r="E1117" s="44"/>
      <c r="F1117" s="65"/>
      <c r="G1117" s="119"/>
      <c r="H1117" s="190"/>
      <c r="I1117" s="45"/>
      <c r="J1117" s="399"/>
      <c r="K1117" s="381"/>
      <c r="L1117" s="412"/>
      <c r="M1117" s="72"/>
      <c r="N1117" s="529"/>
      <c r="O1117" s="529"/>
      <c r="P1117" s="360" t="str">
        <f t="shared" si="82"/>
        <v/>
      </c>
    </row>
    <row r="1118" spans="1:16" s="64" customFormat="1">
      <c r="A1118" s="66" t="str">
        <f ca="1">IF(B1118="","",MAX($A$3:INDIRECT(ADDRESS(ROW()-1,COLUMN(),1)))+1)</f>
        <v/>
      </c>
      <c r="B1118" s="65"/>
      <c r="C1118" s="61">
        <f ca="1">IF(B1118="",IF(D1118="","",MAX(INDIRECT(ADDRESS(2+MATCH(MAX($A$3:$A1117),$A$3:$A1117),COLUMN(),1)):INDIRECT(ADDRESS(ROW()-1,COLUMN(),1)))+1),1)</f>
        <v>5</v>
      </c>
      <c r="D1118" s="61" t="s">
        <v>224</v>
      </c>
      <c r="E1118" s="48" t="s">
        <v>1038</v>
      </c>
      <c r="F1118" s="60" t="s">
        <v>1043</v>
      </c>
      <c r="G1118" s="130">
        <v>1</v>
      </c>
      <c r="H1118" s="299" t="s">
        <v>361</v>
      </c>
      <c r="I1118" s="49" t="s">
        <v>3438</v>
      </c>
      <c r="J1118" s="400"/>
      <c r="K1118" s="384"/>
      <c r="L1118" s="411"/>
      <c r="M1118" s="68"/>
      <c r="N1118" s="526"/>
      <c r="O1118" s="526"/>
      <c r="P1118" s="359" t="str">
        <f t="shared" si="82"/>
        <v/>
      </c>
    </row>
    <row r="1119" spans="1:16" s="64" customFormat="1">
      <c r="A1119" s="66" t="str">
        <f ca="1">IF(B1119="","",MAX($A$3:INDIRECT(ADDRESS(ROW()-1,COLUMN(),1)))+1)</f>
        <v/>
      </c>
      <c r="B1119" s="65"/>
      <c r="C1119" s="66" t="str">
        <f ca="1">IF(B1119="",IF(D1119="","",MAX(INDIRECT(ADDRESS(2+MATCH(MAX($A$3:$A1118),$A$3:$A1118),COLUMN(),1)):INDIRECT(ADDRESS(ROW()-1,COLUMN(),1)))+1),1)</f>
        <v/>
      </c>
      <c r="D1119" s="66"/>
      <c r="E1119" s="44"/>
      <c r="F1119" s="65"/>
      <c r="G1119" s="119"/>
      <c r="H1119" s="190"/>
      <c r="I1119" s="45" t="s">
        <v>3443</v>
      </c>
      <c r="J1119" s="399"/>
      <c r="K1119" s="381"/>
      <c r="L1119" s="411"/>
      <c r="M1119" s="68"/>
      <c r="N1119" s="527"/>
      <c r="O1119" s="527"/>
      <c r="P1119" s="359" t="str">
        <f t="shared" si="82"/>
        <v/>
      </c>
    </row>
    <row r="1120" spans="1:16" s="64" customFormat="1">
      <c r="A1120" s="66" t="str">
        <f ca="1">IF(B1120="","",MAX($A$3:INDIRECT(ADDRESS(ROW()-1,COLUMN(),1)))+1)</f>
        <v/>
      </c>
      <c r="B1120" s="65"/>
      <c r="C1120" s="66" t="str">
        <f ca="1">IF(B1120="",IF(D1120="","",MAX(INDIRECT(ADDRESS(2+MATCH(MAX($A$3:$A1119),$A$3:$A1119),COLUMN(),1)):INDIRECT(ADDRESS(ROW()-1,COLUMN(),1)))+1),1)</f>
        <v/>
      </c>
      <c r="D1120" s="66"/>
      <c r="E1120" s="44"/>
      <c r="F1120" s="65"/>
      <c r="G1120" s="119"/>
      <c r="H1120" s="190" t="s">
        <v>215</v>
      </c>
      <c r="J1120" s="399" t="s">
        <v>1236</v>
      </c>
      <c r="K1120" s="381"/>
      <c r="L1120" s="411"/>
      <c r="M1120" s="68"/>
      <c r="N1120" s="527"/>
      <c r="O1120" s="527"/>
      <c r="P1120" s="359" t="str">
        <f t="shared" si="82"/>
        <v/>
      </c>
    </row>
    <row r="1121" spans="1:16" s="64" customFormat="1">
      <c r="A1121" s="66"/>
      <c r="B1121" s="65"/>
      <c r="C1121" s="66"/>
      <c r="D1121" s="66"/>
      <c r="E1121" s="44"/>
      <c r="F1121" s="65"/>
      <c r="G1121" s="119"/>
      <c r="H1121" s="190"/>
      <c r="J1121" s="399"/>
      <c r="K1121" s="381"/>
      <c r="L1121" s="411"/>
      <c r="M1121" s="68"/>
      <c r="N1121" s="527"/>
      <c r="O1121" s="527"/>
      <c r="P1121" s="359" t="str">
        <f t="shared" si="82"/>
        <v/>
      </c>
    </row>
    <row r="1122" spans="1:16" s="64" customFormat="1">
      <c r="A1122" s="66"/>
      <c r="B1122" s="65"/>
      <c r="C1122" s="66"/>
      <c r="D1122" s="66"/>
      <c r="E1122" s="44"/>
      <c r="F1122" s="65"/>
      <c r="G1122" s="119"/>
      <c r="H1122" s="190"/>
      <c r="J1122" s="399"/>
      <c r="K1122" s="381"/>
      <c r="L1122" s="411" t="s">
        <v>5851</v>
      </c>
      <c r="M1122" s="68"/>
      <c r="N1122" s="527"/>
      <c r="O1122" s="527"/>
      <c r="P1122" s="359" t="str">
        <f t="shared" si="82"/>
        <v/>
      </c>
    </row>
    <row r="1123" spans="1:16" s="64" customFormat="1">
      <c r="A1123" s="66"/>
      <c r="B1123" s="65"/>
      <c r="C1123" s="66"/>
      <c r="D1123" s="66"/>
      <c r="E1123" s="44"/>
      <c r="F1123" s="65"/>
      <c r="G1123" s="119"/>
      <c r="H1123" s="190"/>
      <c r="J1123" s="399"/>
      <c r="K1123" s="381"/>
      <c r="L1123" s="411"/>
      <c r="M1123" s="68"/>
      <c r="N1123" s="527"/>
      <c r="O1123" s="527"/>
      <c r="P1123" s="359" t="str">
        <f t="shared" si="82"/>
        <v/>
      </c>
    </row>
    <row r="1124" spans="1:16" s="64" customFormat="1">
      <c r="A1124" s="66"/>
      <c r="B1124" s="65"/>
      <c r="C1124" s="66"/>
      <c r="D1124" s="66"/>
      <c r="E1124" s="44"/>
      <c r="F1124" s="65"/>
      <c r="G1124" s="119"/>
      <c r="H1124" s="190"/>
      <c r="J1124" s="399"/>
      <c r="K1124" s="381"/>
      <c r="L1124" s="411" t="s">
        <v>4177</v>
      </c>
      <c r="M1124" s="68"/>
      <c r="N1124" s="527"/>
      <c r="O1124" s="527"/>
      <c r="P1124" s="359" t="str">
        <f t="shared" si="82"/>
        <v/>
      </c>
    </row>
    <row r="1125" spans="1:16" s="64" customFormat="1">
      <c r="A1125" s="66"/>
      <c r="B1125" s="65"/>
      <c r="C1125" s="66"/>
      <c r="D1125" s="66"/>
      <c r="E1125" s="44"/>
      <c r="F1125" s="65"/>
      <c r="G1125" s="119"/>
      <c r="H1125" s="190"/>
      <c r="J1125" s="399"/>
      <c r="K1125" s="381"/>
      <c r="L1125" s="411"/>
      <c r="M1125" s="68"/>
      <c r="N1125" s="527"/>
      <c r="O1125" s="527"/>
      <c r="P1125" s="359" t="str">
        <f t="shared" si="82"/>
        <v/>
      </c>
    </row>
    <row r="1126" spans="1:16" s="64" customFormat="1">
      <c r="A1126" s="66"/>
      <c r="B1126" s="65"/>
      <c r="C1126" s="66"/>
      <c r="D1126" s="66"/>
      <c r="E1126" s="44"/>
      <c r="F1126" s="65"/>
      <c r="G1126" s="119"/>
      <c r="H1126" s="190"/>
      <c r="J1126" s="399"/>
      <c r="K1126" s="381"/>
      <c r="L1126" s="411"/>
      <c r="M1126" s="68"/>
      <c r="N1126" s="527"/>
      <c r="O1126" s="527"/>
      <c r="P1126" s="359" t="str">
        <f t="shared" si="82"/>
        <v/>
      </c>
    </row>
    <row r="1127" spans="1:16" s="64" customFormat="1">
      <c r="A1127" s="66"/>
      <c r="B1127" s="65"/>
      <c r="C1127" s="66"/>
      <c r="D1127" s="66"/>
      <c r="E1127" s="44"/>
      <c r="F1127" s="65"/>
      <c r="G1127" s="119"/>
      <c r="H1127" s="190"/>
      <c r="J1127" s="399"/>
      <c r="K1127" s="381"/>
      <c r="L1127" s="411" t="s">
        <v>2005</v>
      </c>
      <c r="M1127" s="68"/>
      <c r="N1127" s="527"/>
      <c r="O1127" s="527"/>
      <c r="P1127" s="359" t="str">
        <f t="shared" si="82"/>
        <v/>
      </c>
    </row>
    <row r="1128" spans="1:16" s="64" customFormat="1">
      <c r="A1128" s="66"/>
      <c r="B1128" s="65"/>
      <c r="C1128" s="66"/>
      <c r="D1128" s="66"/>
      <c r="E1128" s="44"/>
      <c r="F1128" s="65"/>
      <c r="G1128" s="119"/>
      <c r="H1128" s="190"/>
      <c r="J1128" s="399"/>
      <c r="K1128" s="381"/>
      <c r="L1128" s="411" t="s">
        <v>2006</v>
      </c>
      <c r="M1128" s="68"/>
      <c r="N1128" s="527"/>
      <c r="O1128" s="527"/>
      <c r="P1128" s="359" t="str">
        <f t="shared" si="82"/>
        <v/>
      </c>
    </row>
    <row r="1129" spans="1:16" s="64" customFormat="1">
      <c r="A1129" s="66"/>
      <c r="B1129" s="65"/>
      <c r="C1129" s="66"/>
      <c r="D1129" s="66"/>
      <c r="E1129" s="44"/>
      <c r="F1129" s="65"/>
      <c r="G1129" s="119"/>
      <c r="H1129" s="190"/>
      <c r="J1129" s="399"/>
      <c r="K1129" s="381"/>
      <c r="L1129" s="411" t="s">
        <v>2007</v>
      </c>
      <c r="M1129" s="68"/>
      <c r="N1129" s="527"/>
      <c r="O1129" s="527"/>
      <c r="P1129" s="359" t="str">
        <f t="shared" si="82"/>
        <v/>
      </c>
    </row>
    <row r="1130" spans="1:16" s="64" customFormat="1">
      <c r="A1130" s="66"/>
      <c r="B1130" s="65"/>
      <c r="C1130" s="66"/>
      <c r="D1130" s="66"/>
      <c r="E1130" s="44"/>
      <c r="F1130" s="65"/>
      <c r="G1130" s="119"/>
      <c r="H1130" s="190"/>
      <c r="J1130" s="399"/>
      <c r="K1130" s="381"/>
      <c r="L1130" s="411" t="s">
        <v>2008</v>
      </c>
      <c r="M1130" s="68"/>
      <c r="N1130" s="527"/>
      <c r="O1130" s="527"/>
      <c r="P1130" s="359" t="str">
        <f t="shared" si="82"/>
        <v/>
      </c>
    </row>
    <row r="1131" spans="1:16" s="64" customFormat="1">
      <c r="A1131" s="66"/>
      <c r="B1131" s="65"/>
      <c r="C1131" s="66"/>
      <c r="D1131" s="66"/>
      <c r="E1131" s="44"/>
      <c r="F1131" s="65"/>
      <c r="G1131" s="119"/>
      <c r="H1131" s="190"/>
      <c r="J1131" s="399"/>
      <c r="K1131" s="381"/>
      <c r="L1131" s="411"/>
      <c r="M1131" s="68"/>
      <c r="N1131" s="527"/>
      <c r="O1131" s="527"/>
      <c r="P1131" s="359" t="str">
        <f t="shared" si="82"/>
        <v/>
      </c>
    </row>
    <row r="1132" spans="1:16" s="64" customFormat="1">
      <c r="A1132" s="66"/>
      <c r="B1132" s="65"/>
      <c r="C1132" s="66"/>
      <c r="D1132" s="66"/>
      <c r="E1132" s="44"/>
      <c r="F1132" s="65"/>
      <c r="G1132" s="119"/>
      <c r="H1132" s="190"/>
      <c r="J1132" s="399"/>
      <c r="K1132" s="381"/>
      <c r="L1132" s="411"/>
      <c r="M1132" s="68"/>
      <c r="N1132" s="527"/>
      <c r="O1132" s="527"/>
      <c r="P1132" s="359" t="str">
        <f t="shared" si="82"/>
        <v/>
      </c>
    </row>
    <row r="1133" spans="1:16" s="64" customFormat="1">
      <c r="A1133" s="66" t="str">
        <f ca="1">IF(B1133="","",MAX($A$3:INDIRECT(ADDRESS(ROW()-1,COLUMN(),1)))+1)</f>
        <v/>
      </c>
      <c r="B1133" s="65"/>
      <c r="C1133" s="66" t="str">
        <f ca="1">IF(B1133="",IF(D1133="","",MAX(INDIRECT(ADDRESS(2+MATCH(MAX($A$3:$A1120),$A$3:$A1120),COLUMN(),1)):INDIRECT(ADDRESS(ROW()-1,COLUMN(),1)))+1),1)</f>
        <v/>
      </c>
      <c r="D1133" s="66"/>
      <c r="E1133" s="44"/>
      <c r="F1133" s="65"/>
      <c r="G1133" s="119"/>
      <c r="H1133" s="190" t="s">
        <v>225</v>
      </c>
      <c r="I1133" s="45"/>
      <c r="J1133" s="399" t="s">
        <v>226</v>
      </c>
      <c r="K1133" s="381"/>
      <c r="L1133" s="411"/>
      <c r="M1133" s="68"/>
      <c r="N1133" s="527"/>
      <c r="O1133" s="527"/>
      <c r="P1133" s="359" t="str">
        <f t="shared" si="82"/>
        <v/>
      </c>
    </row>
    <row r="1134" spans="1:16" s="64" customFormat="1">
      <c r="A1134" s="66" t="str">
        <f ca="1">IF(B1134="","",MAX($A$3:INDIRECT(ADDRESS(ROW()-1,COLUMN(),1)))+1)</f>
        <v/>
      </c>
      <c r="B1134" s="65"/>
      <c r="C1134" s="66" t="str">
        <f ca="1">IF(B1134="",IF(D1134="","",MAX(INDIRECT(ADDRESS(2+MATCH(MAX($A$3:$A1133),$A$3:$A1133),COLUMN(),1)):INDIRECT(ADDRESS(ROW()-1,COLUMN(),1)))+1),1)</f>
        <v/>
      </c>
      <c r="D1134" s="66"/>
      <c r="E1134" s="44"/>
      <c r="F1134" s="65"/>
      <c r="G1134" s="119"/>
      <c r="H1134" s="190"/>
      <c r="I1134" s="45"/>
      <c r="J1134" s="399"/>
      <c r="K1134" s="381"/>
      <c r="L1134" s="411"/>
      <c r="M1134" s="68"/>
      <c r="N1134" s="527"/>
      <c r="O1134" s="527"/>
      <c r="P1134" s="359" t="str">
        <f t="shared" si="82"/>
        <v/>
      </c>
    </row>
    <row r="1135" spans="1:16" s="64" customFormat="1">
      <c r="A1135" s="66" t="str">
        <f ca="1">IF(B1135="","",MAX($A$3:INDIRECT(ADDRESS(ROW()-1,COLUMN(),1)))+1)</f>
        <v/>
      </c>
      <c r="B1135" s="65"/>
      <c r="C1135" s="66" t="str">
        <f ca="1">IF(B1135="",IF(D1135="","",MAX(INDIRECT(ADDRESS(2+MATCH(MAX($A$3:$A1134),$A$3:$A1134),COLUMN(),1)):INDIRECT(ADDRESS(ROW()-1,COLUMN(),1)))+1),1)</f>
        <v/>
      </c>
      <c r="D1135" s="66"/>
      <c r="E1135" s="44"/>
      <c r="F1135" s="65"/>
      <c r="G1135" s="119"/>
      <c r="H1135" s="190"/>
      <c r="I1135" s="354" t="str">
        <f t="shared" ref="I1135:I1137" si="85">IF((K1135=L1135)=TRUE,"○","x")</f>
        <v>x</v>
      </c>
      <c r="J1135" s="399"/>
      <c r="K1135" s="381"/>
      <c r="L1135" s="411" t="s">
        <v>227</v>
      </c>
      <c r="M1135" s="68"/>
      <c r="N1135" s="527"/>
      <c r="O1135" s="527"/>
      <c r="P1135" s="359" t="str">
        <f t="shared" si="82"/>
        <v/>
      </c>
    </row>
    <row r="1136" spans="1:16" s="64" customFormat="1">
      <c r="A1136" s="106" t="str">
        <f ca="1">IF(B1136="","",MAX($A$3:INDIRECT(ADDRESS(ROW()-1,COLUMN(),1)))+1)</f>
        <v/>
      </c>
      <c r="B1136" s="65"/>
      <c r="C1136" s="66" t="str">
        <f ca="1">IF(B1136="",IF(D1136="","",MAX(INDIRECT(ADDRESS(2+MATCH(MAX($A$3:$A1135),$A$3:$A1135),COLUMN(),1)):INDIRECT(ADDRESS(ROW()-1,COLUMN(),1)))+1),1)</f>
        <v/>
      </c>
      <c r="D1136" s="66"/>
      <c r="E1136" s="44"/>
      <c r="F1136" s="65"/>
      <c r="G1136" s="119"/>
      <c r="H1136" s="190"/>
      <c r="I1136" s="354" t="str">
        <f t="shared" si="85"/>
        <v>x</v>
      </c>
      <c r="J1136" s="399"/>
      <c r="K1136" s="381"/>
      <c r="L1136" s="411" t="s">
        <v>228</v>
      </c>
      <c r="M1136" s="68"/>
      <c r="N1136" s="527"/>
      <c r="O1136" s="527"/>
      <c r="P1136" s="359" t="str">
        <f t="shared" si="82"/>
        <v/>
      </c>
    </row>
    <row r="1137" spans="1:16" s="64" customFormat="1">
      <c r="A1137" s="106" t="str">
        <f ca="1">IF(B1137="","",MAX($A$3:INDIRECT(ADDRESS(ROW()-1,COLUMN(),1)))+1)</f>
        <v/>
      </c>
      <c r="B1137" s="65"/>
      <c r="C1137" s="66" t="str">
        <f ca="1">IF(B1137="",IF(D1137="","",MAX(INDIRECT(ADDRESS(2+MATCH(MAX($A$3:$A1136),$A$3:$A1136),COLUMN(),1)):INDIRECT(ADDRESS(ROW()-1,COLUMN(),1)))+1),1)</f>
        <v/>
      </c>
      <c r="D1137" s="66"/>
      <c r="E1137" s="44"/>
      <c r="F1137" s="65"/>
      <c r="G1137" s="119"/>
      <c r="H1137" s="190"/>
      <c r="I1137" s="354" t="str">
        <f t="shared" si="85"/>
        <v>x</v>
      </c>
      <c r="J1137" s="399"/>
      <c r="K1137" s="381"/>
      <c r="L1137" s="411" t="s">
        <v>1183</v>
      </c>
      <c r="M1137" s="68"/>
      <c r="N1137" s="527"/>
      <c r="O1137" s="527"/>
      <c r="P1137" s="359" t="str">
        <f t="shared" si="82"/>
        <v/>
      </c>
    </row>
    <row r="1138" spans="1:16" s="64" customFormat="1">
      <c r="A1138" s="106"/>
      <c r="B1138" s="65"/>
      <c r="C1138" s="66"/>
      <c r="D1138" s="66"/>
      <c r="E1138" s="44"/>
      <c r="F1138" s="65"/>
      <c r="G1138" s="119"/>
      <c r="H1138" s="190"/>
      <c r="I1138" s="45"/>
      <c r="J1138" s="399"/>
      <c r="K1138" s="381"/>
      <c r="L1138" s="411"/>
      <c r="M1138" s="68"/>
      <c r="N1138" s="527"/>
      <c r="O1138" s="527"/>
      <c r="P1138" s="359" t="str">
        <f t="shared" si="82"/>
        <v/>
      </c>
    </row>
    <row r="1139" spans="1:16" s="64" customFormat="1">
      <c r="A1139" s="106"/>
      <c r="B1139" s="65"/>
      <c r="C1139" s="66"/>
      <c r="D1139" s="66"/>
      <c r="E1139" s="44"/>
      <c r="F1139" s="65"/>
      <c r="G1139" s="119"/>
      <c r="H1139" s="190"/>
      <c r="I1139" s="45" t="s">
        <v>3445</v>
      </c>
      <c r="J1139" s="399"/>
      <c r="K1139" s="381"/>
      <c r="L1139" s="411"/>
      <c r="M1139" s="68"/>
      <c r="N1139" s="527"/>
      <c r="O1139" s="527"/>
      <c r="P1139" s="359" t="str">
        <f t="shared" si="82"/>
        <v/>
      </c>
    </row>
    <row r="1140" spans="1:16" s="64" customFormat="1">
      <c r="A1140" s="106"/>
      <c r="B1140" s="65"/>
      <c r="C1140" s="66"/>
      <c r="D1140" s="66"/>
      <c r="E1140" s="44"/>
      <c r="F1140" s="65"/>
      <c r="G1140" s="119"/>
      <c r="H1140" s="190"/>
      <c r="I1140" s="45"/>
      <c r="J1140" s="399"/>
      <c r="K1140" s="381"/>
      <c r="L1140" s="411"/>
      <c r="M1140" s="68"/>
      <c r="N1140" s="527"/>
      <c r="O1140" s="527"/>
      <c r="P1140" s="359" t="str">
        <f t="shared" si="82"/>
        <v/>
      </c>
    </row>
    <row r="1141" spans="1:16" s="64" customFormat="1">
      <c r="A1141" s="106"/>
      <c r="B1141" s="65"/>
      <c r="C1141" s="66"/>
      <c r="D1141" s="66"/>
      <c r="E1141" s="44"/>
      <c r="F1141" s="65"/>
      <c r="G1141" s="119"/>
      <c r="H1141" s="190" t="s">
        <v>124</v>
      </c>
      <c r="I1141" s="45"/>
      <c r="J1141" s="399" t="s">
        <v>4015</v>
      </c>
      <c r="K1141" s="381"/>
      <c r="L1141" s="411"/>
      <c r="M1141" s="68"/>
      <c r="N1141" s="527"/>
      <c r="O1141" s="527"/>
      <c r="P1141" s="359" t="str">
        <f t="shared" si="82"/>
        <v/>
      </c>
    </row>
    <row r="1142" spans="1:16" s="64" customFormat="1">
      <c r="A1142" s="106"/>
      <c r="B1142" s="65"/>
      <c r="C1142" s="66"/>
      <c r="D1142" s="66"/>
      <c r="E1142" s="44"/>
      <c r="F1142" s="65"/>
      <c r="G1142" s="119"/>
      <c r="H1142" s="190"/>
      <c r="I1142" s="45"/>
      <c r="J1142" s="399"/>
      <c r="K1142" s="381"/>
      <c r="L1142" s="411" t="s">
        <v>2009</v>
      </c>
      <c r="M1142" s="68"/>
      <c r="N1142" s="527"/>
      <c r="O1142" s="527"/>
      <c r="P1142" s="359" t="str">
        <f t="shared" si="82"/>
        <v/>
      </c>
    </row>
    <row r="1143" spans="1:16" s="64" customFormat="1">
      <c r="A1143" s="106"/>
      <c r="B1143" s="65"/>
      <c r="C1143" s="66"/>
      <c r="D1143" s="66"/>
      <c r="E1143" s="44"/>
      <c r="F1143" s="65"/>
      <c r="G1143" s="119"/>
      <c r="H1143" s="190"/>
      <c r="I1143" s="45"/>
      <c r="J1143" s="399"/>
      <c r="K1143" s="381"/>
      <c r="L1143" s="411" t="s">
        <v>2007</v>
      </c>
      <c r="M1143" s="68"/>
      <c r="N1143" s="527"/>
      <c r="O1143" s="527"/>
      <c r="P1143" s="359" t="str">
        <f t="shared" si="82"/>
        <v/>
      </c>
    </row>
    <row r="1144" spans="1:16" s="64" customFormat="1">
      <c r="A1144" s="106"/>
      <c r="B1144" s="65"/>
      <c r="C1144" s="66"/>
      <c r="D1144" s="66"/>
      <c r="E1144" s="44"/>
      <c r="F1144" s="65"/>
      <c r="G1144" s="119"/>
      <c r="H1144" s="190"/>
      <c r="I1144" s="45"/>
      <c r="J1144" s="399"/>
      <c r="K1144" s="381"/>
      <c r="L1144" s="411" t="s">
        <v>2008</v>
      </c>
      <c r="M1144" s="68"/>
      <c r="N1144" s="527"/>
      <c r="O1144" s="527"/>
      <c r="P1144" s="359" t="str">
        <f t="shared" si="82"/>
        <v/>
      </c>
    </row>
    <row r="1145" spans="1:16" s="64" customFormat="1">
      <c r="A1145" s="106"/>
      <c r="B1145" s="65"/>
      <c r="C1145" s="66"/>
      <c r="D1145" s="66"/>
      <c r="E1145" s="44"/>
      <c r="F1145" s="65"/>
      <c r="G1145" s="119"/>
      <c r="H1145" s="190"/>
      <c r="I1145" s="45"/>
      <c r="J1145" s="399"/>
      <c r="K1145" s="381"/>
      <c r="L1145" s="411"/>
      <c r="M1145" s="68"/>
      <c r="N1145" s="527"/>
      <c r="O1145" s="527"/>
      <c r="P1145" s="359" t="str">
        <f t="shared" si="82"/>
        <v/>
      </c>
    </row>
    <row r="1146" spans="1:16" s="64" customFormat="1" ht="12.75" customHeight="1">
      <c r="A1146" s="66"/>
      <c r="B1146" s="65"/>
      <c r="C1146" s="66"/>
      <c r="D1146" s="66"/>
      <c r="E1146" s="44"/>
      <c r="F1146" s="65"/>
      <c r="G1146" s="119"/>
      <c r="H1146" s="321"/>
      <c r="I1146" s="354" t="s">
        <v>3688</v>
      </c>
      <c r="J1146" s="399"/>
      <c r="K1146" s="381"/>
      <c r="L1146" s="391"/>
      <c r="M1146" s="44"/>
      <c r="N1146" s="527"/>
      <c r="O1146" s="527"/>
      <c r="P1146" s="359"/>
    </row>
    <row r="1147" spans="1:16" s="64" customFormat="1">
      <c r="A1147" s="66" t="str">
        <f ca="1">IF(B1147="","",MAX($A$3:INDIRECT(ADDRESS(ROW()-1,COLUMN(),1)))+1)</f>
        <v/>
      </c>
      <c r="B1147" s="65"/>
      <c r="C1147" s="66" t="str">
        <f ca="1">IF(B1147="",IF(D1147="","",MAX(INDIRECT(ADDRESS(2+MATCH(MAX($A$3:$A1137),$A$3:$A1137),COLUMN(),1)):INDIRECT(ADDRESS(ROW()-1,COLUMN(),1)))+1),1)</f>
        <v/>
      </c>
      <c r="D1147" s="66"/>
      <c r="E1147" s="44"/>
      <c r="F1147" s="65"/>
      <c r="G1147" s="119"/>
      <c r="H1147" s="190"/>
      <c r="I1147" s="45"/>
      <c r="J1147" s="399"/>
      <c r="K1147" s="381"/>
      <c r="L1147" s="411"/>
      <c r="M1147" s="68"/>
      <c r="N1147" s="527"/>
      <c r="O1147" s="527"/>
      <c r="P1147" s="359" t="str">
        <f t="shared" si="82"/>
        <v/>
      </c>
    </row>
    <row r="1148" spans="1:16" s="64" customFormat="1">
      <c r="A1148" s="61">
        <f ca="1">IF(B1148="","",MAX($A$3:INDIRECT(ADDRESS(ROW()-1,COLUMN(),1)))+1)</f>
        <v>4</v>
      </c>
      <c r="B1148" s="60" t="s">
        <v>373</v>
      </c>
      <c r="C1148" s="61">
        <f ca="1">IF(B1148="",IF(D1148="","",MAX(INDIRECT(ADDRESS(2+MATCH(MAX($A$3:$A1147),$A$3:$A1147),COLUMN(),1)):INDIRECT(ADDRESS(ROW()-1,COLUMN(),1)))+1),1)</f>
        <v>1</v>
      </c>
      <c r="D1148" s="61" t="s">
        <v>406</v>
      </c>
      <c r="E1148" s="48" t="s">
        <v>1039</v>
      </c>
      <c r="F1148" s="60" t="s">
        <v>5827</v>
      </c>
      <c r="G1148" s="130">
        <v>5</v>
      </c>
      <c r="H1148" s="296" t="s">
        <v>361</v>
      </c>
      <c r="I1148" s="49" t="s">
        <v>407</v>
      </c>
      <c r="J1148" s="400"/>
      <c r="K1148" s="384"/>
      <c r="L1148" s="410"/>
      <c r="M1148" s="62"/>
      <c r="N1148" s="526"/>
      <c r="O1148" s="526"/>
      <c r="P1148" s="358" t="str">
        <f t="shared" si="82"/>
        <v/>
      </c>
    </row>
    <row r="1149" spans="1:16" s="64" customFormat="1" ht="12.75" customHeight="1">
      <c r="A1149" s="66"/>
      <c r="B1149" s="65"/>
      <c r="C1149" s="66"/>
      <c r="D1149" s="66"/>
      <c r="E1149" s="44"/>
      <c r="F1149" s="65"/>
      <c r="G1149" s="119"/>
      <c r="H1149" s="321"/>
      <c r="I1149" s="45" t="s">
        <v>4500</v>
      </c>
      <c r="J1149" s="399"/>
      <c r="K1149" s="381"/>
      <c r="L1149" s="391"/>
      <c r="M1149" s="44"/>
      <c r="N1149" s="527"/>
      <c r="O1149" s="527"/>
      <c r="P1149" s="359" t="str">
        <f t="shared" si="82"/>
        <v/>
      </c>
    </row>
    <row r="1150" spans="1:16" s="64" customFormat="1">
      <c r="A1150" s="66"/>
      <c r="B1150" s="65"/>
      <c r="C1150" s="66"/>
      <c r="D1150" s="66"/>
      <c r="E1150" s="44"/>
      <c r="F1150" s="65"/>
      <c r="G1150" s="119"/>
      <c r="H1150" s="297" t="s">
        <v>215</v>
      </c>
      <c r="J1150" s="399" t="s">
        <v>2930</v>
      </c>
      <c r="K1150" s="381"/>
      <c r="L1150" s="411"/>
      <c r="M1150" s="68"/>
      <c r="N1150" s="527"/>
      <c r="O1150" s="527"/>
      <c r="P1150" s="359" t="str">
        <f t="shared" si="82"/>
        <v/>
      </c>
    </row>
    <row r="1151" spans="1:16" s="64" customFormat="1">
      <c r="A1151" s="66"/>
      <c r="B1151" s="65"/>
      <c r="C1151" s="66"/>
      <c r="D1151" s="66"/>
      <c r="E1151" s="44"/>
      <c r="F1151" s="65"/>
      <c r="G1151" s="119"/>
      <c r="H1151" s="297"/>
      <c r="I1151" s="354" t="str">
        <f t="shared" ref="I1151:I1152" si="86">IF((K1151=L1151)=TRUE,"○","x")</f>
        <v>x</v>
      </c>
      <c r="J1151" s="399"/>
      <c r="K1151" s="381"/>
      <c r="L1151" s="411" t="s">
        <v>2785</v>
      </c>
      <c r="M1151" s="68"/>
      <c r="N1151" s="527"/>
      <c r="O1151" s="527"/>
      <c r="P1151" s="359" t="str">
        <f t="shared" si="82"/>
        <v/>
      </c>
    </row>
    <row r="1152" spans="1:16" s="64" customFormat="1">
      <c r="A1152" s="66"/>
      <c r="B1152" s="65"/>
      <c r="C1152" s="66"/>
      <c r="D1152" s="66"/>
      <c r="E1152" s="44"/>
      <c r="F1152" s="65"/>
      <c r="G1152" s="119"/>
      <c r="H1152" s="297"/>
      <c r="I1152" s="354" t="str">
        <f t="shared" si="86"/>
        <v>x</v>
      </c>
      <c r="J1152" s="399"/>
      <c r="K1152" s="381"/>
      <c r="L1152" s="411" t="s">
        <v>1655</v>
      </c>
      <c r="M1152" s="68"/>
      <c r="N1152" s="527"/>
      <c r="O1152" s="527"/>
      <c r="P1152" s="359" t="str">
        <f t="shared" si="82"/>
        <v/>
      </c>
    </row>
    <row r="1153" spans="1:16" s="64" customFormat="1">
      <c r="A1153" s="66"/>
      <c r="B1153" s="65"/>
      <c r="C1153" s="66"/>
      <c r="D1153" s="66"/>
      <c r="E1153" s="44"/>
      <c r="F1153" s="65"/>
      <c r="G1153" s="119"/>
      <c r="H1153" s="297"/>
      <c r="I1153" s="354" t="s">
        <v>3344</v>
      </c>
      <c r="J1153" s="399"/>
      <c r="K1153" s="381"/>
      <c r="L1153" s="411"/>
      <c r="M1153" s="68"/>
      <c r="N1153" s="527"/>
      <c r="O1153" s="527"/>
      <c r="P1153" s="359" t="str">
        <f t="shared" si="82"/>
        <v/>
      </c>
    </row>
    <row r="1154" spans="1:16" s="64" customFormat="1">
      <c r="A1154" s="66"/>
      <c r="B1154" s="65"/>
      <c r="C1154" s="66"/>
      <c r="D1154" s="66"/>
      <c r="E1154" s="44"/>
      <c r="F1154" s="65"/>
      <c r="G1154" s="119"/>
      <c r="H1154" s="297"/>
      <c r="I1154" s="354"/>
      <c r="J1154" s="399"/>
      <c r="K1154" s="381"/>
      <c r="L1154" s="411"/>
      <c r="M1154" s="68"/>
      <c r="N1154" s="527"/>
      <c r="O1154" s="527"/>
      <c r="P1154" s="359" t="str">
        <f t="shared" si="82"/>
        <v/>
      </c>
    </row>
    <row r="1155" spans="1:16" s="64" customFormat="1">
      <c r="A1155" s="66" t="str">
        <f ca="1">IF(B1155="","",MAX($A$3:INDIRECT(ADDRESS(ROW()-1,COLUMN(),1)))+1)</f>
        <v/>
      </c>
      <c r="B1155" s="65"/>
      <c r="C1155" s="66" t="str">
        <f ca="1">IF(B1155="",IF(D1155="","",MAX(INDIRECT(ADDRESS(2+MATCH(MAX($A$3:$A1148),$A$3:$A1148),COLUMN(),1)):INDIRECT(ADDRESS(ROW()-1,COLUMN(),1)))+1),1)</f>
        <v/>
      </c>
      <c r="D1155" s="66"/>
      <c r="E1155" s="44"/>
      <c r="F1155" s="65"/>
      <c r="G1155" s="119"/>
      <c r="H1155" s="297" t="s">
        <v>215</v>
      </c>
      <c r="J1155" s="399" t="s">
        <v>1397</v>
      </c>
      <c r="K1155" s="381"/>
      <c r="L1155" s="411"/>
      <c r="M1155" s="68"/>
      <c r="N1155" s="527"/>
      <c r="O1155" s="527"/>
      <c r="P1155" s="359" t="str">
        <f t="shared" si="82"/>
        <v/>
      </c>
    </row>
    <row r="1156" spans="1:16" s="64" customFormat="1">
      <c r="A1156" s="66" t="str">
        <f ca="1">IF(B1156="","",MAX($A$3:INDIRECT(ADDRESS(ROW()-1,COLUMN(),1)))+1)</f>
        <v/>
      </c>
      <c r="B1156" s="65"/>
      <c r="C1156" s="66" t="str">
        <f ca="1">IF(B1156="",IF(D1156="","",MAX(INDIRECT(ADDRESS(2+MATCH(MAX($A$3:$A1155),$A$3:$A1155),COLUMN(),1)):INDIRECT(ADDRESS(ROW()-1,COLUMN(),1)))+1),1)</f>
        <v/>
      </c>
      <c r="D1156" s="66"/>
      <c r="E1156" s="44"/>
      <c r="F1156" s="65"/>
      <c r="G1156" s="119"/>
      <c r="H1156" s="297" t="s">
        <v>215</v>
      </c>
      <c r="J1156" s="399" t="s">
        <v>1586</v>
      </c>
      <c r="K1156" s="381"/>
      <c r="L1156" s="411"/>
      <c r="M1156" s="68"/>
      <c r="N1156" s="527"/>
      <c r="O1156" s="527"/>
      <c r="P1156" s="359" t="str">
        <f t="shared" si="82"/>
        <v/>
      </c>
    </row>
    <row r="1157" spans="1:16" s="64" customFormat="1">
      <c r="A1157" s="66"/>
      <c r="B1157" s="65"/>
      <c r="C1157" s="66"/>
      <c r="D1157" s="66"/>
      <c r="E1157" s="44"/>
      <c r="F1157" s="65"/>
      <c r="G1157" s="119"/>
      <c r="H1157" s="297"/>
      <c r="I1157" s="354" t="str">
        <f t="shared" ref="I1157" si="87">IF((K1157=L1157)=TRUE,"○","x")</f>
        <v>x</v>
      </c>
      <c r="J1157" s="399"/>
      <c r="K1157" s="381"/>
      <c r="L1157" s="411" t="s">
        <v>2453</v>
      </c>
      <c r="M1157" s="68"/>
      <c r="N1157" s="527"/>
      <c r="O1157" s="527"/>
      <c r="P1157" s="359" t="str">
        <f t="shared" si="82"/>
        <v/>
      </c>
    </row>
    <row r="1158" spans="1:16" s="64" customFormat="1" ht="12.75" customHeight="1">
      <c r="A1158" s="66"/>
      <c r="B1158" s="65"/>
      <c r="C1158" s="66"/>
      <c r="D1158" s="66"/>
      <c r="E1158" s="44"/>
      <c r="F1158" s="65"/>
      <c r="G1158" s="119"/>
      <c r="H1158" s="190"/>
      <c r="I1158" s="45" t="s">
        <v>4502</v>
      </c>
      <c r="J1158" s="399"/>
      <c r="K1158" s="381"/>
      <c r="L1158" s="411"/>
      <c r="M1158" s="68"/>
      <c r="N1158" s="527"/>
      <c r="O1158" s="527"/>
      <c r="P1158" s="359" t="str">
        <f t="shared" si="82"/>
        <v/>
      </c>
    </row>
    <row r="1159" spans="1:16" s="64" customFormat="1">
      <c r="A1159" s="66"/>
      <c r="B1159" s="65"/>
      <c r="C1159" s="66"/>
      <c r="D1159" s="66"/>
      <c r="E1159" s="44"/>
      <c r="F1159" s="65"/>
      <c r="G1159" s="119"/>
      <c r="H1159" s="297"/>
      <c r="I1159" s="354"/>
      <c r="J1159" s="399"/>
      <c r="K1159" s="381"/>
      <c r="L1159" s="411"/>
      <c r="M1159" s="68"/>
      <c r="N1159" s="527"/>
      <c r="O1159" s="527"/>
      <c r="P1159" s="359" t="str">
        <f t="shared" si="82"/>
        <v/>
      </c>
    </row>
    <row r="1160" spans="1:16" s="64" customFormat="1" ht="12.75" customHeight="1">
      <c r="A1160" s="66"/>
      <c r="B1160" s="65"/>
      <c r="C1160" s="66"/>
      <c r="D1160" s="66"/>
      <c r="E1160" s="44"/>
      <c r="F1160" s="65"/>
      <c r="G1160" s="119"/>
      <c r="H1160" s="190"/>
      <c r="I1160" s="45" t="s">
        <v>4531</v>
      </c>
      <c r="J1160" s="399"/>
      <c r="K1160" s="381"/>
      <c r="L1160" s="411"/>
      <c r="M1160" s="68"/>
      <c r="N1160" s="527"/>
      <c r="O1160" s="527"/>
      <c r="P1160" s="359" t="str">
        <f t="shared" si="82"/>
        <v/>
      </c>
    </row>
    <row r="1161" spans="1:16" s="64" customFormat="1">
      <c r="A1161" s="66" t="str">
        <f ca="1">IF(B1161="","",MAX($A$3:INDIRECT(ADDRESS(ROW()-1,COLUMN(),1)))+1)</f>
        <v/>
      </c>
      <c r="B1161" s="65"/>
      <c r="C1161" s="66" t="str">
        <f ca="1">IF(B1161="",IF(D1161="","",MAX(INDIRECT(ADDRESS(2+MATCH(MAX($A$3:$A1156),$A$3:$A1156),COLUMN(),1)):INDIRECT(ADDRESS(ROW()-1,COLUMN(),1)))+1),1)</f>
        <v/>
      </c>
      <c r="D1161" s="66"/>
      <c r="E1161" s="44"/>
      <c r="F1161" s="65"/>
      <c r="G1161" s="119"/>
      <c r="H1161" s="297" t="s">
        <v>215</v>
      </c>
      <c r="J1161" s="399" t="s">
        <v>1238</v>
      </c>
      <c r="K1161" s="381"/>
      <c r="L1161" s="411"/>
      <c r="M1161" s="68"/>
      <c r="N1161" s="527"/>
      <c r="O1161" s="527"/>
      <c r="P1161" s="359" t="str">
        <f t="shared" si="82"/>
        <v/>
      </c>
    </row>
    <row r="1162" spans="1:16" s="64" customFormat="1">
      <c r="A1162" s="66"/>
      <c r="B1162" s="65"/>
      <c r="C1162" s="66"/>
      <c r="D1162" s="66"/>
      <c r="E1162" s="44"/>
      <c r="F1162" s="65"/>
      <c r="G1162" s="119"/>
      <c r="H1162" s="190" t="s">
        <v>4599</v>
      </c>
      <c r="J1162" s="399" t="s">
        <v>4600</v>
      </c>
      <c r="K1162" s="381"/>
      <c r="L1162" s="411"/>
      <c r="M1162" s="68"/>
      <c r="N1162" s="527"/>
      <c r="O1162" s="527"/>
      <c r="P1162" s="359"/>
    </row>
    <row r="1163" spans="1:16" s="64" customFormat="1">
      <c r="A1163" s="66"/>
      <c r="B1163" s="65"/>
      <c r="C1163" s="66"/>
      <c r="D1163" s="66"/>
      <c r="E1163" s="44"/>
      <c r="F1163" s="65"/>
      <c r="G1163" s="119"/>
      <c r="H1163" s="190"/>
      <c r="I1163" s="45"/>
      <c r="J1163" s="399"/>
      <c r="K1163" s="381"/>
      <c r="L1163" s="411"/>
      <c r="M1163" s="68"/>
      <c r="N1163" s="527"/>
      <c r="O1163" s="527"/>
      <c r="P1163" s="359" t="str">
        <f t="shared" ref="P1163:P1225" si="88">IF(N1163="","",IF(O1163="","",IF(O1163=N1163,$Q$1,O1163-N1163)))</f>
        <v/>
      </c>
    </row>
    <row r="1164" spans="1:16" s="64" customFormat="1">
      <c r="A1164" s="66"/>
      <c r="B1164" s="65"/>
      <c r="C1164" s="66"/>
      <c r="D1164" s="66"/>
      <c r="E1164" s="44"/>
      <c r="F1164" s="65"/>
      <c r="G1164" s="119"/>
      <c r="H1164" s="297" t="s">
        <v>0</v>
      </c>
      <c r="J1164" s="399" t="s">
        <v>4190</v>
      </c>
      <c r="K1164" s="381"/>
      <c r="L1164" s="411"/>
      <c r="M1164" s="68"/>
      <c r="N1164" s="527"/>
      <c r="O1164" s="527"/>
      <c r="P1164" s="359" t="str">
        <f t="shared" si="88"/>
        <v/>
      </c>
    </row>
    <row r="1165" spans="1:16" s="64" customFormat="1">
      <c r="A1165" s="66"/>
      <c r="B1165" s="65"/>
      <c r="C1165" s="66"/>
      <c r="D1165" s="66"/>
      <c r="E1165" s="44"/>
      <c r="F1165" s="65"/>
      <c r="G1165" s="119"/>
      <c r="H1165" s="190"/>
      <c r="I1165" s="45"/>
      <c r="J1165" s="399"/>
      <c r="K1165" s="381"/>
      <c r="L1165" s="411"/>
      <c r="M1165" s="68"/>
      <c r="N1165" s="527"/>
      <c r="O1165" s="527"/>
      <c r="P1165" s="359" t="str">
        <f t="shared" si="88"/>
        <v/>
      </c>
    </row>
    <row r="1166" spans="1:16" s="64" customFormat="1">
      <c r="A1166" s="66"/>
      <c r="B1166" s="65"/>
      <c r="C1166" s="66"/>
      <c r="D1166" s="66"/>
      <c r="E1166" s="44"/>
      <c r="F1166" s="65"/>
      <c r="G1166" s="119"/>
      <c r="H1166" s="190"/>
      <c r="I1166" s="354" t="str">
        <f t="shared" ref="I1166:I1233" si="89">IF((K1166=L1166)=TRUE,"○","x")</f>
        <v>x</v>
      </c>
      <c r="J1166" s="399"/>
      <c r="K1166" s="381"/>
      <c r="L1166" s="411" t="s">
        <v>4231</v>
      </c>
      <c r="M1166" s="68"/>
      <c r="N1166" s="527"/>
      <c r="O1166" s="527"/>
      <c r="P1166" s="359" t="str">
        <f t="shared" si="88"/>
        <v/>
      </c>
    </row>
    <row r="1167" spans="1:16" s="64" customFormat="1">
      <c r="A1167" s="66"/>
      <c r="B1167" s="65"/>
      <c r="C1167" s="66"/>
      <c r="D1167" s="66"/>
      <c r="E1167" s="44"/>
      <c r="F1167" s="65"/>
      <c r="G1167" s="119"/>
      <c r="H1167" s="190"/>
      <c r="I1167" s="354" t="str">
        <f t="shared" si="89"/>
        <v>x</v>
      </c>
      <c r="J1167" s="399"/>
      <c r="K1167" s="381"/>
      <c r="L1167" s="411" t="s">
        <v>4232</v>
      </c>
      <c r="M1167" s="68"/>
      <c r="N1167" s="527"/>
      <c r="O1167" s="527"/>
      <c r="P1167" s="359" t="str">
        <f t="shared" si="88"/>
        <v/>
      </c>
    </row>
    <row r="1168" spans="1:16" s="64" customFormat="1">
      <c r="A1168" s="66"/>
      <c r="B1168" s="65"/>
      <c r="C1168" s="66"/>
      <c r="D1168" s="66"/>
      <c r="E1168" s="44"/>
      <c r="F1168" s="65"/>
      <c r="G1168" s="119"/>
      <c r="H1168" s="190"/>
      <c r="I1168" s="354" t="str">
        <f t="shared" si="89"/>
        <v>x</v>
      </c>
      <c r="J1168" s="399"/>
      <c r="K1168" s="381"/>
      <c r="L1168" s="411" t="s">
        <v>1685</v>
      </c>
      <c r="M1168" s="68"/>
      <c r="N1168" s="527"/>
      <c r="O1168" s="527"/>
      <c r="P1168" s="359" t="str">
        <f t="shared" si="88"/>
        <v/>
      </c>
    </row>
    <row r="1169" spans="1:16" s="64" customFormat="1">
      <c r="A1169" s="66"/>
      <c r="B1169" s="65"/>
      <c r="C1169" s="66"/>
      <c r="D1169" s="66"/>
      <c r="E1169" s="44"/>
      <c r="F1169" s="65"/>
      <c r="G1169" s="119"/>
      <c r="H1169" s="190"/>
      <c r="I1169" s="354" t="str">
        <f t="shared" si="89"/>
        <v>x</v>
      </c>
      <c r="J1169" s="399"/>
      <c r="K1169" s="381"/>
      <c r="L1169" s="411" t="s">
        <v>4233</v>
      </c>
      <c r="M1169" s="68"/>
      <c r="N1169" s="527"/>
      <c r="O1169" s="527"/>
      <c r="P1169" s="359" t="str">
        <f t="shared" si="88"/>
        <v/>
      </c>
    </row>
    <row r="1170" spans="1:16" s="64" customFormat="1">
      <c r="A1170" s="66"/>
      <c r="B1170" s="65"/>
      <c r="C1170" s="66"/>
      <c r="D1170" s="66"/>
      <c r="E1170" s="44"/>
      <c r="F1170" s="65"/>
      <c r="G1170" s="119"/>
      <c r="H1170" s="190"/>
      <c r="I1170" s="354" t="str">
        <f t="shared" si="89"/>
        <v>x</v>
      </c>
      <c r="J1170" s="399"/>
      <c r="K1170" s="381"/>
      <c r="L1170" s="411" t="s">
        <v>4234</v>
      </c>
      <c r="M1170" s="68"/>
      <c r="N1170" s="527"/>
      <c r="O1170" s="527"/>
      <c r="P1170" s="359" t="str">
        <f t="shared" si="88"/>
        <v/>
      </c>
    </row>
    <row r="1171" spans="1:16" s="64" customFormat="1">
      <c r="A1171" s="66"/>
      <c r="B1171" s="65"/>
      <c r="C1171" s="66"/>
      <c r="D1171" s="66"/>
      <c r="E1171" s="44"/>
      <c r="F1171" s="65"/>
      <c r="G1171" s="119"/>
      <c r="H1171" s="190"/>
      <c r="I1171" s="354" t="str">
        <f t="shared" si="89"/>
        <v>x</v>
      </c>
      <c r="J1171" s="399"/>
      <c r="K1171" s="381"/>
      <c r="L1171" s="411" t="s">
        <v>4235</v>
      </c>
      <c r="M1171" s="68"/>
      <c r="N1171" s="527"/>
      <c r="O1171" s="527"/>
      <c r="P1171" s="359" t="str">
        <f t="shared" si="88"/>
        <v/>
      </c>
    </row>
    <row r="1172" spans="1:16" s="64" customFormat="1">
      <c r="A1172" s="66"/>
      <c r="B1172" s="65"/>
      <c r="C1172" s="66"/>
      <c r="D1172" s="66"/>
      <c r="E1172" s="44"/>
      <c r="F1172" s="65"/>
      <c r="G1172" s="119"/>
      <c r="H1172" s="190"/>
      <c r="I1172" s="354" t="str">
        <f t="shared" si="89"/>
        <v>x</v>
      </c>
      <c r="J1172" s="399"/>
      <c r="K1172" s="381"/>
      <c r="L1172" s="411" t="s">
        <v>4236</v>
      </c>
      <c r="M1172" s="68"/>
      <c r="N1172" s="527"/>
      <c r="O1172" s="527"/>
      <c r="P1172" s="359" t="str">
        <f t="shared" si="88"/>
        <v/>
      </c>
    </row>
    <row r="1173" spans="1:16" s="64" customFormat="1">
      <c r="A1173" s="66"/>
      <c r="B1173" s="65"/>
      <c r="C1173" s="66"/>
      <c r="D1173" s="66"/>
      <c r="E1173" s="44"/>
      <c r="F1173" s="65"/>
      <c r="G1173" s="119"/>
      <c r="H1173" s="190"/>
      <c r="I1173" s="354" t="str">
        <f t="shared" si="89"/>
        <v>x</v>
      </c>
      <c r="J1173" s="399"/>
      <c r="K1173" s="381"/>
      <c r="L1173" s="411" t="s">
        <v>1685</v>
      </c>
      <c r="M1173" s="68"/>
      <c r="N1173" s="527"/>
      <c r="O1173" s="527"/>
      <c r="P1173" s="359" t="str">
        <f t="shared" si="88"/>
        <v/>
      </c>
    </row>
    <row r="1174" spans="1:16" s="64" customFormat="1">
      <c r="A1174" s="66"/>
      <c r="B1174" s="65"/>
      <c r="C1174" s="66"/>
      <c r="D1174" s="66"/>
      <c r="E1174" s="44"/>
      <c r="F1174" s="65"/>
      <c r="G1174" s="119"/>
      <c r="H1174" s="190"/>
      <c r="I1174" s="354" t="str">
        <f t="shared" si="89"/>
        <v>x</v>
      </c>
      <c r="J1174" s="399"/>
      <c r="K1174" s="381"/>
      <c r="L1174" s="411" t="s">
        <v>5859</v>
      </c>
      <c r="M1174" s="68"/>
      <c r="N1174" s="527"/>
      <c r="O1174" s="527"/>
      <c r="P1174" s="359" t="str">
        <f t="shared" si="88"/>
        <v/>
      </c>
    </row>
    <row r="1175" spans="1:16" s="64" customFormat="1">
      <c r="A1175" s="66"/>
      <c r="B1175" s="65"/>
      <c r="C1175" s="66"/>
      <c r="D1175" s="66"/>
      <c r="E1175" s="44"/>
      <c r="F1175" s="65"/>
      <c r="G1175" s="119"/>
      <c r="H1175" s="190"/>
      <c r="I1175" s="354" t="str">
        <f t="shared" si="89"/>
        <v>x</v>
      </c>
      <c r="J1175" s="399"/>
      <c r="K1175" s="381"/>
      <c r="L1175" s="411" t="s">
        <v>4238</v>
      </c>
      <c r="M1175" s="68"/>
      <c r="N1175" s="527"/>
      <c r="O1175" s="527"/>
      <c r="P1175" s="359" t="str">
        <f t="shared" si="88"/>
        <v/>
      </c>
    </row>
    <row r="1176" spans="1:16" s="64" customFormat="1">
      <c r="A1176" s="66"/>
      <c r="B1176" s="65"/>
      <c r="C1176" s="66"/>
      <c r="D1176" s="66"/>
      <c r="E1176" s="44"/>
      <c r="F1176" s="65"/>
      <c r="G1176" s="119"/>
      <c r="H1176" s="190"/>
      <c r="I1176" s="354" t="str">
        <f t="shared" si="89"/>
        <v>x</v>
      </c>
      <c r="J1176" s="399"/>
      <c r="K1176" s="381"/>
      <c r="L1176" s="411" t="s">
        <v>2892</v>
      </c>
      <c r="M1176" s="68"/>
      <c r="N1176" s="527"/>
      <c r="O1176" s="527"/>
      <c r="P1176" s="359" t="str">
        <f t="shared" si="88"/>
        <v/>
      </c>
    </row>
    <row r="1177" spans="1:16" s="64" customFormat="1">
      <c r="A1177" s="66"/>
      <c r="B1177" s="65"/>
      <c r="C1177" s="66"/>
      <c r="D1177" s="66"/>
      <c r="E1177" s="44"/>
      <c r="F1177" s="65"/>
      <c r="G1177" s="119"/>
      <c r="H1177" s="190"/>
      <c r="I1177" s="354" t="str">
        <f t="shared" si="89"/>
        <v>x</v>
      </c>
      <c r="J1177" s="399"/>
      <c r="K1177" s="381"/>
      <c r="L1177" s="411" t="s">
        <v>2893</v>
      </c>
      <c r="M1177" s="68"/>
      <c r="N1177" s="527"/>
      <c r="O1177" s="527"/>
      <c r="P1177" s="359" t="str">
        <f t="shared" si="88"/>
        <v/>
      </c>
    </row>
    <row r="1178" spans="1:16" s="64" customFormat="1">
      <c r="A1178" s="66"/>
      <c r="B1178" s="65"/>
      <c r="C1178" s="66"/>
      <c r="D1178" s="66"/>
      <c r="E1178" s="44"/>
      <c r="F1178" s="65"/>
      <c r="G1178" s="119"/>
      <c r="H1178" s="190"/>
      <c r="I1178" s="354" t="str">
        <f t="shared" si="89"/>
        <v>x</v>
      </c>
      <c r="J1178" s="399"/>
      <c r="K1178" s="381"/>
      <c r="L1178" s="411" t="s">
        <v>1685</v>
      </c>
      <c r="M1178" s="68"/>
      <c r="N1178" s="527"/>
      <c r="O1178" s="527"/>
      <c r="P1178" s="359" t="str">
        <f t="shared" si="88"/>
        <v/>
      </c>
    </row>
    <row r="1179" spans="1:16" s="64" customFormat="1">
      <c r="A1179" s="66"/>
      <c r="B1179" s="65"/>
      <c r="C1179" s="66"/>
      <c r="D1179" s="66"/>
      <c r="E1179" s="44"/>
      <c r="F1179" s="65"/>
      <c r="G1179" s="119"/>
      <c r="H1179" s="190"/>
      <c r="I1179" s="354" t="str">
        <f t="shared" si="89"/>
        <v>x</v>
      </c>
      <c r="J1179" s="399"/>
      <c r="K1179" s="381"/>
      <c r="L1179" s="411" t="s">
        <v>2894</v>
      </c>
      <c r="M1179" s="68"/>
      <c r="N1179" s="527"/>
      <c r="O1179" s="527"/>
      <c r="P1179" s="359" t="str">
        <f t="shared" si="88"/>
        <v/>
      </c>
    </row>
    <row r="1180" spans="1:16" s="64" customFormat="1">
      <c r="A1180" s="66"/>
      <c r="B1180" s="65"/>
      <c r="C1180" s="66"/>
      <c r="D1180" s="66"/>
      <c r="E1180" s="44"/>
      <c r="F1180" s="65"/>
      <c r="G1180" s="119"/>
      <c r="H1180" s="190"/>
      <c r="I1180" s="354" t="str">
        <f t="shared" si="89"/>
        <v>x</v>
      </c>
      <c r="J1180" s="399"/>
      <c r="K1180" s="381"/>
      <c r="L1180" s="411" t="s">
        <v>4239</v>
      </c>
      <c r="M1180" s="68"/>
      <c r="N1180" s="527"/>
      <c r="O1180" s="527"/>
      <c r="P1180" s="359" t="str">
        <f t="shared" si="88"/>
        <v/>
      </c>
    </row>
    <row r="1181" spans="1:16" s="64" customFormat="1">
      <c r="A1181" s="66"/>
      <c r="B1181" s="65"/>
      <c r="C1181" s="66"/>
      <c r="D1181" s="66"/>
      <c r="E1181" s="44"/>
      <c r="F1181" s="65"/>
      <c r="G1181" s="119"/>
      <c r="H1181" s="190"/>
      <c r="I1181" s="354" t="str">
        <f t="shared" si="89"/>
        <v>x</v>
      </c>
      <c r="J1181" s="399"/>
      <c r="K1181" s="381"/>
      <c r="L1181" s="411" t="s">
        <v>5852</v>
      </c>
      <c r="M1181" s="68"/>
      <c r="N1181" s="527"/>
      <c r="O1181" s="527"/>
      <c r="P1181" s="359" t="str">
        <f t="shared" si="88"/>
        <v/>
      </c>
    </row>
    <row r="1182" spans="1:16" s="64" customFormat="1">
      <c r="A1182" s="66"/>
      <c r="B1182" s="65"/>
      <c r="C1182" s="66"/>
      <c r="D1182" s="66"/>
      <c r="E1182" s="44"/>
      <c r="F1182" s="65"/>
      <c r="G1182" s="119"/>
      <c r="H1182" s="190"/>
      <c r="I1182" s="354" t="str">
        <f t="shared" si="89"/>
        <v>x</v>
      </c>
      <c r="J1182" s="399"/>
      <c r="K1182" s="381"/>
      <c r="L1182" s="411" t="s">
        <v>1685</v>
      </c>
      <c r="M1182" s="68"/>
      <c r="N1182" s="527"/>
      <c r="O1182" s="527"/>
      <c r="P1182" s="359" t="str">
        <f t="shared" si="88"/>
        <v/>
      </c>
    </row>
    <row r="1183" spans="1:16" s="64" customFormat="1">
      <c r="A1183" s="66"/>
      <c r="B1183" s="65"/>
      <c r="C1183" s="66"/>
      <c r="D1183" s="66"/>
      <c r="E1183" s="44"/>
      <c r="F1183" s="65"/>
      <c r="G1183" s="119"/>
      <c r="H1183" s="190"/>
      <c r="I1183" s="354" t="str">
        <f t="shared" si="89"/>
        <v>x</v>
      </c>
      <c r="J1183" s="399"/>
      <c r="K1183" s="381"/>
      <c r="L1183" s="411" t="s">
        <v>4241</v>
      </c>
      <c r="M1183" s="68"/>
      <c r="N1183" s="527"/>
      <c r="O1183" s="527"/>
      <c r="P1183" s="359" t="str">
        <f t="shared" si="88"/>
        <v/>
      </c>
    </row>
    <row r="1184" spans="1:16" s="64" customFormat="1">
      <c r="A1184" s="66"/>
      <c r="B1184" s="65"/>
      <c r="C1184" s="66"/>
      <c r="D1184" s="66"/>
      <c r="E1184" s="44"/>
      <c r="F1184" s="65"/>
      <c r="G1184" s="119"/>
      <c r="H1184" s="190"/>
      <c r="I1184" s="354" t="str">
        <f t="shared" si="89"/>
        <v>x</v>
      </c>
      <c r="J1184" s="399"/>
      <c r="K1184" s="381"/>
      <c r="L1184" s="411" t="s">
        <v>2895</v>
      </c>
      <c r="M1184" s="68"/>
      <c r="N1184" s="527"/>
      <c r="O1184" s="527"/>
      <c r="P1184" s="359" t="str">
        <f t="shared" si="88"/>
        <v/>
      </c>
    </row>
    <row r="1185" spans="1:16" s="64" customFormat="1">
      <c r="A1185" s="66"/>
      <c r="B1185" s="65"/>
      <c r="C1185" s="66"/>
      <c r="D1185" s="66"/>
      <c r="E1185" s="44"/>
      <c r="F1185" s="65"/>
      <c r="G1185" s="119"/>
      <c r="H1185" s="190"/>
      <c r="I1185" s="354" t="str">
        <f t="shared" si="89"/>
        <v>x</v>
      </c>
      <c r="J1185" s="399"/>
      <c r="K1185" s="381"/>
      <c r="L1185" s="411" t="s">
        <v>2896</v>
      </c>
      <c r="M1185" s="68"/>
      <c r="N1185" s="527"/>
      <c r="O1185" s="527"/>
      <c r="P1185" s="359" t="str">
        <f t="shared" si="88"/>
        <v/>
      </c>
    </row>
    <row r="1186" spans="1:16" s="64" customFormat="1">
      <c r="A1186" s="66"/>
      <c r="B1186" s="65"/>
      <c r="C1186" s="66"/>
      <c r="D1186" s="66"/>
      <c r="E1186" s="44"/>
      <c r="F1186" s="65"/>
      <c r="G1186" s="119"/>
      <c r="H1186" s="190"/>
      <c r="I1186" s="354" t="str">
        <f t="shared" si="89"/>
        <v>x</v>
      </c>
      <c r="J1186" s="399"/>
      <c r="K1186" s="381"/>
      <c r="L1186" s="411" t="s">
        <v>1685</v>
      </c>
      <c r="M1186" s="68"/>
      <c r="N1186" s="527"/>
      <c r="O1186" s="527"/>
      <c r="P1186" s="359" t="str">
        <f t="shared" si="88"/>
        <v/>
      </c>
    </row>
    <row r="1187" spans="1:16" s="64" customFormat="1">
      <c r="A1187" s="66"/>
      <c r="B1187" s="65"/>
      <c r="C1187" s="66"/>
      <c r="D1187" s="66"/>
      <c r="E1187" s="44"/>
      <c r="F1187" s="65"/>
      <c r="G1187" s="119"/>
      <c r="H1187" s="190"/>
      <c r="I1187" s="354" t="str">
        <f t="shared" si="89"/>
        <v>x</v>
      </c>
      <c r="J1187" s="399"/>
      <c r="K1187" s="381"/>
      <c r="L1187" s="411" t="s">
        <v>2897</v>
      </c>
      <c r="M1187" s="68"/>
      <c r="N1187" s="527"/>
      <c r="O1187" s="527"/>
      <c r="P1187" s="359" t="str">
        <f t="shared" si="88"/>
        <v/>
      </c>
    </row>
    <row r="1188" spans="1:16" s="64" customFormat="1">
      <c r="A1188" s="66"/>
      <c r="B1188" s="65"/>
      <c r="C1188" s="66"/>
      <c r="D1188" s="66"/>
      <c r="E1188" s="44"/>
      <c r="F1188" s="65"/>
      <c r="G1188" s="119"/>
      <c r="H1188" s="190"/>
      <c r="I1188" s="354" t="str">
        <f t="shared" si="89"/>
        <v>x</v>
      </c>
      <c r="J1188" s="399"/>
      <c r="K1188" s="381"/>
      <c r="L1188" s="411" t="s">
        <v>2898</v>
      </c>
      <c r="M1188" s="68"/>
      <c r="N1188" s="527"/>
      <c r="O1188" s="527"/>
      <c r="P1188" s="359" t="str">
        <f t="shared" si="88"/>
        <v/>
      </c>
    </row>
    <row r="1189" spans="1:16" s="64" customFormat="1">
      <c r="A1189" s="66"/>
      <c r="B1189" s="65"/>
      <c r="C1189" s="66"/>
      <c r="D1189" s="66"/>
      <c r="E1189" s="44"/>
      <c r="F1189" s="65"/>
      <c r="G1189" s="119"/>
      <c r="H1189" s="190"/>
      <c r="I1189" s="354" t="str">
        <f t="shared" si="89"/>
        <v>x</v>
      </c>
      <c r="J1189" s="399"/>
      <c r="K1189" s="381"/>
      <c r="L1189" s="411" t="s">
        <v>2899</v>
      </c>
      <c r="M1189" s="68"/>
      <c r="N1189" s="527"/>
      <c r="O1189" s="527"/>
      <c r="P1189" s="359" t="str">
        <f t="shared" si="88"/>
        <v/>
      </c>
    </row>
    <row r="1190" spans="1:16" s="64" customFormat="1">
      <c r="A1190" s="66"/>
      <c r="B1190" s="65"/>
      <c r="C1190" s="66"/>
      <c r="D1190" s="66"/>
      <c r="E1190" s="44"/>
      <c r="F1190" s="65"/>
      <c r="G1190" s="119"/>
      <c r="H1190" s="190"/>
      <c r="I1190" s="354" t="str">
        <f t="shared" si="89"/>
        <v>x</v>
      </c>
      <c r="J1190" s="399"/>
      <c r="K1190" s="381"/>
      <c r="L1190" s="411" t="s">
        <v>1685</v>
      </c>
      <c r="M1190" s="68"/>
      <c r="N1190" s="527"/>
      <c r="O1190" s="527"/>
      <c r="P1190" s="359" t="str">
        <f t="shared" si="88"/>
        <v/>
      </c>
    </row>
    <row r="1191" spans="1:16" s="64" customFormat="1">
      <c r="A1191" s="66"/>
      <c r="B1191" s="65"/>
      <c r="C1191" s="66"/>
      <c r="D1191" s="66"/>
      <c r="E1191" s="44"/>
      <c r="F1191" s="65"/>
      <c r="G1191" s="119"/>
      <c r="H1191" s="190"/>
      <c r="I1191" s="354" t="str">
        <f t="shared" si="89"/>
        <v>x</v>
      </c>
      <c r="J1191" s="399"/>
      <c r="K1191" s="381"/>
      <c r="L1191" s="411" t="s">
        <v>3063</v>
      </c>
      <c r="M1191" s="68"/>
      <c r="N1191" s="527"/>
      <c r="O1191" s="527"/>
      <c r="P1191" s="359" t="str">
        <f t="shared" si="88"/>
        <v/>
      </c>
    </row>
    <row r="1192" spans="1:16" s="64" customFormat="1">
      <c r="A1192" s="66"/>
      <c r="B1192" s="65"/>
      <c r="C1192" s="66"/>
      <c r="D1192" s="66"/>
      <c r="E1192" s="44"/>
      <c r="F1192" s="65"/>
      <c r="G1192" s="119"/>
      <c r="H1192" s="190"/>
      <c r="I1192" s="354" t="str">
        <f t="shared" si="89"/>
        <v>x</v>
      </c>
      <c r="J1192" s="399"/>
      <c r="K1192" s="381"/>
      <c r="L1192" s="411" t="s">
        <v>3050</v>
      </c>
      <c r="M1192" s="68"/>
      <c r="N1192" s="527"/>
      <c r="O1192" s="527"/>
      <c r="P1192" s="359" t="str">
        <f t="shared" si="88"/>
        <v/>
      </c>
    </row>
    <row r="1193" spans="1:16" s="64" customFormat="1">
      <c r="A1193" s="66"/>
      <c r="B1193" s="65"/>
      <c r="C1193" s="66"/>
      <c r="D1193" s="66"/>
      <c r="E1193" s="44"/>
      <c r="F1193" s="65"/>
      <c r="G1193" s="119"/>
      <c r="H1193" s="190"/>
      <c r="I1193" s="354" t="str">
        <f t="shared" si="89"/>
        <v>x</v>
      </c>
      <c r="J1193" s="399"/>
      <c r="K1193" s="381"/>
      <c r="L1193" s="411" t="s">
        <v>2901</v>
      </c>
      <c r="M1193" s="68"/>
      <c r="N1193" s="527"/>
      <c r="O1193" s="527"/>
      <c r="P1193" s="359" t="str">
        <f t="shared" si="88"/>
        <v/>
      </c>
    </row>
    <row r="1194" spans="1:16" s="64" customFormat="1">
      <c r="A1194" s="66"/>
      <c r="B1194" s="65"/>
      <c r="C1194" s="66"/>
      <c r="D1194" s="66"/>
      <c r="E1194" s="44"/>
      <c r="F1194" s="65"/>
      <c r="G1194" s="119"/>
      <c r="H1194" s="190"/>
      <c r="I1194" s="354" t="str">
        <f t="shared" si="89"/>
        <v>x</v>
      </c>
      <c r="J1194" s="399"/>
      <c r="K1194" s="381"/>
      <c r="L1194" s="411" t="s">
        <v>3051</v>
      </c>
      <c r="M1194" s="68"/>
      <c r="N1194" s="527"/>
      <c r="O1194" s="527"/>
      <c r="P1194" s="359" t="str">
        <f t="shared" si="88"/>
        <v/>
      </c>
    </row>
    <row r="1195" spans="1:16" s="64" customFormat="1">
      <c r="A1195" s="66"/>
      <c r="B1195" s="65"/>
      <c r="C1195" s="66"/>
      <c r="D1195" s="66"/>
      <c r="E1195" s="44"/>
      <c r="F1195" s="65"/>
      <c r="G1195" s="119"/>
      <c r="H1195" s="190"/>
      <c r="I1195" s="354" t="str">
        <f t="shared" si="89"/>
        <v>x</v>
      </c>
      <c r="J1195" s="399"/>
      <c r="K1195" s="381"/>
      <c r="L1195" s="411" t="s">
        <v>1685</v>
      </c>
      <c r="M1195" s="68"/>
      <c r="N1195" s="527"/>
      <c r="O1195" s="527"/>
      <c r="P1195" s="359" t="str">
        <f t="shared" si="88"/>
        <v/>
      </c>
    </row>
    <row r="1196" spans="1:16" s="64" customFormat="1">
      <c r="A1196" s="66"/>
      <c r="B1196" s="65"/>
      <c r="C1196" s="66"/>
      <c r="D1196" s="66"/>
      <c r="E1196" s="44"/>
      <c r="F1196" s="65"/>
      <c r="G1196" s="119"/>
      <c r="H1196" s="190"/>
      <c r="I1196" s="354" t="str">
        <f t="shared" si="89"/>
        <v>x</v>
      </c>
      <c r="J1196" s="399"/>
      <c r="K1196" s="381"/>
      <c r="L1196" s="411" t="s">
        <v>3064</v>
      </c>
      <c r="M1196" s="68"/>
      <c r="N1196" s="527"/>
      <c r="O1196" s="527"/>
      <c r="P1196" s="359" t="str">
        <f t="shared" si="88"/>
        <v/>
      </c>
    </row>
    <row r="1197" spans="1:16" s="64" customFormat="1">
      <c r="A1197" s="66"/>
      <c r="B1197" s="65"/>
      <c r="C1197" s="66"/>
      <c r="D1197" s="66"/>
      <c r="E1197" s="44"/>
      <c r="F1197" s="65"/>
      <c r="G1197" s="119"/>
      <c r="H1197" s="190"/>
      <c r="I1197" s="354" t="str">
        <f t="shared" si="89"/>
        <v>x</v>
      </c>
      <c r="J1197" s="399"/>
      <c r="K1197" s="381"/>
      <c r="L1197" s="411" t="s">
        <v>3052</v>
      </c>
      <c r="M1197" s="68"/>
      <c r="N1197" s="527"/>
      <c r="O1197" s="527"/>
      <c r="P1197" s="359" t="str">
        <f t="shared" si="88"/>
        <v/>
      </c>
    </row>
    <row r="1198" spans="1:16" s="64" customFormat="1">
      <c r="A1198" s="66"/>
      <c r="B1198" s="65"/>
      <c r="C1198" s="66"/>
      <c r="D1198" s="66"/>
      <c r="E1198" s="44"/>
      <c r="F1198" s="65"/>
      <c r="G1198" s="119"/>
      <c r="H1198" s="190"/>
      <c r="I1198" s="354" t="str">
        <f t="shared" si="89"/>
        <v>x</v>
      </c>
      <c r="J1198" s="399"/>
      <c r="K1198" s="381"/>
      <c r="L1198" s="411" t="s">
        <v>2903</v>
      </c>
      <c r="M1198" s="68"/>
      <c r="N1198" s="527"/>
      <c r="O1198" s="527"/>
      <c r="P1198" s="359" t="str">
        <f t="shared" si="88"/>
        <v/>
      </c>
    </row>
    <row r="1199" spans="1:16" s="64" customFormat="1">
      <c r="A1199" s="66"/>
      <c r="B1199" s="65"/>
      <c r="C1199" s="66"/>
      <c r="D1199" s="66"/>
      <c r="E1199" s="44"/>
      <c r="F1199" s="65"/>
      <c r="G1199" s="119"/>
      <c r="H1199" s="190"/>
      <c r="I1199" s="354" t="str">
        <f t="shared" si="89"/>
        <v>x</v>
      </c>
      <c r="J1199" s="399"/>
      <c r="K1199" s="381"/>
      <c r="L1199" s="411" t="s">
        <v>3065</v>
      </c>
      <c r="M1199" s="68"/>
      <c r="N1199" s="527"/>
      <c r="O1199" s="527"/>
      <c r="P1199" s="359" t="str">
        <f t="shared" si="88"/>
        <v/>
      </c>
    </row>
    <row r="1200" spans="1:16" s="64" customFormat="1">
      <c r="A1200" s="66"/>
      <c r="B1200" s="65"/>
      <c r="C1200" s="66"/>
      <c r="D1200" s="66"/>
      <c r="E1200" s="44"/>
      <c r="F1200" s="65"/>
      <c r="G1200" s="119"/>
      <c r="H1200" s="190"/>
      <c r="I1200" s="354" t="str">
        <f t="shared" si="89"/>
        <v>x</v>
      </c>
      <c r="J1200" s="399"/>
      <c r="K1200" s="381"/>
      <c r="L1200" s="411" t="s">
        <v>1685</v>
      </c>
      <c r="M1200" s="68"/>
      <c r="N1200" s="527"/>
      <c r="O1200" s="527"/>
      <c r="P1200" s="359" t="str">
        <f t="shared" si="88"/>
        <v/>
      </c>
    </row>
    <row r="1201" spans="1:16" s="64" customFormat="1">
      <c r="A1201" s="66"/>
      <c r="B1201" s="65"/>
      <c r="C1201" s="66"/>
      <c r="D1201" s="66"/>
      <c r="E1201" s="44"/>
      <c r="F1201" s="65"/>
      <c r="G1201" s="119"/>
      <c r="H1201" s="190"/>
      <c r="I1201" s="354" t="str">
        <f t="shared" si="89"/>
        <v>x</v>
      </c>
      <c r="J1201" s="399"/>
      <c r="K1201" s="381"/>
      <c r="L1201" s="411" t="s">
        <v>2905</v>
      </c>
      <c r="M1201" s="68"/>
      <c r="N1201" s="527"/>
      <c r="O1201" s="527"/>
      <c r="P1201" s="359" t="str">
        <f t="shared" si="88"/>
        <v/>
      </c>
    </row>
    <row r="1202" spans="1:16" s="64" customFormat="1">
      <c r="A1202" s="66"/>
      <c r="B1202" s="65"/>
      <c r="C1202" s="66"/>
      <c r="D1202" s="66"/>
      <c r="E1202" s="44"/>
      <c r="F1202" s="65"/>
      <c r="G1202" s="119"/>
      <c r="H1202" s="190"/>
      <c r="I1202" s="354" t="str">
        <f t="shared" si="89"/>
        <v>x</v>
      </c>
      <c r="J1202" s="399"/>
      <c r="K1202" s="381"/>
      <c r="L1202" s="411" t="s">
        <v>4242</v>
      </c>
      <c r="M1202" s="68"/>
      <c r="N1202" s="527"/>
      <c r="O1202" s="527"/>
      <c r="P1202" s="359" t="str">
        <f t="shared" si="88"/>
        <v/>
      </c>
    </row>
    <row r="1203" spans="1:16" s="64" customFormat="1">
      <c r="A1203" s="66"/>
      <c r="B1203" s="65"/>
      <c r="C1203" s="66"/>
      <c r="D1203" s="66"/>
      <c r="E1203" s="44"/>
      <c r="F1203" s="65"/>
      <c r="G1203" s="119"/>
      <c r="H1203" s="190"/>
      <c r="I1203" s="354" t="str">
        <f t="shared" si="89"/>
        <v>x</v>
      </c>
      <c r="J1203" s="399"/>
      <c r="K1203" s="381"/>
      <c r="L1203" s="411" t="s">
        <v>4243</v>
      </c>
      <c r="M1203" s="68"/>
      <c r="N1203" s="527"/>
      <c r="O1203" s="527"/>
      <c r="P1203" s="359" t="str">
        <f t="shared" si="88"/>
        <v/>
      </c>
    </row>
    <row r="1204" spans="1:16" s="64" customFormat="1">
      <c r="A1204" s="66"/>
      <c r="B1204" s="65"/>
      <c r="C1204" s="66"/>
      <c r="D1204" s="66"/>
      <c r="E1204" s="44"/>
      <c r="F1204" s="65"/>
      <c r="G1204" s="119"/>
      <c r="H1204" s="190"/>
      <c r="I1204" s="354" t="str">
        <f t="shared" si="89"/>
        <v>x</v>
      </c>
      <c r="J1204" s="399"/>
      <c r="K1204" s="381"/>
      <c r="L1204" s="411" t="s">
        <v>1685</v>
      </c>
      <c r="M1204" s="68"/>
      <c r="N1204" s="527"/>
      <c r="O1204" s="527"/>
      <c r="P1204" s="359" t="str">
        <f t="shared" si="88"/>
        <v/>
      </c>
    </row>
    <row r="1205" spans="1:16" s="64" customFormat="1">
      <c r="A1205" s="66"/>
      <c r="B1205" s="65"/>
      <c r="C1205" s="66"/>
      <c r="D1205" s="66"/>
      <c r="E1205" s="44"/>
      <c r="F1205" s="65"/>
      <c r="G1205" s="119"/>
      <c r="H1205" s="190"/>
      <c r="I1205" s="354" t="str">
        <f t="shared" si="89"/>
        <v>x</v>
      </c>
      <c r="J1205" s="399"/>
      <c r="K1205" s="381"/>
      <c r="L1205" s="411" t="s">
        <v>4244</v>
      </c>
      <c r="M1205" s="68"/>
      <c r="N1205" s="527"/>
      <c r="O1205" s="527"/>
      <c r="P1205" s="359" t="str">
        <f t="shared" si="88"/>
        <v/>
      </c>
    </row>
    <row r="1206" spans="1:16" s="64" customFormat="1">
      <c r="A1206" s="66"/>
      <c r="B1206" s="65"/>
      <c r="C1206" s="66"/>
      <c r="D1206" s="66"/>
      <c r="E1206" s="44"/>
      <c r="F1206" s="65"/>
      <c r="G1206" s="119"/>
      <c r="H1206" s="190"/>
      <c r="I1206" s="354" t="str">
        <f t="shared" si="89"/>
        <v>x</v>
      </c>
      <c r="J1206" s="399"/>
      <c r="K1206" s="381"/>
      <c r="L1206" s="411" t="s">
        <v>2906</v>
      </c>
      <c r="M1206" s="68"/>
      <c r="N1206" s="527"/>
      <c r="O1206" s="527"/>
      <c r="P1206" s="359" t="str">
        <f t="shared" si="88"/>
        <v/>
      </c>
    </row>
    <row r="1207" spans="1:16" s="64" customFormat="1">
      <c r="A1207" s="66"/>
      <c r="B1207" s="65"/>
      <c r="C1207" s="66"/>
      <c r="D1207" s="66"/>
      <c r="E1207" s="44"/>
      <c r="F1207" s="65"/>
      <c r="G1207" s="119"/>
      <c r="H1207" s="190"/>
      <c r="I1207" s="354" t="str">
        <f t="shared" si="89"/>
        <v>x</v>
      </c>
      <c r="J1207" s="399"/>
      <c r="K1207" s="381"/>
      <c r="L1207" s="411" t="s">
        <v>2907</v>
      </c>
      <c r="M1207" s="68"/>
      <c r="N1207" s="527"/>
      <c r="O1207" s="527"/>
      <c r="P1207" s="359" t="str">
        <f t="shared" si="88"/>
        <v/>
      </c>
    </row>
    <row r="1208" spans="1:16" s="64" customFormat="1">
      <c r="A1208" s="66"/>
      <c r="B1208" s="65"/>
      <c r="C1208" s="66"/>
      <c r="D1208" s="66"/>
      <c r="E1208" s="44"/>
      <c r="F1208" s="65"/>
      <c r="G1208" s="119"/>
      <c r="H1208" s="190"/>
      <c r="I1208" s="354" t="str">
        <f t="shared" si="89"/>
        <v>x</v>
      </c>
      <c r="J1208" s="399"/>
      <c r="K1208" s="381"/>
      <c r="L1208" s="411" t="s">
        <v>1685</v>
      </c>
      <c r="M1208" s="68"/>
      <c r="N1208" s="527"/>
      <c r="O1208" s="527"/>
      <c r="P1208" s="359" t="str">
        <f t="shared" si="88"/>
        <v/>
      </c>
    </row>
    <row r="1209" spans="1:16" s="64" customFormat="1">
      <c r="A1209" s="66"/>
      <c r="B1209" s="65"/>
      <c r="C1209" s="66"/>
      <c r="D1209" s="66"/>
      <c r="E1209" s="44"/>
      <c r="F1209" s="65"/>
      <c r="G1209" s="119"/>
      <c r="H1209" s="190"/>
      <c r="I1209" s="354" t="str">
        <f t="shared" si="89"/>
        <v>x</v>
      </c>
      <c r="J1209" s="399"/>
      <c r="K1209" s="381"/>
      <c r="L1209" s="411" t="s">
        <v>3066</v>
      </c>
      <c r="M1209" s="68"/>
      <c r="N1209" s="527"/>
      <c r="O1209" s="527"/>
      <c r="P1209" s="359" t="str">
        <f t="shared" si="88"/>
        <v/>
      </c>
    </row>
    <row r="1210" spans="1:16" s="64" customFormat="1">
      <c r="A1210" s="66"/>
      <c r="B1210" s="65"/>
      <c r="C1210" s="66"/>
      <c r="D1210" s="66"/>
      <c r="E1210" s="44"/>
      <c r="F1210" s="65"/>
      <c r="G1210" s="119"/>
      <c r="H1210" s="190"/>
      <c r="I1210" s="354" t="str">
        <f t="shared" si="89"/>
        <v>x</v>
      </c>
      <c r="J1210" s="399"/>
      <c r="K1210" s="381"/>
      <c r="L1210" s="411" t="s">
        <v>4245</v>
      </c>
      <c r="M1210" s="68"/>
      <c r="N1210" s="527"/>
      <c r="O1210" s="527"/>
      <c r="P1210" s="359" t="str">
        <f t="shared" si="88"/>
        <v/>
      </c>
    </row>
    <row r="1211" spans="1:16" s="64" customFormat="1">
      <c r="A1211" s="66"/>
      <c r="B1211" s="65"/>
      <c r="C1211" s="66"/>
      <c r="D1211" s="66"/>
      <c r="E1211" s="44"/>
      <c r="F1211" s="65"/>
      <c r="G1211" s="119"/>
      <c r="H1211" s="190"/>
      <c r="I1211" s="354" t="str">
        <f t="shared" si="89"/>
        <v>x</v>
      </c>
      <c r="J1211" s="399"/>
      <c r="K1211" s="381"/>
      <c r="L1211" s="411" t="s">
        <v>5853</v>
      </c>
      <c r="M1211" s="68"/>
      <c r="N1211" s="527"/>
      <c r="O1211" s="527"/>
      <c r="P1211" s="359" t="str">
        <f t="shared" si="88"/>
        <v/>
      </c>
    </row>
    <row r="1212" spans="1:16" s="64" customFormat="1">
      <c r="A1212" s="66"/>
      <c r="B1212" s="65"/>
      <c r="C1212" s="66"/>
      <c r="D1212" s="66"/>
      <c r="E1212" s="44"/>
      <c r="F1212" s="65"/>
      <c r="G1212" s="119"/>
      <c r="H1212" s="190"/>
      <c r="I1212" s="354" t="str">
        <f t="shared" si="89"/>
        <v>x</v>
      </c>
      <c r="J1212" s="399"/>
      <c r="K1212" s="381"/>
      <c r="L1212" s="411" t="s">
        <v>1685</v>
      </c>
      <c r="M1212" s="68"/>
      <c r="N1212" s="527"/>
      <c r="O1212" s="527"/>
      <c r="P1212" s="359" t="str">
        <f t="shared" si="88"/>
        <v/>
      </c>
    </row>
    <row r="1213" spans="1:16" s="64" customFormat="1">
      <c r="A1213" s="66"/>
      <c r="B1213" s="65"/>
      <c r="C1213" s="66"/>
      <c r="D1213" s="66"/>
      <c r="E1213" s="44"/>
      <c r="F1213" s="65"/>
      <c r="G1213" s="119"/>
      <c r="H1213" s="190"/>
      <c r="I1213" s="354" t="str">
        <f t="shared" si="89"/>
        <v>x</v>
      </c>
      <c r="J1213" s="399"/>
      <c r="K1213" s="381"/>
      <c r="L1213" s="411" t="s">
        <v>4247</v>
      </c>
      <c r="M1213" s="68"/>
      <c r="N1213" s="527"/>
      <c r="O1213" s="527"/>
      <c r="P1213" s="359" t="str">
        <f t="shared" si="88"/>
        <v/>
      </c>
    </row>
    <row r="1214" spans="1:16" s="64" customFormat="1">
      <c r="A1214" s="66"/>
      <c r="B1214" s="65"/>
      <c r="C1214" s="66"/>
      <c r="D1214" s="66"/>
      <c r="E1214" s="44"/>
      <c r="F1214" s="65"/>
      <c r="G1214" s="119"/>
      <c r="H1214" s="190"/>
      <c r="I1214" s="354" t="str">
        <f t="shared" si="89"/>
        <v>x</v>
      </c>
      <c r="J1214" s="399"/>
      <c r="K1214" s="381"/>
      <c r="L1214" s="411" t="s">
        <v>2908</v>
      </c>
      <c r="M1214" s="68"/>
      <c r="N1214" s="527"/>
      <c r="O1214" s="527"/>
      <c r="P1214" s="359" t="str">
        <f t="shared" si="88"/>
        <v/>
      </c>
    </row>
    <row r="1215" spans="1:16" s="64" customFormat="1">
      <c r="A1215" s="66"/>
      <c r="B1215" s="65"/>
      <c r="C1215" s="66"/>
      <c r="D1215" s="66"/>
      <c r="E1215" s="44"/>
      <c r="F1215" s="65"/>
      <c r="G1215" s="119"/>
      <c r="H1215" s="190"/>
      <c r="I1215" s="354" t="str">
        <f t="shared" si="89"/>
        <v>x</v>
      </c>
      <c r="J1215" s="399"/>
      <c r="K1215" s="381"/>
      <c r="L1215" s="411" t="s">
        <v>5854</v>
      </c>
      <c r="M1215" s="68"/>
      <c r="N1215" s="527"/>
      <c r="O1215" s="527"/>
      <c r="P1215" s="359" t="str">
        <f t="shared" si="88"/>
        <v/>
      </c>
    </row>
    <row r="1216" spans="1:16" s="64" customFormat="1">
      <c r="A1216" s="66"/>
      <c r="B1216" s="65"/>
      <c r="C1216" s="66"/>
      <c r="D1216" s="66"/>
      <c r="E1216" s="44"/>
      <c r="F1216" s="65"/>
      <c r="G1216" s="119"/>
      <c r="H1216" s="190"/>
      <c r="I1216" s="354" t="str">
        <f t="shared" si="89"/>
        <v>x</v>
      </c>
      <c r="J1216" s="399"/>
      <c r="K1216" s="381"/>
      <c r="L1216" s="411" t="s">
        <v>5855</v>
      </c>
      <c r="M1216" s="68"/>
      <c r="N1216" s="527"/>
      <c r="O1216" s="527"/>
      <c r="P1216" s="359" t="str">
        <f t="shared" si="88"/>
        <v/>
      </c>
    </row>
    <row r="1217" spans="1:16" s="64" customFormat="1">
      <c r="A1217" s="66"/>
      <c r="B1217" s="65"/>
      <c r="C1217" s="66"/>
      <c r="D1217" s="66"/>
      <c r="E1217" s="44"/>
      <c r="F1217" s="65"/>
      <c r="G1217" s="119"/>
      <c r="H1217" s="190"/>
      <c r="I1217" s="354" t="str">
        <f t="shared" si="89"/>
        <v>x</v>
      </c>
      <c r="J1217" s="399"/>
      <c r="K1217" s="381"/>
      <c r="L1217" s="411" t="s">
        <v>1685</v>
      </c>
      <c r="M1217" s="68"/>
      <c r="N1217" s="527"/>
      <c r="O1217" s="527"/>
      <c r="P1217" s="359" t="str">
        <f t="shared" si="88"/>
        <v/>
      </c>
    </row>
    <row r="1218" spans="1:16" s="64" customFormat="1">
      <c r="A1218" s="66"/>
      <c r="B1218" s="65"/>
      <c r="C1218" s="66"/>
      <c r="D1218" s="66"/>
      <c r="E1218" s="44"/>
      <c r="F1218" s="65"/>
      <c r="G1218" s="119"/>
      <c r="H1218" s="190"/>
      <c r="I1218" s="354" t="str">
        <f t="shared" si="89"/>
        <v>x</v>
      </c>
      <c r="J1218" s="399"/>
      <c r="K1218" s="381"/>
      <c r="L1218" s="411" t="s">
        <v>2911</v>
      </c>
      <c r="M1218" s="68"/>
      <c r="N1218" s="527"/>
      <c r="O1218" s="527"/>
      <c r="P1218" s="359" t="str">
        <f t="shared" si="88"/>
        <v/>
      </c>
    </row>
    <row r="1219" spans="1:16" s="64" customFormat="1">
      <c r="A1219" s="66"/>
      <c r="B1219" s="65"/>
      <c r="C1219" s="66"/>
      <c r="D1219" s="66"/>
      <c r="E1219" s="44"/>
      <c r="F1219" s="65"/>
      <c r="G1219" s="119"/>
      <c r="H1219" s="190"/>
      <c r="I1219" s="354" t="str">
        <f t="shared" si="89"/>
        <v>x</v>
      </c>
      <c r="J1219" s="399"/>
      <c r="K1219" s="381"/>
      <c r="L1219" s="411" t="s">
        <v>2912</v>
      </c>
      <c r="M1219" s="68"/>
      <c r="N1219" s="527"/>
      <c r="O1219" s="527"/>
      <c r="P1219" s="359" t="str">
        <f t="shared" si="88"/>
        <v/>
      </c>
    </row>
    <row r="1220" spans="1:16" s="64" customFormat="1">
      <c r="A1220" s="66"/>
      <c r="B1220" s="65"/>
      <c r="C1220" s="66"/>
      <c r="D1220" s="66"/>
      <c r="E1220" s="44"/>
      <c r="F1220" s="65"/>
      <c r="G1220" s="119"/>
      <c r="H1220" s="190"/>
      <c r="I1220" s="354" t="str">
        <f t="shared" si="89"/>
        <v>x</v>
      </c>
      <c r="J1220" s="399"/>
      <c r="K1220" s="381"/>
      <c r="L1220" s="411" t="s">
        <v>1703</v>
      </c>
      <c r="M1220" s="68"/>
      <c r="N1220" s="527"/>
      <c r="O1220" s="527"/>
      <c r="P1220" s="359" t="str">
        <f t="shared" si="88"/>
        <v/>
      </c>
    </row>
    <row r="1221" spans="1:16" s="64" customFormat="1">
      <c r="A1221" s="66"/>
      <c r="B1221" s="65"/>
      <c r="C1221" s="66"/>
      <c r="D1221" s="66"/>
      <c r="E1221" s="44"/>
      <c r="F1221" s="65"/>
      <c r="G1221" s="119"/>
      <c r="H1221" s="190"/>
      <c r="I1221" s="354" t="str">
        <f t="shared" si="89"/>
        <v>x</v>
      </c>
      <c r="J1221" s="399"/>
      <c r="K1221" s="381"/>
      <c r="L1221" s="411" t="s">
        <v>4249</v>
      </c>
      <c r="M1221" s="68"/>
      <c r="N1221" s="527"/>
      <c r="O1221" s="527"/>
      <c r="P1221" s="359" t="str">
        <f t="shared" si="88"/>
        <v/>
      </c>
    </row>
    <row r="1222" spans="1:16" s="64" customFormat="1">
      <c r="A1222" s="66"/>
      <c r="B1222" s="65"/>
      <c r="C1222" s="66"/>
      <c r="D1222" s="66"/>
      <c r="E1222" s="44"/>
      <c r="F1222" s="65"/>
      <c r="G1222" s="119"/>
      <c r="H1222" s="190"/>
      <c r="I1222" s="354" t="str">
        <f t="shared" si="89"/>
        <v>x</v>
      </c>
      <c r="J1222" s="399"/>
      <c r="K1222" s="381"/>
      <c r="L1222" s="411" t="s">
        <v>1685</v>
      </c>
      <c r="M1222" s="68"/>
      <c r="N1222" s="527"/>
      <c r="O1222" s="527"/>
      <c r="P1222" s="359" t="str">
        <f t="shared" si="88"/>
        <v/>
      </c>
    </row>
    <row r="1223" spans="1:16" s="64" customFormat="1">
      <c r="A1223" s="66"/>
      <c r="B1223" s="65"/>
      <c r="C1223" s="66"/>
      <c r="D1223" s="66"/>
      <c r="E1223" s="44"/>
      <c r="F1223" s="65"/>
      <c r="G1223" s="119"/>
      <c r="H1223" s="190"/>
      <c r="I1223" s="354" t="str">
        <f t="shared" si="89"/>
        <v>x</v>
      </c>
      <c r="J1223" s="399"/>
      <c r="K1223" s="381"/>
      <c r="L1223" s="411" t="s">
        <v>4250</v>
      </c>
      <c r="M1223" s="68"/>
      <c r="N1223" s="527"/>
      <c r="O1223" s="527"/>
      <c r="P1223" s="359" t="str">
        <f t="shared" si="88"/>
        <v/>
      </c>
    </row>
    <row r="1224" spans="1:16" s="64" customFormat="1">
      <c r="A1224" s="66"/>
      <c r="B1224" s="65"/>
      <c r="C1224" s="66"/>
      <c r="D1224" s="66"/>
      <c r="E1224" s="44"/>
      <c r="F1224" s="65"/>
      <c r="G1224" s="119"/>
      <c r="H1224" s="190"/>
      <c r="I1224" s="354" t="str">
        <f t="shared" si="89"/>
        <v>x</v>
      </c>
      <c r="J1224" s="399"/>
      <c r="K1224" s="381"/>
      <c r="L1224" s="411" t="s">
        <v>2913</v>
      </c>
      <c r="M1224" s="68"/>
      <c r="N1224" s="527"/>
      <c r="O1224" s="527"/>
      <c r="P1224" s="359" t="str">
        <f t="shared" si="88"/>
        <v/>
      </c>
    </row>
    <row r="1225" spans="1:16" s="64" customFormat="1">
      <c r="A1225" s="66"/>
      <c r="B1225" s="65"/>
      <c r="C1225" s="66"/>
      <c r="D1225" s="66"/>
      <c r="E1225" s="44"/>
      <c r="F1225" s="65"/>
      <c r="G1225" s="119"/>
      <c r="H1225" s="190"/>
      <c r="I1225" s="354" t="str">
        <f t="shared" si="89"/>
        <v>x</v>
      </c>
      <c r="J1225" s="399"/>
      <c r="K1225" s="381"/>
      <c r="L1225" s="411" t="s">
        <v>2914</v>
      </c>
      <c r="M1225" s="68"/>
      <c r="N1225" s="527"/>
      <c r="O1225" s="527"/>
      <c r="P1225" s="359" t="str">
        <f t="shared" si="88"/>
        <v/>
      </c>
    </row>
    <row r="1226" spans="1:16" s="64" customFormat="1">
      <c r="A1226" s="66"/>
      <c r="B1226" s="65"/>
      <c r="C1226" s="66"/>
      <c r="D1226" s="66"/>
      <c r="E1226" s="44"/>
      <c r="F1226" s="65"/>
      <c r="G1226" s="119"/>
      <c r="H1226" s="190"/>
      <c r="I1226" s="354" t="str">
        <f t="shared" si="89"/>
        <v>x</v>
      </c>
      <c r="J1226" s="399"/>
      <c r="K1226" s="381"/>
      <c r="L1226" s="411" t="s">
        <v>1685</v>
      </c>
      <c r="M1226" s="68"/>
      <c r="N1226" s="527"/>
      <c r="O1226" s="527"/>
      <c r="P1226" s="359" t="str">
        <f t="shared" ref="P1226:P1327" si="90">IF(N1226="","",IF(O1226="","",IF(O1226=N1226,$Q$1,O1226-N1226)))</f>
        <v/>
      </c>
    </row>
    <row r="1227" spans="1:16" s="64" customFormat="1">
      <c r="A1227" s="66"/>
      <c r="B1227" s="65"/>
      <c r="C1227" s="66"/>
      <c r="D1227" s="66"/>
      <c r="E1227" s="44"/>
      <c r="F1227" s="65"/>
      <c r="G1227" s="119"/>
      <c r="H1227" s="190"/>
      <c r="I1227" s="354" t="str">
        <f t="shared" si="89"/>
        <v>x</v>
      </c>
      <c r="J1227" s="399"/>
      <c r="K1227" s="381"/>
      <c r="L1227" s="411" t="s">
        <v>2915</v>
      </c>
      <c r="M1227" s="68"/>
      <c r="N1227" s="527"/>
      <c r="O1227" s="527"/>
      <c r="P1227" s="359" t="str">
        <f t="shared" si="90"/>
        <v/>
      </c>
    </row>
    <row r="1228" spans="1:16" s="64" customFormat="1">
      <c r="A1228" s="66"/>
      <c r="B1228" s="65"/>
      <c r="C1228" s="66"/>
      <c r="D1228" s="66"/>
      <c r="E1228" s="44"/>
      <c r="F1228" s="65"/>
      <c r="G1228" s="119"/>
      <c r="H1228" s="190"/>
      <c r="I1228" s="354" t="str">
        <f t="shared" si="89"/>
        <v>x</v>
      </c>
      <c r="J1228" s="399"/>
      <c r="K1228" s="381"/>
      <c r="L1228" s="411" t="s">
        <v>3053</v>
      </c>
      <c r="M1228" s="68"/>
      <c r="N1228" s="527"/>
      <c r="O1228" s="527"/>
      <c r="P1228" s="359" t="str">
        <f t="shared" si="90"/>
        <v/>
      </c>
    </row>
    <row r="1229" spans="1:16" s="64" customFormat="1">
      <c r="A1229" s="66"/>
      <c r="B1229" s="65"/>
      <c r="C1229" s="66"/>
      <c r="D1229" s="66"/>
      <c r="E1229" s="44"/>
      <c r="F1229" s="65"/>
      <c r="G1229" s="119"/>
      <c r="H1229" s="190"/>
      <c r="I1229" s="354" t="str">
        <f t="shared" si="89"/>
        <v>x</v>
      </c>
      <c r="J1229" s="399"/>
      <c r="K1229" s="381"/>
      <c r="L1229" s="411" t="s">
        <v>3054</v>
      </c>
      <c r="M1229" s="68"/>
      <c r="N1229" s="527"/>
      <c r="O1229" s="527"/>
      <c r="P1229" s="359" t="str">
        <f t="shared" si="90"/>
        <v/>
      </c>
    </row>
    <row r="1230" spans="1:16" s="64" customFormat="1">
      <c r="A1230" s="66"/>
      <c r="B1230" s="65"/>
      <c r="C1230" s="66"/>
      <c r="D1230" s="66"/>
      <c r="E1230" s="44"/>
      <c r="F1230" s="65"/>
      <c r="G1230" s="119"/>
      <c r="H1230" s="190"/>
      <c r="I1230" s="354" t="str">
        <f t="shared" si="89"/>
        <v>x</v>
      </c>
      <c r="J1230" s="399"/>
      <c r="K1230" s="381"/>
      <c r="L1230" s="411" t="s">
        <v>1685</v>
      </c>
      <c r="M1230" s="68"/>
      <c r="N1230" s="527"/>
      <c r="O1230" s="527"/>
      <c r="P1230" s="359" t="str">
        <f t="shared" si="90"/>
        <v/>
      </c>
    </row>
    <row r="1231" spans="1:16" s="64" customFormat="1">
      <c r="A1231" s="66"/>
      <c r="B1231" s="65"/>
      <c r="C1231" s="66"/>
      <c r="D1231" s="66"/>
      <c r="E1231" s="44"/>
      <c r="F1231" s="65"/>
      <c r="G1231" s="119"/>
      <c r="H1231" s="190"/>
      <c r="I1231" s="354" t="str">
        <f t="shared" si="89"/>
        <v>x</v>
      </c>
      <c r="J1231" s="399"/>
      <c r="K1231" s="381"/>
      <c r="L1231" s="411" t="s">
        <v>3055</v>
      </c>
      <c r="M1231" s="68"/>
      <c r="N1231" s="527"/>
      <c r="O1231" s="527"/>
      <c r="P1231" s="359" t="str">
        <f t="shared" si="90"/>
        <v/>
      </c>
    </row>
    <row r="1232" spans="1:16" s="64" customFormat="1">
      <c r="A1232" s="66"/>
      <c r="B1232" s="65"/>
      <c r="C1232" s="66"/>
      <c r="D1232" s="66"/>
      <c r="E1232" s="44"/>
      <c r="F1232" s="65"/>
      <c r="G1232" s="119"/>
      <c r="H1232" s="190"/>
      <c r="I1232" s="354" t="str">
        <f t="shared" si="89"/>
        <v>x</v>
      </c>
      <c r="J1232" s="399"/>
      <c r="K1232" s="381"/>
      <c r="L1232" s="411" t="s">
        <v>2834</v>
      </c>
      <c r="M1232" s="68"/>
      <c r="N1232" s="527"/>
      <c r="O1232" s="527"/>
      <c r="P1232" s="359" t="str">
        <f t="shared" si="90"/>
        <v/>
      </c>
    </row>
    <row r="1233" spans="1:16" s="64" customFormat="1">
      <c r="A1233" s="66"/>
      <c r="B1233" s="65"/>
      <c r="C1233" s="66"/>
      <c r="D1233" s="66"/>
      <c r="E1233" s="44"/>
      <c r="F1233" s="65"/>
      <c r="G1233" s="119"/>
      <c r="H1233" s="190"/>
      <c r="I1233" s="354" t="str">
        <f t="shared" si="89"/>
        <v>x</v>
      </c>
      <c r="J1233" s="399"/>
      <c r="K1233" s="381"/>
      <c r="L1233" s="411" t="s">
        <v>2835</v>
      </c>
      <c r="M1233" s="68"/>
      <c r="N1233" s="527"/>
      <c r="O1233" s="527"/>
      <c r="P1233" s="359" t="str">
        <f t="shared" si="90"/>
        <v/>
      </c>
    </row>
    <row r="1234" spans="1:16" s="64" customFormat="1">
      <c r="A1234" s="66"/>
      <c r="B1234" s="65"/>
      <c r="C1234" s="66"/>
      <c r="D1234" s="66"/>
      <c r="E1234" s="44"/>
      <c r="F1234" s="65"/>
      <c r="G1234" s="119"/>
      <c r="H1234" s="190"/>
      <c r="I1234" s="354" t="str">
        <f t="shared" ref="I1234:I1275" si="91">IF((K1234=L1234)=TRUE,"○","x")</f>
        <v>x</v>
      </c>
      <c r="J1234" s="399"/>
      <c r="K1234" s="381"/>
      <c r="L1234" s="411" t="s">
        <v>1685</v>
      </c>
      <c r="M1234" s="68"/>
      <c r="N1234" s="527"/>
      <c r="O1234" s="527"/>
      <c r="P1234" s="359" t="str">
        <f t="shared" si="90"/>
        <v/>
      </c>
    </row>
    <row r="1235" spans="1:16" s="64" customFormat="1">
      <c r="A1235" s="66"/>
      <c r="B1235" s="65"/>
      <c r="C1235" s="66"/>
      <c r="D1235" s="66"/>
      <c r="E1235" s="44"/>
      <c r="F1235" s="65"/>
      <c r="G1235" s="119"/>
      <c r="H1235" s="190"/>
      <c r="I1235" s="354" t="str">
        <f t="shared" si="91"/>
        <v>x</v>
      </c>
      <c r="J1235" s="399"/>
      <c r="K1235" s="381"/>
      <c r="L1235" s="411" t="s">
        <v>2836</v>
      </c>
      <c r="M1235" s="68"/>
      <c r="N1235" s="527"/>
      <c r="O1235" s="527"/>
      <c r="P1235" s="359" t="str">
        <f t="shared" si="90"/>
        <v/>
      </c>
    </row>
    <row r="1236" spans="1:16" s="64" customFormat="1">
      <c r="A1236" s="66"/>
      <c r="B1236" s="65"/>
      <c r="C1236" s="66"/>
      <c r="D1236" s="66"/>
      <c r="E1236" s="44"/>
      <c r="F1236" s="65"/>
      <c r="G1236" s="119"/>
      <c r="H1236" s="190"/>
      <c r="I1236" s="354" t="str">
        <f t="shared" si="91"/>
        <v>x</v>
      </c>
      <c r="J1236" s="399"/>
      <c r="K1236" s="381"/>
      <c r="L1236" s="411" t="s">
        <v>3040</v>
      </c>
      <c r="M1236" s="68"/>
      <c r="N1236" s="527"/>
      <c r="O1236" s="527"/>
      <c r="P1236" s="359" t="str">
        <f t="shared" si="90"/>
        <v/>
      </c>
    </row>
    <row r="1237" spans="1:16" s="64" customFormat="1">
      <c r="A1237" s="66"/>
      <c r="B1237" s="65"/>
      <c r="C1237" s="66"/>
      <c r="D1237" s="66"/>
      <c r="E1237" s="44"/>
      <c r="F1237" s="65"/>
      <c r="G1237" s="119"/>
      <c r="H1237" s="190"/>
      <c r="I1237" s="354" t="str">
        <f t="shared" si="91"/>
        <v>x</v>
      </c>
      <c r="J1237" s="399"/>
      <c r="K1237" s="381"/>
      <c r="L1237" s="411" t="s">
        <v>3067</v>
      </c>
      <c r="M1237" s="68"/>
      <c r="N1237" s="527"/>
      <c r="O1237" s="527"/>
      <c r="P1237" s="359" t="str">
        <f t="shared" si="90"/>
        <v/>
      </c>
    </row>
    <row r="1238" spans="1:16" s="64" customFormat="1">
      <c r="A1238" s="66"/>
      <c r="B1238" s="65"/>
      <c r="C1238" s="66"/>
      <c r="D1238" s="66"/>
      <c r="E1238" s="44"/>
      <c r="F1238" s="65"/>
      <c r="G1238" s="119"/>
      <c r="H1238" s="190"/>
      <c r="I1238" s="354" t="str">
        <f t="shared" si="91"/>
        <v>x</v>
      </c>
      <c r="J1238" s="399"/>
      <c r="K1238" s="381"/>
      <c r="L1238" s="411" t="s">
        <v>2838</v>
      </c>
      <c r="M1238" s="68"/>
      <c r="N1238" s="527"/>
      <c r="O1238" s="527"/>
      <c r="P1238" s="359" t="str">
        <f t="shared" si="90"/>
        <v/>
      </c>
    </row>
    <row r="1239" spans="1:16" s="64" customFormat="1">
      <c r="A1239" s="66"/>
      <c r="B1239" s="65"/>
      <c r="C1239" s="66"/>
      <c r="D1239" s="66"/>
      <c r="E1239" s="44"/>
      <c r="F1239" s="65"/>
      <c r="G1239" s="119"/>
      <c r="H1239" s="190"/>
      <c r="I1239" s="354" t="str">
        <f t="shared" si="91"/>
        <v>x</v>
      </c>
      <c r="J1239" s="399"/>
      <c r="K1239" s="381"/>
      <c r="L1239" s="411" t="s">
        <v>1685</v>
      </c>
      <c r="M1239" s="68"/>
      <c r="N1239" s="527"/>
      <c r="O1239" s="527"/>
      <c r="P1239" s="359" t="str">
        <f t="shared" si="90"/>
        <v/>
      </c>
    </row>
    <row r="1240" spans="1:16" s="64" customFormat="1">
      <c r="A1240" s="66"/>
      <c r="B1240" s="65"/>
      <c r="C1240" s="66"/>
      <c r="D1240" s="66"/>
      <c r="E1240" s="44"/>
      <c r="F1240" s="65"/>
      <c r="G1240" s="119"/>
      <c r="H1240" s="190"/>
      <c r="I1240" s="354" t="str">
        <f t="shared" si="91"/>
        <v>x</v>
      </c>
      <c r="J1240" s="399"/>
      <c r="K1240" s="381"/>
      <c r="L1240" s="411" t="s">
        <v>3041</v>
      </c>
      <c r="M1240" s="68"/>
      <c r="N1240" s="527"/>
      <c r="O1240" s="527"/>
      <c r="P1240" s="359" t="str">
        <f t="shared" si="90"/>
        <v/>
      </c>
    </row>
    <row r="1241" spans="1:16" s="64" customFormat="1">
      <c r="A1241" s="66"/>
      <c r="B1241" s="65"/>
      <c r="C1241" s="66"/>
      <c r="D1241" s="66"/>
      <c r="E1241" s="44"/>
      <c r="F1241" s="65"/>
      <c r="G1241" s="119"/>
      <c r="H1241" s="190"/>
      <c r="I1241" s="354" t="str">
        <f t="shared" si="91"/>
        <v>x</v>
      </c>
      <c r="J1241" s="399"/>
      <c r="K1241" s="381"/>
      <c r="L1241" s="411" t="s">
        <v>2839</v>
      </c>
      <c r="M1241" s="68"/>
      <c r="N1241" s="527"/>
      <c r="O1241" s="527"/>
      <c r="P1241" s="359" t="str">
        <f t="shared" si="90"/>
        <v/>
      </c>
    </row>
    <row r="1242" spans="1:16" s="64" customFormat="1">
      <c r="A1242" s="66"/>
      <c r="B1242" s="65"/>
      <c r="C1242" s="66"/>
      <c r="D1242" s="66"/>
      <c r="E1242" s="44"/>
      <c r="F1242" s="65"/>
      <c r="G1242" s="119"/>
      <c r="H1242" s="190"/>
      <c r="I1242" s="354" t="str">
        <f t="shared" si="91"/>
        <v>x</v>
      </c>
      <c r="J1242" s="399"/>
      <c r="K1242" s="381"/>
      <c r="L1242" s="411" t="s">
        <v>3057</v>
      </c>
      <c r="M1242" s="68"/>
      <c r="N1242" s="527"/>
      <c r="O1242" s="527"/>
      <c r="P1242" s="359" t="str">
        <f t="shared" si="90"/>
        <v/>
      </c>
    </row>
    <row r="1243" spans="1:16" s="64" customFormat="1">
      <c r="A1243" s="66"/>
      <c r="B1243" s="65"/>
      <c r="C1243" s="66"/>
      <c r="D1243" s="66"/>
      <c r="E1243" s="44"/>
      <c r="F1243" s="65"/>
      <c r="G1243" s="119"/>
      <c r="H1243" s="190"/>
      <c r="I1243" s="354" t="str">
        <f t="shared" si="91"/>
        <v>x</v>
      </c>
      <c r="J1243" s="399"/>
      <c r="K1243" s="381"/>
      <c r="L1243" s="411" t="s">
        <v>3058</v>
      </c>
      <c r="M1243" s="68"/>
      <c r="N1243" s="527"/>
      <c r="O1243" s="527"/>
      <c r="P1243" s="359" t="str">
        <f t="shared" si="90"/>
        <v/>
      </c>
    </row>
    <row r="1244" spans="1:16" s="64" customFormat="1">
      <c r="A1244" s="66"/>
      <c r="B1244" s="65"/>
      <c r="C1244" s="66"/>
      <c r="D1244" s="66"/>
      <c r="E1244" s="44"/>
      <c r="F1244" s="65"/>
      <c r="G1244" s="119"/>
      <c r="H1244" s="190"/>
      <c r="I1244" s="354" t="str">
        <f t="shared" si="91"/>
        <v>x</v>
      </c>
      <c r="J1244" s="399"/>
      <c r="K1244" s="381"/>
      <c r="L1244" s="411" t="s">
        <v>1685</v>
      </c>
      <c r="M1244" s="68"/>
      <c r="N1244" s="527"/>
      <c r="O1244" s="527"/>
      <c r="P1244" s="359"/>
    </row>
    <row r="1245" spans="1:16" s="64" customFormat="1">
      <c r="A1245" s="66"/>
      <c r="B1245" s="65"/>
      <c r="C1245" s="66"/>
      <c r="D1245" s="66"/>
      <c r="E1245" s="44"/>
      <c r="F1245" s="65"/>
      <c r="G1245" s="119"/>
      <c r="H1245" s="190"/>
      <c r="I1245" s="354" t="str">
        <f t="shared" si="91"/>
        <v>x</v>
      </c>
      <c r="J1245" s="399"/>
      <c r="K1245" s="381"/>
      <c r="L1245" s="411" t="s">
        <v>3059</v>
      </c>
      <c r="M1245" s="68"/>
      <c r="N1245" s="527"/>
      <c r="O1245" s="527"/>
      <c r="P1245" s="359"/>
    </row>
    <row r="1246" spans="1:16" s="64" customFormat="1">
      <c r="A1246" s="66"/>
      <c r="B1246" s="65"/>
      <c r="C1246" s="66"/>
      <c r="D1246" s="66"/>
      <c r="E1246" s="44"/>
      <c r="F1246" s="65"/>
      <c r="G1246" s="119"/>
      <c r="H1246" s="190"/>
      <c r="I1246" s="354" t="str">
        <f t="shared" si="91"/>
        <v>x</v>
      </c>
      <c r="J1246" s="399"/>
      <c r="K1246" s="381"/>
      <c r="L1246" s="411" t="s">
        <v>3060</v>
      </c>
      <c r="M1246" s="68"/>
      <c r="N1246" s="527"/>
      <c r="O1246" s="527"/>
      <c r="P1246" s="359"/>
    </row>
    <row r="1247" spans="1:16" s="64" customFormat="1">
      <c r="A1247" s="66"/>
      <c r="B1247" s="65"/>
      <c r="C1247" s="66"/>
      <c r="D1247" s="66"/>
      <c r="E1247" s="44"/>
      <c r="F1247" s="65"/>
      <c r="G1247" s="119"/>
      <c r="H1247" s="190"/>
      <c r="I1247" s="354" t="str">
        <f t="shared" si="91"/>
        <v>x</v>
      </c>
      <c r="J1247" s="399"/>
      <c r="K1247" s="381"/>
      <c r="L1247" s="411" t="s">
        <v>3061</v>
      </c>
      <c r="M1247" s="68"/>
      <c r="N1247" s="527"/>
      <c r="O1247" s="527"/>
      <c r="P1247" s="359"/>
    </row>
    <row r="1248" spans="1:16" s="64" customFormat="1">
      <c r="A1248" s="66"/>
      <c r="B1248" s="65"/>
      <c r="C1248" s="66"/>
      <c r="D1248" s="66"/>
      <c r="E1248" s="44"/>
      <c r="F1248" s="65"/>
      <c r="G1248" s="119"/>
      <c r="H1248" s="190"/>
      <c r="I1248" s="354" t="str">
        <f t="shared" si="91"/>
        <v>x</v>
      </c>
      <c r="J1248" s="399"/>
      <c r="K1248" s="381"/>
      <c r="L1248" s="411" t="s">
        <v>1685</v>
      </c>
      <c r="M1248" s="68"/>
      <c r="N1248" s="527"/>
      <c r="O1248" s="527"/>
      <c r="P1248" s="359"/>
    </row>
    <row r="1249" spans="1:16" s="64" customFormat="1">
      <c r="A1249" s="66"/>
      <c r="B1249" s="65"/>
      <c r="C1249" s="66"/>
      <c r="D1249" s="66"/>
      <c r="E1249" s="44"/>
      <c r="F1249" s="65"/>
      <c r="G1249" s="119"/>
      <c r="H1249" s="190"/>
      <c r="I1249" s="354" t="str">
        <f t="shared" si="91"/>
        <v>x</v>
      </c>
      <c r="J1249" s="399"/>
      <c r="K1249" s="381"/>
      <c r="L1249" s="411" t="s">
        <v>3062</v>
      </c>
      <c r="M1249" s="68"/>
      <c r="N1249" s="527"/>
      <c r="O1249" s="527"/>
      <c r="P1249" s="359"/>
    </row>
    <row r="1250" spans="1:16" s="64" customFormat="1">
      <c r="A1250" s="66"/>
      <c r="B1250" s="65"/>
      <c r="C1250" s="66"/>
      <c r="D1250" s="66"/>
      <c r="E1250" s="44"/>
      <c r="F1250" s="65"/>
      <c r="G1250" s="119"/>
      <c r="H1250" s="190"/>
      <c r="I1250" s="354" t="str">
        <f t="shared" si="91"/>
        <v>x</v>
      </c>
      <c r="J1250" s="399"/>
      <c r="K1250" s="381"/>
      <c r="L1250" s="411" t="s">
        <v>2840</v>
      </c>
      <c r="M1250" s="68"/>
      <c r="N1250" s="527"/>
      <c r="O1250" s="527"/>
      <c r="P1250" s="359"/>
    </row>
    <row r="1251" spans="1:16" s="64" customFormat="1">
      <c r="A1251" s="66"/>
      <c r="B1251" s="65"/>
      <c r="C1251" s="66"/>
      <c r="D1251" s="66"/>
      <c r="E1251" s="44"/>
      <c r="F1251" s="65"/>
      <c r="G1251" s="119"/>
      <c r="H1251" s="190"/>
      <c r="I1251" s="354" t="str">
        <f t="shared" si="91"/>
        <v>x</v>
      </c>
      <c r="J1251" s="399"/>
      <c r="K1251" s="381"/>
      <c r="L1251" s="411" t="s">
        <v>2841</v>
      </c>
      <c r="M1251" s="68"/>
      <c r="N1251" s="527"/>
      <c r="O1251" s="527"/>
      <c r="P1251" s="359"/>
    </row>
    <row r="1252" spans="1:16" s="64" customFormat="1">
      <c r="A1252" s="66"/>
      <c r="B1252" s="65"/>
      <c r="C1252" s="66"/>
      <c r="D1252" s="66"/>
      <c r="E1252" s="44"/>
      <c r="F1252" s="65"/>
      <c r="G1252" s="119"/>
      <c r="H1252" s="190"/>
      <c r="I1252" s="354" t="str">
        <f t="shared" si="91"/>
        <v>x</v>
      </c>
      <c r="J1252" s="399"/>
      <c r="K1252" s="381"/>
      <c r="L1252" s="411" t="s">
        <v>1685</v>
      </c>
      <c r="M1252" s="68"/>
      <c r="N1252" s="527"/>
      <c r="O1252" s="527"/>
      <c r="P1252" s="359"/>
    </row>
    <row r="1253" spans="1:16" s="64" customFormat="1">
      <c r="A1253" s="66"/>
      <c r="B1253" s="65"/>
      <c r="C1253" s="66"/>
      <c r="D1253" s="66"/>
      <c r="E1253" s="44"/>
      <c r="F1253" s="65"/>
      <c r="G1253" s="119"/>
      <c r="H1253" s="190"/>
      <c r="I1253" s="354" t="str">
        <f t="shared" si="91"/>
        <v>x</v>
      </c>
      <c r="J1253" s="399"/>
      <c r="K1253" s="381"/>
      <c r="L1253" s="411" t="s">
        <v>2842</v>
      </c>
      <c r="M1253" s="68"/>
      <c r="N1253" s="527"/>
      <c r="O1253" s="527"/>
      <c r="P1253" s="359"/>
    </row>
    <row r="1254" spans="1:16" s="64" customFormat="1">
      <c r="A1254" s="66"/>
      <c r="B1254" s="65"/>
      <c r="C1254" s="66"/>
      <c r="D1254" s="66"/>
      <c r="E1254" s="44"/>
      <c r="F1254" s="65"/>
      <c r="G1254" s="119"/>
      <c r="H1254" s="190"/>
      <c r="I1254" s="354" t="str">
        <f t="shared" si="91"/>
        <v>x</v>
      </c>
      <c r="J1254" s="399"/>
      <c r="K1254" s="381"/>
      <c r="L1254" s="411" t="s">
        <v>2843</v>
      </c>
      <c r="M1254" s="68"/>
      <c r="N1254" s="527"/>
      <c r="O1254" s="527"/>
      <c r="P1254" s="359"/>
    </row>
    <row r="1255" spans="1:16" s="64" customFormat="1">
      <c r="A1255" s="66"/>
      <c r="B1255" s="65"/>
      <c r="C1255" s="66"/>
      <c r="D1255" s="66"/>
      <c r="E1255" s="44"/>
      <c r="F1255" s="65"/>
      <c r="G1255" s="119"/>
      <c r="H1255" s="190"/>
      <c r="I1255" s="354" t="str">
        <f t="shared" si="91"/>
        <v>x</v>
      </c>
      <c r="J1255" s="399"/>
      <c r="K1255" s="381"/>
      <c r="L1255" s="411" t="s">
        <v>2844</v>
      </c>
      <c r="M1255" s="68"/>
      <c r="N1255" s="527"/>
      <c r="O1255" s="527"/>
      <c r="P1255" s="359"/>
    </row>
    <row r="1256" spans="1:16" s="64" customFormat="1">
      <c r="A1256" s="66"/>
      <c r="B1256" s="65"/>
      <c r="C1256" s="66"/>
      <c r="D1256" s="66"/>
      <c r="E1256" s="44"/>
      <c r="F1256" s="65"/>
      <c r="G1256" s="119"/>
      <c r="H1256" s="190"/>
      <c r="I1256" s="354" t="str">
        <f t="shared" si="91"/>
        <v>x</v>
      </c>
      <c r="J1256" s="399"/>
      <c r="K1256" s="381"/>
      <c r="L1256" s="411" t="s">
        <v>1685</v>
      </c>
      <c r="M1256" s="68"/>
      <c r="N1256" s="527"/>
      <c r="O1256" s="527"/>
      <c r="P1256" s="359"/>
    </row>
    <row r="1257" spans="1:16" s="64" customFormat="1">
      <c r="A1257" s="66"/>
      <c r="B1257" s="65"/>
      <c r="C1257" s="66"/>
      <c r="D1257" s="66"/>
      <c r="E1257" s="44"/>
      <c r="F1257" s="65"/>
      <c r="G1257" s="119"/>
      <c r="H1257" s="190"/>
      <c r="I1257" s="354" t="str">
        <f t="shared" si="91"/>
        <v>x</v>
      </c>
      <c r="J1257" s="399"/>
      <c r="K1257" s="381"/>
      <c r="L1257" s="411" t="s">
        <v>2845</v>
      </c>
      <c r="M1257" s="68"/>
      <c r="N1257" s="527"/>
      <c r="O1257" s="527"/>
      <c r="P1257" s="359"/>
    </row>
    <row r="1258" spans="1:16" s="64" customFormat="1">
      <c r="A1258" s="66"/>
      <c r="B1258" s="65"/>
      <c r="C1258" s="66"/>
      <c r="D1258" s="66"/>
      <c r="E1258" s="44"/>
      <c r="F1258" s="65"/>
      <c r="G1258" s="119"/>
      <c r="H1258" s="190"/>
      <c r="I1258" s="354" t="str">
        <f t="shared" si="91"/>
        <v>x</v>
      </c>
      <c r="J1258" s="399"/>
      <c r="K1258" s="381"/>
      <c r="L1258" s="411" t="s">
        <v>2846</v>
      </c>
      <c r="M1258" s="68"/>
      <c r="N1258" s="527"/>
      <c r="O1258" s="527"/>
      <c r="P1258" s="359"/>
    </row>
    <row r="1259" spans="1:16" s="64" customFormat="1">
      <c r="A1259" s="66"/>
      <c r="B1259" s="65"/>
      <c r="C1259" s="66"/>
      <c r="D1259" s="66"/>
      <c r="E1259" s="44"/>
      <c r="F1259" s="65"/>
      <c r="G1259" s="119"/>
      <c r="H1259" s="190"/>
      <c r="I1259" s="354" t="str">
        <f t="shared" si="91"/>
        <v>x</v>
      </c>
      <c r="J1259" s="399"/>
      <c r="K1259" s="381"/>
      <c r="L1259" s="411" t="s">
        <v>2847</v>
      </c>
      <c r="M1259" s="68"/>
      <c r="N1259" s="527"/>
      <c r="O1259" s="527"/>
      <c r="P1259" s="359"/>
    </row>
    <row r="1260" spans="1:16" s="64" customFormat="1">
      <c r="A1260" s="66"/>
      <c r="B1260" s="65"/>
      <c r="C1260" s="66"/>
      <c r="D1260" s="66"/>
      <c r="E1260" s="44"/>
      <c r="F1260" s="65"/>
      <c r="G1260" s="119"/>
      <c r="H1260" s="190"/>
      <c r="I1260" s="354" t="str">
        <f t="shared" si="91"/>
        <v>x</v>
      </c>
      <c r="J1260" s="399"/>
      <c r="K1260" s="381"/>
      <c r="L1260" s="411" t="s">
        <v>1685</v>
      </c>
      <c r="M1260" s="68"/>
      <c r="N1260" s="527"/>
      <c r="O1260" s="527"/>
      <c r="P1260" s="359"/>
    </row>
    <row r="1261" spans="1:16" s="64" customFormat="1">
      <c r="A1261" s="66"/>
      <c r="B1261" s="65"/>
      <c r="C1261" s="66"/>
      <c r="D1261" s="66"/>
      <c r="E1261" s="44"/>
      <c r="F1261" s="65"/>
      <c r="G1261" s="119"/>
      <c r="H1261" s="190"/>
      <c r="I1261" s="354" t="str">
        <f t="shared" si="91"/>
        <v>x</v>
      </c>
      <c r="J1261" s="399"/>
      <c r="K1261" s="381"/>
      <c r="L1261" s="411" t="s">
        <v>2848</v>
      </c>
      <c r="M1261" s="68"/>
      <c r="N1261" s="527"/>
      <c r="O1261" s="527"/>
      <c r="P1261" s="359"/>
    </row>
    <row r="1262" spans="1:16" s="64" customFormat="1">
      <c r="A1262" s="66"/>
      <c r="B1262" s="65"/>
      <c r="C1262" s="66"/>
      <c r="D1262" s="66"/>
      <c r="E1262" s="44"/>
      <c r="F1262" s="65"/>
      <c r="G1262" s="119"/>
      <c r="H1262" s="190"/>
      <c r="I1262" s="354" t="str">
        <f t="shared" si="91"/>
        <v>x</v>
      </c>
      <c r="J1262" s="399"/>
      <c r="K1262" s="381"/>
      <c r="L1262" s="411" t="s">
        <v>2849</v>
      </c>
      <c r="M1262" s="68"/>
      <c r="N1262" s="527"/>
      <c r="O1262" s="527"/>
      <c r="P1262" s="359"/>
    </row>
    <row r="1263" spans="1:16" s="64" customFormat="1">
      <c r="A1263" s="66"/>
      <c r="B1263" s="65"/>
      <c r="C1263" s="66"/>
      <c r="D1263" s="66"/>
      <c r="E1263" s="44"/>
      <c r="F1263" s="65"/>
      <c r="G1263" s="119"/>
      <c r="H1263" s="190"/>
      <c r="I1263" s="354" t="str">
        <f t="shared" si="91"/>
        <v>x</v>
      </c>
      <c r="J1263" s="399"/>
      <c r="K1263" s="381"/>
      <c r="L1263" s="411" t="s">
        <v>2850</v>
      </c>
      <c r="M1263" s="68"/>
      <c r="N1263" s="527"/>
      <c r="O1263" s="527"/>
      <c r="P1263" s="359"/>
    </row>
    <row r="1264" spans="1:16" s="64" customFormat="1">
      <c r="A1264" s="66"/>
      <c r="B1264" s="65"/>
      <c r="C1264" s="66"/>
      <c r="D1264" s="66"/>
      <c r="E1264" s="44"/>
      <c r="F1264" s="65"/>
      <c r="G1264" s="119"/>
      <c r="H1264" s="190"/>
      <c r="I1264" s="354" t="str">
        <f t="shared" si="91"/>
        <v>x</v>
      </c>
      <c r="J1264" s="399"/>
      <c r="K1264" s="381"/>
      <c r="L1264" s="411" t="s">
        <v>1685</v>
      </c>
      <c r="M1264" s="68"/>
      <c r="N1264" s="527"/>
      <c r="O1264" s="527"/>
      <c r="P1264" s="359"/>
    </row>
    <row r="1265" spans="1:16" s="64" customFormat="1">
      <c r="A1265" s="66"/>
      <c r="B1265" s="65"/>
      <c r="C1265" s="66"/>
      <c r="D1265" s="66"/>
      <c r="E1265" s="44"/>
      <c r="F1265" s="65"/>
      <c r="G1265" s="119"/>
      <c r="H1265" s="190"/>
      <c r="I1265" s="354" t="str">
        <f t="shared" si="91"/>
        <v>x</v>
      </c>
      <c r="J1265" s="399"/>
      <c r="K1265" s="381"/>
      <c r="L1265" s="411" t="s">
        <v>2851</v>
      </c>
      <c r="M1265" s="68"/>
      <c r="N1265" s="527"/>
      <c r="O1265" s="527"/>
      <c r="P1265" s="359"/>
    </row>
    <row r="1266" spans="1:16" s="64" customFormat="1">
      <c r="A1266" s="66"/>
      <c r="B1266" s="65"/>
      <c r="C1266" s="66"/>
      <c r="D1266" s="66"/>
      <c r="E1266" s="44"/>
      <c r="F1266" s="65"/>
      <c r="G1266" s="119"/>
      <c r="H1266" s="190"/>
      <c r="I1266" s="354" t="str">
        <f t="shared" si="91"/>
        <v>x</v>
      </c>
      <c r="J1266" s="399"/>
      <c r="K1266" s="381"/>
      <c r="L1266" s="411" t="s">
        <v>4251</v>
      </c>
      <c r="M1266" s="68"/>
      <c r="N1266" s="527"/>
      <c r="O1266" s="527"/>
      <c r="P1266" s="359"/>
    </row>
    <row r="1267" spans="1:16" s="64" customFormat="1">
      <c r="A1267" s="66"/>
      <c r="B1267" s="65"/>
      <c r="C1267" s="66"/>
      <c r="D1267" s="66"/>
      <c r="E1267" s="44"/>
      <c r="F1267" s="65"/>
      <c r="G1267" s="119"/>
      <c r="H1267" s="190"/>
      <c r="I1267" s="354" t="str">
        <f t="shared" si="91"/>
        <v>x</v>
      </c>
      <c r="J1267" s="399"/>
      <c r="K1267" s="381"/>
      <c r="L1267" s="411" t="s">
        <v>4252</v>
      </c>
      <c r="M1267" s="68"/>
      <c r="N1267" s="527"/>
      <c r="O1267" s="527"/>
      <c r="P1267" s="359"/>
    </row>
    <row r="1268" spans="1:16" s="64" customFormat="1">
      <c r="A1268" s="66"/>
      <c r="B1268" s="65"/>
      <c r="C1268" s="66"/>
      <c r="D1268" s="66"/>
      <c r="E1268" s="44"/>
      <c r="F1268" s="65"/>
      <c r="G1268" s="119"/>
      <c r="H1268" s="190"/>
      <c r="I1268" s="354" t="str">
        <f t="shared" si="91"/>
        <v>x</v>
      </c>
      <c r="J1268" s="399"/>
      <c r="K1268" s="381"/>
      <c r="L1268" s="411" t="s">
        <v>1685</v>
      </c>
      <c r="M1268" s="68"/>
      <c r="N1268" s="527"/>
      <c r="O1268" s="527"/>
      <c r="P1268" s="359"/>
    </row>
    <row r="1269" spans="1:16" s="64" customFormat="1">
      <c r="A1269" s="66"/>
      <c r="B1269" s="65"/>
      <c r="C1269" s="66"/>
      <c r="D1269" s="66"/>
      <c r="E1269" s="44"/>
      <c r="F1269" s="65"/>
      <c r="G1269" s="119"/>
      <c r="H1269" s="190"/>
      <c r="I1269" s="354" t="str">
        <f t="shared" si="91"/>
        <v>x</v>
      </c>
      <c r="J1269" s="399"/>
      <c r="K1269" s="381"/>
      <c r="L1269" s="411" t="s">
        <v>4253</v>
      </c>
      <c r="M1269" s="68"/>
      <c r="N1269" s="527"/>
      <c r="O1269" s="527"/>
      <c r="P1269" s="359"/>
    </row>
    <row r="1270" spans="1:16" s="64" customFormat="1">
      <c r="A1270" s="66"/>
      <c r="B1270" s="65"/>
      <c r="C1270" s="66"/>
      <c r="D1270" s="66"/>
      <c r="E1270" s="44"/>
      <c r="F1270" s="65"/>
      <c r="G1270" s="119"/>
      <c r="H1270" s="190"/>
      <c r="I1270" s="354" t="str">
        <f t="shared" si="91"/>
        <v>x</v>
      </c>
      <c r="J1270" s="399"/>
      <c r="K1270" s="381"/>
      <c r="L1270" s="411" t="s">
        <v>5856</v>
      </c>
      <c r="M1270" s="68"/>
      <c r="N1270" s="527"/>
      <c r="O1270" s="527"/>
      <c r="P1270" s="359"/>
    </row>
    <row r="1271" spans="1:16" s="64" customFormat="1">
      <c r="A1271" s="66"/>
      <c r="B1271" s="65"/>
      <c r="C1271" s="66"/>
      <c r="D1271" s="66"/>
      <c r="E1271" s="44"/>
      <c r="F1271" s="65"/>
      <c r="G1271" s="119"/>
      <c r="H1271" s="190"/>
      <c r="I1271" s="354" t="str">
        <f t="shared" si="91"/>
        <v>x</v>
      </c>
      <c r="J1271" s="399"/>
      <c r="K1271" s="381"/>
      <c r="L1271" s="411" t="s">
        <v>3635</v>
      </c>
      <c r="M1271" s="68"/>
      <c r="N1271" s="527"/>
      <c r="O1271" s="527"/>
      <c r="P1271" s="359"/>
    </row>
    <row r="1272" spans="1:16" s="64" customFormat="1">
      <c r="A1272" s="66"/>
      <c r="B1272" s="65"/>
      <c r="C1272" s="66"/>
      <c r="D1272" s="66"/>
      <c r="E1272" s="44"/>
      <c r="F1272" s="65"/>
      <c r="G1272" s="119"/>
      <c r="H1272" s="190"/>
      <c r="I1272" s="354" t="str">
        <f t="shared" si="91"/>
        <v>x</v>
      </c>
      <c r="J1272" s="399"/>
      <c r="K1272" s="381"/>
      <c r="L1272" s="411" t="s">
        <v>5857</v>
      </c>
      <c r="M1272" s="68"/>
      <c r="N1272" s="527"/>
      <c r="O1272" s="527"/>
      <c r="P1272" s="359"/>
    </row>
    <row r="1273" spans="1:16" s="64" customFormat="1">
      <c r="A1273" s="66"/>
      <c r="B1273" s="65"/>
      <c r="C1273" s="66"/>
      <c r="D1273" s="66"/>
      <c r="E1273" s="44"/>
      <c r="F1273" s="65"/>
      <c r="G1273" s="119"/>
      <c r="H1273" s="190"/>
      <c r="I1273" s="354" t="str">
        <f t="shared" si="91"/>
        <v>x</v>
      </c>
      <c r="J1273" s="399"/>
      <c r="K1273" s="381"/>
      <c r="L1273" s="411" t="s">
        <v>1685</v>
      </c>
      <c r="M1273" s="68"/>
      <c r="N1273" s="527"/>
      <c r="O1273" s="527"/>
      <c r="P1273" s="359"/>
    </row>
    <row r="1274" spans="1:16" s="64" customFormat="1">
      <c r="A1274" s="66"/>
      <c r="B1274" s="65"/>
      <c r="C1274" s="66"/>
      <c r="D1274" s="66"/>
      <c r="E1274" s="44"/>
      <c r="F1274" s="65"/>
      <c r="G1274" s="119"/>
      <c r="H1274" s="190"/>
      <c r="I1274" s="354" t="str">
        <f t="shared" si="91"/>
        <v>x</v>
      </c>
      <c r="J1274" s="399"/>
      <c r="K1274" s="381"/>
      <c r="L1274" s="411" t="s">
        <v>2917</v>
      </c>
      <c r="M1274" s="68"/>
      <c r="N1274" s="527"/>
      <c r="O1274" s="527"/>
      <c r="P1274" s="359"/>
    </row>
    <row r="1275" spans="1:16" s="64" customFormat="1">
      <c r="A1275" s="66"/>
      <c r="B1275" s="65"/>
      <c r="C1275" s="66"/>
      <c r="D1275" s="66"/>
      <c r="E1275" s="44"/>
      <c r="F1275" s="65"/>
      <c r="G1275" s="119"/>
      <c r="H1275" s="190"/>
      <c r="I1275" s="354" t="str">
        <f t="shared" si="91"/>
        <v>x</v>
      </c>
      <c r="J1275" s="399"/>
      <c r="K1275" s="381"/>
      <c r="L1275" s="411" t="s">
        <v>5858</v>
      </c>
      <c r="M1275" s="68"/>
      <c r="N1275" s="527"/>
      <c r="O1275" s="527"/>
      <c r="P1275" s="359"/>
    </row>
    <row r="1276" spans="1:16" s="64" customFormat="1">
      <c r="A1276" s="66"/>
      <c r="B1276" s="65"/>
      <c r="C1276" s="66"/>
      <c r="D1276" s="66"/>
      <c r="E1276" s="44"/>
      <c r="F1276" s="65"/>
      <c r="G1276" s="119"/>
      <c r="H1276" s="190"/>
      <c r="I1276" s="354"/>
      <c r="J1276" s="399"/>
      <c r="K1276" s="381"/>
      <c r="L1276" s="411"/>
      <c r="M1276" s="68"/>
      <c r="N1276" s="527"/>
      <c r="O1276" s="527"/>
      <c r="P1276" s="359"/>
    </row>
    <row r="1277" spans="1:16" s="64" customFormat="1">
      <c r="A1277" s="66"/>
      <c r="B1277" s="65"/>
      <c r="C1277" s="66"/>
      <c r="D1277" s="66"/>
      <c r="E1277" s="44"/>
      <c r="F1277" s="65"/>
      <c r="G1277" s="119"/>
      <c r="H1277" s="190"/>
      <c r="I1277" s="354"/>
      <c r="J1277" s="399"/>
      <c r="K1277" s="381"/>
      <c r="L1277" s="411"/>
      <c r="M1277" s="68"/>
      <c r="N1277" s="527"/>
      <c r="O1277" s="527"/>
      <c r="P1277" s="359"/>
    </row>
    <row r="1278" spans="1:16" s="64" customFormat="1">
      <c r="A1278" s="66"/>
      <c r="B1278" s="65"/>
      <c r="C1278" s="66"/>
      <c r="D1278" s="66"/>
      <c r="E1278" s="44"/>
      <c r="F1278" s="65"/>
      <c r="G1278" s="119"/>
      <c r="H1278" s="190"/>
      <c r="I1278" s="354"/>
      <c r="J1278" s="399"/>
      <c r="K1278" s="381"/>
      <c r="L1278" s="411"/>
      <c r="M1278" s="68"/>
      <c r="N1278" s="527"/>
      <c r="O1278" s="527"/>
      <c r="P1278" s="359"/>
    </row>
    <row r="1279" spans="1:16" s="64" customFormat="1">
      <c r="A1279" s="66"/>
      <c r="B1279" s="65"/>
      <c r="C1279" s="66"/>
      <c r="D1279" s="66"/>
      <c r="E1279" s="44"/>
      <c r="F1279" s="65"/>
      <c r="G1279" s="119"/>
      <c r="H1279" s="190"/>
      <c r="I1279" s="354"/>
      <c r="J1279" s="399"/>
      <c r="K1279" s="381"/>
      <c r="L1279" s="411"/>
      <c r="M1279" s="68"/>
      <c r="N1279" s="527"/>
      <c r="O1279" s="527"/>
      <c r="P1279" s="359"/>
    </row>
    <row r="1280" spans="1:16" s="64" customFormat="1">
      <c r="A1280" s="66"/>
      <c r="B1280" s="65"/>
      <c r="C1280" s="66"/>
      <c r="D1280" s="66"/>
      <c r="E1280" s="44"/>
      <c r="F1280" s="65"/>
      <c r="G1280" s="119"/>
      <c r="H1280" s="190"/>
      <c r="I1280" s="45" t="s">
        <v>2852</v>
      </c>
      <c r="J1280" s="399"/>
      <c r="K1280" s="381"/>
      <c r="L1280" s="411"/>
      <c r="M1280" s="68"/>
      <c r="N1280" s="527"/>
      <c r="O1280" s="527"/>
      <c r="P1280" s="359" t="str">
        <f t="shared" si="90"/>
        <v/>
      </c>
    </row>
    <row r="1281" spans="1:16" s="64" customFormat="1">
      <c r="A1281" s="66"/>
      <c r="B1281" s="65"/>
      <c r="C1281" s="66"/>
      <c r="D1281" s="66"/>
      <c r="E1281" s="44"/>
      <c r="F1281" s="65"/>
      <c r="G1281" s="119"/>
      <c r="H1281" s="190"/>
      <c r="I1281" s="45"/>
      <c r="J1281" s="399"/>
      <c r="K1281" s="381"/>
      <c r="L1281" s="411"/>
      <c r="M1281" s="68"/>
      <c r="N1281" s="527"/>
      <c r="O1281" s="527"/>
      <c r="P1281" s="359" t="str">
        <f t="shared" si="90"/>
        <v/>
      </c>
    </row>
    <row r="1282" spans="1:16" s="64" customFormat="1" ht="12.75" customHeight="1">
      <c r="A1282" s="66"/>
      <c r="B1282" s="65"/>
      <c r="C1282" s="66"/>
      <c r="D1282" s="66"/>
      <c r="E1282" s="44"/>
      <c r="F1282" s="65"/>
      <c r="G1282" s="119"/>
      <c r="H1282" s="321"/>
      <c r="I1282" s="354" t="s">
        <v>3688</v>
      </c>
      <c r="J1282" s="399"/>
      <c r="K1282" s="381"/>
      <c r="L1282" s="391"/>
      <c r="M1282" s="44"/>
      <c r="N1282" s="527"/>
      <c r="O1282" s="527"/>
      <c r="P1282" s="359"/>
    </row>
    <row r="1283" spans="1:16" s="64" customFormat="1">
      <c r="A1283" s="106" t="str">
        <f ca="1">IF(B1283="","",MAX($A$3:INDIRECT(ADDRESS(ROW()-1,COLUMN(),1)))+1)</f>
        <v/>
      </c>
      <c r="B1283" s="65"/>
      <c r="C1283" s="66" t="str">
        <f ca="1">IF(B1283="",IF(D1283="","",MAX(INDIRECT(ADDRESS(2+MATCH(MAX($A$3:$A1161),$A$3:$A1161),COLUMN(),1)):INDIRECT(ADDRESS(ROW()-1,COLUMN(),1)))+1),1)</f>
        <v/>
      </c>
      <c r="D1283" s="66"/>
      <c r="E1283" s="44"/>
      <c r="F1283" s="65"/>
      <c r="G1283" s="119"/>
      <c r="H1283" s="190"/>
      <c r="I1283" s="45"/>
      <c r="J1283" s="399"/>
      <c r="K1283" s="381"/>
      <c r="L1283" s="412"/>
      <c r="M1283" s="72"/>
      <c r="N1283" s="529"/>
      <c r="O1283" s="529"/>
      <c r="P1283" s="360" t="str">
        <f t="shared" si="90"/>
        <v/>
      </c>
    </row>
    <row r="1284" spans="1:16" s="64" customFormat="1">
      <c r="A1284" s="106" t="str">
        <f ca="1">IF(B1284="","",MAX($A$3:INDIRECT(ADDRESS(ROW()-1,COLUMN(),1)))+1)</f>
        <v/>
      </c>
      <c r="B1284" s="65"/>
      <c r="C1284" s="61">
        <f ca="1">IF(B1284="",IF(D1284="","",MAX(INDIRECT(ADDRESS(2+MATCH(MAX($A$3:$A1283),$A$3:$A1283),COLUMN(),1)):INDIRECT(ADDRESS(ROW()-1,COLUMN(),1)))+1),1)</f>
        <v>2</v>
      </c>
      <c r="D1284" s="61" t="s">
        <v>408</v>
      </c>
      <c r="E1284" s="48" t="s">
        <v>1039</v>
      </c>
      <c r="F1284" s="60" t="s">
        <v>1043</v>
      </c>
      <c r="G1284" s="130">
        <v>10</v>
      </c>
      <c r="H1284" s="296" t="s">
        <v>361</v>
      </c>
      <c r="I1284" s="49" t="s">
        <v>3433</v>
      </c>
      <c r="J1284" s="400"/>
      <c r="K1284" s="384"/>
      <c r="L1284" s="411"/>
      <c r="M1284" s="68"/>
      <c r="N1284" s="526"/>
      <c r="O1284" s="526"/>
      <c r="P1284" s="359" t="str">
        <f t="shared" si="90"/>
        <v/>
      </c>
    </row>
    <row r="1285" spans="1:16" s="64" customFormat="1">
      <c r="A1285" s="106" t="str">
        <f ca="1">IF(B1285="","",MAX($A$3:INDIRECT(ADDRESS(ROW()-1,COLUMN(),1)))+1)</f>
        <v/>
      </c>
      <c r="B1285" s="65"/>
      <c r="C1285" s="66" t="str">
        <f ca="1">IF(B1285="",IF(D1285="","",MAX(INDIRECT(ADDRESS(2+MATCH(MAX($A$3:$A1284),$A$3:$A1284),COLUMN(),1)):INDIRECT(ADDRESS(ROW()-1,COLUMN(),1)))+1),1)</f>
        <v/>
      </c>
      <c r="D1285" s="66"/>
      <c r="E1285" s="44"/>
      <c r="F1285" s="65"/>
      <c r="G1285" s="119"/>
      <c r="H1285" s="190" t="s">
        <v>0</v>
      </c>
      <c r="J1285" s="399" t="s">
        <v>1587</v>
      </c>
      <c r="K1285" s="381"/>
      <c r="L1285" s="411"/>
      <c r="M1285" s="68"/>
      <c r="N1285" s="527"/>
      <c r="O1285" s="527"/>
      <c r="P1285" s="359" t="str">
        <f t="shared" si="90"/>
        <v/>
      </c>
    </row>
    <row r="1286" spans="1:16" s="64" customFormat="1">
      <c r="A1286" s="106"/>
      <c r="B1286" s="65"/>
      <c r="C1286" s="66"/>
      <c r="D1286" s="66"/>
      <c r="E1286" s="44"/>
      <c r="F1286" s="65"/>
      <c r="G1286" s="119"/>
      <c r="H1286" s="190"/>
      <c r="I1286" s="354" t="str">
        <f t="shared" ref="I1286" si="92">IF((K1286=L1286)=TRUE,"○","x")</f>
        <v>x</v>
      </c>
      <c r="J1286" s="399"/>
      <c r="K1286" s="381"/>
      <c r="L1286" s="411" t="s">
        <v>2931</v>
      </c>
      <c r="M1286" s="68"/>
      <c r="N1286" s="527"/>
      <c r="O1286" s="527"/>
      <c r="P1286" s="359" t="str">
        <f t="shared" si="90"/>
        <v/>
      </c>
    </row>
    <row r="1287" spans="1:16" s="64" customFormat="1" ht="12.75" customHeight="1">
      <c r="A1287" s="66"/>
      <c r="B1287" s="65"/>
      <c r="C1287" s="66"/>
      <c r="D1287" s="66"/>
      <c r="E1287" s="44"/>
      <c r="F1287" s="65"/>
      <c r="G1287" s="119"/>
      <c r="H1287" s="190"/>
      <c r="I1287" s="45" t="s">
        <v>4502</v>
      </c>
      <c r="J1287" s="399"/>
      <c r="K1287" s="381"/>
      <c r="L1287" s="411"/>
      <c r="M1287" s="68"/>
      <c r="N1287" s="527"/>
      <c r="O1287" s="527"/>
      <c r="P1287" s="359" t="str">
        <f t="shared" si="90"/>
        <v/>
      </c>
    </row>
    <row r="1288" spans="1:16" s="64" customFormat="1">
      <c r="A1288" s="106"/>
      <c r="B1288" s="65"/>
      <c r="C1288" s="66"/>
      <c r="D1288" s="66"/>
      <c r="E1288" s="44"/>
      <c r="F1288" s="65"/>
      <c r="G1288" s="119"/>
      <c r="H1288" s="190"/>
      <c r="I1288" s="354"/>
      <c r="J1288" s="399"/>
      <c r="K1288" s="381"/>
      <c r="L1288" s="411"/>
      <c r="M1288" s="68"/>
      <c r="N1288" s="527"/>
      <c r="O1288" s="527"/>
      <c r="P1288" s="359" t="str">
        <f t="shared" si="90"/>
        <v/>
      </c>
    </row>
    <row r="1289" spans="1:16" s="64" customFormat="1">
      <c r="A1289" s="106" t="str">
        <f ca="1">IF(B1289="","",MAX($A$3:INDIRECT(ADDRESS(ROW()-1,COLUMN(),1)))+1)</f>
        <v/>
      </c>
      <c r="B1289" s="65"/>
      <c r="C1289" s="66" t="str">
        <f ca="1">IF(B1289="",IF(D1289="","",MAX(INDIRECT(ADDRESS(2+MATCH(MAX($A$3:$A1285),$A$3:$A1285),COLUMN(),1)):INDIRECT(ADDRESS(ROW()-1,COLUMN(),1)))+1),1)</f>
        <v/>
      </c>
      <c r="D1289" s="66"/>
      <c r="E1289" s="44"/>
      <c r="F1289" s="65"/>
      <c r="G1289" s="119"/>
      <c r="H1289" s="190" t="s">
        <v>0</v>
      </c>
      <c r="J1289" s="399" t="s">
        <v>177</v>
      </c>
      <c r="K1289" s="381"/>
      <c r="L1289" s="411"/>
      <c r="M1289" s="68"/>
      <c r="N1289" s="527"/>
      <c r="O1289" s="527"/>
      <c r="P1289" s="359" t="str">
        <f t="shared" si="90"/>
        <v/>
      </c>
    </row>
    <row r="1290" spans="1:16" s="64" customFormat="1">
      <c r="A1290" s="66" t="str">
        <f ca="1">IF(B1290="","",MAX($A$3:INDIRECT(ADDRESS(ROW()-1,COLUMN(),1)))+1)</f>
        <v/>
      </c>
      <c r="B1290" s="65"/>
      <c r="C1290" s="66" t="str">
        <f ca="1">IF(B1290="",IF(D1290="","",MAX(INDIRECT(ADDRESS(2+MATCH(MAX($A$3:$A1289),$A$3:$A1289),COLUMN(),1)):INDIRECT(ADDRESS(ROW()-1,COLUMN(),1)))+1),1)</f>
        <v/>
      </c>
      <c r="D1290" s="66"/>
      <c r="E1290" s="44"/>
      <c r="F1290" s="65"/>
      <c r="G1290" s="119"/>
      <c r="H1290" s="190"/>
      <c r="J1290" s="399"/>
      <c r="K1290" s="381"/>
      <c r="L1290" s="411" t="s">
        <v>3045</v>
      </c>
      <c r="M1290" s="68"/>
      <c r="N1290" s="527"/>
      <c r="O1290" s="527"/>
      <c r="P1290" s="359" t="str">
        <f t="shared" si="90"/>
        <v/>
      </c>
    </row>
    <row r="1291" spans="1:16" s="64" customFormat="1" ht="12.75" customHeight="1">
      <c r="A1291" s="106" t="str">
        <f ca="1">IF(B1291="","",MAX($A$3:INDIRECT(ADDRESS(ROW()-1,COLUMN(),1)))+1)</f>
        <v/>
      </c>
      <c r="B1291" s="65"/>
      <c r="C1291" s="66" t="str">
        <f ca="1">IF(B1291="",IF(D1291="","",MAX(INDIRECT(ADDRESS(2+MATCH(MAX($A$373:$A1290),$A$373:$A1290),COLUMN(),1)):INDIRECT(ADDRESS(ROW()-1,COLUMN(),1)))+1),1)</f>
        <v/>
      </c>
      <c r="D1291" s="66"/>
      <c r="E1291" s="44"/>
      <c r="F1291" s="65"/>
      <c r="G1291" s="119"/>
      <c r="H1291" s="190"/>
      <c r="I1291" s="45"/>
      <c r="J1291" s="399" t="s">
        <v>3369</v>
      </c>
      <c r="K1291" s="381"/>
      <c r="L1291" s="411"/>
      <c r="M1291" s="68"/>
      <c r="N1291" s="527"/>
      <c r="O1291" s="527"/>
      <c r="P1291" s="359" t="str">
        <f t="shared" si="90"/>
        <v/>
      </c>
    </row>
    <row r="1292" spans="1:16" s="64" customFormat="1" ht="12.75" customHeight="1">
      <c r="A1292" s="106" t="str">
        <f ca="1">IF(B1292="","",MAX($A$3:INDIRECT(ADDRESS(ROW()-1,COLUMN(),1)))+1)</f>
        <v/>
      </c>
      <c r="B1292" s="65"/>
      <c r="C1292" s="66" t="str">
        <f ca="1">IF(B1292="",IF(D1292="","",MAX(INDIRECT(ADDRESS(2+MATCH(MAX($A$373:$A1291),$A$373:$A1291),COLUMN(),1)):INDIRECT(ADDRESS(ROW()-1,COLUMN(),1)))+1),1)</f>
        <v/>
      </c>
      <c r="D1292" s="66"/>
      <c r="E1292" s="44"/>
      <c r="F1292" s="65"/>
      <c r="G1292" s="119"/>
      <c r="H1292" s="190"/>
      <c r="I1292" s="45"/>
      <c r="J1292" s="399"/>
      <c r="K1292" s="381"/>
      <c r="L1292" s="411" t="s">
        <v>5860</v>
      </c>
      <c r="M1292" s="68"/>
      <c r="N1292" s="527"/>
      <c r="O1292" s="527"/>
      <c r="P1292" s="359" t="str">
        <f t="shared" si="90"/>
        <v/>
      </c>
    </row>
    <row r="1293" spans="1:16" s="64" customFormat="1" ht="12.75" customHeight="1">
      <c r="A1293" s="106"/>
      <c r="B1293" s="65"/>
      <c r="C1293" s="66"/>
      <c r="D1293" s="66"/>
      <c r="E1293" s="44"/>
      <c r="F1293" s="65"/>
      <c r="G1293" s="119"/>
      <c r="H1293" s="190"/>
      <c r="I1293" s="45"/>
      <c r="J1293" s="399"/>
      <c r="K1293" s="381"/>
      <c r="L1293" s="411"/>
      <c r="M1293" s="68"/>
      <c r="N1293" s="527"/>
      <c r="O1293" s="527"/>
      <c r="P1293" s="359" t="str">
        <f t="shared" si="90"/>
        <v/>
      </c>
    </row>
    <row r="1294" spans="1:16" s="64" customFormat="1" ht="12.75" customHeight="1">
      <c r="A1294" s="106"/>
      <c r="B1294" s="65"/>
      <c r="C1294" s="66"/>
      <c r="D1294" s="66"/>
      <c r="E1294" s="44"/>
      <c r="F1294" s="65"/>
      <c r="G1294" s="119"/>
      <c r="H1294" s="190"/>
      <c r="I1294" s="45"/>
      <c r="J1294" s="399"/>
      <c r="K1294" s="381"/>
      <c r="L1294" s="411" t="s">
        <v>2546</v>
      </c>
      <c r="M1294" s="68"/>
      <c r="N1294" s="527"/>
      <c r="O1294" s="527"/>
      <c r="P1294" s="359" t="str">
        <f t="shared" si="90"/>
        <v/>
      </c>
    </row>
    <row r="1295" spans="1:16" s="64" customFormat="1" ht="12.75" customHeight="1">
      <c r="A1295" s="106"/>
      <c r="B1295" s="65"/>
      <c r="C1295" s="66"/>
      <c r="D1295" s="66"/>
      <c r="E1295" s="44"/>
      <c r="F1295" s="65"/>
      <c r="G1295" s="119"/>
      <c r="H1295" s="190"/>
      <c r="I1295" s="45"/>
      <c r="J1295" s="399"/>
      <c r="K1295" s="381"/>
      <c r="L1295" s="411"/>
      <c r="M1295" s="68"/>
      <c r="N1295" s="527"/>
      <c r="O1295" s="527"/>
      <c r="P1295" s="359" t="str">
        <f t="shared" si="90"/>
        <v/>
      </c>
    </row>
    <row r="1296" spans="1:16" s="64" customFormat="1" ht="12.75" customHeight="1">
      <c r="A1296" s="106"/>
      <c r="B1296" s="65"/>
      <c r="C1296" s="66"/>
      <c r="D1296" s="66"/>
      <c r="E1296" s="44"/>
      <c r="F1296" s="65"/>
      <c r="G1296" s="119"/>
      <c r="H1296" s="190"/>
      <c r="I1296" s="45"/>
      <c r="J1296" s="399"/>
      <c r="K1296" s="381"/>
      <c r="L1296" s="411" t="s">
        <v>1968</v>
      </c>
      <c r="M1296" s="68"/>
      <c r="N1296" s="527"/>
      <c r="O1296" s="527"/>
      <c r="P1296" s="359" t="str">
        <f t="shared" si="90"/>
        <v/>
      </c>
    </row>
    <row r="1297" spans="1:16" s="64" customFormat="1" ht="12.75" customHeight="1">
      <c r="A1297" s="106"/>
      <c r="B1297" s="65"/>
      <c r="C1297" s="66"/>
      <c r="D1297" s="66"/>
      <c r="E1297" s="44"/>
      <c r="F1297" s="65"/>
      <c r="G1297" s="119"/>
      <c r="H1297" s="190"/>
      <c r="I1297" s="354" t="str">
        <f t="shared" ref="I1297" si="93">IF((K1297=L1297)=TRUE,"○","x")</f>
        <v>x</v>
      </c>
      <c r="J1297" s="399"/>
      <c r="K1297" s="381"/>
      <c r="L1297" s="411" t="s">
        <v>2547</v>
      </c>
      <c r="M1297" s="68"/>
      <c r="N1297" s="527"/>
      <c r="O1297" s="527"/>
      <c r="P1297" s="359" t="str">
        <f t="shared" si="90"/>
        <v/>
      </c>
    </row>
    <row r="1298" spans="1:16" s="64" customFormat="1" ht="12.75" customHeight="1">
      <c r="A1298" s="106"/>
      <c r="B1298" s="65"/>
      <c r="C1298" s="66"/>
      <c r="D1298" s="66"/>
      <c r="E1298" s="44"/>
      <c r="F1298" s="65"/>
      <c r="G1298" s="119"/>
      <c r="H1298" s="190"/>
      <c r="I1298" s="45"/>
      <c r="J1298" s="399"/>
      <c r="K1298" s="381"/>
      <c r="L1298" s="411" t="s">
        <v>2548</v>
      </c>
      <c r="M1298" s="68"/>
      <c r="N1298" s="527"/>
      <c r="O1298" s="527"/>
      <c r="P1298" s="359" t="str">
        <f t="shared" si="90"/>
        <v/>
      </c>
    </row>
    <row r="1299" spans="1:16" s="64" customFormat="1" ht="12.75" customHeight="1">
      <c r="A1299" s="106"/>
      <c r="B1299" s="65"/>
      <c r="C1299" s="66"/>
      <c r="D1299" s="66"/>
      <c r="E1299" s="44"/>
      <c r="F1299" s="65"/>
      <c r="G1299" s="119"/>
      <c r="H1299" s="190"/>
      <c r="I1299" s="45"/>
      <c r="J1299" s="399"/>
      <c r="K1299" s="381"/>
      <c r="L1299" s="411"/>
      <c r="M1299" s="68"/>
      <c r="N1299" s="527"/>
      <c r="O1299" s="527"/>
      <c r="P1299" s="359" t="str">
        <f t="shared" si="90"/>
        <v/>
      </c>
    </row>
    <row r="1300" spans="1:16" s="64" customFormat="1" ht="12.75" customHeight="1">
      <c r="A1300" s="106"/>
      <c r="B1300" s="65"/>
      <c r="C1300" s="66"/>
      <c r="D1300" s="66"/>
      <c r="E1300" s="44"/>
      <c r="F1300" s="65"/>
      <c r="G1300" s="119"/>
      <c r="H1300" s="190"/>
      <c r="I1300" s="354" t="str">
        <f t="shared" ref="I1300" si="94">IF((K1300=L1300)=TRUE,"○","x")</f>
        <v>x</v>
      </c>
      <c r="J1300" s="399"/>
      <c r="K1300" s="381"/>
      <c r="L1300" s="411" t="s">
        <v>2824</v>
      </c>
      <c r="M1300" s="68"/>
      <c r="N1300" s="527"/>
      <c r="O1300" s="527"/>
      <c r="P1300" s="359" t="str">
        <f t="shared" si="90"/>
        <v/>
      </c>
    </row>
    <row r="1301" spans="1:16" s="64" customFormat="1" ht="12.75" customHeight="1">
      <c r="A1301" s="106"/>
      <c r="B1301" s="65"/>
      <c r="C1301" s="66"/>
      <c r="D1301" s="66"/>
      <c r="E1301" s="44"/>
      <c r="F1301" s="65"/>
      <c r="G1301" s="119"/>
      <c r="H1301" s="190"/>
      <c r="I1301" s="45"/>
      <c r="J1301" s="399"/>
      <c r="K1301" s="381"/>
      <c r="L1301" s="411"/>
      <c r="M1301" s="68"/>
      <c r="N1301" s="527"/>
      <c r="O1301" s="527"/>
      <c r="P1301" s="359" t="str">
        <f t="shared" si="90"/>
        <v/>
      </c>
    </row>
    <row r="1302" spans="1:16" s="64" customFormat="1" ht="12.75" customHeight="1">
      <c r="A1302" s="106"/>
      <c r="B1302" s="65"/>
      <c r="C1302" s="66"/>
      <c r="D1302" s="66"/>
      <c r="E1302" s="44"/>
      <c r="F1302" s="65"/>
      <c r="G1302" s="119"/>
      <c r="H1302" s="190"/>
      <c r="I1302" s="45"/>
      <c r="J1302" s="399"/>
      <c r="K1302" s="381"/>
      <c r="L1302" s="411" t="s">
        <v>1972</v>
      </c>
      <c r="M1302" s="68"/>
      <c r="N1302" s="527"/>
      <c r="O1302" s="527"/>
      <c r="P1302" s="359" t="str">
        <f t="shared" si="90"/>
        <v/>
      </c>
    </row>
    <row r="1303" spans="1:16" s="64" customFormat="1" ht="12.75" customHeight="1">
      <c r="A1303" s="106"/>
      <c r="B1303" s="65"/>
      <c r="C1303" s="66"/>
      <c r="D1303" s="66"/>
      <c r="E1303" s="44"/>
      <c r="F1303" s="65"/>
      <c r="G1303" s="119"/>
      <c r="H1303" s="190"/>
      <c r="I1303" s="45"/>
      <c r="J1303" s="399"/>
      <c r="K1303" s="381"/>
      <c r="L1303" s="411"/>
      <c r="M1303" s="68"/>
      <c r="N1303" s="527"/>
      <c r="O1303" s="527"/>
      <c r="P1303" s="359" t="str">
        <f t="shared" si="90"/>
        <v/>
      </c>
    </row>
    <row r="1304" spans="1:16" s="64" customFormat="1" ht="12.75" customHeight="1">
      <c r="A1304" s="106"/>
      <c r="B1304" s="65"/>
      <c r="C1304" s="66"/>
      <c r="D1304" s="66"/>
      <c r="E1304" s="44"/>
      <c r="F1304" s="65"/>
      <c r="G1304" s="119"/>
      <c r="H1304" s="190"/>
      <c r="I1304" s="45"/>
      <c r="J1304" s="399"/>
      <c r="K1304" s="381"/>
      <c r="L1304" s="411" t="s">
        <v>1973</v>
      </c>
      <c r="M1304" s="68"/>
      <c r="N1304" s="527"/>
      <c r="O1304" s="527"/>
      <c r="P1304" s="359" t="str">
        <f t="shared" si="90"/>
        <v/>
      </c>
    </row>
    <row r="1305" spans="1:16" s="64" customFormat="1" ht="12.75" customHeight="1">
      <c r="A1305" s="106"/>
      <c r="B1305" s="65"/>
      <c r="C1305" s="66"/>
      <c r="D1305" s="66"/>
      <c r="E1305" s="44"/>
      <c r="F1305" s="65"/>
      <c r="G1305" s="119"/>
      <c r="H1305" s="190"/>
      <c r="I1305" s="45"/>
      <c r="J1305" s="399"/>
      <c r="K1305" s="381"/>
      <c r="L1305" s="411"/>
      <c r="M1305" s="68"/>
      <c r="N1305" s="527"/>
      <c r="O1305" s="527"/>
      <c r="P1305" s="359" t="str">
        <f t="shared" si="90"/>
        <v/>
      </c>
    </row>
    <row r="1306" spans="1:16" s="64" customFormat="1" ht="12.75" customHeight="1">
      <c r="A1306" s="106"/>
      <c r="B1306" s="65"/>
      <c r="C1306" s="66"/>
      <c r="D1306" s="66"/>
      <c r="E1306" s="44"/>
      <c r="F1306" s="65"/>
      <c r="G1306" s="119"/>
      <c r="H1306" s="190"/>
      <c r="I1306" s="45"/>
      <c r="J1306" s="399"/>
      <c r="K1306" s="381"/>
      <c r="L1306" s="411" t="s">
        <v>1974</v>
      </c>
      <c r="M1306" s="68"/>
      <c r="N1306" s="527"/>
      <c r="O1306" s="527"/>
      <c r="P1306" s="359" t="str">
        <f t="shared" si="90"/>
        <v/>
      </c>
    </row>
    <row r="1307" spans="1:16" s="64" customFormat="1" ht="12.75" customHeight="1">
      <c r="A1307" s="106"/>
      <c r="B1307" s="65"/>
      <c r="C1307" s="66"/>
      <c r="D1307" s="66"/>
      <c r="E1307" s="44"/>
      <c r="F1307" s="65"/>
      <c r="G1307" s="119"/>
      <c r="H1307" s="190"/>
      <c r="I1307" s="45"/>
      <c r="J1307" s="399"/>
      <c r="K1307" s="381"/>
      <c r="L1307" s="411"/>
      <c r="M1307" s="68"/>
      <c r="N1307" s="527"/>
      <c r="O1307" s="527"/>
      <c r="P1307" s="359" t="str">
        <f t="shared" si="90"/>
        <v/>
      </c>
    </row>
    <row r="1308" spans="1:16" s="64" customFormat="1" ht="12.75" customHeight="1">
      <c r="A1308" s="106"/>
      <c r="B1308" s="65"/>
      <c r="C1308" s="66"/>
      <c r="D1308" s="66"/>
      <c r="E1308" s="44"/>
      <c r="F1308" s="65"/>
      <c r="G1308" s="119"/>
      <c r="H1308" s="190"/>
      <c r="I1308" s="354" t="str">
        <f t="shared" ref="I1308:I1344" si="95">IF((K1308=L1308)=TRUE,"○","x")</f>
        <v>x</v>
      </c>
      <c r="J1308" s="399"/>
      <c r="K1308" s="381"/>
      <c r="L1308" s="411" t="s">
        <v>2550</v>
      </c>
      <c r="M1308" s="68"/>
      <c r="N1308" s="527"/>
      <c r="O1308" s="527"/>
      <c r="P1308" s="359" t="str">
        <f t="shared" si="90"/>
        <v/>
      </c>
    </row>
    <row r="1309" spans="1:16" s="64" customFormat="1" ht="12.75" customHeight="1">
      <c r="A1309" s="106"/>
      <c r="B1309" s="65"/>
      <c r="C1309" s="66"/>
      <c r="D1309" s="66"/>
      <c r="E1309" s="44"/>
      <c r="F1309" s="65"/>
      <c r="G1309" s="119"/>
      <c r="H1309" s="190"/>
      <c r="I1309" s="354" t="str">
        <f t="shared" si="95"/>
        <v>x</v>
      </c>
      <c r="J1309" s="399"/>
      <c r="K1309" s="381"/>
      <c r="L1309" s="411" t="s">
        <v>2551</v>
      </c>
      <c r="M1309" s="68"/>
      <c r="N1309" s="527"/>
      <c r="O1309" s="527"/>
      <c r="P1309" s="359" t="str">
        <f t="shared" si="90"/>
        <v/>
      </c>
    </row>
    <row r="1310" spans="1:16" s="64" customFormat="1" ht="12.75" customHeight="1">
      <c r="A1310" s="106"/>
      <c r="B1310" s="65"/>
      <c r="C1310" s="66"/>
      <c r="D1310" s="66"/>
      <c r="E1310" s="44"/>
      <c r="F1310" s="65"/>
      <c r="G1310" s="119"/>
      <c r="H1310" s="190"/>
      <c r="I1310" s="354" t="str">
        <f t="shared" si="95"/>
        <v>x</v>
      </c>
      <c r="J1310" s="399"/>
      <c r="K1310" s="381"/>
      <c r="L1310" s="411" t="s">
        <v>2552</v>
      </c>
      <c r="M1310" s="68"/>
      <c r="N1310" s="527"/>
      <c r="O1310" s="527"/>
      <c r="P1310" s="359" t="str">
        <f t="shared" si="90"/>
        <v/>
      </c>
    </row>
    <row r="1311" spans="1:16" s="64" customFormat="1" ht="12.75" customHeight="1">
      <c r="A1311" s="106"/>
      <c r="B1311" s="65"/>
      <c r="C1311" s="66"/>
      <c r="D1311" s="66"/>
      <c r="E1311" s="44"/>
      <c r="F1311" s="65"/>
      <c r="G1311" s="119"/>
      <c r="H1311" s="190"/>
      <c r="I1311" s="354" t="str">
        <f t="shared" si="95"/>
        <v>x</v>
      </c>
      <c r="J1311" s="399"/>
      <c r="K1311" s="381"/>
      <c r="L1311" s="411" t="s">
        <v>2553</v>
      </c>
      <c r="M1311" s="68"/>
      <c r="N1311" s="527"/>
      <c r="O1311" s="527"/>
      <c r="P1311" s="359" t="str">
        <f t="shared" si="90"/>
        <v/>
      </c>
    </row>
    <row r="1312" spans="1:16" s="64" customFormat="1" ht="12.75" customHeight="1">
      <c r="A1312" s="106"/>
      <c r="B1312" s="65"/>
      <c r="C1312" s="66"/>
      <c r="D1312" s="66"/>
      <c r="E1312" s="44"/>
      <c r="F1312" s="65"/>
      <c r="G1312" s="119"/>
      <c r="H1312" s="190"/>
      <c r="I1312" s="354" t="str">
        <f t="shared" si="95"/>
        <v>x</v>
      </c>
      <c r="J1312" s="399"/>
      <c r="K1312" s="381"/>
      <c r="L1312" s="411" t="s">
        <v>2554</v>
      </c>
      <c r="M1312" s="68"/>
      <c r="N1312" s="527"/>
      <c r="O1312" s="527"/>
      <c r="P1312" s="359" t="str">
        <f t="shared" si="90"/>
        <v/>
      </c>
    </row>
    <row r="1313" spans="1:16" s="64" customFormat="1" ht="12.75" customHeight="1">
      <c r="A1313" s="106"/>
      <c r="B1313" s="65"/>
      <c r="C1313" s="66"/>
      <c r="D1313" s="66"/>
      <c r="E1313" s="44"/>
      <c r="F1313" s="65"/>
      <c r="G1313" s="119"/>
      <c r="H1313" s="190"/>
      <c r="I1313" s="354" t="str">
        <f t="shared" si="95"/>
        <v>x</v>
      </c>
      <c r="J1313" s="399"/>
      <c r="K1313" s="381"/>
      <c r="L1313" s="411" t="s">
        <v>2555</v>
      </c>
      <c r="M1313" s="68"/>
      <c r="N1313" s="527"/>
      <c r="O1313" s="527"/>
      <c r="P1313" s="359" t="str">
        <f t="shared" si="90"/>
        <v/>
      </c>
    </row>
    <row r="1314" spans="1:16" s="64" customFormat="1" ht="12.75" customHeight="1">
      <c r="A1314" s="106"/>
      <c r="B1314" s="65"/>
      <c r="C1314" s="66"/>
      <c r="D1314" s="66"/>
      <c r="E1314" s="44"/>
      <c r="F1314" s="65"/>
      <c r="G1314" s="119"/>
      <c r="H1314" s="190"/>
      <c r="I1314" s="354" t="str">
        <f t="shared" si="95"/>
        <v>x</v>
      </c>
      <c r="J1314" s="399"/>
      <c r="K1314" s="381"/>
      <c r="L1314" s="411" t="s">
        <v>2556</v>
      </c>
      <c r="M1314" s="68"/>
      <c r="N1314" s="527"/>
      <c r="O1314" s="527"/>
      <c r="P1314" s="359" t="str">
        <f t="shared" si="90"/>
        <v/>
      </c>
    </row>
    <row r="1315" spans="1:16" s="64" customFormat="1" ht="12.75" customHeight="1">
      <c r="A1315" s="106"/>
      <c r="B1315" s="65"/>
      <c r="C1315" s="66"/>
      <c r="D1315" s="66"/>
      <c r="E1315" s="44"/>
      <c r="F1315" s="65"/>
      <c r="G1315" s="119"/>
      <c r="H1315" s="190"/>
      <c r="I1315" s="354" t="str">
        <f t="shared" si="95"/>
        <v>x</v>
      </c>
      <c r="J1315" s="399"/>
      <c r="K1315" s="381"/>
      <c r="L1315" s="411" t="s">
        <v>2557</v>
      </c>
      <c r="M1315" s="68"/>
      <c r="N1315" s="527"/>
      <c r="O1315" s="527"/>
      <c r="P1315" s="359" t="str">
        <f t="shared" si="90"/>
        <v/>
      </c>
    </row>
    <row r="1316" spans="1:16" s="64" customFormat="1" ht="12.75" customHeight="1">
      <c r="A1316" s="106"/>
      <c r="B1316" s="65"/>
      <c r="C1316" s="66"/>
      <c r="D1316" s="66"/>
      <c r="E1316" s="44"/>
      <c r="F1316" s="65"/>
      <c r="G1316" s="119"/>
      <c r="H1316" s="190"/>
      <c r="I1316" s="354" t="str">
        <f t="shared" si="95"/>
        <v>x</v>
      </c>
      <c r="J1316" s="399"/>
      <c r="K1316" s="381"/>
      <c r="L1316" s="411" t="s">
        <v>2558</v>
      </c>
      <c r="M1316" s="68"/>
      <c r="N1316" s="527"/>
      <c r="O1316" s="527"/>
      <c r="P1316" s="359" t="str">
        <f t="shared" si="90"/>
        <v/>
      </c>
    </row>
    <row r="1317" spans="1:16" s="64" customFormat="1" ht="12.75" customHeight="1">
      <c r="A1317" s="106"/>
      <c r="B1317" s="65"/>
      <c r="C1317" s="66"/>
      <c r="D1317" s="66"/>
      <c r="E1317" s="44"/>
      <c r="F1317" s="65"/>
      <c r="G1317" s="119"/>
      <c r="H1317" s="190"/>
      <c r="I1317" s="354" t="str">
        <f t="shared" si="95"/>
        <v>x</v>
      </c>
      <c r="J1317" s="399"/>
      <c r="K1317" s="381"/>
      <c r="L1317" s="411" t="s">
        <v>2559</v>
      </c>
      <c r="M1317" s="68"/>
      <c r="N1317" s="527"/>
      <c r="O1317" s="527"/>
      <c r="P1317" s="359" t="str">
        <f t="shared" si="90"/>
        <v/>
      </c>
    </row>
    <row r="1318" spans="1:16" s="64" customFormat="1" ht="12.75" customHeight="1">
      <c r="A1318" s="106"/>
      <c r="B1318" s="65"/>
      <c r="C1318" s="66"/>
      <c r="D1318" s="66"/>
      <c r="E1318" s="44"/>
      <c r="F1318" s="65"/>
      <c r="G1318" s="119"/>
      <c r="H1318" s="190"/>
      <c r="I1318" s="354" t="str">
        <f t="shared" si="95"/>
        <v>x</v>
      </c>
      <c r="J1318" s="399"/>
      <c r="K1318" s="381"/>
      <c r="L1318" s="411" t="s">
        <v>2560</v>
      </c>
      <c r="M1318" s="68"/>
      <c r="N1318" s="527"/>
      <c r="O1318" s="527"/>
      <c r="P1318" s="359" t="str">
        <f t="shared" si="90"/>
        <v/>
      </c>
    </row>
    <row r="1319" spans="1:16" s="64" customFormat="1" ht="12.75" customHeight="1">
      <c r="A1319" s="106"/>
      <c r="B1319" s="65"/>
      <c r="C1319" s="66"/>
      <c r="D1319" s="66"/>
      <c r="E1319" s="44"/>
      <c r="F1319" s="65"/>
      <c r="G1319" s="119"/>
      <c r="H1319" s="190"/>
      <c r="I1319" s="354" t="str">
        <f t="shared" si="95"/>
        <v>x</v>
      </c>
      <c r="J1319" s="399"/>
      <c r="K1319" s="381"/>
      <c r="L1319" s="411" t="s">
        <v>2561</v>
      </c>
      <c r="M1319" s="68"/>
      <c r="N1319" s="527"/>
      <c r="O1319" s="527"/>
      <c r="P1319" s="359" t="str">
        <f t="shared" si="90"/>
        <v/>
      </c>
    </row>
    <row r="1320" spans="1:16" s="64" customFormat="1" ht="12.75" customHeight="1">
      <c r="A1320" s="106"/>
      <c r="B1320" s="65"/>
      <c r="C1320" s="66"/>
      <c r="D1320" s="66"/>
      <c r="E1320" s="44"/>
      <c r="F1320" s="65"/>
      <c r="G1320" s="119"/>
      <c r="H1320" s="190"/>
      <c r="I1320" s="354" t="str">
        <f t="shared" si="95"/>
        <v>x</v>
      </c>
      <c r="J1320" s="399"/>
      <c r="K1320" s="381"/>
      <c r="L1320" s="411" t="s">
        <v>2562</v>
      </c>
      <c r="M1320" s="68"/>
      <c r="N1320" s="527"/>
      <c r="O1320" s="527"/>
      <c r="P1320" s="359" t="str">
        <f t="shared" si="90"/>
        <v/>
      </c>
    </row>
    <row r="1321" spans="1:16" s="64" customFormat="1" ht="12.75" customHeight="1">
      <c r="A1321" s="106"/>
      <c r="B1321" s="65"/>
      <c r="C1321" s="66"/>
      <c r="D1321" s="66"/>
      <c r="E1321" s="44"/>
      <c r="F1321" s="65"/>
      <c r="G1321" s="119"/>
      <c r="H1321" s="190"/>
      <c r="I1321" s="354" t="str">
        <f t="shared" si="95"/>
        <v>x</v>
      </c>
      <c r="J1321" s="399"/>
      <c r="K1321" s="381"/>
      <c r="L1321" s="411" t="s">
        <v>2563</v>
      </c>
      <c r="M1321" s="68"/>
      <c r="N1321" s="527"/>
      <c r="O1321" s="527"/>
      <c r="P1321" s="359" t="str">
        <f t="shared" si="90"/>
        <v/>
      </c>
    </row>
    <row r="1322" spans="1:16" s="64" customFormat="1" ht="12.75" customHeight="1">
      <c r="A1322" s="106"/>
      <c r="B1322" s="65"/>
      <c r="C1322" s="66"/>
      <c r="D1322" s="66"/>
      <c r="E1322" s="44"/>
      <c r="F1322" s="65"/>
      <c r="G1322" s="119"/>
      <c r="H1322" s="190"/>
      <c r="I1322" s="354" t="str">
        <f t="shared" si="95"/>
        <v>x</v>
      </c>
      <c r="J1322" s="399"/>
      <c r="K1322" s="381"/>
      <c r="L1322" s="411" t="s">
        <v>2564</v>
      </c>
      <c r="M1322" s="68"/>
      <c r="N1322" s="527"/>
      <c r="O1322" s="527"/>
      <c r="P1322" s="359" t="str">
        <f t="shared" si="90"/>
        <v/>
      </c>
    </row>
    <row r="1323" spans="1:16" s="64" customFormat="1" ht="12.75" customHeight="1">
      <c r="A1323" s="106"/>
      <c r="B1323" s="65"/>
      <c r="C1323" s="66"/>
      <c r="D1323" s="66"/>
      <c r="E1323" s="44"/>
      <c r="F1323" s="65"/>
      <c r="G1323" s="119"/>
      <c r="H1323" s="190"/>
      <c r="I1323" s="354" t="str">
        <f t="shared" si="95"/>
        <v>x</v>
      </c>
      <c r="J1323" s="399"/>
      <c r="K1323" s="381"/>
      <c r="L1323" s="411" t="s">
        <v>2565</v>
      </c>
      <c r="M1323" s="68"/>
      <c r="N1323" s="527"/>
      <c r="O1323" s="527"/>
      <c r="P1323" s="359" t="str">
        <f t="shared" si="90"/>
        <v/>
      </c>
    </row>
    <row r="1324" spans="1:16" s="64" customFormat="1" ht="12.75" customHeight="1">
      <c r="A1324" s="106"/>
      <c r="B1324" s="65"/>
      <c r="C1324" s="66"/>
      <c r="D1324" s="66"/>
      <c r="E1324" s="44"/>
      <c r="F1324" s="65"/>
      <c r="G1324" s="119"/>
      <c r="H1324" s="190"/>
      <c r="I1324" s="354" t="str">
        <f t="shared" si="95"/>
        <v>x</v>
      </c>
      <c r="J1324" s="399"/>
      <c r="K1324" s="381"/>
      <c r="L1324" s="411" t="s">
        <v>2566</v>
      </c>
      <c r="M1324" s="68"/>
      <c r="N1324" s="527"/>
      <c r="O1324" s="527"/>
      <c r="P1324" s="359" t="str">
        <f t="shared" si="90"/>
        <v/>
      </c>
    </row>
    <row r="1325" spans="1:16" s="64" customFormat="1" ht="12.75" customHeight="1">
      <c r="A1325" s="106"/>
      <c r="B1325" s="65"/>
      <c r="C1325" s="66"/>
      <c r="D1325" s="66"/>
      <c r="E1325" s="44"/>
      <c r="F1325" s="65"/>
      <c r="G1325" s="119"/>
      <c r="H1325" s="190"/>
      <c r="I1325" s="354" t="str">
        <f t="shared" si="95"/>
        <v>x</v>
      </c>
      <c r="J1325" s="399"/>
      <c r="K1325" s="381"/>
      <c r="L1325" s="411" t="s">
        <v>2567</v>
      </c>
      <c r="M1325" s="68"/>
      <c r="N1325" s="527"/>
      <c r="O1325" s="527"/>
      <c r="P1325" s="359" t="str">
        <f t="shared" si="90"/>
        <v/>
      </c>
    </row>
    <row r="1326" spans="1:16" s="64" customFormat="1" ht="12.75" customHeight="1">
      <c r="A1326" s="106"/>
      <c r="B1326" s="65"/>
      <c r="C1326" s="66"/>
      <c r="D1326" s="66"/>
      <c r="E1326" s="44"/>
      <c r="F1326" s="65"/>
      <c r="G1326" s="119"/>
      <c r="H1326" s="190"/>
      <c r="I1326" s="354" t="str">
        <f t="shared" si="95"/>
        <v>x</v>
      </c>
      <c r="J1326" s="399"/>
      <c r="K1326" s="381"/>
      <c r="L1326" s="411" t="s">
        <v>2568</v>
      </c>
      <c r="M1326" s="68"/>
      <c r="N1326" s="527"/>
      <c r="O1326" s="527"/>
      <c r="P1326" s="359" t="str">
        <f t="shared" si="90"/>
        <v/>
      </c>
    </row>
    <row r="1327" spans="1:16" s="64" customFormat="1" ht="12.75" customHeight="1">
      <c r="A1327" s="106"/>
      <c r="B1327" s="65"/>
      <c r="C1327" s="66"/>
      <c r="D1327" s="66"/>
      <c r="E1327" s="44"/>
      <c r="F1327" s="65"/>
      <c r="G1327" s="119"/>
      <c r="H1327" s="190"/>
      <c r="I1327" s="354" t="str">
        <f t="shared" si="95"/>
        <v>x</v>
      </c>
      <c r="J1327" s="399"/>
      <c r="K1327" s="381"/>
      <c r="L1327" s="411" t="s">
        <v>2569</v>
      </c>
      <c r="M1327" s="68"/>
      <c r="N1327" s="527"/>
      <c r="O1327" s="527"/>
      <c r="P1327" s="359" t="str">
        <f t="shared" si="90"/>
        <v/>
      </c>
    </row>
    <row r="1328" spans="1:16" s="64" customFormat="1" ht="12.75" customHeight="1">
      <c r="A1328" s="106"/>
      <c r="B1328" s="65"/>
      <c r="C1328" s="66"/>
      <c r="D1328" s="66"/>
      <c r="E1328" s="44"/>
      <c r="F1328" s="65"/>
      <c r="G1328" s="119"/>
      <c r="H1328" s="190"/>
      <c r="I1328" s="354" t="str">
        <f t="shared" si="95"/>
        <v>x</v>
      </c>
      <c r="J1328" s="399"/>
      <c r="K1328" s="381"/>
      <c r="L1328" s="411" t="s">
        <v>2570</v>
      </c>
      <c r="M1328" s="68"/>
      <c r="N1328" s="527"/>
      <c r="O1328" s="527"/>
      <c r="P1328" s="359" t="str">
        <f t="shared" ref="P1328:P1392" si="96">IF(N1328="","",IF(O1328="","",IF(O1328=N1328,$Q$1,O1328-N1328)))</f>
        <v/>
      </c>
    </row>
    <row r="1329" spans="1:16" s="64" customFormat="1" ht="12.75" customHeight="1">
      <c r="A1329" s="106"/>
      <c r="B1329" s="65"/>
      <c r="C1329" s="66"/>
      <c r="D1329" s="66"/>
      <c r="E1329" s="44"/>
      <c r="F1329" s="65"/>
      <c r="G1329" s="119"/>
      <c r="H1329" s="190"/>
      <c r="I1329" s="354" t="str">
        <f t="shared" si="95"/>
        <v>x</v>
      </c>
      <c r="J1329" s="399"/>
      <c r="K1329" s="381"/>
      <c r="L1329" s="411" t="s">
        <v>2571</v>
      </c>
      <c r="M1329" s="68"/>
      <c r="N1329" s="527"/>
      <c r="O1329" s="527"/>
      <c r="P1329" s="359" t="str">
        <f t="shared" si="96"/>
        <v/>
      </c>
    </row>
    <row r="1330" spans="1:16" s="64" customFormat="1" ht="12.75" customHeight="1">
      <c r="A1330" s="106"/>
      <c r="B1330" s="65"/>
      <c r="C1330" s="66"/>
      <c r="D1330" s="66"/>
      <c r="E1330" s="44"/>
      <c r="F1330" s="65"/>
      <c r="G1330" s="119"/>
      <c r="H1330" s="190"/>
      <c r="I1330" s="354" t="str">
        <f t="shared" si="95"/>
        <v>x</v>
      </c>
      <c r="J1330" s="399"/>
      <c r="K1330" s="381"/>
      <c r="L1330" s="411" t="s">
        <v>2572</v>
      </c>
      <c r="M1330" s="68"/>
      <c r="N1330" s="527"/>
      <c r="O1330" s="527"/>
      <c r="P1330" s="359" t="str">
        <f t="shared" si="96"/>
        <v/>
      </c>
    </row>
    <row r="1331" spans="1:16" s="64" customFormat="1" ht="12.75" customHeight="1">
      <c r="A1331" s="106"/>
      <c r="B1331" s="65"/>
      <c r="C1331" s="66"/>
      <c r="D1331" s="66"/>
      <c r="E1331" s="44"/>
      <c r="F1331" s="65"/>
      <c r="G1331" s="119"/>
      <c r="H1331" s="190"/>
      <c r="I1331" s="354" t="str">
        <f t="shared" si="95"/>
        <v>x</v>
      </c>
      <c r="J1331" s="399"/>
      <c r="K1331" s="381"/>
      <c r="L1331" s="411" t="s">
        <v>2573</v>
      </c>
      <c r="M1331" s="68"/>
      <c r="N1331" s="527"/>
      <c r="O1331" s="527"/>
      <c r="P1331" s="359" t="str">
        <f t="shared" si="96"/>
        <v/>
      </c>
    </row>
    <row r="1332" spans="1:16" s="64" customFormat="1" ht="12.75" customHeight="1">
      <c r="A1332" s="106"/>
      <c r="B1332" s="65"/>
      <c r="C1332" s="66"/>
      <c r="D1332" s="66"/>
      <c r="E1332" s="44"/>
      <c r="F1332" s="65"/>
      <c r="G1332" s="119"/>
      <c r="H1332" s="190"/>
      <c r="I1332" s="354" t="str">
        <f t="shared" si="95"/>
        <v>x</v>
      </c>
      <c r="J1332" s="399"/>
      <c r="K1332" s="381"/>
      <c r="L1332" s="411" t="s">
        <v>2574</v>
      </c>
      <c r="M1332" s="68"/>
      <c r="N1332" s="527"/>
      <c r="O1332" s="527"/>
      <c r="P1332" s="359" t="str">
        <f t="shared" si="96"/>
        <v/>
      </c>
    </row>
    <row r="1333" spans="1:16" s="64" customFormat="1" ht="12.75" customHeight="1">
      <c r="A1333" s="106"/>
      <c r="B1333" s="65"/>
      <c r="C1333" s="66"/>
      <c r="D1333" s="66"/>
      <c r="E1333" s="44"/>
      <c r="F1333" s="65"/>
      <c r="G1333" s="119"/>
      <c r="H1333" s="190"/>
      <c r="I1333" s="354" t="str">
        <f t="shared" si="95"/>
        <v>x</v>
      </c>
      <c r="J1333" s="399"/>
      <c r="K1333" s="381"/>
      <c r="L1333" s="411" t="s">
        <v>2575</v>
      </c>
      <c r="M1333" s="68"/>
      <c r="N1333" s="527"/>
      <c r="O1333" s="527"/>
      <c r="P1333" s="359" t="str">
        <f t="shared" si="96"/>
        <v/>
      </c>
    </row>
    <row r="1334" spans="1:16" s="64" customFormat="1" ht="12.75" customHeight="1">
      <c r="A1334" s="106"/>
      <c r="B1334" s="65"/>
      <c r="C1334" s="66"/>
      <c r="D1334" s="66"/>
      <c r="E1334" s="44"/>
      <c r="F1334" s="65"/>
      <c r="G1334" s="119"/>
      <c r="H1334" s="190"/>
      <c r="I1334" s="354" t="str">
        <f t="shared" si="95"/>
        <v>x</v>
      </c>
      <c r="J1334" s="399"/>
      <c r="K1334" s="381"/>
      <c r="L1334" s="411" t="s">
        <v>2576</v>
      </c>
      <c r="M1334" s="68"/>
      <c r="N1334" s="527"/>
      <c r="O1334" s="527"/>
      <c r="P1334" s="359" t="str">
        <f t="shared" si="96"/>
        <v/>
      </c>
    </row>
    <row r="1335" spans="1:16" s="64" customFormat="1" ht="12.75" customHeight="1">
      <c r="A1335" s="106"/>
      <c r="B1335" s="65"/>
      <c r="C1335" s="66"/>
      <c r="D1335" s="66"/>
      <c r="E1335" s="44"/>
      <c r="F1335" s="65"/>
      <c r="G1335" s="119"/>
      <c r="H1335" s="190"/>
      <c r="I1335" s="354" t="str">
        <f t="shared" si="95"/>
        <v>x</v>
      </c>
      <c r="J1335" s="399"/>
      <c r="K1335" s="381"/>
      <c r="L1335" s="411" t="s">
        <v>2577</v>
      </c>
      <c r="M1335" s="68"/>
      <c r="N1335" s="527"/>
      <c r="O1335" s="527"/>
      <c r="P1335" s="359" t="str">
        <f t="shared" si="96"/>
        <v/>
      </c>
    </row>
    <row r="1336" spans="1:16" s="64" customFormat="1" ht="12.75" customHeight="1">
      <c r="A1336" s="106"/>
      <c r="B1336" s="65"/>
      <c r="C1336" s="66"/>
      <c r="D1336" s="66"/>
      <c r="E1336" s="44"/>
      <c r="F1336" s="65"/>
      <c r="G1336" s="119"/>
      <c r="H1336" s="190"/>
      <c r="I1336" s="354" t="str">
        <f t="shared" si="95"/>
        <v>x</v>
      </c>
      <c r="J1336" s="399"/>
      <c r="K1336" s="381"/>
      <c r="L1336" s="411" t="s">
        <v>2578</v>
      </c>
      <c r="M1336" s="68"/>
      <c r="N1336" s="527"/>
      <c r="O1336" s="527"/>
      <c r="P1336" s="359" t="str">
        <f t="shared" si="96"/>
        <v/>
      </c>
    </row>
    <row r="1337" spans="1:16" s="64" customFormat="1" ht="12.75" customHeight="1">
      <c r="A1337" s="106"/>
      <c r="B1337" s="65"/>
      <c r="C1337" s="66"/>
      <c r="D1337" s="66"/>
      <c r="E1337" s="44"/>
      <c r="F1337" s="65"/>
      <c r="G1337" s="119"/>
      <c r="H1337" s="190"/>
      <c r="I1337" s="354" t="str">
        <f t="shared" si="95"/>
        <v>x</v>
      </c>
      <c r="J1337" s="399"/>
      <c r="K1337" s="381"/>
      <c r="L1337" s="411" t="s">
        <v>2579</v>
      </c>
      <c r="M1337" s="68"/>
      <c r="N1337" s="527"/>
      <c r="O1337" s="527"/>
      <c r="P1337" s="359" t="str">
        <f t="shared" si="96"/>
        <v/>
      </c>
    </row>
    <row r="1338" spans="1:16" s="64" customFormat="1" ht="12.75" customHeight="1">
      <c r="A1338" s="106"/>
      <c r="B1338" s="65"/>
      <c r="C1338" s="66"/>
      <c r="D1338" s="66"/>
      <c r="E1338" s="44"/>
      <c r="F1338" s="65"/>
      <c r="G1338" s="119"/>
      <c r="H1338" s="190"/>
      <c r="I1338" s="354" t="str">
        <f t="shared" si="95"/>
        <v>x</v>
      </c>
      <c r="J1338" s="399"/>
      <c r="K1338" s="381"/>
      <c r="L1338" s="411" t="s">
        <v>2580</v>
      </c>
      <c r="M1338" s="68"/>
      <c r="N1338" s="527"/>
      <c r="O1338" s="527"/>
      <c r="P1338" s="359" t="str">
        <f t="shared" si="96"/>
        <v/>
      </c>
    </row>
    <row r="1339" spans="1:16" s="64" customFormat="1" ht="12.75" customHeight="1">
      <c r="A1339" s="106"/>
      <c r="B1339" s="65"/>
      <c r="C1339" s="66"/>
      <c r="D1339" s="66"/>
      <c r="E1339" s="44"/>
      <c r="F1339" s="65"/>
      <c r="G1339" s="119"/>
      <c r="H1339" s="190"/>
      <c r="I1339" s="354" t="str">
        <f t="shared" si="95"/>
        <v>x</v>
      </c>
      <c r="J1339" s="399"/>
      <c r="K1339" s="381"/>
      <c r="L1339" s="411" t="s">
        <v>2581</v>
      </c>
      <c r="M1339" s="68"/>
      <c r="N1339" s="527"/>
      <c r="O1339" s="527"/>
      <c r="P1339" s="359" t="str">
        <f t="shared" si="96"/>
        <v/>
      </c>
    </row>
    <row r="1340" spans="1:16" s="64" customFormat="1" ht="12.75" customHeight="1">
      <c r="A1340" s="106"/>
      <c r="B1340" s="65"/>
      <c r="C1340" s="66"/>
      <c r="D1340" s="66"/>
      <c r="E1340" s="44"/>
      <c r="F1340" s="65"/>
      <c r="G1340" s="119"/>
      <c r="H1340" s="190"/>
      <c r="I1340" s="354" t="str">
        <f t="shared" si="95"/>
        <v>x</v>
      </c>
      <c r="J1340" s="399"/>
      <c r="K1340" s="381"/>
      <c r="L1340" s="411" t="s">
        <v>2582</v>
      </c>
      <c r="M1340" s="68"/>
      <c r="N1340" s="527"/>
      <c r="O1340" s="527"/>
      <c r="P1340" s="359" t="str">
        <f t="shared" si="96"/>
        <v/>
      </c>
    </row>
    <row r="1341" spans="1:16" s="64" customFormat="1" ht="12.75" customHeight="1">
      <c r="A1341" s="106"/>
      <c r="B1341" s="65"/>
      <c r="C1341" s="66"/>
      <c r="D1341" s="66"/>
      <c r="E1341" s="44"/>
      <c r="F1341" s="65"/>
      <c r="G1341" s="119"/>
      <c r="H1341" s="190"/>
      <c r="I1341" s="354" t="str">
        <f t="shared" si="95"/>
        <v>x</v>
      </c>
      <c r="J1341" s="399"/>
      <c r="K1341" s="381"/>
      <c r="L1341" s="411" t="s">
        <v>2583</v>
      </c>
      <c r="M1341" s="68"/>
      <c r="N1341" s="527"/>
      <c r="O1341" s="527"/>
      <c r="P1341" s="359" t="str">
        <f t="shared" si="96"/>
        <v/>
      </c>
    </row>
    <row r="1342" spans="1:16" s="64" customFormat="1" ht="12.75" customHeight="1">
      <c r="A1342" s="106"/>
      <c r="B1342" s="65"/>
      <c r="C1342" s="66"/>
      <c r="D1342" s="66"/>
      <c r="E1342" s="44"/>
      <c r="F1342" s="65"/>
      <c r="G1342" s="119"/>
      <c r="H1342" s="190"/>
      <c r="I1342" s="354" t="str">
        <f t="shared" si="95"/>
        <v>x</v>
      </c>
      <c r="J1342" s="399"/>
      <c r="K1342" s="381"/>
      <c r="L1342" s="411" t="s">
        <v>2584</v>
      </c>
      <c r="M1342" s="68"/>
      <c r="N1342" s="527"/>
      <c r="O1342" s="527"/>
      <c r="P1342" s="359" t="str">
        <f t="shared" si="96"/>
        <v/>
      </c>
    </row>
    <row r="1343" spans="1:16" s="64" customFormat="1" ht="12.75" customHeight="1">
      <c r="A1343" s="106"/>
      <c r="B1343" s="65"/>
      <c r="C1343" s="66"/>
      <c r="D1343" s="66"/>
      <c r="E1343" s="44"/>
      <c r="F1343" s="65"/>
      <c r="G1343" s="119"/>
      <c r="H1343" s="190"/>
      <c r="I1343" s="354" t="str">
        <f t="shared" si="95"/>
        <v>x</v>
      </c>
      <c r="J1343" s="399"/>
      <c r="K1343" s="381"/>
      <c r="L1343" s="411" t="s">
        <v>2585</v>
      </c>
      <c r="M1343" s="68"/>
      <c r="N1343" s="527"/>
      <c r="O1343" s="527"/>
      <c r="P1343" s="359" t="str">
        <f t="shared" si="96"/>
        <v/>
      </c>
    </row>
    <row r="1344" spans="1:16" s="64" customFormat="1" ht="12.75" customHeight="1">
      <c r="A1344" s="106"/>
      <c r="B1344" s="65"/>
      <c r="C1344" s="66"/>
      <c r="D1344" s="66"/>
      <c r="E1344" s="44"/>
      <c r="F1344" s="65"/>
      <c r="G1344" s="119"/>
      <c r="H1344" s="190"/>
      <c r="I1344" s="354" t="str">
        <f t="shared" si="95"/>
        <v>x</v>
      </c>
      <c r="J1344" s="399"/>
      <c r="K1344" s="381"/>
      <c r="L1344" s="411" t="s">
        <v>2586</v>
      </c>
      <c r="M1344" s="68"/>
      <c r="N1344" s="527"/>
      <c r="O1344" s="527"/>
      <c r="P1344" s="359" t="str">
        <f t="shared" si="96"/>
        <v/>
      </c>
    </row>
    <row r="1345" spans="1:16" s="64" customFormat="1" ht="12.75" customHeight="1">
      <c r="A1345" s="106"/>
      <c r="B1345" s="65"/>
      <c r="C1345" s="66"/>
      <c r="D1345" s="66"/>
      <c r="E1345" s="44"/>
      <c r="F1345" s="65"/>
      <c r="G1345" s="119"/>
      <c r="H1345" s="190"/>
      <c r="I1345" s="45"/>
      <c r="J1345" s="399"/>
      <c r="K1345" s="381"/>
      <c r="L1345" s="411"/>
      <c r="M1345" s="68"/>
      <c r="N1345" s="527"/>
      <c r="O1345" s="527"/>
      <c r="P1345" s="359" t="str">
        <f t="shared" si="96"/>
        <v/>
      </c>
    </row>
    <row r="1346" spans="1:16" s="64" customFormat="1" ht="12.75" customHeight="1">
      <c r="A1346" s="106"/>
      <c r="B1346" s="65"/>
      <c r="C1346" s="66"/>
      <c r="D1346" s="66"/>
      <c r="E1346" s="44"/>
      <c r="F1346" s="65"/>
      <c r="G1346" s="119"/>
      <c r="H1346" s="190"/>
      <c r="I1346" s="354" t="str">
        <f t="shared" ref="I1346" si="97">IF((K1346=L1346)=TRUE,"○","x")</f>
        <v>x</v>
      </c>
      <c r="J1346" s="399"/>
      <c r="K1346" s="381"/>
      <c r="L1346" s="411" t="s">
        <v>936</v>
      </c>
      <c r="M1346" s="68"/>
      <c r="N1346" s="527"/>
      <c r="O1346" s="527"/>
      <c r="P1346" s="359" t="str">
        <f t="shared" si="96"/>
        <v/>
      </c>
    </row>
    <row r="1347" spans="1:16" s="64" customFormat="1" ht="12.75" customHeight="1">
      <c r="A1347" s="106"/>
      <c r="B1347" s="65"/>
      <c r="C1347" s="66"/>
      <c r="D1347" s="66"/>
      <c r="E1347" s="44"/>
      <c r="F1347" s="65"/>
      <c r="G1347" s="119"/>
      <c r="H1347" s="190"/>
      <c r="I1347" s="45"/>
      <c r="J1347" s="399"/>
      <c r="K1347" s="381"/>
      <c r="L1347" s="411"/>
      <c r="M1347" s="68"/>
      <c r="N1347" s="527"/>
      <c r="O1347" s="527"/>
      <c r="P1347" s="359" t="str">
        <f t="shared" si="96"/>
        <v/>
      </c>
    </row>
    <row r="1348" spans="1:16" s="64" customFormat="1" ht="12.75" customHeight="1">
      <c r="A1348" s="106"/>
      <c r="B1348" s="65"/>
      <c r="C1348" s="66"/>
      <c r="D1348" s="66"/>
      <c r="E1348" s="44"/>
      <c r="F1348" s="65"/>
      <c r="G1348" s="119"/>
      <c r="H1348" s="190"/>
      <c r="I1348" s="45" t="s">
        <v>3579</v>
      </c>
      <c r="J1348" s="399"/>
      <c r="K1348" s="381"/>
      <c r="L1348" s="411"/>
      <c r="M1348" s="68"/>
      <c r="N1348" s="527"/>
      <c r="O1348" s="527"/>
      <c r="P1348" s="359" t="str">
        <f t="shared" si="96"/>
        <v/>
      </c>
    </row>
    <row r="1349" spans="1:16" s="64" customFormat="1" ht="12.75" customHeight="1">
      <c r="A1349" s="106"/>
      <c r="B1349" s="65"/>
      <c r="C1349" s="66"/>
      <c r="D1349" s="66"/>
      <c r="E1349" s="44"/>
      <c r="F1349" s="65"/>
      <c r="G1349" s="119"/>
      <c r="H1349" s="190"/>
      <c r="I1349" s="45"/>
      <c r="J1349" s="399"/>
      <c r="K1349" s="381"/>
      <c r="L1349" s="411"/>
      <c r="M1349" s="68"/>
      <c r="N1349" s="527"/>
      <c r="O1349" s="527"/>
      <c r="P1349" s="359" t="str">
        <f t="shared" si="96"/>
        <v/>
      </c>
    </row>
    <row r="1350" spans="1:16" s="64" customFormat="1" ht="12.75" customHeight="1">
      <c r="A1350" s="106"/>
      <c r="B1350" s="65"/>
      <c r="C1350" s="66"/>
      <c r="D1350" s="66"/>
      <c r="E1350" s="44"/>
      <c r="F1350" s="65"/>
      <c r="G1350" s="119"/>
      <c r="H1350" s="190"/>
      <c r="I1350" s="45"/>
      <c r="J1350" s="399"/>
      <c r="K1350" s="381"/>
      <c r="L1350" s="411"/>
      <c r="M1350" s="68"/>
      <c r="N1350" s="527"/>
      <c r="O1350" s="527"/>
      <c r="P1350" s="359" t="str">
        <f t="shared" si="96"/>
        <v/>
      </c>
    </row>
    <row r="1351" spans="1:16" s="64" customFormat="1" ht="12.75" customHeight="1">
      <c r="A1351" s="106"/>
      <c r="B1351" s="65"/>
      <c r="C1351" s="66"/>
      <c r="D1351" s="66"/>
      <c r="E1351" s="44"/>
      <c r="F1351" s="65"/>
      <c r="G1351" s="119"/>
      <c r="H1351" s="190" t="s">
        <v>2879</v>
      </c>
      <c r="I1351" s="45" t="s">
        <v>3434</v>
      </c>
      <c r="J1351" s="399"/>
      <c r="K1351" s="381"/>
      <c r="L1351" s="411"/>
      <c r="M1351" s="68"/>
      <c r="N1351" s="527"/>
      <c r="O1351" s="527"/>
      <c r="P1351" s="359" t="str">
        <f t="shared" si="96"/>
        <v/>
      </c>
    </row>
    <row r="1352" spans="1:16" s="64" customFormat="1" ht="12.75" customHeight="1">
      <c r="A1352" s="106"/>
      <c r="B1352" s="65"/>
      <c r="C1352" s="66"/>
      <c r="D1352" s="66"/>
      <c r="E1352" s="44"/>
      <c r="F1352" s="65"/>
      <c r="G1352" s="119"/>
      <c r="H1352" s="190" t="s">
        <v>0</v>
      </c>
      <c r="J1352" s="399" t="s">
        <v>2932</v>
      </c>
      <c r="K1352" s="381"/>
      <c r="L1352" s="411"/>
      <c r="M1352" s="68"/>
      <c r="N1352" s="527"/>
      <c r="O1352" s="527"/>
      <c r="P1352" s="359" t="str">
        <f t="shared" si="96"/>
        <v/>
      </c>
    </row>
    <row r="1353" spans="1:16" s="64" customFormat="1" ht="12.75" customHeight="1">
      <c r="A1353" s="106"/>
      <c r="B1353" s="65"/>
      <c r="C1353" s="66"/>
      <c r="D1353" s="66"/>
      <c r="E1353" s="44"/>
      <c r="F1353" s="65"/>
      <c r="G1353" s="119"/>
      <c r="H1353" s="190"/>
      <c r="I1353" s="354"/>
      <c r="J1353" s="399"/>
      <c r="K1353" s="381"/>
      <c r="L1353" s="411" t="s">
        <v>5861</v>
      </c>
      <c r="M1353" s="68"/>
      <c r="N1353" s="527"/>
      <c r="O1353" s="527"/>
      <c r="P1353" s="359" t="str">
        <f t="shared" si="96"/>
        <v/>
      </c>
    </row>
    <row r="1354" spans="1:16" s="64" customFormat="1" ht="12.75" customHeight="1">
      <c r="A1354" s="66"/>
      <c r="B1354" s="65"/>
      <c r="C1354" s="66"/>
      <c r="D1354" s="66"/>
      <c r="E1354" s="44"/>
      <c r="F1354" s="65"/>
      <c r="G1354" s="119"/>
      <c r="H1354" s="190"/>
      <c r="I1354" s="45" t="s">
        <v>4502</v>
      </c>
      <c r="J1354" s="399"/>
      <c r="K1354" s="381"/>
      <c r="L1354" s="411"/>
      <c r="M1354" s="68"/>
      <c r="N1354" s="527"/>
      <c r="O1354" s="527"/>
      <c r="P1354" s="359" t="str">
        <f t="shared" si="96"/>
        <v/>
      </c>
    </row>
    <row r="1355" spans="1:16" s="64" customFormat="1" ht="12.75" customHeight="1">
      <c r="A1355" s="106"/>
      <c r="B1355" s="65"/>
      <c r="C1355" s="66"/>
      <c r="D1355" s="66"/>
      <c r="E1355" s="44"/>
      <c r="F1355" s="65"/>
      <c r="G1355" s="119"/>
      <c r="H1355" s="190"/>
      <c r="I1355" s="45"/>
      <c r="J1355" s="399"/>
      <c r="K1355" s="381"/>
      <c r="L1355" s="411"/>
      <c r="M1355" s="68"/>
      <c r="N1355" s="527"/>
      <c r="O1355" s="527"/>
      <c r="P1355" s="359" t="str">
        <f t="shared" si="96"/>
        <v/>
      </c>
    </row>
    <row r="1356" spans="1:16" s="64" customFormat="1" ht="12.75" customHeight="1">
      <c r="A1356" s="106"/>
      <c r="B1356" s="65"/>
      <c r="C1356" s="66"/>
      <c r="D1356" s="66"/>
      <c r="E1356" s="44"/>
      <c r="F1356" s="65"/>
      <c r="G1356" s="119"/>
      <c r="H1356" s="190" t="s">
        <v>0</v>
      </c>
      <c r="J1356" s="399" t="s">
        <v>2857</v>
      </c>
      <c r="K1356" s="381"/>
      <c r="L1356" s="411"/>
      <c r="M1356" s="68"/>
      <c r="N1356" s="527"/>
      <c r="O1356" s="527"/>
      <c r="P1356" s="359" t="str">
        <f t="shared" si="96"/>
        <v/>
      </c>
    </row>
    <row r="1357" spans="1:16" s="64" customFormat="1" ht="12.75" customHeight="1">
      <c r="A1357" s="106"/>
      <c r="B1357" s="65"/>
      <c r="C1357" s="66"/>
      <c r="D1357" s="66"/>
      <c r="E1357" s="44"/>
      <c r="F1357" s="65"/>
      <c r="G1357" s="119"/>
      <c r="H1357" s="190"/>
      <c r="I1357" s="354" t="str">
        <f t="shared" ref="I1357:I1368" si="98">IF((K1357=L1357)=TRUE,"○","x")</f>
        <v>x</v>
      </c>
      <c r="J1357" s="399"/>
      <c r="K1357" s="381"/>
      <c r="L1357" s="411" t="s">
        <v>2881</v>
      </c>
      <c r="M1357" s="68"/>
      <c r="N1357" s="527"/>
      <c r="O1357" s="527"/>
      <c r="P1357" s="359" t="str">
        <f t="shared" si="96"/>
        <v/>
      </c>
    </row>
    <row r="1358" spans="1:16" s="64" customFormat="1" ht="12.75" customHeight="1">
      <c r="A1358" s="106"/>
      <c r="B1358" s="65"/>
      <c r="C1358" s="66"/>
      <c r="D1358" s="66"/>
      <c r="E1358" s="44"/>
      <c r="F1358" s="65"/>
      <c r="G1358" s="119"/>
      <c r="H1358" s="190"/>
      <c r="I1358" s="354" t="str">
        <f t="shared" si="98"/>
        <v>x</v>
      </c>
      <c r="J1358" s="399"/>
      <c r="K1358" s="381"/>
      <c r="L1358" s="411" t="s">
        <v>2858</v>
      </c>
      <c r="M1358" s="68"/>
      <c r="N1358" s="527"/>
      <c r="O1358" s="527"/>
      <c r="P1358" s="359" t="str">
        <f t="shared" si="96"/>
        <v/>
      </c>
    </row>
    <row r="1359" spans="1:16" s="64" customFormat="1" ht="12.75" customHeight="1">
      <c r="A1359" s="106"/>
      <c r="B1359" s="65"/>
      <c r="C1359" s="66"/>
      <c r="D1359" s="66"/>
      <c r="E1359" s="44"/>
      <c r="F1359" s="65"/>
      <c r="G1359" s="119"/>
      <c r="H1359" s="190"/>
      <c r="I1359" s="354" t="str">
        <f t="shared" si="98"/>
        <v>x</v>
      </c>
      <c r="J1359" s="399"/>
      <c r="K1359" s="381"/>
      <c r="L1359" s="411" t="s">
        <v>2381</v>
      </c>
      <c r="M1359" s="68"/>
      <c r="N1359" s="527"/>
      <c r="O1359" s="527"/>
      <c r="P1359" s="359" t="str">
        <f t="shared" si="96"/>
        <v/>
      </c>
    </row>
    <row r="1360" spans="1:16" s="64" customFormat="1" ht="12.75" customHeight="1">
      <c r="A1360" s="106"/>
      <c r="B1360" s="65"/>
      <c r="C1360" s="66"/>
      <c r="D1360" s="66"/>
      <c r="E1360" s="44"/>
      <c r="F1360" s="65"/>
      <c r="G1360" s="119"/>
      <c r="H1360" s="190"/>
      <c r="I1360" s="354" t="str">
        <f t="shared" si="98"/>
        <v>x</v>
      </c>
      <c r="J1360" s="399"/>
      <c r="K1360" s="381"/>
      <c r="L1360" s="411" t="s">
        <v>2382</v>
      </c>
      <c r="M1360" s="68"/>
      <c r="N1360" s="527"/>
      <c r="O1360" s="527"/>
      <c r="P1360" s="359" t="str">
        <f t="shared" si="96"/>
        <v/>
      </c>
    </row>
    <row r="1361" spans="1:16" s="64" customFormat="1" ht="12.75" customHeight="1">
      <c r="A1361" s="106"/>
      <c r="B1361" s="65"/>
      <c r="C1361" s="66"/>
      <c r="D1361" s="66"/>
      <c r="E1361" s="44"/>
      <c r="F1361" s="65"/>
      <c r="G1361" s="119"/>
      <c r="H1361" s="190"/>
      <c r="I1361" s="354" t="str">
        <f t="shared" si="98"/>
        <v>x</v>
      </c>
      <c r="J1361" s="399"/>
      <c r="K1361" s="381"/>
      <c r="L1361" s="411" t="s">
        <v>2384</v>
      </c>
      <c r="M1361" s="68"/>
      <c r="N1361" s="527"/>
      <c r="O1361" s="527"/>
      <c r="P1361" s="359" t="str">
        <f t="shared" si="96"/>
        <v/>
      </c>
    </row>
    <row r="1362" spans="1:16" s="64" customFormat="1" ht="12.75" customHeight="1">
      <c r="A1362" s="106"/>
      <c r="B1362" s="65"/>
      <c r="C1362" s="66"/>
      <c r="D1362" s="66"/>
      <c r="E1362" s="44"/>
      <c r="F1362" s="65"/>
      <c r="G1362" s="119"/>
      <c r="H1362" s="190"/>
      <c r="I1362" s="354" t="str">
        <f t="shared" si="98"/>
        <v>x</v>
      </c>
      <c r="J1362" s="399"/>
      <c r="K1362" s="381"/>
      <c r="L1362" s="411" t="s">
        <v>2385</v>
      </c>
      <c r="M1362" s="68"/>
      <c r="N1362" s="527"/>
      <c r="O1362" s="527"/>
      <c r="P1362" s="359" t="str">
        <f t="shared" si="96"/>
        <v/>
      </c>
    </row>
    <row r="1363" spans="1:16" s="64" customFormat="1" ht="12.75" customHeight="1">
      <c r="A1363" s="106"/>
      <c r="B1363" s="65"/>
      <c r="C1363" s="66"/>
      <c r="D1363" s="66"/>
      <c r="E1363" s="44"/>
      <c r="F1363" s="65"/>
      <c r="G1363" s="119"/>
      <c r="H1363" s="190"/>
      <c r="I1363" s="354" t="str">
        <f t="shared" si="98"/>
        <v>x</v>
      </c>
      <c r="J1363" s="399"/>
      <c r="K1363" s="381"/>
      <c r="L1363" s="411" t="s">
        <v>2391</v>
      </c>
      <c r="M1363" s="68"/>
      <c r="N1363" s="527"/>
      <c r="O1363" s="527"/>
      <c r="P1363" s="359" t="str">
        <f t="shared" si="96"/>
        <v/>
      </c>
    </row>
    <row r="1364" spans="1:16" s="64" customFormat="1" ht="12.75" customHeight="1">
      <c r="A1364" s="106"/>
      <c r="B1364" s="65"/>
      <c r="C1364" s="66"/>
      <c r="D1364" s="66"/>
      <c r="E1364" s="44"/>
      <c r="F1364" s="65"/>
      <c r="G1364" s="119"/>
      <c r="H1364" s="190"/>
      <c r="I1364" s="354" t="str">
        <f t="shared" si="98"/>
        <v>x</v>
      </c>
      <c r="J1364" s="399"/>
      <c r="K1364" s="381"/>
      <c r="L1364" s="411" t="s">
        <v>2393</v>
      </c>
      <c r="M1364" s="68"/>
      <c r="N1364" s="527"/>
      <c r="O1364" s="527"/>
      <c r="P1364" s="359" t="str">
        <f t="shared" si="96"/>
        <v/>
      </c>
    </row>
    <row r="1365" spans="1:16" s="64" customFormat="1" ht="12.75" customHeight="1">
      <c r="A1365" s="106"/>
      <c r="B1365" s="65"/>
      <c r="C1365" s="66"/>
      <c r="D1365" s="66"/>
      <c r="E1365" s="44"/>
      <c r="F1365" s="65"/>
      <c r="G1365" s="119"/>
      <c r="H1365" s="190"/>
      <c r="I1365" s="354" t="str">
        <f t="shared" si="98"/>
        <v>x</v>
      </c>
      <c r="J1365" s="399"/>
      <c r="K1365" s="381"/>
      <c r="L1365" s="411" t="s">
        <v>2394</v>
      </c>
      <c r="M1365" s="68"/>
      <c r="N1365" s="527"/>
      <c r="O1365" s="527"/>
      <c r="P1365" s="359" t="str">
        <f t="shared" si="96"/>
        <v/>
      </c>
    </row>
    <row r="1366" spans="1:16" s="64" customFormat="1" ht="12.75" customHeight="1">
      <c r="A1366" s="106"/>
      <c r="B1366" s="65"/>
      <c r="C1366" s="66"/>
      <c r="D1366" s="66"/>
      <c r="E1366" s="44"/>
      <c r="F1366" s="65"/>
      <c r="G1366" s="119"/>
      <c r="H1366" s="190"/>
      <c r="I1366" s="354" t="str">
        <f t="shared" si="98"/>
        <v>x</v>
      </c>
      <c r="J1366" s="399"/>
      <c r="K1366" s="381"/>
      <c r="L1366" s="411" t="s">
        <v>2396</v>
      </c>
      <c r="M1366" s="68"/>
      <c r="N1366" s="527"/>
      <c r="O1366" s="527"/>
      <c r="P1366" s="359" t="str">
        <f t="shared" si="96"/>
        <v/>
      </c>
    </row>
    <row r="1367" spans="1:16" s="64" customFormat="1" ht="12.75" customHeight="1">
      <c r="A1367" s="106"/>
      <c r="B1367" s="65"/>
      <c r="C1367" s="66"/>
      <c r="D1367" s="66"/>
      <c r="E1367" s="44"/>
      <c r="F1367" s="65"/>
      <c r="G1367" s="119"/>
      <c r="H1367" s="190"/>
      <c r="I1367" s="354" t="str">
        <f t="shared" si="98"/>
        <v>x</v>
      </c>
      <c r="J1367" s="399"/>
      <c r="K1367" s="381"/>
      <c r="L1367" s="411" t="s">
        <v>2397</v>
      </c>
      <c r="M1367" s="68"/>
      <c r="N1367" s="527"/>
      <c r="O1367" s="527"/>
      <c r="P1367" s="359" t="str">
        <f t="shared" si="96"/>
        <v/>
      </c>
    </row>
    <row r="1368" spans="1:16" s="64" customFormat="1" ht="12.75" customHeight="1">
      <c r="A1368" s="106"/>
      <c r="B1368" s="65"/>
      <c r="C1368" s="66"/>
      <c r="D1368" s="66"/>
      <c r="E1368" s="44"/>
      <c r="F1368" s="65"/>
      <c r="G1368" s="119"/>
      <c r="H1368" s="190"/>
      <c r="I1368" s="354" t="str">
        <f t="shared" si="98"/>
        <v>x</v>
      </c>
      <c r="J1368" s="399"/>
      <c r="K1368" s="381"/>
      <c r="L1368" s="411" t="s">
        <v>2859</v>
      </c>
      <c r="M1368" s="68"/>
      <c r="N1368" s="527"/>
      <c r="O1368" s="527"/>
      <c r="P1368" s="359" t="str">
        <f t="shared" si="96"/>
        <v/>
      </c>
    </row>
    <row r="1369" spans="1:16" s="64" customFormat="1" ht="12.75" customHeight="1">
      <c r="A1369" s="106"/>
      <c r="B1369" s="65"/>
      <c r="C1369" s="66"/>
      <c r="D1369" s="66"/>
      <c r="E1369" s="44"/>
      <c r="F1369" s="65"/>
      <c r="G1369" s="119"/>
      <c r="H1369" s="190"/>
      <c r="I1369" s="45" t="s">
        <v>3286</v>
      </c>
      <c r="J1369" s="399"/>
      <c r="K1369" s="381"/>
      <c r="L1369" s="411"/>
      <c r="M1369" s="68"/>
      <c r="N1369" s="527"/>
      <c r="O1369" s="527"/>
      <c r="P1369" s="359" t="str">
        <f t="shared" si="96"/>
        <v/>
      </c>
    </row>
    <row r="1370" spans="1:16" s="64" customFormat="1" ht="12.75" customHeight="1">
      <c r="A1370" s="106"/>
      <c r="B1370" s="65"/>
      <c r="C1370" s="66"/>
      <c r="D1370" s="66"/>
      <c r="E1370" s="44"/>
      <c r="F1370" s="65"/>
      <c r="G1370" s="119"/>
      <c r="H1370" s="190"/>
      <c r="I1370" s="45"/>
      <c r="J1370" s="399"/>
      <c r="K1370" s="381"/>
      <c r="L1370" s="411"/>
      <c r="M1370" s="68"/>
      <c r="N1370" s="527"/>
      <c r="O1370" s="527"/>
      <c r="P1370" s="359" t="str">
        <f t="shared" si="96"/>
        <v/>
      </c>
    </row>
    <row r="1371" spans="1:16" s="64" customFormat="1" ht="12.75" customHeight="1">
      <c r="A1371" s="106"/>
      <c r="B1371" s="65"/>
      <c r="C1371" s="66"/>
      <c r="D1371" s="66"/>
      <c r="E1371" s="44"/>
      <c r="F1371" s="65"/>
      <c r="G1371" s="119"/>
      <c r="H1371" s="190" t="s">
        <v>0</v>
      </c>
      <c r="J1371" s="399" t="s">
        <v>2860</v>
      </c>
      <c r="K1371" s="381"/>
      <c r="L1371" s="411"/>
      <c r="M1371" s="68"/>
      <c r="N1371" s="527"/>
      <c r="O1371" s="527"/>
      <c r="P1371" s="359" t="str">
        <f t="shared" si="96"/>
        <v/>
      </c>
    </row>
    <row r="1372" spans="1:16" s="64" customFormat="1" ht="12.75" customHeight="1">
      <c r="A1372" s="106"/>
      <c r="B1372" s="65"/>
      <c r="C1372" s="66"/>
      <c r="D1372" s="66"/>
      <c r="E1372" s="44"/>
      <c r="F1372" s="65"/>
      <c r="G1372" s="119"/>
      <c r="H1372" s="190"/>
      <c r="I1372" s="45"/>
      <c r="J1372" s="399"/>
      <c r="K1372" s="381"/>
      <c r="L1372" s="411"/>
      <c r="M1372" s="68"/>
      <c r="N1372" s="527"/>
      <c r="O1372" s="527"/>
      <c r="P1372" s="359" t="str">
        <f t="shared" si="96"/>
        <v/>
      </c>
    </row>
    <row r="1373" spans="1:16" s="64" customFormat="1" ht="12.75" customHeight="1">
      <c r="A1373" s="106"/>
      <c r="B1373" s="65"/>
      <c r="C1373" s="66"/>
      <c r="D1373" s="66"/>
      <c r="E1373" s="44"/>
      <c r="F1373" s="65"/>
      <c r="G1373" s="119"/>
      <c r="H1373" s="190"/>
      <c r="I1373" s="354" t="str">
        <f t="shared" ref="I1373:I1397" si="99">IF((K1373=L1373)=TRUE,"○","x")</f>
        <v>x</v>
      </c>
      <c r="J1373" s="399"/>
      <c r="K1373" s="381"/>
      <c r="L1373" s="411" t="s">
        <v>3130</v>
      </c>
      <c r="M1373" s="68"/>
      <c r="N1373" s="527"/>
      <c r="O1373" s="527"/>
      <c r="P1373" s="359" t="str">
        <f t="shared" si="96"/>
        <v/>
      </c>
    </row>
    <row r="1374" spans="1:16" s="64" customFormat="1" ht="12.75" customHeight="1">
      <c r="A1374" s="106"/>
      <c r="B1374" s="65"/>
      <c r="C1374" s="66"/>
      <c r="D1374" s="66"/>
      <c r="E1374" s="44"/>
      <c r="F1374" s="65"/>
      <c r="G1374" s="119"/>
      <c r="H1374" s="190"/>
      <c r="I1374" s="354" t="str">
        <f t="shared" si="99"/>
        <v>x</v>
      </c>
      <c r="J1374" s="399"/>
      <c r="K1374" s="381"/>
      <c r="L1374" s="411" t="s">
        <v>3130</v>
      </c>
      <c r="M1374" s="68"/>
      <c r="N1374" s="527"/>
      <c r="O1374" s="527"/>
      <c r="P1374" s="359" t="str">
        <f t="shared" si="96"/>
        <v/>
      </c>
    </row>
    <row r="1375" spans="1:16" s="64" customFormat="1" ht="12.75" customHeight="1">
      <c r="A1375" s="106"/>
      <c r="B1375" s="65"/>
      <c r="C1375" s="66"/>
      <c r="D1375" s="66"/>
      <c r="E1375" s="44"/>
      <c r="F1375" s="65"/>
      <c r="G1375" s="119"/>
      <c r="H1375" s="190"/>
      <c r="I1375" s="354" t="str">
        <f t="shared" si="99"/>
        <v>x</v>
      </c>
      <c r="J1375" s="399"/>
      <c r="K1375" s="381"/>
      <c r="L1375" s="411" t="s">
        <v>2933</v>
      </c>
      <c r="M1375" s="68"/>
      <c r="N1375" s="527"/>
      <c r="O1375" s="527"/>
      <c r="P1375" s="359" t="str">
        <f t="shared" si="96"/>
        <v/>
      </c>
    </row>
    <row r="1376" spans="1:16" s="64" customFormat="1" ht="12.75" customHeight="1">
      <c r="A1376" s="106"/>
      <c r="B1376" s="65"/>
      <c r="C1376" s="66"/>
      <c r="D1376" s="66"/>
      <c r="E1376" s="44"/>
      <c r="F1376" s="65"/>
      <c r="G1376" s="119"/>
      <c r="H1376" s="190"/>
      <c r="I1376" s="354" t="str">
        <f t="shared" si="99"/>
        <v>x</v>
      </c>
      <c r="J1376" s="399"/>
      <c r="K1376" s="381"/>
      <c r="L1376" s="411" t="s">
        <v>2934</v>
      </c>
      <c r="M1376" s="68"/>
      <c r="N1376" s="527"/>
      <c r="O1376" s="527"/>
      <c r="P1376" s="359" t="str">
        <f t="shared" si="96"/>
        <v/>
      </c>
    </row>
    <row r="1377" spans="1:16" s="64" customFormat="1" ht="12.75" customHeight="1">
      <c r="A1377" s="106"/>
      <c r="B1377" s="65"/>
      <c r="C1377" s="66"/>
      <c r="D1377" s="66"/>
      <c r="E1377" s="44"/>
      <c r="F1377" s="65"/>
      <c r="G1377" s="119"/>
      <c r="H1377" s="190"/>
      <c r="I1377" s="354" t="str">
        <f t="shared" si="99"/>
        <v>x</v>
      </c>
      <c r="J1377" s="399"/>
      <c r="K1377" s="381"/>
      <c r="L1377" s="411" t="s">
        <v>2935</v>
      </c>
      <c r="M1377" s="68"/>
      <c r="N1377" s="527"/>
      <c r="O1377" s="527"/>
      <c r="P1377" s="359" t="str">
        <f t="shared" si="96"/>
        <v/>
      </c>
    </row>
    <row r="1378" spans="1:16" s="64" customFormat="1" ht="12.75" customHeight="1">
      <c r="A1378" s="106"/>
      <c r="B1378" s="65"/>
      <c r="C1378" s="66"/>
      <c r="D1378" s="66"/>
      <c r="E1378" s="44"/>
      <c r="F1378" s="65"/>
      <c r="G1378" s="119"/>
      <c r="H1378" s="190"/>
      <c r="I1378" s="354" t="str">
        <f t="shared" si="99"/>
        <v>x</v>
      </c>
      <c r="J1378" s="399"/>
      <c r="K1378" s="381"/>
      <c r="L1378" s="411" t="s">
        <v>2936</v>
      </c>
      <c r="M1378" s="68"/>
      <c r="N1378" s="527"/>
      <c r="O1378" s="527"/>
      <c r="P1378" s="359" t="str">
        <f t="shared" si="96"/>
        <v/>
      </c>
    </row>
    <row r="1379" spans="1:16" s="64" customFormat="1" ht="12.75" customHeight="1">
      <c r="A1379" s="106"/>
      <c r="B1379" s="65"/>
      <c r="C1379" s="66"/>
      <c r="D1379" s="66"/>
      <c r="E1379" s="44"/>
      <c r="F1379" s="65"/>
      <c r="G1379" s="119"/>
      <c r="H1379" s="190"/>
      <c r="I1379" s="354" t="str">
        <f t="shared" si="99"/>
        <v>x</v>
      </c>
      <c r="J1379" s="399"/>
      <c r="K1379" s="381"/>
      <c r="L1379" s="411" t="s">
        <v>2934</v>
      </c>
      <c r="M1379" s="68"/>
      <c r="N1379" s="527"/>
      <c r="O1379" s="527"/>
      <c r="P1379" s="359" t="str">
        <f t="shared" si="96"/>
        <v/>
      </c>
    </row>
    <row r="1380" spans="1:16" s="64" customFormat="1" ht="12.75" customHeight="1">
      <c r="A1380" s="106"/>
      <c r="B1380" s="65"/>
      <c r="C1380" s="66"/>
      <c r="D1380" s="66"/>
      <c r="E1380" s="44"/>
      <c r="F1380" s="65"/>
      <c r="G1380" s="119"/>
      <c r="H1380" s="190"/>
      <c r="I1380" s="354" t="str">
        <f t="shared" si="99"/>
        <v>x</v>
      </c>
      <c r="J1380" s="399"/>
      <c r="K1380" s="381"/>
      <c r="L1380" s="411" t="s">
        <v>2935</v>
      </c>
      <c r="M1380" s="68"/>
      <c r="N1380" s="527"/>
      <c r="O1380" s="527"/>
      <c r="P1380" s="359" t="str">
        <f t="shared" si="96"/>
        <v/>
      </c>
    </row>
    <row r="1381" spans="1:16" s="64" customFormat="1" ht="12.75" customHeight="1">
      <c r="A1381" s="106"/>
      <c r="B1381" s="65"/>
      <c r="C1381" s="66"/>
      <c r="D1381" s="66"/>
      <c r="E1381" s="44"/>
      <c r="F1381" s="65"/>
      <c r="G1381" s="119"/>
      <c r="H1381" s="190"/>
      <c r="I1381" s="354" t="str">
        <f t="shared" si="99"/>
        <v>x</v>
      </c>
      <c r="J1381" s="399"/>
      <c r="K1381" s="381"/>
      <c r="L1381" s="411" t="s">
        <v>2937</v>
      </c>
      <c r="M1381" s="68"/>
      <c r="N1381" s="527"/>
      <c r="O1381" s="527"/>
      <c r="P1381" s="359" t="str">
        <f t="shared" si="96"/>
        <v/>
      </c>
    </row>
    <row r="1382" spans="1:16" s="64" customFormat="1" ht="12.75" customHeight="1">
      <c r="A1382" s="106"/>
      <c r="B1382" s="65"/>
      <c r="C1382" s="66"/>
      <c r="D1382" s="66"/>
      <c r="E1382" s="44"/>
      <c r="F1382" s="65"/>
      <c r="G1382" s="119"/>
      <c r="H1382" s="190"/>
      <c r="I1382" s="354" t="str">
        <f t="shared" si="99"/>
        <v>x</v>
      </c>
      <c r="J1382" s="399"/>
      <c r="K1382" s="381"/>
      <c r="L1382" s="411" t="s">
        <v>2934</v>
      </c>
      <c r="M1382" s="68"/>
      <c r="N1382" s="527"/>
      <c r="O1382" s="527"/>
      <c r="P1382" s="359" t="str">
        <f t="shared" si="96"/>
        <v/>
      </c>
    </row>
    <row r="1383" spans="1:16" s="64" customFormat="1" ht="12.75" customHeight="1">
      <c r="A1383" s="106"/>
      <c r="B1383" s="65"/>
      <c r="C1383" s="66"/>
      <c r="D1383" s="66"/>
      <c r="E1383" s="44"/>
      <c r="F1383" s="65"/>
      <c r="G1383" s="119"/>
      <c r="H1383" s="190"/>
      <c r="I1383" s="354" t="str">
        <f t="shared" si="99"/>
        <v>x</v>
      </c>
      <c r="J1383" s="399"/>
      <c r="K1383" s="381"/>
      <c r="L1383" s="411" t="s">
        <v>2935</v>
      </c>
      <c r="M1383" s="68"/>
      <c r="N1383" s="527"/>
      <c r="O1383" s="527"/>
      <c r="P1383" s="359" t="str">
        <f t="shared" si="96"/>
        <v/>
      </c>
    </row>
    <row r="1384" spans="1:16" s="64" customFormat="1" ht="12.75" customHeight="1">
      <c r="A1384" s="106"/>
      <c r="B1384" s="65"/>
      <c r="C1384" s="66"/>
      <c r="D1384" s="66"/>
      <c r="E1384" s="44"/>
      <c r="F1384" s="65"/>
      <c r="G1384" s="119"/>
      <c r="H1384" s="190"/>
      <c r="I1384" s="354" t="str">
        <f t="shared" si="99"/>
        <v>x</v>
      </c>
      <c r="J1384" s="399"/>
      <c r="K1384" s="381"/>
      <c r="L1384" s="411" t="s">
        <v>2938</v>
      </c>
      <c r="M1384" s="68"/>
      <c r="N1384" s="527"/>
      <c r="O1384" s="527"/>
      <c r="P1384" s="359" t="str">
        <f t="shared" si="96"/>
        <v/>
      </c>
    </row>
    <row r="1385" spans="1:16" s="64" customFormat="1" ht="12.75" customHeight="1">
      <c r="A1385" s="106"/>
      <c r="B1385" s="65"/>
      <c r="C1385" s="66"/>
      <c r="D1385" s="66"/>
      <c r="E1385" s="44"/>
      <c r="F1385" s="65"/>
      <c r="G1385" s="119"/>
      <c r="H1385" s="190"/>
      <c r="I1385" s="354" t="str">
        <f t="shared" si="99"/>
        <v>x</v>
      </c>
      <c r="J1385" s="399"/>
      <c r="K1385" s="381"/>
      <c r="L1385" s="411" t="s">
        <v>2934</v>
      </c>
      <c r="M1385" s="68"/>
      <c r="N1385" s="527"/>
      <c r="O1385" s="527"/>
      <c r="P1385" s="359" t="str">
        <f t="shared" si="96"/>
        <v/>
      </c>
    </row>
    <row r="1386" spans="1:16" s="64" customFormat="1" ht="12.75" customHeight="1">
      <c r="A1386" s="106"/>
      <c r="B1386" s="65"/>
      <c r="C1386" s="66"/>
      <c r="D1386" s="66"/>
      <c r="E1386" s="44"/>
      <c r="F1386" s="65"/>
      <c r="G1386" s="119"/>
      <c r="H1386" s="190"/>
      <c r="I1386" s="354" t="str">
        <f t="shared" si="99"/>
        <v>x</v>
      </c>
      <c r="J1386" s="399"/>
      <c r="K1386" s="381"/>
      <c r="L1386" s="411" t="s">
        <v>2935</v>
      </c>
      <c r="M1386" s="68"/>
      <c r="N1386" s="527"/>
      <c r="O1386" s="527"/>
      <c r="P1386" s="359" t="str">
        <f t="shared" si="96"/>
        <v/>
      </c>
    </row>
    <row r="1387" spans="1:16" s="64" customFormat="1" ht="12.75" customHeight="1">
      <c r="A1387" s="106"/>
      <c r="B1387" s="65"/>
      <c r="C1387" s="66"/>
      <c r="D1387" s="66"/>
      <c r="E1387" s="44"/>
      <c r="F1387" s="65"/>
      <c r="G1387" s="119"/>
      <c r="H1387" s="190"/>
      <c r="I1387" s="354" t="str">
        <f t="shared" si="99"/>
        <v>x</v>
      </c>
      <c r="J1387" s="399"/>
      <c r="K1387" s="381"/>
      <c r="L1387" s="411" t="s">
        <v>3130</v>
      </c>
      <c r="M1387" s="68"/>
      <c r="N1387" s="527"/>
      <c r="O1387" s="527"/>
      <c r="P1387" s="359" t="str">
        <f t="shared" si="96"/>
        <v/>
      </c>
    </row>
    <row r="1388" spans="1:16" s="64" customFormat="1" ht="12.75" customHeight="1">
      <c r="A1388" s="106"/>
      <c r="B1388" s="65"/>
      <c r="C1388" s="66"/>
      <c r="D1388" s="66"/>
      <c r="E1388" s="44"/>
      <c r="F1388" s="65"/>
      <c r="G1388" s="119"/>
      <c r="H1388" s="190"/>
      <c r="I1388" s="354" t="str">
        <f t="shared" si="99"/>
        <v>x</v>
      </c>
      <c r="J1388" s="399"/>
      <c r="K1388" s="381"/>
      <c r="L1388" s="411" t="s">
        <v>3130</v>
      </c>
      <c r="M1388" s="68"/>
      <c r="N1388" s="527"/>
      <c r="O1388" s="527"/>
      <c r="P1388" s="359" t="str">
        <f t="shared" si="96"/>
        <v/>
      </c>
    </row>
    <row r="1389" spans="1:16" s="64" customFormat="1" ht="12.75" customHeight="1">
      <c r="A1389" s="106"/>
      <c r="B1389" s="65"/>
      <c r="C1389" s="66"/>
      <c r="D1389" s="66"/>
      <c r="E1389" s="44"/>
      <c r="F1389" s="65"/>
      <c r="G1389" s="119"/>
      <c r="H1389" s="190"/>
      <c r="I1389" s="354" t="str">
        <f t="shared" si="99"/>
        <v>x</v>
      </c>
      <c r="J1389" s="399"/>
      <c r="K1389" s="381"/>
      <c r="L1389" s="411" t="s">
        <v>3130</v>
      </c>
      <c r="M1389" s="68"/>
      <c r="N1389" s="527"/>
      <c r="O1389" s="527"/>
      <c r="P1389" s="359" t="str">
        <f t="shared" si="96"/>
        <v/>
      </c>
    </row>
    <row r="1390" spans="1:16" s="64" customFormat="1" ht="12.75" customHeight="1">
      <c r="A1390" s="106"/>
      <c r="B1390" s="65"/>
      <c r="C1390" s="66"/>
      <c r="D1390" s="66"/>
      <c r="E1390" s="44"/>
      <c r="F1390" s="65"/>
      <c r="G1390" s="119"/>
      <c r="H1390" s="190"/>
      <c r="I1390" s="354" t="str">
        <f t="shared" si="99"/>
        <v>x</v>
      </c>
      <c r="J1390" s="399"/>
      <c r="K1390" s="381"/>
      <c r="L1390" s="411" t="s">
        <v>2413</v>
      </c>
      <c r="M1390" s="68"/>
      <c r="N1390" s="527"/>
      <c r="O1390" s="527"/>
      <c r="P1390" s="359" t="str">
        <f t="shared" si="96"/>
        <v/>
      </c>
    </row>
    <row r="1391" spans="1:16" s="64" customFormat="1" ht="12.75" customHeight="1">
      <c r="A1391" s="106"/>
      <c r="B1391" s="65"/>
      <c r="C1391" s="66"/>
      <c r="D1391" s="66"/>
      <c r="E1391" s="44"/>
      <c r="F1391" s="65"/>
      <c r="G1391" s="119"/>
      <c r="H1391" s="190"/>
      <c r="I1391" s="354" t="str">
        <f t="shared" si="99"/>
        <v>x</v>
      </c>
      <c r="J1391" s="399"/>
      <c r="K1391" s="381"/>
      <c r="L1391" s="411" t="s">
        <v>2417</v>
      </c>
      <c r="M1391" s="68"/>
      <c r="N1391" s="527"/>
      <c r="O1391" s="527"/>
      <c r="P1391" s="359" t="str">
        <f t="shared" si="96"/>
        <v/>
      </c>
    </row>
    <row r="1392" spans="1:16" s="64" customFormat="1" ht="12.75" customHeight="1">
      <c r="A1392" s="106"/>
      <c r="B1392" s="65"/>
      <c r="C1392" s="66"/>
      <c r="D1392" s="66"/>
      <c r="E1392" s="44"/>
      <c r="F1392" s="65"/>
      <c r="G1392" s="119"/>
      <c r="H1392" s="190"/>
      <c r="I1392" s="354" t="str">
        <f t="shared" si="99"/>
        <v>x</v>
      </c>
      <c r="J1392" s="399"/>
      <c r="K1392" s="381"/>
      <c r="L1392" s="411" t="s">
        <v>2418</v>
      </c>
      <c r="M1392" s="68"/>
      <c r="N1392" s="527"/>
      <c r="O1392" s="527"/>
      <c r="P1392" s="359" t="str">
        <f t="shared" si="96"/>
        <v/>
      </c>
    </row>
    <row r="1393" spans="1:16" s="64" customFormat="1" ht="12.75" customHeight="1">
      <c r="A1393" s="106"/>
      <c r="B1393" s="65"/>
      <c r="C1393" s="66"/>
      <c r="D1393" s="66"/>
      <c r="E1393" s="44"/>
      <c r="F1393" s="65"/>
      <c r="G1393" s="119"/>
      <c r="H1393" s="190"/>
      <c r="I1393" s="354" t="str">
        <f t="shared" si="99"/>
        <v>x</v>
      </c>
      <c r="J1393" s="399"/>
      <c r="K1393" s="381"/>
      <c r="L1393" s="411" t="s">
        <v>2419</v>
      </c>
      <c r="M1393" s="68"/>
      <c r="N1393" s="527"/>
      <c r="O1393" s="527"/>
      <c r="P1393" s="359" t="str">
        <f t="shared" ref="P1393:P1461" si="100">IF(N1393="","",IF(O1393="","",IF(O1393=N1393,$Q$1,O1393-N1393)))</f>
        <v/>
      </c>
    </row>
    <row r="1394" spans="1:16" s="64" customFormat="1" ht="12.75" customHeight="1">
      <c r="A1394" s="106"/>
      <c r="B1394" s="65"/>
      <c r="C1394" s="66"/>
      <c r="D1394" s="66"/>
      <c r="E1394" s="44"/>
      <c r="F1394" s="65"/>
      <c r="G1394" s="119"/>
      <c r="H1394" s="190"/>
      <c r="I1394" s="354" t="str">
        <f t="shared" si="99"/>
        <v>x</v>
      </c>
      <c r="J1394" s="399"/>
      <c r="K1394" s="381"/>
      <c r="L1394" s="411" t="s">
        <v>2420</v>
      </c>
      <c r="M1394" s="68"/>
      <c r="N1394" s="527"/>
      <c r="O1394" s="527"/>
      <c r="P1394" s="359" t="str">
        <f t="shared" si="100"/>
        <v/>
      </c>
    </row>
    <row r="1395" spans="1:16" s="64" customFormat="1" ht="12.75" customHeight="1">
      <c r="A1395" s="106"/>
      <c r="B1395" s="65"/>
      <c r="C1395" s="66"/>
      <c r="D1395" s="66"/>
      <c r="E1395" s="44"/>
      <c r="F1395" s="65"/>
      <c r="G1395" s="119"/>
      <c r="H1395" s="190"/>
      <c r="I1395" s="354" t="str">
        <f t="shared" si="99"/>
        <v>x</v>
      </c>
      <c r="J1395" s="399"/>
      <c r="K1395" s="381"/>
      <c r="L1395" s="411" t="s">
        <v>2421</v>
      </c>
      <c r="M1395" s="68"/>
      <c r="N1395" s="527"/>
      <c r="O1395" s="527"/>
      <c r="P1395" s="359" t="str">
        <f t="shared" si="100"/>
        <v/>
      </c>
    </row>
    <row r="1396" spans="1:16" s="64" customFormat="1" ht="12.75" customHeight="1">
      <c r="A1396" s="106"/>
      <c r="B1396" s="65"/>
      <c r="C1396" s="66"/>
      <c r="D1396" s="66"/>
      <c r="E1396" s="44"/>
      <c r="F1396" s="65"/>
      <c r="G1396" s="119"/>
      <c r="H1396" s="190"/>
      <c r="I1396" s="354" t="str">
        <f t="shared" si="99"/>
        <v>x</v>
      </c>
      <c r="J1396" s="399"/>
      <c r="K1396" s="381"/>
      <c r="L1396" s="411" t="s">
        <v>2861</v>
      </c>
      <c r="M1396" s="68"/>
      <c r="N1396" s="527"/>
      <c r="O1396" s="527"/>
      <c r="P1396" s="359" t="str">
        <f t="shared" si="100"/>
        <v/>
      </c>
    </row>
    <row r="1397" spans="1:16" s="64" customFormat="1" ht="12.75" customHeight="1">
      <c r="A1397" s="106"/>
      <c r="B1397" s="65"/>
      <c r="C1397" s="66"/>
      <c r="D1397" s="66"/>
      <c r="E1397" s="44"/>
      <c r="F1397" s="65"/>
      <c r="G1397" s="119"/>
      <c r="H1397" s="190"/>
      <c r="I1397" s="354" t="str">
        <f t="shared" si="99"/>
        <v>x</v>
      </c>
      <c r="J1397" s="399"/>
      <c r="K1397" s="381"/>
      <c r="L1397" s="411" t="s">
        <v>2862</v>
      </c>
      <c r="M1397" s="68"/>
      <c r="N1397" s="527"/>
      <c r="O1397" s="527"/>
      <c r="P1397" s="359" t="str">
        <f t="shared" si="100"/>
        <v/>
      </c>
    </row>
    <row r="1398" spans="1:16" s="64" customFormat="1" ht="12.75" customHeight="1">
      <c r="A1398" s="106"/>
      <c r="B1398" s="65"/>
      <c r="C1398" s="66"/>
      <c r="D1398" s="66"/>
      <c r="E1398" s="44"/>
      <c r="F1398" s="65"/>
      <c r="G1398" s="119"/>
      <c r="H1398" s="190"/>
      <c r="I1398" s="45" t="s">
        <v>3286</v>
      </c>
      <c r="J1398" s="399"/>
      <c r="K1398" s="381"/>
      <c r="L1398" s="411"/>
      <c r="M1398" s="68"/>
      <c r="N1398" s="527"/>
      <c r="O1398" s="527"/>
      <c r="P1398" s="359" t="str">
        <f t="shared" si="100"/>
        <v/>
      </c>
    </row>
    <row r="1399" spans="1:16" s="64" customFormat="1">
      <c r="A1399" s="66" t="str">
        <f ca="1">IF(B1399="","",MAX($A$3:INDIRECT(ADDRESS(ROW()-1,COLUMN(),1)))+1)</f>
        <v/>
      </c>
      <c r="B1399" s="65"/>
      <c r="C1399" s="66" t="str">
        <f ca="1">IF(B1399="",IF(D1399="","",MAX(INDIRECT(ADDRESS(2+MATCH(MAX($A$3:$A1290),$A$3:$A1290),COLUMN(),1)):INDIRECT(ADDRESS(ROW()-1,COLUMN(),1)))+1),1)</f>
        <v/>
      </c>
      <c r="D1399" s="66"/>
      <c r="E1399" s="44"/>
      <c r="F1399" s="65"/>
      <c r="G1399" s="119"/>
      <c r="H1399" s="190"/>
      <c r="I1399" s="45"/>
      <c r="J1399" s="399"/>
      <c r="K1399" s="381"/>
      <c r="L1399" s="411"/>
      <c r="M1399" s="68"/>
      <c r="N1399" s="527"/>
      <c r="O1399" s="527"/>
      <c r="P1399" s="359" t="str">
        <f t="shared" si="100"/>
        <v/>
      </c>
    </row>
    <row r="1400" spans="1:16" s="64" customFormat="1">
      <c r="A1400" s="66" t="str">
        <f ca="1">IF(B1400="","",MAX($A$3:INDIRECT(ADDRESS(ROW()-1,COLUMN(),1)))+1)</f>
        <v/>
      </c>
      <c r="B1400" s="65"/>
      <c r="C1400" s="66" t="str">
        <f ca="1">IF(B1400="",IF(D1400="","",MAX(INDIRECT(ADDRESS(2+MATCH(MAX($A$3:$A1399),$A$3:$A1399),COLUMN(),1)):INDIRECT(ADDRESS(ROW()-1,COLUMN(),1)))+1),1)</f>
        <v/>
      </c>
      <c r="D1400" s="66"/>
      <c r="E1400" s="44"/>
      <c r="F1400" s="65"/>
      <c r="G1400" s="119"/>
      <c r="H1400" s="190" t="s">
        <v>2855</v>
      </c>
      <c r="I1400" s="45" t="s">
        <v>3435</v>
      </c>
      <c r="J1400" s="399"/>
      <c r="K1400" s="381"/>
      <c r="L1400" s="411"/>
      <c r="M1400" s="68"/>
      <c r="N1400" s="527"/>
      <c r="O1400" s="527"/>
      <c r="P1400" s="359" t="str">
        <f t="shared" si="100"/>
        <v/>
      </c>
    </row>
    <row r="1401" spans="1:16" s="64" customFormat="1">
      <c r="A1401" s="66" t="str">
        <f ca="1">IF(B1401="","",MAX($A$3:INDIRECT(ADDRESS(ROW()-1,COLUMN(),1)))+1)</f>
        <v/>
      </c>
      <c r="B1401" s="65"/>
      <c r="C1401" s="66" t="str">
        <f ca="1">IF(B1401="",IF(D1401="","",MAX(INDIRECT(ADDRESS(2+MATCH(MAX($A$3:$A1400),$A$3:$A1400),COLUMN(),1)):INDIRECT(ADDRESS(ROW()-1,COLUMN(),1)))+1),1)</f>
        <v/>
      </c>
      <c r="D1401" s="66"/>
      <c r="E1401" s="44"/>
      <c r="F1401" s="65"/>
      <c r="G1401" s="119"/>
      <c r="H1401" s="190" t="s">
        <v>0</v>
      </c>
      <c r="J1401" s="399" t="s">
        <v>1588</v>
      </c>
      <c r="K1401" s="381"/>
      <c r="L1401" s="411"/>
      <c r="M1401" s="68"/>
      <c r="N1401" s="527"/>
      <c r="O1401" s="527"/>
      <c r="P1401" s="359" t="str">
        <f t="shared" si="100"/>
        <v/>
      </c>
    </row>
    <row r="1402" spans="1:16" s="64" customFormat="1">
      <c r="A1402" s="66"/>
      <c r="B1402" s="65"/>
      <c r="C1402" s="66"/>
      <c r="D1402" s="66"/>
      <c r="E1402" s="44"/>
      <c r="F1402" s="65"/>
      <c r="G1402" s="119"/>
      <c r="H1402" s="190"/>
      <c r="I1402" s="354" t="str">
        <f t="shared" ref="I1402" si="101">IF((K1402=L1402)=TRUE,"○","x")</f>
        <v>x</v>
      </c>
      <c r="J1402" s="399"/>
      <c r="K1402" s="381"/>
      <c r="L1402" s="411" t="s">
        <v>2939</v>
      </c>
      <c r="M1402" s="68"/>
      <c r="N1402" s="527"/>
      <c r="O1402" s="527"/>
      <c r="P1402" s="359" t="str">
        <f t="shared" si="100"/>
        <v/>
      </c>
    </row>
    <row r="1403" spans="1:16" s="64" customFormat="1" ht="12.75" customHeight="1">
      <c r="A1403" s="66"/>
      <c r="B1403" s="65"/>
      <c r="C1403" s="66"/>
      <c r="D1403" s="66"/>
      <c r="E1403" s="44"/>
      <c r="F1403" s="65"/>
      <c r="G1403" s="119"/>
      <c r="H1403" s="190"/>
      <c r="I1403" s="45" t="s">
        <v>4502</v>
      </c>
      <c r="J1403" s="399"/>
      <c r="K1403" s="381"/>
      <c r="L1403" s="411"/>
      <c r="M1403" s="68"/>
      <c r="N1403" s="527"/>
      <c r="O1403" s="527"/>
      <c r="P1403" s="359" t="str">
        <f t="shared" si="100"/>
        <v/>
      </c>
    </row>
    <row r="1404" spans="1:16" s="64" customFormat="1">
      <c r="A1404" s="66"/>
      <c r="B1404" s="65"/>
      <c r="C1404" s="66"/>
      <c r="D1404" s="66"/>
      <c r="E1404" s="44"/>
      <c r="F1404" s="65"/>
      <c r="G1404" s="119"/>
      <c r="H1404" s="190"/>
      <c r="I1404" s="354"/>
      <c r="J1404" s="399"/>
      <c r="K1404" s="381"/>
      <c r="L1404" s="411"/>
      <c r="M1404" s="68"/>
      <c r="N1404" s="527"/>
      <c r="O1404" s="527"/>
      <c r="P1404" s="359" t="str">
        <f t="shared" si="100"/>
        <v/>
      </c>
    </row>
    <row r="1405" spans="1:16" s="64" customFormat="1">
      <c r="A1405" s="66" t="str">
        <f ca="1">IF(B1405="","",MAX($A$3:INDIRECT(ADDRESS(ROW()-1,COLUMN(),1)))+1)</f>
        <v/>
      </c>
      <c r="B1405" s="65"/>
      <c r="C1405" s="66" t="str">
        <f ca="1">IF(B1405="",IF(D1405="","",MAX(INDIRECT(ADDRESS(2+MATCH(MAX($A$3:$A1401),$A$3:$A1401),COLUMN(),1)):INDIRECT(ADDRESS(ROW()-1,COLUMN(),1)))+1),1)</f>
        <v/>
      </c>
      <c r="D1405" s="66"/>
      <c r="E1405" s="44"/>
      <c r="F1405" s="65"/>
      <c r="G1405" s="119"/>
      <c r="H1405" s="190" t="s">
        <v>0</v>
      </c>
      <c r="J1405" s="399" t="s">
        <v>217</v>
      </c>
      <c r="K1405" s="381"/>
      <c r="L1405" s="411"/>
      <c r="M1405" s="68"/>
      <c r="N1405" s="527"/>
      <c r="O1405" s="527"/>
      <c r="P1405" s="359" t="str">
        <f t="shared" si="100"/>
        <v/>
      </c>
    </row>
    <row r="1406" spans="1:16" s="64" customFormat="1" ht="12.75" customHeight="1">
      <c r="A1406" s="106" t="str">
        <f ca="1">IF(B1406="","",MAX($A$3:INDIRECT(ADDRESS(ROW()-1,COLUMN(),1)))+1)</f>
        <v/>
      </c>
      <c r="B1406" s="65"/>
      <c r="C1406" s="66" t="str">
        <f ca="1">IF(B1406="",IF(D1406="","",MAX(INDIRECT(ADDRESS(2+MATCH(MAX($A$373:$A1405),$A$373:$A1405),COLUMN(),1)):INDIRECT(ADDRESS(ROW()-1,COLUMN(),1)))+1),1)</f>
        <v/>
      </c>
      <c r="D1406" s="66"/>
      <c r="E1406" s="44"/>
      <c r="F1406" s="65"/>
      <c r="G1406" s="119"/>
      <c r="H1406" s="190" t="s">
        <v>0</v>
      </c>
      <c r="J1406" s="399" t="s">
        <v>735</v>
      </c>
      <c r="K1406" s="381"/>
      <c r="L1406" s="411"/>
      <c r="M1406" s="68"/>
      <c r="N1406" s="527"/>
      <c r="O1406" s="527"/>
      <c r="P1406" s="359" t="str">
        <f t="shared" si="100"/>
        <v/>
      </c>
    </row>
    <row r="1407" spans="1:16" s="64" customFormat="1" ht="12.75" customHeight="1">
      <c r="A1407" s="106" t="str">
        <f ca="1">IF(B1407="","",MAX($A$3:INDIRECT(ADDRESS(ROW()-1,COLUMN(),1)))+1)</f>
        <v/>
      </c>
      <c r="B1407" s="65"/>
      <c r="C1407" s="66" t="str">
        <f ca="1">IF(B1407="",IF(D1407="","",MAX(INDIRECT(ADDRESS(2+MATCH(MAX($A$373:$A1406),$A$373:$A1406),COLUMN(),1)):INDIRECT(ADDRESS(ROW()-1,COLUMN(),1)))+1),1)</f>
        <v/>
      </c>
      <c r="D1407" s="66"/>
      <c r="E1407" s="44"/>
      <c r="F1407" s="65"/>
      <c r="G1407" s="119"/>
      <c r="H1407" s="190"/>
      <c r="I1407" s="354" t="str">
        <f t="shared" ref="I1407" si="102">IF((K1407=L1407)=TRUE,"○","x")</f>
        <v>x</v>
      </c>
      <c r="J1407" s="399"/>
      <c r="K1407" s="381"/>
      <c r="L1407" s="411" t="s">
        <v>2864</v>
      </c>
      <c r="M1407" s="68"/>
      <c r="N1407" s="527"/>
      <c r="O1407" s="527"/>
      <c r="P1407" s="359" t="str">
        <f t="shared" si="100"/>
        <v/>
      </c>
    </row>
    <row r="1408" spans="1:16" s="64" customFormat="1" ht="12.75" customHeight="1">
      <c r="A1408" s="106"/>
      <c r="B1408" s="65"/>
      <c r="C1408" s="66"/>
      <c r="D1408" s="66"/>
      <c r="E1408" s="44"/>
      <c r="F1408" s="65"/>
      <c r="G1408" s="119"/>
      <c r="H1408" s="190"/>
      <c r="I1408" s="354" t="s">
        <v>4504</v>
      </c>
      <c r="J1408" s="399"/>
      <c r="K1408" s="381"/>
      <c r="L1408" s="411"/>
      <c r="M1408" s="68"/>
      <c r="N1408" s="527"/>
      <c r="O1408" s="527"/>
      <c r="P1408" s="359" t="str">
        <f t="shared" si="100"/>
        <v/>
      </c>
    </row>
    <row r="1409" spans="1:16" s="64" customFormat="1">
      <c r="A1409" s="66"/>
      <c r="B1409" s="65"/>
      <c r="C1409" s="66"/>
      <c r="D1409" s="66"/>
      <c r="E1409" s="44"/>
      <c r="F1409" s="65"/>
      <c r="G1409" s="119"/>
      <c r="H1409" s="190"/>
      <c r="I1409" s="354"/>
      <c r="J1409" s="399"/>
      <c r="K1409" s="381"/>
      <c r="L1409" s="411"/>
      <c r="M1409" s="68"/>
      <c r="N1409" s="527"/>
      <c r="O1409" s="527"/>
      <c r="P1409" s="359" t="str">
        <f t="shared" ref="P1409" si="103">IF(N1409="","",IF(O1409="","",IF(O1409=N1409,$Q$1,O1409-N1409)))</f>
        <v/>
      </c>
    </row>
    <row r="1410" spans="1:16" s="64" customFormat="1" ht="12.75" customHeight="1">
      <c r="A1410" s="66"/>
      <c r="B1410" s="65"/>
      <c r="C1410" s="66"/>
      <c r="D1410" s="66"/>
      <c r="E1410" s="44"/>
      <c r="F1410" s="65"/>
      <c r="G1410" s="119"/>
      <c r="H1410" s="321"/>
      <c r="I1410" s="354" t="s">
        <v>3688</v>
      </c>
      <c r="J1410" s="399"/>
      <c r="K1410" s="381"/>
      <c r="L1410" s="391"/>
      <c r="M1410" s="44"/>
      <c r="N1410" s="527"/>
      <c r="O1410" s="527"/>
      <c r="P1410" s="359"/>
    </row>
    <row r="1411" spans="1:16" s="64" customFormat="1">
      <c r="A1411" s="106" t="str">
        <f ca="1">IF(B1411="","",MAX($A$3:INDIRECT(ADDRESS(ROW()-1,COLUMN(),1)))+1)</f>
        <v/>
      </c>
      <c r="B1411" s="65"/>
      <c r="C1411" s="66" t="str">
        <f ca="1">IF(B1411="",IF(D1411="","",MAX(INDIRECT(ADDRESS(2+MATCH(MAX($A$3:$A1407),$A$3:$A1407),COLUMN(),1)):INDIRECT(ADDRESS(ROW()-1,COLUMN(),1)))+1),1)</f>
        <v/>
      </c>
      <c r="D1411" s="66"/>
      <c r="E1411" s="44"/>
      <c r="F1411" s="65"/>
      <c r="G1411" s="119"/>
      <c r="H1411" s="190"/>
      <c r="I1411" s="45"/>
      <c r="J1411" s="399"/>
      <c r="K1411" s="381"/>
      <c r="L1411" s="411"/>
      <c r="M1411" s="68"/>
      <c r="N1411" s="527"/>
      <c r="O1411" s="527"/>
      <c r="P1411" s="359" t="str">
        <f t="shared" si="100"/>
        <v/>
      </c>
    </row>
    <row r="1412" spans="1:16" s="64" customFormat="1">
      <c r="A1412" s="106" t="str">
        <f ca="1">IF(B1412="","",MAX($A$3:INDIRECT(ADDRESS(ROW()-1,COLUMN(),1)))+1)</f>
        <v/>
      </c>
      <c r="B1412" s="65"/>
      <c r="C1412" s="61">
        <f ca="1">IF(B1412="",IF(D1412="","",MAX(INDIRECT(ADDRESS(2+MATCH(MAX($A$3:$A1411),$A$3:$A1411),COLUMN(),1)):INDIRECT(ADDRESS(ROW()-1,COLUMN(),1)))+1),1)</f>
        <v>3</v>
      </c>
      <c r="D1412" s="61" t="s">
        <v>552</v>
      </c>
      <c r="E1412" s="48" t="s">
        <v>1039</v>
      </c>
      <c r="F1412" s="60" t="s">
        <v>1043</v>
      </c>
      <c r="G1412" s="130">
        <v>1</v>
      </c>
      <c r="H1412" s="299" t="s">
        <v>1</v>
      </c>
      <c r="I1412" s="49" t="s">
        <v>3436</v>
      </c>
      <c r="J1412" s="400"/>
      <c r="K1412" s="384"/>
      <c r="L1412" s="410"/>
      <c r="M1412" s="62"/>
      <c r="N1412" s="526"/>
      <c r="O1412" s="526"/>
      <c r="P1412" s="358" t="str">
        <f t="shared" si="100"/>
        <v/>
      </c>
    </row>
    <row r="1413" spans="1:16" s="64" customFormat="1">
      <c r="A1413" s="106" t="str">
        <f ca="1">IF(B1413="","",MAX($A$3:INDIRECT(ADDRESS(ROW()-1,COLUMN(),1)))+1)</f>
        <v/>
      </c>
      <c r="B1413" s="65"/>
      <c r="C1413" s="66" t="str">
        <f ca="1">IF(B1413="",IF(D1413="","",MAX(INDIRECT(ADDRESS(2+MATCH(MAX($A$3:$A1412),$A$3:$A1412),COLUMN(),1)):INDIRECT(ADDRESS(ROW()-1,COLUMN(),1)))+1),1)</f>
        <v/>
      </c>
      <c r="D1413" s="66"/>
      <c r="E1413" s="44"/>
      <c r="F1413" s="65"/>
      <c r="G1413" s="119"/>
      <c r="H1413" s="190" t="s">
        <v>0</v>
      </c>
      <c r="J1413" s="399" t="s">
        <v>1589</v>
      </c>
      <c r="K1413" s="381"/>
      <c r="L1413" s="411"/>
      <c r="M1413" s="68"/>
      <c r="N1413" s="527"/>
      <c r="O1413" s="527"/>
      <c r="P1413" s="359" t="str">
        <f t="shared" si="100"/>
        <v/>
      </c>
    </row>
    <row r="1414" spans="1:16" s="64" customFormat="1">
      <c r="A1414" s="106"/>
      <c r="B1414" s="65"/>
      <c r="C1414" s="66"/>
      <c r="D1414" s="66"/>
      <c r="E1414" s="44"/>
      <c r="F1414" s="65"/>
      <c r="G1414" s="119"/>
      <c r="H1414" s="190"/>
      <c r="I1414" s="354" t="str">
        <f t="shared" ref="I1414" si="104">IF((K1414=L1414)=TRUE,"○","x")</f>
        <v>x</v>
      </c>
      <c r="J1414" s="399"/>
      <c r="K1414" s="381"/>
      <c r="L1414" s="411" t="s">
        <v>2940</v>
      </c>
      <c r="M1414" s="68"/>
      <c r="N1414" s="527"/>
      <c r="O1414" s="527"/>
      <c r="P1414" s="359" t="str">
        <f t="shared" si="100"/>
        <v/>
      </c>
    </row>
    <row r="1415" spans="1:16" s="64" customFormat="1" ht="12.75" customHeight="1">
      <c r="A1415" s="66"/>
      <c r="B1415" s="65"/>
      <c r="C1415" s="66"/>
      <c r="D1415" s="66"/>
      <c r="E1415" s="44"/>
      <c r="F1415" s="65"/>
      <c r="G1415" s="119"/>
      <c r="H1415" s="190"/>
      <c r="I1415" s="45" t="s">
        <v>4502</v>
      </c>
      <c r="J1415" s="399"/>
      <c r="K1415" s="381"/>
      <c r="L1415" s="411"/>
      <c r="M1415" s="68"/>
      <c r="N1415" s="527"/>
      <c r="O1415" s="527"/>
      <c r="P1415" s="359" t="str">
        <f t="shared" ref="P1415" si="105">IF(N1415="","",IF(O1415="","",IF(O1415=N1415,$Q$1,O1415-N1415)))</f>
        <v/>
      </c>
    </row>
    <row r="1416" spans="1:16" s="64" customFormat="1">
      <c r="A1416" s="106"/>
      <c r="B1416" s="65"/>
      <c r="C1416" s="66"/>
      <c r="D1416" s="66"/>
      <c r="E1416" s="44"/>
      <c r="F1416" s="65"/>
      <c r="G1416" s="119"/>
      <c r="H1416" s="190"/>
      <c r="I1416" s="354"/>
      <c r="J1416" s="399"/>
      <c r="K1416" s="381"/>
      <c r="L1416" s="411"/>
      <c r="M1416" s="68"/>
      <c r="N1416" s="527"/>
      <c r="O1416" s="527"/>
      <c r="P1416" s="359" t="str">
        <f t="shared" si="100"/>
        <v/>
      </c>
    </row>
    <row r="1417" spans="1:16" s="64" customFormat="1" ht="12.75" customHeight="1">
      <c r="A1417" s="66"/>
      <c r="B1417" s="65"/>
      <c r="C1417" s="66"/>
      <c r="D1417" s="66"/>
      <c r="E1417" s="44"/>
      <c r="F1417" s="65"/>
      <c r="G1417" s="119"/>
      <c r="H1417" s="190"/>
      <c r="I1417" s="45" t="s">
        <v>4531</v>
      </c>
      <c r="J1417" s="399"/>
      <c r="K1417" s="381"/>
      <c r="L1417" s="411"/>
      <c r="M1417" s="68"/>
      <c r="N1417" s="527"/>
      <c r="O1417" s="527"/>
      <c r="P1417" s="359" t="str">
        <f t="shared" si="100"/>
        <v/>
      </c>
    </row>
    <row r="1418" spans="1:16" s="64" customFormat="1">
      <c r="A1418" s="106" t="str">
        <f ca="1">IF(B1418="","",MAX($A$3:INDIRECT(ADDRESS(ROW()-1,COLUMN(),1)))+1)</f>
        <v/>
      </c>
      <c r="B1418" s="65"/>
      <c r="C1418" s="66" t="str">
        <f ca="1">IF(B1418="",IF(D1418="","",MAX(INDIRECT(ADDRESS(2+MATCH(MAX($A$3:$A1413),$A$3:$A1413),COLUMN(),1)):INDIRECT(ADDRESS(ROW()-1,COLUMN(),1)))+1),1)</f>
        <v/>
      </c>
      <c r="D1418" s="66"/>
      <c r="E1418" s="44"/>
      <c r="F1418" s="65"/>
      <c r="G1418" s="119"/>
      <c r="H1418" s="190" t="s">
        <v>0</v>
      </c>
      <c r="J1418" s="399" t="s">
        <v>4191</v>
      </c>
      <c r="K1418" s="381"/>
      <c r="L1418" s="411"/>
      <c r="M1418" s="68"/>
      <c r="N1418" s="544"/>
      <c r="O1418" s="544"/>
      <c r="P1418" s="359" t="str">
        <f t="shared" si="100"/>
        <v/>
      </c>
    </row>
    <row r="1419" spans="1:16" s="64" customFormat="1">
      <c r="A1419" s="106" t="str">
        <f ca="1">IF(B1419="","",MAX($A$3:INDIRECT(ADDRESS(ROW()-1,COLUMN(),1)))+1)</f>
        <v/>
      </c>
      <c r="B1419" s="65"/>
      <c r="C1419" s="66" t="str">
        <f ca="1">IF(B1419="",IF(D1419="","",MAX(INDIRECT(ADDRESS(2+MATCH(MAX($A$3:$A1418),$A$3:$A1418),COLUMN(),1)):INDIRECT(ADDRESS(ROW()-1,COLUMN(),1)))+1),1)</f>
        <v/>
      </c>
      <c r="D1419" s="66"/>
      <c r="E1419" s="44"/>
      <c r="F1419" s="65"/>
      <c r="G1419" s="119"/>
      <c r="H1419" s="190" t="s">
        <v>0</v>
      </c>
      <c r="I1419" s="45"/>
      <c r="J1419" s="399" t="s">
        <v>4192</v>
      </c>
      <c r="K1419" s="381"/>
      <c r="L1419" s="411"/>
      <c r="M1419" s="68"/>
      <c r="N1419" s="527"/>
      <c r="O1419" s="527"/>
      <c r="P1419" s="359" t="str">
        <f t="shared" si="100"/>
        <v/>
      </c>
    </row>
    <row r="1420" spans="1:16" s="64" customFormat="1">
      <c r="A1420" s="106"/>
      <c r="B1420" s="65"/>
      <c r="C1420" s="66"/>
      <c r="D1420" s="66"/>
      <c r="E1420" s="44"/>
      <c r="F1420" s="65"/>
      <c r="G1420" s="119"/>
      <c r="H1420" s="190"/>
      <c r="I1420" s="354" t="str">
        <f t="shared" ref="I1420:I1483" si="106">IF((K1420=L1420)=TRUE,"○","x")</f>
        <v>x</v>
      </c>
      <c r="J1420" s="399"/>
      <c r="K1420" s="381"/>
      <c r="L1420" s="411" t="s">
        <v>1239</v>
      </c>
      <c r="M1420" s="68"/>
      <c r="N1420" s="527"/>
      <c r="O1420" s="527"/>
      <c r="P1420" s="359" t="str">
        <f t="shared" si="100"/>
        <v/>
      </c>
    </row>
    <row r="1421" spans="1:16" s="64" customFormat="1">
      <c r="A1421" s="106"/>
      <c r="B1421" s="65"/>
      <c r="C1421" s="66"/>
      <c r="D1421" s="66"/>
      <c r="E1421" s="44"/>
      <c r="F1421" s="65"/>
      <c r="G1421" s="119"/>
      <c r="H1421" s="190"/>
      <c r="I1421" s="354" t="str">
        <f t="shared" si="106"/>
        <v>x</v>
      </c>
      <c r="J1421" s="399"/>
      <c r="K1421" s="381"/>
      <c r="L1421" s="411" t="s">
        <v>218</v>
      </c>
      <c r="M1421" s="68"/>
      <c r="N1421" s="527"/>
      <c r="O1421" s="527"/>
      <c r="P1421" s="359" t="str">
        <f t="shared" si="100"/>
        <v/>
      </c>
    </row>
    <row r="1422" spans="1:16" s="64" customFormat="1">
      <c r="A1422" s="106"/>
      <c r="B1422" s="65"/>
      <c r="C1422" s="66"/>
      <c r="D1422" s="66"/>
      <c r="E1422" s="44"/>
      <c r="F1422" s="65"/>
      <c r="G1422" s="119"/>
      <c r="H1422" s="190"/>
      <c r="I1422" s="354" t="str">
        <f t="shared" si="106"/>
        <v>x</v>
      </c>
      <c r="J1422" s="399"/>
      <c r="K1422" s="381"/>
      <c r="L1422" s="411" t="s">
        <v>1157</v>
      </c>
      <c r="M1422" s="68"/>
      <c r="N1422" s="527"/>
      <c r="O1422" s="527"/>
      <c r="P1422" s="359" t="str">
        <f t="shared" si="100"/>
        <v/>
      </c>
    </row>
    <row r="1423" spans="1:16" s="64" customFormat="1">
      <c r="A1423" s="106"/>
      <c r="B1423" s="65"/>
      <c r="C1423" s="66"/>
      <c r="D1423" s="66"/>
      <c r="E1423" s="44"/>
      <c r="F1423" s="65"/>
      <c r="G1423" s="119"/>
      <c r="H1423" s="190"/>
      <c r="I1423" s="354" t="str">
        <f t="shared" si="106"/>
        <v>x</v>
      </c>
      <c r="J1423" s="399"/>
      <c r="K1423" s="381"/>
      <c r="L1423" s="411" t="s">
        <v>222</v>
      </c>
      <c r="M1423" s="68"/>
      <c r="N1423" s="527"/>
      <c r="O1423" s="527"/>
      <c r="P1423" s="359" t="str">
        <f t="shared" si="100"/>
        <v/>
      </c>
    </row>
    <row r="1424" spans="1:16" s="64" customFormat="1">
      <c r="A1424" s="106"/>
      <c r="B1424" s="65"/>
      <c r="C1424" s="66"/>
      <c r="D1424" s="66"/>
      <c r="E1424" s="44"/>
      <c r="F1424" s="65"/>
      <c r="G1424" s="119"/>
      <c r="H1424" s="190"/>
      <c r="I1424" s="354" t="str">
        <f t="shared" si="106"/>
        <v>x</v>
      </c>
      <c r="J1424" s="399"/>
      <c r="K1424" s="381"/>
      <c r="L1424" s="411" t="s">
        <v>1240</v>
      </c>
      <c r="M1424" s="68"/>
      <c r="N1424" s="527"/>
      <c r="O1424" s="527"/>
      <c r="P1424" s="359" t="str">
        <f t="shared" si="100"/>
        <v/>
      </c>
    </row>
    <row r="1425" spans="1:16" s="64" customFormat="1">
      <c r="A1425" s="106"/>
      <c r="B1425" s="65"/>
      <c r="C1425" s="66"/>
      <c r="D1425" s="66"/>
      <c r="E1425" s="44"/>
      <c r="F1425" s="65"/>
      <c r="G1425" s="119"/>
      <c r="H1425" s="190"/>
      <c r="I1425" s="354" t="str">
        <f t="shared" si="106"/>
        <v>x</v>
      </c>
      <c r="J1425" s="399"/>
      <c r="K1425" s="381"/>
      <c r="L1425" s="411" t="s">
        <v>1242</v>
      </c>
      <c r="M1425" s="68"/>
      <c r="N1425" s="527"/>
      <c r="O1425" s="527"/>
      <c r="P1425" s="359" t="str">
        <f t="shared" si="100"/>
        <v/>
      </c>
    </row>
    <row r="1426" spans="1:16" s="64" customFormat="1">
      <c r="A1426" s="106"/>
      <c r="B1426" s="65"/>
      <c r="C1426" s="66"/>
      <c r="D1426" s="66"/>
      <c r="E1426" s="44"/>
      <c r="F1426" s="65"/>
      <c r="G1426" s="119"/>
      <c r="H1426" s="190"/>
      <c r="I1426" s="354" t="str">
        <f t="shared" si="106"/>
        <v>x</v>
      </c>
      <c r="J1426" s="399"/>
      <c r="K1426" s="381"/>
      <c r="L1426" s="411" t="s">
        <v>221</v>
      </c>
      <c r="M1426" s="68"/>
      <c r="N1426" s="527"/>
      <c r="O1426" s="527"/>
      <c r="P1426" s="359" t="str">
        <f t="shared" si="100"/>
        <v/>
      </c>
    </row>
    <row r="1427" spans="1:16" s="64" customFormat="1">
      <c r="A1427" s="106"/>
      <c r="B1427" s="65"/>
      <c r="C1427" s="66"/>
      <c r="D1427" s="66"/>
      <c r="E1427" s="44"/>
      <c r="F1427" s="65"/>
      <c r="G1427" s="119"/>
      <c r="H1427" s="190"/>
      <c r="I1427" s="354" t="str">
        <f t="shared" si="106"/>
        <v>x</v>
      </c>
      <c r="J1427" s="399"/>
      <c r="K1427" s="381"/>
      <c r="L1427" s="411" t="s">
        <v>223</v>
      </c>
      <c r="M1427" s="68"/>
      <c r="N1427" s="527"/>
      <c r="O1427" s="527"/>
      <c r="P1427" s="359" t="str">
        <f t="shared" si="100"/>
        <v/>
      </c>
    </row>
    <row r="1428" spans="1:16" s="64" customFormat="1">
      <c r="A1428" s="106"/>
      <c r="B1428" s="65"/>
      <c r="C1428" s="66"/>
      <c r="D1428" s="66"/>
      <c r="E1428" s="44"/>
      <c r="F1428" s="65"/>
      <c r="G1428" s="119"/>
      <c r="H1428" s="190"/>
      <c r="I1428" s="354"/>
      <c r="J1428" s="399"/>
      <c r="K1428" s="381"/>
      <c r="L1428" s="411"/>
      <c r="M1428" s="68"/>
      <c r="N1428" s="527"/>
      <c r="O1428" s="527"/>
      <c r="P1428" s="359" t="str">
        <f t="shared" si="100"/>
        <v/>
      </c>
    </row>
    <row r="1429" spans="1:16" s="64" customFormat="1">
      <c r="A1429" s="106"/>
      <c r="B1429" s="65"/>
      <c r="C1429" s="66"/>
      <c r="D1429" s="66"/>
      <c r="E1429" s="44"/>
      <c r="F1429" s="65"/>
      <c r="G1429" s="119"/>
      <c r="H1429" s="190"/>
      <c r="I1429" s="354" t="str">
        <f t="shared" si="106"/>
        <v>x</v>
      </c>
      <c r="J1429" s="399"/>
      <c r="K1429" s="381"/>
      <c r="L1429" s="411" t="s">
        <v>1243</v>
      </c>
      <c r="M1429" s="68"/>
      <c r="N1429" s="527"/>
      <c r="O1429" s="527"/>
      <c r="P1429" s="359" t="str">
        <f t="shared" si="100"/>
        <v/>
      </c>
    </row>
    <row r="1430" spans="1:16" s="64" customFormat="1">
      <c r="A1430" s="106"/>
      <c r="B1430" s="65"/>
      <c r="C1430" s="66"/>
      <c r="D1430" s="66"/>
      <c r="E1430" s="44"/>
      <c r="F1430" s="65"/>
      <c r="G1430" s="119"/>
      <c r="H1430" s="190"/>
      <c r="I1430" s="354" t="str">
        <f t="shared" si="106"/>
        <v>x</v>
      </c>
      <c r="J1430" s="399"/>
      <c r="K1430" s="381"/>
      <c r="L1430" s="411" t="s">
        <v>218</v>
      </c>
      <c r="M1430" s="68"/>
      <c r="N1430" s="527"/>
      <c r="O1430" s="527"/>
      <c r="P1430" s="359" t="str">
        <f t="shared" si="100"/>
        <v/>
      </c>
    </row>
    <row r="1431" spans="1:16" s="64" customFormat="1">
      <c r="A1431" s="106"/>
      <c r="B1431" s="65"/>
      <c r="C1431" s="66"/>
      <c r="D1431" s="66"/>
      <c r="E1431" s="44"/>
      <c r="F1431" s="65"/>
      <c r="G1431" s="119"/>
      <c r="H1431" s="190"/>
      <c r="I1431" s="354" t="str">
        <f t="shared" si="106"/>
        <v>x</v>
      </c>
      <c r="J1431" s="399"/>
      <c r="K1431" s="381"/>
      <c r="L1431" s="411" t="s">
        <v>220</v>
      </c>
      <c r="M1431" s="68"/>
      <c r="N1431" s="527"/>
      <c r="O1431" s="527"/>
      <c r="P1431" s="359" t="str">
        <f t="shared" si="100"/>
        <v/>
      </c>
    </row>
    <row r="1432" spans="1:16" s="64" customFormat="1">
      <c r="A1432" s="106"/>
      <c r="B1432" s="65"/>
      <c r="C1432" s="66"/>
      <c r="D1432" s="66"/>
      <c r="E1432" s="44"/>
      <c r="F1432" s="65"/>
      <c r="G1432" s="119"/>
      <c r="H1432" s="190"/>
      <c r="I1432" s="354" t="str">
        <f t="shared" si="106"/>
        <v>x</v>
      </c>
      <c r="J1432" s="399"/>
      <c r="K1432" s="381"/>
      <c r="L1432" s="411" t="s">
        <v>1157</v>
      </c>
      <c r="M1432" s="68"/>
      <c r="N1432" s="527"/>
      <c r="O1432" s="527"/>
      <c r="P1432" s="359" t="str">
        <f t="shared" si="100"/>
        <v/>
      </c>
    </row>
    <row r="1433" spans="1:16" s="64" customFormat="1">
      <c r="A1433" s="106"/>
      <c r="B1433" s="65"/>
      <c r="C1433" s="66"/>
      <c r="D1433" s="66"/>
      <c r="E1433" s="44"/>
      <c r="F1433" s="65"/>
      <c r="G1433" s="119"/>
      <c r="H1433" s="190"/>
      <c r="I1433" s="354" t="str">
        <f t="shared" si="106"/>
        <v>x</v>
      </c>
      <c r="J1433" s="399"/>
      <c r="K1433" s="381"/>
      <c r="L1433" s="411" t="s">
        <v>1107</v>
      </c>
      <c r="M1433" s="68"/>
      <c r="N1433" s="527"/>
      <c r="O1433" s="527"/>
      <c r="P1433" s="359" t="str">
        <f t="shared" si="100"/>
        <v/>
      </c>
    </row>
    <row r="1434" spans="1:16" s="64" customFormat="1">
      <c r="A1434" s="106"/>
      <c r="B1434" s="65"/>
      <c r="C1434" s="66"/>
      <c r="D1434" s="66"/>
      <c r="E1434" s="44"/>
      <c r="F1434" s="65"/>
      <c r="G1434" s="119"/>
      <c r="H1434" s="190"/>
      <c r="I1434" s="354" t="str">
        <f t="shared" si="106"/>
        <v>x</v>
      </c>
      <c r="J1434" s="399"/>
      <c r="K1434" s="381"/>
      <c r="L1434" s="411" t="s">
        <v>221</v>
      </c>
      <c r="M1434" s="68"/>
      <c r="N1434" s="527"/>
      <c r="O1434" s="527"/>
      <c r="P1434" s="359" t="str">
        <f t="shared" si="100"/>
        <v/>
      </c>
    </row>
    <row r="1435" spans="1:16" s="64" customFormat="1">
      <c r="A1435" s="106"/>
      <c r="B1435" s="65"/>
      <c r="C1435" s="66"/>
      <c r="D1435" s="66"/>
      <c r="E1435" s="44"/>
      <c r="F1435" s="65"/>
      <c r="G1435" s="119"/>
      <c r="H1435" s="190"/>
      <c r="I1435" s="354" t="str">
        <f t="shared" si="106"/>
        <v>x</v>
      </c>
      <c r="J1435" s="399"/>
      <c r="K1435" s="381"/>
      <c r="L1435" s="411" t="s">
        <v>222</v>
      </c>
      <c r="M1435" s="68"/>
      <c r="N1435" s="527"/>
      <c r="O1435" s="527"/>
      <c r="P1435" s="359" t="str">
        <f t="shared" si="100"/>
        <v/>
      </c>
    </row>
    <row r="1436" spans="1:16" s="64" customFormat="1">
      <c r="A1436" s="106"/>
      <c r="B1436" s="65"/>
      <c r="C1436" s="66"/>
      <c r="D1436" s="66"/>
      <c r="E1436" s="44"/>
      <c r="F1436" s="65"/>
      <c r="G1436" s="119"/>
      <c r="H1436" s="190"/>
      <c r="I1436" s="354" t="str">
        <f t="shared" si="106"/>
        <v>x</v>
      </c>
      <c r="J1436" s="399"/>
      <c r="K1436" s="381"/>
      <c r="L1436" s="411" t="s">
        <v>1240</v>
      </c>
      <c r="M1436" s="68"/>
      <c r="N1436" s="527"/>
      <c r="O1436" s="527"/>
      <c r="P1436" s="359" t="str">
        <f t="shared" si="100"/>
        <v/>
      </c>
    </row>
    <row r="1437" spans="1:16" s="64" customFormat="1">
      <c r="A1437" s="106"/>
      <c r="B1437" s="65"/>
      <c r="C1437" s="66"/>
      <c r="D1437" s="66"/>
      <c r="E1437" s="44"/>
      <c r="F1437" s="65"/>
      <c r="G1437" s="119"/>
      <c r="H1437" s="190"/>
      <c r="I1437" s="354" t="str">
        <f t="shared" si="106"/>
        <v>x</v>
      </c>
      <c r="J1437" s="399"/>
      <c r="K1437" s="381"/>
      <c r="L1437" s="411" t="s">
        <v>221</v>
      </c>
      <c r="M1437" s="68"/>
      <c r="N1437" s="527"/>
      <c r="O1437" s="527"/>
      <c r="P1437" s="359" t="str">
        <f t="shared" si="100"/>
        <v/>
      </c>
    </row>
    <row r="1438" spans="1:16" s="64" customFormat="1">
      <c r="A1438" s="106"/>
      <c r="B1438" s="65"/>
      <c r="C1438" s="66"/>
      <c r="D1438" s="66"/>
      <c r="E1438" s="44"/>
      <c r="F1438" s="65"/>
      <c r="G1438" s="119"/>
      <c r="H1438" s="190"/>
      <c r="I1438" s="354" t="str">
        <f t="shared" si="106"/>
        <v>x</v>
      </c>
      <c r="J1438" s="399"/>
      <c r="K1438" s="381"/>
      <c r="L1438" s="411" t="s">
        <v>223</v>
      </c>
      <c r="M1438" s="68"/>
      <c r="N1438" s="527"/>
      <c r="O1438" s="527"/>
      <c r="P1438" s="359" t="str">
        <f t="shared" si="100"/>
        <v/>
      </c>
    </row>
    <row r="1439" spans="1:16" s="64" customFormat="1">
      <c r="A1439" s="106"/>
      <c r="B1439" s="65"/>
      <c r="C1439" s="66"/>
      <c r="D1439" s="66"/>
      <c r="E1439" s="44"/>
      <c r="F1439" s="65"/>
      <c r="G1439" s="119"/>
      <c r="H1439" s="190"/>
      <c r="I1439" s="354"/>
      <c r="J1439" s="399"/>
      <c r="K1439" s="381"/>
      <c r="L1439" s="411"/>
      <c r="M1439" s="68"/>
      <c r="N1439" s="527"/>
      <c r="O1439" s="527"/>
      <c r="P1439" s="359" t="str">
        <f t="shared" si="100"/>
        <v/>
      </c>
    </row>
    <row r="1440" spans="1:16" s="64" customFormat="1">
      <c r="A1440" s="106"/>
      <c r="B1440" s="65"/>
      <c r="C1440" s="66"/>
      <c r="D1440" s="66"/>
      <c r="E1440" s="44"/>
      <c r="F1440" s="65"/>
      <c r="G1440" s="119"/>
      <c r="H1440" s="190"/>
      <c r="I1440" s="354" t="str">
        <f t="shared" si="106"/>
        <v>x</v>
      </c>
      <c r="J1440" s="399"/>
      <c r="K1440" s="381"/>
      <c r="L1440" s="411" t="s">
        <v>1244</v>
      </c>
      <c r="M1440" s="68"/>
      <c r="N1440" s="527"/>
      <c r="O1440" s="527"/>
      <c r="P1440" s="359" t="str">
        <f t="shared" si="100"/>
        <v/>
      </c>
    </row>
    <row r="1441" spans="1:16" s="64" customFormat="1">
      <c r="A1441" s="106"/>
      <c r="B1441" s="65"/>
      <c r="C1441" s="66"/>
      <c r="D1441" s="66"/>
      <c r="E1441" s="44"/>
      <c r="F1441" s="65"/>
      <c r="G1441" s="119"/>
      <c r="H1441" s="190"/>
      <c r="I1441" s="354" t="str">
        <f t="shared" si="106"/>
        <v>x</v>
      </c>
      <c r="J1441" s="399"/>
      <c r="K1441" s="381"/>
      <c r="L1441" s="411" t="s">
        <v>218</v>
      </c>
      <c r="M1441" s="68"/>
      <c r="N1441" s="527"/>
      <c r="O1441" s="527"/>
      <c r="P1441" s="359" t="str">
        <f t="shared" si="100"/>
        <v/>
      </c>
    </row>
    <row r="1442" spans="1:16" s="64" customFormat="1">
      <c r="A1442" s="106"/>
      <c r="B1442" s="65"/>
      <c r="C1442" s="66"/>
      <c r="D1442" s="66"/>
      <c r="E1442" s="44"/>
      <c r="F1442" s="65"/>
      <c r="G1442" s="119"/>
      <c r="H1442" s="190"/>
      <c r="I1442" s="354" t="str">
        <f t="shared" si="106"/>
        <v>x</v>
      </c>
      <c r="J1442" s="399"/>
      <c r="K1442" s="381"/>
      <c r="L1442" s="411" t="s">
        <v>547</v>
      </c>
      <c r="M1442" s="68"/>
      <c r="N1442" s="527"/>
      <c r="O1442" s="527"/>
      <c r="P1442" s="359" t="str">
        <f t="shared" si="100"/>
        <v/>
      </c>
    </row>
    <row r="1443" spans="1:16" s="64" customFormat="1">
      <c r="A1443" s="106"/>
      <c r="B1443" s="65"/>
      <c r="C1443" s="66"/>
      <c r="D1443" s="66"/>
      <c r="E1443" s="44"/>
      <c r="F1443" s="65"/>
      <c r="G1443" s="119"/>
      <c r="H1443" s="190"/>
      <c r="I1443" s="354" t="str">
        <f t="shared" si="106"/>
        <v>x</v>
      </c>
      <c r="J1443" s="399"/>
      <c r="K1443" s="381"/>
      <c r="L1443" s="411" t="s">
        <v>219</v>
      </c>
      <c r="M1443" s="68"/>
      <c r="N1443" s="527"/>
      <c r="O1443" s="527"/>
      <c r="P1443" s="359" t="str">
        <f t="shared" si="100"/>
        <v/>
      </c>
    </row>
    <row r="1444" spans="1:16" s="64" customFormat="1">
      <c r="A1444" s="106"/>
      <c r="B1444" s="65"/>
      <c r="C1444" s="66"/>
      <c r="D1444" s="66"/>
      <c r="E1444" s="44"/>
      <c r="F1444" s="65"/>
      <c r="G1444" s="119"/>
      <c r="H1444" s="190"/>
      <c r="I1444" s="354" t="str">
        <f t="shared" si="106"/>
        <v>x</v>
      </c>
      <c r="J1444" s="399"/>
      <c r="K1444" s="381"/>
      <c r="L1444" s="411" t="s">
        <v>220</v>
      </c>
      <c r="M1444" s="68"/>
      <c r="N1444" s="527"/>
      <c r="O1444" s="527"/>
      <c r="P1444" s="359" t="str">
        <f t="shared" si="100"/>
        <v/>
      </c>
    </row>
    <row r="1445" spans="1:16" s="64" customFormat="1">
      <c r="A1445" s="106"/>
      <c r="B1445" s="65"/>
      <c r="C1445" s="66"/>
      <c r="D1445" s="66"/>
      <c r="E1445" s="44"/>
      <c r="F1445" s="65"/>
      <c r="G1445" s="119"/>
      <c r="H1445" s="190"/>
      <c r="I1445" s="354" t="str">
        <f t="shared" si="106"/>
        <v>x</v>
      </c>
      <c r="J1445" s="399"/>
      <c r="K1445" s="381"/>
      <c r="L1445" s="411" t="s">
        <v>1157</v>
      </c>
      <c r="M1445" s="68"/>
      <c r="N1445" s="527"/>
      <c r="O1445" s="527"/>
      <c r="P1445" s="359" t="str">
        <f t="shared" si="100"/>
        <v/>
      </c>
    </row>
    <row r="1446" spans="1:16" s="64" customFormat="1">
      <c r="A1446" s="106"/>
      <c r="B1446" s="65"/>
      <c r="C1446" s="66"/>
      <c r="D1446" s="66"/>
      <c r="E1446" s="44"/>
      <c r="F1446" s="65"/>
      <c r="G1446" s="119"/>
      <c r="H1446" s="190"/>
      <c r="I1446" s="354" t="str">
        <f t="shared" si="106"/>
        <v>x</v>
      </c>
      <c r="J1446" s="399"/>
      <c r="K1446" s="381"/>
      <c r="L1446" s="411" t="s">
        <v>1107</v>
      </c>
      <c r="M1446" s="68"/>
      <c r="N1446" s="527"/>
      <c r="O1446" s="527"/>
      <c r="P1446" s="359" t="str">
        <f t="shared" si="100"/>
        <v/>
      </c>
    </row>
    <row r="1447" spans="1:16" s="64" customFormat="1">
      <c r="A1447" s="106"/>
      <c r="B1447" s="65"/>
      <c r="C1447" s="66"/>
      <c r="D1447" s="66"/>
      <c r="E1447" s="44"/>
      <c r="F1447" s="65"/>
      <c r="G1447" s="119"/>
      <c r="H1447" s="190"/>
      <c r="I1447" s="354" t="str">
        <f t="shared" si="106"/>
        <v>x</v>
      </c>
      <c r="J1447" s="399"/>
      <c r="K1447" s="381"/>
      <c r="L1447" s="411" t="s">
        <v>221</v>
      </c>
      <c r="M1447" s="68"/>
      <c r="N1447" s="527"/>
      <c r="O1447" s="527"/>
      <c r="P1447" s="359" t="str">
        <f t="shared" si="100"/>
        <v/>
      </c>
    </row>
    <row r="1448" spans="1:16" s="64" customFormat="1">
      <c r="A1448" s="106"/>
      <c r="B1448" s="65"/>
      <c r="C1448" s="66"/>
      <c r="D1448" s="66"/>
      <c r="E1448" s="44"/>
      <c r="F1448" s="65"/>
      <c r="G1448" s="119"/>
      <c r="H1448" s="190"/>
      <c r="I1448" s="354" t="str">
        <f t="shared" si="106"/>
        <v>x</v>
      </c>
      <c r="J1448" s="399"/>
      <c r="K1448" s="381"/>
      <c r="L1448" s="411" t="s">
        <v>222</v>
      </c>
      <c r="M1448" s="68"/>
      <c r="N1448" s="527"/>
      <c r="O1448" s="527"/>
      <c r="P1448" s="359" t="str">
        <f t="shared" si="100"/>
        <v/>
      </c>
    </row>
    <row r="1449" spans="1:16" s="64" customFormat="1">
      <c r="A1449" s="106"/>
      <c r="B1449" s="65"/>
      <c r="C1449" s="66"/>
      <c r="D1449" s="66"/>
      <c r="E1449" s="44"/>
      <c r="F1449" s="65"/>
      <c r="G1449" s="119"/>
      <c r="H1449" s="190"/>
      <c r="I1449" s="354" t="str">
        <f t="shared" si="106"/>
        <v>x</v>
      </c>
      <c r="J1449" s="399"/>
      <c r="K1449" s="381"/>
      <c r="L1449" s="411" t="s">
        <v>1240</v>
      </c>
      <c r="M1449" s="68"/>
      <c r="N1449" s="527"/>
      <c r="O1449" s="527"/>
      <c r="P1449" s="359" t="str">
        <f t="shared" si="100"/>
        <v/>
      </c>
    </row>
    <row r="1450" spans="1:16" s="64" customFormat="1">
      <c r="A1450" s="106"/>
      <c r="B1450" s="65"/>
      <c r="C1450" s="66"/>
      <c r="D1450" s="66"/>
      <c r="E1450" s="44"/>
      <c r="F1450" s="65"/>
      <c r="G1450" s="119"/>
      <c r="H1450" s="190"/>
      <c r="I1450" s="354" t="str">
        <f t="shared" si="106"/>
        <v>x</v>
      </c>
      <c r="J1450" s="399"/>
      <c r="K1450" s="381"/>
      <c r="L1450" s="411" t="s">
        <v>221</v>
      </c>
      <c r="M1450" s="68"/>
      <c r="N1450" s="527"/>
      <c r="O1450" s="527"/>
      <c r="P1450" s="359" t="str">
        <f t="shared" si="100"/>
        <v/>
      </c>
    </row>
    <row r="1451" spans="1:16" s="64" customFormat="1">
      <c r="A1451" s="106"/>
      <c r="B1451" s="65"/>
      <c r="C1451" s="66"/>
      <c r="D1451" s="66"/>
      <c r="E1451" s="44"/>
      <c r="F1451" s="65"/>
      <c r="G1451" s="119"/>
      <c r="H1451" s="190"/>
      <c r="I1451" s="354" t="str">
        <f t="shared" si="106"/>
        <v>x</v>
      </c>
      <c r="J1451" s="399"/>
      <c r="K1451" s="381"/>
      <c r="L1451" s="411" t="s">
        <v>223</v>
      </c>
      <c r="M1451" s="68"/>
      <c r="N1451" s="527"/>
      <c r="O1451" s="527"/>
      <c r="P1451" s="359" t="str">
        <f t="shared" si="100"/>
        <v/>
      </c>
    </row>
    <row r="1452" spans="1:16" s="64" customFormat="1">
      <c r="A1452" s="106"/>
      <c r="B1452" s="65"/>
      <c r="C1452" s="66"/>
      <c r="D1452" s="66"/>
      <c r="E1452" s="44"/>
      <c r="F1452" s="65"/>
      <c r="G1452" s="119"/>
      <c r="H1452" s="190"/>
      <c r="I1452" s="354"/>
      <c r="J1452" s="399"/>
      <c r="K1452" s="381"/>
      <c r="L1452" s="411"/>
      <c r="M1452" s="68"/>
      <c r="N1452" s="527"/>
      <c r="O1452" s="527"/>
      <c r="P1452" s="359" t="str">
        <f t="shared" si="100"/>
        <v/>
      </c>
    </row>
    <row r="1453" spans="1:16" s="64" customFormat="1">
      <c r="A1453" s="106"/>
      <c r="B1453" s="65"/>
      <c r="C1453" s="66"/>
      <c r="D1453" s="66"/>
      <c r="E1453" s="44"/>
      <c r="F1453" s="65"/>
      <c r="G1453" s="119"/>
      <c r="H1453" s="190"/>
      <c r="I1453" s="354" t="str">
        <f t="shared" si="106"/>
        <v>x</v>
      </c>
      <c r="J1453" s="399"/>
      <c r="K1453" s="381"/>
      <c r="L1453" s="411" t="s">
        <v>2866</v>
      </c>
      <c r="M1453" s="68"/>
      <c r="N1453" s="527"/>
      <c r="O1453" s="527"/>
      <c r="P1453" s="359" t="str">
        <f t="shared" si="100"/>
        <v/>
      </c>
    </row>
    <row r="1454" spans="1:16" s="64" customFormat="1">
      <c r="A1454" s="106"/>
      <c r="B1454" s="65"/>
      <c r="C1454" s="66"/>
      <c r="D1454" s="66"/>
      <c r="E1454" s="44"/>
      <c r="F1454" s="65"/>
      <c r="G1454" s="119"/>
      <c r="H1454" s="190"/>
      <c r="I1454" s="354" t="str">
        <f t="shared" si="106"/>
        <v>x</v>
      </c>
      <c r="J1454" s="399"/>
      <c r="K1454" s="381"/>
      <c r="L1454" s="411" t="s">
        <v>218</v>
      </c>
      <c r="M1454" s="68"/>
      <c r="N1454" s="527"/>
      <c r="O1454" s="527"/>
      <c r="P1454" s="359" t="str">
        <f t="shared" si="100"/>
        <v/>
      </c>
    </row>
    <row r="1455" spans="1:16" s="64" customFormat="1">
      <c r="A1455" s="106"/>
      <c r="B1455" s="65"/>
      <c r="C1455" s="66"/>
      <c r="D1455" s="66"/>
      <c r="E1455" s="44"/>
      <c r="F1455" s="65"/>
      <c r="G1455" s="119"/>
      <c r="H1455" s="190"/>
      <c r="I1455" s="354" t="str">
        <f t="shared" si="106"/>
        <v>x</v>
      </c>
      <c r="J1455" s="399"/>
      <c r="K1455" s="381"/>
      <c r="L1455" s="411" t="s">
        <v>220</v>
      </c>
      <c r="M1455" s="68"/>
      <c r="N1455" s="527"/>
      <c r="O1455" s="527"/>
      <c r="P1455" s="359" t="str">
        <f t="shared" si="100"/>
        <v/>
      </c>
    </row>
    <row r="1456" spans="1:16" s="64" customFormat="1">
      <c r="A1456" s="106"/>
      <c r="B1456" s="65"/>
      <c r="C1456" s="66"/>
      <c r="D1456" s="66"/>
      <c r="E1456" s="44"/>
      <c r="F1456" s="65"/>
      <c r="G1456" s="119"/>
      <c r="H1456" s="190"/>
      <c r="I1456" s="354" t="str">
        <f t="shared" si="106"/>
        <v>x</v>
      </c>
      <c r="J1456" s="399"/>
      <c r="K1456" s="381"/>
      <c r="L1456" s="411" t="s">
        <v>2867</v>
      </c>
      <c r="M1456" s="68"/>
      <c r="N1456" s="527"/>
      <c r="O1456" s="527"/>
      <c r="P1456" s="359" t="str">
        <f t="shared" si="100"/>
        <v/>
      </c>
    </row>
    <row r="1457" spans="1:16" s="64" customFormat="1">
      <c r="A1457" s="106"/>
      <c r="B1457" s="65"/>
      <c r="C1457" s="66"/>
      <c r="D1457" s="66"/>
      <c r="E1457" s="44"/>
      <c r="F1457" s="65"/>
      <c r="G1457" s="119"/>
      <c r="H1457" s="190"/>
      <c r="I1457" s="354" t="str">
        <f t="shared" si="106"/>
        <v>x</v>
      </c>
      <c r="J1457" s="399"/>
      <c r="K1457" s="381"/>
      <c r="L1457" s="411" t="s">
        <v>2868</v>
      </c>
      <c r="M1457" s="68"/>
      <c r="N1457" s="527"/>
      <c r="O1457" s="527"/>
      <c r="P1457" s="359" t="str">
        <f t="shared" si="100"/>
        <v/>
      </c>
    </row>
    <row r="1458" spans="1:16" s="64" customFormat="1">
      <c r="A1458" s="106"/>
      <c r="B1458" s="65"/>
      <c r="C1458" s="66"/>
      <c r="D1458" s="66"/>
      <c r="E1458" s="44"/>
      <c r="F1458" s="65"/>
      <c r="G1458" s="119"/>
      <c r="H1458" s="190"/>
      <c r="I1458" s="354" t="str">
        <f t="shared" si="106"/>
        <v>x</v>
      </c>
      <c r="J1458" s="399"/>
      <c r="K1458" s="381"/>
      <c r="L1458" s="411" t="s">
        <v>221</v>
      </c>
      <c r="M1458" s="68"/>
      <c r="N1458" s="527"/>
      <c r="O1458" s="527"/>
      <c r="P1458" s="359" t="str">
        <f t="shared" si="100"/>
        <v/>
      </c>
    </row>
    <row r="1459" spans="1:16" s="64" customFormat="1">
      <c r="A1459" s="106"/>
      <c r="B1459" s="65"/>
      <c r="C1459" s="66"/>
      <c r="D1459" s="66"/>
      <c r="E1459" s="44"/>
      <c r="F1459" s="65"/>
      <c r="G1459" s="119"/>
      <c r="H1459" s="190"/>
      <c r="I1459" s="354" t="str">
        <f t="shared" si="106"/>
        <v>x</v>
      </c>
      <c r="J1459" s="399"/>
      <c r="K1459" s="381"/>
      <c r="L1459" s="411" t="s">
        <v>222</v>
      </c>
      <c r="M1459" s="68"/>
      <c r="N1459" s="527"/>
      <c r="O1459" s="527"/>
      <c r="P1459" s="359" t="str">
        <f t="shared" si="100"/>
        <v/>
      </c>
    </row>
    <row r="1460" spans="1:16" s="64" customFormat="1">
      <c r="A1460" s="106"/>
      <c r="B1460" s="65"/>
      <c r="C1460" s="66"/>
      <c r="D1460" s="66"/>
      <c r="E1460" s="44"/>
      <c r="F1460" s="65"/>
      <c r="G1460" s="119"/>
      <c r="H1460" s="190"/>
      <c r="I1460" s="354" t="str">
        <f t="shared" si="106"/>
        <v>x</v>
      </c>
      <c r="J1460" s="399"/>
      <c r="K1460" s="381"/>
      <c r="L1460" s="411" t="s">
        <v>548</v>
      </c>
      <c r="M1460" s="68"/>
      <c r="N1460" s="527"/>
      <c r="O1460" s="527"/>
      <c r="P1460" s="359" t="str">
        <f t="shared" si="100"/>
        <v/>
      </c>
    </row>
    <row r="1461" spans="1:16" s="64" customFormat="1">
      <c r="A1461" s="106"/>
      <c r="B1461" s="65"/>
      <c r="C1461" s="66"/>
      <c r="D1461" s="66"/>
      <c r="E1461" s="44"/>
      <c r="F1461" s="65"/>
      <c r="G1461" s="119"/>
      <c r="H1461" s="190"/>
      <c r="I1461" s="354" t="str">
        <f t="shared" si="106"/>
        <v>x</v>
      </c>
      <c r="J1461" s="399"/>
      <c r="K1461" s="381"/>
      <c r="L1461" s="411" t="s">
        <v>221</v>
      </c>
      <c r="M1461" s="68"/>
      <c r="N1461" s="527"/>
      <c r="O1461" s="527"/>
      <c r="P1461" s="359" t="str">
        <f t="shared" si="100"/>
        <v/>
      </c>
    </row>
    <row r="1462" spans="1:16" s="64" customFormat="1">
      <c r="A1462" s="106"/>
      <c r="B1462" s="65"/>
      <c r="C1462" s="66"/>
      <c r="D1462" s="66"/>
      <c r="E1462" s="44"/>
      <c r="F1462" s="65"/>
      <c r="G1462" s="119"/>
      <c r="H1462" s="190"/>
      <c r="I1462" s="354" t="str">
        <f t="shared" si="106"/>
        <v>x</v>
      </c>
      <c r="J1462" s="399"/>
      <c r="K1462" s="381"/>
      <c r="L1462" s="411" t="s">
        <v>223</v>
      </c>
      <c r="M1462" s="68"/>
      <c r="N1462" s="527"/>
      <c r="O1462" s="527"/>
      <c r="P1462" s="359" t="str">
        <f t="shared" ref="P1462:P1525" si="107">IF(N1462="","",IF(O1462="","",IF(O1462=N1462,$Q$1,O1462-N1462)))</f>
        <v/>
      </c>
    </row>
    <row r="1463" spans="1:16" s="64" customFormat="1">
      <c r="A1463" s="106"/>
      <c r="B1463" s="65"/>
      <c r="C1463" s="66"/>
      <c r="D1463" s="66"/>
      <c r="E1463" s="44"/>
      <c r="F1463" s="65"/>
      <c r="G1463" s="119"/>
      <c r="H1463" s="190"/>
      <c r="I1463" s="354"/>
      <c r="J1463" s="399"/>
      <c r="K1463" s="381"/>
      <c r="L1463" s="411"/>
      <c r="M1463" s="68"/>
      <c r="N1463" s="527"/>
      <c r="O1463" s="527"/>
      <c r="P1463" s="359" t="str">
        <f t="shared" si="107"/>
        <v/>
      </c>
    </row>
    <row r="1464" spans="1:16" s="64" customFormat="1">
      <c r="A1464" s="106"/>
      <c r="B1464" s="65"/>
      <c r="C1464" s="66"/>
      <c r="D1464" s="66"/>
      <c r="E1464" s="44"/>
      <c r="F1464" s="65"/>
      <c r="G1464" s="119"/>
      <c r="H1464" s="190"/>
      <c r="I1464" s="354" t="str">
        <f t="shared" si="106"/>
        <v>x</v>
      </c>
      <c r="J1464" s="399"/>
      <c r="K1464" s="381"/>
      <c r="L1464" s="411" t="s">
        <v>2869</v>
      </c>
      <c r="M1464" s="68"/>
      <c r="N1464" s="527"/>
      <c r="O1464" s="527"/>
      <c r="P1464" s="359" t="str">
        <f t="shared" si="107"/>
        <v/>
      </c>
    </row>
    <row r="1465" spans="1:16" s="64" customFormat="1">
      <c r="A1465" s="106"/>
      <c r="B1465" s="65"/>
      <c r="C1465" s="66"/>
      <c r="D1465" s="66"/>
      <c r="E1465" s="44"/>
      <c r="F1465" s="65"/>
      <c r="G1465" s="119"/>
      <c r="H1465" s="190"/>
      <c r="I1465" s="354" t="str">
        <f t="shared" si="106"/>
        <v>x</v>
      </c>
      <c r="J1465" s="399"/>
      <c r="K1465" s="381"/>
      <c r="L1465" s="411" t="s">
        <v>218</v>
      </c>
      <c r="M1465" s="68"/>
      <c r="N1465" s="527"/>
      <c r="O1465" s="527"/>
      <c r="P1465" s="359" t="str">
        <f t="shared" si="107"/>
        <v/>
      </c>
    </row>
    <row r="1466" spans="1:16" s="64" customFormat="1">
      <c r="A1466" s="106"/>
      <c r="B1466" s="65"/>
      <c r="C1466" s="66"/>
      <c r="D1466" s="66"/>
      <c r="E1466" s="44"/>
      <c r="F1466" s="65"/>
      <c r="G1466" s="119"/>
      <c r="H1466" s="190"/>
      <c r="I1466" s="354" t="str">
        <f t="shared" si="106"/>
        <v>x</v>
      </c>
      <c r="J1466" s="399"/>
      <c r="K1466" s="381"/>
      <c r="L1466" s="411" t="s">
        <v>220</v>
      </c>
      <c r="M1466" s="68"/>
      <c r="N1466" s="527"/>
      <c r="O1466" s="527"/>
      <c r="P1466" s="359" t="str">
        <f t="shared" si="107"/>
        <v/>
      </c>
    </row>
    <row r="1467" spans="1:16" s="64" customFormat="1">
      <c r="A1467" s="106"/>
      <c r="B1467" s="65"/>
      <c r="C1467" s="66"/>
      <c r="D1467" s="66"/>
      <c r="E1467" s="44"/>
      <c r="F1467" s="65"/>
      <c r="G1467" s="119"/>
      <c r="H1467" s="190"/>
      <c r="I1467" s="354" t="str">
        <f t="shared" si="106"/>
        <v>x</v>
      </c>
      <c r="J1467" s="399"/>
      <c r="K1467" s="381"/>
      <c r="L1467" s="411" t="s">
        <v>2867</v>
      </c>
      <c r="M1467" s="68"/>
      <c r="N1467" s="527"/>
      <c r="O1467" s="527"/>
      <c r="P1467" s="359" t="str">
        <f t="shared" si="107"/>
        <v/>
      </c>
    </row>
    <row r="1468" spans="1:16" s="64" customFormat="1">
      <c r="A1468" s="106"/>
      <c r="B1468" s="65"/>
      <c r="C1468" s="66"/>
      <c r="D1468" s="66"/>
      <c r="E1468" s="44"/>
      <c r="F1468" s="65"/>
      <c r="G1468" s="119"/>
      <c r="H1468" s="190"/>
      <c r="I1468" s="354" t="str">
        <f t="shared" si="106"/>
        <v>x</v>
      </c>
      <c r="J1468" s="399"/>
      <c r="K1468" s="381"/>
      <c r="L1468" s="411" t="s">
        <v>2868</v>
      </c>
      <c r="M1468" s="68"/>
      <c r="N1468" s="527"/>
      <c r="O1468" s="527"/>
      <c r="P1468" s="359" t="str">
        <f t="shared" si="107"/>
        <v/>
      </c>
    </row>
    <row r="1469" spans="1:16" s="64" customFormat="1">
      <c r="A1469" s="106"/>
      <c r="B1469" s="65"/>
      <c r="C1469" s="66"/>
      <c r="D1469" s="66"/>
      <c r="E1469" s="44"/>
      <c r="F1469" s="65"/>
      <c r="G1469" s="119"/>
      <c r="H1469" s="190"/>
      <c r="I1469" s="354" t="str">
        <f t="shared" si="106"/>
        <v>x</v>
      </c>
      <c r="J1469" s="399"/>
      <c r="K1469" s="381"/>
      <c r="L1469" s="411" t="s">
        <v>221</v>
      </c>
      <c r="M1469" s="68"/>
      <c r="N1469" s="527"/>
      <c r="O1469" s="527"/>
      <c r="P1469" s="359" t="str">
        <f t="shared" si="107"/>
        <v/>
      </c>
    </row>
    <row r="1470" spans="1:16" s="64" customFormat="1">
      <c r="A1470" s="106"/>
      <c r="B1470" s="65"/>
      <c r="C1470" s="66"/>
      <c r="D1470" s="66"/>
      <c r="E1470" s="44"/>
      <c r="F1470" s="65"/>
      <c r="G1470" s="119"/>
      <c r="H1470" s="190"/>
      <c r="I1470" s="354" t="str">
        <f t="shared" si="106"/>
        <v>x</v>
      </c>
      <c r="J1470" s="399"/>
      <c r="K1470" s="381"/>
      <c r="L1470" s="411" t="s">
        <v>222</v>
      </c>
      <c r="M1470" s="68"/>
      <c r="N1470" s="527"/>
      <c r="O1470" s="527"/>
      <c r="P1470" s="359" t="str">
        <f t="shared" si="107"/>
        <v/>
      </c>
    </row>
    <row r="1471" spans="1:16" s="64" customFormat="1">
      <c r="A1471" s="106"/>
      <c r="B1471" s="65"/>
      <c r="C1471" s="66"/>
      <c r="D1471" s="66"/>
      <c r="E1471" s="44"/>
      <c r="F1471" s="65"/>
      <c r="G1471" s="119"/>
      <c r="H1471" s="190"/>
      <c r="I1471" s="354" t="str">
        <f t="shared" si="106"/>
        <v>x</v>
      </c>
      <c r="J1471" s="399"/>
      <c r="K1471" s="381"/>
      <c r="L1471" s="411" t="s">
        <v>548</v>
      </c>
      <c r="M1471" s="68"/>
      <c r="N1471" s="527"/>
      <c r="O1471" s="527"/>
      <c r="P1471" s="359" t="str">
        <f t="shared" si="107"/>
        <v/>
      </c>
    </row>
    <row r="1472" spans="1:16" s="64" customFormat="1">
      <c r="A1472" s="106"/>
      <c r="B1472" s="65"/>
      <c r="C1472" s="66"/>
      <c r="D1472" s="66"/>
      <c r="E1472" s="44"/>
      <c r="F1472" s="65"/>
      <c r="G1472" s="119"/>
      <c r="H1472" s="190"/>
      <c r="I1472" s="354" t="str">
        <f t="shared" si="106"/>
        <v>x</v>
      </c>
      <c r="J1472" s="399"/>
      <c r="K1472" s="381"/>
      <c r="L1472" s="411" t="s">
        <v>221</v>
      </c>
      <c r="M1472" s="68"/>
      <c r="N1472" s="527"/>
      <c r="O1472" s="527"/>
      <c r="P1472" s="359" t="str">
        <f t="shared" si="107"/>
        <v/>
      </c>
    </row>
    <row r="1473" spans="1:16" s="64" customFormat="1">
      <c r="A1473" s="106"/>
      <c r="B1473" s="65"/>
      <c r="C1473" s="66"/>
      <c r="D1473" s="66"/>
      <c r="E1473" s="44"/>
      <c r="F1473" s="65"/>
      <c r="G1473" s="119"/>
      <c r="H1473" s="190"/>
      <c r="I1473" s="354" t="str">
        <f t="shared" si="106"/>
        <v>x</v>
      </c>
      <c r="J1473" s="399"/>
      <c r="K1473" s="381"/>
      <c r="L1473" s="411" t="s">
        <v>223</v>
      </c>
      <c r="M1473" s="68"/>
      <c r="N1473" s="527"/>
      <c r="O1473" s="527"/>
      <c r="P1473" s="359" t="str">
        <f t="shared" si="107"/>
        <v/>
      </c>
    </row>
    <row r="1474" spans="1:16" s="64" customFormat="1">
      <c r="A1474" s="106"/>
      <c r="B1474" s="65"/>
      <c r="C1474" s="66"/>
      <c r="D1474" s="66"/>
      <c r="E1474" s="44"/>
      <c r="F1474" s="65"/>
      <c r="G1474" s="119"/>
      <c r="H1474" s="190"/>
      <c r="I1474" s="354"/>
      <c r="J1474" s="399"/>
      <c r="K1474" s="381"/>
      <c r="L1474" s="411"/>
      <c r="M1474" s="68"/>
      <c r="N1474" s="527"/>
      <c r="O1474" s="527"/>
      <c r="P1474" s="359" t="str">
        <f t="shared" si="107"/>
        <v/>
      </c>
    </row>
    <row r="1475" spans="1:16" s="64" customFormat="1">
      <c r="A1475" s="106"/>
      <c r="B1475" s="65"/>
      <c r="C1475" s="66"/>
      <c r="D1475" s="66"/>
      <c r="E1475" s="44"/>
      <c r="F1475" s="65"/>
      <c r="G1475" s="119"/>
      <c r="H1475" s="190"/>
      <c r="I1475" s="354" t="str">
        <f t="shared" si="106"/>
        <v>x</v>
      </c>
      <c r="J1475" s="399"/>
      <c r="K1475" s="381"/>
      <c r="L1475" s="411" t="s">
        <v>2870</v>
      </c>
      <c r="M1475" s="68"/>
      <c r="N1475" s="527"/>
      <c r="O1475" s="527"/>
      <c r="P1475" s="359" t="str">
        <f t="shared" si="107"/>
        <v/>
      </c>
    </row>
    <row r="1476" spans="1:16" s="64" customFormat="1">
      <c r="A1476" s="106"/>
      <c r="B1476" s="65"/>
      <c r="C1476" s="66"/>
      <c r="D1476" s="66"/>
      <c r="E1476" s="44"/>
      <c r="F1476" s="65"/>
      <c r="G1476" s="119"/>
      <c r="H1476" s="190"/>
      <c r="I1476" s="354" t="str">
        <f t="shared" si="106"/>
        <v>x</v>
      </c>
      <c r="J1476" s="399"/>
      <c r="K1476" s="381"/>
      <c r="L1476" s="411" t="s">
        <v>218</v>
      </c>
      <c r="M1476" s="68"/>
      <c r="N1476" s="527"/>
      <c r="O1476" s="527"/>
      <c r="P1476" s="359" t="str">
        <f t="shared" si="107"/>
        <v/>
      </c>
    </row>
    <row r="1477" spans="1:16" s="64" customFormat="1">
      <c r="A1477" s="106"/>
      <c r="B1477" s="65"/>
      <c r="C1477" s="66"/>
      <c r="D1477" s="66"/>
      <c r="E1477" s="44"/>
      <c r="F1477" s="65"/>
      <c r="G1477" s="119"/>
      <c r="H1477" s="190"/>
      <c r="I1477" s="354" t="str">
        <f t="shared" si="106"/>
        <v>x</v>
      </c>
      <c r="J1477" s="399"/>
      <c r="K1477" s="381"/>
      <c r="L1477" s="411" t="s">
        <v>220</v>
      </c>
      <c r="M1477" s="68"/>
      <c r="N1477" s="527"/>
      <c r="O1477" s="527"/>
      <c r="P1477" s="359" t="str">
        <f t="shared" si="107"/>
        <v/>
      </c>
    </row>
    <row r="1478" spans="1:16" s="64" customFormat="1">
      <c r="A1478" s="106"/>
      <c r="B1478" s="65"/>
      <c r="C1478" s="66"/>
      <c r="D1478" s="66"/>
      <c r="E1478" s="44"/>
      <c r="F1478" s="65"/>
      <c r="G1478" s="119"/>
      <c r="H1478" s="190"/>
      <c r="I1478" s="354" t="str">
        <f t="shared" si="106"/>
        <v>x</v>
      </c>
      <c r="J1478" s="399"/>
      <c r="K1478" s="381"/>
      <c r="L1478" s="411" t="s">
        <v>2867</v>
      </c>
      <c r="M1478" s="68"/>
      <c r="N1478" s="527"/>
      <c r="O1478" s="527"/>
      <c r="P1478" s="359" t="str">
        <f t="shared" si="107"/>
        <v/>
      </c>
    </row>
    <row r="1479" spans="1:16" s="64" customFormat="1">
      <c r="A1479" s="106"/>
      <c r="B1479" s="65"/>
      <c r="C1479" s="66"/>
      <c r="D1479" s="66"/>
      <c r="E1479" s="44"/>
      <c r="F1479" s="65"/>
      <c r="G1479" s="119"/>
      <c r="H1479" s="190"/>
      <c r="I1479" s="354" t="str">
        <f t="shared" si="106"/>
        <v>x</v>
      </c>
      <c r="J1479" s="399"/>
      <c r="K1479" s="381"/>
      <c r="L1479" s="411" t="s">
        <v>2868</v>
      </c>
      <c r="M1479" s="68"/>
      <c r="N1479" s="527"/>
      <c r="O1479" s="527"/>
      <c r="P1479" s="359" t="str">
        <f t="shared" si="107"/>
        <v/>
      </c>
    </row>
    <row r="1480" spans="1:16" s="64" customFormat="1">
      <c r="A1480" s="106"/>
      <c r="B1480" s="65"/>
      <c r="C1480" s="66"/>
      <c r="D1480" s="66"/>
      <c r="E1480" s="44"/>
      <c r="F1480" s="65"/>
      <c r="G1480" s="119"/>
      <c r="H1480" s="190"/>
      <c r="I1480" s="354" t="str">
        <f t="shared" si="106"/>
        <v>x</v>
      </c>
      <c r="J1480" s="399"/>
      <c r="K1480" s="381"/>
      <c r="L1480" s="411" t="s">
        <v>221</v>
      </c>
      <c r="M1480" s="68"/>
      <c r="N1480" s="527"/>
      <c r="O1480" s="527"/>
      <c r="P1480" s="359" t="str">
        <f t="shared" si="107"/>
        <v/>
      </c>
    </row>
    <row r="1481" spans="1:16" s="64" customFormat="1">
      <c r="A1481" s="106"/>
      <c r="B1481" s="65"/>
      <c r="C1481" s="66"/>
      <c r="D1481" s="66"/>
      <c r="E1481" s="44"/>
      <c r="F1481" s="65"/>
      <c r="G1481" s="119"/>
      <c r="H1481" s="190"/>
      <c r="I1481" s="354" t="str">
        <f t="shared" si="106"/>
        <v>x</v>
      </c>
      <c r="J1481" s="399"/>
      <c r="K1481" s="381"/>
      <c r="L1481" s="411" t="s">
        <v>222</v>
      </c>
      <c r="M1481" s="68"/>
      <c r="N1481" s="527"/>
      <c r="O1481" s="527"/>
      <c r="P1481" s="359" t="str">
        <f t="shared" si="107"/>
        <v/>
      </c>
    </row>
    <row r="1482" spans="1:16" s="64" customFormat="1">
      <c r="A1482" s="106"/>
      <c r="B1482" s="65"/>
      <c r="C1482" s="66"/>
      <c r="D1482" s="66"/>
      <c r="E1482" s="44"/>
      <c r="F1482" s="65"/>
      <c r="G1482" s="119"/>
      <c r="H1482" s="190"/>
      <c r="I1482" s="354" t="str">
        <f t="shared" si="106"/>
        <v>x</v>
      </c>
      <c r="J1482" s="399"/>
      <c r="K1482" s="381"/>
      <c r="L1482" s="411" t="s">
        <v>548</v>
      </c>
      <c r="M1482" s="68"/>
      <c r="N1482" s="527"/>
      <c r="O1482" s="527"/>
      <c r="P1482" s="359" t="str">
        <f t="shared" si="107"/>
        <v/>
      </c>
    </row>
    <row r="1483" spans="1:16" s="64" customFormat="1">
      <c r="A1483" s="106"/>
      <c r="B1483" s="65"/>
      <c r="C1483" s="66"/>
      <c r="D1483" s="66"/>
      <c r="E1483" s="44"/>
      <c r="F1483" s="65"/>
      <c r="G1483" s="119"/>
      <c r="H1483" s="190"/>
      <c r="I1483" s="354" t="str">
        <f t="shared" si="106"/>
        <v>x</v>
      </c>
      <c r="J1483" s="399"/>
      <c r="K1483" s="381"/>
      <c r="L1483" s="411" t="s">
        <v>221</v>
      </c>
      <c r="M1483" s="68"/>
      <c r="N1483" s="527"/>
      <c r="O1483" s="527"/>
      <c r="P1483" s="359" t="str">
        <f t="shared" si="107"/>
        <v/>
      </c>
    </row>
    <row r="1484" spans="1:16" s="64" customFormat="1">
      <c r="A1484" s="106"/>
      <c r="B1484" s="65"/>
      <c r="C1484" s="66"/>
      <c r="D1484" s="66"/>
      <c r="E1484" s="44"/>
      <c r="F1484" s="65"/>
      <c r="G1484" s="119"/>
      <c r="H1484" s="190"/>
      <c r="I1484" s="354" t="str">
        <f t="shared" ref="I1484:I1539" si="108">IF((K1484=L1484)=TRUE,"○","x")</f>
        <v>x</v>
      </c>
      <c r="J1484" s="399"/>
      <c r="K1484" s="381"/>
      <c r="L1484" s="411" t="s">
        <v>223</v>
      </c>
      <c r="M1484" s="68"/>
      <c r="N1484" s="527"/>
      <c r="O1484" s="527"/>
      <c r="P1484" s="359" t="str">
        <f t="shared" si="107"/>
        <v/>
      </c>
    </row>
    <row r="1485" spans="1:16" s="64" customFormat="1">
      <c r="A1485" s="106"/>
      <c r="B1485" s="65"/>
      <c r="C1485" s="66"/>
      <c r="D1485" s="66"/>
      <c r="E1485" s="44"/>
      <c r="F1485" s="65"/>
      <c r="G1485" s="119"/>
      <c r="H1485" s="190"/>
      <c r="I1485" s="354"/>
      <c r="J1485" s="399"/>
      <c r="K1485" s="381"/>
      <c r="L1485" s="411"/>
      <c r="M1485" s="68"/>
      <c r="N1485" s="527"/>
      <c r="O1485" s="527"/>
      <c r="P1485" s="359" t="str">
        <f t="shared" si="107"/>
        <v/>
      </c>
    </row>
    <row r="1486" spans="1:16" s="64" customFormat="1">
      <c r="A1486" s="106"/>
      <c r="B1486" s="65"/>
      <c r="C1486" s="66"/>
      <c r="D1486" s="66"/>
      <c r="E1486" s="44"/>
      <c r="F1486" s="65"/>
      <c r="G1486" s="119"/>
      <c r="H1486" s="190"/>
      <c r="I1486" s="354" t="str">
        <f t="shared" si="108"/>
        <v>x</v>
      </c>
      <c r="J1486" s="399"/>
      <c r="K1486" s="381"/>
      <c r="L1486" s="411" t="s">
        <v>2871</v>
      </c>
      <c r="M1486" s="68"/>
      <c r="N1486" s="527"/>
      <c r="O1486" s="527"/>
      <c r="P1486" s="359" t="str">
        <f t="shared" si="107"/>
        <v/>
      </c>
    </row>
    <row r="1487" spans="1:16" s="64" customFormat="1">
      <c r="A1487" s="106"/>
      <c r="B1487" s="65"/>
      <c r="C1487" s="66"/>
      <c r="D1487" s="66"/>
      <c r="E1487" s="44"/>
      <c r="F1487" s="65"/>
      <c r="G1487" s="119"/>
      <c r="H1487" s="190"/>
      <c r="I1487" s="354" t="str">
        <f t="shared" si="108"/>
        <v>x</v>
      </c>
      <c r="J1487" s="399"/>
      <c r="K1487" s="381"/>
      <c r="L1487" s="411" t="s">
        <v>218</v>
      </c>
      <c r="M1487" s="68"/>
      <c r="N1487" s="527"/>
      <c r="O1487" s="527"/>
      <c r="P1487" s="359" t="str">
        <f t="shared" si="107"/>
        <v/>
      </c>
    </row>
    <row r="1488" spans="1:16" s="64" customFormat="1">
      <c r="A1488" s="106"/>
      <c r="B1488" s="65"/>
      <c r="C1488" s="66"/>
      <c r="D1488" s="66"/>
      <c r="E1488" s="44"/>
      <c r="F1488" s="65"/>
      <c r="G1488" s="119"/>
      <c r="H1488" s="190"/>
      <c r="I1488" s="354" t="str">
        <f t="shared" si="108"/>
        <v>x</v>
      </c>
      <c r="J1488" s="399"/>
      <c r="K1488" s="381"/>
      <c r="L1488" s="411" t="s">
        <v>220</v>
      </c>
      <c r="M1488" s="68"/>
      <c r="N1488" s="527"/>
      <c r="O1488" s="527"/>
      <c r="P1488" s="359" t="str">
        <f t="shared" si="107"/>
        <v/>
      </c>
    </row>
    <row r="1489" spans="1:16" s="64" customFormat="1">
      <c r="A1489" s="106"/>
      <c r="B1489" s="65"/>
      <c r="C1489" s="66"/>
      <c r="D1489" s="66"/>
      <c r="E1489" s="44"/>
      <c r="F1489" s="65"/>
      <c r="G1489" s="119"/>
      <c r="H1489" s="190"/>
      <c r="I1489" s="354" t="str">
        <f t="shared" si="108"/>
        <v>x</v>
      </c>
      <c r="J1489" s="399"/>
      <c r="K1489" s="381"/>
      <c r="L1489" s="411" t="s">
        <v>2867</v>
      </c>
      <c r="M1489" s="68"/>
      <c r="N1489" s="527"/>
      <c r="O1489" s="527"/>
      <c r="P1489" s="359" t="str">
        <f t="shared" si="107"/>
        <v/>
      </c>
    </row>
    <row r="1490" spans="1:16" s="64" customFormat="1">
      <c r="A1490" s="106"/>
      <c r="B1490" s="65"/>
      <c r="C1490" s="66"/>
      <c r="D1490" s="66"/>
      <c r="E1490" s="44"/>
      <c r="F1490" s="65"/>
      <c r="G1490" s="119"/>
      <c r="H1490" s="190"/>
      <c r="I1490" s="354" t="str">
        <f t="shared" si="108"/>
        <v>x</v>
      </c>
      <c r="J1490" s="399"/>
      <c r="K1490" s="381"/>
      <c r="L1490" s="411" t="s">
        <v>2868</v>
      </c>
      <c r="M1490" s="68"/>
      <c r="N1490" s="527"/>
      <c r="O1490" s="527"/>
      <c r="P1490" s="359" t="str">
        <f t="shared" si="107"/>
        <v/>
      </c>
    </row>
    <row r="1491" spans="1:16" s="64" customFormat="1">
      <c r="A1491" s="106"/>
      <c r="B1491" s="65"/>
      <c r="C1491" s="66"/>
      <c r="D1491" s="66"/>
      <c r="E1491" s="44"/>
      <c r="F1491" s="65"/>
      <c r="G1491" s="119"/>
      <c r="H1491" s="190"/>
      <c r="I1491" s="354" t="str">
        <f t="shared" si="108"/>
        <v>x</v>
      </c>
      <c r="J1491" s="399"/>
      <c r="K1491" s="381"/>
      <c r="L1491" s="411" t="s">
        <v>221</v>
      </c>
      <c r="M1491" s="68"/>
      <c r="N1491" s="527"/>
      <c r="O1491" s="527"/>
      <c r="P1491" s="359" t="str">
        <f t="shared" si="107"/>
        <v/>
      </c>
    </row>
    <row r="1492" spans="1:16" s="64" customFormat="1">
      <c r="A1492" s="106"/>
      <c r="B1492" s="65"/>
      <c r="C1492" s="66"/>
      <c r="D1492" s="66"/>
      <c r="E1492" s="44"/>
      <c r="F1492" s="65"/>
      <c r="G1492" s="119"/>
      <c r="H1492" s="190"/>
      <c r="I1492" s="354" t="str">
        <f t="shared" si="108"/>
        <v>x</v>
      </c>
      <c r="J1492" s="399"/>
      <c r="K1492" s="381"/>
      <c r="L1492" s="411" t="s">
        <v>222</v>
      </c>
      <c r="M1492" s="68"/>
      <c r="N1492" s="527"/>
      <c r="O1492" s="527"/>
      <c r="P1492" s="359" t="str">
        <f t="shared" si="107"/>
        <v/>
      </c>
    </row>
    <row r="1493" spans="1:16" s="64" customFormat="1">
      <c r="A1493" s="106"/>
      <c r="B1493" s="65"/>
      <c r="C1493" s="66"/>
      <c r="D1493" s="66"/>
      <c r="E1493" s="44"/>
      <c r="F1493" s="65"/>
      <c r="G1493" s="119"/>
      <c r="H1493" s="190"/>
      <c r="I1493" s="354" t="str">
        <f t="shared" si="108"/>
        <v>x</v>
      </c>
      <c r="J1493" s="399"/>
      <c r="K1493" s="381"/>
      <c r="L1493" s="411" t="s">
        <v>548</v>
      </c>
      <c r="M1493" s="68"/>
      <c r="N1493" s="527"/>
      <c r="O1493" s="527"/>
      <c r="P1493" s="359" t="str">
        <f t="shared" si="107"/>
        <v/>
      </c>
    </row>
    <row r="1494" spans="1:16" s="64" customFormat="1">
      <c r="A1494" s="106"/>
      <c r="B1494" s="65"/>
      <c r="C1494" s="66"/>
      <c r="D1494" s="66"/>
      <c r="E1494" s="44"/>
      <c r="F1494" s="65"/>
      <c r="G1494" s="119"/>
      <c r="H1494" s="190"/>
      <c r="I1494" s="354" t="str">
        <f t="shared" si="108"/>
        <v>x</v>
      </c>
      <c r="J1494" s="399"/>
      <c r="K1494" s="381"/>
      <c r="L1494" s="411" t="s">
        <v>221</v>
      </c>
      <c r="M1494" s="68"/>
      <c r="N1494" s="527"/>
      <c r="O1494" s="527"/>
      <c r="P1494" s="359" t="str">
        <f t="shared" si="107"/>
        <v/>
      </c>
    </row>
    <row r="1495" spans="1:16" s="64" customFormat="1">
      <c r="A1495" s="106"/>
      <c r="B1495" s="65"/>
      <c r="C1495" s="66"/>
      <c r="D1495" s="66"/>
      <c r="E1495" s="44"/>
      <c r="F1495" s="65"/>
      <c r="G1495" s="119"/>
      <c r="H1495" s="190"/>
      <c r="I1495" s="354" t="str">
        <f t="shared" si="108"/>
        <v>x</v>
      </c>
      <c r="J1495" s="399"/>
      <c r="K1495" s="381"/>
      <c r="L1495" s="411" t="s">
        <v>223</v>
      </c>
      <c r="M1495" s="68"/>
      <c r="N1495" s="527"/>
      <c r="O1495" s="527"/>
      <c r="P1495" s="359" t="str">
        <f t="shared" si="107"/>
        <v/>
      </c>
    </row>
    <row r="1496" spans="1:16" s="64" customFormat="1">
      <c r="A1496" s="106"/>
      <c r="B1496" s="65"/>
      <c r="C1496" s="66"/>
      <c r="D1496" s="66"/>
      <c r="E1496" s="44"/>
      <c r="F1496" s="65"/>
      <c r="G1496" s="119"/>
      <c r="H1496" s="190"/>
      <c r="I1496" s="354"/>
      <c r="J1496" s="399"/>
      <c r="K1496" s="381"/>
      <c r="L1496" s="411"/>
      <c r="M1496" s="68"/>
      <c r="N1496" s="527"/>
      <c r="O1496" s="527"/>
      <c r="P1496" s="359" t="str">
        <f t="shared" si="107"/>
        <v/>
      </c>
    </row>
    <row r="1497" spans="1:16" s="64" customFormat="1">
      <c r="A1497" s="106"/>
      <c r="B1497" s="65"/>
      <c r="C1497" s="66"/>
      <c r="D1497" s="66"/>
      <c r="E1497" s="44"/>
      <c r="F1497" s="65"/>
      <c r="G1497" s="119"/>
      <c r="H1497" s="190"/>
      <c r="I1497" s="354" t="str">
        <f t="shared" si="108"/>
        <v>x</v>
      </c>
      <c r="J1497" s="399"/>
      <c r="K1497" s="381"/>
      <c r="L1497" s="411" t="s">
        <v>2872</v>
      </c>
      <c r="M1497" s="68"/>
      <c r="N1497" s="527"/>
      <c r="O1497" s="527"/>
      <c r="P1497" s="359" t="str">
        <f t="shared" si="107"/>
        <v/>
      </c>
    </row>
    <row r="1498" spans="1:16" s="64" customFormat="1">
      <c r="A1498" s="106"/>
      <c r="B1498" s="65"/>
      <c r="C1498" s="66"/>
      <c r="D1498" s="66"/>
      <c r="E1498" s="44"/>
      <c r="F1498" s="65"/>
      <c r="G1498" s="119"/>
      <c r="H1498" s="190"/>
      <c r="I1498" s="354" t="str">
        <f t="shared" si="108"/>
        <v>x</v>
      </c>
      <c r="J1498" s="399"/>
      <c r="K1498" s="381"/>
      <c r="L1498" s="411" t="s">
        <v>218</v>
      </c>
      <c r="M1498" s="68"/>
      <c r="N1498" s="527"/>
      <c r="O1498" s="527"/>
      <c r="P1498" s="359" t="str">
        <f t="shared" si="107"/>
        <v/>
      </c>
    </row>
    <row r="1499" spans="1:16" s="64" customFormat="1">
      <c r="A1499" s="106"/>
      <c r="B1499" s="65"/>
      <c r="C1499" s="66"/>
      <c r="D1499" s="66"/>
      <c r="E1499" s="44"/>
      <c r="F1499" s="65"/>
      <c r="G1499" s="119"/>
      <c r="H1499" s="190"/>
      <c r="I1499" s="354" t="str">
        <f t="shared" si="108"/>
        <v>x</v>
      </c>
      <c r="J1499" s="399"/>
      <c r="K1499" s="381"/>
      <c r="L1499" s="411" t="s">
        <v>220</v>
      </c>
      <c r="M1499" s="68"/>
      <c r="N1499" s="527"/>
      <c r="O1499" s="527"/>
      <c r="P1499" s="359" t="str">
        <f t="shared" si="107"/>
        <v/>
      </c>
    </row>
    <row r="1500" spans="1:16" s="64" customFormat="1">
      <c r="A1500" s="106"/>
      <c r="B1500" s="65"/>
      <c r="C1500" s="66"/>
      <c r="D1500" s="66"/>
      <c r="E1500" s="44"/>
      <c r="F1500" s="65"/>
      <c r="G1500" s="119"/>
      <c r="H1500" s="190"/>
      <c r="I1500" s="354" t="str">
        <f t="shared" si="108"/>
        <v>x</v>
      </c>
      <c r="J1500" s="399"/>
      <c r="K1500" s="381"/>
      <c r="L1500" s="411" t="s">
        <v>2868</v>
      </c>
      <c r="M1500" s="68"/>
      <c r="N1500" s="527"/>
      <c r="O1500" s="527"/>
      <c r="P1500" s="359" t="str">
        <f t="shared" si="107"/>
        <v/>
      </c>
    </row>
    <row r="1501" spans="1:16" s="64" customFormat="1">
      <c r="A1501" s="106"/>
      <c r="B1501" s="65"/>
      <c r="C1501" s="66"/>
      <c r="D1501" s="66"/>
      <c r="E1501" s="44"/>
      <c r="F1501" s="65"/>
      <c r="G1501" s="119"/>
      <c r="H1501" s="190"/>
      <c r="I1501" s="354" t="str">
        <f t="shared" si="108"/>
        <v>x</v>
      </c>
      <c r="J1501" s="399"/>
      <c r="K1501" s="381"/>
      <c r="L1501" s="411" t="s">
        <v>2867</v>
      </c>
      <c r="M1501" s="68"/>
      <c r="N1501" s="527"/>
      <c r="O1501" s="527"/>
      <c r="P1501" s="359" t="str">
        <f t="shared" si="107"/>
        <v/>
      </c>
    </row>
    <row r="1502" spans="1:16" s="64" customFormat="1">
      <c r="A1502" s="106"/>
      <c r="B1502" s="65"/>
      <c r="C1502" s="66"/>
      <c r="D1502" s="66"/>
      <c r="E1502" s="44"/>
      <c r="F1502" s="65"/>
      <c r="G1502" s="119"/>
      <c r="H1502" s="190"/>
      <c r="I1502" s="354" t="str">
        <f t="shared" si="108"/>
        <v>x</v>
      </c>
      <c r="J1502" s="399"/>
      <c r="K1502" s="381"/>
      <c r="L1502" s="411" t="s">
        <v>221</v>
      </c>
      <c r="M1502" s="68"/>
      <c r="N1502" s="527"/>
      <c r="O1502" s="527"/>
      <c r="P1502" s="359" t="str">
        <f t="shared" si="107"/>
        <v/>
      </c>
    </row>
    <row r="1503" spans="1:16" s="64" customFormat="1">
      <c r="A1503" s="106"/>
      <c r="B1503" s="65"/>
      <c r="C1503" s="66"/>
      <c r="D1503" s="66"/>
      <c r="E1503" s="44"/>
      <c r="F1503" s="65"/>
      <c r="G1503" s="119"/>
      <c r="H1503" s="190"/>
      <c r="I1503" s="354" t="str">
        <f t="shared" si="108"/>
        <v>x</v>
      </c>
      <c r="J1503" s="399"/>
      <c r="K1503" s="381"/>
      <c r="L1503" s="411" t="s">
        <v>222</v>
      </c>
      <c r="M1503" s="68"/>
      <c r="N1503" s="527"/>
      <c r="O1503" s="527"/>
      <c r="P1503" s="359" t="str">
        <f t="shared" si="107"/>
        <v/>
      </c>
    </row>
    <row r="1504" spans="1:16" s="64" customFormat="1">
      <c r="A1504" s="106"/>
      <c r="B1504" s="65"/>
      <c r="C1504" s="66"/>
      <c r="D1504" s="66"/>
      <c r="E1504" s="44"/>
      <c r="F1504" s="65"/>
      <c r="G1504" s="119"/>
      <c r="H1504" s="190"/>
      <c r="I1504" s="354" t="str">
        <f t="shared" si="108"/>
        <v>x</v>
      </c>
      <c r="J1504" s="399"/>
      <c r="K1504" s="381"/>
      <c r="L1504" s="411" t="s">
        <v>548</v>
      </c>
      <c r="M1504" s="68"/>
      <c r="N1504" s="527"/>
      <c r="O1504" s="527"/>
      <c r="P1504" s="359" t="str">
        <f t="shared" si="107"/>
        <v/>
      </c>
    </row>
    <row r="1505" spans="1:16" s="64" customFormat="1">
      <c r="A1505" s="106"/>
      <c r="B1505" s="65"/>
      <c r="C1505" s="66"/>
      <c r="D1505" s="66"/>
      <c r="E1505" s="44"/>
      <c r="F1505" s="65"/>
      <c r="G1505" s="119"/>
      <c r="H1505" s="190"/>
      <c r="I1505" s="354" t="str">
        <f t="shared" si="108"/>
        <v>x</v>
      </c>
      <c r="J1505" s="399"/>
      <c r="K1505" s="381"/>
      <c r="L1505" s="411" t="s">
        <v>221</v>
      </c>
      <c r="M1505" s="68"/>
      <c r="N1505" s="527"/>
      <c r="O1505" s="527"/>
      <c r="P1505" s="359" t="str">
        <f t="shared" si="107"/>
        <v/>
      </c>
    </row>
    <row r="1506" spans="1:16" s="64" customFormat="1">
      <c r="A1506" s="106"/>
      <c r="B1506" s="65"/>
      <c r="C1506" s="66"/>
      <c r="D1506" s="66"/>
      <c r="E1506" s="44"/>
      <c r="F1506" s="65"/>
      <c r="G1506" s="119"/>
      <c r="H1506" s="190"/>
      <c r="I1506" s="354" t="str">
        <f t="shared" si="108"/>
        <v>x</v>
      </c>
      <c r="J1506" s="399"/>
      <c r="K1506" s="381"/>
      <c r="L1506" s="411" t="s">
        <v>223</v>
      </c>
      <c r="M1506" s="68"/>
      <c r="N1506" s="527"/>
      <c r="O1506" s="527"/>
      <c r="P1506" s="359" t="str">
        <f t="shared" si="107"/>
        <v/>
      </c>
    </row>
    <row r="1507" spans="1:16" s="64" customFormat="1">
      <c r="A1507" s="106"/>
      <c r="B1507" s="65"/>
      <c r="C1507" s="66"/>
      <c r="D1507" s="66"/>
      <c r="E1507" s="44"/>
      <c r="F1507" s="65"/>
      <c r="G1507" s="119"/>
      <c r="H1507" s="190"/>
      <c r="I1507" s="354"/>
      <c r="J1507" s="399"/>
      <c r="K1507" s="381"/>
      <c r="L1507" s="411"/>
      <c r="M1507" s="68"/>
      <c r="N1507" s="527"/>
      <c r="O1507" s="527"/>
      <c r="P1507" s="359" t="str">
        <f t="shared" si="107"/>
        <v/>
      </c>
    </row>
    <row r="1508" spans="1:16" s="64" customFormat="1">
      <c r="A1508" s="106"/>
      <c r="B1508" s="65"/>
      <c r="C1508" s="66"/>
      <c r="D1508" s="66"/>
      <c r="E1508" s="44"/>
      <c r="F1508" s="65"/>
      <c r="G1508" s="119"/>
      <c r="H1508" s="190"/>
      <c r="I1508" s="354" t="str">
        <f t="shared" si="108"/>
        <v>x</v>
      </c>
      <c r="J1508" s="399"/>
      <c r="K1508" s="381"/>
      <c r="L1508" s="411" t="s">
        <v>2873</v>
      </c>
      <c r="M1508" s="68"/>
      <c r="N1508" s="527"/>
      <c r="O1508" s="527"/>
      <c r="P1508" s="359" t="str">
        <f t="shared" si="107"/>
        <v/>
      </c>
    </row>
    <row r="1509" spans="1:16" s="64" customFormat="1">
      <c r="A1509" s="106"/>
      <c r="B1509" s="65"/>
      <c r="C1509" s="66"/>
      <c r="D1509" s="66"/>
      <c r="E1509" s="44"/>
      <c r="F1509" s="65"/>
      <c r="G1509" s="119"/>
      <c r="H1509" s="190"/>
      <c r="I1509" s="354" t="str">
        <f t="shared" si="108"/>
        <v>x</v>
      </c>
      <c r="J1509" s="399"/>
      <c r="K1509" s="381"/>
      <c r="L1509" s="411" t="s">
        <v>218</v>
      </c>
      <c r="M1509" s="68"/>
      <c r="N1509" s="527"/>
      <c r="O1509" s="527"/>
      <c r="P1509" s="359" t="str">
        <f t="shared" si="107"/>
        <v/>
      </c>
    </row>
    <row r="1510" spans="1:16" s="64" customFormat="1">
      <c r="A1510" s="106"/>
      <c r="B1510" s="65"/>
      <c r="C1510" s="66"/>
      <c r="D1510" s="66"/>
      <c r="E1510" s="44"/>
      <c r="F1510" s="65"/>
      <c r="G1510" s="119"/>
      <c r="H1510" s="190"/>
      <c r="I1510" s="354" t="str">
        <f t="shared" si="108"/>
        <v>x</v>
      </c>
      <c r="J1510" s="399"/>
      <c r="K1510" s="381"/>
      <c r="L1510" s="411" t="s">
        <v>220</v>
      </c>
      <c r="M1510" s="68"/>
      <c r="N1510" s="527"/>
      <c r="O1510" s="527"/>
      <c r="P1510" s="359" t="str">
        <f t="shared" si="107"/>
        <v/>
      </c>
    </row>
    <row r="1511" spans="1:16" s="64" customFormat="1">
      <c r="A1511" s="106"/>
      <c r="B1511" s="65"/>
      <c r="C1511" s="66"/>
      <c r="D1511" s="66"/>
      <c r="E1511" s="44"/>
      <c r="F1511" s="65"/>
      <c r="G1511" s="119"/>
      <c r="H1511" s="190"/>
      <c r="I1511" s="354" t="str">
        <f t="shared" si="108"/>
        <v>x</v>
      </c>
      <c r="J1511" s="399"/>
      <c r="K1511" s="381"/>
      <c r="L1511" s="411" t="s">
        <v>2868</v>
      </c>
      <c r="M1511" s="68"/>
      <c r="N1511" s="527"/>
      <c r="O1511" s="527"/>
      <c r="P1511" s="359" t="str">
        <f t="shared" si="107"/>
        <v/>
      </c>
    </row>
    <row r="1512" spans="1:16" s="64" customFormat="1">
      <c r="A1512" s="106"/>
      <c r="B1512" s="65"/>
      <c r="C1512" s="66"/>
      <c r="D1512" s="66"/>
      <c r="E1512" s="44"/>
      <c r="F1512" s="65"/>
      <c r="G1512" s="119"/>
      <c r="H1512" s="190"/>
      <c r="I1512" s="354" t="str">
        <f t="shared" si="108"/>
        <v>x</v>
      </c>
      <c r="J1512" s="399"/>
      <c r="K1512" s="381"/>
      <c r="L1512" s="411" t="s">
        <v>2867</v>
      </c>
      <c r="M1512" s="68"/>
      <c r="N1512" s="527"/>
      <c r="O1512" s="527"/>
      <c r="P1512" s="359" t="str">
        <f t="shared" si="107"/>
        <v/>
      </c>
    </row>
    <row r="1513" spans="1:16" s="64" customFormat="1">
      <c r="A1513" s="106"/>
      <c r="B1513" s="65"/>
      <c r="C1513" s="66"/>
      <c r="D1513" s="66"/>
      <c r="E1513" s="44"/>
      <c r="F1513" s="65"/>
      <c r="G1513" s="119"/>
      <c r="H1513" s="190"/>
      <c r="I1513" s="354" t="str">
        <f t="shared" si="108"/>
        <v>x</v>
      </c>
      <c r="J1513" s="399"/>
      <c r="K1513" s="381"/>
      <c r="L1513" s="411" t="s">
        <v>221</v>
      </c>
      <c r="M1513" s="68"/>
      <c r="N1513" s="527"/>
      <c r="O1513" s="527"/>
      <c r="P1513" s="359" t="str">
        <f t="shared" si="107"/>
        <v/>
      </c>
    </row>
    <row r="1514" spans="1:16" s="64" customFormat="1">
      <c r="A1514" s="106"/>
      <c r="B1514" s="65"/>
      <c r="C1514" s="66"/>
      <c r="D1514" s="66"/>
      <c r="E1514" s="44"/>
      <c r="F1514" s="65"/>
      <c r="G1514" s="119"/>
      <c r="H1514" s="190"/>
      <c r="I1514" s="354" t="str">
        <f t="shared" si="108"/>
        <v>x</v>
      </c>
      <c r="J1514" s="399"/>
      <c r="K1514" s="381"/>
      <c r="L1514" s="411" t="s">
        <v>222</v>
      </c>
      <c r="M1514" s="68"/>
      <c r="N1514" s="527"/>
      <c r="O1514" s="527"/>
      <c r="P1514" s="359" t="str">
        <f t="shared" si="107"/>
        <v/>
      </c>
    </row>
    <row r="1515" spans="1:16" s="64" customFormat="1">
      <c r="A1515" s="106"/>
      <c r="B1515" s="65"/>
      <c r="C1515" s="66"/>
      <c r="D1515" s="66"/>
      <c r="E1515" s="44"/>
      <c r="F1515" s="65"/>
      <c r="G1515" s="119"/>
      <c r="H1515" s="190"/>
      <c r="I1515" s="354" t="str">
        <f t="shared" si="108"/>
        <v>x</v>
      </c>
      <c r="J1515" s="399"/>
      <c r="K1515" s="381"/>
      <c r="L1515" s="411" t="s">
        <v>548</v>
      </c>
      <c r="M1515" s="68"/>
      <c r="N1515" s="527"/>
      <c r="O1515" s="527"/>
      <c r="P1515" s="359" t="str">
        <f t="shared" si="107"/>
        <v/>
      </c>
    </row>
    <row r="1516" spans="1:16" s="64" customFormat="1">
      <c r="A1516" s="106"/>
      <c r="B1516" s="65"/>
      <c r="C1516" s="66"/>
      <c r="D1516" s="66"/>
      <c r="E1516" s="44"/>
      <c r="F1516" s="65"/>
      <c r="G1516" s="119"/>
      <c r="H1516" s="190"/>
      <c r="I1516" s="354" t="str">
        <f t="shared" si="108"/>
        <v>x</v>
      </c>
      <c r="J1516" s="399"/>
      <c r="K1516" s="381"/>
      <c r="L1516" s="411" t="s">
        <v>221</v>
      </c>
      <c r="M1516" s="68"/>
      <c r="N1516" s="527"/>
      <c r="O1516" s="527"/>
      <c r="P1516" s="359" t="str">
        <f t="shared" si="107"/>
        <v/>
      </c>
    </row>
    <row r="1517" spans="1:16" s="64" customFormat="1">
      <c r="A1517" s="106"/>
      <c r="B1517" s="65"/>
      <c r="C1517" s="66"/>
      <c r="D1517" s="66"/>
      <c r="E1517" s="44"/>
      <c r="F1517" s="65"/>
      <c r="G1517" s="119"/>
      <c r="H1517" s="190"/>
      <c r="I1517" s="354" t="str">
        <f t="shared" si="108"/>
        <v>x</v>
      </c>
      <c r="J1517" s="399"/>
      <c r="K1517" s="381"/>
      <c r="L1517" s="411" t="s">
        <v>223</v>
      </c>
      <c r="M1517" s="68"/>
      <c r="N1517" s="527"/>
      <c r="O1517" s="527"/>
      <c r="P1517" s="359" t="str">
        <f t="shared" si="107"/>
        <v/>
      </c>
    </row>
    <row r="1518" spans="1:16" s="64" customFormat="1">
      <c r="A1518" s="106"/>
      <c r="B1518" s="65"/>
      <c r="C1518" s="66"/>
      <c r="D1518" s="66"/>
      <c r="E1518" s="44"/>
      <c r="F1518" s="65"/>
      <c r="G1518" s="119"/>
      <c r="H1518" s="190"/>
      <c r="I1518" s="354"/>
      <c r="J1518" s="399"/>
      <c r="K1518" s="381"/>
      <c r="L1518" s="411"/>
      <c r="M1518" s="68"/>
      <c r="N1518" s="527"/>
      <c r="O1518" s="527"/>
      <c r="P1518" s="359" t="str">
        <f t="shared" si="107"/>
        <v/>
      </c>
    </row>
    <row r="1519" spans="1:16" s="64" customFormat="1">
      <c r="A1519" s="106"/>
      <c r="B1519" s="65"/>
      <c r="C1519" s="66"/>
      <c r="D1519" s="66"/>
      <c r="E1519" s="44"/>
      <c r="F1519" s="65"/>
      <c r="G1519" s="119"/>
      <c r="H1519" s="190"/>
      <c r="I1519" s="354" t="str">
        <f t="shared" si="108"/>
        <v>x</v>
      </c>
      <c r="J1519" s="399"/>
      <c r="K1519" s="381"/>
      <c r="L1519" s="411" t="s">
        <v>2874</v>
      </c>
      <c r="M1519" s="68"/>
      <c r="N1519" s="527"/>
      <c r="O1519" s="527"/>
      <c r="P1519" s="359" t="str">
        <f t="shared" si="107"/>
        <v/>
      </c>
    </row>
    <row r="1520" spans="1:16" s="64" customFormat="1">
      <c r="A1520" s="106"/>
      <c r="B1520" s="65"/>
      <c r="C1520" s="66"/>
      <c r="D1520" s="66"/>
      <c r="E1520" s="44"/>
      <c r="F1520" s="65"/>
      <c r="G1520" s="119"/>
      <c r="H1520" s="190"/>
      <c r="I1520" s="354" t="str">
        <f t="shared" si="108"/>
        <v>x</v>
      </c>
      <c r="J1520" s="399"/>
      <c r="K1520" s="381"/>
      <c r="L1520" s="411" t="s">
        <v>218</v>
      </c>
      <c r="M1520" s="68"/>
      <c r="N1520" s="527"/>
      <c r="O1520" s="527"/>
      <c r="P1520" s="359" t="str">
        <f t="shared" si="107"/>
        <v/>
      </c>
    </row>
    <row r="1521" spans="1:16" s="64" customFormat="1">
      <c r="A1521" s="106"/>
      <c r="B1521" s="65"/>
      <c r="C1521" s="66"/>
      <c r="D1521" s="66"/>
      <c r="E1521" s="44"/>
      <c r="F1521" s="65"/>
      <c r="G1521" s="119"/>
      <c r="H1521" s="190"/>
      <c r="I1521" s="354" t="str">
        <f t="shared" si="108"/>
        <v>x</v>
      </c>
      <c r="J1521" s="399"/>
      <c r="K1521" s="381"/>
      <c r="L1521" s="411" t="s">
        <v>220</v>
      </c>
      <c r="M1521" s="68"/>
      <c r="N1521" s="527"/>
      <c r="O1521" s="527"/>
      <c r="P1521" s="359" t="str">
        <f t="shared" si="107"/>
        <v/>
      </c>
    </row>
    <row r="1522" spans="1:16" s="64" customFormat="1">
      <c r="A1522" s="106"/>
      <c r="B1522" s="65"/>
      <c r="C1522" s="66"/>
      <c r="D1522" s="66"/>
      <c r="E1522" s="44"/>
      <c r="F1522" s="65"/>
      <c r="G1522" s="119"/>
      <c r="H1522" s="190"/>
      <c r="I1522" s="354" t="str">
        <f t="shared" si="108"/>
        <v>x</v>
      </c>
      <c r="J1522" s="399"/>
      <c r="K1522" s="381"/>
      <c r="L1522" s="411" t="s">
        <v>2868</v>
      </c>
      <c r="M1522" s="68"/>
      <c r="N1522" s="527"/>
      <c r="O1522" s="527"/>
      <c r="P1522" s="359" t="str">
        <f t="shared" si="107"/>
        <v/>
      </c>
    </row>
    <row r="1523" spans="1:16" s="64" customFormat="1">
      <c r="A1523" s="106"/>
      <c r="B1523" s="65"/>
      <c r="C1523" s="66"/>
      <c r="D1523" s="66"/>
      <c r="E1523" s="44"/>
      <c r="F1523" s="65"/>
      <c r="G1523" s="119"/>
      <c r="H1523" s="190"/>
      <c r="I1523" s="354" t="str">
        <f t="shared" si="108"/>
        <v>x</v>
      </c>
      <c r="J1523" s="399"/>
      <c r="K1523" s="381"/>
      <c r="L1523" s="411" t="s">
        <v>2867</v>
      </c>
      <c r="M1523" s="68"/>
      <c r="N1523" s="527"/>
      <c r="O1523" s="527"/>
      <c r="P1523" s="359" t="str">
        <f t="shared" si="107"/>
        <v/>
      </c>
    </row>
    <row r="1524" spans="1:16" s="64" customFormat="1">
      <c r="A1524" s="106"/>
      <c r="B1524" s="65"/>
      <c r="C1524" s="66"/>
      <c r="D1524" s="66"/>
      <c r="E1524" s="44"/>
      <c r="F1524" s="65"/>
      <c r="G1524" s="119"/>
      <c r="H1524" s="190"/>
      <c r="I1524" s="354" t="str">
        <f t="shared" si="108"/>
        <v>x</v>
      </c>
      <c r="J1524" s="399"/>
      <c r="K1524" s="381"/>
      <c r="L1524" s="411" t="s">
        <v>221</v>
      </c>
      <c r="M1524" s="68"/>
      <c r="N1524" s="527"/>
      <c r="O1524" s="527"/>
      <c r="P1524" s="359" t="str">
        <f t="shared" si="107"/>
        <v/>
      </c>
    </row>
    <row r="1525" spans="1:16" s="64" customFormat="1">
      <c r="A1525" s="106"/>
      <c r="B1525" s="65"/>
      <c r="C1525" s="66"/>
      <c r="D1525" s="66"/>
      <c r="E1525" s="44"/>
      <c r="F1525" s="65"/>
      <c r="G1525" s="119"/>
      <c r="H1525" s="190"/>
      <c r="I1525" s="354" t="str">
        <f t="shared" si="108"/>
        <v>x</v>
      </c>
      <c r="J1525" s="399"/>
      <c r="K1525" s="381"/>
      <c r="L1525" s="411" t="s">
        <v>222</v>
      </c>
      <c r="M1525" s="68"/>
      <c r="N1525" s="527"/>
      <c r="O1525" s="527"/>
      <c r="P1525" s="359" t="str">
        <f t="shared" si="107"/>
        <v/>
      </c>
    </row>
    <row r="1526" spans="1:16" s="64" customFormat="1">
      <c r="A1526" s="106"/>
      <c r="B1526" s="65"/>
      <c r="C1526" s="66"/>
      <c r="D1526" s="66"/>
      <c r="E1526" s="44"/>
      <c r="F1526" s="65"/>
      <c r="G1526" s="119"/>
      <c r="H1526" s="190"/>
      <c r="I1526" s="354" t="str">
        <f t="shared" si="108"/>
        <v>x</v>
      </c>
      <c r="J1526" s="399"/>
      <c r="K1526" s="381"/>
      <c r="L1526" s="411" t="s">
        <v>548</v>
      </c>
      <c r="M1526" s="68"/>
      <c r="N1526" s="527"/>
      <c r="O1526" s="527"/>
      <c r="P1526" s="359" t="str">
        <f t="shared" ref="P1526:P1596" si="109">IF(N1526="","",IF(O1526="","",IF(O1526=N1526,$Q$1,O1526-N1526)))</f>
        <v/>
      </c>
    </row>
    <row r="1527" spans="1:16" s="64" customFormat="1">
      <c r="A1527" s="106"/>
      <c r="B1527" s="65"/>
      <c r="C1527" s="66"/>
      <c r="D1527" s="66"/>
      <c r="E1527" s="44"/>
      <c r="F1527" s="65"/>
      <c r="G1527" s="119"/>
      <c r="H1527" s="190"/>
      <c r="I1527" s="354" t="str">
        <f t="shared" si="108"/>
        <v>x</v>
      </c>
      <c r="J1527" s="399"/>
      <c r="K1527" s="381"/>
      <c r="L1527" s="411" t="s">
        <v>221</v>
      </c>
      <c r="M1527" s="68"/>
      <c r="N1527" s="527"/>
      <c r="O1527" s="527"/>
      <c r="P1527" s="359" t="str">
        <f t="shared" si="109"/>
        <v/>
      </c>
    </row>
    <row r="1528" spans="1:16" s="64" customFormat="1">
      <c r="A1528" s="106"/>
      <c r="B1528" s="65"/>
      <c r="C1528" s="66"/>
      <c r="D1528" s="66"/>
      <c r="E1528" s="44"/>
      <c r="F1528" s="65"/>
      <c r="G1528" s="119"/>
      <c r="H1528" s="190"/>
      <c r="I1528" s="354" t="str">
        <f t="shared" si="108"/>
        <v>x</v>
      </c>
      <c r="J1528" s="399"/>
      <c r="K1528" s="381"/>
      <c r="L1528" s="411" t="s">
        <v>223</v>
      </c>
      <c r="M1528" s="68"/>
      <c r="N1528" s="527"/>
      <c r="O1528" s="527"/>
      <c r="P1528" s="359" t="str">
        <f t="shared" si="109"/>
        <v/>
      </c>
    </row>
    <row r="1529" spans="1:16" s="64" customFormat="1">
      <c r="A1529" s="106"/>
      <c r="B1529" s="65"/>
      <c r="C1529" s="66"/>
      <c r="D1529" s="66"/>
      <c r="E1529" s="44"/>
      <c r="F1529" s="65"/>
      <c r="G1529" s="119"/>
      <c r="H1529" s="190"/>
      <c r="I1529" s="354"/>
      <c r="J1529" s="399"/>
      <c r="K1529" s="381"/>
      <c r="L1529" s="411"/>
      <c r="M1529" s="68"/>
      <c r="N1529" s="527"/>
      <c r="O1529" s="527"/>
      <c r="P1529" s="359" t="str">
        <f t="shared" si="109"/>
        <v/>
      </c>
    </row>
    <row r="1530" spans="1:16" s="64" customFormat="1">
      <c r="A1530" s="106"/>
      <c r="B1530" s="65"/>
      <c r="C1530" s="66"/>
      <c r="D1530" s="66"/>
      <c r="E1530" s="44"/>
      <c r="F1530" s="65"/>
      <c r="G1530" s="119"/>
      <c r="H1530" s="190"/>
      <c r="I1530" s="354" t="str">
        <f t="shared" si="108"/>
        <v>x</v>
      </c>
      <c r="J1530" s="399"/>
      <c r="K1530" s="381"/>
      <c r="L1530" s="411" t="s">
        <v>2875</v>
      </c>
      <c r="M1530" s="68"/>
      <c r="N1530" s="527"/>
      <c r="O1530" s="527"/>
      <c r="P1530" s="359" t="str">
        <f t="shared" si="109"/>
        <v/>
      </c>
    </row>
    <row r="1531" spans="1:16" s="64" customFormat="1">
      <c r="A1531" s="106"/>
      <c r="B1531" s="65"/>
      <c r="C1531" s="66"/>
      <c r="D1531" s="66"/>
      <c r="E1531" s="44"/>
      <c r="F1531" s="65"/>
      <c r="G1531" s="119"/>
      <c r="H1531" s="190"/>
      <c r="I1531" s="354" t="str">
        <f t="shared" si="108"/>
        <v>x</v>
      </c>
      <c r="J1531" s="399"/>
      <c r="K1531" s="381"/>
      <c r="L1531" s="411" t="s">
        <v>218</v>
      </c>
      <c r="M1531" s="68"/>
      <c r="N1531" s="527"/>
      <c r="O1531" s="527"/>
      <c r="P1531" s="359" t="str">
        <f t="shared" si="109"/>
        <v/>
      </c>
    </row>
    <row r="1532" spans="1:16" s="64" customFormat="1">
      <c r="A1532" s="106"/>
      <c r="B1532" s="65"/>
      <c r="C1532" s="66"/>
      <c r="D1532" s="66"/>
      <c r="E1532" s="44"/>
      <c r="F1532" s="65"/>
      <c r="G1532" s="119"/>
      <c r="H1532" s="190"/>
      <c r="I1532" s="354" t="str">
        <f t="shared" si="108"/>
        <v>x</v>
      </c>
      <c r="J1532" s="399"/>
      <c r="K1532" s="381"/>
      <c r="L1532" s="411" t="s">
        <v>220</v>
      </c>
      <c r="M1532" s="68"/>
      <c r="N1532" s="527"/>
      <c r="O1532" s="527"/>
      <c r="P1532" s="359" t="str">
        <f t="shared" si="109"/>
        <v/>
      </c>
    </row>
    <row r="1533" spans="1:16" s="64" customFormat="1">
      <c r="A1533" s="106"/>
      <c r="B1533" s="65"/>
      <c r="C1533" s="66"/>
      <c r="D1533" s="66"/>
      <c r="E1533" s="44"/>
      <c r="F1533" s="65"/>
      <c r="G1533" s="119"/>
      <c r="H1533" s="190"/>
      <c r="I1533" s="354" t="str">
        <f t="shared" si="108"/>
        <v>x</v>
      </c>
      <c r="J1533" s="399"/>
      <c r="K1533" s="381"/>
      <c r="L1533" s="411" t="s">
        <v>2868</v>
      </c>
      <c r="M1533" s="68"/>
      <c r="N1533" s="527"/>
      <c r="O1533" s="527"/>
      <c r="P1533" s="359" t="str">
        <f t="shared" si="109"/>
        <v/>
      </c>
    </row>
    <row r="1534" spans="1:16" s="64" customFormat="1">
      <c r="A1534" s="106"/>
      <c r="B1534" s="65"/>
      <c r="C1534" s="66"/>
      <c r="D1534" s="66"/>
      <c r="E1534" s="44"/>
      <c r="F1534" s="65"/>
      <c r="G1534" s="119"/>
      <c r="H1534" s="190"/>
      <c r="I1534" s="354" t="str">
        <f t="shared" si="108"/>
        <v>x</v>
      </c>
      <c r="J1534" s="399"/>
      <c r="K1534" s="381"/>
      <c r="L1534" s="411" t="s">
        <v>2867</v>
      </c>
      <c r="M1534" s="68"/>
      <c r="N1534" s="527"/>
      <c r="O1534" s="527"/>
      <c r="P1534" s="359" t="str">
        <f t="shared" si="109"/>
        <v/>
      </c>
    </row>
    <row r="1535" spans="1:16" s="64" customFormat="1">
      <c r="A1535" s="106"/>
      <c r="B1535" s="65"/>
      <c r="C1535" s="66"/>
      <c r="D1535" s="66"/>
      <c r="E1535" s="44"/>
      <c r="F1535" s="65"/>
      <c r="G1535" s="119"/>
      <c r="H1535" s="190"/>
      <c r="I1535" s="354" t="str">
        <f t="shared" si="108"/>
        <v>x</v>
      </c>
      <c r="J1535" s="399"/>
      <c r="K1535" s="381"/>
      <c r="L1535" s="411" t="s">
        <v>221</v>
      </c>
      <c r="M1535" s="68"/>
      <c r="N1535" s="527"/>
      <c r="O1535" s="527"/>
      <c r="P1535" s="359" t="str">
        <f t="shared" si="109"/>
        <v/>
      </c>
    </row>
    <row r="1536" spans="1:16" s="64" customFormat="1">
      <c r="A1536" s="106"/>
      <c r="B1536" s="65"/>
      <c r="C1536" s="66"/>
      <c r="D1536" s="66"/>
      <c r="E1536" s="44"/>
      <c r="F1536" s="65"/>
      <c r="G1536" s="119"/>
      <c r="H1536" s="190"/>
      <c r="I1536" s="354" t="str">
        <f t="shared" si="108"/>
        <v>x</v>
      </c>
      <c r="J1536" s="399"/>
      <c r="K1536" s="381"/>
      <c r="L1536" s="411" t="s">
        <v>222</v>
      </c>
      <c r="M1536" s="68"/>
      <c r="N1536" s="527"/>
      <c r="O1536" s="527"/>
      <c r="P1536" s="359" t="str">
        <f t="shared" si="109"/>
        <v/>
      </c>
    </row>
    <row r="1537" spans="1:16" s="64" customFormat="1">
      <c r="A1537" s="106"/>
      <c r="B1537" s="65"/>
      <c r="C1537" s="66"/>
      <c r="D1537" s="66"/>
      <c r="E1537" s="44"/>
      <c r="F1537" s="65"/>
      <c r="G1537" s="119"/>
      <c r="H1537" s="190"/>
      <c r="I1537" s="354" t="str">
        <f t="shared" si="108"/>
        <v>x</v>
      </c>
      <c r="J1537" s="399"/>
      <c r="K1537" s="381"/>
      <c r="L1537" s="411" t="s">
        <v>548</v>
      </c>
      <c r="M1537" s="68"/>
      <c r="N1537" s="527"/>
      <c r="O1537" s="527"/>
      <c r="P1537" s="359" t="str">
        <f t="shared" si="109"/>
        <v/>
      </c>
    </row>
    <row r="1538" spans="1:16" s="64" customFormat="1">
      <c r="A1538" s="106"/>
      <c r="B1538" s="65"/>
      <c r="C1538" s="66"/>
      <c r="D1538" s="66"/>
      <c r="E1538" s="44"/>
      <c r="F1538" s="65"/>
      <c r="G1538" s="119"/>
      <c r="H1538" s="190"/>
      <c r="I1538" s="354" t="str">
        <f t="shared" si="108"/>
        <v>x</v>
      </c>
      <c r="J1538" s="399"/>
      <c r="K1538" s="381"/>
      <c r="L1538" s="411" t="s">
        <v>221</v>
      </c>
      <c r="M1538" s="68"/>
      <c r="N1538" s="527"/>
      <c r="O1538" s="527"/>
      <c r="P1538" s="359" t="str">
        <f t="shared" si="109"/>
        <v/>
      </c>
    </row>
    <row r="1539" spans="1:16" s="64" customFormat="1">
      <c r="A1539" s="106"/>
      <c r="B1539" s="65"/>
      <c r="C1539" s="66"/>
      <c r="D1539" s="66"/>
      <c r="E1539" s="44"/>
      <c r="F1539" s="65"/>
      <c r="G1539" s="119"/>
      <c r="H1539" s="190"/>
      <c r="I1539" s="354" t="str">
        <f t="shared" si="108"/>
        <v>x</v>
      </c>
      <c r="J1539" s="399"/>
      <c r="K1539" s="381"/>
      <c r="L1539" s="411" t="s">
        <v>223</v>
      </c>
      <c r="M1539" s="68"/>
      <c r="N1539" s="527"/>
      <c r="O1539" s="527"/>
      <c r="P1539" s="359" t="str">
        <f t="shared" si="109"/>
        <v/>
      </c>
    </row>
    <row r="1540" spans="1:16" s="64" customFormat="1">
      <c r="A1540" s="106"/>
      <c r="B1540" s="65"/>
      <c r="C1540" s="66"/>
      <c r="D1540" s="66"/>
      <c r="E1540" s="44"/>
      <c r="F1540" s="65"/>
      <c r="G1540" s="119"/>
      <c r="H1540" s="190"/>
      <c r="I1540" s="45" t="s">
        <v>3978</v>
      </c>
      <c r="J1540" s="399"/>
      <c r="K1540" s="381"/>
      <c r="L1540" s="411"/>
      <c r="M1540" s="68"/>
      <c r="N1540" s="527"/>
      <c r="O1540" s="527"/>
      <c r="P1540" s="359" t="str">
        <f t="shared" si="109"/>
        <v/>
      </c>
    </row>
    <row r="1541" spans="1:16" s="64" customFormat="1">
      <c r="A1541" s="106"/>
      <c r="B1541" s="65"/>
      <c r="C1541" s="66"/>
      <c r="D1541" s="66"/>
      <c r="E1541" s="44"/>
      <c r="F1541" s="65"/>
      <c r="G1541" s="119"/>
      <c r="H1541" s="190"/>
      <c r="I1541" s="45" t="s">
        <v>4193</v>
      </c>
      <c r="J1541" s="399"/>
      <c r="K1541" s="381"/>
      <c r="L1541" s="411"/>
      <c r="M1541" s="68"/>
      <c r="N1541" s="527"/>
      <c r="O1541" s="527"/>
      <c r="P1541" s="359" t="str">
        <f t="shared" si="109"/>
        <v/>
      </c>
    </row>
    <row r="1542" spans="1:16" s="64" customFormat="1">
      <c r="A1542" s="66"/>
      <c r="B1542" s="65"/>
      <c r="C1542" s="66"/>
      <c r="D1542" s="66"/>
      <c r="E1542" s="44"/>
      <c r="F1542" s="65"/>
      <c r="G1542" s="119"/>
      <c r="H1542" s="190"/>
      <c r="I1542" s="354"/>
      <c r="J1542" s="399"/>
      <c r="K1542" s="381"/>
      <c r="L1542" s="411"/>
      <c r="M1542" s="68"/>
      <c r="N1542" s="527"/>
      <c r="O1542" s="527"/>
      <c r="P1542" s="359" t="str">
        <f t="shared" si="109"/>
        <v/>
      </c>
    </row>
    <row r="1543" spans="1:16" s="64" customFormat="1" ht="12.75" customHeight="1">
      <c r="A1543" s="66"/>
      <c r="B1543" s="65"/>
      <c r="C1543" s="66"/>
      <c r="D1543" s="66"/>
      <c r="E1543" s="44"/>
      <c r="F1543" s="65"/>
      <c r="G1543" s="119"/>
      <c r="H1543" s="321"/>
      <c r="I1543" s="354" t="s">
        <v>3688</v>
      </c>
      <c r="J1543" s="399"/>
      <c r="K1543" s="381"/>
      <c r="L1543" s="391"/>
      <c r="M1543" s="44"/>
      <c r="N1543" s="527"/>
      <c r="O1543" s="527"/>
      <c r="P1543" s="359"/>
    </row>
    <row r="1544" spans="1:16" s="64" customFormat="1">
      <c r="A1544" s="106" t="str">
        <f ca="1">IF(B1544="","",MAX($A$3:INDIRECT(ADDRESS(ROW()-1,COLUMN(),1)))+1)</f>
        <v/>
      </c>
      <c r="B1544" s="65"/>
      <c r="C1544" s="66" t="str">
        <f ca="1">IF(B1544="",IF(D1544="","",MAX(INDIRECT(ADDRESS(2+MATCH(MAX($A$3:$A1541),$A$3:$A1541),COLUMN(),1)):INDIRECT(ADDRESS(ROW()-1,COLUMN(),1)))+1),1)</f>
        <v/>
      </c>
      <c r="D1544" s="66"/>
      <c r="E1544" s="44"/>
      <c r="F1544" s="65"/>
      <c r="G1544" s="119"/>
      <c r="H1544" s="190"/>
      <c r="I1544" s="45"/>
      <c r="J1544" s="399"/>
      <c r="K1544" s="381"/>
      <c r="L1544" s="412"/>
      <c r="M1544" s="72"/>
      <c r="N1544" s="529"/>
      <c r="O1544" s="529"/>
      <c r="P1544" s="360" t="str">
        <f t="shared" si="109"/>
        <v/>
      </c>
    </row>
    <row r="1545" spans="1:16" s="64" customFormat="1">
      <c r="A1545" s="106" t="str">
        <f ca="1">IF(B1545="","",MAX($A$3:INDIRECT(ADDRESS(ROW()-1,COLUMN(),1)))+1)</f>
        <v/>
      </c>
      <c r="B1545" s="65"/>
      <c r="C1545" s="61">
        <f ca="1">IF(B1545="",IF(D1545="","",MAX(INDIRECT(ADDRESS(2+MATCH(MAX($A$3:$A1544),$A$3:$A1544),COLUMN(),1)):INDIRECT(ADDRESS(ROW()-1,COLUMN(),1)))+1),1)</f>
        <v>4</v>
      </c>
      <c r="D1545" s="61" t="s">
        <v>551</v>
      </c>
      <c r="E1545" s="48" t="s">
        <v>1039</v>
      </c>
      <c r="F1545" s="60" t="s">
        <v>1043</v>
      </c>
      <c r="G1545" s="130">
        <v>1</v>
      </c>
      <c r="H1545" s="299" t="s">
        <v>1</v>
      </c>
      <c r="I1545" s="49" t="s">
        <v>3437</v>
      </c>
      <c r="J1545" s="400"/>
      <c r="K1545" s="384"/>
      <c r="L1545" s="410"/>
      <c r="M1545" s="62"/>
      <c r="N1545" s="526"/>
      <c r="O1545" s="527"/>
      <c r="P1545" s="359" t="str">
        <f t="shared" si="109"/>
        <v/>
      </c>
    </row>
    <row r="1546" spans="1:16" s="64" customFormat="1">
      <c r="A1546" s="106" t="str">
        <f ca="1">IF(B1546="","",MAX($A$3:INDIRECT(ADDRESS(ROW()-1,COLUMN(),1)))+1)</f>
        <v/>
      </c>
      <c r="B1546" s="65"/>
      <c r="C1546" s="66" t="str">
        <f ca="1">IF(B1546="",IF(D1546="","",MAX(INDIRECT(ADDRESS(2+MATCH(MAX($A$3:$A1545),$A$3:$A1545),COLUMN(),1)):INDIRECT(ADDRESS(ROW()-1,COLUMN(),1)))+1),1)</f>
        <v/>
      </c>
      <c r="D1546" s="66"/>
      <c r="E1546" s="44"/>
      <c r="F1546" s="65"/>
      <c r="G1546" s="119"/>
      <c r="H1546" s="190" t="s">
        <v>0</v>
      </c>
      <c r="J1546" s="399" t="s">
        <v>1590</v>
      </c>
      <c r="K1546" s="381"/>
      <c r="L1546" s="411"/>
      <c r="M1546" s="68"/>
      <c r="N1546" s="527"/>
      <c r="O1546" s="527"/>
      <c r="P1546" s="359" t="str">
        <f t="shared" si="109"/>
        <v/>
      </c>
    </row>
    <row r="1547" spans="1:16" s="64" customFormat="1">
      <c r="A1547" s="106"/>
      <c r="B1547" s="65"/>
      <c r="C1547" s="66"/>
      <c r="D1547" s="66"/>
      <c r="E1547" s="44"/>
      <c r="F1547" s="65"/>
      <c r="G1547" s="119"/>
      <c r="H1547" s="190"/>
      <c r="I1547" s="354" t="str">
        <f t="shared" ref="I1547" si="110">IF((K1547=L1547)=TRUE,"○","x")</f>
        <v>x</v>
      </c>
      <c r="J1547" s="399"/>
      <c r="K1547" s="381"/>
      <c r="L1547" s="411" t="s">
        <v>2939</v>
      </c>
      <c r="M1547" s="68"/>
      <c r="N1547" s="527"/>
      <c r="O1547" s="527"/>
      <c r="P1547" s="359" t="str">
        <f t="shared" si="109"/>
        <v/>
      </c>
    </row>
    <row r="1548" spans="1:16" s="64" customFormat="1" ht="12.75" customHeight="1">
      <c r="A1548" s="66"/>
      <c r="B1548" s="65"/>
      <c r="C1548" s="66"/>
      <c r="D1548" s="66"/>
      <c r="E1548" s="44"/>
      <c r="F1548" s="65"/>
      <c r="G1548" s="119"/>
      <c r="H1548" s="190"/>
      <c r="I1548" s="45" t="s">
        <v>4502</v>
      </c>
      <c r="J1548" s="399"/>
      <c r="K1548" s="381"/>
      <c r="L1548" s="411"/>
      <c r="M1548" s="68"/>
      <c r="N1548" s="527"/>
      <c r="O1548" s="527"/>
      <c r="P1548" s="359" t="str">
        <f t="shared" si="109"/>
        <v/>
      </c>
    </row>
    <row r="1549" spans="1:16" s="64" customFormat="1">
      <c r="A1549" s="106"/>
      <c r="B1549" s="65"/>
      <c r="C1549" s="66"/>
      <c r="D1549" s="66"/>
      <c r="E1549" s="44"/>
      <c r="F1549" s="65"/>
      <c r="G1549" s="119"/>
      <c r="H1549" s="190"/>
      <c r="I1549" s="354"/>
      <c r="J1549" s="399"/>
      <c r="K1549" s="381"/>
      <c r="L1549" s="411"/>
      <c r="M1549" s="68"/>
      <c r="N1549" s="527"/>
      <c r="O1549" s="527"/>
      <c r="P1549" s="359" t="str">
        <f t="shared" si="109"/>
        <v/>
      </c>
    </row>
    <row r="1550" spans="1:16" s="64" customFormat="1">
      <c r="A1550" s="106" t="str">
        <f ca="1">IF(B1550="","",MAX($A$3:INDIRECT(ADDRESS(ROW()-1,COLUMN(),1)))+1)</f>
        <v/>
      </c>
      <c r="B1550" s="65"/>
      <c r="C1550" s="66" t="str">
        <f ca="1">IF(B1550="",IF(D1550="","",MAX(INDIRECT(ADDRESS(2+MATCH(MAX($A$3:$A1546),$A$3:$A1546),COLUMN(),1)):INDIRECT(ADDRESS(ROW()-1,COLUMN(),1)))+1),1)</f>
        <v/>
      </c>
      <c r="D1550" s="66"/>
      <c r="E1550" s="44"/>
      <c r="F1550" s="65"/>
      <c r="G1550" s="119"/>
      <c r="H1550" s="190" t="s">
        <v>0</v>
      </c>
      <c r="J1550" s="399" t="s">
        <v>1326</v>
      </c>
      <c r="K1550" s="381"/>
      <c r="L1550" s="411"/>
      <c r="M1550" s="68"/>
      <c r="N1550" s="544"/>
      <c r="O1550" s="544"/>
      <c r="P1550" s="359" t="str">
        <f t="shared" si="109"/>
        <v/>
      </c>
    </row>
    <row r="1551" spans="1:16" s="64" customFormat="1">
      <c r="A1551" s="106"/>
      <c r="B1551" s="65"/>
      <c r="C1551" s="66"/>
      <c r="D1551" s="66"/>
      <c r="E1551" s="44"/>
      <c r="F1551" s="65"/>
      <c r="G1551" s="119"/>
      <c r="H1551" s="190" t="s">
        <v>0</v>
      </c>
      <c r="J1551" s="399" t="s">
        <v>2942</v>
      </c>
      <c r="K1551" s="381"/>
      <c r="L1551" s="411"/>
      <c r="M1551" s="68"/>
      <c r="N1551" s="544"/>
      <c r="O1551" s="544"/>
      <c r="P1551" s="359" t="str">
        <f t="shared" si="109"/>
        <v/>
      </c>
    </row>
    <row r="1552" spans="1:16" s="64" customFormat="1">
      <c r="A1552" s="106"/>
      <c r="B1552" s="65"/>
      <c r="C1552" s="66"/>
      <c r="D1552" s="66"/>
      <c r="E1552" s="44"/>
      <c r="F1552" s="65"/>
      <c r="G1552" s="119"/>
      <c r="H1552" s="190"/>
      <c r="I1552" s="45"/>
      <c r="J1552" s="399"/>
      <c r="K1552" s="381"/>
      <c r="L1552" s="411" t="s">
        <v>4194</v>
      </c>
      <c r="M1552" s="68"/>
      <c r="N1552" s="544"/>
      <c r="O1552" s="544"/>
      <c r="P1552" s="359" t="str">
        <f t="shared" si="109"/>
        <v/>
      </c>
    </row>
    <row r="1553" spans="1:16" s="64" customFormat="1">
      <c r="A1553" s="106"/>
      <c r="B1553" s="65"/>
      <c r="C1553" s="66"/>
      <c r="D1553" s="66"/>
      <c r="E1553" s="44"/>
      <c r="F1553" s="65"/>
      <c r="G1553" s="119"/>
      <c r="H1553" s="190"/>
      <c r="I1553" s="45"/>
      <c r="J1553" s="399"/>
      <c r="K1553" s="381"/>
      <c r="L1553" s="411" t="s">
        <v>4195</v>
      </c>
      <c r="M1553" s="68"/>
      <c r="N1553" s="544"/>
      <c r="O1553" s="544"/>
      <c r="P1553" s="359" t="str">
        <f t="shared" si="109"/>
        <v/>
      </c>
    </row>
    <row r="1554" spans="1:16" s="64" customFormat="1">
      <c r="A1554" s="66"/>
      <c r="B1554" s="65"/>
      <c r="C1554" s="66"/>
      <c r="D1554" s="66"/>
      <c r="E1554" s="44"/>
      <c r="F1554" s="65"/>
      <c r="G1554" s="119"/>
      <c r="H1554" s="190"/>
      <c r="I1554" s="45" t="s">
        <v>3442</v>
      </c>
      <c r="J1554" s="399"/>
      <c r="K1554" s="381"/>
      <c r="L1554" s="411"/>
      <c r="M1554" s="68"/>
      <c r="N1554" s="544"/>
      <c r="O1554" s="544"/>
      <c r="P1554" s="359" t="str">
        <f t="shared" si="109"/>
        <v/>
      </c>
    </row>
    <row r="1555" spans="1:16" s="64" customFormat="1">
      <c r="A1555" s="66"/>
      <c r="B1555" s="65"/>
      <c r="C1555" s="66"/>
      <c r="D1555" s="66"/>
      <c r="E1555" s="44"/>
      <c r="F1555" s="65"/>
      <c r="G1555" s="119"/>
      <c r="H1555" s="190"/>
      <c r="I1555" s="354"/>
      <c r="J1555" s="399"/>
      <c r="K1555" s="381"/>
      <c r="L1555" s="411"/>
      <c r="M1555" s="68"/>
      <c r="N1555" s="527"/>
      <c r="O1555" s="527"/>
      <c r="P1555" s="359" t="str">
        <f t="shared" si="109"/>
        <v/>
      </c>
    </row>
    <row r="1556" spans="1:16" s="64" customFormat="1" ht="12.75" customHeight="1">
      <c r="A1556" s="66"/>
      <c r="B1556" s="65"/>
      <c r="C1556" s="66"/>
      <c r="D1556" s="66"/>
      <c r="E1556" s="44"/>
      <c r="F1556" s="65"/>
      <c r="G1556" s="119"/>
      <c r="H1556" s="321"/>
      <c r="I1556" s="354" t="s">
        <v>3688</v>
      </c>
      <c r="J1556" s="399"/>
      <c r="K1556" s="381"/>
      <c r="L1556" s="391"/>
      <c r="M1556" s="44"/>
      <c r="N1556" s="527"/>
      <c r="O1556" s="527"/>
      <c r="P1556" s="359"/>
    </row>
    <row r="1557" spans="1:16" s="64" customFormat="1">
      <c r="A1557" s="106" t="str">
        <f ca="1">IF(B1557="","",MAX($A$3:INDIRECT(ADDRESS(ROW()-1,COLUMN(),1)))+1)</f>
        <v/>
      </c>
      <c r="B1557" s="65"/>
      <c r="C1557" s="66" t="str">
        <f ca="1">IF(B1557="",IF(D1557="","",MAX(INDIRECT(ADDRESS(2+MATCH(MAX($A$3:$A1550),$A$3:$A1550),COLUMN(),1)):INDIRECT(ADDRESS(ROW()-1,COLUMN(),1)))+1),1)</f>
        <v/>
      </c>
      <c r="D1557" s="66"/>
      <c r="E1557" s="44"/>
      <c r="F1557" s="65"/>
      <c r="G1557" s="119"/>
      <c r="H1557" s="190"/>
      <c r="I1557" s="45"/>
      <c r="J1557" s="399"/>
      <c r="K1557" s="381"/>
      <c r="L1557" s="412"/>
      <c r="M1557" s="72"/>
      <c r="N1557" s="529"/>
      <c r="O1557" s="529"/>
      <c r="P1557" s="359" t="str">
        <f t="shared" si="109"/>
        <v/>
      </c>
    </row>
    <row r="1558" spans="1:16" s="64" customFormat="1">
      <c r="A1558" s="106" t="str">
        <f ca="1">IF(B1558="","",MAX($A$3:INDIRECT(ADDRESS(ROW()-1,COLUMN(),1)))+1)</f>
        <v/>
      </c>
      <c r="B1558" s="65"/>
      <c r="C1558" s="61">
        <f ca="1">IF(B1558="",IF(D1558="","",MAX(INDIRECT(ADDRESS(2+MATCH(MAX($A$3:$A1557),$A$3:$A1557),COLUMN(),1)):INDIRECT(ADDRESS(ROW()-1,COLUMN(),1)))+1),1)</f>
        <v>5</v>
      </c>
      <c r="D1558" s="61" t="s">
        <v>224</v>
      </c>
      <c r="E1558" s="48" t="s">
        <v>1039</v>
      </c>
      <c r="F1558" s="60" t="s">
        <v>1043</v>
      </c>
      <c r="G1558" s="130">
        <v>1</v>
      </c>
      <c r="H1558" s="299" t="s">
        <v>361</v>
      </c>
      <c r="I1558" s="49" t="s">
        <v>3438</v>
      </c>
      <c r="J1558" s="400"/>
      <c r="K1558" s="384"/>
      <c r="L1558" s="411"/>
      <c r="M1558" s="68"/>
      <c r="N1558" s="527"/>
      <c r="O1558" s="526"/>
      <c r="P1558" s="358" t="str">
        <f t="shared" si="109"/>
        <v/>
      </c>
    </row>
    <row r="1559" spans="1:16" s="64" customFormat="1">
      <c r="A1559" s="106" t="str">
        <f ca="1">IF(B1559="","",MAX($A$3:INDIRECT(ADDRESS(ROW()-1,COLUMN(),1)))+1)</f>
        <v/>
      </c>
      <c r="B1559" s="65"/>
      <c r="C1559" s="66" t="str">
        <f ca="1">IF(B1559="",IF(D1559="","",MAX(INDIRECT(ADDRESS(2+MATCH(MAX($A$3:$A1558),$A$3:$A1558),COLUMN(),1)):INDIRECT(ADDRESS(ROW()-1,COLUMN(),1)))+1),1)</f>
        <v/>
      </c>
      <c r="D1559" s="66"/>
      <c r="E1559" s="44"/>
      <c r="F1559" s="65"/>
      <c r="G1559" s="119"/>
      <c r="H1559" s="190" t="s">
        <v>215</v>
      </c>
      <c r="J1559" s="399" t="s">
        <v>1236</v>
      </c>
      <c r="K1559" s="381"/>
      <c r="L1559" s="411"/>
      <c r="M1559" s="68"/>
      <c r="N1559" s="527"/>
      <c r="O1559" s="527"/>
      <c r="P1559" s="359" t="str">
        <f t="shared" si="109"/>
        <v/>
      </c>
    </row>
    <row r="1560" spans="1:16" s="64" customFormat="1">
      <c r="A1560" s="106"/>
      <c r="B1560" s="65"/>
      <c r="C1560" s="66"/>
      <c r="D1560" s="66"/>
      <c r="E1560" s="44"/>
      <c r="F1560" s="65"/>
      <c r="G1560" s="119"/>
      <c r="H1560" s="190"/>
      <c r="J1560" s="399"/>
      <c r="K1560" s="381"/>
      <c r="L1560" s="411"/>
      <c r="M1560" s="68"/>
      <c r="N1560" s="527"/>
      <c r="O1560" s="527"/>
      <c r="P1560" s="359" t="str">
        <f t="shared" si="109"/>
        <v/>
      </c>
    </row>
    <row r="1561" spans="1:16" s="64" customFormat="1">
      <c r="A1561" s="106"/>
      <c r="B1561" s="65"/>
      <c r="C1561" s="66"/>
      <c r="D1561" s="66"/>
      <c r="E1561" s="44"/>
      <c r="F1561" s="65"/>
      <c r="G1561" s="119"/>
      <c r="H1561" s="190"/>
      <c r="J1561" s="399"/>
      <c r="K1561" s="381" t="s">
        <v>5862</v>
      </c>
      <c r="L1561" s="411" t="s">
        <v>5862</v>
      </c>
      <c r="M1561" s="68"/>
      <c r="N1561" s="527"/>
      <c r="O1561" s="527"/>
      <c r="P1561" s="359" t="str">
        <f t="shared" si="109"/>
        <v/>
      </c>
    </row>
    <row r="1562" spans="1:16" s="64" customFormat="1">
      <c r="A1562" s="106"/>
      <c r="B1562" s="65"/>
      <c r="C1562" s="66"/>
      <c r="D1562" s="66"/>
      <c r="E1562" s="44"/>
      <c r="F1562" s="65"/>
      <c r="G1562" s="119"/>
      <c r="H1562" s="190"/>
      <c r="J1562" s="399"/>
      <c r="K1562" s="381"/>
      <c r="L1562" s="411"/>
      <c r="M1562" s="68"/>
      <c r="N1562" s="527"/>
      <c r="O1562" s="527"/>
      <c r="P1562" s="359" t="str">
        <f t="shared" si="109"/>
        <v/>
      </c>
    </row>
    <row r="1563" spans="1:16" s="64" customFormat="1">
      <c r="A1563" s="106"/>
      <c r="B1563" s="65"/>
      <c r="C1563" s="66"/>
      <c r="D1563" s="66"/>
      <c r="E1563" s="44"/>
      <c r="F1563" s="65"/>
      <c r="G1563" s="119"/>
      <c r="H1563" s="190"/>
      <c r="J1563" s="399"/>
      <c r="K1563" s="381" t="s">
        <v>4177</v>
      </c>
      <c r="L1563" s="411" t="s">
        <v>4177</v>
      </c>
      <c r="M1563" s="68"/>
      <c r="N1563" s="527"/>
      <c r="O1563" s="527"/>
      <c r="P1563" s="359" t="str">
        <f t="shared" si="109"/>
        <v/>
      </c>
    </row>
    <row r="1564" spans="1:16" s="64" customFormat="1">
      <c r="A1564" s="106"/>
      <c r="B1564" s="65"/>
      <c r="C1564" s="66"/>
      <c r="D1564" s="66"/>
      <c r="E1564" s="44"/>
      <c r="F1564" s="65"/>
      <c r="G1564" s="119"/>
      <c r="H1564" s="190"/>
      <c r="J1564" s="399"/>
      <c r="K1564" s="381"/>
      <c r="L1564" s="411"/>
      <c r="M1564" s="68"/>
      <c r="N1564" s="527"/>
      <c r="O1564" s="527"/>
      <c r="P1564" s="359" t="str">
        <f t="shared" si="109"/>
        <v/>
      </c>
    </row>
    <row r="1565" spans="1:16" s="64" customFormat="1">
      <c r="A1565" s="106"/>
      <c r="B1565" s="65"/>
      <c r="C1565" s="66"/>
      <c r="D1565" s="66"/>
      <c r="E1565" s="44"/>
      <c r="F1565" s="65"/>
      <c r="G1565" s="119"/>
      <c r="H1565" s="190"/>
      <c r="J1565" s="399"/>
      <c r="K1565" s="381"/>
      <c r="L1565" s="411"/>
      <c r="M1565" s="68"/>
      <c r="N1565" s="527"/>
      <c r="O1565" s="527"/>
      <c r="P1565" s="359" t="str">
        <f t="shared" si="109"/>
        <v/>
      </c>
    </row>
    <row r="1566" spans="1:16" s="64" customFormat="1">
      <c r="A1566" s="106"/>
      <c r="B1566" s="65"/>
      <c r="C1566" s="66"/>
      <c r="D1566" s="66"/>
      <c r="E1566" s="44"/>
      <c r="F1566" s="65"/>
      <c r="G1566" s="119"/>
      <c r="H1566" s="190"/>
      <c r="J1566" s="399"/>
      <c r="K1566" s="381" t="s">
        <v>2005</v>
      </c>
      <c r="L1566" s="411" t="s">
        <v>2005</v>
      </c>
      <c r="M1566" s="68"/>
      <c r="N1566" s="527"/>
      <c r="O1566" s="527"/>
      <c r="P1566" s="359" t="str">
        <f t="shared" si="109"/>
        <v/>
      </c>
    </row>
    <row r="1567" spans="1:16" s="64" customFormat="1">
      <c r="A1567" s="106"/>
      <c r="B1567" s="65"/>
      <c r="C1567" s="66"/>
      <c r="D1567" s="66"/>
      <c r="E1567" s="44"/>
      <c r="F1567" s="65"/>
      <c r="G1567" s="119"/>
      <c r="H1567" s="190"/>
      <c r="J1567" s="399"/>
      <c r="K1567" s="381"/>
      <c r="L1567" s="411" t="s">
        <v>2006</v>
      </c>
      <c r="M1567" s="68"/>
      <c r="N1567" s="527"/>
      <c r="O1567" s="527"/>
      <c r="P1567" s="359" t="str">
        <f t="shared" si="109"/>
        <v/>
      </c>
    </row>
    <row r="1568" spans="1:16" s="64" customFormat="1">
      <c r="A1568" s="106"/>
      <c r="B1568" s="65"/>
      <c r="C1568" s="66"/>
      <c r="D1568" s="66"/>
      <c r="E1568" s="44"/>
      <c r="F1568" s="65"/>
      <c r="G1568" s="119"/>
      <c r="H1568" s="190"/>
      <c r="J1568" s="399"/>
      <c r="K1568" s="381"/>
      <c r="L1568" s="411" t="s">
        <v>2007</v>
      </c>
      <c r="M1568" s="68"/>
      <c r="N1568" s="527"/>
      <c r="O1568" s="527"/>
      <c r="P1568" s="359" t="str">
        <f t="shared" si="109"/>
        <v/>
      </c>
    </row>
    <row r="1569" spans="1:16" s="64" customFormat="1">
      <c r="A1569" s="106"/>
      <c r="B1569" s="65"/>
      <c r="C1569" s="66"/>
      <c r="D1569" s="66"/>
      <c r="E1569" s="44"/>
      <c r="F1569" s="65"/>
      <c r="G1569" s="119"/>
      <c r="H1569" s="190"/>
      <c r="J1569" s="399"/>
      <c r="K1569" s="381"/>
      <c r="L1569" s="411" t="s">
        <v>2008</v>
      </c>
      <c r="M1569" s="68"/>
      <c r="N1569" s="527"/>
      <c r="O1569" s="527"/>
      <c r="P1569" s="359" t="str">
        <f t="shared" si="109"/>
        <v/>
      </c>
    </row>
    <row r="1570" spans="1:16" s="64" customFormat="1">
      <c r="A1570" s="106"/>
      <c r="B1570" s="65"/>
      <c r="C1570" s="66"/>
      <c r="D1570" s="66"/>
      <c r="E1570" s="44"/>
      <c r="F1570" s="65"/>
      <c r="G1570" s="119"/>
      <c r="H1570" s="190"/>
      <c r="J1570" s="399"/>
      <c r="K1570" s="381"/>
      <c r="L1570" s="411"/>
      <c r="M1570" s="68"/>
      <c r="N1570" s="527"/>
      <c r="O1570" s="527"/>
      <c r="P1570" s="359" t="str">
        <f t="shared" si="109"/>
        <v/>
      </c>
    </row>
    <row r="1571" spans="1:16" s="64" customFormat="1">
      <c r="A1571" s="106" t="str">
        <f ca="1">IF(B1571="","",MAX($A$3:INDIRECT(ADDRESS(ROW()-1,COLUMN(),1)))+1)</f>
        <v/>
      </c>
      <c r="B1571" s="65"/>
      <c r="C1571" s="66" t="str">
        <f ca="1">IF(B1571="",IF(D1571="","",MAX(INDIRECT(ADDRESS(2+MATCH(MAX($A$3:$A1559),$A$3:$A1559),COLUMN(),1)):INDIRECT(ADDRESS(ROW()-1,COLUMN(),1)))+1),1)</f>
        <v/>
      </c>
      <c r="D1571" s="66"/>
      <c r="E1571" s="44"/>
      <c r="F1571" s="65"/>
      <c r="G1571" s="119"/>
      <c r="H1571" s="190" t="s">
        <v>225</v>
      </c>
      <c r="I1571" s="45"/>
      <c r="J1571" s="399" t="s">
        <v>226</v>
      </c>
      <c r="K1571" s="381"/>
      <c r="L1571" s="411"/>
      <c r="M1571" s="68"/>
      <c r="N1571" s="527"/>
      <c r="O1571" s="527"/>
      <c r="P1571" s="359" t="str">
        <f t="shared" si="109"/>
        <v/>
      </c>
    </row>
    <row r="1572" spans="1:16" s="64" customFormat="1">
      <c r="A1572" s="106" t="str">
        <f ca="1">IF(B1572="","",MAX($A$3:INDIRECT(ADDRESS(ROW()-1,COLUMN(),1)))+1)</f>
        <v/>
      </c>
      <c r="B1572" s="65"/>
      <c r="C1572" s="66" t="str">
        <f ca="1">IF(B1572="",IF(D1572="","",MAX(INDIRECT(ADDRESS(2+MATCH(MAX($A$3:$A1571),$A$3:$A1571),COLUMN(),1)):INDIRECT(ADDRESS(ROW()-1,COLUMN(),1)))+1),1)</f>
        <v/>
      </c>
      <c r="D1572" s="66"/>
      <c r="E1572" s="44"/>
      <c r="F1572" s="65"/>
      <c r="G1572" s="119"/>
      <c r="H1572" s="190"/>
      <c r="I1572" s="45"/>
      <c r="J1572" s="399"/>
      <c r="K1572" s="381"/>
      <c r="L1572" s="411"/>
      <c r="M1572" s="68"/>
      <c r="N1572" s="527"/>
      <c r="O1572" s="527"/>
      <c r="P1572" s="359" t="str">
        <f t="shared" si="109"/>
        <v/>
      </c>
    </row>
    <row r="1573" spans="1:16" s="64" customFormat="1">
      <c r="A1573" s="106" t="str">
        <f ca="1">IF(B1573="","",MAX($A$3:INDIRECT(ADDRESS(ROW()-1,COLUMN(),1)))+1)</f>
        <v/>
      </c>
      <c r="B1573" s="65"/>
      <c r="C1573" s="66" t="str">
        <f ca="1">IF(B1573="",IF(D1573="","",MAX(INDIRECT(ADDRESS(2+MATCH(MAX($A$3:$A1572),$A$3:$A1572),COLUMN(),1)):INDIRECT(ADDRESS(ROW()-1,COLUMN(),1)))+1),1)</f>
        <v/>
      </c>
      <c r="D1573" s="66"/>
      <c r="E1573" s="44"/>
      <c r="F1573" s="65"/>
      <c r="G1573" s="119"/>
      <c r="H1573" s="190"/>
      <c r="I1573" s="354" t="str">
        <f t="shared" ref="I1573:I1575" si="111">IF((K1573=L1573)=TRUE,"○","x")</f>
        <v>x</v>
      </c>
      <c r="J1573" s="399"/>
      <c r="K1573" s="381"/>
      <c r="L1573" s="411" t="s">
        <v>227</v>
      </c>
      <c r="M1573" s="68"/>
      <c r="N1573" s="527"/>
      <c r="O1573" s="527"/>
      <c r="P1573" s="359" t="str">
        <f t="shared" si="109"/>
        <v/>
      </c>
    </row>
    <row r="1574" spans="1:16" s="64" customFormat="1">
      <c r="A1574" s="106" t="str">
        <f ca="1">IF(B1574="","",MAX($A$3:INDIRECT(ADDRESS(ROW()-1,COLUMN(),1)))+1)</f>
        <v/>
      </c>
      <c r="B1574" s="65"/>
      <c r="C1574" s="66" t="str">
        <f ca="1">IF(B1574="",IF(D1574="","",MAX(INDIRECT(ADDRESS(2+MATCH(MAX($A$3:$A1573),$A$3:$A1573),COLUMN(),1)):INDIRECT(ADDRESS(ROW()-1,COLUMN(),1)))+1),1)</f>
        <v/>
      </c>
      <c r="D1574" s="66"/>
      <c r="E1574" s="44"/>
      <c r="F1574" s="65"/>
      <c r="G1574" s="119"/>
      <c r="H1574" s="190"/>
      <c r="I1574" s="354" t="str">
        <f t="shared" si="111"/>
        <v>x</v>
      </c>
      <c r="J1574" s="399"/>
      <c r="K1574" s="381"/>
      <c r="L1574" s="411" t="s">
        <v>228</v>
      </c>
      <c r="M1574" s="68"/>
      <c r="N1574" s="527"/>
      <c r="O1574" s="527"/>
      <c r="P1574" s="359" t="str">
        <f t="shared" si="109"/>
        <v/>
      </c>
    </row>
    <row r="1575" spans="1:16" s="64" customFormat="1">
      <c r="A1575" s="106" t="str">
        <f ca="1">IF(B1575="","",MAX($A$3:INDIRECT(ADDRESS(ROW()-1,COLUMN(),1)))+1)</f>
        <v/>
      </c>
      <c r="B1575" s="65"/>
      <c r="C1575" s="66" t="str">
        <f ca="1">IF(B1575="",IF(D1575="","",MAX(INDIRECT(ADDRESS(2+MATCH(MAX($A$3:$A1574),$A$3:$A1574),COLUMN(),1)):INDIRECT(ADDRESS(ROW()-1,COLUMN(),1)))+1),1)</f>
        <v/>
      </c>
      <c r="D1575" s="66"/>
      <c r="E1575" s="44"/>
      <c r="F1575" s="65"/>
      <c r="G1575" s="119"/>
      <c r="H1575" s="190"/>
      <c r="I1575" s="354" t="str">
        <f t="shared" si="111"/>
        <v>x</v>
      </c>
      <c r="J1575" s="399"/>
      <c r="K1575" s="381"/>
      <c r="L1575" s="411" t="s">
        <v>1199</v>
      </c>
      <c r="M1575" s="68"/>
      <c r="N1575" s="527"/>
      <c r="O1575" s="527"/>
      <c r="P1575" s="359" t="str">
        <f t="shared" si="109"/>
        <v/>
      </c>
    </row>
    <row r="1576" spans="1:16" s="64" customFormat="1">
      <c r="A1576" s="106"/>
      <c r="B1576" s="65"/>
      <c r="C1576" s="66"/>
      <c r="D1576" s="66"/>
      <c r="E1576" s="44"/>
      <c r="F1576" s="65"/>
      <c r="G1576" s="119"/>
      <c r="H1576" s="190"/>
      <c r="I1576" s="45" t="s">
        <v>3286</v>
      </c>
      <c r="J1576" s="399"/>
      <c r="K1576" s="381"/>
      <c r="L1576" s="411"/>
      <c r="M1576" s="68"/>
      <c r="N1576" s="527"/>
      <c r="O1576" s="527"/>
      <c r="P1576" s="359" t="str">
        <f t="shared" si="109"/>
        <v/>
      </c>
    </row>
    <row r="1577" spans="1:16" s="64" customFormat="1">
      <c r="A1577" s="106"/>
      <c r="B1577" s="65"/>
      <c r="C1577" s="66"/>
      <c r="D1577" s="66"/>
      <c r="E1577" s="44"/>
      <c r="F1577" s="65"/>
      <c r="G1577" s="119"/>
      <c r="H1577" s="190"/>
      <c r="I1577" s="45"/>
      <c r="J1577" s="399"/>
      <c r="K1577" s="381"/>
      <c r="L1577" s="411"/>
      <c r="M1577" s="68"/>
      <c r="N1577" s="527"/>
      <c r="O1577" s="527"/>
      <c r="P1577" s="359" t="str">
        <f t="shared" si="109"/>
        <v/>
      </c>
    </row>
    <row r="1578" spans="1:16" s="64" customFormat="1">
      <c r="A1578" s="106"/>
      <c r="B1578" s="65"/>
      <c r="C1578" s="66"/>
      <c r="D1578" s="66"/>
      <c r="E1578" s="44"/>
      <c r="F1578" s="65"/>
      <c r="G1578" s="119"/>
      <c r="H1578" s="190" t="s">
        <v>124</v>
      </c>
      <c r="I1578" s="45"/>
      <c r="J1578" s="399" t="s">
        <v>5863</v>
      </c>
      <c r="K1578" s="381"/>
      <c r="L1578" s="411"/>
      <c r="M1578" s="68"/>
      <c r="N1578" s="527"/>
      <c r="O1578" s="527"/>
      <c r="P1578" s="359" t="str">
        <f t="shared" si="109"/>
        <v/>
      </c>
    </row>
    <row r="1579" spans="1:16" s="64" customFormat="1">
      <c r="A1579" s="106"/>
      <c r="B1579" s="65"/>
      <c r="C1579" s="66"/>
      <c r="D1579" s="66"/>
      <c r="E1579" s="44"/>
      <c r="F1579" s="65"/>
      <c r="G1579" s="119"/>
      <c r="H1579" s="190"/>
      <c r="I1579" s="45"/>
      <c r="J1579" s="399"/>
      <c r="K1579" s="381"/>
      <c r="L1579" s="411" t="s">
        <v>2009</v>
      </c>
      <c r="M1579" s="68"/>
      <c r="N1579" s="527"/>
      <c r="O1579" s="527"/>
      <c r="P1579" s="359" t="str">
        <f t="shared" si="109"/>
        <v/>
      </c>
    </row>
    <row r="1580" spans="1:16" s="64" customFormat="1">
      <c r="A1580" s="106"/>
      <c r="B1580" s="65"/>
      <c r="C1580" s="66"/>
      <c r="D1580" s="66"/>
      <c r="E1580" s="44"/>
      <c r="F1580" s="65"/>
      <c r="G1580" s="119"/>
      <c r="H1580" s="190"/>
      <c r="I1580" s="45"/>
      <c r="J1580" s="399"/>
      <c r="K1580" s="381"/>
      <c r="L1580" s="411" t="s">
        <v>2007</v>
      </c>
      <c r="M1580" s="68"/>
      <c r="N1580" s="527"/>
      <c r="O1580" s="527"/>
      <c r="P1580" s="359" t="str">
        <f t="shared" si="109"/>
        <v/>
      </c>
    </row>
    <row r="1581" spans="1:16" s="64" customFormat="1">
      <c r="A1581" s="106"/>
      <c r="B1581" s="65"/>
      <c r="C1581" s="66"/>
      <c r="D1581" s="66"/>
      <c r="E1581" s="44"/>
      <c r="F1581" s="65"/>
      <c r="G1581" s="119"/>
      <c r="H1581" s="190"/>
      <c r="I1581" s="45"/>
      <c r="J1581" s="399"/>
      <c r="K1581" s="381"/>
      <c r="L1581" s="411" t="s">
        <v>2008</v>
      </c>
      <c r="M1581" s="68"/>
      <c r="N1581" s="527"/>
      <c r="O1581" s="527"/>
      <c r="P1581" s="359" t="str">
        <f t="shared" si="109"/>
        <v/>
      </c>
    </row>
    <row r="1582" spans="1:16" s="64" customFormat="1">
      <c r="A1582" s="106"/>
      <c r="B1582" s="65"/>
      <c r="C1582" s="66"/>
      <c r="D1582" s="66"/>
      <c r="E1582" s="44"/>
      <c r="F1582" s="65"/>
      <c r="G1582" s="119"/>
      <c r="H1582" s="190"/>
      <c r="I1582" s="45"/>
      <c r="J1582" s="399"/>
      <c r="K1582" s="381"/>
      <c r="L1582" s="411"/>
      <c r="M1582" s="68"/>
      <c r="N1582" s="527"/>
      <c r="O1582" s="527"/>
      <c r="P1582" s="359" t="str">
        <f t="shared" si="109"/>
        <v/>
      </c>
    </row>
    <row r="1583" spans="1:16" s="64" customFormat="1" ht="12.75" customHeight="1">
      <c r="A1583" s="66"/>
      <c r="B1583" s="65"/>
      <c r="C1583" s="66"/>
      <c r="D1583" s="66"/>
      <c r="E1583" s="44"/>
      <c r="F1583" s="65"/>
      <c r="G1583" s="119"/>
      <c r="H1583" s="321"/>
      <c r="I1583" s="354" t="s">
        <v>3688</v>
      </c>
      <c r="J1583" s="399"/>
      <c r="K1583" s="381"/>
      <c r="L1583" s="391"/>
      <c r="M1583" s="44"/>
      <c r="N1583" s="527"/>
      <c r="O1583" s="527"/>
      <c r="P1583" s="359"/>
    </row>
    <row r="1584" spans="1:16" s="64" customFormat="1">
      <c r="A1584" s="113" t="str">
        <f ca="1">IF(B1584="","",MAX($A$3:INDIRECT(ADDRESS(ROW()-1,COLUMN(),1)))+1)</f>
        <v/>
      </c>
      <c r="B1584" s="65"/>
      <c r="C1584" s="66" t="str">
        <f ca="1">IF(B1584="",IF(D1584="","",MAX(INDIRECT(ADDRESS(2+MATCH(MAX($A$3:$A1575),$A$3:$A1575),COLUMN(),1)):INDIRECT(ADDRESS(ROW()-1,COLUMN(),1)))+1),1)</f>
        <v/>
      </c>
      <c r="D1584" s="66"/>
      <c r="E1584" s="44"/>
      <c r="F1584" s="65"/>
      <c r="G1584" s="119"/>
      <c r="H1584" s="190"/>
      <c r="I1584" s="45"/>
      <c r="J1584" s="399"/>
      <c r="K1584" s="381"/>
      <c r="L1584" s="411"/>
      <c r="M1584" s="68"/>
      <c r="N1584" s="527"/>
      <c r="O1584" s="527"/>
      <c r="P1584" s="360" t="str">
        <f t="shared" si="109"/>
        <v/>
      </c>
    </row>
    <row r="1585" spans="1:16" s="64" customFormat="1">
      <c r="A1585" s="106">
        <f ca="1">IF(B1585="","",MAX($A$3:INDIRECT(ADDRESS(ROW()-1,COLUMN(),1)))+1)</f>
        <v>5</v>
      </c>
      <c r="B1585" s="60" t="s">
        <v>374</v>
      </c>
      <c r="C1585" s="61">
        <f ca="1">IF(B1585="",IF(D1585="","",MAX(INDIRECT(ADDRESS(2+MATCH(MAX($A$3:$A1584),$A$3:$A1584),COLUMN(),1)):INDIRECT(ADDRESS(ROW()-1,COLUMN(),1)))+1),1)</f>
        <v>1</v>
      </c>
      <c r="D1585" s="61" t="s">
        <v>375</v>
      </c>
      <c r="E1585" s="48" t="s">
        <v>1433</v>
      </c>
      <c r="F1585" s="60" t="s">
        <v>1043</v>
      </c>
      <c r="G1585" s="130">
        <v>1</v>
      </c>
      <c r="H1585" s="299" t="s">
        <v>361</v>
      </c>
      <c r="I1585" s="49" t="s">
        <v>3439</v>
      </c>
      <c r="J1585" s="400"/>
      <c r="K1585" s="384"/>
      <c r="L1585" s="410"/>
      <c r="M1585" s="62"/>
      <c r="N1585" s="526"/>
      <c r="O1585" s="526"/>
      <c r="P1585" s="359" t="str">
        <f t="shared" si="109"/>
        <v/>
      </c>
    </row>
    <row r="1586" spans="1:16" s="64" customFormat="1">
      <c r="A1586" s="106"/>
      <c r="B1586" s="65"/>
      <c r="C1586" s="66"/>
      <c r="D1586" s="66"/>
      <c r="E1586" s="44"/>
      <c r="F1586" s="65"/>
      <c r="G1586" s="119"/>
      <c r="H1586" s="190" t="s">
        <v>0</v>
      </c>
      <c r="J1586" s="399" t="s">
        <v>2943</v>
      </c>
      <c r="K1586" s="381"/>
      <c r="L1586" s="411"/>
      <c r="M1586" s="68"/>
      <c r="N1586" s="527"/>
      <c r="O1586" s="527"/>
      <c r="P1586" s="359" t="str">
        <f t="shared" si="109"/>
        <v/>
      </c>
    </row>
    <row r="1587" spans="1:16" s="64" customFormat="1">
      <c r="A1587" s="106"/>
      <c r="B1587" s="65"/>
      <c r="C1587" s="66"/>
      <c r="D1587" s="66"/>
      <c r="E1587" s="44"/>
      <c r="F1587" s="65"/>
      <c r="G1587" s="119"/>
      <c r="H1587" s="190"/>
      <c r="I1587" s="354" t="str">
        <f t="shared" ref="I1587:I1588" si="112">IF((K1587=L1587)=TRUE,"○","x")</f>
        <v>x</v>
      </c>
      <c r="J1587" s="399"/>
      <c r="K1587" s="381"/>
      <c r="L1587" s="411" t="s">
        <v>1654</v>
      </c>
      <c r="M1587" s="68"/>
      <c r="N1587" s="527"/>
      <c r="O1587" s="527"/>
      <c r="P1587" s="359" t="str">
        <f t="shared" si="109"/>
        <v/>
      </c>
    </row>
    <row r="1588" spans="1:16" s="64" customFormat="1">
      <c r="A1588" s="106"/>
      <c r="B1588" s="65"/>
      <c r="C1588" s="66"/>
      <c r="D1588" s="66"/>
      <c r="E1588" s="44"/>
      <c r="F1588" s="65"/>
      <c r="G1588" s="119"/>
      <c r="H1588" s="190"/>
      <c r="I1588" s="354" t="str">
        <f t="shared" si="112"/>
        <v>x</v>
      </c>
      <c r="J1588" s="399"/>
      <c r="K1588" s="381"/>
      <c r="L1588" s="411" t="s">
        <v>4628</v>
      </c>
      <c r="M1588" s="68"/>
      <c r="N1588" s="527"/>
      <c r="O1588" s="527"/>
      <c r="P1588" s="359" t="str">
        <f t="shared" si="109"/>
        <v/>
      </c>
    </row>
    <row r="1589" spans="1:16" s="64" customFormat="1">
      <c r="A1589" s="106"/>
      <c r="B1589" s="65"/>
      <c r="C1589" s="66"/>
      <c r="D1589" s="66"/>
      <c r="E1589" s="44"/>
      <c r="F1589" s="65"/>
      <c r="G1589" s="119"/>
      <c r="H1589" s="190"/>
      <c r="I1589" s="354" t="s">
        <v>3344</v>
      </c>
      <c r="J1589" s="399"/>
      <c r="K1589" s="381"/>
      <c r="L1589" s="411"/>
      <c r="M1589" s="68"/>
      <c r="N1589" s="527"/>
      <c r="O1589" s="527"/>
      <c r="P1589" s="359" t="str">
        <f t="shared" si="109"/>
        <v/>
      </c>
    </row>
    <row r="1590" spans="1:16" s="64" customFormat="1">
      <c r="A1590" s="106"/>
      <c r="B1590" s="65"/>
      <c r="C1590" s="66"/>
      <c r="D1590" s="66"/>
      <c r="E1590" s="44"/>
      <c r="F1590" s="65"/>
      <c r="G1590" s="119"/>
      <c r="H1590" s="190"/>
      <c r="I1590" s="354"/>
      <c r="J1590" s="399"/>
      <c r="K1590" s="381"/>
      <c r="L1590" s="411"/>
      <c r="M1590" s="68"/>
      <c r="N1590" s="527"/>
      <c r="O1590" s="527"/>
      <c r="P1590" s="359" t="str">
        <f t="shared" si="109"/>
        <v/>
      </c>
    </row>
    <row r="1591" spans="1:16" s="64" customFormat="1">
      <c r="A1591" s="106" t="str">
        <f ca="1">IF(B1591="","",MAX($A$3:INDIRECT(ADDRESS(ROW()-1,COLUMN(),1)))+1)</f>
        <v/>
      </c>
      <c r="B1591" s="65"/>
      <c r="C1591" s="66" t="str">
        <f ca="1">IF(B1591="",IF(D1591="","",MAX(INDIRECT(ADDRESS(2+MATCH(MAX($A$3:$A1585),$A$3:$A1585),COLUMN(),1)):INDIRECT(ADDRESS(ROW()-1,COLUMN(),1)))+1),1)</f>
        <v/>
      </c>
      <c r="D1591" s="66"/>
      <c r="E1591" s="44"/>
      <c r="F1591" s="65"/>
      <c r="G1591" s="119"/>
      <c r="H1591" s="190" t="s">
        <v>175</v>
      </c>
      <c r="J1591" s="399" t="s">
        <v>1556</v>
      </c>
      <c r="K1591" s="381"/>
      <c r="L1591" s="411"/>
      <c r="M1591" s="68"/>
      <c r="N1591" s="527"/>
      <c r="O1591" s="527"/>
      <c r="P1591" s="359" t="str">
        <f t="shared" si="109"/>
        <v/>
      </c>
    </row>
    <row r="1592" spans="1:16" s="64" customFormat="1">
      <c r="A1592" s="106"/>
      <c r="B1592" s="65"/>
      <c r="C1592" s="66"/>
      <c r="D1592" s="66"/>
      <c r="E1592" s="44"/>
      <c r="F1592" s="65"/>
      <c r="G1592" s="119"/>
      <c r="H1592" s="190"/>
      <c r="I1592" s="354" t="str">
        <f t="shared" ref="I1592" si="113">IF((K1592=L1592)=TRUE,"○","x")</f>
        <v>x</v>
      </c>
      <c r="J1592" s="399"/>
      <c r="K1592" s="381"/>
      <c r="L1592" s="411" t="s">
        <v>2429</v>
      </c>
      <c r="M1592" s="68"/>
      <c r="N1592" s="527"/>
      <c r="O1592" s="527"/>
      <c r="P1592" s="359" t="str">
        <f t="shared" si="109"/>
        <v/>
      </c>
    </row>
    <row r="1593" spans="1:16" s="64" customFormat="1" ht="12.75" customHeight="1">
      <c r="A1593" s="66"/>
      <c r="B1593" s="65"/>
      <c r="C1593" s="66"/>
      <c r="D1593" s="66"/>
      <c r="E1593" s="44"/>
      <c r="F1593" s="65"/>
      <c r="G1593" s="119"/>
      <c r="H1593" s="190"/>
      <c r="I1593" s="45" t="s">
        <v>4502</v>
      </c>
      <c r="J1593" s="399"/>
      <c r="K1593" s="381"/>
      <c r="L1593" s="411"/>
      <c r="M1593" s="68"/>
      <c r="N1593" s="527"/>
      <c r="O1593" s="527"/>
      <c r="P1593" s="359" t="str">
        <f t="shared" si="109"/>
        <v/>
      </c>
    </row>
    <row r="1594" spans="1:16" s="64" customFormat="1">
      <c r="A1594" s="106"/>
      <c r="B1594" s="65"/>
      <c r="C1594" s="66"/>
      <c r="D1594" s="66"/>
      <c r="E1594" s="44"/>
      <c r="F1594" s="65"/>
      <c r="G1594" s="119"/>
      <c r="H1594" s="190"/>
      <c r="I1594" s="45"/>
      <c r="J1594" s="399"/>
      <c r="K1594" s="381"/>
      <c r="L1594" s="411"/>
      <c r="M1594" s="68"/>
      <c r="N1594" s="527"/>
      <c r="O1594" s="527"/>
      <c r="P1594" s="359" t="str">
        <f t="shared" si="109"/>
        <v/>
      </c>
    </row>
    <row r="1595" spans="1:16" s="64" customFormat="1">
      <c r="A1595" s="106" t="str">
        <f ca="1">IF(B1595="","",MAX($A$3:INDIRECT(ADDRESS(ROW()-1,COLUMN(),1)))+1)</f>
        <v/>
      </c>
      <c r="B1595" s="65"/>
      <c r="C1595" s="66" t="str">
        <f ca="1">IF(B1595="",IF(D1595="","",MAX(INDIRECT(ADDRESS(2+MATCH(MAX($A$3:$A1591),$A$3:$A1591),COLUMN(),1)):INDIRECT(ADDRESS(ROW()-1,COLUMN(),1)))+1),1)</f>
        <v/>
      </c>
      <c r="D1595" s="66"/>
      <c r="E1595" s="44"/>
      <c r="F1595" s="65"/>
      <c r="G1595" s="119"/>
      <c r="H1595" s="190" t="s">
        <v>175</v>
      </c>
      <c r="J1595" s="399" t="s">
        <v>232</v>
      </c>
      <c r="K1595" s="381"/>
      <c r="L1595" s="411"/>
      <c r="M1595" s="68"/>
      <c r="N1595" s="527"/>
      <c r="O1595" s="527"/>
      <c r="P1595" s="359" t="str">
        <f t="shared" si="109"/>
        <v/>
      </c>
    </row>
    <row r="1596" spans="1:16" s="64" customFormat="1">
      <c r="A1596" s="106"/>
      <c r="B1596" s="65"/>
      <c r="C1596" s="66"/>
      <c r="D1596" s="66"/>
      <c r="E1596" s="44"/>
      <c r="F1596" s="65"/>
      <c r="G1596" s="119"/>
      <c r="H1596" s="190"/>
      <c r="I1596" s="45"/>
      <c r="J1596" s="399"/>
      <c r="K1596" s="381"/>
      <c r="L1596" s="411"/>
      <c r="M1596" s="68"/>
      <c r="N1596" s="527"/>
      <c r="O1596" s="527"/>
      <c r="P1596" s="359" t="str">
        <f t="shared" si="109"/>
        <v/>
      </c>
    </row>
    <row r="1597" spans="1:16" s="64" customFormat="1">
      <c r="A1597" s="106"/>
      <c r="B1597" s="65"/>
      <c r="C1597" s="66"/>
      <c r="D1597" s="66"/>
      <c r="E1597" s="44"/>
      <c r="F1597" s="65"/>
      <c r="G1597" s="119"/>
      <c r="H1597" s="190"/>
      <c r="I1597" s="354" t="str">
        <f t="shared" ref="I1597" si="114">IF((K1597=L1597)=TRUE,"○","x")</f>
        <v>x</v>
      </c>
      <c r="J1597" s="399"/>
      <c r="K1597" s="381"/>
      <c r="L1597" s="411" t="s">
        <v>1466</v>
      </c>
      <c r="M1597" s="68"/>
      <c r="N1597" s="527"/>
      <c r="O1597" s="527"/>
      <c r="P1597" s="359" t="str">
        <f t="shared" ref="P1597:P1661" si="115">IF(N1597="","",IF(O1597="","",IF(O1597=N1597,$Q$1,O1597-N1597)))</f>
        <v/>
      </c>
    </row>
    <row r="1598" spans="1:16" s="64" customFormat="1">
      <c r="A1598" s="106"/>
      <c r="B1598" s="65"/>
      <c r="C1598" s="66"/>
      <c r="D1598" s="66"/>
      <c r="E1598" s="44"/>
      <c r="F1598" s="65"/>
      <c r="G1598" s="119"/>
      <c r="H1598" s="190"/>
      <c r="I1598" s="45"/>
      <c r="J1598" s="399"/>
      <c r="K1598" s="381"/>
      <c r="L1598" s="411"/>
      <c r="M1598" s="68"/>
      <c r="N1598" s="527"/>
      <c r="O1598" s="527"/>
      <c r="P1598" s="359" t="str">
        <f t="shared" si="115"/>
        <v/>
      </c>
    </row>
    <row r="1599" spans="1:16" s="64" customFormat="1">
      <c r="A1599" s="106"/>
      <c r="B1599" s="65"/>
      <c r="C1599" s="66"/>
      <c r="D1599" s="66"/>
      <c r="E1599" s="44"/>
      <c r="F1599" s="65"/>
      <c r="G1599" s="119"/>
      <c r="H1599" s="190"/>
      <c r="I1599" s="354" t="str">
        <f t="shared" ref="I1599:I1600" si="116">IF((K1599=L1599)=TRUE,"○","x")</f>
        <v>x</v>
      </c>
      <c r="J1599" s="399"/>
      <c r="K1599" s="381"/>
      <c r="L1599" s="411" t="s">
        <v>2323</v>
      </c>
      <c r="M1599" s="68"/>
      <c r="N1599" s="527"/>
      <c r="O1599" s="527"/>
      <c r="P1599" s="359" t="str">
        <f t="shared" si="115"/>
        <v/>
      </c>
    </row>
    <row r="1600" spans="1:16" s="64" customFormat="1">
      <c r="A1600" s="106"/>
      <c r="B1600" s="65"/>
      <c r="C1600" s="66"/>
      <c r="D1600" s="66"/>
      <c r="E1600" s="44"/>
      <c r="F1600" s="65"/>
      <c r="G1600" s="119"/>
      <c r="H1600" s="190"/>
      <c r="I1600" s="354" t="str">
        <f t="shared" si="116"/>
        <v>x</v>
      </c>
      <c r="J1600" s="399"/>
      <c r="K1600" s="381"/>
      <c r="L1600" s="411" t="s">
        <v>2324</v>
      </c>
      <c r="M1600" s="68"/>
      <c r="N1600" s="527"/>
      <c r="O1600" s="527"/>
      <c r="P1600" s="359" t="str">
        <f t="shared" si="115"/>
        <v/>
      </c>
    </row>
    <row r="1601" spans="1:16" s="64" customFormat="1">
      <c r="A1601" s="106"/>
      <c r="B1601" s="65"/>
      <c r="C1601" s="66"/>
      <c r="D1601" s="66"/>
      <c r="E1601" s="44"/>
      <c r="F1601" s="65"/>
      <c r="G1601" s="119"/>
      <c r="H1601" s="190"/>
      <c r="I1601" s="45"/>
      <c r="J1601" s="399"/>
      <c r="K1601" s="381"/>
      <c r="L1601" s="411"/>
      <c r="M1601" s="68"/>
      <c r="N1601" s="527"/>
      <c r="O1601" s="527"/>
      <c r="P1601" s="359" t="str">
        <f t="shared" si="115"/>
        <v/>
      </c>
    </row>
    <row r="1602" spans="1:16" s="64" customFormat="1">
      <c r="A1602" s="106"/>
      <c r="B1602" s="65"/>
      <c r="C1602" s="66"/>
      <c r="D1602" s="66"/>
      <c r="E1602" s="44"/>
      <c r="F1602" s="65"/>
      <c r="G1602" s="119"/>
      <c r="H1602" s="190"/>
      <c r="I1602" s="354" t="str">
        <f t="shared" ref="I1602" si="117">IF((K1602=L1602)=TRUE,"○","x")</f>
        <v>x</v>
      </c>
      <c r="J1602" s="399"/>
      <c r="K1602" s="381"/>
      <c r="L1602" s="411" t="s">
        <v>1468</v>
      </c>
      <c r="M1602" s="68"/>
      <c r="N1602" s="527"/>
      <c r="O1602" s="527"/>
      <c r="P1602" s="359" t="str">
        <f t="shared" si="115"/>
        <v/>
      </c>
    </row>
    <row r="1603" spans="1:16" s="64" customFormat="1">
      <c r="A1603" s="106"/>
      <c r="B1603" s="65"/>
      <c r="C1603" s="66"/>
      <c r="D1603" s="66"/>
      <c r="E1603" s="44"/>
      <c r="F1603" s="65"/>
      <c r="G1603" s="119"/>
      <c r="H1603" s="190"/>
      <c r="I1603" s="45" t="s">
        <v>3286</v>
      </c>
      <c r="J1603" s="399"/>
      <c r="K1603" s="381"/>
      <c r="L1603" s="411"/>
      <c r="M1603" s="68"/>
      <c r="N1603" s="527"/>
      <c r="O1603" s="527"/>
      <c r="P1603" s="359" t="str">
        <f t="shared" si="115"/>
        <v/>
      </c>
    </row>
    <row r="1604" spans="1:16" s="64" customFormat="1">
      <c r="A1604" s="106"/>
      <c r="B1604" s="65"/>
      <c r="C1604" s="66"/>
      <c r="D1604" s="66"/>
      <c r="E1604" s="44"/>
      <c r="F1604" s="65"/>
      <c r="G1604" s="119"/>
      <c r="H1604" s="190"/>
      <c r="I1604" s="45"/>
      <c r="J1604" s="399"/>
      <c r="K1604" s="381"/>
      <c r="L1604" s="411"/>
      <c r="M1604" s="68"/>
      <c r="N1604" s="527"/>
      <c r="O1604" s="527"/>
      <c r="P1604" s="359" t="str">
        <f t="shared" si="115"/>
        <v/>
      </c>
    </row>
    <row r="1605" spans="1:16" s="64" customFormat="1">
      <c r="A1605" s="106"/>
      <c r="B1605" s="65"/>
      <c r="C1605" s="66" t="str">
        <f ca="1">IF(B1605="",IF(D1605="","",MAX(INDIRECT(ADDRESS(2+MATCH(MAX($A$3:$A1595),$A$3:$A1595),COLUMN(),1)):INDIRECT(ADDRESS(ROW()-1,COLUMN(),1)))+1),1)</f>
        <v/>
      </c>
      <c r="D1605" s="66"/>
      <c r="E1605" s="44"/>
      <c r="F1605" s="65"/>
      <c r="G1605" s="119"/>
      <c r="H1605" s="190" t="s">
        <v>0</v>
      </c>
      <c r="J1605" s="399" t="s">
        <v>1275</v>
      </c>
      <c r="K1605" s="381"/>
      <c r="L1605" s="411"/>
      <c r="M1605" s="68"/>
      <c r="N1605" s="527"/>
      <c r="O1605" s="527"/>
      <c r="P1605" s="359" t="str">
        <f t="shared" si="115"/>
        <v/>
      </c>
    </row>
    <row r="1606" spans="1:16" s="64" customFormat="1">
      <c r="A1606" s="106"/>
      <c r="B1606" s="65"/>
      <c r="C1606" s="66" t="str">
        <f ca="1">IF(B1606="",IF(D1606="","",MAX(INDIRECT(ADDRESS(2+MATCH(MAX($A$3:$A1605),$A$3:$A1605),COLUMN(),1)):INDIRECT(ADDRESS(ROW()-1,COLUMN(),1)))+1),1)</f>
        <v/>
      </c>
      <c r="D1606" s="66"/>
      <c r="E1606" s="44"/>
      <c r="F1606" s="65"/>
      <c r="G1606" s="119"/>
      <c r="H1606" s="190"/>
      <c r="I1606" s="45"/>
      <c r="J1606" s="399"/>
      <c r="K1606" s="381"/>
      <c r="L1606" s="411" t="s">
        <v>5864</v>
      </c>
      <c r="M1606" s="68"/>
      <c r="N1606" s="527"/>
      <c r="O1606" s="527"/>
      <c r="P1606" s="359" t="str">
        <f t="shared" si="115"/>
        <v/>
      </c>
    </row>
    <row r="1607" spans="1:16" s="64" customFormat="1">
      <c r="A1607" s="106"/>
      <c r="B1607" s="65"/>
      <c r="C1607" s="66"/>
      <c r="D1607" s="66"/>
      <c r="E1607" s="44"/>
      <c r="F1607" s="65"/>
      <c r="G1607" s="119"/>
      <c r="H1607" s="190"/>
      <c r="I1607" s="45" t="s">
        <v>4002</v>
      </c>
      <c r="J1607" s="399"/>
      <c r="K1607" s="381"/>
      <c r="L1607" s="411"/>
      <c r="M1607" s="68"/>
      <c r="N1607" s="527"/>
      <c r="O1607" s="527"/>
      <c r="P1607" s="359" t="str">
        <f t="shared" si="115"/>
        <v/>
      </c>
    </row>
    <row r="1608" spans="1:16" s="64" customFormat="1">
      <c r="A1608" s="106"/>
      <c r="B1608" s="65"/>
      <c r="C1608" s="66"/>
      <c r="D1608" s="66"/>
      <c r="E1608" s="44"/>
      <c r="F1608" s="65"/>
      <c r="G1608" s="119"/>
      <c r="H1608" s="190"/>
      <c r="I1608" s="45"/>
      <c r="J1608" s="399"/>
      <c r="K1608" s="381"/>
      <c r="L1608" s="411"/>
      <c r="M1608" s="68"/>
      <c r="N1608" s="527"/>
      <c r="O1608" s="527"/>
      <c r="P1608" s="359" t="str">
        <f t="shared" si="115"/>
        <v/>
      </c>
    </row>
    <row r="1609" spans="1:16" s="64" customFormat="1">
      <c r="A1609" s="106"/>
      <c r="B1609" s="65"/>
      <c r="C1609" s="66"/>
      <c r="D1609" s="66"/>
      <c r="E1609" s="44"/>
      <c r="F1609" s="65"/>
      <c r="G1609" s="119"/>
      <c r="H1609" s="190"/>
      <c r="I1609" s="45"/>
      <c r="J1609" s="399"/>
      <c r="K1609" s="381"/>
      <c r="L1609" s="411"/>
      <c r="M1609" s="68"/>
      <c r="N1609" s="527"/>
      <c r="O1609" s="527"/>
      <c r="P1609" s="359" t="str">
        <f t="shared" si="115"/>
        <v/>
      </c>
    </row>
    <row r="1610" spans="1:16" s="64" customFormat="1">
      <c r="A1610" s="106"/>
      <c r="B1610" s="65"/>
      <c r="C1610" s="66"/>
      <c r="D1610" s="66"/>
      <c r="E1610" s="44"/>
      <c r="F1610" s="65"/>
      <c r="G1610" s="119"/>
      <c r="H1610" s="190"/>
      <c r="I1610" s="45" t="s">
        <v>4036</v>
      </c>
      <c r="J1610" s="399"/>
      <c r="K1610" s="381"/>
      <c r="L1610" s="411"/>
      <c r="M1610" s="68"/>
      <c r="N1610" s="527"/>
      <c r="O1610" s="527"/>
      <c r="P1610" s="359" t="str">
        <f t="shared" si="115"/>
        <v/>
      </c>
    </row>
    <row r="1611" spans="1:16" s="64" customFormat="1">
      <c r="A1611" s="106"/>
      <c r="B1611" s="65"/>
      <c r="C1611" s="66"/>
      <c r="D1611" s="66"/>
      <c r="E1611" s="44"/>
      <c r="F1611" s="65"/>
      <c r="G1611" s="119"/>
      <c r="H1611" s="190" t="s">
        <v>4025</v>
      </c>
      <c r="I1611" s="45"/>
      <c r="J1611" s="399" t="s">
        <v>3987</v>
      </c>
      <c r="K1611" s="381"/>
      <c r="L1611" s="411"/>
      <c r="M1611" s="68"/>
      <c r="N1611" s="527"/>
      <c r="O1611" s="527"/>
      <c r="P1611" s="359" t="str">
        <f t="shared" si="115"/>
        <v/>
      </c>
    </row>
    <row r="1612" spans="1:16" s="64" customFormat="1">
      <c r="A1612" s="106"/>
      <c r="B1612" s="65"/>
      <c r="C1612" s="66" t="str">
        <f ca="1">IF(B1612="",IF(D1612="","",MAX(INDIRECT(ADDRESS(2+MATCH(MAX($A$3:$A1606),$A$3:$A1606),COLUMN(),1)):INDIRECT(ADDRESS(ROW()-1,COLUMN(),1)))+1),1)</f>
        <v/>
      </c>
      <c r="D1612" s="66"/>
      <c r="E1612" s="44"/>
      <c r="F1612" s="65"/>
      <c r="G1612" s="119"/>
      <c r="H1612" s="190"/>
      <c r="I1612" s="45"/>
      <c r="J1612" s="399"/>
      <c r="K1612" s="381"/>
      <c r="L1612" s="411"/>
      <c r="M1612" s="68"/>
      <c r="N1612" s="527"/>
      <c r="O1612" s="529"/>
      <c r="P1612" s="359" t="str">
        <f t="shared" si="115"/>
        <v/>
      </c>
    </row>
    <row r="1613" spans="1:16" s="64" customFormat="1">
      <c r="A1613" s="106"/>
      <c r="B1613" s="65"/>
      <c r="C1613" s="66" t="str">
        <f ca="1">IF(B1613="",IF(D1613="","",MAX(INDIRECT(ADDRESS(2+MATCH(MAX($A$3:$A1612),$A$3:$A1612),COLUMN(),1)):INDIRECT(ADDRESS(ROW()-1,COLUMN(),1)))+1),1)</f>
        <v/>
      </c>
      <c r="D1613" s="66"/>
      <c r="E1613" s="48" t="s">
        <v>1434</v>
      </c>
      <c r="F1613" s="60" t="s">
        <v>1043</v>
      </c>
      <c r="G1613" s="130">
        <v>1</v>
      </c>
      <c r="H1613" s="299" t="s">
        <v>363</v>
      </c>
      <c r="I1613" s="49" t="s">
        <v>3440</v>
      </c>
      <c r="J1613" s="400"/>
      <c r="K1613" s="384"/>
      <c r="L1613" s="410"/>
      <c r="M1613" s="62"/>
      <c r="N1613" s="526"/>
      <c r="O1613" s="526"/>
      <c r="P1613" s="358" t="str">
        <f t="shared" si="115"/>
        <v/>
      </c>
    </row>
    <row r="1614" spans="1:16" s="64" customFormat="1">
      <c r="A1614" s="106"/>
      <c r="B1614" s="65"/>
      <c r="C1614" s="66"/>
      <c r="D1614" s="66"/>
      <c r="E1614" s="44"/>
      <c r="F1614" s="65"/>
      <c r="G1614" s="119"/>
      <c r="H1614" s="190" t="s">
        <v>0</v>
      </c>
      <c r="J1614" s="399" t="s">
        <v>2943</v>
      </c>
      <c r="K1614" s="381"/>
      <c r="L1614" s="411"/>
      <c r="M1614" s="68"/>
      <c r="N1614" s="527"/>
      <c r="O1614" s="527"/>
      <c r="P1614" s="359" t="str">
        <f t="shared" si="115"/>
        <v/>
      </c>
    </row>
    <row r="1615" spans="1:16" s="64" customFormat="1">
      <c r="A1615" s="106"/>
      <c r="B1615" s="65"/>
      <c r="C1615" s="66"/>
      <c r="D1615" s="66"/>
      <c r="E1615" s="44"/>
      <c r="F1615" s="65"/>
      <c r="G1615" s="119"/>
      <c r="H1615" s="190"/>
      <c r="I1615" s="354" t="str">
        <f t="shared" ref="I1615:I1616" si="118">IF((K1615=L1615)=TRUE,"○","x")</f>
        <v>x</v>
      </c>
      <c r="J1615" s="399"/>
      <c r="K1615" s="381"/>
      <c r="L1615" s="411" t="s">
        <v>2877</v>
      </c>
      <c r="M1615" s="68"/>
      <c r="N1615" s="527"/>
      <c r="O1615" s="527"/>
      <c r="P1615" s="359" t="str">
        <f t="shared" si="115"/>
        <v/>
      </c>
    </row>
    <row r="1616" spans="1:16" s="64" customFormat="1">
      <c r="A1616" s="106"/>
      <c r="B1616" s="65"/>
      <c r="C1616" s="66"/>
      <c r="D1616" s="66"/>
      <c r="E1616" s="44"/>
      <c r="F1616" s="65"/>
      <c r="G1616" s="119"/>
      <c r="H1616" s="190"/>
      <c r="I1616" s="354" t="str">
        <f t="shared" si="118"/>
        <v>x</v>
      </c>
      <c r="J1616" s="399"/>
      <c r="K1616" s="381"/>
      <c r="L1616" s="411" t="s">
        <v>4628</v>
      </c>
      <c r="M1616" s="68"/>
      <c r="N1616" s="527"/>
      <c r="O1616" s="527"/>
      <c r="P1616" s="359" t="str">
        <f t="shared" si="115"/>
        <v/>
      </c>
    </row>
    <row r="1617" spans="1:16" s="64" customFormat="1">
      <c r="A1617" s="106"/>
      <c r="B1617" s="65"/>
      <c r="C1617" s="66"/>
      <c r="D1617" s="66"/>
      <c r="E1617" s="44"/>
      <c r="F1617" s="65"/>
      <c r="G1617" s="119"/>
      <c r="H1617" s="190"/>
      <c r="I1617" s="354" t="s">
        <v>3344</v>
      </c>
      <c r="J1617" s="399"/>
      <c r="K1617" s="381"/>
      <c r="L1617" s="411"/>
      <c r="M1617" s="68"/>
      <c r="N1617" s="527"/>
      <c r="O1617" s="527"/>
      <c r="P1617" s="359" t="str">
        <f t="shared" si="115"/>
        <v/>
      </c>
    </row>
    <row r="1618" spans="1:16" s="64" customFormat="1">
      <c r="A1618" s="106"/>
      <c r="B1618" s="65"/>
      <c r="C1618" s="66"/>
      <c r="D1618" s="66"/>
      <c r="E1618" s="44"/>
      <c r="F1618" s="65"/>
      <c r="G1618" s="119"/>
      <c r="H1618" s="190"/>
      <c r="I1618" s="354"/>
      <c r="J1618" s="399"/>
      <c r="K1618" s="381"/>
      <c r="L1618" s="411"/>
      <c r="M1618" s="68"/>
      <c r="N1618" s="527"/>
      <c r="O1618" s="527"/>
      <c r="P1618" s="359" t="str">
        <f t="shared" si="115"/>
        <v/>
      </c>
    </row>
    <row r="1619" spans="1:16" s="64" customFormat="1">
      <c r="A1619" s="106"/>
      <c r="B1619" s="65"/>
      <c r="C1619" s="66" t="str">
        <f ca="1">IF(B1619="",IF(D1619="","",MAX(INDIRECT(ADDRESS(2+MATCH(MAX($A$3:$A1613),$A$3:$A1613),COLUMN(),1)):INDIRECT(ADDRESS(ROW()-1,COLUMN(),1)))+1),1)</f>
        <v/>
      </c>
      <c r="D1619" s="66"/>
      <c r="E1619" s="44"/>
      <c r="F1619" s="65"/>
      <c r="G1619" s="119"/>
      <c r="H1619" s="190" t="s">
        <v>68</v>
      </c>
      <c r="J1619" s="399" t="s">
        <v>1591</v>
      </c>
      <c r="K1619" s="381"/>
      <c r="L1619" s="411"/>
      <c r="M1619" s="68"/>
      <c r="N1619" s="527"/>
      <c r="O1619" s="527"/>
      <c r="P1619" s="359" t="str">
        <f t="shared" si="115"/>
        <v/>
      </c>
    </row>
    <row r="1620" spans="1:16" s="64" customFormat="1">
      <c r="A1620" s="106"/>
      <c r="B1620" s="65"/>
      <c r="C1620" s="66"/>
      <c r="D1620" s="66"/>
      <c r="E1620" s="44"/>
      <c r="F1620" s="65"/>
      <c r="G1620" s="119"/>
      <c r="H1620" s="190"/>
      <c r="I1620" s="354" t="str">
        <f t="shared" ref="I1620" si="119">IF((K1620=L1620)=TRUE,"○","x")</f>
        <v>x</v>
      </c>
      <c r="J1620" s="399"/>
      <c r="K1620" s="381"/>
      <c r="L1620" s="411" t="s">
        <v>2880</v>
      </c>
      <c r="M1620" s="68"/>
      <c r="N1620" s="527"/>
      <c r="O1620" s="527"/>
      <c r="P1620" s="359" t="str">
        <f t="shared" si="115"/>
        <v/>
      </c>
    </row>
    <row r="1621" spans="1:16" s="64" customFormat="1" ht="12.75" customHeight="1">
      <c r="A1621" s="66"/>
      <c r="B1621" s="65"/>
      <c r="C1621" s="66"/>
      <c r="D1621" s="66"/>
      <c r="E1621" s="44"/>
      <c r="F1621" s="65"/>
      <c r="G1621" s="119"/>
      <c r="H1621" s="190"/>
      <c r="I1621" s="45" t="s">
        <v>4502</v>
      </c>
      <c r="J1621" s="399"/>
      <c r="K1621" s="381"/>
      <c r="L1621" s="411"/>
      <c r="M1621" s="68"/>
      <c r="N1621" s="527"/>
      <c r="O1621" s="527"/>
      <c r="P1621" s="359" t="str">
        <f t="shared" si="115"/>
        <v/>
      </c>
    </row>
    <row r="1622" spans="1:16" s="64" customFormat="1">
      <c r="A1622" s="106"/>
      <c r="B1622" s="65"/>
      <c r="C1622" s="66"/>
      <c r="D1622" s="66"/>
      <c r="E1622" s="44"/>
      <c r="F1622" s="65"/>
      <c r="G1622" s="119"/>
      <c r="H1622" s="190"/>
      <c r="I1622" s="45"/>
      <c r="J1622" s="399"/>
      <c r="K1622" s="381"/>
      <c r="L1622" s="411"/>
      <c r="M1622" s="68"/>
      <c r="N1622" s="527"/>
      <c r="O1622" s="527"/>
      <c r="P1622" s="359" t="str">
        <f t="shared" si="115"/>
        <v/>
      </c>
    </row>
    <row r="1623" spans="1:16" s="64" customFormat="1">
      <c r="A1623" s="106" t="str">
        <f ca="1">IF(B1623="","",MAX($A$3:INDIRECT(ADDRESS(ROW()-1,COLUMN(),1)))+1)</f>
        <v/>
      </c>
      <c r="B1623" s="65"/>
      <c r="C1623" s="66" t="str">
        <f ca="1">IF(B1623="",IF(D1623="","",MAX(INDIRECT(ADDRESS(2+MATCH(MAX($A$3:$A1619),$A$3:$A1619),COLUMN(),1)):INDIRECT(ADDRESS(ROW()-1,COLUMN(),1)))+1),1)</f>
        <v/>
      </c>
      <c r="D1623" s="66"/>
      <c r="E1623" s="44"/>
      <c r="F1623" s="65"/>
      <c r="G1623" s="119"/>
      <c r="H1623" s="190" t="s">
        <v>0</v>
      </c>
      <c r="J1623" s="399" t="s">
        <v>232</v>
      </c>
      <c r="K1623" s="381"/>
      <c r="L1623" s="411"/>
      <c r="M1623" s="68"/>
      <c r="N1623" s="527"/>
      <c r="O1623" s="527"/>
      <c r="P1623" s="359" t="str">
        <f t="shared" si="115"/>
        <v/>
      </c>
    </row>
    <row r="1624" spans="1:16" s="64" customFormat="1">
      <c r="A1624" s="106"/>
      <c r="B1624" s="65"/>
      <c r="C1624" s="66"/>
      <c r="D1624" s="66"/>
      <c r="E1624" s="44"/>
      <c r="F1624" s="65"/>
      <c r="G1624" s="119"/>
      <c r="H1624" s="190"/>
      <c r="I1624" s="45"/>
      <c r="J1624" s="399"/>
      <c r="K1624" s="381"/>
      <c r="L1624" s="411"/>
      <c r="M1624" s="68"/>
      <c r="N1624" s="527"/>
      <c r="O1624" s="527"/>
      <c r="P1624" s="359" t="str">
        <f t="shared" si="115"/>
        <v/>
      </c>
    </row>
    <row r="1625" spans="1:16" s="64" customFormat="1">
      <c r="A1625" s="106"/>
      <c r="B1625" s="65"/>
      <c r="C1625" s="66"/>
      <c r="D1625" s="66"/>
      <c r="E1625" s="44"/>
      <c r="F1625" s="65"/>
      <c r="G1625" s="119"/>
      <c r="H1625" s="190"/>
      <c r="I1625" s="354" t="str">
        <f t="shared" ref="I1625" si="120">IF((K1625=L1625)=TRUE,"○","x")</f>
        <v>x</v>
      </c>
      <c r="J1625" s="399"/>
      <c r="K1625" s="381"/>
      <c r="L1625" s="411" t="s">
        <v>1466</v>
      </c>
      <c r="M1625" s="68"/>
      <c r="N1625" s="527"/>
      <c r="O1625" s="527"/>
      <c r="P1625" s="359" t="str">
        <f t="shared" si="115"/>
        <v/>
      </c>
    </row>
    <row r="1626" spans="1:16" s="64" customFormat="1">
      <c r="A1626" s="106"/>
      <c r="B1626" s="65"/>
      <c r="C1626" s="66"/>
      <c r="D1626" s="66"/>
      <c r="E1626" s="44"/>
      <c r="F1626" s="65"/>
      <c r="G1626" s="119"/>
      <c r="H1626" s="190"/>
      <c r="I1626" s="45"/>
      <c r="J1626" s="399"/>
      <c r="K1626" s="381"/>
      <c r="L1626" s="411"/>
      <c r="M1626" s="68"/>
      <c r="N1626" s="527"/>
      <c r="O1626" s="527"/>
      <c r="P1626" s="359" t="str">
        <f t="shared" si="115"/>
        <v/>
      </c>
    </row>
    <row r="1627" spans="1:16" s="64" customFormat="1">
      <c r="A1627" s="106"/>
      <c r="B1627" s="65"/>
      <c r="C1627" s="66"/>
      <c r="D1627" s="66"/>
      <c r="E1627" s="44"/>
      <c r="F1627" s="65"/>
      <c r="G1627" s="119"/>
      <c r="H1627" s="190"/>
      <c r="I1627" s="354" t="str">
        <f t="shared" ref="I1627:I1628" si="121">IF((K1627=L1627)=TRUE,"○","x")</f>
        <v>x</v>
      </c>
      <c r="J1627" s="399"/>
      <c r="K1627" s="381"/>
      <c r="L1627" s="411" t="s">
        <v>2323</v>
      </c>
      <c r="M1627" s="68"/>
      <c r="N1627" s="527"/>
      <c r="O1627" s="527"/>
      <c r="P1627" s="359" t="str">
        <f t="shared" si="115"/>
        <v/>
      </c>
    </row>
    <row r="1628" spans="1:16" s="64" customFormat="1">
      <c r="A1628" s="106"/>
      <c r="B1628" s="65"/>
      <c r="C1628" s="66"/>
      <c r="D1628" s="66"/>
      <c r="E1628" s="44"/>
      <c r="F1628" s="65"/>
      <c r="G1628" s="119"/>
      <c r="H1628" s="190"/>
      <c r="I1628" s="354" t="str">
        <f t="shared" si="121"/>
        <v>x</v>
      </c>
      <c r="J1628" s="399"/>
      <c r="K1628" s="381"/>
      <c r="L1628" s="411" t="s">
        <v>2324</v>
      </c>
      <c r="M1628" s="68"/>
      <c r="N1628" s="527"/>
      <c r="O1628" s="527"/>
      <c r="P1628" s="359" t="str">
        <f t="shared" si="115"/>
        <v/>
      </c>
    </row>
    <row r="1629" spans="1:16" s="64" customFormat="1">
      <c r="A1629" s="106"/>
      <c r="B1629" s="65"/>
      <c r="C1629" s="66"/>
      <c r="D1629" s="66"/>
      <c r="E1629" s="44"/>
      <c r="F1629" s="65"/>
      <c r="G1629" s="119"/>
      <c r="H1629" s="190"/>
      <c r="I1629" s="45"/>
      <c r="J1629" s="399"/>
      <c r="K1629" s="381"/>
      <c r="L1629" s="411"/>
      <c r="M1629" s="68"/>
      <c r="N1629" s="527"/>
      <c r="O1629" s="527"/>
      <c r="P1629" s="359" t="str">
        <f t="shared" si="115"/>
        <v/>
      </c>
    </row>
    <row r="1630" spans="1:16" s="64" customFormat="1">
      <c r="A1630" s="106"/>
      <c r="B1630" s="65"/>
      <c r="C1630" s="66"/>
      <c r="D1630" s="66"/>
      <c r="E1630" s="44"/>
      <c r="F1630" s="65"/>
      <c r="G1630" s="119"/>
      <c r="H1630" s="190"/>
      <c r="I1630" s="354" t="str">
        <f t="shared" ref="I1630" si="122">IF((K1630=L1630)=TRUE,"○","x")</f>
        <v>x</v>
      </c>
      <c r="J1630" s="399"/>
      <c r="K1630" s="381"/>
      <c r="L1630" s="411" t="s">
        <v>1468</v>
      </c>
      <c r="M1630" s="68"/>
      <c r="N1630" s="527"/>
      <c r="O1630" s="527"/>
      <c r="P1630" s="359" t="str">
        <f t="shared" si="115"/>
        <v/>
      </c>
    </row>
    <row r="1631" spans="1:16" s="64" customFormat="1">
      <c r="A1631" s="106"/>
      <c r="B1631" s="65"/>
      <c r="C1631" s="66"/>
      <c r="D1631" s="66"/>
      <c r="E1631" s="44"/>
      <c r="F1631" s="65"/>
      <c r="G1631" s="119"/>
      <c r="H1631" s="190"/>
      <c r="I1631" s="45"/>
      <c r="J1631" s="399"/>
      <c r="K1631" s="381"/>
      <c r="L1631" s="411"/>
      <c r="M1631" s="68"/>
      <c r="N1631" s="527"/>
      <c r="O1631" s="527"/>
      <c r="P1631" s="359" t="str">
        <f t="shared" si="115"/>
        <v/>
      </c>
    </row>
    <row r="1632" spans="1:16" s="64" customFormat="1">
      <c r="A1632" s="106"/>
      <c r="B1632" s="65"/>
      <c r="C1632" s="66"/>
      <c r="D1632" s="66"/>
      <c r="E1632" s="44"/>
      <c r="F1632" s="65"/>
      <c r="G1632" s="119"/>
      <c r="H1632" s="190"/>
      <c r="I1632" s="45" t="s">
        <v>3286</v>
      </c>
      <c r="J1632" s="399"/>
      <c r="K1632" s="381"/>
      <c r="L1632" s="411"/>
      <c r="M1632" s="68"/>
      <c r="N1632" s="527"/>
      <c r="O1632" s="527"/>
      <c r="P1632" s="359" t="str">
        <f t="shared" si="115"/>
        <v/>
      </c>
    </row>
    <row r="1633" spans="1:16" s="64" customFormat="1">
      <c r="A1633" s="106"/>
      <c r="B1633" s="65"/>
      <c r="C1633" s="66"/>
      <c r="D1633" s="66"/>
      <c r="E1633" s="44"/>
      <c r="F1633" s="65"/>
      <c r="G1633" s="119"/>
      <c r="H1633" s="190"/>
      <c r="I1633" s="45"/>
      <c r="J1633" s="399"/>
      <c r="K1633" s="381"/>
      <c r="L1633" s="411"/>
      <c r="M1633" s="68"/>
      <c r="N1633" s="527"/>
      <c r="O1633" s="527"/>
      <c r="P1633" s="359" t="str">
        <f t="shared" si="115"/>
        <v/>
      </c>
    </row>
    <row r="1634" spans="1:16" s="64" customFormat="1">
      <c r="A1634" s="106"/>
      <c r="B1634" s="65"/>
      <c r="C1634" s="66" t="str">
        <f ca="1">IF(B1634="",IF(D1634="","",MAX(INDIRECT(ADDRESS(2+MATCH(MAX($A$3:$A1623),$A$3:$A1623),COLUMN(),1)):INDIRECT(ADDRESS(ROW()-1,COLUMN(),1)))+1),1)</f>
        <v/>
      </c>
      <c r="D1634" s="66"/>
      <c r="E1634" s="44"/>
      <c r="F1634" s="65"/>
      <c r="G1634" s="119"/>
      <c r="H1634" s="190" t="s">
        <v>0</v>
      </c>
      <c r="J1634" s="399" t="s">
        <v>1275</v>
      </c>
      <c r="K1634" s="381"/>
      <c r="L1634" s="411"/>
      <c r="M1634" s="68"/>
      <c r="N1634" s="527"/>
      <c r="O1634" s="527"/>
      <c r="P1634" s="359" t="str">
        <f t="shared" si="115"/>
        <v/>
      </c>
    </row>
    <row r="1635" spans="1:16" s="64" customFormat="1">
      <c r="A1635" s="106"/>
      <c r="B1635" s="65"/>
      <c r="C1635" s="66" t="str">
        <f ca="1">IF(B1635="",IF(D1635="","",MAX(INDIRECT(ADDRESS(2+MATCH(MAX($A$3:$A1634),$A$3:$A1634),COLUMN(),1)):INDIRECT(ADDRESS(ROW()-1,COLUMN(),1)))+1),1)</f>
        <v/>
      </c>
      <c r="D1635" s="66"/>
      <c r="E1635" s="44"/>
      <c r="F1635" s="65"/>
      <c r="G1635" s="119"/>
      <c r="H1635" s="190"/>
      <c r="I1635" s="45"/>
      <c r="J1635" s="399"/>
      <c r="K1635" s="381"/>
      <c r="L1635" s="411" t="s">
        <v>5865</v>
      </c>
      <c r="M1635" s="68"/>
      <c r="N1635" s="527"/>
      <c r="O1635" s="527"/>
      <c r="P1635" s="359" t="str">
        <f t="shared" si="115"/>
        <v/>
      </c>
    </row>
    <row r="1636" spans="1:16" s="64" customFormat="1">
      <c r="A1636" s="106"/>
      <c r="B1636" s="65"/>
      <c r="C1636" s="66"/>
      <c r="D1636" s="66"/>
      <c r="E1636" s="44"/>
      <c r="F1636" s="65"/>
      <c r="G1636" s="119"/>
      <c r="H1636" s="190"/>
      <c r="I1636" s="45" t="s">
        <v>4002</v>
      </c>
      <c r="J1636" s="399"/>
      <c r="K1636" s="381"/>
      <c r="L1636" s="411"/>
      <c r="M1636" s="68"/>
      <c r="N1636" s="527"/>
      <c r="O1636" s="527"/>
      <c r="P1636" s="359" t="str">
        <f t="shared" si="115"/>
        <v/>
      </c>
    </row>
    <row r="1637" spans="1:16" s="64" customFormat="1">
      <c r="A1637" s="106"/>
      <c r="B1637" s="65"/>
      <c r="C1637" s="66"/>
      <c r="D1637" s="66"/>
      <c r="E1637" s="44"/>
      <c r="F1637" s="65"/>
      <c r="G1637" s="119"/>
      <c r="H1637" s="190"/>
      <c r="I1637" s="45"/>
      <c r="J1637" s="399"/>
      <c r="K1637" s="381"/>
      <c r="L1637" s="411"/>
      <c r="M1637" s="68"/>
      <c r="N1637" s="527"/>
      <c r="O1637" s="527"/>
      <c r="P1637" s="359" t="str">
        <f t="shared" si="115"/>
        <v/>
      </c>
    </row>
    <row r="1638" spans="1:16" s="64" customFormat="1">
      <c r="A1638" s="106"/>
      <c r="B1638" s="65"/>
      <c r="C1638" s="66"/>
      <c r="D1638" s="66"/>
      <c r="E1638" s="44"/>
      <c r="F1638" s="65"/>
      <c r="G1638" s="119"/>
      <c r="H1638" s="190"/>
      <c r="I1638" s="45" t="s">
        <v>4036</v>
      </c>
      <c r="J1638" s="399"/>
      <c r="K1638" s="381"/>
      <c r="L1638" s="411"/>
      <c r="M1638" s="68"/>
      <c r="N1638" s="527"/>
      <c r="O1638" s="527"/>
      <c r="P1638" s="359" t="str">
        <f t="shared" si="115"/>
        <v/>
      </c>
    </row>
    <row r="1639" spans="1:16" s="64" customFormat="1">
      <c r="A1639" s="106"/>
      <c r="B1639" s="65"/>
      <c r="C1639" s="66"/>
      <c r="D1639" s="66"/>
      <c r="E1639" s="44"/>
      <c r="F1639" s="65"/>
      <c r="G1639" s="119"/>
      <c r="H1639" s="190" t="s">
        <v>4025</v>
      </c>
      <c r="I1639" s="45"/>
      <c r="J1639" s="399" t="s">
        <v>3987</v>
      </c>
      <c r="K1639" s="381"/>
      <c r="L1639" s="411"/>
      <c r="M1639" s="68"/>
      <c r="N1639" s="527"/>
      <c r="O1639" s="527"/>
      <c r="P1639" s="359" t="str">
        <f t="shared" si="115"/>
        <v/>
      </c>
    </row>
    <row r="1640" spans="1:16" s="64" customFormat="1">
      <c r="A1640" s="106"/>
      <c r="B1640" s="65"/>
      <c r="C1640" s="66" t="str">
        <f ca="1">IF(B1640="",IF(D1640="","",MAX(INDIRECT(ADDRESS(2+MATCH(MAX($A$3:$A1635),$A$3:$A1635),COLUMN(),1)):INDIRECT(ADDRESS(ROW()-1,COLUMN(),1)))+1),1)</f>
        <v/>
      </c>
      <c r="D1640" s="66"/>
      <c r="E1640" s="46"/>
      <c r="F1640" s="71"/>
      <c r="G1640" s="120"/>
      <c r="H1640" s="320"/>
      <c r="I1640" s="47"/>
      <c r="J1640" s="401"/>
      <c r="K1640" s="385"/>
      <c r="L1640" s="412"/>
      <c r="M1640" s="72"/>
      <c r="N1640" s="529"/>
      <c r="O1640" s="529"/>
      <c r="P1640" s="360" t="str">
        <f t="shared" si="115"/>
        <v/>
      </c>
    </row>
    <row r="1641" spans="1:16" s="64" customFormat="1">
      <c r="A1641" s="106"/>
      <c r="B1641" s="65"/>
      <c r="C1641" s="66" t="str">
        <f ca="1">IF(B1641="",IF(D1641="","",MAX(INDIRECT(ADDRESS(2+MATCH(MAX($A$3:$A1640),$A$3:$A1640),COLUMN(),1)):INDIRECT(ADDRESS(ROW()-1,COLUMN(),1)))+1),1)</f>
        <v/>
      </c>
      <c r="D1641" s="66"/>
      <c r="E1641" s="44" t="s">
        <v>1038</v>
      </c>
      <c r="F1641" s="65" t="s">
        <v>1043</v>
      </c>
      <c r="G1641" s="119">
        <v>2</v>
      </c>
      <c r="H1641" s="190" t="s">
        <v>370</v>
      </c>
      <c r="I1641" s="45" t="s">
        <v>409</v>
      </c>
      <c r="J1641" s="399"/>
      <c r="K1641" s="381"/>
      <c r="L1641" s="411"/>
      <c r="M1641" s="68"/>
      <c r="N1641" s="527"/>
      <c r="O1641" s="526"/>
      <c r="P1641" s="359" t="str">
        <f t="shared" si="115"/>
        <v/>
      </c>
    </row>
    <row r="1642" spans="1:16" s="64" customFormat="1">
      <c r="A1642" s="106"/>
      <c r="B1642" s="65"/>
      <c r="C1642" s="66"/>
      <c r="D1642" s="66"/>
      <c r="E1642" s="44"/>
      <c r="F1642" s="65"/>
      <c r="G1642" s="119"/>
      <c r="H1642" s="190" t="s">
        <v>0</v>
      </c>
      <c r="J1642" s="399" t="s">
        <v>2943</v>
      </c>
      <c r="K1642" s="381"/>
      <c r="L1642" s="411"/>
      <c r="M1642" s="68"/>
      <c r="N1642" s="527"/>
      <c r="O1642" s="527"/>
      <c r="P1642" s="359" t="str">
        <f t="shared" si="115"/>
        <v/>
      </c>
    </row>
    <row r="1643" spans="1:16" s="64" customFormat="1">
      <c r="A1643" s="106"/>
      <c r="B1643" s="65"/>
      <c r="C1643" s="66"/>
      <c r="D1643" s="66"/>
      <c r="E1643" s="44"/>
      <c r="F1643" s="65"/>
      <c r="G1643" s="119"/>
      <c r="H1643" s="190"/>
      <c r="I1643" s="354" t="str">
        <f t="shared" ref="I1643:I1644" si="123">IF((K1643=L1643)=TRUE,"○","x")</f>
        <v>x</v>
      </c>
      <c r="J1643" s="399"/>
      <c r="K1643" s="381"/>
      <c r="L1643" s="411" t="s">
        <v>2830</v>
      </c>
      <c r="M1643" s="68"/>
      <c r="N1643" s="527"/>
      <c r="O1643" s="527"/>
      <c r="P1643" s="359" t="str">
        <f t="shared" si="115"/>
        <v/>
      </c>
    </row>
    <row r="1644" spans="1:16" s="64" customFormat="1">
      <c r="A1644" s="106"/>
      <c r="B1644" s="65"/>
      <c r="C1644" s="66"/>
      <c r="D1644" s="66"/>
      <c r="E1644" s="44"/>
      <c r="F1644" s="65"/>
      <c r="G1644" s="119"/>
      <c r="H1644" s="190"/>
      <c r="I1644" s="354" t="str">
        <f t="shared" si="123"/>
        <v>x</v>
      </c>
      <c r="J1644" s="399"/>
      <c r="K1644" s="381"/>
      <c r="L1644" s="411" t="s">
        <v>1655</v>
      </c>
      <c r="M1644" s="68"/>
      <c r="N1644" s="527"/>
      <c r="O1644" s="527"/>
      <c r="P1644" s="359" t="str">
        <f t="shared" si="115"/>
        <v/>
      </c>
    </row>
    <row r="1645" spans="1:16" s="64" customFormat="1">
      <c r="A1645" s="106"/>
      <c r="B1645" s="65"/>
      <c r="C1645" s="66"/>
      <c r="D1645" s="66"/>
      <c r="E1645" s="44"/>
      <c r="F1645" s="65"/>
      <c r="G1645" s="119"/>
      <c r="H1645" s="190"/>
      <c r="I1645" s="354" t="s">
        <v>3344</v>
      </c>
      <c r="J1645" s="399"/>
      <c r="K1645" s="381"/>
      <c r="L1645" s="411"/>
      <c r="M1645" s="68"/>
      <c r="N1645" s="527"/>
      <c r="O1645" s="527"/>
      <c r="P1645" s="359" t="str">
        <f t="shared" si="115"/>
        <v/>
      </c>
    </row>
    <row r="1646" spans="1:16" s="64" customFormat="1">
      <c r="A1646" s="106"/>
      <c r="B1646" s="65"/>
      <c r="C1646" s="66"/>
      <c r="D1646" s="66"/>
      <c r="E1646" s="44"/>
      <c r="F1646" s="65"/>
      <c r="G1646" s="119"/>
      <c r="H1646" s="190"/>
      <c r="I1646" s="354"/>
      <c r="J1646" s="399"/>
      <c r="K1646" s="381"/>
      <c r="L1646" s="411"/>
      <c r="M1646" s="68"/>
      <c r="N1646" s="527"/>
      <c r="O1646" s="527"/>
      <c r="P1646" s="359" t="str">
        <f t="shared" si="115"/>
        <v/>
      </c>
    </row>
    <row r="1647" spans="1:16" s="64" customFormat="1">
      <c r="A1647" s="106"/>
      <c r="B1647" s="65"/>
      <c r="C1647" s="66" t="str">
        <f ca="1">IF(B1647="",IF(D1647="","",MAX(INDIRECT(ADDRESS(2+MATCH(MAX($A$3:$A1641),$A$3:$A1641),COLUMN(),1)):INDIRECT(ADDRESS(ROW()-1,COLUMN(),1)))+1),1)</f>
        <v/>
      </c>
      <c r="D1647" s="66"/>
      <c r="E1647" s="44"/>
      <c r="F1647" s="65"/>
      <c r="G1647" s="119"/>
      <c r="H1647" s="190" t="s">
        <v>68</v>
      </c>
      <c r="J1647" s="399" t="s">
        <v>1573</v>
      </c>
      <c r="K1647" s="381"/>
      <c r="L1647" s="411"/>
      <c r="M1647" s="68"/>
      <c r="N1647" s="527"/>
      <c r="O1647" s="527"/>
      <c r="P1647" s="359" t="str">
        <f t="shared" si="115"/>
        <v/>
      </c>
    </row>
    <row r="1648" spans="1:16" s="64" customFormat="1">
      <c r="A1648" s="106"/>
      <c r="B1648" s="65"/>
      <c r="C1648" s="66"/>
      <c r="D1648" s="66"/>
      <c r="E1648" s="44"/>
      <c r="F1648" s="65"/>
      <c r="G1648" s="119"/>
      <c r="H1648" s="190"/>
      <c r="I1648" s="354" t="str">
        <f t="shared" ref="I1648" si="124">IF((K1648=L1648)=TRUE,"○","x")</f>
        <v>x</v>
      </c>
      <c r="J1648" s="399"/>
      <c r="K1648" s="381"/>
      <c r="L1648" s="411" t="s">
        <v>2918</v>
      </c>
      <c r="M1648" s="68"/>
      <c r="N1648" s="527"/>
      <c r="O1648" s="527"/>
      <c r="P1648" s="359" t="str">
        <f t="shared" si="115"/>
        <v/>
      </c>
    </row>
    <row r="1649" spans="1:16" s="64" customFormat="1">
      <c r="A1649" s="106"/>
      <c r="B1649" s="65"/>
      <c r="C1649" s="66"/>
      <c r="D1649" s="66"/>
      <c r="E1649" s="44"/>
      <c r="F1649" s="65"/>
      <c r="G1649" s="119"/>
      <c r="H1649" s="190"/>
      <c r="I1649" s="354"/>
      <c r="J1649" s="399"/>
      <c r="K1649" s="381"/>
      <c r="L1649" s="411"/>
      <c r="M1649" s="68"/>
      <c r="N1649" s="527"/>
      <c r="O1649" s="527"/>
      <c r="P1649" s="359" t="str">
        <f t="shared" si="115"/>
        <v/>
      </c>
    </row>
    <row r="1650" spans="1:16" s="64" customFormat="1">
      <c r="A1650" s="106"/>
      <c r="B1650" s="65"/>
      <c r="C1650" s="66" t="str">
        <f ca="1">IF(B1650="",IF(D1650="","",MAX(INDIRECT(ADDRESS(2+MATCH(MAX($A$3:$A1647),$A$3:$A1647),COLUMN(),1)):INDIRECT(ADDRESS(ROW()-1,COLUMN(),1)))+1),1)</f>
        <v/>
      </c>
      <c r="D1650" s="66"/>
      <c r="E1650" s="44"/>
      <c r="F1650" s="65"/>
      <c r="G1650" s="119"/>
      <c r="H1650" s="190" t="s">
        <v>68</v>
      </c>
      <c r="J1650" s="399" t="s">
        <v>231</v>
      </c>
      <c r="K1650" s="381"/>
      <c r="L1650" s="411"/>
      <c r="M1650" s="68"/>
      <c r="N1650" s="527"/>
      <c r="O1650" s="527"/>
      <c r="P1650" s="359" t="str">
        <f t="shared" si="115"/>
        <v/>
      </c>
    </row>
    <row r="1651" spans="1:16" s="64" customFormat="1">
      <c r="A1651" s="106"/>
      <c r="B1651" s="65"/>
      <c r="C1651" s="66"/>
      <c r="D1651" s="66"/>
      <c r="E1651" s="44"/>
      <c r="F1651" s="65"/>
      <c r="G1651" s="119"/>
      <c r="H1651" s="190"/>
      <c r="I1651" s="45"/>
      <c r="J1651" s="399"/>
      <c r="K1651" s="381"/>
      <c r="L1651" s="411"/>
      <c r="M1651" s="68"/>
      <c r="N1651" s="527"/>
      <c r="O1651" s="527"/>
      <c r="P1651" s="359" t="str">
        <f t="shared" si="115"/>
        <v/>
      </c>
    </row>
    <row r="1652" spans="1:16" s="64" customFormat="1">
      <c r="A1652" s="106"/>
      <c r="B1652" s="65"/>
      <c r="C1652" s="66"/>
      <c r="D1652" s="66"/>
      <c r="E1652" s="44"/>
      <c r="F1652" s="65"/>
      <c r="G1652" s="119"/>
      <c r="H1652" s="190"/>
      <c r="I1652" s="354" t="str">
        <f t="shared" ref="I1652" si="125">IF((K1652=L1652)=TRUE,"○","x")</f>
        <v>x</v>
      </c>
      <c r="J1652" s="399"/>
      <c r="K1652" s="381"/>
      <c r="L1652" s="411" t="s">
        <v>1466</v>
      </c>
      <c r="M1652" s="68"/>
      <c r="N1652" s="527"/>
      <c r="O1652" s="527"/>
      <c r="P1652" s="359" t="str">
        <f t="shared" si="115"/>
        <v/>
      </c>
    </row>
    <row r="1653" spans="1:16" s="64" customFormat="1">
      <c r="A1653" s="106"/>
      <c r="B1653" s="65"/>
      <c r="C1653" s="66"/>
      <c r="D1653" s="66"/>
      <c r="E1653" s="44"/>
      <c r="F1653" s="65"/>
      <c r="G1653" s="119"/>
      <c r="H1653" s="190"/>
      <c r="I1653" s="45"/>
      <c r="J1653" s="399"/>
      <c r="K1653" s="381"/>
      <c r="L1653" s="411"/>
      <c r="M1653" s="68"/>
      <c r="N1653" s="527"/>
      <c r="O1653" s="527"/>
      <c r="P1653" s="359" t="str">
        <f t="shared" si="115"/>
        <v/>
      </c>
    </row>
    <row r="1654" spans="1:16" s="64" customFormat="1">
      <c r="A1654" s="106"/>
      <c r="B1654" s="65"/>
      <c r="C1654" s="66"/>
      <c r="D1654" s="66"/>
      <c r="E1654" s="44"/>
      <c r="F1654" s="65"/>
      <c r="G1654" s="119"/>
      <c r="H1654" s="190"/>
      <c r="I1654" s="354" t="str">
        <f t="shared" ref="I1654:I1655" si="126">IF((K1654=L1654)=TRUE,"○","x")</f>
        <v>x</v>
      </c>
      <c r="J1654" s="399"/>
      <c r="K1654" s="381"/>
      <c r="L1654" s="411" t="s">
        <v>2323</v>
      </c>
      <c r="M1654" s="68"/>
      <c r="N1654" s="527"/>
      <c r="O1654" s="527"/>
      <c r="P1654" s="359" t="str">
        <f t="shared" si="115"/>
        <v/>
      </c>
    </row>
    <row r="1655" spans="1:16" s="64" customFormat="1">
      <c r="A1655" s="106"/>
      <c r="B1655" s="65"/>
      <c r="C1655" s="66"/>
      <c r="D1655" s="66"/>
      <c r="E1655" s="44"/>
      <c r="F1655" s="65"/>
      <c r="G1655" s="119"/>
      <c r="H1655" s="190"/>
      <c r="I1655" s="354" t="str">
        <f t="shared" si="126"/>
        <v>x</v>
      </c>
      <c r="J1655" s="399"/>
      <c r="K1655" s="381"/>
      <c r="L1655" s="411" t="s">
        <v>2324</v>
      </c>
      <c r="M1655" s="68"/>
      <c r="N1655" s="527"/>
      <c r="O1655" s="527"/>
      <c r="P1655" s="359" t="str">
        <f t="shared" si="115"/>
        <v/>
      </c>
    </row>
    <row r="1656" spans="1:16" s="64" customFormat="1">
      <c r="A1656" s="106"/>
      <c r="B1656" s="65"/>
      <c r="C1656" s="66"/>
      <c r="D1656" s="66"/>
      <c r="E1656" s="44"/>
      <c r="F1656" s="65"/>
      <c r="G1656" s="119"/>
      <c r="H1656" s="190"/>
      <c r="I1656" s="45"/>
      <c r="J1656" s="399"/>
      <c r="K1656" s="381"/>
      <c r="L1656" s="411"/>
      <c r="M1656" s="68"/>
      <c r="N1656" s="527"/>
      <c r="O1656" s="527"/>
      <c r="P1656" s="359" t="str">
        <f t="shared" si="115"/>
        <v/>
      </c>
    </row>
    <row r="1657" spans="1:16" s="64" customFormat="1">
      <c r="A1657" s="106"/>
      <c r="B1657" s="65"/>
      <c r="C1657" s="66"/>
      <c r="D1657" s="66"/>
      <c r="E1657" s="44"/>
      <c r="F1657" s="65"/>
      <c r="G1657" s="119"/>
      <c r="H1657" s="190"/>
      <c r="I1657" s="354" t="str">
        <f t="shared" ref="I1657" si="127">IF((K1657=L1657)=TRUE,"○","x")</f>
        <v>x</v>
      </c>
      <c r="J1657" s="399"/>
      <c r="K1657" s="381"/>
      <c r="L1657" s="411" t="s">
        <v>1468</v>
      </c>
      <c r="M1657" s="68"/>
      <c r="N1657" s="527"/>
      <c r="O1657" s="527"/>
      <c r="P1657" s="359" t="str">
        <f t="shared" si="115"/>
        <v/>
      </c>
    </row>
    <row r="1658" spans="1:16" s="64" customFormat="1">
      <c r="A1658" s="106"/>
      <c r="B1658" s="65"/>
      <c r="C1658" s="66"/>
      <c r="D1658" s="66"/>
      <c r="E1658" s="44"/>
      <c r="F1658" s="65"/>
      <c r="G1658" s="119"/>
      <c r="H1658" s="190"/>
      <c r="I1658" s="45"/>
      <c r="J1658" s="399"/>
      <c r="K1658" s="381"/>
      <c r="L1658" s="411"/>
      <c r="M1658" s="68"/>
      <c r="N1658" s="527"/>
      <c r="O1658" s="527"/>
      <c r="P1658" s="359" t="str">
        <f t="shared" si="115"/>
        <v/>
      </c>
    </row>
    <row r="1659" spans="1:16" s="64" customFormat="1">
      <c r="A1659" s="106"/>
      <c r="B1659" s="65"/>
      <c r="C1659" s="66"/>
      <c r="D1659" s="66"/>
      <c r="E1659" s="44"/>
      <c r="F1659" s="65"/>
      <c r="G1659" s="119"/>
      <c r="H1659" s="190"/>
      <c r="I1659" s="45" t="s">
        <v>3286</v>
      </c>
      <c r="J1659" s="399"/>
      <c r="K1659" s="381"/>
      <c r="L1659" s="411"/>
      <c r="M1659" s="68"/>
      <c r="N1659" s="527"/>
      <c r="O1659" s="527"/>
      <c r="P1659" s="359" t="str">
        <f t="shared" si="115"/>
        <v/>
      </c>
    </row>
    <row r="1660" spans="1:16" s="64" customFormat="1">
      <c r="A1660" s="106"/>
      <c r="B1660" s="65"/>
      <c r="C1660" s="66"/>
      <c r="D1660" s="66"/>
      <c r="E1660" s="44"/>
      <c r="F1660" s="65"/>
      <c r="G1660" s="119"/>
      <c r="H1660" s="190"/>
      <c r="I1660" s="45"/>
      <c r="J1660" s="399"/>
      <c r="K1660" s="381"/>
      <c r="L1660" s="411"/>
      <c r="M1660" s="68"/>
      <c r="N1660" s="527"/>
      <c r="O1660" s="527"/>
      <c r="P1660" s="359" t="str">
        <f t="shared" si="115"/>
        <v/>
      </c>
    </row>
    <row r="1661" spans="1:16" s="64" customFormat="1">
      <c r="A1661" s="106"/>
      <c r="B1661" s="65"/>
      <c r="C1661" s="66"/>
      <c r="D1661" s="66"/>
      <c r="E1661" s="44"/>
      <c r="F1661" s="65"/>
      <c r="G1661" s="119"/>
      <c r="H1661" s="190"/>
      <c r="I1661" s="45"/>
      <c r="J1661" s="399"/>
      <c r="K1661" s="381"/>
      <c r="L1661" s="411"/>
      <c r="M1661" s="68"/>
      <c r="N1661" s="527"/>
      <c r="O1661" s="527"/>
      <c r="P1661" s="359" t="str">
        <f t="shared" si="115"/>
        <v/>
      </c>
    </row>
    <row r="1662" spans="1:16" s="64" customFormat="1">
      <c r="A1662" s="106"/>
      <c r="B1662" s="65"/>
      <c r="C1662" s="66" t="str">
        <f ca="1">IF(B1662="",IF(D1662="","",MAX(INDIRECT(ADDRESS(2+MATCH(MAX($A$3:$A1650),$A$3:$A1650),COLUMN(),1)):INDIRECT(ADDRESS(ROW()-1,COLUMN(),1)))+1),1)</f>
        <v/>
      </c>
      <c r="D1662" s="66"/>
      <c r="E1662" s="44"/>
      <c r="F1662" s="65"/>
      <c r="G1662" s="119"/>
      <c r="H1662" s="190" t="s">
        <v>0</v>
      </c>
      <c r="J1662" s="399" t="s">
        <v>1275</v>
      </c>
      <c r="K1662" s="381"/>
      <c r="L1662" s="411"/>
      <c r="M1662" s="68"/>
      <c r="N1662" s="527"/>
      <c r="O1662" s="527"/>
      <c r="P1662" s="359" t="str">
        <f t="shared" ref="P1662:P1726" si="128">IF(N1662="","",IF(O1662="","",IF(O1662=N1662,$Q$1,O1662-N1662)))</f>
        <v/>
      </c>
    </row>
    <row r="1663" spans="1:16" s="64" customFormat="1">
      <c r="A1663" s="106"/>
      <c r="B1663" s="65"/>
      <c r="C1663" s="66" t="str">
        <f ca="1">IF(B1663="",IF(D1663="","",MAX(INDIRECT(ADDRESS(2+MATCH(MAX($A$3:$A1662),$A$3:$A1662),COLUMN(),1)):INDIRECT(ADDRESS(ROW()-1,COLUMN(),1)))+1),1)</f>
        <v/>
      </c>
      <c r="D1663" s="66"/>
      <c r="E1663" s="44"/>
      <c r="F1663" s="65"/>
      <c r="G1663" s="119"/>
      <c r="H1663" s="190"/>
      <c r="I1663" s="45"/>
      <c r="J1663" s="399"/>
      <c r="K1663" s="381"/>
      <c r="L1663" s="411" t="s">
        <v>5866</v>
      </c>
      <c r="M1663" s="68"/>
      <c r="N1663" s="527"/>
      <c r="O1663" s="527"/>
      <c r="P1663" s="359" t="str">
        <f t="shared" si="128"/>
        <v/>
      </c>
    </row>
    <row r="1664" spans="1:16" s="64" customFormat="1">
      <c r="A1664" s="106"/>
      <c r="B1664" s="65"/>
      <c r="C1664" s="66"/>
      <c r="D1664" s="66"/>
      <c r="E1664" s="44"/>
      <c r="F1664" s="65"/>
      <c r="G1664" s="119"/>
      <c r="H1664" s="190"/>
      <c r="I1664" s="45" t="s">
        <v>4002</v>
      </c>
      <c r="J1664" s="399"/>
      <c r="K1664" s="381"/>
      <c r="L1664" s="411"/>
      <c r="M1664" s="68"/>
      <c r="N1664" s="527"/>
      <c r="O1664" s="527"/>
      <c r="P1664" s="359" t="str">
        <f t="shared" si="128"/>
        <v/>
      </c>
    </row>
    <row r="1665" spans="1:16" s="64" customFormat="1">
      <c r="A1665" s="106"/>
      <c r="B1665" s="65"/>
      <c r="C1665" s="66"/>
      <c r="D1665" s="66"/>
      <c r="E1665" s="44"/>
      <c r="F1665" s="65"/>
      <c r="G1665" s="119"/>
      <c r="H1665" s="190"/>
      <c r="I1665" s="45"/>
      <c r="J1665" s="399"/>
      <c r="K1665" s="381"/>
      <c r="L1665" s="411"/>
      <c r="M1665" s="68"/>
      <c r="N1665" s="527"/>
      <c r="O1665" s="527"/>
      <c r="P1665" s="359" t="str">
        <f t="shared" si="128"/>
        <v/>
      </c>
    </row>
    <row r="1666" spans="1:16" s="64" customFormat="1">
      <c r="A1666" s="106"/>
      <c r="B1666" s="65"/>
      <c r="C1666" s="66"/>
      <c r="D1666" s="66"/>
      <c r="E1666" s="44"/>
      <c r="F1666" s="65"/>
      <c r="G1666" s="119"/>
      <c r="H1666" s="190"/>
      <c r="I1666" s="45"/>
      <c r="J1666" s="399"/>
      <c r="K1666" s="381"/>
      <c r="L1666" s="411"/>
      <c r="M1666" s="68"/>
      <c r="N1666" s="527"/>
      <c r="O1666" s="527"/>
      <c r="P1666" s="359" t="str">
        <f t="shared" si="128"/>
        <v/>
      </c>
    </row>
    <row r="1667" spans="1:16" s="64" customFormat="1">
      <c r="A1667" s="106"/>
      <c r="B1667" s="65"/>
      <c r="C1667" s="66" t="str">
        <f ca="1">IF(B1667="",IF(D1667="","",MAX(INDIRECT(ADDRESS(2+MATCH(MAX($A$3:$A1650),$A$3:$A1650),COLUMN(),1)):INDIRECT(ADDRESS(ROW()-1,COLUMN(),1)))+1),1)</f>
        <v/>
      </c>
      <c r="D1667" s="66"/>
      <c r="E1667" s="44"/>
      <c r="F1667" s="65"/>
      <c r="G1667" s="119"/>
      <c r="H1667" s="190" t="s">
        <v>215</v>
      </c>
      <c r="J1667" s="399" t="s">
        <v>234</v>
      </c>
      <c r="K1667" s="381"/>
      <c r="L1667" s="411"/>
      <c r="M1667" s="68"/>
      <c r="N1667" s="527"/>
      <c r="O1667" s="527"/>
      <c r="P1667" s="359" t="str">
        <f t="shared" si="128"/>
        <v/>
      </c>
    </row>
    <row r="1668" spans="1:16" s="64" customFormat="1">
      <c r="A1668" s="106"/>
      <c r="B1668" s="65"/>
      <c r="C1668" s="66" t="str">
        <f ca="1">IF(B1668="",IF(D1668="","",MAX(INDIRECT(ADDRESS(2+MATCH(MAX($A$3:$A1667),$A$3:$A1667),COLUMN(),1)):INDIRECT(ADDRESS(ROW()-1,COLUMN(),1)))+1),1)</f>
        <v/>
      </c>
      <c r="D1668" s="66"/>
      <c r="E1668" s="44"/>
      <c r="F1668" s="65"/>
      <c r="G1668" s="119"/>
      <c r="H1668" s="190"/>
      <c r="I1668" s="45"/>
      <c r="J1668" s="399"/>
      <c r="K1668" s="381"/>
      <c r="L1668" s="411"/>
      <c r="M1668" s="68"/>
      <c r="N1668" s="527"/>
      <c r="O1668" s="527"/>
      <c r="P1668" s="359" t="str">
        <f t="shared" si="128"/>
        <v/>
      </c>
    </row>
    <row r="1669" spans="1:16" s="64" customFormat="1">
      <c r="A1669" s="106"/>
      <c r="B1669" s="65"/>
      <c r="C1669" s="66"/>
      <c r="D1669" s="66"/>
      <c r="E1669" s="44"/>
      <c r="F1669" s="65"/>
      <c r="G1669" s="119"/>
      <c r="H1669" s="190"/>
      <c r="I1669" s="354" t="str">
        <f t="shared" ref="I1669" si="129">IF((K1669=L1669)=TRUE,"○","x")</f>
        <v>x</v>
      </c>
      <c r="J1669" s="399"/>
      <c r="K1669" s="381"/>
      <c r="L1669" s="411" t="s">
        <v>1462</v>
      </c>
      <c r="M1669" s="68"/>
      <c r="N1669" s="527"/>
      <c r="O1669" s="527"/>
      <c r="P1669" s="359" t="str">
        <f t="shared" si="128"/>
        <v/>
      </c>
    </row>
    <row r="1670" spans="1:16" s="64" customFormat="1">
      <c r="A1670" s="106"/>
      <c r="B1670" s="65"/>
      <c r="C1670" s="66"/>
      <c r="D1670" s="66"/>
      <c r="E1670" s="44"/>
      <c r="F1670" s="65"/>
      <c r="G1670" s="119"/>
      <c r="H1670" s="190"/>
      <c r="I1670" s="45"/>
      <c r="J1670" s="399"/>
      <c r="K1670" s="381"/>
      <c r="L1670" s="411"/>
      <c r="M1670" s="68"/>
      <c r="N1670" s="527"/>
      <c r="O1670" s="527"/>
      <c r="P1670" s="359" t="str">
        <f t="shared" si="128"/>
        <v/>
      </c>
    </row>
    <row r="1671" spans="1:16" s="64" customFormat="1">
      <c r="A1671" s="106"/>
      <c r="B1671" s="65"/>
      <c r="C1671" s="66"/>
      <c r="D1671" s="66"/>
      <c r="E1671" s="44"/>
      <c r="F1671" s="65"/>
      <c r="G1671" s="119"/>
      <c r="H1671" s="190"/>
      <c r="I1671" s="354" t="str">
        <f t="shared" ref="I1671:I1674" si="130">IF((K1671=L1671)=TRUE,"○","x")</f>
        <v>x</v>
      </c>
      <c r="J1671" s="399"/>
      <c r="K1671" s="381"/>
      <c r="L1671" s="411" t="s">
        <v>2316</v>
      </c>
      <c r="M1671" s="68"/>
      <c r="N1671" s="527"/>
      <c r="O1671" s="527"/>
      <c r="P1671" s="359" t="str">
        <f t="shared" si="128"/>
        <v/>
      </c>
    </row>
    <row r="1672" spans="1:16" s="64" customFormat="1">
      <c r="A1672" s="106"/>
      <c r="B1672" s="65"/>
      <c r="C1672" s="66"/>
      <c r="D1672" s="66"/>
      <c r="E1672" s="44"/>
      <c r="F1672" s="65"/>
      <c r="G1672" s="119"/>
      <c r="H1672" s="190"/>
      <c r="I1672" s="354" t="str">
        <f t="shared" si="130"/>
        <v>x</v>
      </c>
      <c r="J1672" s="399"/>
      <c r="K1672" s="381"/>
      <c r="L1672" s="411" t="s">
        <v>2317</v>
      </c>
      <c r="M1672" s="68"/>
      <c r="N1672" s="527"/>
      <c r="O1672" s="527"/>
      <c r="P1672" s="359" t="str">
        <f t="shared" si="128"/>
        <v/>
      </c>
    </row>
    <row r="1673" spans="1:16" s="64" customFormat="1">
      <c r="A1673" s="106"/>
      <c r="B1673" s="65"/>
      <c r="C1673" s="66"/>
      <c r="D1673" s="66"/>
      <c r="E1673" s="44"/>
      <c r="F1673" s="65"/>
      <c r="G1673" s="119"/>
      <c r="H1673" s="190"/>
      <c r="I1673" s="354" t="str">
        <f t="shared" si="130"/>
        <v>x</v>
      </c>
      <c r="J1673" s="399"/>
      <c r="K1673" s="381"/>
      <c r="L1673" s="411" t="s">
        <v>2318</v>
      </c>
      <c r="M1673" s="68"/>
      <c r="N1673" s="527"/>
      <c r="O1673" s="527"/>
      <c r="P1673" s="359" t="str">
        <f t="shared" si="128"/>
        <v/>
      </c>
    </row>
    <row r="1674" spans="1:16" s="64" customFormat="1">
      <c r="A1674" s="106"/>
      <c r="B1674" s="65"/>
      <c r="C1674" s="66"/>
      <c r="D1674" s="66"/>
      <c r="E1674" s="44"/>
      <c r="F1674" s="65"/>
      <c r="G1674" s="119"/>
      <c r="H1674" s="190"/>
      <c r="I1674" s="354" t="str">
        <f t="shared" si="130"/>
        <v>x</v>
      </c>
      <c r="J1674" s="399"/>
      <c r="K1674" s="381"/>
      <c r="L1674" s="411" t="s">
        <v>2319</v>
      </c>
      <c r="M1674" s="68"/>
      <c r="N1674" s="527"/>
      <c r="O1674" s="527"/>
      <c r="P1674" s="359" t="str">
        <f t="shared" si="128"/>
        <v/>
      </c>
    </row>
    <row r="1675" spans="1:16" s="64" customFormat="1">
      <c r="A1675" s="106"/>
      <c r="B1675" s="65"/>
      <c r="C1675" s="66"/>
      <c r="D1675" s="66"/>
      <c r="E1675" s="44"/>
      <c r="F1675" s="65"/>
      <c r="G1675" s="119"/>
      <c r="H1675" s="190"/>
      <c r="I1675" s="45"/>
      <c r="J1675" s="399"/>
      <c r="K1675" s="381"/>
      <c r="L1675" s="411"/>
      <c r="M1675" s="68"/>
      <c r="N1675" s="527"/>
      <c r="O1675" s="527"/>
      <c r="P1675" s="359" t="str">
        <f t="shared" si="128"/>
        <v/>
      </c>
    </row>
    <row r="1676" spans="1:16" s="64" customFormat="1">
      <c r="A1676" s="106"/>
      <c r="B1676" s="65"/>
      <c r="C1676" s="66"/>
      <c r="D1676" s="66"/>
      <c r="E1676" s="44"/>
      <c r="F1676" s="65"/>
      <c r="G1676" s="119"/>
      <c r="H1676" s="190"/>
      <c r="I1676" s="354" t="str">
        <f t="shared" ref="I1676" si="131">IF((K1676=L1676)=TRUE,"○","x")</f>
        <v>x</v>
      </c>
      <c r="J1676" s="399"/>
      <c r="K1676" s="381"/>
      <c r="L1676" s="411" t="s">
        <v>1465</v>
      </c>
      <c r="M1676" s="68"/>
      <c r="N1676" s="527"/>
      <c r="O1676" s="527"/>
      <c r="P1676" s="359" t="str">
        <f t="shared" si="128"/>
        <v/>
      </c>
    </row>
    <row r="1677" spans="1:16" s="64" customFormat="1">
      <c r="A1677" s="106"/>
      <c r="B1677" s="65"/>
      <c r="C1677" s="66"/>
      <c r="D1677" s="66"/>
      <c r="E1677" s="44"/>
      <c r="F1677" s="65"/>
      <c r="G1677" s="119"/>
      <c r="H1677" s="190"/>
      <c r="I1677" s="45"/>
      <c r="J1677" s="399"/>
      <c r="K1677" s="381"/>
      <c r="L1677" s="411"/>
      <c r="M1677" s="68"/>
      <c r="N1677" s="527"/>
      <c r="O1677" s="527"/>
      <c r="P1677" s="359" t="str">
        <f t="shared" si="128"/>
        <v/>
      </c>
    </row>
    <row r="1678" spans="1:16" s="64" customFormat="1">
      <c r="A1678" s="106"/>
      <c r="B1678" s="65"/>
      <c r="C1678" s="66"/>
      <c r="D1678" s="66"/>
      <c r="E1678" s="44"/>
      <c r="F1678" s="65"/>
      <c r="G1678" s="119"/>
      <c r="H1678" s="190"/>
      <c r="I1678" s="45" t="s">
        <v>3286</v>
      </c>
      <c r="J1678" s="399"/>
      <c r="K1678" s="381"/>
      <c r="L1678" s="411"/>
      <c r="M1678" s="68"/>
      <c r="N1678" s="527"/>
      <c r="O1678" s="527"/>
      <c r="P1678" s="359" t="str">
        <f t="shared" si="128"/>
        <v/>
      </c>
    </row>
    <row r="1679" spans="1:16" s="64" customFormat="1">
      <c r="A1679" s="106"/>
      <c r="B1679" s="65"/>
      <c r="C1679" s="66"/>
      <c r="D1679" s="66"/>
      <c r="E1679" s="44"/>
      <c r="F1679" s="65"/>
      <c r="G1679" s="119"/>
      <c r="H1679" s="190"/>
      <c r="I1679" s="45"/>
      <c r="J1679" s="399"/>
      <c r="K1679" s="381"/>
      <c r="L1679" s="411"/>
      <c r="M1679" s="68"/>
      <c r="N1679" s="527"/>
      <c r="O1679" s="527"/>
      <c r="P1679" s="359" t="str">
        <f t="shared" si="128"/>
        <v/>
      </c>
    </row>
    <row r="1680" spans="1:16" s="64" customFormat="1">
      <c r="A1680" s="106"/>
      <c r="B1680" s="65"/>
      <c r="C1680" s="66"/>
      <c r="D1680" s="66"/>
      <c r="E1680" s="44"/>
      <c r="F1680" s="65"/>
      <c r="G1680" s="119"/>
      <c r="H1680" s="190"/>
      <c r="I1680" s="45"/>
      <c r="J1680" s="399"/>
      <c r="K1680" s="381"/>
      <c r="L1680" s="411"/>
      <c r="M1680" s="68"/>
      <c r="N1680" s="527"/>
      <c r="O1680" s="527"/>
      <c r="P1680" s="359" t="str">
        <f t="shared" si="128"/>
        <v/>
      </c>
    </row>
    <row r="1681" spans="1:16" s="64" customFormat="1">
      <c r="A1681" s="106"/>
      <c r="B1681" s="65"/>
      <c r="C1681" s="66"/>
      <c r="D1681" s="66"/>
      <c r="E1681" s="44"/>
      <c r="F1681" s="65"/>
      <c r="G1681" s="119"/>
      <c r="H1681" s="190" t="s">
        <v>734</v>
      </c>
      <c r="J1681" s="399" t="s">
        <v>2944</v>
      </c>
      <c r="K1681" s="381"/>
      <c r="L1681" s="411"/>
      <c r="M1681" s="68"/>
      <c r="N1681" s="527"/>
      <c r="O1681" s="527"/>
      <c r="P1681" s="359" t="str">
        <f t="shared" si="128"/>
        <v/>
      </c>
    </row>
    <row r="1682" spans="1:16" s="64" customFormat="1">
      <c r="A1682" s="106"/>
      <c r="B1682" s="65"/>
      <c r="C1682" s="66"/>
      <c r="D1682" s="66"/>
      <c r="E1682" s="44"/>
      <c r="F1682" s="65"/>
      <c r="G1682" s="119"/>
      <c r="H1682" s="190"/>
      <c r="I1682" s="45"/>
      <c r="J1682" s="399"/>
      <c r="K1682" s="381"/>
      <c r="L1682" s="411">
        <v>24</v>
      </c>
      <c r="M1682" s="68"/>
      <c r="N1682" s="527"/>
      <c r="O1682" s="527"/>
      <c r="P1682" s="359" t="str">
        <f t="shared" si="128"/>
        <v/>
      </c>
    </row>
    <row r="1683" spans="1:16" s="64" customFormat="1">
      <c r="A1683" s="106"/>
      <c r="B1683" s="65"/>
      <c r="C1683" s="66"/>
      <c r="D1683" s="66"/>
      <c r="E1683" s="44"/>
      <c r="F1683" s="65"/>
      <c r="G1683" s="119"/>
      <c r="H1683" s="190"/>
      <c r="I1683" s="45" t="s">
        <v>736</v>
      </c>
      <c r="J1683" s="399"/>
      <c r="K1683" s="381"/>
      <c r="L1683" s="411"/>
      <c r="M1683" s="68"/>
      <c r="N1683" s="527"/>
      <c r="O1683" s="527"/>
      <c r="P1683" s="359" t="str">
        <f t="shared" si="128"/>
        <v/>
      </c>
    </row>
    <row r="1684" spans="1:16" s="64" customFormat="1">
      <c r="A1684" s="106"/>
      <c r="B1684" s="65"/>
      <c r="C1684" s="66"/>
      <c r="D1684" s="66"/>
      <c r="E1684" s="44"/>
      <c r="F1684" s="65"/>
      <c r="G1684" s="119"/>
      <c r="H1684" s="190"/>
      <c r="I1684" s="45"/>
      <c r="J1684" s="399"/>
      <c r="K1684" s="381"/>
      <c r="L1684" s="411"/>
      <c r="M1684" s="68"/>
      <c r="N1684" s="527"/>
      <c r="O1684" s="527"/>
      <c r="P1684" s="359" t="str">
        <f t="shared" si="128"/>
        <v/>
      </c>
    </row>
    <row r="1685" spans="1:16" s="64" customFormat="1">
      <c r="A1685" s="106"/>
      <c r="B1685" s="65"/>
      <c r="C1685" s="66"/>
      <c r="D1685" s="66"/>
      <c r="E1685" s="44"/>
      <c r="F1685" s="65"/>
      <c r="G1685" s="119"/>
      <c r="H1685" s="190" t="s">
        <v>0</v>
      </c>
      <c r="J1685" s="399" t="s">
        <v>1030</v>
      </c>
      <c r="K1685" s="381"/>
      <c r="L1685" s="411"/>
      <c r="M1685" s="68"/>
      <c r="N1685" s="527"/>
      <c r="O1685" s="527"/>
      <c r="P1685" s="359" t="str">
        <f t="shared" si="128"/>
        <v/>
      </c>
    </row>
    <row r="1686" spans="1:16" s="64" customFormat="1">
      <c r="A1686" s="106"/>
      <c r="B1686" s="65"/>
      <c r="C1686" s="66"/>
      <c r="D1686" s="66"/>
      <c r="E1686" s="44"/>
      <c r="F1686" s="65"/>
      <c r="G1686" s="119"/>
      <c r="H1686" s="190"/>
      <c r="I1686" s="45"/>
      <c r="J1686" s="399"/>
      <c r="K1686" s="381"/>
      <c r="L1686" s="411"/>
      <c r="M1686" s="68"/>
      <c r="N1686" s="527"/>
      <c r="O1686" s="527"/>
      <c r="P1686" s="359" t="str">
        <f t="shared" si="128"/>
        <v/>
      </c>
    </row>
    <row r="1687" spans="1:16" s="64" customFormat="1">
      <c r="A1687" s="106"/>
      <c r="B1687" s="65"/>
      <c r="C1687" s="66"/>
      <c r="D1687" s="66"/>
      <c r="E1687" s="44"/>
      <c r="F1687" s="65"/>
      <c r="G1687" s="119"/>
      <c r="H1687" s="190"/>
      <c r="I1687" s="354" t="str">
        <f t="shared" ref="I1687" si="132">IF((K1687=L1687)=TRUE,"○","x")</f>
        <v>x</v>
      </c>
      <c r="J1687" s="399"/>
      <c r="K1687" s="381"/>
      <c r="L1687" s="411" t="s">
        <v>1459</v>
      </c>
      <c r="M1687" s="68"/>
      <c r="N1687" s="527"/>
      <c r="O1687" s="527"/>
      <c r="P1687" s="359" t="str">
        <f t="shared" si="128"/>
        <v/>
      </c>
    </row>
    <row r="1688" spans="1:16" s="64" customFormat="1">
      <c r="A1688" s="106"/>
      <c r="B1688" s="65"/>
      <c r="C1688" s="66"/>
      <c r="D1688" s="66"/>
      <c r="E1688" s="44"/>
      <c r="F1688" s="65"/>
      <c r="G1688" s="119"/>
      <c r="H1688" s="190"/>
      <c r="I1688" s="45"/>
      <c r="J1688" s="399"/>
      <c r="K1688" s="381"/>
      <c r="L1688" s="411"/>
      <c r="M1688" s="68"/>
      <c r="N1688" s="527"/>
      <c r="O1688" s="527"/>
      <c r="P1688" s="359" t="str">
        <f t="shared" si="128"/>
        <v/>
      </c>
    </row>
    <row r="1689" spans="1:16" s="64" customFormat="1">
      <c r="A1689" s="106"/>
      <c r="B1689" s="65"/>
      <c r="C1689" s="66"/>
      <c r="D1689" s="66"/>
      <c r="E1689" s="44"/>
      <c r="F1689" s="65"/>
      <c r="G1689" s="119"/>
      <c r="H1689" s="190"/>
      <c r="I1689" s="354" t="str">
        <f t="shared" ref="I1689" si="133">IF((K1689=L1689)=TRUE,"○","x")</f>
        <v>x</v>
      </c>
      <c r="J1689" s="399"/>
      <c r="K1689" s="381"/>
      <c r="L1689" s="411" t="s">
        <v>2331</v>
      </c>
      <c r="M1689" s="68"/>
      <c r="N1689" s="527"/>
      <c r="O1689" s="527"/>
      <c r="P1689" s="359" t="str">
        <f t="shared" si="128"/>
        <v/>
      </c>
    </row>
    <row r="1690" spans="1:16" s="64" customFormat="1">
      <c r="A1690" s="106"/>
      <c r="B1690" s="65"/>
      <c r="C1690" s="66"/>
      <c r="D1690" s="66"/>
      <c r="E1690" s="44"/>
      <c r="F1690" s="65"/>
      <c r="G1690" s="119"/>
      <c r="H1690" s="190"/>
      <c r="I1690" s="45"/>
      <c r="J1690" s="399"/>
      <c r="K1690" s="381"/>
      <c r="L1690" s="411"/>
      <c r="M1690" s="68"/>
      <c r="N1690" s="527"/>
      <c r="O1690" s="527"/>
      <c r="P1690" s="359" t="str">
        <f t="shared" si="128"/>
        <v/>
      </c>
    </row>
    <row r="1691" spans="1:16" s="64" customFormat="1">
      <c r="A1691" s="106"/>
      <c r="B1691" s="65"/>
      <c r="C1691" s="66"/>
      <c r="D1691" s="66"/>
      <c r="E1691" s="44"/>
      <c r="F1691" s="65"/>
      <c r="G1691" s="119"/>
      <c r="H1691" s="190"/>
      <c r="I1691" s="45"/>
      <c r="J1691" s="399"/>
      <c r="K1691" s="381"/>
      <c r="L1691" s="411" t="s">
        <v>1461</v>
      </c>
      <c r="M1691" s="68"/>
      <c r="N1691" s="527"/>
      <c r="O1691" s="527"/>
      <c r="P1691" s="359" t="str">
        <f t="shared" si="128"/>
        <v/>
      </c>
    </row>
    <row r="1692" spans="1:16" s="64" customFormat="1">
      <c r="A1692" s="106"/>
      <c r="B1692" s="65"/>
      <c r="C1692" s="66"/>
      <c r="D1692" s="66"/>
      <c r="E1692" s="44"/>
      <c r="F1692" s="65"/>
      <c r="G1692" s="119"/>
      <c r="H1692" s="190"/>
      <c r="I1692" s="354"/>
      <c r="J1692" s="399"/>
      <c r="K1692" s="381"/>
      <c r="L1692" s="411"/>
      <c r="M1692" s="68"/>
      <c r="N1692" s="527"/>
      <c r="O1692" s="527"/>
      <c r="P1692" s="359" t="str">
        <f t="shared" si="128"/>
        <v/>
      </c>
    </row>
    <row r="1693" spans="1:16" s="64" customFormat="1">
      <c r="A1693" s="106"/>
      <c r="B1693" s="65"/>
      <c r="C1693" s="66"/>
      <c r="D1693" s="66"/>
      <c r="E1693" s="44"/>
      <c r="F1693" s="65"/>
      <c r="G1693" s="119"/>
      <c r="H1693" s="190"/>
      <c r="I1693" s="45" t="s">
        <v>3286</v>
      </c>
      <c r="J1693" s="399"/>
      <c r="K1693" s="381"/>
      <c r="L1693" s="411"/>
      <c r="M1693" s="68"/>
      <c r="N1693" s="527"/>
      <c r="O1693" s="527"/>
      <c r="P1693" s="359" t="str">
        <f t="shared" si="128"/>
        <v/>
      </c>
    </row>
    <row r="1694" spans="1:16" s="64" customFormat="1">
      <c r="A1694" s="106"/>
      <c r="B1694" s="65"/>
      <c r="C1694" s="66"/>
      <c r="D1694" s="66"/>
      <c r="E1694" s="44"/>
      <c r="F1694" s="65"/>
      <c r="G1694" s="119"/>
      <c r="H1694" s="190"/>
      <c r="I1694" s="45"/>
      <c r="J1694" s="399"/>
      <c r="K1694" s="381"/>
      <c r="L1694" s="411"/>
      <c r="M1694" s="68"/>
      <c r="N1694" s="527"/>
      <c r="O1694" s="527"/>
      <c r="P1694" s="359" t="str">
        <f t="shared" si="128"/>
        <v/>
      </c>
    </row>
    <row r="1695" spans="1:16" s="64" customFormat="1">
      <c r="A1695" s="106"/>
      <c r="B1695" s="65"/>
      <c r="C1695" s="66"/>
      <c r="D1695" s="66"/>
      <c r="E1695" s="44"/>
      <c r="F1695" s="65"/>
      <c r="G1695" s="119"/>
      <c r="H1695" s="190" t="s">
        <v>0</v>
      </c>
      <c r="J1695" s="399" t="s">
        <v>1276</v>
      </c>
      <c r="K1695" s="381"/>
      <c r="L1695" s="411"/>
      <c r="M1695" s="68"/>
      <c r="N1695" s="527"/>
      <c r="O1695" s="527"/>
      <c r="P1695" s="359" t="str">
        <f t="shared" si="128"/>
        <v/>
      </c>
    </row>
    <row r="1696" spans="1:16" s="64" customFormat="1">
      <c r="A1696" s="106"/>
      <c r="B1696" s="65"/>
      <c r="C1696" s="66"/>
      <c r="D1696" s="66"/>
      <c r="E1696" s="44"/>
      <c r="F1696" s="65"/>
      <c r="G1696" s="119"/>
      <c r="H1696" s="190"/>
      <c r="I1696" s="45"/>
      <c r="J1696" s="399"/>
      <c r="K1696" s="381"/>
      <c r="L1696" s="411" t="s">
        <v>5867</v>
      </c>
      <c r="M1696" s="68"/>
      <c r="N1696" s="527"/>
      <c r="O1696" s="527"/>
      <c r="P1696" s="359" t="str">
        <f t="shared" si="128"/>
        <v/>
      </c>
    </row>
    <row r="1697" spans="1:16" s="64" customFormat="1">
      <c r="A1697" s="106"/>
      <c r="B1697" s="65"/>
      <c r="C1697" s="66"/>
      <c r="D1697" s="66"/>
      <c r="E1697" s="44"/>
      <c r="F1697" s="65"/>
      <c r="G1697" s="119"/>
      <c r="H1697" s="190"/>
      <c r="I1697" s="45" t="s">
        <v>3903</v>
      </c>
      <c r="J1697" s="399"/>
      <c r="K1697" s="381"/>
      <c r="L1697" s="411"/>
      <c r="M1697" s="68"/>
      <c r="N1697" s="527"/>
      <c r="O1697" s="527"/>
      <c r="P1697" s="359" t="str">
        <f t="shared" ref="P1697" si="134">IF(N1697="","",IF(O1697="","",IF(O1697=N1697,$Q$1,O1697-N1697)))</f>
        <v/>
      </c>
    </row>
    <row r="1698" spans="1:16" s="64" customFormat="1">
      <c r="A1698" s="106"/>
      <c r="B1698" s="65"/>
      <c r="C1698" s="66"/>
      <c r="D1698" s="66"/>
      <c r="E1698" s="44"/>
      <c r="F1698" s="65"/>
      <c r="G1698" s="119"/>
      <c r="H1698" s="190"/>
      <c r="I1698" s="45"/>
      <c r="J1698" s="399"/>
      <c r="K1698" s="381"/>
      <c r="L1698" s="411"/>
      <c r="M1698" s="68"/>
      <c r="N1698" s="527"/>
      <c r="O1698" s="527"/>
      <c r="P1698" s="359" t="str">
        <f t="shared" si="128"/>
        <v/>
      </c>
    </row>
    <row r="1699" spans="1:16" s="64" customFormat="1">
      <c r="A1699" s="106"/>
      <c r="B1699" s="65"/>
      <c r="C1699" s="66"/>
      <c r="D1699" s="66"/>
      <c r="E1699" s="44"/>
      <c r="F1699" s="65"/>
      <c r="G1699" s="119"/>
      <c r="H1699" s="190"/>
      <c r="I1699" s="45" t="s">
        <v>4036</v>
      </c>
      <c r="J1699" s="399"/>
      <c r="K1699" s="381"/>
      <c r="L1699" s="411"/>
      <c r="M1699" s="68"/>
      <c r="N1699" s="527"/>
      <c r="O1699" s="527"/>
      <c r="P1699" s="359" t="str">
        <f t="shared" si="128"/>
        <v/>
      </c>
    </row>
    <row r="1700" spans="1:16" s="64" customFormat="1">
      <c r="A1700" s="106"/>
      <c r="B1700" s="65"/>
      <c r="C1700" s="66"/>
      <c r="D1700" s="66"/>
      <c r="E1700" s="44"/>
      <c r="F1700" s="65"/>
      <c r="G1700" s="119"/>
      <c r="H1700" s="190" t="s">
        <v>4025</v>
      </c>
      <c r="I1700" s="45"/>
      <c r="J1700" s="399" t="s">
        <v>3987</v>
      </c>
      <c r="K1700" s="381"/>
      <c r="L1700" s="411"/>
      <c r="M1700" s="68"/>
      <c r="N1700" s="527"/>
      <c r="O1700" s="527"/>
      <c r="P1700" s="359" t="str">
        <f t="shared" si="128"/>
        <v/>
      </c>
    </row>
    <row r="1701" spans="1:16" s="64" customFormat="1">
      <c r="A1701" s="106"/>
      <c r="B1701" s="65"/>
      <c r="C1701" s="66" t="str">
        <f ca="1">IF(B1701="",IF(D1701="","",MAX(INDIRECT(ADDRESS(2+MATCH(MAX($A$3:$A1667),$A$3:$A1667),COLUMN(),1)):INDIRECT(ADDRESS(ROW()-1,COLUMN(),1)))+1),1)</f>
        <v/>
      </c>
      <c r="D1701" s="66"/>
      <c r="E1701" s="44"/>
      <c r="F1701" s="65"/>
      <c r="G1701" s="119"/>
      <c r="H1701" s="190"/>
      <c r="I1701" s="45"/>
      <c r="J1701" s="399"/>
      <c r="K1701" s="381"/>
      <c r="L1701" s="411"/>
      <c r="M1701" s="68"/>
      <c r="N1701" s="527"/>
      <c r="O1701" s="527"/>
      <c r="P1701" s="359" t="str">
        <f t="shared" si="128"/>
        <v/>
      </c>
    </row>
    <row r="1702" spans="1:16" s="64" customFormat="1">
      <c r="A1702" s="106"/>
      <c r="B1702" s="65"/>
      <c r="C1702" s="66" t="str">
        <f ca="1">IF(B1702="",IF(D1702="","",MAX(INDIRECT(ADDRESS(2+MATCH(MAX($A$3:$A1701),$A$3:$A1701),COLUMN(),1)):INDIRECT(ADDRESS(ROW()-1,COLUMN(),1)))+1),1)</f>
        <v/>
      </c>
      <c r="D1702" s="66"/>
      <c r="E1702" s="48" t="s">
        <v>1039</v>
      </c>
      <c r="F1702" s="60" t="s">
        <v>1043</v>
      </c>
      <c r="G1702" s="130">
        <v>2</v>
      </c>
      <c r="H1702" s="299" t="s">
        <v>377</v>
      </c>
      <c r="I1702" s="49" t="s">
        <v>410</v>
      </c>
      <c r="J1702" s="400"/>
      <c r="K1702" s="384"/>
      <c r="L1702" s="410"/>
      <c r="M1702" s="62"/>
      <c r="N1702" s="526"/>
      <c r="O1702" s="526"/>
      <c r="P1702" s="358" t="str">
        <f t="shared" si="128"/>
        <v/>
      </c>
    </row>
    <row r="1703" spans="1:16" s="64" customFormat="1">
      <c r="A1703" s="106"/>
      <c r="B1703" s="65"/>
      <c r="C1703" s="66"/>
      <c r="D1703" s="66"/>
      <c r="E1703" s="44"/>
      <c r="F1703" s="65"/>
      <c r="G1703" s="119"/>
      <c r="H1703" s="190" t="s">
        <v>0</v>
      </c>
      <c r="J1703" s="399" t="s">
        <v>2943</v>
      </c>
      <c r="K1703" s="381"/>
      <c r="L1703" s="411"/>
      <c r="M1703" s="68"/>
      <c r="N1703" s="527"/>
      <c r="O1703" s="527"/>
      <c r="P1703" s="359" t="str">
        <f t="shared" si="128"/>
        <v/>
      </c>
    </row>
    <row r="1704" spans="1:16" s="64" customFormat="1">
      <c r="A1704" s="106"/>
      <c r="B1704" s="65"/>
      <c r="C1704" s="66"/>
      <c r="D1704" s="66"/>
      <c r="E1704" s="44"/>
      <c r="F1704" s="65"/>
      <c r="G1704" s="119"/>
      <c r="H1704" s="190"/>
      <c r="I1704" s="354" t="str">
        <f t="shared" ref="I1704:I1705" si="135">IF((K1704=L1704)=TRUE,"○","x")</f>
        <v>x</v>
      </c>
      <c r="J1704" s="399"/>
      <c r="K1704" s="381"/>
      <c r="L1704" s="411" t="s">
        <v>2785</v>
      </c>
      <c r="M1704" s="68"/>
      <c r="N1704" s="527"/>
      <c r="O1704" s="527"/>
      <c r="P1704" s="359" t="str">
        <f t="shared" si="128"/>
        <v/>
      </c>
    </row>
    <row r="1705" spans="1:16" s="64" customFormat="1">
      <c r="A1705" s="106"/>
      <c r="B1705" s="65"/>
      <c r="C1705" s="66"/>
      <c r="D1705" s="66"/>
      <c r="E1705" s="44"/>
      <c r="F1705" s="65"/>
      <c r="G1705" s="119"/>
      <c r="H1705" s="190"/>
      <c r="I1705" s="354" t="str">
        <f t="shared" si="135"/>
        <v>x</v>
      </c>
      <c r="J1705" s="399"/>
      <c r="K1705" s="381"/>
      <c r="L1705" s="411" t="s">
        <v>1655</v>
      </c>
      <c r="M1705" s="68"/>
      <c r="N1705" s="527"/>
      <c r="O1705" s="527"/>
      <c r="P1705" s="359" t="str">
        <f t="shared" si="128"/>
        <v/>
      </c>
    </row>
    <row r="1706" spans="1:16" s="64" customFormat="1">
      <c r="A1706" s="106"/>
      <c r="B1706" s="65"/>
      <c r="C1706" s="66"/>
      <c r="D1706" s="66"/>
      <c r="E1706" s="44"/>
      <c r="F1706" s="65"/>
      <c r="G1706" s="119"/>
      <c r="H1706" s="190"/>
      <c r="I1706" s="354" t="s">
        <v>3344</v>
      </c>
      <c r="J1706" s="399"/>
      <c r="K1706" s="381"/>
      <c r="L1706" s="411"/>
      <c r="M1706" s="68"/>
      <c r="N1706" s="527"/>
      <c r="O1706" s="527"/>
      <c r="P1706" s="359" t="str">
        <f t="shared" si="128"/>
        <v/>
      </c>
    </row>
    <row r="1707" spans="1:16" s="64" customFormat="1">
      <c r="A1707" s="106"/>
      <c r="B1707" s="65"/>
      <c r="C1707" s="66"/>
      <c r="D1707" s="66"/>
      <c r="E1707" s="44"/>
      <c r="F1707" s="65"/>
      <c r="G1707" s="119"/>
      <c r="H1707" s="190"/>
      <c r="I1707" s="354"/>
      <c r="J1707" s="399"/>
      <c r="K1707" s="381"/>
      <c r="L1707" s="411"/>
      <c r="M1707" s="68"/>
      <c r="N1707" s="527"/>
      <c r="O1707" s="527"/>
      <c r="P1707" s="359" t="str">
        <f t="shared" si="128"/>
        <v/>
      </c>
    </row>
    <row r="1708" spans="1:16" s="64" customFormat="1">
      <c r="A1708" s="106"/>
      <c r="B1708" s="65"/>
      <c r="C1708" s="66" t="str">
        <f ca="1">IF(B1708="",IF(D1708="","",MAX(INDIRECT(ADDRESS(2+MATCH(MAX($A$3:$A1702),$A$3:$A1702),COLUMN(),1)):INDIRECT(ADDRESS(ROW()-1,COLUMN(),1)))+1),1)</f>
        <v/>
      </c>
      <c r="D1708" s="66"/>
      <c r="E1708" s="44"/>
      <c r="F1708" s="65"/>
      <c r="G1708" s="119"/>
      <c r="H1708" s="190" t="s">
        <v>68</v>
      </c>
      <c r="J1708" s="399" t="s">
        <v>1574</v>
      </c>
      <c r="K1708" s="381"/>
      <c r="L1708" s="411"/>
      <c r="M1708" s="68"/>
      <c r="N1708" s="527"/>
      <c r="O1708" s="527"/>
      <c r="P1708" s="359" t="str">
        <f t="shared" si="128"/>
        <v/>
      </c>
    </row>
    <row r="1709" spans="1:16" s="64" customFormat="1">
      <c r="A1709" s="106"/>
      <c r="B1709" s="65"/>
      <c r="C1709" s="66"/>
      <c r="D1709" s="66"/>
      <c r="E1709" s="44"/>
      <c r="F1709" s="65"/>
      <c r="G1709" s="119"/>
      <c r="H1709" s="190"/>
      <c r="I1709" s="354" t="str">
        <f t="shared" ref="I1709" si="136">IF((K1709=L1709)=TRUE,"○","x")</f>
        <v>x</v>
      </c>
      <c r="J1709" s="399"/>
      <c r="K1709" s="381"/>
      <c r="L1709" s="411" t="s">
        <v>2931</v>
      </c>
      <c r="M1709" s="68"/>
      <c r="N1709" s="527"/>
      <c r="O1709" s="527"/>
      <c r="P1709" s="359" t="str">
        <f t="shared" si="128"/>
        <v/>
      </c>
    </row>
    <row r="1710" spans="1:16" s="64" customFormat="1">
      <c r="A1710" s="106"/>
      <c r="B1710" s="65"/>
      <c r="C1710" s="66"/>
      <c r="D1710" s="66"/>
      <c r="E1710" s="44"/>
      <c r="F1710" s="65"/>
      <c r="G1710" s="119"/>
      <c r="H1710" s="190"/>
      <c r="I1710" s="354"/>
      <c r="J1710" s="399"/>
      <c r="K1710" s="381"/>
      <c r="L1710" s="411"/>
      <c r="M1710" s="68"/>
      <c r="N1710" s="527"/>
      <c r="O1710" s="527"/>
      <c r="P1710" s="359" t="str">
        <f t="shared" si="128"/>
        <v/>
      </c>
    </row>
    <row r="1711" spans="1:16" s="64" customFormat="1">
      <c r="A1711" s="106"/>
      <c r="B1711" s="65"/>
      <c r="C1711" s="66" t="str">
        <f ca="1">IF(B1711="",IF(D1711="","",MAX(INDIRECT(ADDRESS(2+MATCH(MAX($A$3:$A1708),$A$3:$A1708),COLUMN(),1)):INDIRECT(ADDRESS(ROW()-1,COLUMN(),1)))+1),1)</f>
        <v/>
      </c>
      <c r="D1711" s="66"/>
      <c r="E1711" s="44"/>
      <c r="F1711" s="65"/>
      <c r="G1711" s="119"/>
      <c r="H1711" s="190" t="s">
        <v>68</v>
      </c>
      <c r="J1711" s="399" t="s">
        <v>231</v>
      </c>
      <c r="K1711" s="381"/>
      <c r="L1711" s="411"/>
      <c r="M1711" s="68"/>
      <c r="N1711" s="527"/>
      <c r="O1711" s="527"/>
      <c r="P1711" s="359" t="str">
        <f t="shared" si="128"/>
        <v/>
      </c>
    </row>
    <row r="1712" spans="1:16" s="64" customFormat="1">
      <c r="A1712" s="106"/>
      <c r="B1712" s="65"/>
      <c r="C1712" s="66"/>
      <c r="D1712" s="66"/>
      <c r="E1712" s="44"/>
      <c r="F1712" s="65"/>
      <c r="G1712" s="119"/>
      <c r="H1712" s="190"/>
      <c r="I1712" s="45"/>
      <c r="J1712" s="399"/>
      <c r="K1712" s="381"/>
      <c r="L1712" s="411"/>
      <c r="M1712" s="68"/>
      <c r="N1712" s="527"/>
      <c r="O1712" s="527"/>
      <c r="P1712" s="359" t="str">
        <f t="shared" si="128"/>
        <v/>
      </c>
    </row>
    <row r="1713" spans="1:16" s="64" customFormat="1">
      <c r="A1713" s="106"/>
      <c r="B1713" s="65"/>
      <c r="C1713" s="66"/>
      <c r="D1713" s="66"/>
      <c r="E1713" s="44"/>
      <c r="F1713" s="65"/>
      <c r="G1713" s="119"/>
      <c r="H1713" s="190"/>
      <c r="I1713" s="354" t="str">
        <f t="shared" ref="I1713" si="137">IF((K1713=L1713)=TRUE,"○","x")</f>
        <v>x</v>
      </c>
      <c r="J1713" s="399"/>
      <c r="K1713" s="381"/>
      <c r="L1713" s="411" t="s">
        <v>1466</v>
      </c>
      <c r="M1713" s="68"/>
      <c r="N1713" s="527"/>
      <c r="O1713" s="527"/>
      <c r="P1713" s="359" t="str">
        <f t="shared" si="128"/>
        <v/>
      </c>
    </row>
    <row r="1714" spans="1:16" s="64" customFormat="1">
      <c r="A1714" s="106"/>
      <c r="B1714" s="65"/>
      <c r="C1714" s="66"/>
      <c r="D1714" s="66"/>
      <c r="E1714" s="44"/>
      <c r="F1714" s="65"/>
      <c r="G1714" s="119"/>
      <c r="H1714" s="190"/>
      <c r="I1714" s="45"/>
      <c r="J1714" s="399"/>
      <c r="K1714" s="381"/>
      <c r="L1714" s="411"/>
      <c r="M1714" s="68"/>
      <c r="N1714" s="527"/>
      <c r="O1714" s="527"/>
      <c r="P1714" s="359" t="str">
        <f t="shared" si="128"/>
        <v/>
      </c>
    </row>
    <row r="1715" spans="1:16" s="64" customFormat="1">
      <c r="A1715" s="106"/>
      <c r="B1715" s="65"/>
      <c r="C1715" s="66"/>
      <c r="D1715" s="66"/>
      <c r="E1715" s="44"/>
      <c r="F1715" s="65"/>
      <c r="G1715" s="119"/>
      <c r="H1715" s="190"/>
      <c r="I1715" s="354" t="str">
        <f t="shared" ref="I1715:I1716" si="138">IF((K1715=L1715)=TRUE,"○","x")</f>
        <v>x</v>
      </c>
      <c r="J1715" s="399"/>
      <c r="K1715" s="381"/>
      <c r="L1715" s="411" t="s">
        <v>2323</v>
      </c>
      <c r="M1715" s="68"/>
      <c r="N1715" s="527"/>
      <c r="O1715" s="527"/>
      <c r="P1715" s="359" t="str">
        <f t="shared" si="128"/>
        <v/>
      </c>
    </row>
    <row r="1716" spans="1:16" s="64" customFormat="1">
      <c r="A1716" s="106"/>
      <c r="B1716" s="65"/>
      <c r="C1716" s="66"/>
      <c r="D1716" s="66"/>
      <c r="E1716" s="44"/>
      <c r="F1716" s="65"/>
      <c r="G1716" s="119"/>
      <c r="H1716" s="190"/>
      <c r="I1716" s="354" t="str">
        <f t="shared" si="138"/>
        <v>x</v>
      </c>
      <c r="J1716" s="399"/>
      <c r="K1716" s="381"/>
      <c r="L1716" s="411" t="s">
        <v>2324</v>
      </c>
      <c r="M1716" s="68"/>
      <c r="N1716" s="527"/>
      <c r="O1716" s="527"/>
      <c r="P1716" s="359" t="str">
        <f t="shared" si="128"/>
        <v/>
      </c>
    </row>
    <row r="1717" spans="1:16" s="64" customFormat="1">
      <c r="A1717" s="106"/>
      <c r="B1717" s="65"/>
      <c r="C1717" s="66"/>
      <c r="D1717" s="66"/>
      <c r="E1717" s="44"/>
      <c r="F1717" s="65"/>
      <c r="G1717" s="119"/>
      <c r="H1717" s="190"/>
      <c r="I1717" s="45"/>
      <c r="J1717" s="399"/>
      <c r="K1717" s="381"/>
      <c r="L1717" s="411"/>
      <c r="M1717" s="68"/>
      <c r="N1717" s="527"/>
      <c r="O1717" s="527"/>
      <c r="P1717" s="359" t="str">
        <f t="shared" si="128"/>
        <v/>
      </c>
    </row>
    <row r="1718" spans="1:16" s="64" customFormat="1">
      <c r="A1718" s="106"/>
      <c r="B1718" s="65"/>
      <c r="C1718" s="66"/>
      <c r="D1718" s="66"/>
      <c r="E1718" s="44"/>
      <c r="F1718" s="65"/>
      <c r="G1718" s="119"/>
      <c r="H1718" s="190"/>
      <c r="I1718" s="354" t="str">
        <f t="shared" ref="I1718" si="139">IF((K1718=L1718)=TRUE,"○","x")</f>
        <v>x</v>
      </c>
      <c r="J1718" s="399"/>
      <c r="K1718" s="381"/>
      <c r="L1718" s="411" t="s">
        <v>1468</v>
      </c>
      <c r="M1718" s="68"/>
      <c r="N1718" s="527"/>
      <c r="O1718" s="527"/>
      <c r="P1718" s="359" t="str">
        <f t="shared" si="128"/>
        <v/>
      </c>
    </row>
    <row r="1719" spans="1:16" s="64" customFormat="1">
      <c r="A1719" s="106"/>
      <c r="B1719" s="65"/>
      <c r="C1719" s="66"/>
      <c r="D1719" s="66"/>
      <c r="E1719" s="44"/>
      <c r="F1719" s="65"/>
      <c r="G1719" s="119"/>
      <c r="H1719" s="190"/>
      <c r="I1719" s="45"/>
      <c r="J1719" s="399"/>
      <c r="K1719" s="381"/>
      <c r="L1719" s="411"/>
      <c r="M1719" s="68"/>
      <c r="N1719" s="527"/>
      <c r="O1719" s="527"/>
      <c r="P1719" s="359" t="str">
        <f t="shared" si="128"/>
        <v/>
      </c>
    </row>
    <row r="1720" spans="1:16" s="64" customFormat="1">
      <c r="A1720" s="106"/>
      <c r="B1720" s="65"/>
      <c r="C1720" s="66"/>
      <c r="D1720" s="66"/>
      <c r="E1720" s="44"/>
      <c r="F1720" s="65"/>
      <c r="G1720" s="119"/>
      <c r="H1720" s="190"/>
      <c r="I1720" s="45" t="s">
        <v>3286</v>
      </c>
      <c r="J1720" s="399"/>
      <c r="K1720" s="381"/>
      <c r="L1720" s="411"/>
      <c r="M1720" s="68"/>
      <c r="N1720" s="527"/>
      <c r="O1720" s="527"/>
      <c r="P1720" s="359" t="str">
        <f t="shared" si="128"/>
        <v/>
      </c>
    </row>
    <row r="1721" spans="1:16" s="64" customFormat="1">
      <c r="A1721" s="106"/>
      <c r="B1721" s="65"/>
      <c r="C1721" s="66"/>
      <c r="D1721" s="66"/>
      <c r="E1721" s="44"/>
      <c r="F1721" s="65"/>
      <c r="G1721" s="119"/>
      <c r="H1721" s="190"/>
      <c r="I1721" s="45"/>
      <c r="J1721" s="399"/>
      <c r="K1721" s="381"/>
      <c r="L1721" s="411"/>
      <c r="M1721" s="68"/>
      <c r="N1721" s="527"/>
      <c r="O1721" s="527"/>
      <c r="P1721" s="359" t="str">
        <f t="shared" si="128"/>
        <v/>
      </c>
    </row>
    <row r="1722" spans="1:16" s="64" customFormat="1">
      <c r="A1722" s="106"/>
      <c r="B1722" s="65"/>
      <c r="C1722" s="66" t="str">
        <f ca="1">IF(B1722="",IF(D1722="","",MAX(INDIRECT(ADDRESS(2+MATCH(MAX($A$3:$A1711),$A$3:$A1711),COLUMN(),1)):INDIRECT(ADDRESS(ROW()-1,COLUMN(),1)))+1),1)</f>
        <v/>
      </c>
      <c r="D1722" s="66"/>
      <c r="E1722" s="44"/>
      <c r="F1722" s="65"/>
      <c r="G1722" s="119"/>
      <c r="H1722" s="190" t="s">
        <v>0</v>
      </c>
      <c r="J1722" s="399" t="s">
        <v>1275</v>
      </c>
      <c r="K1722" s="381"/>
      <c r="L1722" s="411"/>
      <c r="M1722" s="68"/>
      <c r="N1722" s="527"/>
      <c r="O1722" s="527"/>
      <c r="P1722" s="359" t="str">
        <f t="shared" si="128"/>
        <v/>
      </c>
    </row>
    <row r="1723" spans="1:16" s="64" customFormat="1">
      <c r="A1723" s="106"/>
      <c r="B1723" s="65"/>
      <c r="C1723" s="66" t="str">
        <f ca="1">IF(B1723="",IF(D1723="","",MAX(INDIRECT(ADDRESS(2+MATCH(MAX($A$3:$A1722),$A$3:$A1722),COLUMN(),1)):INDIRECT(ADDRESS(ROW()-1,COLUMN(),1)))+1),1)</f>
        <v/>
      </c>
      <c r="D1723" s="66"/>
      <c r="E1723" s="44"/>
      <c r="F1723" s="65"/>
      <c r="G1723" s="119"/>
      <c r="H1723" s="190"/>
      <c r="I1723" s="45"/>
      <c r="J1723" s="399"/>
      <c r="K1723" s="381"/>
      <c r="L1723" s="411" t="s">
        <v>5868</v>
      </c>
      <c r="M1723" s="68"/>
      <c r="N1723" s="527"/>
      <c r="O1723" s="527"/>
      <c r="P1723" s="359" t="str">
        <f t="shared" si="128"/>
        <v/>
      </c>
    </row>
    <row r="1724" spans="1:16" s="64" customFormat="1">
      <c r="A1724" s="106"/>
      <c r="B1724" s="65"/>
      <c r="C1724" s="66"/>
      <c r="D1724" s="66"/>
      <c r="E1724" s="44"/>
      <c r="F1724" s="65"/>
      <c r="G1724" s="119"/>
      <c r="H1724" s="190"/>
      <c r="I1724" s="45" t="s">
        <v>4002</v>
      </c>
      <c r="J1724" s="399"/>
      <c r="K1724" s="381"/>
      <c r="L1724" s="411"/>
      <c r="M1724" s="68"/>
      <c r="N1724" s="527"/>
      <c r="O1724" s="527"/>
      <c r="P1724" s="359" t="str">
        <f t="shared" si="128"/>
        <v/>
      </c>
    </row>
    <row r="1725" spans="1:16" s="64" customFormat="1">
      <c r="A1725" s="106"/>
      <c r="B1725" s="65"/>
      <c r="C1725" s="66" t="str">
        <f ca="1">IF(B1725="",IF(D1725="","",MAX(INDIRECT(ADDRESS(2+MATCH(MAX($A$3:$A1723),$A$3:$A1723),COLUMN(),1)):INDIRECT(ADDRESS(ROW()-1,COLUMN(),1)))+1),1)</f>
        <v/>
      </c>
      <c r="D1725" s="66"/>
      <c r="E1725" s="44"/>
      <c r="F1725" s="65"/>
      <c r="G1725" s="119"/>
      <c r="H1725" s="190"/>
      <c r="I1725" s="45"/>
      <c r="J1725" s="399"/>
      <c r="K1725" s="381"/>
      <c r="L1725" s="411"/>
      <c r="M1725" s="68"/>
      <c r="N1725" s="527"/>
      <c r="O1725" s="527"/>
      <c r="P1725" s="359" t="str">
        <f t="shared" si="128"/>
        <v/>
      </c>
    </row>
    <row r="1726" spans="1:16" s="64" customFormat="1">
      <c r="A1726" s="106"/>
      <c r="B1726" s="65"/>
      <c r="C1726" s="66" t="str">
        <f ca="1">IF(B1726="",IF(D1726="","",MAX(INDIRECT(ADDRESS(2+MATCH(MAX($A$3:$A1725),$A$3:$A1725),COLUMN(),1)):INDIRECT(ADDRESS(ROW()-1,COLUMN(),1)))+1),1)</f>
        <v/>
      </c>
      <c r="D1726" s="66"/>
      <c r="E1726" s="44"/>
      <c r="F1726" s="65"/>
      <c r="G1726" s="119"/>
      <c r="H1726" s="190" t="s">
        <v>68</v>
      </c>
      <c r="J1726" s="399" t="s">
        <v>233</v>
      </c>
      <c r="K1726" s="381"/>
      <c r="L1726" s="411"/>
      <c r="M1726" s="68"/>
      <c r="N1726" s="527"/>
      <c r="O1726" s="527"/>
      <c r="P1726" s="359" t="str">
        <f t="shared" si="128"/>
        <v/>
      </c>
    </row>
    <row r="1727" spans="1:16" s="64" customFormat="1">
      <c r="A1727" s="106"/>
      <c r="B1727" s="65"/>
      <c r="C1727" s="66" t="str">
        <f ca="1">IF(B1727="",IF(D1727="","",MAX(INDIRECT(ADDRESS(2+MATCH(MAX($A$3:$A1726),$A$3:$A1726),COLUMN(),1)):INDIRECT(ADDRESS(ROW()-1,COLUMN(),1)))+1),1)</f>
        <v/>
      </c>
      <c r="D1727" s="66"/>
      <c r="E1727" s="44"/>
      <c r="F1727" s="65"/>
      <c r="G1727" s="119"/>
      <c r="H1727" s="190"/>
      <c r="I1727" s="45"/>
      <c r="J1727" s="399"/>
      <c r="K1727" s="381"/>
      <c r="L1727" s="411"/>
      <c r="M1727" s="68"/>
      <c r="N1727" s="527"/>
      <c r="O1727" s="527"/>
      <c r="P1727" s="359" t="str">
        <f t="shared" ref="P1727:P1766" si="140">IF(N1727="","",IF(O1727="","",IF(O1727=N1727,$Q$1,O1727-N1727)))</f>
        <v/>
      </c>
    </row>
    <row r="1728" spans="1:16" s="64" customFormat="1">
      <c r="A1728" s="106"/>
      <c r="B1728" s="65"/>
      <c r="C1728" s="66"/>
      <c r="D1728" s="66"/>
      <c r="E1728" s="44"/>
      <c r="F1728" s="65"/>
      <c r="G1728" s="119"/>
      <c r="H1728" s="190"/>
      <c r="I1728" s="354" t="str">
        <f t="shared" ref="I1728" si="141">IF((K1728=L1728)=TRUE,"○","x")</f>
        <v>x</v>
      </c>
      <c r="J1728" s="399"/>
      <c r="K1728" s="381"/>
      <c r="L1728" s="411" t="s">
        <v>1462</v>
      </c>
      <c r="M1728" s="68"/>
      <c r="N1728" s="527"/>
      <c r="O1728" s="527"/>
      <c r="P1728" s="359" t="str">
        <f t="shared" si="140"/>
        <v/>
      </c>
    </row>
    <row r="1729" spans="1:16" s="64" customFormat="1">
      <c r="A1729" s="106"/>
      <c r="B1729" s="65"/>
      <c r="C1729" s="66"/>
      <c r="D1729" s="66"/>
      <c r="E1729" s="44"/>
      <c r="F1729" s="65"/>
      <c r="G1729" s="119"/>
      <c r="H1729" s="190"/>
      <c r="I1729" s="45"/>
      <c r="J1729" s="399"/>
      <c r="K1729" s="381"/>
      <c r="L1729" s="411"/>
      <c r="M1729" s="68"/>
      <c r="N1729" s="527"/>
      <c r="O1729" s="527"/>
      <c r="P1729" s="359" t="str">
        <f t="shared" si="140"/>
        <v/>
      </c>
    </row>
    <row r="1730" spans="1:16" s="64" customFormat="1">
      <c r="A1730" s="106"/>
      <c r="B1730" s="65"/>
      <c r="C1730" s="66"/>
      <c r="D1730" s="66"/>
      <c r="E1730" s="44"/>
      <c r="F1730" s="65"/>
      <c r="G1730" s="119"/>
      <c r="H1730" s="190"/>
      <c r="I1730" s="354" t="str">
        <f t="shared" ref="I1730:I1733" si="142">IF((K1730=L1730)=TRUE,"○","x")</f>
        <v>x</v>
      </c>
      <c r="J1730" s="399"/>
      <c r="K1730" s="381"/>
      <c r="L1730" s="411" t="s">
        <v>2316</v>
      </c>
      <c r="M1730" s="68"/>
      <c r="N1730" s="527"/>
      <c r="O1730" s="527"/>
      <c r="P1730" s="359" t="str">
        <f t="shared" si="140"/>
        <v/>
      </c>
    </row>
    <row r="1731" spans="1:16" s="64" customFormat="1">
      <c r="A1731" s="106"/>
      <c r="B1731" s="65"/>
      <c r="C1731" s="66"/>
      <c r="D1731" s="66"/>
      <c r="E1731" s="44"/>
      <c r="F1731" s="65"/>
      <c r="G1731" s="119"/>
      <c r="H1731" s="190"/>
      <c r="I1731" s="354" t="str">
        <f t="shared" si="142"/>
        <v>x</v>
      </c>
      <c r="J1731" s="399"/>
      <c r="K1731" s="381"/>
      <c r="L1731" s="411" t="s">
        <v>2317</v>
      </c>
      <c r="M1731" s="68"/>
      <c r="N1731" s="527"/>
      <c r="O1731" s="527"/>
      <c r="P1731" s="359" t="str">
        <f t="shared" si="140"/>
        <v/>
      </c>
    </row>
    <row r="1732" spans="1:16" s="64" customFormat="1">
      <c r="A1732" s="106"/>
      <c r="B1732" s="65"/>
      <c r="C1732" s="66"/>
      <c r="D1732" s="66"/>
      <c r="E1732" s="44"/>
      <c r="F1732" s="65"/>
      <c r="G1732" s="119"/>
      <c r="H1732" s="190"/>
      <c r="I1732" s="354" t="str">
        <f t="shared" si="142"/>
        <v>x</v>
      </c>
      <c r="J1732" s="399"/>
      <c r="K1732" s="381"/>
      <c r="L1732" s="411" t="s">
        <v>2318</v>
      </c>
      <c r="M1732" s="68"/>
      <c r="N1732" s="527"/>
      <c r="O1732" s="527"/>
      <c r="P1732" s="359" t="str">
        <f t="shared" si="140"/>
        <v/>
      </c>
    </row>
    <row r="1733" spans="1:16" s="64" customFormat="1">
      <c r="A1733" s="106"/>
      <c r="B1733" s="65"/>
      <c r="C1733" s="66"/>
      <c r="D1733" s="66"/>
      <c r="E1733" s="44"/>
      <c r="F1733" s="65"/>
      <c r="G1733" s="119"/>
      <c r="H1733" s="190"/>
      <c r="I1733" s="354" t="str">
        <f t="shared" si="142"/>
        <v>x</v>
      </c>
      <c r="J1733" s="399"/>
      <c r="K1733" s="381"/>
      <c r="L1733" s="411" t="s">
        <v>2319</v>
      </c>
      <c r="M1733" s="68"/>
      <c r="N1733" s="527"/>
      <c r="O1733" s="527"/>
      <c r="P1733" s="359" t="str">
        <f t="shared" si="140"/>
        <v/>
      </c>
    </row>
    <row r="1734" spans="1:16" s="64" customFormat="1">
      <c r="A1734" s="106"/>
      <c r="B1734" s="65"/>
      <c r="C1734" s="66"/>
      <c r="D1734" s="66"/>
      <c r="E1734" s="44"/>
      <c r="F1734" s="65"/>
      <c r="G1734" s="119"/>
      <c r="H1734" s="190"/>
      <c r="I1734" s="45"/>
      <c r="J1734" s="399"/>
      <c r="K1734" s="381"/>
      <c r="L1734" s="411"/>
      <c r="M1734" s="68"/>
      <c r="N1734" s="527"/>
      <c r="O1734" s="527"/>
      <c r="P1734" s="359" t="str">
        <f t="shared" si="140"/>
        <v/>
      </c>
    </row>
    <row r="1735" spans="1:16" s="64" customFormat="1">
      <c r="A1735" s="106"/>
      <c r="B1735" s="65"/>
      <c r="C1735" s="66"/>
      <c r="D1735" s="66"/>
      <c r="E1735" s="44"/>
      <c r="F1735" s="65"/>
      <c r="G1735" s="119"/>
      <c r="H1735" s="190"/>
      <c r="I1735" s="354" t="str">
        <f t="shared" ref="I1735" si="143">IF((K1735=L1735)=TRUE,"○","x")</f>
        <v>x</v>
      </c>
      <c r="J1735" s="399"/>
      <c r="K1735" s="381"/>
      <c r="L1735" s="411" t="s">
        <v>1465</v>
      </c>
      <c r="M1735" s="68"/>
      <c r="N1735" s="527"/>
      <c r="O1735" s="527"/>
      <c r="P1735" s="359" t="str">
        <f t="shared" si="140"/>
        <v/>
      </c>
    </row>
    <row r="1736" spans="1:16" s="64" customFormat="1">
      <c r="A1736" s="106"/>
      <c r="B1736" s="65"/>
      <c r="C1736" s="66"/>
      <c r="D1736" s="66"/>
      <c r="E1736" s="44"/>
      <c r="F1736" s="65"/>
      <c r="G1736" s="119"/>
      <c r="H1736" s="190"/>
      <c r="I1736" s="45"/>
      <c r="J1736" s="399"/>
      <c r="K1736" s="381"/>
      <c r="L1736" s="411"/>
      <c r="M1736" s="68"/>
      <c r="N1736" s="527"/>
      <c r="O1736" s="527"/>
      <c r="P1736" s="359" t="str">
        <f t="shared" si="140"/>
        <v/>
      </c>
    </row>
    <row r="1737" spans="1:16" s="64" customFormat="1">
      <c r="A1737" s="106"/>
      <c r="B1737" s="65"/>
      <c r="C1737" s="66"/>
      <c r="D1737" s="66"/>
      <c r="E1737" s="44"/>
      <c r="F1737" s="65"/>
      <c r="G1737" s="119"/>
      <c r="H1737" s="190"/>
      <c r="I1737" s="45" t="s">
        <v>3286</v>
      </c>
      <c r="J1737" s="399"/>
      <c r="K1737" s="381"/>
      <c r="L1737" s="411"/>
      <c r="M1737" s="68"/>
      <c r="N1737" s="527"/>
      <c r="O1737" s="527"/>
      <c r="P1737" s="359" t="str">
        <f t="shared" si="140"/>
        <v/>
      </c>
    </row>
    <row r="1738" spans="1:16" s="64" customFormat="1">
      <c r="A1738" s="106"/>
      <c r="B1738" s="65"/>
      <c r="C1738" s="66"/>
      <c r="D1738" s="66"/>
      <c r="E1738" s="44"/>
      <c r="F1738" s="65"/>
      <c r="G1738" s="119"/>
      <c r="H1738" s="190"/>
      <c r="I1738" s="45"/>
      <c r="J1738" s="399"/>
      <c r="K1738" s="381"/>
      <c r="L1738" s="411"/>
      <c r="M1738" s="68"/>
      <c r="N1738" s="527"/>
      <c r="O1738" s="527"/>
      <c r="P1738" s="359" t="str">
        <f t="shared" si="140"/>
        <v/>
      </c>
    </row>
    <row r="1739" spans="1:16" s="64" customFormat="1">
      <c r="A1739" s="106"/>
      <c r="B1739" s="65"/>
      <c r="C1739" s="66"/>
      <c r="D1739" s="66"/>
      <c r="E1739" s="44"/>
      <c r="F1739" s="65"/>
      <c r="G1739" s="119"/>
      <c r="H1739" s="190"/>
      <c r="I1739" s="45"/>
      <c r="J1739" s="399"/>
      <c r="K1739" s="381"/>
      <c r="L1739" s="411"/>
      <c r="M1739" s="68"/>
      <c r="N1739" s="527"/>
      <c r="O1739" s="527"/>
      <c r="P1739" s="359" t="str">
        <f t="shared" si="140"/>
        <v/>
      </c>
    </row>
    <row r="1740" spans="1:16" s="64" customFormat="1">
      <c r="A1740" s="106"/>
      <c r="B1740" s="65"/>
      <c r="C1740" s="66"/>
      <c r="D1740" s="66"/>
      <c r="E1740" s="44"/>
      <c r="F1740" s="65"/>
      <c r="G1740" s="119"/>
      <c r="H1740" s="190" t="s">
        <v>734</v>
      </c>
      <c r="J1740" s="399" t="s">
        <v>5869</v>
      </c>
      <c r="K1740" s="381"/>
      <c r="L1740" s="411"/>
      <c r="M1740" s="68"/>
      <c r="N1740" s="527"/>
      <c r="O1740" s="527"/>
      <c r="P1740" s="359" t="str">
        <f t="shared" si="140"/>
        <v/>
      </c>
    </row>
    <row r="1741" spans="1:16" s="64" customFormat="1">
      <c r="A1741" s="106"/>
      <c r="B1741" s="65"/>
      <c r="C1741" s="66"/>
      <c r="D1741" s="66"/>
      <c r="E1741" s="44"/>
      <c r="F1741" s="65"/>
      <c r="G1741" s="119"/>
      <c r="H1741" s="190"/>
      <c r="I1741" s="45"/>
      <c r="J1741" s="399"/>
      <c r="K1741" s="381"/>
      <c r="L1741" s="411" t="s">
        <v>5870</v>
      </c>
      <c r="M1741" s="68"/>
      <c r="N1741" s="527"/>
      <c r="O1741" s="527"/>
      <c r="P1741" s="359" t="str">
        <f t="shared" si="140"/>
        <v/>
      </c>
    </row>
    <row r="1742" spans="1:16" s="64" customFormat="1">
      <c r="A1742" s="106"/>
      <c r="B1742" s="65"/>
      <c r="C1742" s="66"/>
      <c r="D1742" s="66"/>
      <c r="E1742" s="44"/>
      <c r="F1742" s="65"/>
      <c r="G1742" s="119"/>
      <c r="H1742" s="190"/>
      <c r="I1742" s="45" t="s">
        <v>736</v>
      </c>
      <c r="J1742" s="399"/>
      <c r="K1742" s="381"/>
      <c r="L1742" s="411"/>
      <c r="M1742" s="68"/>
      <c r="N1742" s="527"/>
      <c r="O1742" s="527"/>
      <c r="P1742" s="359" t="str">
        <f t="shared" si="140"/>
        <v/>
      </c>
    </row>
    <row r="1743" spans="1:16" s="64" customFormat="1">
      <c r="A1743" s="106"/>
      <c r="B1743" s="65"/>
      <c r="C1743" s="66"/>
      <c r="D1743" s="66"/>
      <c r="E1743" s="44"/>
      <c r="F1743" s="65"/>
      <c r="G1743" s="119"/>
      <c r="H1743" s="190"/>
      <c r="I1743" s="45"/>
      <c r="J1743" s="399"/>
      <c r="K1743" s="381"/>
      <c r="L1743" s="411"/>
      <c r="M1743" s="68"/>
      <c r="N1743" s="527"/>
      <c r="O1743" s="527"/>
      <c r="P1743" s="359" t="str">
        <f t="shared" si="140"/>
        <v/>
      </c>
    </row>
    <row r="1744" spans="1:16" s="64" customFormat="1">
      <c r="A1744" s="106"/>
      <c r="B1744" s="65"/>
      <c r="C1744" s="66"/>
      <c r="D1744" s="66"/>
      <c r="E1744" s="44"/>
      <c r="F1744" s="65"/>
      <c r="G1744" s="119"/>
      <c r="H1744" s="190" t="s">
        <v>0</v>
      </c>
      <c r="J1744" s="399" t="s">
        <v>1030</v>
      </c>
      <c r="K1744" s="381"/>
      <c r="L1744" s="411"/>
      <c r="M1744" s="68"/>
      <c r="N1744" s="527"/>
      <c r="O1744" s="527"/>
      <c r="P1744" s="359" t="str">
        <f t="shared" si="140"/>
        <v/>
      </c>
    </row>
    <row r="1745" spans="1:16" s="64" customFormat="1">
      <c r="A1745" s="106"/>
      <c r="B1745" s="65"/>
      <c r="C1745" s="66"/>
      <c r="D1745" s="66"/>
      <c r="E1745" s="44"/>
      <c r="F1745" s="65"/>
      <c r="G1745" s="119"/>
      <c r="H1745" s="190"/>
      <c r="I1745" s="45"/>
      <c r="J1745" s="399"/>
      <c r="K1745" s="381"/>
      <c r="L1745" s="411"/>
      <c r="M1745" s="68"/>
      <c r="N1745" s="527"/>
      <c r="O1745" s="527"/>
      <c r="P1745" s="359" t="str">
        <f t="shared" si="140"/>
        <v/>
      </c>
    </row>
    <row r="1746" spans="1:16" s="64" customFormat="1">
      <c r="A1746" s="106"/>
      <c r="B1746" s="65"/>
      <c r="C1746" s="66"/>
      <c r="D1746" s="66"/>
      <c r="E1746" s="44"/>
      <c r="F1746" s="65"/>
      <c r="G1746" s="119"/>
      <c r="H1746" s="190"/>
      <c r="I1746" s="354" t="str">
        <f t="shared" ref="I1746" si="144">IF((K1746=L1746)=TRUE,"○","x")</f>
        <v>x</v>
      </c>
      <c r="J1746" s="399"/>
      <c r="K1746" s="381"/>
      <c r="L1746" s="411" t="s">
        <v>1459</v>
      </c>
      <c r="M1746" s="68"/>
      <c r="N1746" s="527"/>
      <c r="O1746" s="527"/>
      <c r="P1746" s="359" t="str">
        <f t="shared" si="140"/>
        <v/>
      </c>
    </row>
    <row r="1747" spans="1:16" s="64" customFormat="1">
      <c r="A1747" s="106"/>
      <c r="B1747" s="65"/>
      <c r="C1747" s="66"/>
      <c r="D1747" s="66"/>
      <c r="E1747" s="44"/>
      <c r="F1747" s="65"/>
      <c r="G1747" s="119"/>
      <c r="H1747" s="190"/>
      <c r="I1747" s="45"/>
      <c r="J1747" s="399"/>
      <c r="K1747" s="381"/>
      <c r="L1747" s="411"/>
      <c r="M1747" s="68"/>
      <c r="N1747" s="527"/>
      <c r="O1747" s="527"/>
      <c r="P1747" s="359" t="str">
        <f t="shared" si="140"/>
        <v/>
      </c>
    </row>
    <row r="1748" spans="1:16" s="64" customFormat="1">
      <c r="A1748" s="106"/>
      <c r="B1748" s="65"/>
      <c r="C1748" s="66"/>
      <c r="D1748" s="66"/>
      <c r="E1748" s="44"/>
      <c r="F1748" s="65"/>
      <c r="G1748" s="119"/>
      <c r="H1748" s="190"/>
      <c r="I1748" s="354" t="str">
        <f t="shared" ref="I1748" si="145">IF((K1748=L1748)=TRUE,"○","x")</f>
        <v>x</v>
      </c>
      <c r="J1748" s="399"/>
      <c r="K1748" s="381"/>
      <c r="L1748" s="411" t="s">
        <v>2331</v>
      </c>
      <c r="M1748" s="68"/>
      <c r="N1748" s="527"/>
      <c r="O1748" s="527"/>
      <c r="P1748" s="359" t="str">
        <f t="shared" si="140"/>
        <v/>
      </c>
    </row>
    <row r="1749" spans="1:16" s="64" customFormat="1">
      <c r="A1749" s="106"/>
      <c r="B1749" s="65"/>
      <c r="C1749" s="66"/>
      <c r="D1749" s="66"/>
      <c r="E1749" s="44"/>
      <c r="F1749" s="65"/>
      <c r="G1749" s="119"/>
      <c r="H1749" s="190"/>
      <c r="I1749" s="45"/>
      <c r="J1749" s="399"/>
      <c r="K1749" s="381"/>
      <c r="L1749" s="411"/>
      <c r="M1749" s="68"/>
      <c r="N1749" s="527"/>
      <c r="O1749" s="527"/>
      <c r="P1749" s="359" t="str">
        <f t="shared" si="140"/>
        <v/>
      </c>
    </row>
    <row r="1750" spans="1:16" s="64" customFormat="1">
      <c r="A1750" s="106"/>
      <c r="B1750" s="65"/>
      <c r="C1750" s="66"/>
      <c r="D1750" s="66"/>
      <c r="E1750" s="44"/>
      <c r="F1750" s="65"/>
      <c r="G1750" s="119"/>
      <c r="H1750" s="190"/>
      <c r="I1750" s="354" t="str">
        <f t="shared" ref="I1750" si="146">IF((K1750=L1750)=TRUE,"○","x")</f>
        <v>x</v>
      </c>
      <c r="J1750" s="399"/>
      <c r="K1750" s="381"/>
      <c r="L1750" s="411" t="s">
        <v>1461</v>
      </c>
      <c r="M1750" s="68"/>
      <c r="N1750" s="527"/>
      <c r="O1750" s="527"/>
      <c r="P1750" s="359" t="str">
        <f t="shared" si="140"/>
        <v/>
      </c>
    </row>
    <row r="1751" spans="1:16" s="64" customFormat="1">
      <c r="A1751" s="106"/>
      <c r="B1751" s="65"/>
      <c r="C1751" s="66"/>
      <c r="D1751" s="66"/>
      <c r="E1751" s="44"/>
      <c r="F1751" s="65"/>
      <c r="G1751" s="119"/>
      <c r="H1751" s="190"/>
      <c r="I1751" s="45"/>
      <c r="J1751" s="399"/>
      <c r="K1751" s="381"/>
      <c r="L1751" s="411"/>
      <c r="M1751" s="68"/>
      <c r="N1751" s="527"/>
      <c r="O1751" s="527"/>
      <c r="P1751" s="359" t="str">
        <f t="shared" si="140"/>
        <v/>
      </c>
    </row>
    <row r="1752" spans="1:16" s="64" customFormat="1">
      <c r="A1752" s="106"/>
      <c r="B1752" s="65"/>
      <c r="C1752" s="66"/>
      <c r="D1752" s="66"/>
      <c r="E1752" s="44"/>
      <c r="F1752" s="65"/>
      <c r="G1752" s="119"/>
      <c r="H1752" s="190"/>
      <c r="I1752" s="45" t="s">
        <v>3286</v>
      </c>
      <c r="J1752" s="399"/>
      <c r="K1752" s="381"/>
      <c r="L1752" s="411"/>
      <c r="M1752" s="68"/>
      <c r="N1752" s="527"/>
      <c r="O1752" s="527"/>
      <c r="P1752" s="359" t="str">
        <f t="shared" si="140"/>
        <v/>
      </c>
    </row>
    <row r="1753" spans="1:16" s="64" customFormat="1">
      <c r="A1753" s="106"/>
      <c r="B1753" s="65"/>
      <c r="C1753" s="66"/>
      <c r="D1753" s="66"/>
      <c r="E1753" s="44"/>
      <c r="F1753" s="65"/>
      <c r="G1753" s="119"/>
      <c r="H1753" s="190"/>
      <c r="I1753" s="45"/>
      <c r="J1753" s="399"/>
      <c r="K1753" s="381"/>
      <c r="L1753" s="411"/>
      <c r="M1753" s="68"/>
      <c r="N1753" s="527"/>
      <c r="O1753" s="527"/>
      <c r="P1753" s="359" t="str">
        <f t="shared" si="140"/>
        <v/>
      </c>
    </row>
    <row r="1754" spans="1:16" s="64" customFormat="1">
      <c r="A1754" s="106"/>
      <c r="B1754" s="65"/>
      <c r="C1754" s="66"/>
      <c r="D1754" s="66"/>
      <c r="E1754" s="44"/>
      <c r="F1754" s="65"/>
      <c r="G1754" s="119"/>
      <c r="H1754" s="190"/>
      <c r="I1754" s="45"/>
      <c r="J1754" s="399"/>
      <c r="K1754" s="381"/>
      <c r="L1754" s="411"/>
      <c r="M1754" s="68"/>
      <c r="N1754" s="527"/>
      <c r="O1754" s="527"/>
      <c r="P1754" s="359" t="str">
        <f t="shared" si="140"/>
        <v/>
      </c>
    </row>
    <row r="1755" spans="1:16" s="64" customFormat="1">
      <c r="A1755" s="106"/>
      <c r="B1755" s="65"/>
      <c r="C1755" s="66"/>
      <c r="D1755" s="66"/>
      <c r="E1755" s="44"/>
      <c r="F1755" s="65"/>
      <c r="G1755" s="119"/>
      <c r="H1755" s="190" t="s">
        <v>0</v>
      </c>
      <c r="J1755" s="399" t="s">
        <v>1276</v>
      </c>
      <c r="K1755" s="381"/>
      <c r="L1755" s="411"/>
      <c r="M1755" s="68"/>
      <c r="N1755" s="527"/>
      <c r="O1755" s="527"/>
      <c r="P1755" s="359" t="str">
        <f t="shared" si="140"/>
        <v/>
      </c>
    </row>
    <row r="1756" spans="1:16" s="64" customFormat="1">
      <c r="A1756" s="106"/>
      <c r="B1756" s="65"/>
      <c r="C1756" s="66"/>
      <c r="D1756" s="66"/>
      <c r="E1756" s="44"/>
      <c r="F1756" s="65"/>
      <c r="G1756" s="119"/>
      <c r="H1756" s="190"/>
      <c r="I1756" s="45"/>
      <c r="J1756" s="399"/>
      <c r="K1756" s="381"/>
      <c r="L1756" s="411" t="s">
        <v>5871</v>
      </c>
      <c r="M1756" s="68"/>
      <c r="N1756" s="527"/>
      <c r="O1756" s="527"/>
      <c r="P1756" s="359" t="str">
        <f t="shared" si="140"/>
        <v/>
      </c>
    </row>
    <row r="1757" spans="1:16" s="64" customFormat="1">
      <c r="A1757" s="106"/>
      <c r="B1757" s="65"/>
      <c r="C1757" s="66"/>
      <c r="D1757" s="66"/>
      <c r="E1757" s="44"/>
      <c r="F1757" s="65"/>
      <c r="G1757" s="119"/>
      <c r="H1757" s="190"/>
      <c r="I1757" s="45" t="s">
        <v>3903</v>
      </c>
      <c r="J1757" s="399"/>
      <c r="K1757" s="381"/>
      <c r="L1757" s="411"/>
      <c r="M1757" s="68"/>
      <c r="N1757" s="527"/>
      <c r="O1757" s="527"/>
      <c r="P1757" s="359" t="str">
        <f t="shared" si="140"/>
        <v/>
      </c>
    </row>
    <row r="1758" spans="1:16" s="64" customFormat="1">
      <c r="A1758" s="106"/>
      <c r="B1758" s="65"/>
      <c r="C1758" s="66"/>
      <c r="D1758" s="66"/>
      <c r="E1758" s="44"/>
      <c r="F1758" s="65"/>
      <c r="G1758" s="119"/>
      <c r="H1758" s="190"/>
      <c r="I1758" s="45"/>
      <c r="J1758" s="399"/>
      <c r="K1758" s="381"/>
      <c r="L1758" s="411"/>
      <c r="M1758" s="68"/>
      <c r="N1758" s="527"/>
      <c r="O1758" s="527"/>
      <c r="P1758" s="359" t="str">
        <f t="shared" si="140"/>
        <v/>
      </c>
    </row>
    <row r="1759" spans="1:16" s="64" customFormat="1">
      <c r="A1759" s="106"/>
      <c r="B1759" s="65"/>
      <c r="C1759" s="66"/>
      <c r="D1759" s="66"/>
      <c r="E1759" s="44"/>
      <c r="F1759" s="65"/>
      <c r="G1759" s="119"/>
      <c r="H1759" s="190"/>
      <c r="I1759" s="45" t="s">
        <v>4036</v>
      </c>
      <c r="J1759" s="399"/>
      <c r="K1759" s="381"/>
      <c r="L1759" s="411"/>
      <c r="M1759" s="68"/>
      <c r="N1759" s="527"/>
      <c r="O1759" s="527"/>
      <c r="P1759" s="359" t="str">
        <f t="shared" si="140"/>
        <v/>
      </c>
    </row>
    <row r="1760" spans="1:16" s="64" customFormat="1">
      <c r="A1760" s="106"/>
      <c r="B1760" s="65"/>
      <c r="C1760" s="66"/>
      <c r="D1760" s="66"/>
      <c r="E1760" s="44"/>
      <c r="F1760" s="65"/>
      <c r="G1760" s="119"/>
      <c r="H1760" s="190" t="s">
        <v>4025</v>
      </c>
      <c r="I1760" s="45"/>
      <c r="J1760" s="399" t="s">
        <v>3987</v>
      </c>
      <c r="K1760" s="381"/>
      <c r="L1760" s="411"/>
      <c r="M1760" s="68"/>
      <c r="N1760" s="527"/>
      <c r="O1760" s="527"/>
      <c r="P1760" s="359" t="str">
        <f t="shared" si="140"/>
        <v/>
      </c>
    </row>
    <row r="1761" spans="1:16" s="64" customFormat="1">
      <c r="A1761" s="106"/>
      <c r="B1761" s="65"/>
      <c r="C1761" s="66"/>
      <c r="D1761" s="66"/>
      <c r="E1761" s="44"/>
      <c r="F1761" s="65"/>
      <c r="G1761" s="119"/>
      <c r="H1761" s="190"/>
      <c r="I1761" s="45"/>
      <c r="J1761" s="399"/>
      <c r="K1761" s="381"/>
      <c r="L1761" s="411"/>
      <c r="M1761" s="68"/>
      <c r="N1761" s="527"/>
      <c r="O1761" s="527"/>
      <c r="P1761" s="359" t="str">
        <f t="shared" si="140"/>
        <v/>
      </c>
    </row>
    <row r="1762" spans="1:16" s="64" customFormat="1">
      <c r="A1762" s="106" t="str">
        <f ca="1">IF(B1762="","",MAX($A$3:INDIRECT(ADDRESS(ROW()-1,COLUMN(),1)))+1)</f>
        <v/>
      </c>
      <c r="B1762" s="65"/>
      <c r="C1762" s="66" t="str">
        <f ca="1">IF(B1762="",IF(D1762="","",MAX(INDIRECT(ADDRESS(2+MATCH(MAX($A$3:$A1742),$A$3:$A1742),COLUMN(),1)):INDIRECT(ADDRESS(ROW()-1,COLUMN(),1)))+1),1)</f>
        <v/>
      </c>
      <c r="D1762" s="66"/>
      <c r="E1762" s="44"/>
      <c r="F1762" s="65"/>
      <c r="G1762" s="119"/>
      <c r="H1762" s="190"/>
      <c r="I1762" s="45"/>
      <c r="J1762" s="399"/>
      <c r="K1762" s="381"/>
      <c r="L1762" s="411"/>
      <c r="M1762" s="68"/>
      <c r="N1762" s="529"/>
      <c r="O1762" s="529"/>
      <c r="P1762" s="360" t="str">
        <f t="shared" si="140"/>
        <v/>
      </c>
    </row>
    <row r="1763" spans="1:16">
      <c r="A1763" s="112">
        <f ca="1">IF(B1763="","",MAX($A$3:INDIRECT(ADDRESS(ROW()-1,COLUMN(),1)))+1)</f>
        <v>6</v>
      </c>
      <c r="B1763" s="80" t="s">
        <v>378</v>
      </c>
      <c r="C1763" s="95">
        <f ca="1">IF(B1763="",IF(D1763="","",MAX(INDIRECT(ADDRESS(2+MATCH(MAX($A$3:$A1762),$A$3:$A1762),COLUMN(),1)):INDIRECT(ADDRESS(ROW()-1,COLUMN(),1)))+1),1)</f>
        <v>1</v>
      </c>
      <c r="D1763" s="79" t="s">
        <v>259</v>
      </c>
      <c r="E1763" s="96" t="s">
        <v>250</v>
      </c>
      <c r="F1763" s="80" t="s">
        <v>3550</v>
      </c>
      <c r="G1763" s="192">
        <v>1</v>
      </c>
      <c r="H1763" s="303"/>
      <c r="I1763" s="308"/>
      <c r="J1763" s="424"/>
      <c r="K1763" s="387"/>
      <c r="L1763" s="416"/>
      <c r="M1763" s="81"/>
      <c r="N1763" s="526"/>
      <c r="O1763" s="527"/>
      <c r="P1763" s="359" t="str">
        <f t="shared" si="140"/>
        <v/>
      </c>
    </row>
    <row r="1764" spans="1:16">
      <c r="A1764" s="106"/>
      <c r="B1764" s="74"/>
      <c r="C1764" s="97"/>
      <c r="D1764" s="75"/>
      <c r="E1764" s="98"/>
      <c r="F1764" s="74"/>
      <c r="G1764" s="194"/>
      <c r="H1764" s="344"/>
      <c r="I1764" s="92"/>
      <c r="J1764" s="545" t="s">
        <v>5872</v>
      </c>
      <c r="K1764" s="388"/>
      <c r="L1764" s="418"/>
      <c r="M1764" s="76"/>
      <c r="N1764" s="527"/>
      <c r="O1764" s="527"/>
      <c r="P1764" s="359" t="str">
        <f t="shared" si="140"/>
        <v/>
      </c>
    </row>
    <row r="1765" spans="1:16">
      <c r="A1765" s="106"/>
      <c r="B1765" s="74"/>
      <c r="C1765" s="97"/>
      <c r="D1765" s="75"/>
      <c r="E1765" s="98"/>
      <c r="F1765" s="74"/>
      <c r="G1765" s="194"/>
      <c r="H1765" s="301"/>
      <c r="I1765" s="92" t="s">
        <v>2945</v>
      </c>
      <c r="J1765" s="425"/>
      <c r="K1765" s="388"/>
      <c r="L1765" s="418"/>
      <c r="M1765" s="76"/>
      <c r="N1765" s="527"/>
      <c r="O1765" s="527"/>
      <c r="P1765" s="359" t="str">
        <f t="shared" si="140"/>
        <v/>
      </c>
    </row>
    <row r="1766" spans="1:16">
      <c r="A1766" s="106" t="str">
        <f ca="1">IF(B1766="","",MAX($A$3:INDIRECT(ADDRESS(ROW()-1,COLUMN(),1)))+1)</f>
        <v/>
      </c>
      <c r="B1766" s="87"/>
      <c r="C1766" s="99" t="str">
        <f ca="1">IF(B1766="",IF(D1766="","",MAX(INDIRECT(ADDRESS(2+MATCH(MAX($A$3:$A1763),$A$3:$A1763),COLUMN(),1)):INDIRECT(ADDRESS(ROW()-1,COLUMN(),1)))+1),1)</f>
        <v/>
      </c>
      <c r="D1766" s="84"/>
      <c r="E1766" s="84"/>
      <c r="F1766" s="84"/>
      <c r="G1766" s="193"/>
      <c r="H1766" s="191"/>
      <c r="I1766" s="309"/>
      <c r="J1766" s="426"/>
      <c r="K1766" s="389"/>
      <c r="L1766" s="427"/>
      <c r="M1766" s="86"/>
      <c r="N1766" s="529"/>
      <c r="O1766" s="529"/>
      <c r="P1766" s="360" t="str">
        <f t="shared" si="140"/>
        <v/>
      </c>
    </row>
  </sheetData>
  <autoFilter ref="A2:P1766"/>
  <customSheetViews>
    <customSheetView guid="{024887EB-B399-4172-9E30-B5B9119C2956}" scale="85" showPageBreaks="1" showGridLines="0" view="pageBreakPreview">
      <selection activeCell="A20" sqref="A20:IV20"/>
      <pageMargins left="0.19685039370078741" right="0.19685039370078741" top="0.6692913385826772" bottom="0.59055118110236227" header="0.27559055118110237" footer="0.31496062992125984"/>
      <pageSetup paperSize="9" scale="20" fitToHeight="0" orientation="landscape" useFirstPageNumber="1" r:id="rId1"/>
      <headerFooter alignWithMargins="0">
        <oddHeader>&amp;C&amp;10準本番環境構築手順書
[&amp;A]</oddHeader>
        <oddFooter xml:space="preserve">&amp;CCONFIDENTIAL　株式会社伊藤園
&amp;R&amp;P / &amp;N ページ
</oddFooter>
      </headerFooter>
    </customSheetView>
    <customSheetView guid="{27BD86A2-5CE9-486C-9731-237CEFB29291}" scale="85" showPageBreaks="1" showGridLines="0" view="pageBreakPreview">
      <selection activeCell="C5" sqref="C5"/>
      <rowBreaks count="1" manualBreakCount="1">
        <brk id="181" max="16383" man="1"/>
      </rowBreaks>
      <pageMargins left="0.19685039370078741" right="0.19685039370078741" top="0.6692913385826772" bottom="0.59055118110236227" header="0.27559055118110237" footer="0.31496062992125984"/>
      <pageSetup paperSize="9" scale="20" fitToHeight="0" orientation="landscape" useFirstPageNumber="1" r:id="rId2"/>
      <headerFooter alignWithMargins="0">
        <oddHeader>&amp;C&amp;10準本番環境構築手順書
[&amp;A]</oddHeader>
        <oddFooter xml:space="preserve">&amp;CCONFIDENTIAL　株式会社伊藤園
&amp;R&amp;P / &amp;N ページ
</oddFooter>
      </headerFooter>
    </customSheetView>
  </customSheetViews>
  <phoneticPr fontId="3"/>
  <hyperlinks>
    <hyperlink ref="J1764" r:id="rId3"/>
  </hyperlinks>
  <pageMargins left="0.19685039370078741" right="0.19685039370078741" top="0.6692913385826772" bottom="0.59055118110236227" header="0.27559055118110237" footer="0.31496062992125984"/>
  <pageSetup paperSize="9" scale="60" fitToHeight="0" orientation="landscape" useFirstPageNumber="1" r:id="rId4"/>
  <headerFooter alignWithMargins="0">
    <oddHeader>&amp;C&amp;10準本番環境構築手順書
[&amp;A]</oddHeader>
    <oddFooter xml:space="preserve">&amp;CCONFIDENTIAL　株式会社伊藤園
&amp;R&amp;P / &amp;N ページ
</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E122"/>
  <sheetViews>
    <sheetView showGridLines="0" view="pageBreakPreview" zoomScale="110" zoomScaleNormal="80" zoomScaleSheetLayoutView="110" workbookViewId="0">
      <pane ySplit="2" topLeftCell="A3" activePane="bottomLeft" state="frozen"/>
      <selection sqref="A1:A3"/>
      <selection pane="bottomLeft" activeCell="A22" sqref="A22"/>
    </sheetView>
  </sheetViews>
  <sheetFormatPr defaultColWidth="9.33203125" defaultRowHeight="12.95" customHeight="1"/>
  <cols>
    <col min="1" max="2" width="74.5" style="366" customWidth="1"/>
    <col min="3" max="3" width="9.33203125" style="366" customWidth="1"/>
    <col min="4" max="5" width="16.33203125" style="366" customWidth="1"/>
    <col min="6" max="16384" width="9.33203125" style="366"/>
  </cols>
  <sheetData>
    <row r="1" spans="1:5" ht="10.5">
      <c r="A1" s="364" t="s">
        <v>557</v>
      </c>
      <c r="B1" s="364" t="s">
        <v>558</v>
      </c>
      <c r="C1" s="365" t="s">
        <v>2941</v>
      </c>
      <c r="D1" s="365" t="s">
        <v>557</v>
      </c>
      <c r="E1" s="365" t="s">
        <v>558</v>
      </c>
    </row>
    <row r="2" spans="1:5" ht="10.5">
      <c r="A2" s="367"/>
      <c r="B2" s="367"/>
      <c r="C2" s="368"/>
      <c r="D2" s="368"/>
      <c r="E2" s="368"/>
    </row>
    <row r="3" spans="1:5" ht="10.5">
      <c r="A3" s="51" t="s">
        <v>1239</v>
      </c>
      <c r="B3" s="51" t="s">
        <v>1239</v>
      </c>
      <c r="C3" s="369" t="s">
        <v>1239</v>
      </c>
      <c r="D3" s="370" t="b">
        <f t="shared" ref="D3:D34" si="0">A3=C3</f>
        <v>1</v>
      </c>
      <c r="E3" s="370" t="b">
        <f>B3=C3</f>
        <v>1</v>
      </c>
    </row>
    <row r="4" spans="1:5" ht="10.5">
      <c r="A4" s="52" t="s">
        <v>218</v>
      </c>
      <c r="B4" s="52" t="s">
        <v>218</v>
      </c>
      <c r="C4" s="369" t="s">
        <v>218</v>
      </c>
      <c r="D4" s="370" t="b">
        <f t="shared" si="0"/>
        <v>1</v>
      </c>
      <c r="E4" s="370" t="b">
        <f t="shared" ref="E4:E67" si="1">B4=C4</f>
        <v>1</v>
      </c>
    </row>
    <row r="5" spans="1:5" ht="10.5">
      <c r="A5" s="52" t="s">
        <v>1107</v>
      </c>
      <c r="B5" s="52" t="s">
        <v>1157</v>
      </c>
      <c r="C5" s="369" t="s">
        <v>1157</v>
      </c>
      <c r="D5" s="370" t="b">
        <f t="shared" si="0"/>
        <v>0</v>
      </c>
      <c r="E5" s="370" t="b">
        <f t="shared" si="1"/>
        <v>1</v>
      </c>
    </row>
    <row r="6" spans="1:5" ht="10.5">
      <c r="A6" s="52" t="s">
        <v>222</v>
      </c>
      <c r="B6" s="52" t="s">
        <v>222</v>
      </c>
      <c r="C6" s="369" t="s">
        <v>222</v>
      </c>
      <c r="D6" s="370" t="b">
        <f t="shared" si="0"/>
        <v>1</v>
      </c>
      <c r="E6" s="370" t="b">
        <f t="shared" si="1"/>
        <v>1</v>
      </c>
    </row>
    <row r="7" spans="1:5" ht="10.5">
      <c r="A7" s="52" t="s">
        <v>1240</v>
      </c>
      <c r="B7" s="52" t="s">
        <v>1240</v>
      </c>
      <c r="C7" s="369" t="s">
        <v>1240</v>
      </c>
      <c r="D7" s="370" t="b">
        <f t="shared" si="0"/>
        <v>1</v>
      </c>
      <c r="E7" s="370" t="b">
        <f t="shared" si="1"/>
        <v>1</v>
      </c>
    </row>
    <row r="8" spans="1:5" ht="10.5">
      <c r="A8" s="52" t="s">
        <v>1241</v>
      </c>
      <c r="B8" s="52" t="s">
        <v>1242</v>
      </c>
      <c r="C8" s="369" t="s">
        <v>1242</v>
      </c>
      <c r="D8" s="370" t="b">
        <f t="shared" si="0"/>
        <v>0</v>
      </c>
      <c r="E8" s="370" t="b">
        <f t="shared" si="1"/>
        <v>1</v>
      </c>
    </row>
    <row r="9" spans="1:5" ht="10.5">
      <c r="A9" s="52" t="s">
        <v>221</v>
      </c>
      <c r="B9" s="52" t="s">
        <v>221</v>
      </c>
      <c r="C9" s="369" t="s">
        <v>221</v>
      </c>
      <c r="D9" s="370" t="b">
        <f t="shared" si="0"/>
        <v>1</v>
      </c>
      <c r="E9" s="370" t="b">
        <f t="shared" si="1"/>
        <v>1</v>
      </c>
    </row>
    <row r="10" spans="1:5" ht="10.5">
      <c r="A10" s="52" t="s">
        <v>223</v>
      </c>
      <c r="B10" s="52" t="s">
        <v>223</v>
      </c>
      <c r="C10" s="369" t="s">
        <v>223</v>
      </c>
      <c r="D10" s="370" t="b">
        <f t="shared" si="0"/>
        <v>1</v>
      </c>
      <c r="E10" s="370" t="b">
        <f t="shared" si="1"/>
        <v>1</v>
      </c>
    </row>
    <row r="11" spans="1:5" ht="10.5">
      <c r="A11" s="52"/>
      <c r="B11" s="52"/>
      <c r="C11" s="369"/>
      <c r="D11" s="370" t="b">
        <f t="shared" si="0"/>
        <v>1</v>
      </c>
      <c r="E11" s="370" t="b">
        <f t="shared" si="1"/>
        <v>1</v>
      </c>
    </row>
    <row r="12" spans="1:5" ht="10.5">
      <c r="A12" s="52" t="s">
        <v>1243</v>
      </c>
      <c r="B12" s="52" t="s">
        <v>1243</v>
      </c>
      <c r="C12" s="369" t="s">
        <v>1243</v>
      </c>
      <c r="D12" s="370" t="b">
        <f t="shared" si="0"/>
        <v>1</v>
      </c>
      <c r="E12" s="370" t="b">
        <f t="shared" si="1"/>
        <v>1</v>
      </c>
    </row>
    <row r="13" spans="1:5" s="372" customFormat="1" ht="10.5">
      <c r="A13" s="52" t="s">
        <v>218</v>
      </c>
      <c r="B13" s="52" t="s">
        <v>218</v>
      </c>
      <c r="C13" s="371" t="s">
        <v>218</v>
      </c>
      <c r="D13" s="370" t="b">
        <f t="shared" si="0"/>
        <v>1</v>
      </c>
      <c r="E13" s="370" t="b">
        <f t="shared" si="1"/>
        <v>1</v>
      </c>
    </row>
    <row r="14" spans="1:5" ht="10.5">
      <c r="A14" s="52" t="s">
        <v>220</v>
      </c>
      <c r="B14" s="52" t="s">
        <v>220</v>
      </c>
      <c r="C14" s="369" t="s">
        <v>220</v>
      </c>
      <c r="D14" s="370" t="b">
        <f t="shared" si="0"/>
        <v>1</v>
      </c>
      <c r="E14" s="370" t="b">
        <f t="shared" si="1"/>
        <v>1</v>
      </c>
    </row>
    <row r="15" spans="1:5" ht="10.5">
      <c r="A15" s="52" t="s">
        <v>1107</v>
      </c>
      <c r="B15" s="52" t="s">
        <v>1157</v>
      </c>
      <c r="C15" s="369" t="s">
        <v>1157</v>
      </c>
      <c r="D15" s="370" t="b">
        <f t="shared" si="0"/>
        <v>0</v>
      </c>
      <c r="E15" s="370" t="b">
        <f t="shared" si="1"/>
        <v>1</v>
      </c>
    </row>
    <row r="16" spans="1:5" ht="10.5">
      <c r="A16" s="52" t="s">
        <v>1157</v>
      </c>
      <c r="B16" s="52" t="s">
        <v>1107</v>
      </c>
      <c r="C16" s="369" t="s">
        <v>1107</v>
      </c>
      <c r="D16" s="370" t="b">
        <f t="shared" si="0"/>
        <v>0</v>
      </c>
      <c r="E16" s="370" t="b">
        <f t="shared" si="1"/>
        <v>1</v>
      </c>
    </row>
    <row r="17" spans="1:5" ht="10.5">
      <c r="A17" s="52" t="s">
        <v>221</v>
      </c>
      <c r="B17" s="52" t="s">
        <v>221</v>
      </c>
      <c r="C17" s="369" t="s">
        <v>221</v>
      </c>
      <c r="D17" s="370" t="b">
        <f t="shared" si="0"/>
        <v>1</v>
      </c>
      <c r="E17" s="370" t="b">
        <f t="shared" si="1"/>
        <v>1</v>
      </c>
    </row>
    <row r="18" spans="1:5" ht="10.5">
      <c r="A18" s="52" t="s">
        <v>222</v>
      </c>
      <c r="B18" s="52" t="s">
        <v>222</v>
      </c>
      <c r="C18" s="369" t="s">
        <v>222</v>
      </c>
      <c r="D18" s="370" t="b">
        <f t="shared" si="0"/>
        <v>1</v>
      </c>
      <c r="E18" s="370" t="b">
        <f t="shared" si="1"/>
        <v>1</v>
      </c>
    </row>
    <row r="19" spans="1:5" ht="10.5">
      <c r="A19" s="52" t="s">
        <v>1240</v>
      </c>
      <c r="B19" s="52" t="s">
        <v>1240</v>
      </c>
      <c r="C19" s="369" t="s">
        <v>1240</v>
      </c>
      <c r="D19" s="370" t="b">
        <f t="shared" si="0"/>
        <v>1</v>
      </c>
      <c r="E19" s="370" t="b">
        <f t="shared" si="1"/>
        <v>1</v>
      </c>
    </row>
    <row r="20" spans="1:5" ht="10.5">
      <c r="A20" s="52" t="s">
        <v>221</v>
      </c>
      <c r="B20" s="52" t="s">
        <v>221</v>
      </c>
      <c r="C20" s="369" t="s">
        <v>221</v>
      </c>
      <c r="D20" s="370" t="b">
        <f t="shared" si="0"/>
        <v>1</v>
      </c>
      <c r="E20" s="370" t="b">
        <f t="shared" si="1"/>
        <v>1</v>
      </c>
    </row>
    <row r="21" spans="1:5" ht="10.5">
      <c r="A21" s="52" t="s">
        <v>223</v>
      </c>
      <c r="B21" s="52" t="s">
        <v>223</v>
      </c>
      <c r="C21" s="369" t="s">
        <v>223</v>
      </c>
      <c r="D21" s="370" t="b">
        <f t="shared" si="0"/>
        <v>1</v>
      </c>
      <c r="E21" s="370" t="b">
        <f t="shared" si="1"/>
        <v>1</v>
      </c>
    </row>
    <row r="22" spans="1:5" ht="10.5">
      <c r="A22" s="52"/>
      <c r="B22" s="52"/>
      <c r="C22" s="369"/>
      <c r="D22" s="370" t="b">
        <f t="shared" si="0"/>
        <v>1</v>
      </c>
      <c r="E22" s="370" t="b">
        <f t="shared" si="1"/>
        <v>1</v>
      </c>
    </row>
    <row r="23" spans="1:5" ht="10.5">
      <c r="A23" s="52" t="s">
        <v>1244</v>
      </c>
      <c r="B23" s="52" t="s">
        <v>1244</v>
      </c>
      <c r="C23" s="369" t="s">
        <v>1244</v>
      </c>
      <c r="D23" s="370" t="b">
        <f t="shared" si="0"/>
        <v>1</v>
      </c>
      <c r="E23" s="370" t="b">
        <f t="shared" si="1"/>
        <v>1</v>
      </c>
    </row>
    <row r="24" spans="1:5" ht="10.5">
      <c r="A24" s="52" t="s">
        <v>218</v>
      </c>
      <c r="B24" s="52" t="s">
        <v>218</v>
      </c>
      <c r="C24" s="369" t="s">
        <v>218</v>
      </c>
      <c r="D24" s="370" t="b">
        <f t="shared" si="0"/>
        <v>1</v>
      </c>
      <c r="E24" s="370" t="b">
        <f t="shared" si="1"/>
        <v>1</v>
      </c>
    </row>
    <row r="25" spans="1:5" ht="10.5">
      <c r="A25" s="52" t="s">
        <v>547</v>
      </c>
      <c r="B25" s="52" t="s">
        <v>547</v>
      </c>
      <c r="C25" s="369" t="s">
        <v>547</v>
      </c>
      <c r="D25" s="370" t="b">
        <f t="shared" si="0"/>
        <v>1</v>
      </c>
      <c r="E25" s="370" t="b">
        <f t="shared" si="1"/>
        <v>1</v>
      </c>
    </row>
    <row r="26" spans="1:5" ht="10.5">
      <c r="A26" s="52" t="s">
        <v>219</v>
      </c>
      <c r="B26" s="52" t="s">
        <v>219</v>
      </c>
      <c r="C26" s="369" t="s">
        <v>219</v>
      </c>
      <c r="D26" s="370" t="b">
        <f t="shared" si="0"/>
        <v>1</v>
      </c>
      <c r="E26" s="370" t="b">
        <f t="shared" si="1"/>
        <v>1</v>
      </c>
    </row>
    <row r="27" spans="1:5" ht="10.5">
      <c r="A27" s="52" t="s">
        <v>220</v>
      </c>
      <c r="B27" s="52" t="s">
        <v>220</v>
      </c>
      <c r="C27" s="369" t="s">
        <v>220</v>
      </c>
      <c r="D27" s="370" t="b">
        <f t="shared" si="0"/>
        <v>1</v>
      </c>
      <c r="E27" s="370" t="b">
        <f t="shared" si="1"/>
        <v>1</v>
      </c>
    </row>
    <row r="28" spans="1:5" ht="10.5">
      <c r="A28" s="52" t="s">
        <v>1107</v>
      </c>
      <c r="B28" s="52" t="s">
        <v>1157</v>
      </c>
      <c r="C28" s="369" t="s">
        <v>1157</v>
      </c>
      <c r="D28" s="370" t="b">
        <f t="shared" si="0"/>
        <v>0</v>
      </c>
      <c r="E28" s="370" t="b">
        <f t="shared" si="1"/>
        <v>1</v>
      </c>
    </row>
    <row r="29" spans="1:5" ht="10.5">
      <c r="A29" s="52" t="s">
        <v>1157</v>
      </c>
      <c r="B29" s="52" t="s">
        <v>1107</v>
      </c>
      <c r="C29" s="369" t="s">
        <v>1107</v>
      </c>
      <c r="D29" s="370" t="b">
        <f t="shared" si="0"/>
        <v>0</v>
      </c>
      <c r="E29" s="370" t="b">
        <f t="shared" si="1"/>
        <v>1</v>
      </c>
    </row>
    <row r="30" spans="1:5" ht="10.5">
      <c r="A30" s="52" t="s">
        <v>221</v>
      </c>
      <c r="B30" s="52" t="s">
        <v>221</v>
      </c>
      <c r="C30" s="369" t="s">
        <v>221</v>
      </c>
      <c r="D30" s="370" t="b">
        <f t="shared" si="0"/>
        <v>1</v>
      </c>
      <c r="E30" s="370" t="b">
        <f t="shared" si="1"/>
        <v>1</v>
      </c>
    </row>
    <row r="31" spans="1:5" ht="10.5">
      <c r="A31" s="52" t="s">
        <v>222</v>
      </c>
      <c r="B31" s="52" t="s">
        <v>222</v>
      </c>
      <c r="C31" s="369" t="s">
        <v>222</v>
      </c>
      <c r="D31" s="370" t="b">
        <f t="shared" si="0"/>
        <v>1</v>
      </c>
      <c r="E31" s="370" t="b">
        <f t="shared" si="1"/>
        <v>1</v>
      </c>
    </row>
    <row r="32" spans="1:5" ht="10.5">
      <c r="A32" s="52" t="s">
        <v>1240</v>
      </c>
      <c r="B32" s="52" t="s">
        <v>1240</v>
      </c>
      <c r="C32" s="369" t="s">
        <v>1240</v>
      </c>
      <c r="D32" s="370" t="b">
        <f t="shared" si="0"/>
        <v>1</v>
      </c>
      <c r="E32" s="370" t="b">
        <f t="shared" si="1"/>
        <v>1</v>
      </c>
    </row>
    <row r="33" spans="1:5" ht="10.5">
      <c r="A33" s="52" t="s">
        <v>221</v>
      </c>
      <c r="B33" s="52" t="s">
        <v>221</v>
      </c>
      <c r="C33" s="369" t="s">
        <v>221</v>
      </c>
      <c r="D33" s="370" t="b">
        <f t="shared" si="0"/>
        <v>1</v>
      </c>
      <c r="E33" s="370" t="b">
        <f t="shared" si="1"/>
        <v>1</v>
      </c>
    </row>
    <row r="34" spans="1:5" ht="10.5">
      <c r="A34" s="52" t="s">
        <v>223</v>
      </c>
      <c r="B34" s="52" t="s">
        <v>223</v>
      </c>
      <c r="C34" s="369" t="s">
        <v>223</v>
      </c>
      <c r="D34" s="370" t="b">
        <f t="shared" si="0"/>
        <v>1</v>
      </c>
      <c r="E34" s="370" t="b">
        <f t="shared" si="1"/>
        <v>1</v>
      </c>
    </row>
    <row r="35" spans="1:5" ht="10.5">
      <c r="A35" s="52"/>
      <c r="B35" s="52"/>
      <c r="C35" s="369"/>
      <c r="D35" s="370" t="b">
        <f t="shared" ref="D35:D66" si="2">A35=C35</f>
        <v>1</v>
      </c>
      <c r="E35" s="370" t="b">
        <f t="shared" si="1"/>
        <v>1</v>
      </c>
    </row>
    <row r="36" spans="1:5" ht="10.5">
      <c r="A36" s="52" t="s">
        <v>2866</v>
      </c>
      <c r="B36" s="52" t="s">
        <v>2866</v>
      </c>
      <c r="C36" s="369" t="s">
        <v>2866</v>
      </c>
      <c r="D36" s="370" t="b">
        <f t="shared" si="2"/>
        <v>1</v>
      </c>
      <c r="E36" s="370" t="b">
        <f t="shared" si="1"/>
        <v>1</v>
      </c>
    </row>
    <row r="37" spans="1:5" ht="10.5">
      <c r="A37" s="52" t="s">
        <v>218</v>
      </c>
      <c r="B37" s="52" t="s">
        <v>218</v>
      </c>
      <c r="C37" s="369" t="s">
        <v>218</v>
      </c>
      <c r="D37" s="370" t="b">
        <f t="shared" si="2"/>
        <v>1</v>
      </c>
      <c r="E37" s="370" t="b">
        <f t="shared" si="1"/>
        <v>1</v>
      </c>
    </row>
    <row r="38" spans="1:5" ht="10.5">
      <c r="A38" s="52" t="s">
        <v>220</v>
      </c>
      <c r="B38" s="52" t="s">
        <v>220</v>
      </c>
      <c r="C38" s="369" t="s">
        <v>220</v>
      </c>
      <c r="D38" s="370" t="b">
        <f t="shared" si="2"/>
        <v>1</v>
      </c>
      <c r="E38" s="370" t="b">
        <f t="shared" si="1"/>
        <v>1</v>
      </c>
    </row>
    <row r="39" spans="1:5" ht="10.5">
      <c r="A39" s="52" t="s">
        <v>2867</v>
      </c>
      <c r="B39" s="52" t="s">
        <v>2867</v>
      </c>
      <c r="C39" s="369" t="s">
        <v>2867</v>
      </c>
      <c r="D39" s="370" t="b">
        <f t="shared" si="2"/>
        <v>1</v>
      </c>
      <c r="E39" s="370" t="b">
        <f t="shared" si="1"/>
        <v>1</v>
      </c>
    </row>
    <row r="40" spans="1:5" ht="10.5">
      <c r="A40" s="52" t="s">
        <v>2868</v>
      </c>
      <c r="B40" s="52" t="s">
        <v>2868</v>
      </c>
      <c r="C40" s="369" t="s">
        <v>2868</v>
      </c>
      <c r="D40" s="370" t="b">
        <f t="shared" si="2"/>
        <v>1</v>
      </c>
      <c r="E40" s="370" t="b">
        <f t="shared" si="1"/>
        <v>1</v>
      </c>
    </row>
    <row r="41" spans="1:5" ht="10.5">
      <c r="A41" s="52" t="s">
        <v>221</v>
      </c>
      <c r="B41" s="52" t="s">
        <v>221</v>
      </c>
      <c r="C41" s="369" t="s">
        <v>221</v>
      </c>
      <c r="D41" s="370" t="b">
        <f t="shared" si="2"/>
        <v>1</v>
      </c>
      <c r="E41" s="370" t="b">
        <f t="shared" si="1"/>
        <v>1</v>
      </c>
    </row>
    <row r="42" spans="1:5" ht="10.5">
      <c r="A42" s="52" t="s">
        <v>222</v>
      </c>
      <c r="B42" s="52" t="s">
        <v>222</v>
      </c>
      <c r="C42" s="369" t="s">
        <v>222</v>
      </c>
      <c r="D42" s="370" t="b">
        <f t="shared" si="2"/>
        <v>1</v>
      </c>
      <c r="E42" s="370" t="b">
        <f t="shared" si="1"/>
        <v>1</v>
      </c>
    </row>
    <row r="43" spans="1:5" ht="10.5">
      <c r="A43" s="52" t="s">
        <v>548</v>
      </c>
      <c r="B43" s="52" t="s">
        <v>548</v>
      </c>
      <c r="C43" s="369" t="s">
        <v>548</v>
      </c>
      <c r="D43" s="370" t="b">
        <f t="shared" si="2"/>
        <v>1</v>
      </c>
      <c r="E43" s="370" t="b">
        <f t="shared" si="1"/>
        <v>1</v>
      </c>
    </row>
    <row r="44" spans="1:5" ht="10.5">
      <c r="A44" s="52" t="s">
        <v>221</v>
      </c>
      <c r="B44" s="52" t="s">
        <v>221</v>
      </c>
      <c r="C44" s="369" t="s">
        <v>221</v>
      </c>
      <c r="D44" s="370" t="b">
        <f t="shared" si="2"/>
        <v>1</v>
      </c>
      <c r="E44" s="370" t="b">
        <f t="shared" si="1"/>
        <v>1</v>
      </c>
    </row>
    <row r="45" spans="1:5" ht="10.5">
      <c r="A45" s="52" t="s">
        <v>223</v>
      </c>
      <c r="B45" s="52" t="s">
        <v>223</v>
      </c>
      <c r="C45" s="369" t="s">
        <v>223</v>
      </c>
      <c r="D45" s="370" t="b">
        <f t="shared" si="2"/>
        <v>1</v>
      </c>
      <c r="E45" s="370" t="b">
        <f t="shared" si="1"/>
        <v>1</v>
      </c>
    </row>
    <row r="46" spans="1:5" ht="10.5">
      <c r="A46" s="52"/>
      <c r="B46" s="52"/>
      <c r="C46" s="369"/>
      <c r="D46" s="370" t="b">
        <f t="shared" si="2"/>
        <v>1</v>
      </c>
      <c r="E46" s="370" t="b">
        <f t="shared" si="1"/>
        <v>1</v>
      </c>
    </row>
    <row r="47" spans="1:5" ht="10.5">
      <c r="A47" s="52" t="s">
        <v>2869</v>
      </c>
      <c r="B47" s="52" t="s">
        <v>2869</v>
      </c>
      <c r="C47" s="369" t="s">
        <v>2869</v>
      </c>
      <c r="D47" s="370" t="b">
        <f t="shared" si="2"/>
        <v>1</v>
      </c>
      <c r="E47" s="370" t="b">
        <f t="shared" si="1"/>
        <v>1</v>
      </c>
    </row>
    <row r="48" spans="1:5" ht="10.5">
      <c r="A48" s="52" t="s">
        <v>218</v>
      </c>
      <c r="B48" s="52" t="s">
        <v>218</v>
      </c>
      <c r="C48" s="369" t="s">
        <v>218</v>
      </c>
      <c r="D48" s="370" t="b">
        <f t="shared" si="2"/>
        <v>1</v>
      </c>
      <c r="E48" s="370" t="b">
        <f t="shared" si="1"/>
        <v>1</v>
      </c>
    </row>
    <row r="49" spans="1:5" ht="10.5">
      <c r="A49" s="52" t="s">
        <v>220</v>
      </c>
      <c r="B49" s="52" t="s">
        <v>220</v>
      </c>
      <c r="C49" s="369" t="s">
        <v>220</v>
      </c>
      <c r="D49" s="370" t="b">
        <f t="shared" si="2"/>
        <v>1</v>
      </c>
      <c r="E49" s="370" t="b">
        <f t="shared" si="1"/>
        <v>1</v>
      </c>
    </row>
    <row r="50" spans="1:5" ht="10.5">
      <c r="A50" s="52" t="s">
        <v>2867</v>
      </c>
      <c r="B50" s="52" t="s">
        <v>2867</v>
      </c>
      <c r="C50" s="369" t="s">
        <v>2867</v>
      </c>
      <c r="D50" s="370" t="b">
        <f t="shared" si="2"/>
        <v>1</v>
      </c>
      <c r="E50" s="370" t="b">
        <f t="shared" si="1"/>
        <v>1</v>
      </c>
    </row>
    <row r="51" spans="1:5" ht="10.5">
      <c r="A51" s="52" t="s">
        <v>2868</v>
      </c>
      <c r="B51" s="52" t="s">
        <v>2868</v>
      </c>
      <c r="C51" s="369" t="s">
        <v>2868</v>
      </c>
      <c r="D51" s="370" t="b">
        <f t="shared" si="2"/>
        <v>1</v>
      </c>
      <c r="E51" s="370" t="b">
        <f t="shared" si="1"/>
        <v>1</v>
      </c>
    </row>
    <row r="52" spans="1:5" ht="10.5">
      <c r="A52" s="52" t="s">
        <v>221</v>
      </c>
      <c r="B52" s="52" t="s">
        <v>221</v>
      </c>
      <c r="C52" s="369" t="s">
        <v>221</v>
      </c>
      <c r="D52" s="370" t="b">
        <f t="shared" si="2"/>
        <v>1</v>
      </c>
      <c r="E52" s="370" t="b">
        <f t="shared" si="1"/>
        <v>1</v>
      </c>
    </row>
    <row r="53" spans="1:5" ht="10.5">
      <c r="A53" s="52" t="s">
        <v>222</v>
      </c>
      <c r="B53" s="52" t="s">
        <v>222</v>
      </c>
      <c r="C53" s="369" t="s">
        <v>222</v>
      </c>
      <c r="D53" s="370" t="b">
        <f t="shared" si="2"/>
        <v>1</v>
      </c>
      <c r="E53" s="370" t="b">
        <f t="shared" si="1"/>
        <v>1</v>
      </c>
    </row>
    <row r="54" spans="1:5" ht="10.5">
      <c r="A54" s="52" t="s">
        <v>548</v>
      </c>
      <c r="B54" s="52" t="s">
        <v>548</v>
      </c>
      <c r="C54" s="369" t="s">
        <v>548</v>
      </c>
      <c r="D54" s="370" t="b">
        <f t="shared" si="2"/>
        <v>1</v>
      </c>
      <c r="E54" s="370" t="b">
        <f t="shared" si="1"/>
        <v>1</v>
      </c>
    </row>
    <row r="55" spans="1:5" ht="10.5">
      <c r="A55" s="52" t="s">
        <v>221</v>
      </c>
      <c r="B55" s="52" t="s">
        <v>221</v>
      </c>
      <c r="C55" s="369" t="s">
        <v>221</v>
      </c>
      <c r="D55" s="370" t="b">
        <f t="shared" si="2"/>
        <v>1</v>
      </c>
      <c r="E55" s="370" t="b">
        <f t="shared" si="1"/>
        <v>1</v>
      </c>
    </row>
    <row r="56" spans="1:5" ht="10.5">
      <c r="A56" s="52" t="s">
        <v>223</v>
      </c>
      <c r="B56" s="52" t="s">
        <v>223</v>
      </c>
      <c r="C56" s="369" t="s">
        <v>223</v>
      </c>
      <c r="D56" s="370" t="b">
        <f t="shared" si="2"/>
        <v>1</v>
      </c>
      <c r="E56" s="370" t="b">
        <f t="shared" si="1"/>
        <v>1</v>
      </c>
    </row>
    <row r="57" spans="1:5" ht="10.5">
      <c r="A57" s="52"/>
      <c r="B57" s="52"/>
      <c r="C57" s="369"/>
      <c r="D57" s="370" t="b">
        <f t="shared" si="2"/>
        <v>1</v>
      </c>
      <c r="E57" s="370" t="b">
        <f t="shared" si="1"/>
        <v>1</v>
      </c>
    </row>
    <row r="58" spans="1:5" ht="10.5">
      <c r="A58" s="52" t="s">
        <v>2870</v>
      </c>
      <c r="B58" s="52" t="s">
        <v>2870</v>
      </c>
      <c r="C58" s="369" t="s">
        <v>2870</v>
      </c>
      <c r="D58" s="370" t="b">
        <f t="shared" si="2"/>
        <v>1</v>
      </c>
      <c r="E58" s="370" t="b">
        <f t="shared" si="1"/>
        <v>1</v>
      </c>
    </row>
    <row r="59" spans="1:5" ht="10.5">
      <c r="A59" s="52" t="s">
        <v>218</v>
      </c>
      <c r="B59" s="52" t="s">
        <v>218</v>
      </c>
      <c r="C59" s="369" t="s">
        <v>218</v>
      </c>
      <c r="D59" s="370" t="b">
        <f t="shared" si="2"/>
        <v>1</v>
      </c>
      <c r="E59" s="370" t="b">
        <f t="shared" si="1"/>
        <v>1</v>
      </c>
    </row>
    <row r="60" spans="1:5" ht="10.5">
      <c r="A60" s="52" t="s">
        <v>220</v>
      </c>
      <c r="B60" s="52" t="s">
        <v>220</v>
      </c>
      <c r="C60" s="369" t="s">
        <v>220</v>
      </c>
      <c r="D60" s="370" t="b">
        <f t="shared" si="2"/>
        <v>1</v>
      </c>
      <c r="E60" s="370" t="b">
        <f t="shared" si="1"/>
        <v>1</v>
      </c>
    </row>
    <row r="61" spans="1:5" ht="10.5">
      <c r="A61" s="52" t="s">
        <v>2867</v>
      </c>
      <c r="B61" s="52" t="s">
        <v>2867</v>
      </c>
      <c r="C61" s="369" t="s">
        <v>2867</v>
      </c>
      <c r="D61" s="370" t="b">
        <f t="shared" si="2"/>
        <v>1</v>
      </c>
      <c r="E61" s="370" t="b">
        <f t="shared" si="1"/>
        <v>1</v>
      </c>
    </row>
    <row r="62" spans="1:5" ht="10.5">
      <c r="A62" s="52" t="s">
        <v>2868</v>
      </c>
      <c r="B62" s="52" t="s">
        <v>2868</v>
      </c>
      <c r="C62" s="369" t="s">
        <v>2868</v>
      </c>
      <c r="D62" s="370" t="b">
        <f t="shared" si="2"/>
        <v>1</v>
      </c>
      <c r="E62" s="370" t="b">
        <f t="shared" si="1"/>
        <v>1</v>
      </c>
    </row>
    <row r="63" spans="1:5" ht="10.5">
      <c r="A63" s="52" t="s">
        <v>221</v>
      </c>
      <c r="B63" s="52" t="s">
        <v>221</v>
      </c>
      <c r="C63" s="369" t="s">
        <v>221</v>
      </c>
      <c r="D63" s="370" t="b">
        <f t="shared" si="2"/>
        <v>1</v>
      </c>
      <c r="E63" s="370" t="b">
        <f t="shared" si="1"/>
        <v>1</v>
      </c>
    </row>
    <row r="64" spans="1:5" ht="10.5">
      <c r="A64" s="52" t="s">
        <v>222</v>
      </c>
      <c r="B64" s="52" t="s">
        <v>222</v>
      </c>
      <c r="C64" s="369" t="s">
        <v>222</v>
      </c>
      <c r="D64" s="370" t="b">
        <f t="shared" si="2"/>
        <v>1</v>
      </c>
      <c r="E64" s="370" t="b">
        <f t="shared" si="1"/>
        <v>1</v>
      </c>
    </row>
    <row r="65" spans="1:5" ht="10.5">
      <c r="A65" s="52" t="s">
        <v>548</v>
      </c>
      <c r="B65" s="52" t="s">
        <v>548</v>
      </c>
      <c r="C65" s="369" t="s">
        <v>548</v>
      </c>
      <c r="D65" s="370" t="b">
        <f t="shared" si="2"/>
        <v>1</v>
      </c>
      <c r="E65" s="370" t="b">
        <f t="shared" si="1"/>
        <v>1</v>
      </c>
    </row>
    <row r="66" spans="1:5" ht="10.5">
      <c r="A66" s="52" t="s">
        <v>221</v>
      </c>
      <c r="B66" s="52" t="s">
        <v>221</v>
      </c>
      <c r="C66" s="369" t="s">
        <v>221</v>
      </c>
      <c r="D66" s="370" t="b">
        <f t="shared" si="2"/>
        <v>1</v>
      </c>
      <c r="E66" s="370" t="b">
        <f t="shared" si="1"/>
        <v>1</v>
      </c>
    </row>
    <row r="67" spans="1:5" ht="10.5">
      <c r="A67" s="52" t="s">
        <v>223</v>
      </c>
      <c r="B67" s="52" t="s">
        <v>223</v>
      </c>
      <c r="C67" s="369" t="s">
        <v>223</v>
      </c>
      <c r="D67" s="370" t="b">
        <f t="shared" ref="D67:D98" si="3">A67=C67</f>
        <v>1</v>
      </c>
      <c r="E67" s="370" t="b">
        <f t="shared" si="1"/>
        <v>1</v>
      </c>
    </row>
    <row r="68" spans="1:5" ht="10.5">
      <c r="A68" s="52"/>
      <c r="B68" s="52"/>
      <c r="C68" s="369"/>
      <c r="D68" s="370" t="b">
        <f t="shared" si="3"/>
        <v>1</v>
      </c>
      <c r="E68" s="370" t="b">
        <f t="shared" ref="E68:E122" si="4">B68=C68</f>
        <v>1</v>
      </c>
    </row>
    <row r="69" spans="1:5" ht="10.5">
      <c r="A69" s="52" t="s">
        <v>2871</v>
      </c>
      <c r="B69" s="52" t="s">
        <v>2871</v>
      </c>
      <c r="C69" s="369" t="s">
        <v>2871</v>
      </c>
      <c r="D69" s="370" t="b">
        <f t="shared" si="3"/>
        <v>1</v>
      </c>
      <c r="E69" s="370" t="b">
        <f t="shared" si="4"/>
        <v>1</v>
      </c>
    </row>
    <row r="70" spans="1:5" ht="10.5">
      <c r="A70" s="52" t="s">
        <v>218</v>
      </c>
      <c r="B70" s="52" t="s">
        <v>218</v>
      </c>
      <c r="C70" s="369" t="s">
        <v>218</v>
      </c>
      <c r="D70" s="370" t="b">
        <f t="shared" si="3"/>
        <v>1</v>
      </c>
      <c r="E70" s="370" t="b">
        <f t="shared" si="4"/>
        <v>1</v>
      </c>
    </row>
    <row r="71" spans="1:5" ht="10.5">
      <c r="A71" s="52" t="s">
        <v>220</v>
      </c>
      <c r="B71" s="52" t="s">
        <v>220</v>
      </c>
      <c r="C71" s="369" t="s">
        <v>220</v>
      </c>
      <c r="D71" s="370" t="b">
        <f t="shared" si="3"/>
        <v>1</v>
      </c>
      <c r="E71" s="370" t="b">
        <f t="shared" si="4"/>
        <v>1</v>
      </c>
    </row>
    <row r="72" spans="1:5" ht="10.5">
      <c r="A72" s="52" t="s">
        <v>2867</v>
      </c>
      <c r="B72" s="52" t="s">
        <v>2867</v>
      </c>
      <c r="C72" s="369" t="s">
        <v>2867</v>
      </c>
      <c r="D72" s="370" t="b">
        <f t="shared" si="3"/>
        <v>1</v>
      </c>
      <c r="E72" s="370" t="b">
        <f t="shared" si="4"/>
        <v>1</v>
      </c>
    </row>
    <row r="73" spans="1:5" ht="10.5">
      <c r="A73" s="52" t="s">
        <v>2868</v>
      </c>
      <c r="B73" s="52" t="s">
        <v>2868</v>
      </c>
      <c r="C73" s="369" t="s">
        <v>2868</v>
      </c>
      <c r="D73" s="370" t="b">
        <f t="shared" si="3"/>
        <v>1</v>
      </c>
      <c r="E73" s="370" t="b">
        <f t="shared" si="4"/>
        <v>1</v>
      </c>
    </row>
    <row r="74" spans="1:5" ht="10.5">
      <c r="A74" s="52" t="s">
        <v>221</v>
      </c>
      <c r="B74" s="52" t="s">
        <v>221</v>
      </c>
      <c r="C74" s="369" t="s">
        <v>221</v>
      </c>
      <c r="D74" s="370" t="b">
        <f t="shared" si="3"/>
        <v>1</v>
      </c>
      <c r="E74" s="370" t="b">
        <f t="shared" si="4"/>
        <v>1</v>
      </c>
    </row>
    <row r="75" spans="1:5" ht="10.5">
      <c r="A75" s="52" t="s">
        <v>222</v>
      </c>
      <c r="B75" s="52" t="s">
        <v>222</v>
      </c>
      <c r="C75" s="369" t="s">
        <v>222</v>
      </c>
      <c r="D75" s="370" t="b">
        <f t="shared" si="3"/>
        <v>1</v>
      </c>
      <c r="E75" s="370" t="b">
        <f t="shared" si="4"/>
        <v>1</v>
      </c>
    </row>
    <row r="76" spans="1:5" ht="10.5">
      <c r="A76" s="52" t="s">
        <v>548</v>
      </c>
      <c r="B76" s="52" t="s">
        <v>548</v>
      </c>
      <c r="C76" s="369" t="s">
        <v>548</v>
      </c>
      <c r="D76" s="370" t="b">
        <f t="shared" si="3"/>
        <v>1</v>
      </c>
      <c r="E76" s="370" t="b">
        <f t="shared" si="4"/>
        <v>1</v>
      </c>
    </row>
    <row r="77" spans="1:5" ht="10.5">
      <c r="A77" s="52" t="s">
        <v>221</v>
      </c>
      <c r="B77" s="52" t="s">
        <v>221</v>
      </c>
      <c r="C77" s="369" t="s">
        <v>221</v>
      </c>
      <c r="D77" s="370" t="b">
        <f t="shared" si="3"/>
        <v>1</v>
      </c>
      <c r="E77" s="370" t="b">
        <f t="shared" si="4"/>
        <v>1</v>
      </c>
    </row>
    <row r="78" spans="1:5" ht="10.5">
      <c r="A78" s="52" t="s">
        <v>223</v>
      </c>
      <c r="B78" s="52" t="s">
        <v>223</v>
      </c>
      <c r="C78" s="369" t="s">
        <v>223</v>
      </c>
      <c r="D78" s="370" t="b">
        <f t="shared" si="3"/>
        <v>1</v>
      </c>
      <c r="E78" s="370" t="b">
        <f t="shared" si="4"/>
        <v>1</v>
      </c>
    </row>
    <row r="79" spans="1:5" ht="10.5">
      <c r="A79" s="52"/>
      <c r="B79" s="52"/>
      <c r="C79" s="369"/>
      <c r="D79" s="370" t="b">
        <f t="shared" si="3"/>
        <v>1</v>
      </c>
      <c r="E79" s="370" t="b">
        <f t="shared" si="4"/>
        <v>1</v>
      </c>
    </row>
    <row r="80" spans="1:5" ht="10.5">
      <c r="A80" s="52" t="s">
        <v>2872</v>
      </c>
      <c r="B80" s="52" t="s">
        <v>2872</v>
      </c>
      <c r="C80" s="369" t="s">
        <v>2872</v>
      </c>
      <c r="D80" s="370" t="b">
        <f t="shared" si="3"/>
        <v>1</v>
      </c>
      <c r="E80" s="370" t="b">
        <f t="shared" si="4"/>
        <v>1</v>
      </c>
    </row>
    <row r="81" spans="1:5" ht="10.5">
      <c r="A81" s="52" t="s">
        <v>218</v>
      </c>
      <c r="B81" s="52" t="s">
        <v>218</v>
      </c>
      <c r="C81" s="369" t="s">
        <v>218</v>
      </c>
      <c r="D81" s="370" t="b">
        <f t="shared" si="3"/>
        <v>1</v>
      </c>
      <c r="E81" s="370" t="b">
        <f t="shared" si="4"/>
        <v>1</v>
      </c>
    </row>
    <row r="82" spans="1:5" ht="10.5">
      <c r="A82" s="52" t="s">
        <v>220</v>
      </c>
      <c r="B82" s="52" t="s">
        <v>220</v>
      </c>
      <c r="C82" s="369" t="s">
        <v>220</v>
      </c>
      <c r="D82" s="370" t="b">
        <f t="shared" si="3"/>
        <v>1</v>
      </c>
      <c r="E82" s="370" t="b">
        <f t="shared" si="4"/>
        <v>1</v>
      </c>
    </row>
    <row r="83" spans="1:5" ht="10.5">
      <c r="A83" s="52" t="s">
        <v>2868</v>
      </c>
      <c r="B83" s="52" t="s">
        <v>2868</v>
      </c>
      <c r="C83" s="369" t="s">
        <v>2868</v>
      </c>
      <c r="D83" s="370" t="b">
        <f t="shared" si="3"/>
        <v>1</v>
      </c>
      <c r="E83" s="370" t="b">
        <f t="shared" si="4"/>
        <v>1</v>
      </c>
    </row>
    <row r="84" spans="1:5" ht="10.5">
      <c r="A84" s="52" t="s">
        <v>2867</v>
      </c>
      <c r="B84" s="52" t="s">
        <v>2867</v>
      </c>
      <c r="C84" s="369" t="s">
        <v>2867</v>
      </c>
      <c r="D84" s="370" t="b">
        <f t="shared" si="3"/>
        <v>1</v>
      </c>
      <c r="E84" s="370" t="b">
        <f t="shared" si="4"/>
        <v>1</v>
      </c>
    </row>
    <row r="85" spans="1:5" ht="10.5">
      <c r="A85" s="52" t="s">
        <v>221</v>
      </c>
      <c r="B85" s="52" t="s">
        <v>221</v>
      </c>
      <c r="C85" s="369" t="s">
        <v>221</v>
      </c>
      <c r="D85" s="370" t="b">
        <f t="shared" si="3"/>
        <v>1</v>
      </c>
      <c r="E85" s="370" t="b">
        <f t="shared" si="4"/>
        <v>1</v>
      </c>
    </row>
    <row r="86" spans="1:5" ht="10.5">
      <c r="A86" s="52" t="s">
        <v>222</v>
      </c>
      <c r="B86" s="52" t="s">
        <v>222</v>
      </c>
      <c r="C86" s="369" t="s">
        <v>222</v>
      </c>
      <c r="D86" s="370" t="b">
        <f t="shared" si="3"/>
        <v>1</v>
      </c>
      <c r="E86" s="370" t="b">
        <f t="shared" si="4"/>
        <v>1</v>
      </c>
    </row>
    <row r="87" spans="1:5" ht="10.5">
      <c r="A87" s="52" t="s">
        <v>548</v>
      </c>
      <c r="B87" s="52" t="s">
        <v>548</v>
      </c>
      <c r="C87" s="369" t="s">
        <v>548</v>
      </c>
      <c r="D87" s="370" t="b">
        <f t="shared" si="3"/>
        <v>1</v>
      </c>
      <c r="E87" s="370" t="b">
        <f t="shared" si="4"/>
        <v>1</v>
      </c>
    </row>
    <row r="88" spans="1:5" ht="10.5">
      <c r="A88" s="52" t="s">
        <v>221</v>
      </c>
      <c r="B88" s="52" t="s">
        <v>221</v>
      </c>
      <c r="C88" s="369" t="s">
        <v>221</v>
      </c>
      <c r="D88" s="370" t="b">
        <f t="shared" si="3"/>
        <v>1</v>
      </c>
      <c r="E88" s="370" t="b">
        <f t="shared" si="4"/>
        <v>1</v>
      </c>
    </row>
    <row r="89" spans="1:5" ht="10.5">
      <c r="A89" s="52" t="s">
        <v>223</v>
      </c>
      <c r="B89" s="52" t="s">
        <v>223</v>
      </c>
      <c r="C89" s="369" t="s">
        <v>223</v>
      </c>
      <c r="D89" s="370" t="b">
        <f t="shared" si="3"/>
        <v>1</v>
      </c>
      <c r="E89" s="370" t="b">
        <f t="shared" si="4"/>
        <v>1</v>
      </c>
    </row>
    <row r="90" spans="1:5" ht="10.5">
      <c r="A90" s="52"/>
      <c r="B90" s="52"/>
      <c r="C90" s="369"/>
      <c r="D90" s="370" t="b">
        <f t="shared" si="3"/>
        <v>1</v>
      </c>
      <c r="E90" s="370" t="b">
        <f t="shared" si="4"/>
        <v>1</v>
      </c>
    </row>
    <row r="91" spans="1:5" ht="10.5">
      <c r="A91" s="52" t="s">
        <v>2873</v>
      </c>
      <c r="B91" s="52" t="s">
        <v>2873</v>
      </c>
      <c r="C91" s="369" t="s">
        <v>2873</v>
      </c>
      <c r="D91" s="370" t="b">
        <f t="shared" si="3"/>
        <v>1</v>
      </c>
      <c r="E91" s="370" t="b">
        <f t="shared" si="4"/>
        <v>1</v>
      </c>
    </row>
    <row r="92" spans="1:5" ht="10.5">
      <c r="A92" s="52" t="s">
        <v>218</v>
      </c>
      <c r="B92" s="52" t="s">
        <v>218</v>
      </c>
      <c r="C92" s="369" t="s">
        <v>218</v>
      </c>
      <c r="D92" s="370" t="b">
        <f t="shared" si="3"/>
        <v>1</v>
      </c>
      <c r="E92" s="370" t="b">
        <f t="shared" si="4"/>
        <v>1</v>
      </c>
    </row>
    <row r="93" spans="1:5" ht="10.5">
      <c r="A93" s="52" t="s">
        <v>220</v>
      </c>
      <c r="B93" s="52" t="s">
        <v>220</v>
      </c>
      <c r="C93" s="369" t="s">
        <v>220</v>
      </c>
      <c r="D93" s="370" t="b">
        <f t="shared" si="3"/>
        <v>1</v>
      </c>
      <c r="E93" s="370" t="b">
        <f t="shared" si="4"/>
        <v>1</v>
      </c>
    </row>
    <row r="94" spans="1:5" ht="10.5">
      <c r="A94" s="52" t="s">
        <v>2868</v>
      </c>
      <c r="B94" s="52" t="s">
        <v>2868</v>
      </c>
      <c r="C94" s="369" t="s">
        <v>2868</v>
      </c>
      <c r="D94" s="370" t="b">
        <f t="shared" si="3"/>
        <v>1</v>
      </c>
      <c r="E94" s="370" t="b">
        <f t="shared" si="4"/>
        <v>1</v>
      </c>
    </row>
    <row r="95" spans="1:5" ht="10.5">
      <c r="A95" s="52" t="s">
        <v>2867</v>
      </c>
      <c r="B95" s="52" t="s">
        <v>2867</v>
      </c>
      <c r="C95" s="369" t="s">
        <v>2867</v>
      </c>
      <c r="D95" s="370" t="b">
        <f t="shared" si="3"/>
        <v>1</v>
      </c>
      <c r="E95" s="370" t="b">
        <f t="shared" si="4"/>
        <v>1</v>
      </c>
    </row>
    <row r="96" spans="1:5" ht="10.5">
      <c r="A96" s="52" t="s">
        <v>221</v>
      </c>
      <c r="B96" s="52" t="s">
        <v>221</v>
      </c>
      <c r="C96" s="369" t="s">
        <v>221</v>
      </c>
      <c r="D96" s="370" t="b">
        <f t="shared" si="3"/>
        <v>1</v>
      </c>
      <c r="E96" s="370" t="b">
        <f t="shared" si="4"/>
        <v>1</v>
      </c>
    </row>
    <row r="97" spans="1:5" ht="10.5">
      <c r="A97" s="52" t="s">
        <v>222</v>
      </c>
      <c r="B97" s="52" t="s">
        <v>222</v>
      </c>
      <c r="C97" s="369" t="s">
        <v>222</v>
      </c>
      <c r="D97" s="370" t="b">
        <f t="shared" si="3"/>
        <v>1</v>
      </c>
      <c r="E97" s="370" t="b">
        <f t="shared" si="4"/>
        <v>1</v>
      </c>
    </row>
    <row r="98" spans="1:5" ht="10.5">
      <c r="A98" s="52" t="s">
        <v>548</v>
      </c>
      <c r="B98" s="52" t="s">
        <v>548</v>
      </c>
      <c r="C98" s="369" t="s">
        <v>548</v>
      </c>
      <c r="D98" s="370" t="b">
        <f t="shared" si="3"/>
        <v>1</v>
      </c>
      <c r="E98" s="370" t="b">
        <f t="shared" si="4"/>
        <v>1</v>
      </c>
    </row>
    <row r="99" spans="1:5" ht="10.5">
      <c r="A99" s="52" t="s">
        <v>221</v>
      </c>
      <c r="B99" s="52" t="s">
        <v>221</v>
      </c>
      <c r="C99" s="369" t="s">
        <v>221</v>
      </c>
      <c r="D99" s="370" t="b">
        <f t="shared" ref="D99:D122" si="5">A99=C99</f>
        <v>1</v>
      </c>
      <c r="E99" s="370" t="b">
        <f t="shared" si="4"/>
        <v>1</v>
      </c>
    </row>
    <row r="100" spans="1:5" ht="10.5">
      <c r="A100" s="52" t="s">
        <v>223</v>
      </c>
      <c r="B100" s="52" t="s">
        <v>223</v>
      </c>
      <c r="C100" s="369" t="s">
        <v>223</v>
      </c>
      <c r="D100" s="370" t="b">
        <f t="shared" si="5"/>
        <v>1</v>
      </c>
      <c r="E100" s="370" t="b">
        <f t="shared" si="4"/>
        <v>1</v>
      </c>
    </row>
    <row r="101" spans="1:5" ht="10.5">
      <c r="A101" s="52"/>
      <c r="B101" s="52"/>
      <c r="C101" s="369"/>
      <c r="D101" s="370" t="b">
        <f t="shared" si="5"/>
        <v>1</v>
      </c>
      <c r="E101" s="370" t="b">
        <f t="shared" si="4"/>
        <v>1</v>
      </c>
    </row>
    <row r="102" spans="1:5" ht="10.5">
      <c r="A102" s="52" t="s">
        <v>2874</v>
      </c>
      <c r="B102" s="52" t="s">
        <v>2874</v>
      </c>
      <c r="C102" s="369" t="s">
        <v>2874</v>
      </c>
      <c r="D102" s="370" t="b">
        <f t="shared" si="5"/>
        <v>1</v>
      </c>
      <c r="E102" s="370" t="b">
        <f t="shared" si="4"/>
        <v>1</v>
      </c>
    </row>
    <row r="103" spans="1:5" ht="10.5">
      <c r="A103" s="52" t="s">
        <v>218</v>
      </c>
      <c r="B103" s="52" t="s">
        <v>218</v>
      </c>
      <c r="C103" s="369" t="s">
        <v>218</v>
      </c>
      <c r="D103" s="370" t="b">
        <f t="shared" si="5"/>
        <v>1</v>
      </c>
      <c r="E103" s="370" t="b">
        <f t="shared" si="4"/>
        <v>1</v>
      </c>
    </row>
    <row r="104" spans="1:5" ht="10.5">
      <c r="A104" s="52" t="s">
        <v>220</v>
      </c>
      <c r="B104" s="52" t="s">
        <v>220</v>
      </c>
      <c r="C104" s="369" t="s">
        <v>220</v>
      </c>
      <c r="D104" s="370" t="b">
        <f t="shared" si="5"/>
        <v>1</v>
      </c>
      <c r="E104" s="370" t="b">
        <f t="shared" si="4"/>
        <v>1</v>
      </c>
    </row>
    <row r="105" spans="1:5" ht="10.5">
      <c r="A105" s="52" t="s">
        <v>2868</v>
      </c>
      <c r="B105" s="52" t="s">
        <v>2868</v>
      </c>
      <c r="C105" s="369" t="s">
        <v>2868</v>
      </c>
      <c r="D105" s="370" t="b">
        <f t="shared" si="5"/>
        <v>1</v>
      </c>
      <c r="E105" s="370" t="b">
        <f t="shared" si="4"/>
        <v>1</v>
      </c>
    </row>
    <row r="106" spans="1:5" ht="10.5">
      <c r="A106" s="52" t="s">
        <v>2867</v>
      </c>
      <c r="B106" s="52" t="s">
        <v>2867</v>
      </c>
      <c r="C106" s="369" t="s">
        <v>2867</v>
      </c>
      <c r="D106" s="370" t="b">
        <f t="shared" si="5"/>
        <v>1</v>
      </c>
      <c r="E106" s="370" t="b">
        <f t="shared" si="4"/>
        <v>1</v>
      </c>
    </row>
    <row r="107" spans="1:5" ht="10.5">
      <c r="A107" s="52" t="s">
        <v>221</v>
      </c>
      <c r="B107" s="52" t="s">
        <v>221</v>
      </c>
      <c r="C107" s="369" t="s">
        <v>221</v>
      </c>
      <c r="D107" s="370" t="b">
        <f t="shared" si="5"/>
        <v>1</v>
      </c>
      <c r="E107" s="370" t="b">
        <f t="shared" si="4"/>
        <v>1</v>
      </c>
    </row>
    <row r="108" spans="1:5" ht="10.5">
      <c r="A108" s="52" t="s">
        <v>222</v>
      </c>
      <c r="B108" s="52" t="s">
        <v>222</v>
      </c>
      <c r="C108" s="369" t="s">
        <v>222</v>
      </c>
      <c r="D108" s="370" t="b">
        <f t="shared" si="5"/>
        <v>1</v>
      </c>
      <c r="E108" s="370" t="b">
        <f t="shared" si="4"/>
        <v>1</v>
      </c>
    </row>
    <row r="109" spans="1:5" ht="10.5">
      <c r="A109" s="52" t="s">
        <v>548</v>
      </c>
      <c r="B109" s="52" t="s">
        <v>548</v>
      </c>
      <c r="C109" s="369" t="s">
        <v>548</v>
      </c>
      <c r="D109" s="370" t="b">
        <f t="shared" si="5"/>
        <v>1</v>
      </c>
      <c r="E109" s="370" t="b">
        <f t="shared" si="4"/>
        <v>1</v>
      </c>
    </row>
    <row r="110" spans="1:5" ht="10.5">
      <c r="A110" s="52" t="s">
        <v>221</v>
      </c>
      <c r="B110" s="52" t="s">
        <v>221</v>
      </c>
      <c r="C110" s="369" t="s">
        <v>221</v>
      </c>
      <c r="D110" s="370" t="b">
        <f t="shared" si="5"/>
        <v>1</v>
      </c>
      <c r="E110" s="370" t="b">
        <f t="shared" si="4"/>
        <v>1</v>
      </c>
    </row>
    <row r="111" spans="1:5" ht="10.5">
      <c r="A111" s="52" t="s">
        <v>223</v>
      </c>
      <c r="B111" s="52" t="s">
        <v>223</v>
      </c>
      <c r="C111" s="369" t="s">
        <v>223</v>
      </c>
      <c r="D111" s="370" t="b">
        <f t="shared" si="5"/>
        <v>1</v>
      </c>
      <c r="E111" s="370" t="b">
        <f t="shared" si="4"/>
        <v>1</v>
      </c>
    </row>
    <row r="112" spans="1:5" ht="10.5">
      <c r="A112" s="52"/>
      <c r="B112" s="52"/>
      <c r="C112" s="369"/>
      <c r="D112" s="370" t="b">
        <f t="shared" si="5"/>
        <v>1</v>
      </c>
      <c r="E112" s="370" t="b">
        <f t="shared" si="4"/>
        <v>1</v>
      </c>
    </row>
    <row r="113" spans="1:5" ht="10.5">
      <c r="A113" s="52" t="s">
        <v>2875</v>
      </c>
      <c r="B113" s="52" t="s">
        <v>2875</v>
      </c>
      <c r="C113" s="369" t="s">
        <v>2875</v>
      </c>
      <c r="D113" s="370" t="b">
        <f t="shared" si="5"/>
        <v>1</v>
      </c>
      <c r="E113" s="370" t="b">
        <f t="shared" si="4"/>
        <v>1</v>
      </c>
    </row>
    <row r="114" spans="1:5" ht="10.5">
      <c r="A114" s="52" t="s">
        <v>218</v>
      </c>
      <c r="B114" s="52" t="s">
        <v>218</v>
      </c>
      <c r="C114" s="369" t="s">
        <v>218</v>
      </c>
      <c r="D114" s="370" t="b">
        <f t="shared" si="5"/>
        <v>1</v>
      </c>
      <c r="E114" s="370" t="b">
        <f t="shared" si="4"/>
        <v>1</v>
      </c>
    </row>
    <row r="115" spans="1:5" ht="10.5">
      <c r="A115" s="52" t="s">
        <v>220</v>
      </c>
      <c r="B115" s="52" t="s">
        <v>220</v>
      </c>
      <c r="C115" s="369" t="s">
        <v>220</v>
      </c>
      <c r="D115" s="370" t="b">
        <f t="shared" si="5"/>
        <v>1</v>
      </c>
      <c r="E115" s="370" t="b">
        <f t="shared" si="4"/>
        <v>1</v>
      </c>
    </row>
    <row r="116" spans="1:5" ht="10.5">
      <c r="A116" s="52" t="s">
        <v>2868</v>
      </c>
      <c r="B116" s="52" t="s">
        <v>2868</v>
      </c>
      <c r="C116" s="369" t="s">
        <v>2868</v>
      </c>
      <c r="D116" s="370" t="b">
        <f t="shared" si="5"/>
        <v>1</v>
      </c>
      <c r="E116" s="370" t="b">
        <f t="shared" si="4"/>
        <v>1</v>
      </c>
    </row>
    <row r="117" spans="1:5" ht="10.5">
      <c r="A117" s="52" t="s">
        <v>2867</v>
      </c>
      <c r="B117" s="52" t="s">
        <v>2867</v>
      </c>
      <c r="C117" s="369" t="s">
        <v>2867</v>
      </c>
      <c r="D117" s="370" t="b">
        <f t="shared" si="5"/>
        <v>1</v>
      </c>
      <c r="E117" s="370" t="b">
        <f t="shared" si="4"/>
        <v>1</v>
      </c>
    </row>
    <row r="118" spans="1:5" ht="10.5">
      <c r="A118" s="52" t="s">
        <v>221</v>
      </c>
      <c r="B118" s="52" t="s">
        <v>221</v>
      </c>
      <c r="C118" s="369" t="s">
        <v>221</v>
      </c>
      <c r="D118" s="370" t="b">
        <f t="shared" si="5"/>
        <v>1</v>
      </c>
      <c r="E118" s="370" t="b">
        <f t="shared" si="4"/>
        <v>1</v>
      </c>
    </row>
    <row r="119" spans="1:5" ht="10.5">
      <c r="A119" s="52" t="s">
        <v>222</v>
      </c>
      <c r="B119" s="52" t="s">
        <v>222</v>
      </c>
      <c r="C119" s="369" t="s">
        <v>222</v>
      </c>
      <c r="D119" s="370" t="b">
        <f t="shared" si="5"/>
        <v>1</v>
      </c>
      <c r="E119" s="370" t="b">
        <f t="shared" si="4"/>
        <v>1</v>
      </c>
    </row>
    <row r="120" spans="1:5" ht="10.5">
      <c r="A120" s="52" t="s">
        <v>548</v>
      </c>
      <c r="B120" s="52" t="s">
        <v>548</v>
      </c>
      <c r="C120" s="369" t="s">
        <v>548</v>
      </c>
      <c r="D120" s="370" t="b">
        <f t="shared" si="5"/>
        <v>1</v>
      </c>
      <c r="E120" s="370" t="b">
        <f t="shared" si="4"/>
        <v>1</v>
      </c>
    </row>
    <row r="121" spans="1:5" ht="10.5">
      <c r="A121" s="52" t="s">
        <v>221</v>
      </c>
      <c r="B121" s="52" t="s">
        <v>221</v>
      </c>
      <c r="C121" s="369" t="s">
        <v>221</v>
      </c>
      <c r="D121" s="370" t="b">
        <f t="shared" si="5"/>
        <v>1</v>
      </c>
      <c r="E121" s="370" t="b">
        <f t="shared" si="4"/>
        <v>1</v>
      </c>
    </row>
    <row r="122" spans="1:5" ht="10.5">
      <c r="A122" s="53" t="s">
        <v>223</v>
      </c>
      <c r="B122" s="53" t="s">
        <v>223</v>
      </c>
      <c r="C122" s="369" t="s">
        <v>223</v>
      </c>
      <c r="D122" s="370" t="b">
        <f t="shared" si="5"/>
        <v>1</v>
      </c>
      <c r="E122" s="370" t="b">
        <f t="shared" si="4"/>
        <v>1</v>
      </c>
    </row>
  </sheetData>
  <autoFilter ref="A3:B122"/>
  <customSheetViews>
    <customSheetView guid="{024887EB-B399-4172-9E30-B5B9119C2956}" showPageBreaks="1" showGridLines="0" view="pageBreakPreview">
      <pane ySplit="1" topLeftCell="A11" activePane="bottomLeft" state="frozen"/>
      <selection pane="bottomLeft" activeCell="B101" sqref="B101"/>
      <pageMargins left="0.19685039370078741" right="0.19685039370078741" top="0.6692913385826772" bottom="0.59055118110236227" header="0.27559055118110237" footer="0.31496062992125984"/>
      <pageSetup paperSize="9" scale="10" fitToHeight="0" orientation="landscape" useFirstPageNumber="1" r:id="rId1"/>
      <headerFooter alignWithMargins="0">
        <oddHeader>&amp;C&amp;10準本番環境構築手順書
[&amp;A]</oddHeader>
        <oddFooter xml:space="preserve">&amp;CCONFIDENTIAL　株式会社伊藤園
&amp;R&amp;P / &amp;N ページ
</oddFooter>
      </headerFooter>
    </customSheetView>
    <customSheetView guid="{27BD86A2-5CE9-486C-9731-237CEFB29291}" showPageBreaks="1" showGridLines="0" view="pageBreakPreview">
      <pane ySplit="1" topLeftCell="A59" activePane="bottomLeft" state="frozen"/>
      <selection pane="bottomLeft" activeCell="B101" sqref="B101"/>
      <pageMargins left="0.19685039370078741" right="0.19685039370078741" top="0.6692913385826772" bottom="0.59055118110236227" header="0.27559055118110237" footer="0.31496062992125984"/>
      <pageSetup paperSize="9" scale="10" fitToHeight="0" orientation="landscape" useFirstPageNumber="1" r:id="rId2"/>
      <headerFooter alignWithMargins="0">
        <oddHeader>&amp;C&amp;10準本番環境構築手順書
[&amp;A]</oddHeader>
        <oddFooter xml:space="preserve">&amp;CCONFIDENTIAL　株式会社伊藤園
&amp;R&amp;P / &amp;N ページ
</oddFooter>
      </headerFooter>
    </customSheetView>
  </customSheetViews>
  <phoneticPr fontId="3"/>
  <pageMargins left="0.19685039370078741" right="0.19685039370078741" top="0.6692913385826772" bottom="0.59055118110236227" header="0.27559055118110237" footer="0.31496062992125984"/>
  <pageSetup paperSize="9" scale="10" fitToHeight="0" orientation="landscape" useFirstPageNumber="1" r:id="rId3"/>
  <headerFooter alignWithMargins="0">
    <oddHeader>&amp;C&amp;10準本番環境構築手順書
[&amp;A]</oddHeader>
    <oddFooter xml:space="preserve">&amp;CCONFIDENTIAL　株式会社伊藤園
&amp;R&amp;P / &amp;N ページ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Q1513"/>
  <sheetViews>
    <sheetView showGridLines="0" zoomScaleNormal="100" zoomScaleSheetLayoutView="85" workbookViewId="0">
      <pane ySplit="2" topLeftCell="A3" activePane="bottomLeft" state="frozen"/>
      <selection sqref="A1:A3"/>
      <selection pane="bottomLeft" activeCell="G2" sqref="G2"/>
    </sheetView>
  </sheetViews>
  <sheetFormatPr defaultColWidth="9.33203125" defaultRowHeight="12.95" customHeight="1" outlineLevelCol="1"/>
  <cols>
    <col min="1" max="1" width="3.83203125" style="105" customWidth="1"/>
    <col min="2" max="2" width="20.83203125" style="54" customWidth="1"/>
    <col min="3" max="3" width="3.83203125" style="55" customWidth="1"/>
    <col min="4" max="4" width="37.33203125" style="56" customWidth="1"/>
    <col min="5" max="5" width="10.83203125" style="56" customWidth="1"/>
    <col min="6" max="6" width="12.33203125" style="56" customWidth="1"/>
    <col min="7" max="7" width="15.5" style="189" customWidth="1"/>
    <col min="8" max="8" width="3.83203125" style="189" customWidth="1"/>
    <col min="9" max="9" width="3.83203125" style="105" customWidth="1"/>
    <col min="10" max="10" width="3.83203125" style="397" customWidth="1"/>
    <col min="11" max="11" width="66.1640625" style="382" customWidth="1"/>
    <col min="12" max="12" width="20.5" style="407" customWidth="1"/>
    <col min="13" max="13" width="16.6640625" style="56" hidden="1" customWidth="1" outlineLevel="1"/>
    <col min="14" max="14" width="19.33203125" style="523" bestFit="1" customWidth="1" collapsed="1"/>
    <col min="15" max="15" width="19.33203125" style="523" bestFit="1" customWidth="1"/>
    <col min="16" max="16" width="15.33203125" style="57" customWidth="1"/>
    <col min="17" max="17" width="4.83203125" style="56" customWidth="1"/>
    <col min="18" max="50" width="3.83203125" style="56" customWidth="1"/>
    <col min="51" max="16384" width="9.33203125" style="56"/>
  </cols>
  <sheetData>
    <row r="1" spans="1:17" ht="12.95" customHeight="1">
      <c r="G1" s="189">
        <f>SUM(G3:G1513)</f>
        <v>90</v>
      </c>
      <c r="P1" s="57">
        <f>SUM(P3:P1513)</f>
        <v>0</v>
      </c>
      <c r="Q1" s="274">
        <v>6.9444444444444447E-4</v>
      </c>
    </row>
    <row r="2" spans="1:17" ht="35.25">
      <c r="A2" s="102" t="s">
        <v>685</v>
      </c>
      <c r="B2" s="58" t="s">
        <v>283</v>
      </c>
      <c r="C2" s="102" t="s">
        <v>686</v>
      </c>
      <c r="D2" s="58" t="s">
        <v>26</v>
      </c>
      <c r="E2" s="58" t="s">
        <v>5</v>
      </c>
      <c r="F2" s="58" t="s">
        <v>6</v>
      </c>
      <c r="G2" s="59" t="s">
        <v>69</v>
      </c>
      <c r="H2" s="312"/>
      <c r="I2" s="307"/>
      <c r="J2" s="398"/>
      <c r="K2" s="383"/>
      <c r="L2" s="409" t="s">
        <v>3610</v>
      </c>
      <c r="M2" s="59" t="s">
        <v>3613</v>
      </c>
      <c r="N2" s="524" t="s">
        <v>432</v>
      </c>
      <c r="O2" s="524" t="s">
        <v>433</v>
      </c>
      <c r="P2" s="357" t="s">
        <v>434</v>
      </c>
    </row>
    <row r="3" spans="1:17" s="64" customFormat="1" ht="11.25">
      <c r="A3" s="61">
        <v>1</v>
      </c>
      <c r="B3" s="60" t="s">
        <v>704</v>
      </c>
      <c r="C3" s="61">
        <f>IF(B3="",MAX(C803:C821)+1,1)</f>
        <v>1</v>
      </c>
      <c r="D3" s="61" t="s">
        <v>235</v>
      </c>
      <c r="E3" s="48" t="s">
        <v>1040</v>
      </c>
      <c r="F3" s="60" t="s">
        <v>1043</v>
      </c>
      <c r="G3" s="130">
        <v>20</v>
      </c>
      <c r="H3" s="299" t="s">
        <v>361</v>
      </c>
      <c r="I3" s="49" t="s">
        <v>3446</v>
      </c>
      <c r="J3" s="400"/>
      <c r="K3" s="384"/>
      <c r="L3" s="410"/>
      <c r="M3" s="62"/>
      <c r="N3" s="526"/>
      <c r="O3" s="526"/>
      <c r="P3" s="358" t="str">
        <f t="shared" ref="P3:P74" si="0">IF(N3="","",IF(O3="","",IF(O3=N3,$Q$1,O3-N3)))</f>
        <v/>
      </c>
    </row>
    <row r="4" spans="1:17" s="64" customFormat="1" ht="12.75" customHeight="1">
      <c r="A4" s="66"/>
      <c r="B4" s="65"/>
      <c r="C4" s="66"/>
      <c r="D4" s="66"/>
      <c r="E4" s="44"/>
      <c r="F4" s="65"/>
      <c r="G4" s="119"/>
      <c r="H4" s="321"/>
      <c r="I4" s="45" t="s">
        <v>4500</v>
      </c>
      <c r="J4" s="399"/>
      <c r="K4" s="381"/>
      <c r="L4" s="391"/>
      <c r="M4" s="44"/>
      <c r="N4" s="527"/>
      <c r="O4" s="527"/>
      <c r="P4" s="359" t="str">
        <f t="shared" si="0"/>
        <v/>
      </c>
    </row>
    <row r="5" spans="1:17" s="64" customFormat="1" ht="11.25">
      <c r="A5" s="66"/>
      <c r="B5" s="65"/>
      <c r="C5" s="66"/>
      <c r="D5" s="66"/>
      <c r="E5" s="44"/>
      <c r="F5" s="65"/>
      <c r="G5" s="119"/>
      <c r="H5" s="190" t="s">
        <v>215</v>
      </c>
      <c r="I5" s="45"/>
      <c r="J5" s="399" t="s">
        <v>1653</v>
      </c>
      <c r="K5" s="381"/>
      <c r="L5" s="411"/>
      <c r="M5" s="68"/>
      <c r="N5" s="527"/>
      <c r="O5" s="527"/>
      <c r="P5" s="359" t="str">
        <f t="shared" si="0"/>
        <v/>
      </c>
    </row>
    <row r="6" spans="1:17" s="64" customFormat="1" ht="11.25">
      <c r="A6" s="66"/>
      <c r="B6" s="65"/>
      <c r="C6" s="66"/>
      <c r="D6" s="66"/>
      <c r="E6" s="44"/>
      <c r="F6" s="65"/>
      <c r="G6" s="119"/>
      <c r="H6" s="190"/>
      <c r="I6" s="354" t="str">
        <f>IF((K6=L6)=TRUE,"○","x")</f>
        <v>x</v>
      </c>
      <c r="J6" s="399"/>
      <c r="K6" s="381"/>
      <c r="L6" s="411" t="s">
        <v>2946</v>
      </c>
      <c r="M6" s="68"/>
      <c r="N6" s="527"/>
      <c r="O6" s="527"/>
      <c r="P6" s="359" t="str">
        <f t="shared" si="0"/>
        <v/>
      </c>
    </row>
    <row r="7" spans="1:17" s="64" customFormat="1" ht="11.25">
      <c r="A7" s="66"/>
      <c r="B7" s="65"/>
      <c r="C7" s="66"/>
      <c r="D7" s="66"/>
      <c r="E7" s="44"/>
      <c r="F7" s="65"/>
      <c r="G7" s="119"/>
      <c r="H7" s="190"/>
      <c r="I7" s="354" t="str">
        <f>IF((K7=L7)=TRUE,"○","x")</f>
        <v>x</v>
      </c>
      <c r="J7" s="399"/>
      <c r="K7" s="381"/>
      <c r="L7" s="411" t="s">
        <v>1655</v>
      </c>
      <c r="M7" s="68"/>
      <c r="N7" s="527"/>
      <c r="O7" s="527"/>
      <c r="P7" s="359" t="str">
        <f t="shared" si="0"/>
        <v/>
      </c>
    </row>
    <row r="8" spans="1:17" s="64" customFormat="1" ht="11.25">
      <c r="A8" s="66"/>
      <c r="B8" s="65"/>
      <c r="C8" s="66"/>
      <c r="D8" s="66"/>
      <c r="E8" s="44"/>
      <c r="F8" s="65"/>
      <c r="G8" s="119"/>
      <c r="H8" s="190"/>
      <c r="I8" s="354" t="s">
        <v>3344</v>
      </c>
      <c r="J8" s="399"/>
      <c r="K8" s="381"/>
      <c r="L8" s="411"/>
      <c r="M8" s="68"/>
      <c r="N8" s="527"/>
      <c r="O8" s="527"/>
      <c r="P8" s="359" t="str">
        <f t="shared" si="0"/>
        <v/>
      </c>
    </row>
    <row r="9" spans="1:17" s="64" customFormat="1" ht="11.25">
      <c r="A9" s="66"/>
      <c r="B9" s="65"/>
      <c r="C9" s="66"/>
      <c r="D9" s="66"/>
      <c r="E9" s="44"/>
      <c r="F9" s="65"/>
      <c r="G9" s="119"/>
      <c r="H9" s="190"/>
      <c r="I9" s="354"/>
      <c r="J9" s="399"/>
      <c r="K9" s="381"/>
      <c r="L9" s="411"/>
      <c r="M9" s="68"/>
      <c r="N9" s="527"/>
      <c r="O9" s="527"/>
      <c r="P9" s="359" t="str">
        <f t="shared" si="0"/>
        <v/>
      </c>
    </row>
    <row r="10" spans="1:17" s="64" customFormat="1" ht="11.25">
      <c r="A10" s="66"/>
      <c r="B10" s="65"/>
      <c r="C10" s="66"/>
      <c r="D10" s="66"/>
      <c r="E10" s="44"/>
      <c r="F10" s="65"/>
      <c r="G10" s="119"/>
      <c r="H10" s="351"/>
      <c r="I10" s="474" t="s">
        <v>4196</v>
      </c>
      <c r="J10" s="413"/>
      <c r="K10" s="414"/>
      <c r="L10" s="411"/>
      <c r="M10" s="68"/>
      <c r="N10" s="527"/>
      <c r="O10" s="527"/>
      <c r="P10" s="359" t="str">
        <f t="shared" si="0"/>
        <v/>
      </c>
    </row>
    <row r="11" spans="1:17" s="64" customFormat="1" ht="11.25">
      <c r="A11" s="66"/>
      <c r="B11" s="65"/>
      <c r="C11" s="66"/>
      <c r="D11" s="66"/>
      <c r="E11" s="44"/>
      <c r="F11" s="65"/>
      <c r="G11" s="119"/>
      <c r="H11" s="351" t="s">
        <v>70</v>
      </c>
      <c r="I11" s="474"/>
      <c r="J11" s="413" t="s">
        <v>4197</v>
      </c>
      <c r="K11" s="414"/>
      <c r="L11" s="411"/>
      <c r="M11" s="68"/>
      <c r="N11" s="527"/>
      <c r="O11" s="527"/>
      <c r="P11" s="359" t="str">
        <f t="shared" si="0"/>
        <v/>
      </c>
    </row>
    <row r="12" spans="1:17" s="64" customFormat="1" ht="11.25">
      <c r="A12" s="66"/>
      <c r="B12" s="65"/>
      <c r="C12" s="66"/>
      <c r="D12" s="66"/>
      <c r="E12" s="44"/>
      <c r="F12" s="65"/>
      <c r="G12" s="119"/>
      <c r="H12" s="351"/>
      <c r="I12" s="474"/>
      <c r="J12" s="413"/>
      <c r="K12" s="414" t="s">
        <v>3670</v>
      </c>
      <c r="L12" s="411" t="s">
        <v>3670</v>
      </c>
      <c r="M12" s="68"/>
      <c r="N12" s="527"/>
      <c r="O12" s="527"/>
      <c r="P12" s="359" t="str">
        <f t="shared" si="0"/>
        <v/>
      </c>
    </row>
    <row r="13" spans="1:17" s="64" customFormat="1" ht="11.25">
      <c r="A13" s="66"/>
      <c r="B13" s="65"/>
      <c r="C13" s="66"/>
      <c r="D13" s="66"/>
      <c r="E13" s="44"/>
      <c r="F13" s="65"/>
      <c r="G13" s="119"/>
      <c r="H13" s="351" t="s">
        <v>70</v>
      </c>
      <c r="I13" s="474"/>
      <c r="J13" s="413" t="s">
        <v>4198</v>
      </c>
      <c r="K13" s="414"/>
      <c r="L13" s="411"/>
      <c r="M13" s="68"/>
      <c r="N13" s="527"/>
      <c r="O13" s="527"/>
      <c r="P13" s="359" t="str">
        <f t="shared" si="0"/>
        <v/>
      </c>
    </row>
    <row r="14" spans="1:17" s="64" customFormat="1" ht="11.25">
      <c r="A14" s="66"/>
      <c r="B14" s="65"/>
      <c r="C14" s="66"/>
      <c r="D14" s="66"/>
      <c r="E14" s="44"/>
      <c r="F14" s="65"/>
      <c r="G14" s="119"/>
      <c r="H14" s="351"/>
      <c r="I14" s="474"/>
      <c r="J14" s="413"/>
      <c r="K14" s="414"/>
      <c r="L14" s="411"/>
      <c r="M14" s="68"/>
      <c r="N14" s="527"/>
      <c r="O14" s="527"/>
      <c r="P14" s="359" t="str">
        <f t="shared" si="0"/>
        <v/>
      </c>
    </row>
    <row r="15" spans="1:17" s="64" customFormat="1" ht="11.25">
      <c r="A15" s="66"/>
      <c r="B15" s="65"/>
      <c r="C15" s="66"/>
      <c r="D15" s="66"/>
      <c r="E15" s="44"/>
      <c r="F15" s="65"/>
      <c r="G15" s="119"/>
      <c r="H15" s="351" t="s">
        <v>4199</v>
      </c>
      <c r="I15" s="474"/>
      <c r="J15" s="413" t="s">
        <v>4200</v>
      </c>
      <c r="K15" s="414"/>
      <c r="L15" s="411"/>
      <c r="M15" s="68"/>
      <c r="N15" s="527"/>
      <c r="O15" s="527"/>
      <c r="P15" s="359" t="str">
        <f t="shared" si="0"/>
        <v/>
      </c>
    </row>
    <row r="16" spans="1:17" s="64" customFormat="1" ht="11.25">
      <c r="A16" s="66"/>
      <c r="B16" s="65"/>
      <c r="C16" s="66"/>
      <c r="D16" s="66"/>
      <c r="E16" s="44"/>
      <c r="F16" s="65"/>
      <c r="G16" s="119"/>
      <c r="H16" s="351"/>
      <c r="I16" s="474" t="str">
        <f t="shared" ref="I16:I17" si="1">IF((K16=L16)=TRUE,"○","x")</f>
        <v>○</v>
      </c>
      <c r="J16" s="413"/>
      <c r="K16" s="414" t="s">
        <v>2946</v>
      </c>
      <c r="L16" s="411" t="s">
        <v>2946</v>
      </c>
      <c r="M16" s="68"/>
      <c r="N16" s="527"/>
      <c r="O16" s="527"/>
      <c r="P16" s="359" t="str">
        <f t="shared" si="0"/>
        <v/>
      </c>
    </row>
    <row r="17" spans="1:16" s="64" customFormat="1" ht="11.25">
      <c r="A17" s="66"/>
      <c r="B17" s="65"/>
      <c r="C17" s="66"/>
      <c r="D17" s="66"/>
      <c r="E17" s="44"/>
      <c r="F17" s="65"/>
      <c r="G17" s="119"/>
      <c r="H17" s="351"/>
      <c r="I17" s="474" t="str">
        <f t="shared" si="1"/>
        <v>○</v>
      </c>
      <c r="J17" s="413"/>
      <c r="K17" s="414" t="s">
        <v>1743</v>
      </c>
      <c r="L17" s="411" t="s">
        <v>1743</v>
      </c>
      <c r="M17" s="68"/>
      <c r="N17" s="527"/>
      <c r="O17" s="527"/>
      <c r="P17" s="359" t="str">
        <f t="shared" si="0"/>
        <v/>
      </c>
    </row>
    <row r="18" spans="1:16" s="64" customFormat="1" ht="11.25">
      <c r="A18" s="66"/>
      <c r="B18" s="65"/>
      <c r="C18" s="66"/>
      <c r="D18" s="66"/>
      <c r="E18" s="44"/>
      <c r="F18" s="65"/>
      <c r="G18" s="119"/>
      <c r="H18" s="351"/>
      <c r="I18" s="478" t="s">
        <v>3344</v>
      </c>
      <c r="J18" s="413"/>
      <c r="K18" s="414"/>
      <c r="L18" s="411"/>
      <c r="M18" s="68"/>
      <c r="N18" s="527"/>
      <c r="O18" s="527"/>
      <c r="P18" s="359" t="str">
        <f t="shared" ref="P18" si="2">IF(N18="","",IF(O18="","",IF(O18=N18,$Q$1,O18-N18)))</f>
        <v/>
      </c>
    </row>
    <row r="19" spans="1:16" s="64" customFormat="1" ht="11.25">
      <c r="A19" s="66"/>
      <c r="B19" s="65"/>
      <c r="C19" s="66"/>
      <c r="D19" s="66"/>
      <c r="E19" s="44"/>
      <c r="F19" s="65"/>
      <c r="G19" s="119"/>
      <c r="H19" s="351"/>
      <c r="I19" s="474"/>
      <c r="J19" s="413"/>
      <c r="K19" s="414"/>
      <c r="L19" s="411"/>
      <c r="M19" s="68"/>
      <c r="N19" s="527"/>
      <c r="O19" s="527"/>
      <c r="P19" s="359" t="str">
        <f t="shared" si="0"/>
        <v/>
      </c>
    </row>
    <row r="20" spans="1:16" s="64" customFormat="1" ht="11.25">
      <c r="A20" s="66"/>
      <c r="B20" s="65"/>
      <c r="C20" s="66"/>
      <c r="D20" s="66"/>
      <c r="E20" s="44"/>
      <c r="F20" s="65"/>
      <c r="G20" s="119"/>
      <c r="H20" s="351" t="s">
        <v>4201</v>
      </c>
      <c r="I20" s="474"/>
      <c r="J20" s="413" t="s">
        <v>3581</v>
      </c>
      <c r="K20" s="414"/>
      <c r="L20" s="411"/>
      <c r="M20" s="68"/>
      <c r="N20" s="527"/>
      <c r="O20" s="527"/>
      <c r="P20" s="359" t="str">
        <f t="shared" si="0"/>
        <v/>
      </c>
    </row>
    <row r="21" spans="1:16" s="64" customFormat="1" ht="11.25">
      <c r="A21" s="66"/>
      <c r="B21" s="65"/>
      <c r="C21" s="66"/>
      <c r="D21" s="66"/>
      <c r="E21" s="44"/>
      <c r="F21" s="65"/>
      <c r="G21" s="119"/>
      <c r="H21" s="351"/>
      <c r="I21" s="474"/>
      <c r="J21" s="413"/>
      <c r="K21" s="414" t="s">
        <v>4202</v>
      </c>
      <c r="L21" s="411" t="s">
        <v>4202</v>
      </c>
      <c r="M21" s="68"/>
      <c r="N21" s="527"/>
      <c r="O21" s="527"/>
      <c r="P21" s="359" t="str">
        <f t="shared" si="0"/>
        <v/>
      </c>
    </row>
    <row r="22" spans="1:16" s="64" customFormat="1" ht="11.25">
      <c r="A22" s="66"/>
      <c r="B22" s="65"/>
      <c r="C22" s="66"/>
      <c r="D22" s="66"/>
      <c r="E22" s="44"/>
      <c r="F22" s="65"/>
      <c r="G22" s="119"/>
      <c r="H22" s="351"/>
      <c r="I22" s="474"/>
      <c r="J22" s="413" t="s">
        <v>4203</v>
      </c>
      <c r="K22" s="414"/>
      <c r="L22" s="411"/>
      <c r="M22" s="68"/>
      <c r="N22" s="527"/>
      <c r="O22" s="527"/>
      <c r="P22" s="359" t="str">
        <f t="shared" si="0"/>
        <v/>
      </c>
    </row>
    <row r="23" spans="1:16" s="64" customFormat="1" ht="11.25">
      <c r="A23" s="66"/>
      <c r="B23" s="65"/>
      <c r="C23" s="66"/>
      <c r="D23" s="66"/>
      <c r="E23" s="44"/>
      <c r="F23" s="65"/>
      <c r="G23" s="119"/>
      <c r="H23" s="351"/>
      <c r="I23" s="474"/>
      <c r="J23" s="413"/>
      <c r="K23" s="414"/>
      <c r="L23" s="411"/>
      <c r="M23" s="68"/>
      <c r="N23" s="527"/>
      <c r="O23" s="527"/>
      <c r="P23" s="359" t="str">
        <f t="shared" si="0"/>
        <v/>
      </c>
    </row>
    <row r="24" spans="1:16" s="64" customFormat="1" ht="11.25">
      <c r="A24" s="66"/>
      <c r="B24" s="65"/>
      <c r="C24" s="66"/>
      <c r="D24" s="66"/>
      <c r="E24" s="44"/>
      <c r="F24" s="65"/>
      <c r="G24" s="119"/>
      <c r="H24" s="351"/>
      <c r="I24" s="474"/>
      <c r="J24" s="413"/>
      <c r="K24" s="414"/>
      <c r="L24" s="411"/>
      <c r="M24" s="68"/>
      <c r="N24" s="527"/>
      <c r="O24" s="527"/>
      <c r="P24" s="359" t="str">
        <f t="shared" si="0"/>
        <v/>
      </c>
    </row>
    <row r="25" spans="1:16" s="64" customFormat="1" ht="11.25">
      <c r="A25" s="66"/>
      <c r="B25" s="65"/>
      <c r="C25" s="66"/>
      <c r="D25" s="66"/>
      <c r="E25" s="44"/>
      <c r="F25" s="65"/>
      <c r="G25" s="119"/>
      <c r="H25" s="351" t="s">
        <v>49</v>
      </c>
      <c r="I25" s="474"/>
      <c r="J25" s="413" t="s">
        <v>396</v>
      </c>
      <c r="K25" s="414"/>
      <c r="L25" s="411"/>
      <c r="M25" s="68"/>
      <c r="N25" s="527"/>
      <c r="O25" s="527"/>
      <c r="P25" s="359" t="str">
        <f t="shared" si="0"/>
        <v/>
      </c>
    </row>
    <row r="26" spans="1:16" s="64" customFormat="1" ht="11.25">
      <c r="A26" s="66"/>
      <c r="B26" s="65"/>
      <c r="C26" s="66"/>
      <c r="D26" s="66"/>
      <c r="E26" s="44"/>
      <c r="F26" s="65"/>
      <c r="G26" s="119"/>
      <c r="H26" s="351"/>
      <c r="I26" s="474"/>
      <c r="J26" s="413"/>
      <c r="K26" s="414"/>
      <c r="L26" s="411"/>
      <c r="M26" s="68"/>
      <c r="N26" s="527"/>
      <c r="O26" s="527"/>
      <c r="P26" s="359" t="str">
        <f>IF(N26="","",IF(O26="","",IF(O26=N26,$Q$1,O26-N26)))</f>
        <v/>
      </c>
    </row>
    <row r="27" spans="1:16" s="64" customFormat="1" ht="11.25">
      <c r="A27" s="66"/>
      <c r="B27" s="65"/>
      <c r="C27" s="66"/>
      <c r="D27" s="66"/>
      <c r="E27" s="44"/>
      <c r="F27" s="65"/>
      <c r="G27" s="119"/>
      <c r="H27" s="351" t="s">
        <v>70</v>
      </c>
      <c r="I27" s="474"/>
      <c r="J27" s="413" t="s">
        <v>1653</v>
      </c>
      <c r="K27" s="414"/>
      <c r="L27" s="411"/>
      <c r="M27" s="68"/>
      <c r="N27" s="527"/>
      <c r="O27" s="527"/>
      <c r="P27" s="359" t="str">
        <f t="shared" si="0"/>
        <v/>
      </c>
    </row>
    <row r="28" spans="1:16" s="64" customFormat="1" ht="11.25">
      <c r="A28" s="66"/>
      <c r="B28" s="65"/>
      <c r="C28" s="66"/>
      <c r="D28" s="66"/>
      <c r="E28" s="44"/>
      <c r="F28" s="65"/>
      <c r="G28" s="119"/>
      <c r="H28" s="351"/>
      <c r="I28" s="478" t="str">
        <f>IF((K28=L28)=TRUE,"○","x")</f>
        <v>○</v>
      </c>
      <c r="J28" s="413"/>
      <c r="K28" s="414" t="s">
        <v>2946</v>
      </c>
      <c r="L28" s="411" t="s">
        <v>2946</v>
      </c>
      <c r="M28" s="68"/>
      <c r="N28" s="527"/>
      <c r="O28" s="527"/>
      <c r="P28" s="359" t="str">
        <f t="shared" si="0"/>
        <v/>
      </c>
    </row>
    <row r="29" spans="1:16" s="64" customFormat="1" ht="11.25">
      <c r="A29" s="66"/>
      <c r="B29" s="65"/>
      <c r="C29" s="66"/>
      <c r="D29" s="66"/>
      <c r="E29" s="44"/>
      <c r="F29" s="65"/>
      <c r="G29" s="119"/>
      <c r="H29" s="351"/>
      <c r="I29" s="478" t="str">
        <f>IF((K29=L29)=TRUE,"○","x")</f>
        <v>○</v>
      </c>
      <c r="J29" s="413"/>
      <c r="K29" s="414" t="s">
        <v>1655</v>
      </c>
      <c r="L29" s="411" t="s">
        <v>1655</v>
      </c>
      <c r="M29" s="68"/>
      <c r="N29" s="527"/>
      <c r="O29" s="527"/>
      <c r="P29" s="359" t="str">
        <f t="shared" si="0"/>
        <v/>
      </c>
    </row>
    <row r="30" spans="1:16" s="64" customFormat="1" ht="11.25">
      <c r="A30" s="66"/>
      <c r="B30" s="65"/>
      <c r="C30" s="66"/>
      <c r="D30" s="66"/>
      <c r="E30" s="44"/>
      <c r="F30" s="65"/>
      <c r="G30" s="119"/>
      <c r="H30" s="351"/>
      <c r="I30" s="478" t="s">
        <v>3344</v>
      </c>
      <c r="J30" s="413"/>
      <c r="K30" s="414"/>
      <c r="L30" s="411"/>
      <c r="M30" s="68"/>
      <c r="N30" s="527"/>
      <c r="O30" s="527"/>
      <c r="P30" s="359" t="str">
        <f t="shared" si="0"/>
        <v/>
      </c>
    </row>
    <row r="31" spans="1:16" s="64" customFormat="1" ht="11.25">
      <c r="A31" s="66"/>
      <c r="B31" s="65"/>
      <c r="C31" s="66"/>
      <c r="D31" s="66"/>
      <c r="E31" s="44"/>
      <c r="F31" s="65"/>
      <c r="G31" s="119"/>
      <c r="H31" s="351"/>
      <c r="I31" s="474"/>
      <c r="J31" s="413"/>
      <c r="K31" s="414"/>
      <c r="L31" s="411"/>
      <c r="M31" s="68"/>
      <c r="N31" s="527"/>
      <c r="O31" s="527"/>
      <c r="P31" s="359" t="str">
        <f t="shared" si="0"/>
        <v/>
      </c>
    </row>
    <row r="32" spans="1:16" s="64" customFormat="1" ht="11.25">
      <c r="A32" s="66"/>
      <c r="B32" s="65"/>
      <c r="C32" s="66"/>
      <c r="D32" s="66"/>
      <c r="E32" s="44"/>
      <c r="F32" s="65"/>
      <c r="G32" s="119"/>
      <c r="H32" s="190"/>
      <c r="I32" s="45"/>
      <c r="J32" s="399"/>
      <c r="K32" s="381"/>
      <c r="L32" s="411"/>
      <c r="M32" s="68"/>
      <c r="N32" s="527"/>
      <c r="O32" s="527"/>
      <c r="P32" s="359" t="str">
        <f t="shared" ref="P32" si="3">IF(N32="","",IF(O32="","",IF(O32=N32,$Q$1,O32-N32)))</f>
        <v/>
      </c>
    </row>
    <row r="33" spans="1:16" s="64" customFormat="1" ht="11.25">
      <c r="A33" s="66"/>
      <c r="B33" s="65"/>
      <c r="C33" s="66"/>
      <c r="D33" s="66"/>
      <c r="E33" s="44"/>
      <c r="F33" s="65"/>
      <c r="G33" s="119"/>
      <c r="H33" s="190" t="s">
        <v>215</v>
      </c>
      <c r="I33" s="45"/>
      <c r="J33" s="399" t="s">
        <v>5877</v>
      </c>
      <c r="K33" s="381"/>
      <c r="L33" s="411"/>
      <c r="M33" s="68"/>
      <c r="N33" s="527"/>
      <c r="O33" s="527"/>
      <c r="P33" s="359" t="str">
        <f t="shared" si="0"/>
        <v/>
      </c>
    </row>
    <row r="34" spans="1:16" s="64" customFormat="1" ht="11.25">
      <c r="A34" s="66"/>
      <c r="B34" s="65"/>
      <c r="C34" s="66"/>
      <c r="D34" s="66"/>
      <c r="E34" s="44"/>
      <c r="F34" s="65"/>
      <c r="G34" s="119"/>
      <c r="H34" s="190"/>
      <c r="I34" s="45"/>
      <c r="J34" s="399"/>
      <c r="K34" s="381"/>
      <c r="L34" s="411" t="s">
        <v>2949</v>
      </c>
      <c r="M34" s="68"/>
      <c r="N34" s="527"/>
      <c r="O34" s="527"/>
      <c r="P34" s="359" t="str">
        <f t="shared" si="0"/>
        <v/>
      </c>
    </row>
    <row r="35" spans="1:16" s="64" customFormat="1" ht="11.25">
      <c r="A35" s="66"/>
      <c r="B35" s="65"/>
      <c r="C35" s="66"/>
      <c r="D35" s="66"/>
      <c r="E35" s="44"/>
      <c r="F35" s="65"/>
      <c r="G35" s="119"/>
      <c r="H35" s="190"/>
      <c r="I35" s="45"/>
      <c r="J35" s="399"/>
      <c r="K35" s="381"/>
      <c r="L35" s="411" t="s">
        <v>2950</v>
      </c>
      <c r="M35" s="68"/>
      <c r="N35" s="527"/>
      <c r="O35" s="527"/>
      <c r="P35" s="359" t="str">
        <f t="shared" si="0"/>
        <v/>
      </c>
    </row>
    <row r="36" spans="1:16" s="64" customFormat="1" ht="11.25">
      <c r="A36" s="66"/>
      <c r="B36" s="65"/>
      <c r="C36" s="66"/>
      <c r="D36" s="66"/>
      <c r="E36" s="44"/>
      <c r="F36" s="65"/>
      <c r="G36" s="119"/>
      <c r="H36" s="190"/>
      <c r="I36" s="45"/>
      <c r="J36" s="399"/>
      <c r="K36" s="381"/>
      <c r="L36" s="411" t="s">
        <v>5874</v>
      </c>
      <c r="M36" s="68"/>
      <c r="N36" s="527"/>
      <c r="O36" s="527"/>
      <c r="P36" s="359" t="str">
        <f t="shared" si="0"/>
        <v/>
      </c>
    </row>
    <row r="37" spans="1:16" s="64" customFormat="1" ht="11.25">
      <c r="A37" s="66"/>
      <c r="B37" s="65"/>
      <c r="C37" s="66"/>
      <c r="D37" s="66"/>
      <c r="E37" s="44"/>
      <c r="F37" s="65"/>
      <c r="G37" s="119"/>
      <c r="H37" s="190"/>
      <c r="I37" s="45" t="s">
        <v>3453</v>
      </c>
      <c r="J37" s="399"/>
      <c r="K37" s="381"/>
      <c r="L37" s="411"/>
      <c r="M37" s="68"/>
      <c r="N37" s="527"/>
      <c r="O37" s="527"/>
      <c r="P37" s="359" t="str">
        <f t="shared" si="0"/>
        <v/>
      </c>
    </row>
    <row r="38" spans="1:16" s="64" customFormat="1" ht="11.25">
      <c r="A38" s="66"/>
      <c r="B38" s="65"/>
      <c r="C38" s="66"/>
      <c r="D38" s="66"/>
      <c r="E38" s="44"/>
      <c r="F38" s="65"/>
      <c r="G38" s="119"/>
      <c r="H38" s="190"/>
      <c r="I38" s="45"/>
      <c r="J38" s="399"/>
      <c r="K38" s="381"/>
      <c r="L38" s="411"/>
      <c r="M38" s="68"/>
      <c r="N38" s="527"/>
      <c r="O38" s="527"/>
      <c r="P38" s="359" t="str">
        <f t="shared" si="0"/>
        <v/>
      </c>
    </row>
    <row r="39" spans="1:16" s="64" customFormat="1" ht="11.25">
      <c r="A39" s="66"/>
      <c r="B39" s="65"/>
      <c r="C39" s="66"/>
      <c r="D39" s="66"/>
      <c r="E39" s="44"/>
      <c r="F39" s="65"/>
      <c r="G39" s="119"/>
      <c r="H39" s="190"/>
      <c r="I39" s="45"/>
      <c r="J39" s="399"/>
      <c r="K39" s="381"/>
      <c r="L39" s="411"/>
      <c r="M39" s="68"/>
      <c r="N39" s="527"/>
      <c r="O39" s="527"/>
      <c r="P39" s="359" t="str">
        <f t="shared" si="0"/>
        <v/>
      </c>
    </row>
    <row r="40" spans="1:16" s="64" customFormat="1" ht="12.75" customHeight="1">
      <c r="A40" s="106" t="str">
        <f ca="1">IF(B40="","",MAX($A$3:INDIRECT(ADDRESS(ROW()-1,COLUMN(),1)))+1)</f>
        <v/>
      </c>
      <c r="B40" s="65"/>
      <c r="C40" s="66" t="str">
        <f ca="1">IF(B40="",IF(D40="","",MAX(INDIRECT(ADDRESS(2+MATCH(MAX($A$3:$A3),$A$3:$A3),COLUMN(),1)):INDIRECT(ADDRESS(ROW()-1,COLUMN(),1)))+1),1)</f>
        <v/>
      </c>
      <c r="D40" s="66"/>
      <c r="E40" s="44"/>
      <c r="F40" s="65"/>
      <c r="G40" s="119"/>
      <c r="H40" s="190" t="s">
        <v>215</v>
      </c>
      <c r="I40" s="45"/>
      <c r="J40" s="399" t="s">
        <v>1561</v>
      </c>
      <c r="K40" s="381"/>
      <c r="L40" s="411"/>
      <c r="M40" s="68"/>
      <c r="N40" s="527"/>
      <c r="O40" s="527"/>
      <c r="P40" s="359" t="str">
        <f t="shared" si="0"/>
        <v/>
      </c>
    </row>
    <row r="41" spans="1:16" s="64" customFormat="1" ht="12.75" customHeight="1">
      <c r="A41" s="106"/>
      <c r="B41" s="65"/>
      <c r="C41" s="66"/>
      <c r="D41" s="66"/>
      <c r="E41" s="44"/>
      <c r="F41" s="65"/>
      <c r="G41" s="119"/>
      <c r="H41" s="190"/>
      <c r="I41" s="354" t="str">
        <f>IF((K41=L41)=TRUE,"○","x")</f>
        <v>x</v>
      </c>
      <c r="J41" s="399"/>
      <c r="K41" s="381"/>
      <c r="L41" s="411" t="s">
        <v>2598</v>
      </c>
      <c r="M41" s="68"/>
      <c r="N41" s="527"/>
      <c r="O41" s="527"/>
      <c r="P41" s="359" t="str">
        <f t="shared" si="0"/>
        <v/>
      </c>
    </row>
    <row r="42" spans="1:16" s="64" customFormat="1" ht="12.75" customHeight="1">
      <c r="A42" s="66"/>
      <c r="B42" s="65"/>
      <c r="C42" s="66"/>
      <c r="D42" s="66"/>
      <c r="E42" s="44"/>
      <c r="F42" s="65"/>
      <c r="G42" s="119"/>
      <c r="H42" s="190"/>
      <c r="I42" s="45" t="s">
        <v>4502</v>
      </c>
      <c r="J42" s="399"/>
      <c r="K42" s="381"/>
      <c r="L42" s="411"/>
      <c r="M42" s="68"/>
      <c r="N42" s="527"/>
      <c r="O42" s="527"/>
      <c r="P42" s="359" t="str">
        <f t="shared" si="0"/>
        <v/>
      </c>
    </row>
    <row r="43" spans="1:16" s="64" customFormat="1" ht="12.75" customHeight="1">
      <c r="A43" s="106"/>
      <c r="B43" s="65"/>
      <c r="C43" s="66"/>
      <c r="D43" s="66"/>
      <c r="E43" s="44"/>
      <c r="F43" s="65"/>
      <c r="G43" s="119"/>
      <c r="H43" s="190"/>
      <c r="I43" s="45"/>
      <c r="J43" s="399"/>
      <c r="K43" s="381"/>
      <c r="L43" s="411"/>
      <c r="M43" s="68"/>
      <c r="N43" s="527"/>
      <c r="O43" s="527"/>
      <c r="P43" s="359" t="str">
        <f t="shared" si="0"/>
        <v/>
      </c>
    </row>
    <row r="44" spans="1:16" s="64" customFormat="1" ht="12.75" customHeight="1">
      <c r="A44" s="106"/>
      <c r="B44" s="65"/>
      <c r="C44" s="66"/>
      <c r="D44" s="66"/>
      <c r="E44" s="44"/>
      <c r="F44" s="65"/>
      <c r="G44" s="119"/>
      <c r="H44" s="190" t="s">
        <v>215</v>
      </c>
      <c r="I44" s="45"/>
      <c r="J44" s="399" t="s">
        <v>3585</v>
      </c>
      <c r="K44" s="381"/>
      <c r="L44" s="411"/>
      <c r="M44" s="68"/>
      <c r="N44" s="527"/>
      <c r="O44" s="527"/>
      <c r="P44" s="359" t="str">
        <f t="shared" si="0"/>
        <v/>
      </c>
    </row>
    <row r="45" spans="1:16" s="64" customFormat="1" ht="12.75" customHeight="1">
      <c r="A45" s="106"/>
      <c r="B45" s="65"/>
      <c r="C45" s="66"/>
      <c r="D45" s="66"/>
      <c r="E45" s="44"/>
      <c r="F45" s="65"/>
      <c r="G45" s="119"/>
      <c r="H45" s="190" t="s">
        <v>70</v>
      </c>
      <c r="I45" s="45"/>
      <c r="J45" s="399" t="s">
        <v>5875</v>
      </c>
      <c r="K45" s="381"/>
      <c r="L45" s="411"/>
      <c r="M45" s="68"/>
      <c r="N45" s="527"/>
      <c r="O45" s="527"/>
      <c r="P45" s="359" t="str">
        <f t="shared" si="0"/>
        <v/>
      </c>
    </row>
    <row r="46" spans="1:16" s="64" customFormat="1" ht="12.75" customHeight="1">
      <c r="A46" s="106"/>
      <c r="B46" s="65"/>
      <c r="C46" s="66"/>
      <c r="D46" s="66"/>
      <c r="E46" s="44"/>
      <c r="F46" s="65"/>
      <c r="G46" s="119"/>
      <c r="H46" s="190"/>
      <c r="I46" s="45"/>
      <c r="J46" s="399"/>
      <c r="K46" s="381"/>
      <c r="L46" s="411" t="s">
        <v>4070</v>
      </c>
      <c r="M46" s="68"/>
      <c r="N46" s="527"/>
      <c r="O46" s="527"/>
      <c r="P46" s="359" t="str">
        <f t="shared" si="0"/>
        <v/>
      </c>
    </row>
    <row r="47" spans="1:16" s="64" customFormat="1" ht="12.75" customHeight="1">
      <c r="A47" s="66"/>
      <c r="B47" s="65"/>
      <c r="C47" s="66"/>
      <c r="D47" s="66"/>
      <c r="E47" s="44"/>
      <c r="F47" s="65"/>
      <c r="G47" s="119"/>
      <c r="H47" s="190"/>
      <c r="I47" s="45" t="s">
        <v>4559</v>
      </c>
      <c r="J47" s="399"/>
      <c r="K47" s="381"/>
      <c r="L47" s="411"/>
      <c r="M47" s="68"/>
      <c r="N47" s="527"/>
      <c r="O47" s="527"/>
      <c r="P47" s="359" t="str">
        <f t="shared" ref="P47" si="4">IF(N47="","",IF(O47="","",IF(O47=N47,$Q$1,O47-N47)))</f>
        <v/>
      </c>
    </row>
    <row r="48" spans="1:16" s="64" customFormat="1" ht="12.75" customHeight="1">
      <c r="A48" s="106"/>
      <c r="B48" s="65"/>
      <c r="C48" s="66"/>
      <c r="D48" s="66"/>
      <c r="E48" s="44"/>
      <c r="F48" s="65"/>
      <c r="G48" s="119"/>
      <c r="H48" s="190"/>
      <c r="I48" s="45"/>
      <c r="J48" s="399"/>
      <c r="K48" s="381"/>
      <c r="L48" s="411"/>
      <c r="M48" s="68"/>
      <c r="N48" s="527"/>
      <c r="O48" s="527"/>
      <c r="P48" s="359" t="str">
        <f t="shared" si="0"/>
        <v/>
      </c>
    </row>
    <row r="49" spans="1:16" s="64" customFormat="1" ht="12.75" customHeight="1">
      <c r="A49" s="106"/>
      <c r="B49" s="65"/>
      <c r="C49" s="66"/>
      <c r="D49" s="66"/>
      <c r="E49" s="44"/>
      <c r="F49" s="65"/>
      <c r="G49" s="119"/>
      <c r="H49" s="190" t="s">
        <v>215</v>
      </c>
      <c r="I49" s="45"/>
      <c r="J49" s="399" t="s">
        <v>3584</v>
      </c>
      <c r="K49" s="381"/>
      <c r="L49" s="411"/>
      <c r="M49" s="68"/>
      <c r="N49" s="527"/>
      <c r="O49" s="527"/>
      <c r="P49" s="359" t="str">
        <f t="shared" si="0"/>
        <v/>
      </c>
    </row>
    <row r="50" spans="1:16" s="64" customFormat="1" ht="12.75" customHeight="1">
      <c r="A50" s="106"/>
      <c r="B50" s="65"/>
      <c r="C50" s="66"/>
      <c r="D50" s="66"/>
      <c r="E50" s="44"/>
      <c r="F50" s="65"/>
      <c r="G50" s="119"/>
      <c r="H50" s="190" t="s">
        <v>70</v>
      </c>
      <c r="I50" s="45"/>
      <c r="J50" s="399" t="s">
        <v>4069</v>
      </c>
      <c r="K50" s="381"/>
      <c r="L50" s="411"/>
      <c r="M50" s="68"/>
      <c r="N50" s="527"/>
      <c r="O50" s="527"/>
      <c r="P50" s="359" t="str">
        <f t="shared" si="0"/>
        <v/>
      </c>
    </row>
    <row r="51" spans="1:16" s="64" customFormat="1" ht="12.75" customHeight="1">
      <c r="A51" s="106"/>
      <c r="B51" s="65"/>
      <c r="C51" s="66"/>
      <c r="D51" s="66"/>
      <c r="E51" s="44"/>
      <c r="F51" s="65"/>
      <c r="G51" s="119"/>
      <c r="H51" s="190"/>
      <c r="I51" s="45"/>
      <c r="J51" s="399"/>
      <c r="K51" s="381"/>
      <c r="L51" s="411" t="s">
        <v>4070</v>
      </c>
      <c r="M51" s="68"/>
      <c r="N51" s="527"/>
      <c r="O51" s="527"/>
      <c r="P51" s="359" t="str">
        <f t="shared" si="0"/>
        <v/>
      </c>
    </row>
    <row r="52" spans="1:16" s="64" customFormat="1" ht="12.75" customHeight="1">
      <c r="A52" s="66"/>
      <c r="B52" s="65"/>
      <c r="C52" s="66"/>
      <c r="D52" s="66"/>
      <c r="E52" s="44"/>
      <c r="F52" s="65"/>
      <c r="G52" s="119"/>
      <c r="H52" s="190"/>
      <c r="I52" s="45" t="s">
        <v>4559</v>
      </c>
      <c r="J52" s="399"/>
      <c r="K52" s="381"/>
      <c r="L52" s="411"/>
      <c r="M52" s="68"/>
      <c r="N52" s="527"/>
      <c r="O52" s="527"/>
      <c r="P52" s="359" t="str">
        <f t="shared" si="0"/>
        <v/>
      </c>
    </row>
    <row r="53" spans="1:16" s="64" customFormat="1" ht="12.75" customHeight="1">
      <c r="A53" s="66"/>
      <c r="B53" s="65"/>
      <c r="C53" s="66"/>
      <c r="D53" s="66"/>
      <c r="E53" s="44"/>
      <c r="F53" s="65"/>
      <c r="G53" s="119"/>
      <c r="H53" s="190"/>
      <c r="I53" s="45"/>
      <c r="J53" s="399"/>
      <c r="K53" s="381"/>
      <c r="L53" s="411"/>
      <c r="M53" s="68"/>
      <c r="N53" s="527"/>
      <c r="O53" s="527"/>
      <c r="P53" s="359"/>
    </row>
    <row r="54" spans="1:16" s="64" customFormat="1" ht="12.75" customHeight="1">
      <c r="A54" s="66"/>
      <c r="B54" s="65"/>
      <c r="C54" s="66"/>
      <c r="D54" s="66"/>
      <c r="E54" s="44"/>
      <c r="F54" s="65"/>
      <c r="G54" s="119"/>
      <c r="H54" s="190"/>
      <c r="I54" s="45" t="s">
        <v>5876</v>
      </c>
      <c r="J54" s="399"/>
      <c r="K54" s="381"/>
      <c r="L54" s="411"/>
      <c r="M54" s="68"/>
      <c r="N54" s="527"/>
      <c r="O54" s="527"/>
      <c r="P54" s="359"/>
    </row>
    <row r="55" spans="1:16" s="64" customFormat="1" ht="12.75" customHeight="1">
      <c r="A55" s="66"/>
      <c r="B55" s="65"/>
      <c r="C55" s="66"/>
      <c r="D55" s="66"/>
      <c r="E55" s="44"/>
      <c r="F55" s="65"/>
      <c r="G55" s="119"/>
      <c r="H55" s="190"/>
      <c r="I55" s="45"/>
      <c r="J55" s="399"/>
      <c r="K55" s="381"/>
      <c r="L55" s="411"/>
      <c r="M55" s="68"/>
      <c r="N55" s="527"/>
      <c r="O55" s="527"/>
      <c r="P55" s="359"/>
    </row>
    <row r="56" spans="1:16" s="64" customFormat="1" ht="12.75" customHeight="1">
      <c r="A56" s="106"/>
      <c r="B56" s="65"/>
      <c r="C56" s="66"/>
      <c r="D56" s="66"/>
      <c r="E56" s="44"/>
      <c r="F56" s="65"/>
      <c r="G56" s="119"/>
      <c r="H56" s="190" t="s">
        <v>0</v>
      </c>
      <c r="I56" s="45"/>
      <c r="J56" s="399" t="s">
        <v>3591</v>
      </c>
      <c r="K56" s="381"/>
      <c r="L56" s="411"/>
      <c r="M56" s="68"/>
      <c r="N56" s="527"/>
      <c r="O56" s="527"/>
      <c r="P56" s="359" t="str">
        <f>IF(N56="","",IF(O56="","",IF(O56=N56,$Q$1,O56-N56)))</f>
        <v/>
      </c>
    </row>
    <row r="57" spans="1:16" s="64" customFormat="1" ht="12.75" customHeight="1">
      <c r="A57" s="106"/>
      <c r="B57" s="65"/>
      <c r="C57" s="66"/>
      <c r="D57" s="66"/>
      <c r="E57" s="44"/>
      <c r="F57" s="65"/>
      <c r="G57" s="119"/>
      <c r="H57" s="190" t="s">
        <v>0</v>
      </c>
      <c r="I57" s="45"/>
      <c r="J57" s="399" t="s">
        <v>3592</v>
      </c>
      <c r="K57" s="381"/>
      <c r="L57" s="411"/>
      <c r="M57" s="68"/>
      <c r="N57" s="527"/>
      <c r="O57" s="527"/>
      <c r="P57" s="359" t="str">
        <f t="shared" si="0"/>
        <v/>
      </c>
    </row>
    <row r="58" spans="1:16" s="64" customFormat="1" ht="12.75" customHeight="1">
      <c r="A58" s="106"/>
      <c r="B58" s="65"/>
      <c r="C58" s="66"/>
      <c r="D58" s="66"/>
      <c r="E58" s="44"/>
      <c r="F58" s="65"/>
      <c r="G58" s="119"/>
      <c r="H58" s="190"/>
      <c r="I58" s="45"/>
      <c r="J58" s="399"/>
      <c r="K58" s="381"/>
      <c r="L58" s="411"/>
      <c r="M58" s="68"/>
      <c r="N58" s="527"/>
      <c r="O58" s="527"/>
      <c r="P58" s="359" t="str">
        <f t="shared" si="0"/>
        <v/>
      </c>
    </row>
    <row r="59" spans="1:16" s="64" customFormat="1" ht="12.75" customHeight="1">
      <c r="A59" s="106"/>
      <c r="B59" s="65"/>
      <c r="C59" s="66"/>
      <c r="D59" s="66"/>
      <c r="E59" s="44"/>
      <c r="F59" s="65"/>
      <c r="G59" s="119"/>
      <c r="H59" s="351"/>
      <c r="I59" s="474" t="s">
        <v>4196</v>
      </c>
      <c r="J59" s="413"/>
      <c r="K59" s="414"/>
      <c r="L59" s="411"/>
      <c r="M59" s="68"/>
      <c r="N59" s="527"/>
      <c r="O59" s="527"/>
      <c r="P59" s="359" t="str">
        <f t="shared" si="0"/>
        <v/>
      </c>
    </row>
    <row r="60" spans="1:16" s="64" customFormat="1" ht="12.75" customHeight="1">
      <c r="A60" s="106"/>
      <c r="B60" s="65"/>
      <c r="C60" s="66"/>
      <c r="D60" s="66"/>
      <c r="E60" s="44"/>
      <c r="F60" s="65"/>
      <c r="G60" s="119"/>
      <c r="H60" s="351" t="s">
        <v>215</v>
      </c>
      <c r="I60" s="474"/>
      <c r="J60" s="413" t="s">
        <v>5878</v>
      </c>
      <c r="K60" s="414"/>
      <c r="L60" s="411"/>
      <c r="M60" s="68"/>
      <c r="N60" s="527"/>
      <c r="O60" s="527"/>
      <c r="P60" s="359" t="str">
        <f t="shared" si="0"/>
        <v/>
      </c>
    </row>
    <row r="61" spans="1:16" s="64" customFormat="1" ht="12.75" customHeight="1">
      <c r="A61" s="106"/>
      <c r="B61" s="65"/>
      <c r="C61" s="66"/>
      <c r="D61" s="66"/>
      <c r="E61" s="44"/>
      <c r="F61" s="65"/>
      <c r="G61" s="119"/>
      <c r="H61" s="351" t="s">
        <v>68</v>
      </c>
      <c r="I61" s="474"/>
      <c r="J61" s="413" t="s">
        <v>4069</v>
      </c>
      <c r="K61" s="414"/>
      <c r="L61" s="411"/>
      <c r="M61" s="68"/>
      <c r="N61" s="527"/>
      <c r="O61" s="527"/>
      <c r="P61" s="359" t="str">
        <f t="shared" si="0"/>
        <v/>
      </c>
    </row>
    <row r="62" spans="1:16" s="64" customFormat="1" ht="12.75" customHeight="1">
      <c r="A62" s="106"/>
      <c r="B62" s="65"/>
      <c r="C62" s="66"/>
      <c r="D62" s="66"/>
      <c r="E62" s="44"/>
      <c r="F62" s="65"/>
      <c r="G62" s="119"/>
      <c r="H62" s="351"/>
      <c r="I62" s="474"/>
      <c r="J62" s="413"/>
      <c r="K62" s="414" t="s">
        <v>4070</v>
      </c>
      <c r="L62" s="411" t="s">
        <v>4070</v>
      </c>
      <c r="M62" s="68"/>
      <c r="N62" s="527"/>
      <c r="O62" s="527"/>
      <c r="P62" s="359" t="str">
        <f t="shared" si="0"/>
        <v/>
      </c>
    </row>
    <row r="63" spans="1:16" s="64" customFormat="1" ht="12.75" customHeight="1">
      <c r="A63" s="106"/>
      <c r="B63" s="65"/>
      <c r="C63" s="66"/>
      <c r="D63" s="66"/>
      <c r="E63" s="44"/>
      <c r="F63" s="65"/>
      <c r="G63" s="119"/>
      <c r="H63" s="351"/>
      <c r="I63" s="474" t="s">
        <v>4559</v>
      </c>
      <c r="J63" s="413"/>
      <c r="K63" s="414"/>
      <c r="L63" s="411"/>
      <c r="M63" s="68"/>
      <c r="N63" s="527"/>
      <c r="O63" s="527"/>
      <c r="P63" s="359" t="str">
        <f t="shared" si="0"/>
        <v/>
      </c>
    </row>
    <row r="64" spans="1:16" s="64" customFormat="1" ht="11.25">
      <c r="A64" s="66"/>
      <c r="B64" s="65"/>
      <c r="C64" s="66"/>
      <c r="D64" s="66"/>
      <c r="E64" s="44"/>
      <c r="F64" s="65"/>
      <c r="G64" s="119"/>
      <c r="H64" s="351"/>
      <c r="I64" s="474"/>
      <c r="J64" s="413"/>
      <c r="K64" s="414"/>
      <c r="L64" s="411"/>
      <c r="M64" s="68"/>
      <c r="N64" s="527"/>
      <c r="O64" s="527"/>
      <c r="P64" s="359" t="str">
        <f t="shared" ref="P64" si="5">IF(N64="","",IF(O64="","",IF(O64=N64,$Q$1,O64-N64)))</f>
        <v/>
      </c>
    </row>
    <row r="65" spans="1:16" s="64" customFormat="1" ht="12.75" customHeight="1">
      <c r="A65" s="106"/>
      <c r="B65" s="65"/>
      <c r="C65" s="66"/>
      <c r="D65" s="66"/>
      <c r="E65" s="44"/>
      <c r="F65" s="65"/>
      <c r="G65" s="119"/>
      <c r="H65" s="190"/>
      <c r="I65" s="45"/>
      <c r="J65" s="399"/>
      <c r="K65" s="381"/>
      <c r="L65" s="411"/>
      <c r="M65" s="68"/>
      <c r="N65" s="527"/>
      <c r="O65" s="527"/>
      <c r="P65" s="359" t="str">
        <f t="shared" si="0"/>
        <v/>
      </c>
    </row>
    <row r="66" spans="1:16" s="64" customFormat="1" ht="12.75" customHeight="1">
      <c r="A66" s="106"/>
      <c r="B66" s="65"/>
      <c r="C66" s="66"/>
      <c r="D66" s="66"/>
      <c r="E66" s="44"/>
      <c r="F66" s="65"/>
      <c r="G66" s="119"/>
      <c r="H66" s="190" t="s">
        <v>215</v>
      </c>
      <c r="I66" s="45"/>
      <c r="J66" s="399" t="s">
        <v>3582</v>
      </c>
      <c r="K66" s="381"/>
      <c r="L66" s="411"/>
      <c r="M66" s="68"/>
      <c r="N66" s="527"/>
      <c r="O66" s="527"/>
      <c r="P66" s="359" t="str">
        <f t="shared" si="0"/>
        <v/>
      </c>
    </row>
    <row r="67" spans="1:16" s="64" customFormat="1" ht="12.75" customHeight="1">
      <c r="A67" s="106"/>
      <c r="B67" s="65"/>
      <c r="C67" s="66"/>
      <c r="D67" s="66"/>
      <c r="E67" s="44"/>
      <c r="F67" s="65"/>
      <c r="G67" s="119"/>
      <c r="H67" s="190"/>
      <c r="I67" s="45"/>
      <c r="J67" s="399"/>
      <c r="K67" s="381"/>
      <c r="L67" s="411" t="s">
        <v>4205</v>
      </c>
      <c r="M67" s="68"/>
      <c r="N67" s="527"/>
      <c r="O67" s="527"/>
      <c r="P67" s="359" t="str">
        <f t="shared" si="0"/>
        <v/>
      </c>
    </row>
    <row r="68" spans="1:16" s="64" customFormat="1" ht="12.75" customHeight="1">
      <c r="A68" s="106"/>
      <c r="B68" s="65"/>
      <c r="C68" s="66"/>
      <c r="D68" s="66"/>
      <c r="E68" s="44"/>
      <c r="F68" s="65"/>
      <c r="G68" s="119"/>
      <c r="H68" s="190"/>
      <c r="I68" s="45"/>
      <c r="J68" s="399"/>
      <c r="K68" s="381"/>
      <c r="L68" s="411" t="s">
        <v>4206</v>
      </c>
      <c r="M68" s="68"/>
      <c r="N68" s="527"/>
      <c r="O68" s="527"/>
      <c r="P68" s="359" t="str">
        <f t="shared" si="0"/>
        <v/>
      </c>
    </row>
    <row r="69" spans="1:16" s="64" customFormat="1" ht="12.75" customHeight="1">
      <c r="A69" s="106"/>
      <c r="B69" s="65"/>
      <c r="C69" s="66"/>
      <c r="D69" s="66"/>
      <c r="E69" s="44"/>
      <c r="F69" s="65"/>
      <c r="G69" s="119"/>
      <c r="H69" s="190"/>
      <c r="I69" s="45"/>
      <c r="J69" s="399"/>
      <c r="K69" s="381"/>
      <c r="L69" s="411" t="s">
        <v>5879</v>
      </c>
      <c r="M69" s="68"/>
      <c r="N69" s="527"/>
      <c r="O69" s="527"/>
      <c r="P69" s="359" t="str">
        <f t="shared" si="0"/>
        <v/>
      </c>
    </row>
    <row r="70" spans="1:16" s="64" customFormat="1" ht="12.75" customHeight="1">
      <c r="A70" s="106"/>
      <c r="B70" s="65"/>
      <c r="C70" s="66"/>
      <c r="D70" s="66"/>
      <c r="E70" s="44"/>
      <c r="F70" s="65"/>
      <c r="G70" s="119"/>
      <c r="H70" s="190"/>
      <c r="I70" s="45"/>
      <c r="J70" s="399"/>
      <c r="K70" s="381"/>
      <c r="L70" s="411" t="s">
        <v>4207</v>
      </c>
      <c r="M70" s="68"/>
      <c r="N70" s="527"/>
      <c r="O70" s="527"/>
      <c r="P70" s="359" t="str">
        <f t="shared" si="0"/>
        <v/>
      </c>
    </row>
    <row r="71" spans="1:16" s="64" customFormat="1" ht="12.75" customHeight="1">
      <c r="A71" s="106"/>
      <c r="B71" s="65"/>
      <c r="C71" s="66"/>
      <c r="D71" s="66"/>
      <c r="E71" s="44"/>
      <c r="F71" s="65"/>
      <c r="G71" s="119"/>
      <c r="H71" s="190"/>
      <c r="I71" s="45" t="s">
        <v>3583</v>
      </c>
      <c r="J71" s="399"/>
      <c r="K71" s="381"/>
      <c r="L71" s="411"/>
      <c r="M71" s="68"/>
      <c r="N71" s="527"/>
      <c r="O71" s="527"/>
      <c r="P71" s="359" t="str">
        <f t="shared" si="0"/>
        <v/>
      </c>
    </row>
    <row r="72" spans="1:16" s="64" customFormat="1" ht="11.25">
      <c r="A72" s="66"/>
      <c r="B72" s="65"/>
      <c r="C72" s="66"/>
      <c r="D72" s="66"/>
      <c r="E72" s="44"/>
      <c r="F72" s="65"/>
      <c r="G72" s="119"/>
      <c r="H72" s="190"/>
      <c r="I72" s="354"/>
      <c r="J72" s="399"/>
      <c r="K72" s="381"/>
      <c r="L72" s="411"/>
      <c r="M72" s="68"/>
      <c r="N72" s="527"/>
      <c r="O72" s="527"/>
      <c r="P72" s="359" t="str">
        <f t="shared" si="0"/>
        <v/>
      </c>
    </row>
    <row r="73" spans="1:16" s="64" customFormat="1" ht="12.75" customHeight="1">
      <c r="A73" s="66"/>
      <c r="B73" s="65"/>
      <c r="C73" s="66"/>
      <c r="D73" s="66"/>
      <c r="E73" s="44"/>
      <c r="F73" s="65"/>
      <c r="G73" s="119"/>
      <c r="H73" s="321"/>
      <c r="I73" s="354" t="s">
        <v>3688</v>
      </c>
      <c r="J73" s="399"/>
      <c r="K73" s="381"/>
      <c r="L73" s="391"/>
      <c r="M73" s="44"/>
      <c r="N73" s="527"/>
      <c r="O73" s="527"/>
      <c r="P73" s="359"/>
    </row>
    <row r="74" spans="1:16" s="64" customFormat="1" ht="12.75" customHeight="1">
      <c r="A74" s="66" t="str">
        <f ca="1">IF(B74="","",MAX($A$3:INDIRECT(ADDRESS(ROW()-1,COLUMN(),1)))+1)</f>
        <v/>
      </c>
      <c r="B74" s="65"/>
      <c r="C74" s="66" t="str">
        <f ca="1">IF(B74="",IF(D74="","",MAX(INDIRECT(ADDRESS(2+MATCH(MAX($A$3:$A58),$A$3:$A58),COLUMN(),1)):INDIRECT(ADDRESS(ROW()-1,COLUMN(),1)))+1),1)</f>
        <v/>
      </c>
      <c r="D74" s="66"/>
      <c r="E74" s="44"/>
      <c r="F74" s="65"/>
      <c r="G74" s="119"/>
      <c r="H74" s="190"/>
      <c r="I74" s="45"/>
      <c r="J74" s="399"/>
      <c r="K74" s="381"/>
      <c r="L74" s="411"/>
      <c r="M74" s="68"/>
      <c r="N74" s="527"/>
      <c r="O74" s="527"/>
      <c r="P74" s="360" t="str">
        <f t="shared" si="0"/>
        <v/>
      </c>
    </row>
    <row r="75" spans="1:16" s="64" customFormat="1" ht="12.75" customHeight="1">
      <c r="A75" s="66" t="str">
        <f ca="1">IF(B75="","",MAX($A$3:INDIRECT(ADDRESS(ROW()-1,COLUMN(),1)))+1)</f>
        <v/>
      </c>
      <c r="B75" s="65"/>
      <c r="C75" s="66" t="str">
        <f ca="1">IF(B75="",IF(D75="","",MAX(INDIRECT(ADDRESS(2+MATCH(MAX($A$3:$A74),$A$3:$A74),COLUMN(),1)):INDIRECT(ADDRESS(ROW()-1,COLUMN(),1)))+1),1)</f>
        <v/>
      </c>
      <c r="D75" s="66"/>
      <c r="E75" s="48" t="s">
        <v>1041</v>
      </c>
      <c r="F75" s="60" t="s">
        <v>5827</v>
      </c>
      <c r="G75" s="130">
        <v>20</v>
      </c>
      <c r="H75" s="299" t="s">
        <v>583</v>
      </c>
      <c r="I75" s="49" t="s">
        <v>3447</v>
      </c>
      <c r="J75" s="400"/>
      <c r="K75" s="384"/>
      <c r="L75" s="410"/>
      <c r="M75" s="62"/>
      <c r="N75" s="526"/>
      <c r="O75" s="526"/>
      <c r="P75" s="359" t="str">
        <f t="shared" ref="P75:P143" si="6">IF(N75="","",IF(O75="","",IF(O75=N75,$Q$1,O75-N75)))</f>
        <v/>
      </c>
    </row>
    <row r="76" spans="1:16" s="64" customFormat="1" ht="12.75" customHeight="1">
      <c r="A76" s="66"/>
      <c r="B76" s="65"/>
      <c r="C76" s="66"/>
      <c r="D76" s="66"/>
      <c r="E76" s="44"/>
      <c r="F76" s="65"/>
      <c r="G76" s="119"/>
      <c r="H76" s="321"/>
      <c r="I76" s="45" t="s">
        <v>4500</v>
      </c>
      <c r="J76" s="399"/>
      <c r="K76" s="381"/>
      <c r="L76" s="391"/>
      <c r="M76" s="44"/>
      <c r="N76" s="527"/>
      <c r="O76" s="527"/>
      <c r="P76" s="359" t="str">
        <f t="shared" si="6"/>
        <v/>
      </c>
    </row>
    <row r="77" spans="1:16" s="64" customFormat="1" ht="11.25">
      <c r="A77" s="66"/>
      <c r="B77" s="65"/>
      <c r="C77" s="66"/>
      <c r="D77" s="66"/>
      <c r="E77" s="44"/>
      <c r="F77" s="65"/>
      <c r="G77" s="119"/>
      <c r="H77" s="190" t="s">
        <v>215</v>
      </c>
      <c r="I77" s="45"/>
      <c r="J77" s="399" t="s">
        <v>1653</v>
      </c>
      <c r="K77" s="381"/>
      <c r="L77" s="411"/>
      <c r="M77" s="68"/>
      <c r="N77" s="527"/>
      <c r="O77" s="527"/>
      <c r="P77" s="359" t="str">
        <f t="shared" si="6"/>
        <v/>
      </c>
    </row>
    <row r="78" spans="1:16" s="64" customFormat="1" ht="11.25">
      <c r="A78" s="66"/>
      <c r="B78" s="65"/>
      <c r="C78" s="66"/>
      <c r="D78" s="66"/>
      <c r="E78" s="44"/>
      <c r="F78" s="65"/>
      <c r="G78" s="119"/>
      <c r="H78" s="190"/>
      <c r="I78" s="354" t="str">
        <f>IF((K78=L78)=TRUE,"○","x")</f>
        <v>x</v>
      </c>
      <c r="J78" s="399"/>
      <c r="K78" s="381"/>
      <c r="L78" s="411" t="s">
        <v>2993</v>
      </c>
      <c r="M78" s="68"/>
      <c r="N78" s="527"/>
      <c r="O78" s="527"/>
      <c r="P78" s="359" t="str">
        <f t="shared" si="6"/>
        <v/>
      </c>
    </row>
    <row r="79" spans="1:16" s="64" customFormat="1" ht="11.25">
      <c r="A79" s="66"/>
      <c r="B79" s="65"/>
      <c r="C79" s="66"/>
      <c r="D79" s="66"/>
      <c r="E79" s="44"/>
      <c r="F79" s="65"/>
      <c r="G79" s="119"/>
      <c r="H79" s="190"/>
      <c r="I79" s="354" t="str">
        <f>IF((K79=L79)=TRUE,"○","x")</f>
        <v>x</v>
      </c>
      <c r="J79" s="399"/>
      <c r="K79" s="381"/>
      <c r="L79" s="411" t="s">
        <v>1655</v>
      </c>
      <c r="M79" s="68"/>
      <c r="N79" s="527"/>
      <c r="O79" s="527"/>
      <c r="P79" s="359" t="str">
        <f t="shared" si="6"/>
        <v/>
      </c>
    </row>
    <row r="80" spans="1:16" s="64" customFormat="1" ht="11.25">
      <c r="A80" s="66"/>
      <c r="B80" s="65"/>
      <c r="C80" s="66"/>
      <c r="D80" s="66"/>
      <c r="E80" s="44"/>
      <c r="F80" s="65"/>
      <c r="G80" s="119"/>
      <c r="H80" s="190"/>
      <c r="I80" s="354" t="s">
        <v>3344</v>
      </c>
      <c r="J80" s="399"/>
      <c r="K80" s="381"/>
      <c r="L80" s="411"/>
      <c r="M80" s="68"/>
      <c r="N80" s="527"/>
      <c r="O80" s="527"/>
      <c r="P80" s="359" t="str">
        <f t="shared" si="6"/>
        <v/>
      </c>
    </row>
    <row r="81" spans="1:16" s="64" customFormat="1" ht="11.25">
      <c r="A81" s="66"/>
      <c r="B81" s="65"/>
      <c r="C81" s="66"/>
      <c r="D81" s="66"/>
      <c r="E81" s="44"/>
      <c r="F81" s="65"/>
      <c r="G81" s="119"/>
      <c r="H81" s="190"/>
      <c r="I81" s="354"/>
      <c r="J81" s="399"/>
      <c r="K81" s="381"/>
      <c r="L81" s="411"/>
      <c r="M81" s="68"/>
      <c r="N81" s="527"/>
      <c r="O81" s="527"/>
      <c r="P81" s="359" t="str">
        <f t="shared" si="6"/>
        <v/>
      </c>
    </row>
    <row r="82" spans="1:16" s="64" customFormat="1" ht="11.25">
      <c r="A82" s="66"/>
      <c r="B82" s="65"/>
      <c r="C82" s="66"/>
      <c r="D82" s="66"/>
      <c r="E82" s="44"/>
      <c r="F82" s="65"/>
      <c r="G82" s="119"/>
      <c r="H82" s="351"/>
      <c r="I82" s="474" t="s">
        <v>4196</v>
      </c>
      <c r="J82" s="413"/>
      <c r="K82" s="414"/>
      <c r="L82" s="411"/>
      <c r="M82" s="68"/>
      <c r="N82" s="527"/>
      <c r="O82" s="527"/>
      <c r="P82" s="359" t="str">
        <f t="shared" si="6"/>
        <v/>
      </c>
    </row>
    <row r="83" spans="1:16" s="64" customFormat="1" ht="11.25">
      <c r="A83" s="66"/>
      <c r="B83" s="65"/>
      <c r="C83" s="66"/>
      <c r="D83" s="66"/>
      <c r="E83" s="44"/>
      <c r="F83" s="65"/>
      <c r="G83" s="119"/>
      <c r="H83" s="351" t="s">
        <v>70</v>
      </c>
      <c r="I83" s="474"/>
      <c r="J83" s="413" t="s">
        <v>4197</v>
      </c>
      <c r="K83" s="414"/>
      <c r="L83" s="411"/>
      <c r="M83" s="68"/>
      <c r="N83" s="527"/>
      <c r="O83" s="527"/>
      <c r="P83" s="359" t="str">
        <f t="shared" si="6"/>
        <v/>
      </c>
    </row>
    <row r="84" spans="1:16" s="64" customFormat="1" ht="11.25">
      <c r="A84" s="66"/>
      <c r="B84" s="65"/>
      <c r="C84" s="66"/>
      <c r="D84" s="66"/>
      <c r="E84" s="44"/>
      <c r="F84" s="65"/>
      <c r="G84" s="119"/>
      <c r="H84" s="351"/>
      <c r="I84" s="474"/>
      <c r="J84" s="413"/>
      <c r="K84" s="414" t="s">
        <v>3670</v>
      </c>
      <c r="L84" s="411" t="s">
        <v>3670</v>
      </c>
      <c r="M84" s="68"/>
      <c r="N84" s="527"/>
      <c r="O84" s="527"/>
      <c r="P84" s="359" t="str">
        <f t="shared" si="6"/>
        <v/>
      </c>
    </row>
    <row r="85" spans="1:16" s="64" customFormat="1" ht="11.25">
      <c r="A85" s="66"/>
      <c r="B85" s="65"/>
      <c r="C85" s="66"/>
      <c r="D85" s="66"/>
      <c r="E85" s="44"/>
      <c r="F85" s="65"/>
      <c r="G85" s="119"/>
      <c r="H85" s="351" t="s">
        <v>70</v>
      </c>
      <c r="I85" s="474"/>
      <c r="J85" s="413" t="s">
        <v>4198</v>
      </c>
      <c r="K85" s="414"/>
      <c r="L85" s="411"/>
      <c r="M85" s="68"/>
      <c r="N85" s="527"/>
      <c r="O85" s="527"/>
      <c r="P85" s="359" t="str">
        <f t="shared" si="6"/>
        <v/>
      </c>
    </row>
    <row r="86" spans="1:16" s="64" customFormat="1" ht="11.25">
      <c r="A86" s="66"/>
      <c r="B86" s="65"/>
      <c r="C86" s="66"/>
      <c r="D86" s="66"/>
      <c r="E86" s="44"/>
      <c r="F86" s="65"/>
      <c r="G86" s="119"/>
      <c r="H86" s="351"/>
      <c r="I86" s="474"/>
      <c r="J86" s="413"/>
      <c r="K86" s="414"/>
      <c r="L86" s="411"/>
      <c r="M86" s="68"/>
      <c r="N86" s="527"/>
      <c r="O86" s="527"/>
      <c r="P86" s="359" t="str">
        <f t="shared" si="6"/>
        <v/>
      </c>
    </row>
    <row r="87" spans="1:16" s="64" customFormat="1" ht="11.25">
      <c r="A87" s="66"/>
      <c r="B87" s="65"/>
      <c r="C87" s="66"/>
      <c r="D87" s="66"/>
      <c r="E87" s="44"/>
      <c r="F87" s="65"/>
      <c r="G87" s="119"/>
      <c r="H87" s="351" t="s">
        <v>4199</v>
      </c>
      <c r="I87" s="474"/>
      <c r="J87" s="413" t="s">
        <v>4200</v>
      </c>
      <c r="K87" s="414"/>
      <c r="L87" s="411"/>
      <c r="M87" s="68"/>
      <c r="N87" s="527"/>
      <c r="O87" s="527"/>
      <c r="P87" s="359" t="str">
        <f t="shared" si="6"/>
        <v/>
      </c>
    </row>
    <row r="88" spans="1:16" s="64" customFormat="1" ht="11.25">
      <c r="A88" s="66"/>
      <c r="B88" s="65"/>
      <c r="C88" s="66"/>
      <c r="D88" s="66"/>
      <c r="E88" s="44"/>
      <c r="F88" s="65"/>
      <c r="G88" s="119"/>
      <c r="H88" s="351"/>
      <c r="I88" s="474" t="str">
        <f t="shared" ref="I88:I89" si="7">IF((K88=L88)=TRUE,"○","x")</f>
        <v>○</v>
      </c>
      <c r="J88" s="413"/>
      <c r="K88" s="414" t="s">
        <v>2993</v>
      </c>
      <c r="L88" s="411" t="s">
        <v>2993</v>
      </c>
      <c r="M88" s="68"/>
      <c r="N88" s="527"/>
      <c r="O88" s="527"/>
      <c r="P88" s="359" t="str">
        <f t="shared" si="6"/>
        <v/>
      </c>
    </row>
    <row r="89" spans="1:16" s="64" customFormat="1" ht="11.25">
      <c r="A89" s="66"/>
      <c r="B89" s="65"/>
      <c r="C89" s="66"/>
      <c r="D89" s="66"/>
      <c r="E89" s="44"/>
      <c r="F89" s="65"/>
      <c r="G89" s="119"/>
      <c r="H89" s="351"/>
      <c r="I89" s="474" t="str">
        <f t="shared" si="7"/>
        <v>○</v>
      </c>
      <c r="J89" s="413"/>
      <c r="K89" s="414" t="s">
        <v>1743</v>
      </c>
      <c r="L89" s="411" t="s">
        <v>1743</v>
      </c>
      <c r="M89" s="68"/>
      <c r="N89" s="527"/>
      <c r="O89" s="527"/>
      <c r="P89" s="359" t="str">
        <f t="shared" si="6"/>
        <v/>
      </c>
    </row>
    <row r="90" spans="1:16" s="64" customFormat="1" ht="11.25">
      <c r="A90" s="66"/>
      <c r="B90" s="65"/>
      <c r="C90" s="66"/>
      <c r="D90" s="66"/>
      <c r="E90" s="44"/>
      <c r="F90" s="65"/>
      <c r="G90" s="119"/>
      <c r="H90" s="351"/>
      <c r="I90" s="474"/>
      <c r="J90" s="413"/>
      <c r="K90" s="414"/>
      <c r="L90" s="411"/>
      <c r="M90" s="68"/>
      <c r="N90" s="527"/>
      <c r="O90" s="527"/>
      <c r="P90" s="359" t="str">
        <f t="shared" si="6"/>
        <v/>
      </c>
    </row>
    <row r="91" spans="1:16" s="64" customFormat="1" ht="11.25">
      <c r="A91" s="66"/>
      <c r="B91" s="65"/>
      <c r="C91" s="66"/>
      <c r="D91" s="66"/>
      <c r="E91" s="44"/>
      <c r="F91" s="65"/>
      <c r="G91" s="119"/>
      <c r="H91" s="351"/>
      <c r="I91" s="474"/>
      <c r="J91" s="413"/>
      <c r="K91" s="414"/>
      <c r="L91" s="411"/>
      <c r="M91" s="68"/>
      <c r="N91" s="527"/>
      <c r="O91" s="527"/>
      <c r="P91" s="359" t="str">
        <f t="shared" si="6"/>
        <v/>
      </c>
    </row>
    <row r="92" spans="1:16" s="64" customFormat="1" ht="11.25">
      <c r="A92" s="66"/>
      <c r="B92" s="65"/>
      <c r="C92" s="66"/>
      <c r="D92" s="66"/>
      <c r="E92" s="44"/>
      <c r="F92" s="65"/>
      <c r="G92" s="119"/>
      <c r="H92" s="351" t="s">
        <v>4201</v>
      </c>
      <c r="I92" s="474"/>
      <c r="J92" s="413" t="s">
        <v>3581</v>
      </c>
      <c r="K92" s="414"/>
      <c r="L92" s="411"/>
      <c r="M92" s="68"/>
      <c r="N92" s="527"/>
      <c r="O92" s="527"/>
      <c r="P92" s="359" t="str">
        <f t="shared" si="6"/>
        <v/>
      </c>
    </row>
    <row r="93" spans="1:16" s="64" customFormat="1" ht="11.25">
      <c r="A93" s="66"/>
      <c r="B93" s="65"/>
      <c r="C93" s="66"/>
      <c r="D93" s="66"/>
      <c r="E93" s="44"/>
      <c r="F93" s="65"/>
      <c r="G93" s="119"/>
      <c r="H93" s="351"/>
      <c r="I93" s="474"/>
      <c r="J93" s="413"/>
      <c r="K93" s="414" t="s">
        <v>4202</v>
      </c>
      <c r="L93" s="411" t="s">
        <v>4202</v>
      </c>
      <c r="M93" s="68"/>
      <c r="N93" s="527"/>
      <c r="O93" s="527"/>
      <c r="P93" s="359" t="str">
        <f t="shared" si="6"/>
        <v/>
      </c>
    </row>
    <row r="94" spans="1:16" s="64" customFormat="1" ht="11.25">
      <c r="A94" s="66"/>
      <c r="B94" s="65"/>
      <c r="C94" s="66"/>
      <c r="D94" s="66"/>
      <c r="E94" s="44"/>
      <c r="F94" s="65"/>
      <c r="G94" s="119"/>
      <c r="H94" s="351"/>
      <c r="I94" s="474"/>
      <c r="J94" s="413" t="s">
        <v>4203</v>
      </c>
      <c r="K94" s="414"/>
      <c r="L94" s="411"/>
      <c r="M94" s="68"/>
      <c r="N94" s="527"/>
      <c r="O94" s="527"/>
      <c r="P94" s="359" t="str">
        <f t="shared" si="6"/>
        <v/>
      </c>
    </row>
    <row r="95" spans="1:16" s="64" customFormat="1" ht="11.25">
      <c r="A95" s="66"/>
      <c r="B95" s="65"/>
      <c r="C95" s="66"/>
      <c r="D95" s="66"/>
      <c r="E95" s="44"/>
      <c r="F95" s="65"/>
      <c r="G95" s="119"/>
      <c r="H95" s="351"/>
      <c r="I95" s="474"/>
      <c r="J95" s="413"/>
      <c r="K95" s="414"/>
      <c r="L95" s="411"/>
      <c r="M95" s="68"/>
      <c r="N95" s="527"/>
      <c r="O95" s="527"/>
      <c r="P95" s="359" t="str">
        <f t="shared" si="6"/>
        <v/>
      </c>
    </row>
    <row r="96" spans="1:16" s="64" customFormat="1" ht="11.25">
      <c r="A96" s="66"/>
      <c r="B96" s="65"/>
      <c r="C96" s="66"/>
      <c r="D96" s="66"/>
      <c r="E96" s="44"/>
      <c r="F96" s="65"/>
      <c r="G96" s="119"/>
      <c r="H96" s="351"/>
      <c r="I96" s="474"/>
      <c r="J96" s="413"/>
      <c r="K96" s="414"/>
      <c r="L96" s="411"/>
      <c r="M96" s="68"/>
      <c r="N96" s="527"/>
      <c r="O96" s="527"/>
      <c r="P96" s="359" t="str">
        <f t="shared" si="6"/>
        <v/>
      </c>
    </row>
    <row r="97" spans="1:16" s="64" customFormat="1" ht="11.25">
      <c r="A97" s="66"/>
      <c r="B97" s="65"/>
      <c r="C97" s="66"/>
      <c r="D97" s="66"/>
      <c r="E97" s="44"/>
      <c r="F97" s="65"/>
      <c r="G97" s="119"/>
      <c r="H97" s="351" t="s">
        <v>4204</v>
      </c>
      <c r="I97" s="474"/>
      <c r="J97" s="413" t="s">
        <v>3987</v>
      </c>
      <c r="K97" s="414"/>
      <c r="L97" s="411"/>
      <c r="M97" s="68"/>
      <c r="N97" s="527"/>
      <c r="O97" s="527"/>
      <c r="P97" s="359" t="str">
        <f t="shared" si="6"/>
        <v/>
      </c>
    </row>
    <row r="98" spans="1:16" s="64" customFormat="1" ht="11.25">
      <c r="A98" s="66"/>
      <c r="B98" s="65"/>
      <c r="C98" s="66"/>
      <c r="D98" s="66"/>
      <c r="E98" s="44"/>
      <c r="F98" s="65"/>
      <c r="G98" s="119"/>
      <c r="H98" s="351"/>
      <c r="I98" s="474"/>
      <c r="J98" s="413"/>
      <c r="K98" s="414"/>
      <c r="L98" s="411"/>
      <c r="M98" s="68"/>
      <c r="N98" s="527"/>
      <c r="O98" s="527"/>
      <c r="P98" s="359" t="str">
        <f t="shared" si="6"/>
        <v/>
      </c>
    </row>
    <row r="99" spans="1:16" s="64" customFormat="1" ht="11.25">
      <c r="A99" s="66"/>
      <c r="B99" s="65"/>
      <c r="C99" s="66"/>
      <c r="D99" s="66"/>
      <c r="E99" s="44"/>
      <c r="F99" s="65"/>
      <c r="G99" s="119"/>
      <c r="H99" s="351"/>
      <c r="I99" s="474"/>
      <c r="J99" s="413"/>
      <c r="K99" s="414"/>
      <c r="L99" s="411"/>
      <c r="M99" s="68"/>
      <c r="N99" s="527"/>
      <c r="O99" s="527"/>
      <c r="P99" s="359" t="str">
        <f t="shared" si="6"/>
        <v/>
      </c>
    </row>
    <row r="100" spans="1:16" s="64" customFormat="1" ht="11.25">
      <c r="A100" s="66"/>
      <c r="B100" s="65"/>
      <c r="C100" s="66"/>
      <c r="D100" s="66"/>
      <c r="E100" s="44"/>
      <c r="F100" s="65"/>
      <c r="G100" s="119"/>
      <c r="H100" s="351" t="s">
        <v>70</v>
      </c>
      <c r="I100" s="474"/>
      <c r="J100" s="413" t="s">
        <v>1653</v>
      </c>
      <c r="K100" s="414"/>
      <c r="L100" s="411"/>
      <c r="M100" s="68"/>
      <c r="N100" s="527"/>
      <c r="O100" s="527"/>
      <c r="P100" s="359" t="str">
        <f t="shared" si="6"/>
        <v/>
      </c>
    </row>
    <row r="101" spans="1:16" s="64" customFormat="1" ht="11.25">
      <c r="A101" s="66"/>
      <c r="B101" s="65"/>
      <c r="C101" s="66"/>
      <c r="D101" s="66"/>
      <c r="E101" s="44"/>
      <c r="F101" s="65"/>
      <c r="G101" s="119"/>
      <c r="H101" s="351"/>
      <c r="I101" s="478" t="str">
        <f>IF((K101=L101)=TRUE,"○","x")</f>
        <v>○</v>
      </c>
      <c r="J101" s="413"/>
      <c r="K101" s="414" t="s">
        <v>2993</v>
      </c>
      <c r="L101" s="411" t="s">
        <v>2993</v>
      </c>
      <c r="M101" s="68"/>
      <c r="N101" s="527"/>
      <c r="O101" s="527"/>
      <c r="P101" s="359" t="str">
        <f t="shared" si="6"/>
        <v/>
      </c>
    </row>
    <row r="102" spans="1:16" s="64" customFormat="1" ht="11.25">
      <c r="A102" s="66"/>
      <c r="B102" s="65"/>
      <c r="C102" s="66"/>
      <c r="D102" s="66"/>
      <c r="E102" s="44"/>
      <c r="F102" s="65"/>
      <c r="G102" s="119"/>
      <c r="H102" s="351"/>
      <c r="I102" s="478" t="str">
        <f>IF((K102=L102)=TRUE,"○","x")</f>
        <v>○</v>
      </c>
      <c r="J102" s="413"/>
      <c r="K102" s="414" t="s">
        <v>1655</v>
      </c>
      <c r="L102" s="411" t="s">
        <v>1655</v>
      </c>
      <c r="M102" s="68"/>
      <c r="N102" s="527"/>
      <c r="O102" s="527"/>
      <c r="P102" s="359" t="str">
        <f t="shared" si="6"/>
        <v/>
      </c>
    </row>
    <row r="103" spans="1:16" s="64" customFormat="1" ht="11.25">
      <c r="A103" s="66"/>
      <c r="B103" s="65"/>
      <c r="C103" s="66"/>
      <c r="D103" s="66"/>
      <c r="E103" s="44"/>
      <c r="F103" s="65"/>
      <c r="G103" s="119"/>
      <c r="H103" s="351"/>
      <c r="I103" s="478" t="s">
        <v>3344</v>
      </c>
      <c r="J103" s="413"/>
      <c r="K103" s="414"/>
      <c r="L103" s="411"/>
      <c r="M103" s="68"/>
      <c r="N103" s="527"/>
      <c r="O103" s="527"/>
      <c r="P103" s="359" t="str">
        <f t="shared" si="6"/>
        <v/>
      </c>
    </row>
    <row r="104" spans="1:16" s="64" customFormat="1" ht="11.25">
      <c r="A104" s="66"/>
      <c r="B104" s="65"/>
      <c r="C104" s="66"/>
      <c r="D104" s="66"/>
      <c r="E104" s="44"/>
      <c r="F104" s="65"/>
      <c r="G104" s="119"/>
      <c r="H104" s="351"/>
      <c r="I104" s="474"/>
      <c r="J104" s="413"/>
      <c r="K104" s="414"/>
      <c r="L104" s="411"/>
      <c r="M104" s="68"/>
      <c r="N104" s="527"/>
      <c r="O104" s="527"/>
      <c r="P104" s="359" t="str">
        <f>IF(N104="","",IF(O104="","",IF(O104=N104,$Q$1,O104-N104)))</f>
        <v/>
      </c>
    </row>
    <row r="105" spans="1:16" s="64" customFormat="1" ht="11.25">
      <c r="A105" s="66"/>
      <c r="B105" s="65"/>
      <c r="C105" s="66"/>
      <c r="D105" s="66"/>
      <c r="E105" s="44"/>
      <c r="F105" s="65"/>
      <c r="G105" s="119"/>
      <c r="H105" s="190"/>
      <c r="I105" s="45"/>
      <c r="J105" s="399"/>
      <c r="K105" s="381"/>
      <c r="L105" s="411"/>
      <c r="M105" s="68"/>
      <c r="N105" s="527"/>
      <c r="O105" s="527"/>
      <c r="P105" s="359" t="str">
        <f t="shared" si="6"/>
        <v/>
      </c>
    </row>
    <row r="106" spans="1:16" s="64" customFormat="1" ht="11.25">
      <c r="A106" s="66"/>
      <c r="B106" s="65"/>
      <c r="C106" s="66"/>
      <c r="D106" s="66"/>
      <c r="E106" s="44"/>
      <c r="F106" s="65"/>
      <c r="G106" s="119"/>
      <c r="H106" s="190" t="s">
        <v>70</v>
      </c>
      <c r="I106" s="45"/>
      <c r="J106" s="399" t="s">
        <v>2948</v>
      </c>
      <c r="K106" s="381"/>
      <c r="L106" s="411"/>
      <c r="M106" s="68"/>
      <c r="N106" s="527"/>
      <c r="O106" s="527"/>
      <c r="P106" s="359" t="str">
        <f t="shared" si="6"/>
        <v/>
      </c>
    </row>
    <row r="107" spans="1:16" s="64" customFormat="1" ht="11.25">
      <c r="A107" s="66"/>
      <c r="B107" s="65"/>
      <c r="C107" s="66"/>
      <c r="D107" s="66"/>
      <c r="E107" s="44"/>
      <c r="F107" s="65"/>
      <c r="G107" s="119"/>
      <c r="H107" s="190"/>
      <c r="I107" s="45"/>
      <c r="J107" s="399"/>
      <c r="K107" s="381"/>
      <c r="L107" s="411" t="s">
        <v>2949</v>
      </c>
      <c r="M107" s="68"/>
      <c r="N107" s="527"/>
      <c r="O107" s="527"/>
      <c r="P107" s="359" t="str">
        <f t="shared" si="6"/>
        <v/>
      </c>
    </row>
    <row r="108" spans="1:16" s="64" customFormat="1" ht="11.25">
      <c r="A108" s="66"/>
      <c r="B108" s="65"/>
      <c r="C108" s="66"/>
      <c r="D108" s="66"/>
      <c r="E108" s="44"/>
      <c r="F108" s="65"/>
      <c r="G108" s="119"/>
      <c r="H108" s="190"/>
      <c r="I108" s="45"/>
      <c r="J108" s="399"/>
      <c r="K108" s="381"/>
      <c r="L108" s="411" t="s">
        <v>2950</v>
      </c>
      <c r="M108" s="68"/>
      <c r="N108" s="527"/>
      <c r="O108" s="527"/>
      <c r="P108" s="359" t="str">
        <f t="shared" si="6"/>
        <v/>
      </c>
    </row>
    <row r="109" spans="1:16" s="64" customFormat="1" ht="11.25">
      <c r="A109" s="66"/>
      <c r="B109" s="65"/>
      <c r="C109" s="66"/>
      <c r="D109" s="66"/>
      <c r="E109" s="44"/>
      <c r="F109" s="65"/>
      <c r="G109" s="119"/>
      <c r="H109" s="190"/>
      <c r="I109" s="45"/>
      <c r="J109" s="399"/>
      <c r="K109" s="381"/>
      <c r="L109" s="411" t="s">
        <v>5874</v>
      </c>
      <c r="M109" s="68"/>
      <c r="N109" s="527"/>
      <c r="O109" s="527"/>
      <c r="P109" s="359" t="str">
        <f t="shared" si="6"/>
        <v/>
      </c>
    </row>
    <row r="110" spans="1:16" s="64" customFormat="1" ht="11.25">
      <c r="A110" s="66"/>
      <c r="B110" s="65"/>
      <c r="C110" s="66"/>
      <c r="D110" s="66"/>
      <c r="E110" s="44"/>
      <c r="F110" s="65"/>
      <c r="G110" s="119"/>
      <c r="H110" s="190"/>
      <c r="I110" s="45" t="s">
        <v>3453</v>
      </c>
      <c r="J110" s="399"/>
      <c r="K110" s="381"/>
      <c r="L110" s="411"/>
      <c r="M110" s="68"/>
      <c r="N110" s="527"/>
      <c r="O110" s="527"/>
      <c r="P110" s="359" t="str">
        <f t="shared" si="6"/>
        <v/>
      </c>
    </row>
    <row r="111" spans="1:16" s="64" customFormat="1" ht="11.25">
      <c r="A111" s="66"/>
      <c r="B111" s="65"/>
      <c r="C111" s="66"/>
      <c r="D111" s="66"/>
      <c r="E111" s="44"/>
      <c r="F111" s="65"/>
      <c r="G111" s="119"/>
      <c r="H111" s="190"/>
      <c r="I111" s="45"/>
      <c r="J111" s="399"/>
      <c r="K111" s="381"/>
      <c r="L111" s="411"/>
      <c r="M111" s="68"/>
      <c r="N111" s="527"/>
      <c r="O111" s="527"/>
      <c r="P111" s="359" t="str">
        <f t="shared" si="6"/>
        <v/>
      </c>
    </row>
    <row r="112" spans="1:16" s="64" customFormat="1" ht="11.25">
      <c r="A112" s="66"/>
      <c r="B112" s="65"/>
      <c r="C112" s="66"/>
      <c r="D112" s="66"/>
      <c r="E112" s="44"/>
      <c r="F112" s="65"/>
      <c r="G112" s="119"/>
      <c r="H112" s="190"/>
      <c r="I112" s="45"/>
      <c r="J112" s="399"/>
      <c r="K112" s="381"/>
      <c r="L112" s="411"/>
      <c r="M112" s="68"/>
      <c r="N112" s="527"/>
      <c r="O112" s="527"/>
      <c r="P112" s="359" t="str">
        <f t="shared" si="6"/>
        <v/>
      </c>
    </row>
    <row r="113" spans="1:16" s="64" customFormat="1" ht="12.75" customHeight="1">
      <c r="A113" s="106" t="str">
        <f ca="1">IF(B113="","",MAX($A$3:INDIRECT(ADDRESS(ROW()-1,COLUMN(),1)))+1)</f>
        <v/>
      </c>
      <c r="B113" s="65"/>
      <c r="C113" s="66" t="str">
        <f ca="1">IF(B113="",IF(D113="","",MAX(INDIRECT(ADDRESS(2+MATCH(MAX($A$3:$A75),$A$3:$A75),COLUMN(),1)):INDIRECT(ADDRESS(ROW()-1,COLUMN(),1)))+1),1)</f>
        <v/>
      </c>
      <c r="D113" s="66"/>
      <c r="E113" s="44"/>
      <c r="F113" s="65"/>
      <c r="G113" s="119"/>
      <c r="H113" s="190" t="s">
        <v>70</v>
      </c>
      <c r="I113" s="45"/>
      <c r="J113" s="399" t="s">
        <v>1561</v>
      </c>
      <c r="K113" s="381"/>
      <c r="L113" s="411"/>
      <c r="M113" s="68"/>
      <c r="N113" s="527"/>
      <c r="O113" s="527"/>
      <c r="P113" s="359" t="str">
        <f t="shared" si="6"/>
        <v/>
      </c>
    </row>
    <row r="114" spans="1:16" s="64" customFormat="1" ht="12.75" customHeight="1">
      <c r="A114" s="106"/>
      <c r="B114" s="65"/>
      <c r="C114" s="66"/>
      <c r="D114" s="66"/>
      <c r="E114" s="44"/>
      <c r="F114" s="65"/>
      <c r="G114" s="119"/>
      <c r="H114" s="190"/>
      <c r="I114" s="354" t="str">
        <f>IF((K114=L114)=TRUE,"○","x")</f>
        <v>x</v>
      </c>
      <c r="J114" s="399"/>
      <c r="K114" s="381"/>
      <c r="L114" s="411" t="s">
        <v>2598</v>
      </c>
      <c r="M114" s="68"/>
      <c r="N114" s="527"/>
      <c r="O114" s="527"/>
      <c r="P114" s="359" t="str">
        <f t="shared" si="6"/>
        <v/>
      </c>
    </row>
    <row r="115" spans="1:16" s="64" customFormat="1" ht="12.75" customHeight="1">
      <c r="A115" s="66"/>
      <c r="B115" s="65"/>
      <c r="C115" s="66"/>
      <c r="D115" s="66"/>
      <c r="E115" s="44"/>
      <c r="F115" s="65"/>
      <c r="G115" s="119"/>
      <c r="H115" s="190"/>
      <c r="I115" s="45" t="s">
        <v>4502</v>
      </c>
      <c r="J115" s="399"/>
      <c r="K115" s="381"/>
      <c r="L115" s="411"/>
      <c r="M115" s="68"/>
      <c r="N115" s="527"/>
      <c r="O115" s="527"/>
      <c r="P115" s="359" t="str">
        <f t="shared" si="6"/>
        <v/>
      </c>
    </row>
    <row r="116" spans="1:16" s="64" customFormat="1" ht="12.75" customHeight="1">
      <c r="A116" s="106"/>
      <c r="B116" s="65"/>
      <c r="C116" s="66"/>
      <c r="D116" s="66"/>
      <c r="E116" s="44"/>
      <c r="F116" s="65"/>
      <c r="G116" s="119"/>
      <c r="H116" s="190"/>
      <c r="I116" s="45"/>
      <c r="J116" s="399"/>
      <c r="K116" s="381"/>
      <c r="L116" s="411"/>
      <c r="M116" s="68"/>
      <c r="N116" s="527"/>
      <c r="O116" s="527"/>
      <c r="P116" s="359" t="str">
        <f t="shared" si="6"/>
        <v/>
      </c>
    </row>
    <row r="117" spans="1:16" s="64" customFormat="1" ht="12.75" customHeight="1">
      <c r="A117" s="106"/>
      <c r="B117" s="65"/>
      <c r="C117" s="66"/>
      <c r="D117" s="66"/>
      <c r="E117" s="44"/>
      <c r="F117" s="65"/>
      <c r="G117" s="119"/>
      <c r="H117" s="190" t="s">
        <v>70</v>
      </c>
      <c r="I117" s="45"/>
      <c r="J117" s="399" t="s">
        <v>3585</v>
      </c>
      <c r="K117" s="381"/>
      <c r="L117" s="411"/>
      <c r="M117" s="68"/>
      <c r="N117" s="527"/>
      <c r="O117" s="527"/>
      <c r="P117" s="359" t="str">
        <f t="shared" si="6"/>
        <v/>
      </c>
    </row>
    <row r="118" spans="1:16" s="64" customFormat="1" ht="12.75" customHeight="1">
      <c r="A118" s="106"/>
      <c r="B118" s="65"/>
      <c r="C118" s="66"/>
      <c r="D118" s="66"/>
      <c r="E118" s="44"/>
      <c r="F118" s="65"/>
      <c r="G118" s="119"/>
      <c r="H118" s="190" t="s">
        <v>70</v>
      </c>
      <c r="I118" s="45"/>
      <c r="J118" s="399" t="s">
        <v>4069</v>
      </c>
      <c r="K118" s="381"/>
      <c r="L118" s="411"/>
      <c r="M118" s="68"/>
      <c r="N118" s="527"/>
      <c r="O118" s="527"/>
      <c r="P118" s="359" t="str">
        <f t="shared" si="6"/>
        <v/>
      </c>
    </row>
    <row r="119" spans="1:16" s="64" customFormat="1" ht="12.75" customHeight="1">
      <c r="A119" s="106"/>
      <c r="B119" s="65"/>
      <c r="C119" s="66"/>
      <c r="D119" s="66"/>
      <c r="E119" s="44"/>
      <c r="F119" s="65"/>
      <c r="G119" s="119"/>
      <c r="H119" s="190"/>
      <c r="I119" s="45"/>
      <c r="J119" s="399"/>
      <c r="K119" s="381"/>
      <c r="L119" s="411" t="s">
        <v>4070</v>
      </c>
      <c r="M119" s="68"/>
      <c r="N119" s="527"/>
      <c r="O119" s="527"/>
      <c r="P119" s="359" t="str">
        <f t="shared" si="6"/>
        <v/>
      </c>
    </row>
    <row r="120" spans="1:16" s="64" customFormat="1" ht="12.75" customHeight="1">
      <c r="A120" s="106"/>
      <c r="B120" s="65"/>
      <c r="C120" s="66"/>
      <c r="D120" s="66"/>
      <c r="E120" s="44"/>
      <c r="F120" s="65"/>
      <c r="G120" s="119"/>
      <c r="H120" s="190"/>
      <c r="I120" s="45"/>
      <c r="J120" s="399"/>
      <c r="K120" s="381"/>
      <c r="L120" s="411"/>
      <c r="M120" s="68"/>
      <c r="N120" s="527"/>
      <c r="O120" s="527"/>
      <c r="P120" s="359" t="str">
        <f t="shared" si="6"/>
        <v/>
      </c>
    </row>
    <row r="121" spans="1:16" s="64" customFormat="1" ht="12.75" customHeight="1">
      <c r="A121" s="106"/>
      <c r="B121" s="65"/>
      <c r="C121" s="66"/>
      <c r="D121" s="66"/>
      <c r="E121" s="44"/>
      <c r="F121" s="65"/>
      <c r="G121" s="119"/>
      <c r="H121" s="190"/>
      <c r="I121" s="45"/>
      <c r="J121" s="399"/>
      <c r="K121" s="381"/>
      <c r="L121" s="411"/>
      <c r="M121" s="68"/>
      <c r="N121" s="527"/>
      <c r="O121" s="527"/>
      <c r="P121" s="359" t="str">
        <f t="shared" si="6"/>
        <v/>
      </c>
    </row>
    <row r="122" spans="1:16" s="64" customFormat="1" ht="12.75" customHeight="1">
      <c r="A122" s="106"/>
      <c r="B122" s="65"/>
      <c r="C122" s="66"/>
      <c r="D122" s="66"/>
      <c r="E122" s="44"/>
      <c r="F122" s="65"/>
      <c r="G122" s="119"/>
      <c r="H122" s="190" t="s">
        <v>70</v>
      </c>
      <c r="I122" s="45"/>
      <c r="J122" s="399" t="s">
        <v>3584</v>
      </c>
      <c r="K122" s="381"/>
      <c r="L122" s="411"/>
      <c r="M122" s="68"/>
      <c r="N122" s="527"/>
      <c r="O122" s="527"/>
      <c r="P122" s="359" t="str">
        <f t="shared" si="6"/>
        <v/>
      </c>
    </row>
    <row r="123" spans="1:16" s="64" customFormat="1" ht="12.75" customHeight="1">
      <c r="A123" s="106"/>
      <c r="B123" s="65"/>
      <c r="C123" s="66"/>
      <c r="D123" s="66"/>
      <c r="E123" s="44"/>
      <c r="F123" s="65"/>
      <c r="G123" s="119"/>
      <c r="H123" s="190" t="s">
        <v>70</v>
      </c>
      <c r="I123" s="45"/>
      <c r="J123" s="399" t="s">
        <v>4069</v>
      </c>
      <c r="K123" s="381"/>
      <c r="L123" s="411"/>
      <c r="M123" s="68"/>
      <c r="N123" s="527"/>
      <c r="O123" s="527"/>
      <c r="P123" s="359" t="str">
        <f t="shared" si="6"/>
        <v/>
      </c>
    </row>
    <row r="124" spans="1:16" s="64" customFormat="1" ht="12.75" customHeight="1">
      <c r="A124" s="106"/>
      <c r="B124" s="65"/>
      <c r="C124" s="66"/>
      <c r="D124" s="66"/>
      <c r="E124" s="44"/>
      <c r="F124" s="65"/>
      <c r="G124" s="119"/>
      <c r="H124" s="190"/>
      <c r="I124" s="45"/>
      <c r="J124" s="399"/>
      <c r="K124" s="381"/>
      <c r="L124" s="411" t="s">
        <v>4070</v>
      </c>
      <c r="M124" s="68"/>
      <c r="N124" s="527"/>
      <c r="O124" s="527"/>
      <c r="P124" s="359" t="str">
        <f t="shared" si="6"/>
        <v/>
      </c>
    </row>
    <row r="125" spans="1:16" s="64" customFormat="1" ht="12.75" customHeight="1">
      <c r="A125" s="106"/>
      <c r="B125" s="65"/>
      <c r="C125" s="66"/>
      <c r="D125" s="66"/>
      <c r="E125" s="44"/>
      <c r="F125" s="65"/>
      <c r="G125" s="119"/>
      <c r="H125" s="190"/>
      <c r="I125" s="45"/>
      <c r="J125" s="399"/>
      <c r="K125" s="381"/>
      <c r="L125" s="411"/>
      <c r="M125" s="68"/>
      <c r="N125" s="527"/>
      <c r="O125" s="527"/>
      <c r="P125" s="359"/>
    </row>
    <row r="126" spans="1:16" s="64" customFormat="1" ht="12.75" customHeight="1">
      <c r="A126" s="66"/>
      <c r="B126" s="65"/>
      <c r="C126" s="66"/>
      <c r="D126" s="66"/>
      <c r="E126" s="44"/>
      <c r="F126" s="65"/>
      <c r="G126" s="119"/>
      <c r="H126" s="190"/>
      <c r="I126" s="45" t="s">
        <v>5876</v>
      </c>
      <c r="J126" s="399"/>
      <c r="K126" s="381"/>
      <c r="L126" s="411"/>
      <c r="M126" s="68"/>
      <c r="N126" s="527"/>
      <c r="O126" s="527"/>
      <c r="P126" s="359"/>
    </row>
    <row r="127" spans="1:16" s="64" customFormat="1" ht="12.75" customHeight="1">
      <c r="A127" s="66"/>
      <c r="B127" s="65"/>
      <c r="C127" s="66"/>
      <c r="D127" s="66"/>
      <c r="E127" s="44"/>
      <c r="F127" s="65"/>
      <c r="G127" s="119"/>
      <c r="H127" s="190"/>
      <c r="I127" s="45"/>
      <c r="J127" s="399"/>
      <c r="K127" s="381"/>
      <c r="L127" s="411"/>
      <c r="M127" s="68"/>
      <c r="N127" s="527"/>
      <c r="O127" s="527"/>
      <c r="P127" s="359"/>
    </row>
    <row r="128" spans="1:16" s="64" customFormat="1" ht="12.75" customHeight="1">
      <c r="A128" s="106"/>
      <c r="B128" s="65"/>
      <c r="C128" s="66"/>
      <c r="D128" s="66"/>
      <c r="E128" s="44"/>
      <c r="F128" s="65"/>
      <c r="G128" s="119"/>
      <c r="H128" s="190" t="s">
        <v>0</v>
      </c>
      <c r="I128" s="45"/>
      <c r="J128" s="399" t="s">
        <v>5880</v>
      </c>
      <c r="K128" s="381"/>
      <c r="L128" s="411"/>
      <c r="M128" s="68"/>
      <c r="N128" s="527"/>
      <c r="O128" s="527"/>
      <c r="P128" s="359" t="str">
        <f>IF(N128="","",IF(O128="","",IF(O128=N128,$Q$1,O128-N128)))</f>
        <v/>
      </c>
    </row>
    <row r="129" spans="1:16" s="64" customFormat="1" ht="12.75" customHeight="1">
      <c r="A129" s="106"/>
      <c r="B129" s="65"/>
      <c r="C129" s="66"/>
      <c r="D129" s="66"/>
      <c r="E129" s="44"/>
      <c r="F129" s="65"/>
      <c r="G129" s="119"/>
      <c r="H129" s="190" t="s">
        <v>0</v>
      </c>
      <c r="I129" s="45"/>
      <c r="J129" s="399" t="s">
        <v>3592</v>
      </c>
      <c r="K129" s="381"/>
      <c r="L129" s="411"/>
      <c r="M129" s="68"/>
      <c r="N129" s="527"/>
      <c r="O129" s="527"/>
      <c r="P129" s="359" t="str">
        <f t="shared" ref="P129" si="8">IF(N129="","",IF(O129="","",IF(O129=N129,$Q$1,O129-N129)))</f>
        <v/>
      </c>
    </row>
    <row r="130" spans="1:16" s="64" customFormat="1" ht="12.75" customHeight="1">
      <c r="A130" s="106"/>
      <c r="B130" s="65"/>
      <c r="C130" s="66"/>
      <c r="D130" s="66"/>
      <c r="E130" s="44"/>
      <c r="F130" s="65"/>
      <c r="G130" s="119"/>
      <c r="H130" s="190"/>
      <c r="I130" s="45"/>
      <c r="J130" s="399"/>
      <c r="K130" s="381"/>
      <c r="L130" s="411"/>
      <c r="M130" s="68"/>
      <c r="N130" s="527"/>
      <c r="O130" s="527"/>
      <c r="P130" s="359" t="str">
        <f t="shared" si="6"/>
        <v/>
      </c>
    </row>
    <row r="131" spans="1:16" s="64" customFormat="1" ht="12.75" customHeight="1">
      <c r="A131" s="106"/>
      <c r="B131" s="65"/>
      <c r="C131" s="66"/>
      <c r="D131" s="66"/>
      <c r="E131" s="44"/>
      <c r="F131" s="65"/>
      <c r="G131" s="119"/>
      <c r="H131" s="351"/>
      <c r="I131" s="474" t="s">
        <v>4196</v>
      </c>
      <c r="J131" s="413"/>
      <c r="K131" s="414"/>
      <c r="L131" s="411"/>
      <c r="M131" s="68"/>
      <c r="N131" s="527"/>
      <c r="O131" s="527"/>
      <c r="P131" s="359" t="str">
        <f t="shared" si="6"/>
        <v/>
      </c>
    </row>
    <row r="132" spans="1:16" s="64" customFormat="1" ht="12.75" customHeight="1">
      <c r="A132" s="106"/>
      <c r="B132" s="65"/>
      <c r="C132" s="66"/>
      <c r="D132" s="66"/>
      <c r="E132" s="44"/>
      <c r="F132" s="65"/>
      <c r="G132" s="119"/>
      <c r="H132" s="351" t="s">
        <v>70</v>
      </c>
      <c r="I132" s="474"/>
      <c r="J132" s="413" t="s">
        <v>5878</v>
      </c>
      <c r="K132" s="414"/>
      <c r="L132" s="411"/>
      <c r="M132" s="68"/>
      <c r="N132" s="527"/>
      <c r="O132" s="527"/>
      <c r="P132" s="359" t="str">
        <f t="shared" si="6"/>
        <v/>
      </c>
    </row>
    <row r="133" spans="1:16" s="64" customFormat="1" ht="12.75" customHeight="1">
      <c r="A133" s="106"/>
      <c r="B133" s="65"/>
      <c r="C133" s="66"/>
      <c r="D133" s="66"/>
      <c r="E133" s="44"/>
      <c r="F133" s="65"/>
      <c r="G133" s="119"/>
      <c r="H133" s="351" t="s">
        <v>68</v>
      </c>
      <c r="I133" s="474"/>
      <c r="J133" s="413" t="s">
        <v>4069</v>
      </c>
      <c r="K133" s="414"/>
      <c r="L133" s="411"/>
      <c r="M133" s="68"/>
      <c r="N133" s="527"/>
      <c r="O133" s="527"/>
      <c r="P133" s="359" t="str">
        <f t="shared" si="6"/>
        <v/>
      </c>
    </row>
    <row r="134" spans="1:16" s="64" customFormat="1" ht="12.75" customHeight="1">
      <c r="A134" s="106"/>
      <c r="B134" s="65"/>
      <c r="C134" s="66"/>
      <c r="D134" s="66"/>
      <c r="E134" s="44"/>
      <c r="F134" s="65"/>
      <c r="G134" s="119"/>
      <c r="H134" s="351"/>
      <c r="I134" s="474"/>
      <c r="J134" s="413"/>
      <c r="K134" s="414" t="s">
        <v>4070</v>
      </c>
      <c r="L134" s="411" t="s">
        <v>4070</v>
      </c>
      <c r="M134" s="68"/>
      <c r="N134" s="527"/>
      <c r="O134" s="527"/>
      <c r="P134" s="359" t="str">
        <f t="shared" si="6"/>
        <v/>
      </c>
    </row>
    <row r="135" spans="1:16" s="64" customFormat="1" ht="12.75" customHeight="1">
      <c r="A135" s="106"/>
      <c r="B135" s="65"/>
      <c r="C135" s="66"/>
      <c r="D135" s="66"/>
      <c r="E135" s="44"/>
      <c r="F135" s="65"/>
      <c r="G135" s="119"/>
      <c r="H135" s="351"/>
      <c r="I135" s="474" t="s">
        <v>4559</v>
      </c>
      <c r="J135" s="413"/>
      <c r="K135" s="414"/>
      <c r="L135" s="411"/>
      <c r="M135" s="68"/>
      <c r="N135" s="527"/>
      <c r="O135" s="527"/>
      <c r="P135" s="359" t="str">
        <f t="shared" si="6"/>
        <v/>
      </c>
    </row>
    <row r="136" spans="1:16" s="64" customFormat="1" ht="12.75" customHeight="1">
      <c r="A136" s="106"/>
      <c r="B136" s="65"/>
      <c r="C136" s="66"/>
      <c r="D136" s="66"/>
      <c r="E136" s="44"/>
      <c r="F136" s="65"/>
      <c r="G136" s="119"/>
      <c r="H136" s="351"/>
      <c r="I136" s="474"/>
      <c r="J136" s="413"/>
      <c r="K136" s="414"/>
      <c r="L136" s="411"/>
      <c r="M136" s="68"/>
      <c r="N136" s="527"/>
      <c r="O136" s="527"/>
      <c r="P136" s="359" t="str">
        <f t="shared" si="6"/>
        <v/>
      </c>
    </row>
    <row r="137" spans="1:16" s="64" customFormat="1" ht="12.75" customHeight="1">
      <c r="A137" s="106"/>
      <c r="B137" s="65"/>
      <c r="C137" s="66"/>
      <c r="D137" s="66"/>
      <c r="E137" s="44"/>
      <c r="F137" s="65"/>
      <c r="G137" s="119"/>
      <c r="H137" s="190"/>
      <c r="I137" s="45"/>
      <c r="J137" s="399"/>
      <c r="K137" s="381"/>
      <c r="L137" s="411"/>
      <c r="M137" s="68"/>
      <c r="N137" s="527"/>
      <c r="O137" s="527"/>
      <c r="P137" s="359" t="str">
        <f t="shared" si="6"/>
        <v/>
      </c>
    </row>
    <row r="138" spans="1:16" s="64" customFormat="1" ht="12.75" customHeight="1">
      <c r="A138" s="106"/>
      <c r="B138" s="65"/>
      <c r="C138" s="66"/>
      <c r="D138" s="66"/>
      <c r="E138" s="44"/>
      <c r="F138" s="65"/>
      <c r="G138" s="119"/>
      <c r="H138" s="190" t="s">
        <v>70</v>
      </c>
      <c r="I138" s="45"/>
      <c r="J138" s="399" t="s">
        <v>3582</v>
      </c>
      <c r="K138" s="381"/>
      <c r="L138" s="411"/>
      <c r="M138" s="68"/>
      <c r="N138" s="527"/>
      <c r="O138" s="527"/>
      <c r="P138" s="359" t="str">
        <f t="shared" si="6"/>
        <v/>
      </c>
    </row>
    <row r="139" spans="1:16" s="64" customFormat="1" ht="12.75" customHeight="1">
      <c r="A139" s="106"/>
      <c r="B139" s="65"/>
      <c r="C139" s="66"/>
      <c r="D139" s="66"/>
      <c r="E139" s="44"/>
      <c r="F139" s="65"/>
      <c r="G139" s="119"/>
      <c r="H139" s="190"/>
      <c r="I139" s="45"/>
      <c r="J139" s="399"/>
      <c r="K139" s="381"/>
      <c r="L139" s="411" t="s">
        <v>4205</v>
      </c>
      <c r="M139" s="68"/>
      <c r="N139" s="527"/>
      <c r="O139" s="527"/>
      <c r="P139" s="359" t="str">
        <f t="shared" si="6"/>
        <v/>
      </c>
    </row>
    <row r="140" spans="1:16" s="64" customFormat="1" ht="12.75" customHeight="1">
      <c r="A140" s="106"/>
      <c r="B140" s="65"/>
      <c r="C140" s="66"/>
      <c r="D140" s="66"/>
      <c r="E140" s="44"/>
      <c r="F140" s="65"/>
      <c r="G140" s="119"/>
      <c r="H140" s="190"/>
      <c r="I140" s="45"/>
      <c r="J140" s="399"/>
      <c r="K140" s="381"/>
      <c r="L140" s="411" t="s">
        <v>4206</v>
      </c>
      <c r="M140" s="68"/>
      <c r="N140" s="527"/>
      <c r="O140" s="527"/>
      <c r="P140" s="359" t="str">
        <f t="shared" si="6"/>
        <v/>
      </c>
    </row>
    <row r="141" spans="1:16" s="64" customFormat="1" ht="12.75" customHeight="1">
      <c r="A141" s="106"/>
      <c r="B141" s="65"/>
      <c r="C141" s="66"/>
      <c r="D141" s="66"/>
      <c r="E141" s="44"/>
      <c r="F141" s="65"/>
      <c r="G141" s="119"/>
      <c r="H141" s="190"/>
      <c r="I141" s="45"/>
      <c r="J141" s="399"/>
      <c r="K141" s="381"/>
      <c r="L141" s="411" t="s">
        <v>5879</v>
      </c>
      <c r="M141" s="68"/>
      <c r="N141" s="527"/>
      <c r="O141" s="527"/>
      <c r="P141" s="359" t="str">
        <f t="shared" si="6"/>
        <v/>
      </c>
    </row>
    <row r="142" spans="1:16" s="64" customFormat="1" ht="12.75" customHeight="1">
      <c r="A142" s="106"/>
      <c r="B142" s="65"/>
      <c r="C142" s="66"/>
      <c r="D142" s="66"/>
      <c r="E142" s="44"/>
      <c r="F142" s="65"/>
      <c r="G142" s="119"/>
      <c r="H142" s="190"/>
      <c r="I142" s="45"/>
      <c r="J142" s="399"/>
      <c r="K142" s="381"/>
      <c r="L142" s="411" t="s">
        <v>4207</v>
      </c>
      <c r="M142" s="68"/>
      <c r="N142" s="527"/>
      <c r="O142" s="527"/>
      <c r="P142" s="359" t="str">
        <f t="shared" si="6"/>
        <v/>
      </c>
    </row>
    <row r="143" spans="1:16" s="64" customFormat="1" ht="12.75" customHeight="1">
      <c r="A143" s="106"/>
      <c r="B143" s="65"/>
      <c r="C143" s="66"/>
      <c r="D143" s="66"/>
      <c r="E143" s="44"/>
      <c r="F143" s="65"/>
      <c r="G143" s="119"/>
      <c r="H143" s="190"/>
      <c r="I143" s="45" t="s">
        <v>3583</v>
      </c>
      <c r="J143" s="399"/>
      <c r="K143" s="381"/>
      <c r="L143" s="411"/>
      <c r="M143" s="68"/>
      <c r="N143" s="527"/>
      <c r="O143" s="527"/>
      <c r="P143" s="359" t="str">
        <f t="shared" si="6"/>
        <v/>
      </c>
    </row>
    <row r="144" spans="1:16" s="64" customFormat="1" ht="11.25">
      <c r="A144" s="66"/>
      <c r="B144" s="65"/>
      <c r="C144" s="66"/>
      <c r="D144" s="66"/>
      <c r="E144" s="44"/>
      <c r="F144" s="65"/>
      <c r="G144" s="119"/>
      <c r="H144" s="190"/>
      <c r="I144" s="354"/>
      <c r="J144" s="399"/>
      <c r="K144" s="381"/>
      <c r="L144" s="411"/>
      <c r="M144" s="68"/>
      <c r="N144" s="527"/>
      <c r="O144" s="527"/>
      <c r="P144" s="359" t="str">
        <f t="shared" ref="P144" si="9">IF(N144="","",IF(O144="","",IF(O144=N144,$Q$1,O144-N144)))</f>
        <v/>
      </c>
    </row>
    <row r="145" spans="1:16" s="64" customFormat="1" ht="12.75" customHeight="1">
      <c r="A145" s="66"/>
      <c r="B145" s="65"/>
      <c r="C145" s="66"/>
      <c r="D145" s="66"/>
      <c r="E145" s="44"/>
      <c r="F145" s="65"/>
      <c r="G145" s="119"/>
      <c r="H145" s="321"/>
      <c r="I145" s="354" t="s">
        <v>3688</v>
      </c>
      <c r="J145" s="399"/>
      <c r="K145" s="381"/>
      <c r="L145" s="391"/>
      <c r="M145" s="44"/>
      <c r="N145" s="527"/>
      <c r="O145" s="527"/>
      <c r="P145" s="359"/>
    </row>
    <row r="146" spans="1:16" s="64" customFormat="1" ht="12.75" customHeight="1">
      <c r="A146" s="66" t="str">
        <f ca="1">IF(B146="","",MAX($A$3:INDIRECT(ADDRESS(ROW()-1,COLUMN(),1)))+1)</f>
        <v/>
      </c>
      <c r="B146" s="71"/>
      <c r="C146" s="66" t="str">
        <f ca="1">IF(B146="",IF(D146="","",MAX(INDIRECT(ADDRESS(2+MATCH(MAX($A$3:$A145),$A$3:$A145),COLUMN(),1)):INDIRECT(ADDRESS(ROW()-1,COLUMN(),1)))+1),1)</f>
        <v/>
      </c>
      <c r="D146" s="73"/>
      <c r="E146" s="46"/>
      <c r="F146" s="71"/>
      <c r="G146" s="120"/>
      <c r="H146" s="320"/>
      <c r="I146" s="47"/>
      <c r="J146" s="401"/>
      <c r="K146" s="385"/>
      <c r="L146" s="412"/>
      <c r="M146" s="72"/>
      <c r="N146" s="529"/>
      <c r="O146" s="529"/>
      <c r="P146" s="359" t="str">
        <f t="shared" ref="P146:P217" si="10">IF(N146="","",IF(O146="","",IF(O146=N146,$Q$1,O146-N146)))</f>
        <v/>
      </c>
    </row>
    <row r="147" spans="1:16" s="64" customFormat="1" ht="12.75" customHeight="1">
      <c r="A147" s="61">
        <f ca="1">IF(B147="","",MAX($A$3:INDIRECT(ADDRESS(ROW()-1,COLUMN(),1)))+1)</f>
        <v>2</v>
      </c>
      <c r="B147" s="60" t="s">
        <v>555</v>
      </c>
      <c r="C147" s="61">
        <f ca="1">IF(B147="",IF(D147="","",MAX(INDIRECT(ADDRESS(2+MATCH(MAX($A$3:$A146),$A$3:$A146),COLUMN(),1)):INDIRECT(ADDRESS(ROW()-1,COLUMN(),1)))+1),1)</f>
        <v>1</v>
      </c>
      <c r="D147" s="61" t="s">
        <v>364</v>
      </c>
      <c r="E147" s="48" t="s">
        <v>1040</v>
      </c>
      <c r="F147" s="60" t="s">
        <v>18</v>
      </c>
      <c r="G147" s="130">
        <v>1</v>
      </c>
      <c r="H147" s="190" t="s">
        <v>361</v>
      </c>
      <c r="I147" s="49" t="s">
        <v>772</v>
      </c>
      <c r="J147" s="400"/>
      <c r="K147" s="381"/>
      <c r="L147" s="411"/>
      <c r="M147" s="68"/>
      <c r="N147" s="526"/>
      <c r="O147" s="526"/>
      <c r="P147" s="358" t="str">
        <f t="shared" si="10"/>
        <v/>
      </c>
    </row>
    <row r="148" spans="1:16" s="64" customFormat="1" ht="12.75" customHeight="1">
      <c r="A148" s="66"/>
      <c r="B148" s="65"/>
      <c r="C148" s="66"/>
      <c r="D148" s="66"/>
      <c r="E148" s="44"/>
      <c r="F148" s="65"/>
      <c r="G148" s="119"/>
      <c r="H148" s="190" t="s">
        <v>3986</v>
      </c>
      <c r="I148" s="45"/>
      <c r="J148" s="399" t="s">
        <v>4208</v>
      </c>
      <c r="K148" s="381"/>
      <c r="L148" s="411"/>
      <c r="M148" s="68"/>
      <c r="N148" s="527"/>
      <c r="O148" s="527"/>
      <c r="P148" s="359" t="str">
        <f t="shared" si="10"/>
        <v/>
      </c>
    </row>
    <row r="149" spans="1:16" s="64" customFormat="1" ht="12.75" customHeight="1">
      <c r="A149" s="66"/>
      <c r="B149" s="65"/>
      <c r="C149" s="66"/>
      <c r="D149" s="66"/>
      <c r="E149" s="44"/>
      <c r="F149" s="65"/>
      <c r="G149" s="119"/>
      <c r="H149" s="190"/>
      <c r="I149" s="45"/>
      <c r="J149" s="399"/>
      <c r="K149" s="381" t="s">
        <v>3670</v>
      </c>
      <c r="L149" s="411" t="s">
        <v>3670</v>
      </c>
      <c r="M149" s="68"/>
      <c r="N149" s="527"/>
      <c r="O149" s="527"/>
      <c r="P149" s="359" t="str">
        <f t="shared" si="10"/>
        <v/>
      </c>
    </row>
    <row r="150" spans="1:16" s="64" customFormat="1" ht="12.75" customHeight="1">
      <c r="A150" s="66"/>
      <c r="B150" s="65"/>
      <c r="C150" s="66"/>
      <c r="D150" s="66"/>
      <c r="E150" s="44"/>
      <c r="F150" s="65"/>
      <c r="G150" s="119"/>
      <c r="H150" s="190"/>
      <c r="I150" s="45"/>
      <c r="J150" s="399" t="s">
        <v>4198</v>
      </c>
      <c r="K150" s="381"/>
      <c r="L150" s="411"/>
      <c r="M150" s="68"/>
      <c r="N150" s="527"/>
      <c r="O150" s="527"/>
      <c r="P150" s="359" t="str">
        <f t="shared" si="10"/>
        <v/>
      </c>
    </row>
    <row r="151" spans="1:16" s="64" customFormat="1" ht="12.75" customHeight="1">
      <c r="A151" s="66"/>
      <c r="B151" s="65"/>
      <c r="C151" s="66"/>
      <c r="D151" s="66"/>
      <c r="E151" s="44"/>
      <c r="F151" s="65"/>
      <c r="G151" s="119"/>
      <c r="H151" s="190"/>
      <c r="I151" s="45"/>
      <c r="J151" s="399"/>
      <c r="K151" s="381"/>
      <c r="L151" s="411"/>
      <c r="M151" s="68"/>
      <c r="N151" s="527"/>
      <c r="O151" s="527"/>
      <c r="P151" s="359" t="str">
        <f t="shared" si="10"/>
        <v/>
      </c>
    </row>
    <row r="152" spans="1:16" s="64" customFormat="1" ht="11.25">
      <c r="A152" s="66"/>
      <c r="B152" s="65"/>
      <c r="C152" s="66"/>
      <c r="D152" s="66"/>
      <c r="E152" s="44"/>
      <c r="F152" s="65"/>
      <c r="G152" s="119"/>
      <c r="H152" s="190" t="s">
        <v>49</v>
      </c>
      <c r="I152" s="45"/>
      <c r="J152" s="399" t="s">
        <v>5881</v>
      </c>
      <c r="K152" s="381"/>
      <c r="L152" s="411"/>
      <c r="M152" s="68"/>
      <c r="N152" s="527"/>
      <c r="O152" s="527"/>
      <c r="P152" s="359" t="str">
        <f t="shared" si="10"/>
        <v/>
      </c>
    </row>
    <row r="153" spans="1:16" s="64" customFormat="1" ht="11.25">
      <c r="A153" s="66"/>
      <c r="B153" s="65"/>
      <c r="C153" s="66"/>
      <c r="D153" s="66"/>
      <c r="E153" s="44"/>
      <c r="F153" s="65"/>
      <c r="G153" s="119"/>
      <c r="H153" s="190"/>
      <c r="I153" s="354" t="str">
        <f>IF((K153=L153)=TRUE,"○","x")</f>
        <v>x</v>
      </c>
      <c r="J153" s="399"/>
      <c r="K153" s="381"/>
      <c r="L153" s="411" t="s">
        <v>2946</v>
      </c>
      <c r="M153" s="68"/>
      <c r="N153" s="527"/>
      <c r="O153" s="527"/>
      <c r="P153" s="359" t="str">
        <f t="shared" si="10"/>
        <v/>
      </c>
    </row>
    <row r="154" spans="1:16" s="64" customFormat="1" ht="11.25">
      <c r="A154" s="66"/>
      <c r="B154" s="65"/>
      <c r="C154" s="66"/>
      <c r="D154" s="66"/>
      <c r="E154" s="44"/>
      <c r="F154" s="65"/>
      <c r="G154" s="119"/>
      <c r="H154" s="190"/>
      <c r="I154" s="354" t="str">
        <f>IF((K154=L154)=TRUE,"○","x")</f>
        <v>x</v>
      </c>
      <c r="J154" s="399"/>
      <c r="K154" s="381"/>
      <c r="L154" s="411" t="s">
        <v>1743</v>
      </c>
      <c r="M154" s="68"/>
      <c r="N154" s="527"/>
      <c r="O154" s="527"/>
      <c r="P154" s="359" t="str">
        <f t="shared" si="10"/>
        <v/>
      </c>
    </row>
    <row r="155" spans="1:16" s="64" customFormat="1" ht="11.25">
      <c r="A155" s="66"/>
      <c r="B155" s="65"/>
      <c r="C155" s="66"/>
      <c r="D155" s="66"/>
      <c r="E155" s="44"/>
      <c r="F155" s="65"/>
      <c r="G155" s="119"/>
      <c r="H155" s="190"/>
      <c r="I155" s="354" t="s">
        <v>3344</v>
      </c>
      <c r="J155" s="399"/>
      <c r="K155" s="381"/>
      <c r="L155" s="411"/>
      <c r="M155" s="68"/>
      <c r="N155" s="527"/>
      <c r="O155" s="527"/>
      <c r="P155" s="359" t="str">
        <f t="shared" si="10"/>
        <v/>
      </c>
    </row>
    <row r="156" spans="1:16" s="64" customFormat="1" ht="11.25">
      <c r="A156" s="66"/>
      <c r="B156" s="65"/>
      <c r="C156" s="66"/>
      <c r="D156" s="66"/>
      <c r="E156" s="44"/>
      <c r="F156" s="65"/>
      <c r="G156" s="119"/>
      <c r="H156" s="190"/>
      <c r="I156" s="354"/>
      <c r="J156" s="399"/>
      <c r="K156" s="381"/>
      <c r="L156" s="411"/>
      <c r="M156" s="68"/>
      <c r="N156" s="527"/>
      <c r="O156" s="527"/>
      <c r="P156" s="359" t="str">
        <f t="shared" si="10"/>
        <v/>
      </c>
    </row>
    <row r="157" spans="1:16" s="64" customFormat="1" ht="12.75" customHeight="1">
      <c r="A157" s="66" t="str">
        <f ca="1">IF(B157="","",MAX($A$3:INDIRECT(ADDRESS(ROW()-1,COLUMN(),1)))+1)</f>
        <v/>
      </c>
      <c r="B157" s="65"/>
      <c r="C157" s="66" t="str">
        <f ca="1">IF(B157="",IF(D157="","",MAX(INDIRECT(ADDRESS(2+MATCH(MAX($A$3:$A147),$A$3:$A147),COLUMN(),1)):INDIRECT(ADDRESS(ROW()-1,COLUMN(),1)))+1),1)</f>
        <v/>
      </c>
      <c r="D157" s="66"/>
      <c r="E157" s="44"/>
      <c r="F157" s="65"/>
      <c r="G157" s="119"/>
      <c r="H157" s="190" t="s">
        <v>49</v>
      </c>
      <c r="I157" s="45"/>
      <c r="J157" s="399" t="s">
        <v>116</v>
      </c>
      <c r="K157" s="381"/>
      <c r="L157" s="411"/>
      <c r="M157" s="68"/>
      <c r="N157" s="527"/>
      <c r="O157" s="527"/>
      <c r="P157" s="359" t="str">
        <f t="shared" si="10"/>
        <v/>
      </c>
    </row>
    <row r="158" spans="1:16" s="64" customFormat="1" ht="12.75" customHeight="1">
      <c r="A158" s="66" t="str">
        <f ca="1">IF(B158="","",MAX($A$3:INDIRECT(ADDRESS(ROW()-1,COLUMN(),1)))+1)</f>
        <v/>
      </c>
      <c r="B158" s="65"/>
      <c r="C158" s="66" t="str">
        <f ca="1">IF(B158="",IF(D158="","",MAX(INDIRECT(ADDRESS(2+MATCH(MAX($A$3:$A148),$A$3:$A148),COLUMN(),1)):INDIRECT(ADDRESS(ROW()-1,COLUMN(),1)))+1),1)</f>
        <v/>
      </c>
      <c r="D158" s="66"/>
      <c r="E158" s="44"/>
      <c r="F158" s="65"/>
      <c r="G158" s="119"/>
      <c r="H158" s="190"/>
      <c r="I158" s="354" t="str">
        <f>IF((K158=L158)=TRUE,"○","x")</f>
        <v>x</v>
      </c>
      <c r="J158" s="399"/>
      <c r="K158" s="381"/>
      <c r="L158" s="411" t="s">
        <v>1380</v>
      </c>
      <c r="M158" s="68"/>
      <c r="N158" s="527"/>
      <c r="O158" s="527"/>
      <c r="P158" s="359" t="str">
        <f t="shared" si="10"/>
        <v/>
      </c>
    </row>
    <row r="159" spans="1:16" s="64" customFormat="1" ht="12.75" customHeight="1">
      <c r="A159" s="66" t="str">
        <f ca="1">IF(B159="","",MAX($A$3:INDIRECT(ADDRESS(ROW()-1,COLUMN(),1)))+1)</f>
        <v/>
      </c>
      <c r="B159" s="65"/>
      <c r="C159" s="66" t="str">
        <f ca="1">IF(B159="",IF(D159="","",MAX(INDIRECT(ADDRESS(2+MATCH(MAX($A$3:$A149),$A$3:$A149),COLUMN(),1)):INDIRECT(ADDRESS(ROW()-1,COLUMN(),1)))+1),1)</f>
        <v/>
      </c>
      <c r="D159" s="66"/>
      <c r="E159" s="44"/>
      <c r="F159" s="65"/>
      <c r="G159" s="119"/>
      <c r="H159" s="190"/>
      <c r="I159" s="354" t="str">
        <f>IF((K159=L159)=TRUE,"○","x")</f>
        <v>x</v>
      </c>
      <c r="J159" s="399"/>
      <c r="K159" s="381"/>
      <c r="L159" s="411" t="s">
        <v>117</v>
      </c>
      <c r="M159" s="68"/>
      <c r="N159" s="527"/>
      <c r="O159" s="527"/>
      <c r="P159" s="359" t="str">
        <f t="shared" si="10"/>
        <v/>
      </c>
    </row>
    <row r="160" spans="1:16" s="64" customFormat="1" ht="12.75" customHeight="1">
      <c r="A160" s="66" t="str">
        <f ca="1">IF(B160="","",MAX($A$3:INDIRECT(ADDRESS(ROW()-1,COLUMN(),1)))+1)</f>
        <v/>
      </c>
      <c r="B160" s="65"/>
      <c r="C160" s="66" t="str">
        <f ca="1">IF(B160="",IF(D160="","",MAX(INDIRECT(ADDRESS(2+MATCH(MAX($A$3:$A150),$A$3:$A150),COLUMN(),1)):INDIRECT(ADDRESS(ROW()-1,COLUMN(),1)))+1),1)</f>
        <v/>
      </c>
      <c r="D160" s="66"/>
      <c r="E160" s="44"/>
      <c r="F160" s="65"/>
      <c r="G160" s="119"/>
      <c r="H160" s="190"/>
      <c r="I160" s="45" t="s">
        <v>4210</v>
      </c>
      <c r="J160" s="399"/>
      <c r="K160" s="381"/>
      <c r="L160" s="411"/>
      <c r="M160" s="68"/>
      <c r="N160" s="527"/>
      <c r="O160" s="527"/>
      <c r="P160" s="359" t="str">
        <f t="shared" si="10"/>
        <v/>
      </c>
    </row>
    <row r="161" spans="1:16" s="64" customFormat="1" ht="12.75" customHeight="1">
      <c r="A161" s="66"/>
      <c r="B161" s="65"/>
      <c r="C161" s="66" t="str">
        <f ca="1">IF(B161="",IF(D161="","",MAX(INDIRECT(ADDRESS(2+MATCH(MAX($A$3:$A151),$A$3:$A151),COLUMN(),1)):INDIRECT(ADDRESS(ROW()-1,COLUMN(),1)))+1),1)</f>
        <v/>
      </c>
      <c r="D161" s="66"/>
      <c r="E161" s="44"/>
      <c r="F161" s="65"/>
      <c r="G161" s="119"/>
      <c r="H161" s="190"/>
      <c r="I161" s="45"/>
      <c r="J161" s="399"/>
      <c r="K161" s="381"/>
      <c r="L161" s="411"/>
      <c r="M161" s="68"/>
      <c r="N161" s="527"/>
      <c r="O161" s="527"/>
      <c r="P161" s="359" t="str">
        <f t="shared" si="10"/>
        <v/>
      </c>
    </row>
    <row r="162" spans="1:16" s="64" customFormat="1" ht="12.75" customHeight="1">
      <c r="A162" s="66" t="str">
        <f ca="1">IF(B162="","",MAX($A$3:INDIRECT(ADDRESS(ROW()-1,COLUMN(),1)))+1)</f>
        <v/>
      </c>
      <c r="B162" s="65"/>
      <c r="C162" s="66" t="str">
        <f ca="1">IF(B162="",IF(D162="","",MAX(INDIRECT(ADDRESS(2+MATCH(MAX($A$3:$A152),$A$3:$A152),COLUMN(),1)):INDIRECT(ADDRESS(ROW()-1,COLUMN(),1)))+1),1)</f>
        <v/>
      </c>
      <c r="D162" s="66"/>
      <c r="E162" s="44"/>
      <c r="F162" s="65"/>
      <c r="G162" s="119"/>
      <c r="H162" s="351"/>
      <c r="I162" s="474" t="s">
        <v>4209</v>
      </c>
      <c r="J162" s="413"/>
      <c r="K162" s="414"/>
      <c r="L162" s="411"/>
      <c r="M162" s="68"/>
      <c r="N162" s="527"/>
      <c r="O162" s="527"/>
      <c r="P162" s="359" t="str">
        <f t="shared" si="10"/>
        <v/>
      </c>
    </row>
    <row r="163" spans="1:16" s="64" customFormat="1" ht="12.75" customHeight="1">
      <c r="A163" s="66" t="str">
        <f ca="1">IF(B163="","",MAX($A$3:INDIRECT(ADDRESS(ROW()-1,COLUMN(),1)))+1)</f>
        <v/>
      </c>
      <c r="B163" s="65"/>
      <c r="C163" s="66" t="str">
        <f ca="1">IF(B163="",IF(D163="","",MAX(INDIRECT(ADDRESS(2+MATCH(MAX($A$3:$A153),$A$3:$A153),COLUMN(),1)):INDIRECT(ADDRESS(ROW()-1,COLUMN(),1)))+1),1)</f>
        <v/>
      </c>
      <c r="D163" s="66"/>
      <c r="E163" s="44"/>
      <c r="F163" s="65"/>
      <c r="G163" s="119"/>
      <c r="H163" s="351" t="s">
        <v>49</v>
      </c>
      <c r="I163" s="474"/>
      <c r="J163" s="413" t="s">
        <v>2951</v>
      </c>
      <c r="K163" s="414"/>
      <c r="L163" s="411"/>
      <c r="M163" s="68"/>
      <c r="N163" s="527"/>
      <c r="O163" s="527"/>
      <c r="P163" s="359" t="str">
        <f t="shared" si="10"/>
        <v/>
      </c>
    </row>
    <row r="164" spans="1:16" s="64" customFormat="1" ht="12.75" customHeight="1">
      <c r="A164" s="66" t="str">
        <f ca="1">IF(B164="","",MAX($A$3:INDIRECT(ADDRESS(ROW()-1,COLUMN(),1)))+1)</f>
        <v/>
      </c>
      <c r="B164" s="65"/>
      <c r="C164" s="66" t="str">
        <f ca="1">IF(B164="",IF(D164="","",MAX(INDIRECT(ADDRESS(2+MATCH(MAX($A$3:$A154),$A$3:$A154),COLUMN(),1)):INDIRECT(ADDRESS(ROW()-1,COLUMN(),1)))+1),1)</f>
        <v/>
      </c>
      <c r="D164" s="66"/>
      <c r="E164" s="44"/>
      <c r="F164" s="65"/>
      <c r="G164" s="119"/>
      <c r="H164" s="351" t="s">
        <v>49</v>
      </c>
      <c r="I164" s="474"/>
      <c r="J164" s="413" t="s">
        <v>116</v>
      </c>
      <c r="K164" s="414"/>
      <c r="L164" s="411"/>
      <c r="M164" s="68"/>
      <c r="N164" s="527"/>
      <c r="O164" s="527"/>
      <c r="P164" s="359" t="str">
        <f t="shared" ref="P164:P167" si="11">IF(N164="","",IF(O164="","",IF(O164=N164,$Q$1,O164-N164)))</f>
        <v/>
      </c>
    </row>
    <row r="165" spans="1:16" s="64" customFormat="1" ht="12.75" customHeight="1">
      <c r="A165" s="66" t="str">
        <f ca="1">IF(B165="","",MAX($A$3:INDIRECT(ADDRESS(ROW()-1,COLUMN(),1)))+1)</f>
        <v/>
      </c>
      <c r="B165" s="65"/>
      <c r="C165" s="66" t="str">
        <f ca="1">IF(B165="",IF(D165="","",MAX(INDIRECT(ADDRESS(2+MATCH(MAX($A$3:$A155),$A$3:$A155),COLUMN(),1)):INDIRECT(ADDRESS(ROW()-1,COLUMN(),1)))+1),1)</f>
        <v/>
      </c>
      <c r="D165" s="66"/>
      <c r="E165" s="44"/>
      <c r="F165" s="65"/>
      <c r="G165" s="119"/>
      <c r="H165" s="351"/>
      <c r="I165" s="478" t="str">
        <f>IF((K165=L165)=TRUE,"○","x")</f>
        <v>○</v>
      </c>
      <c r="J165" s="413"/>
      <c r="K165" s="414" t="s">
        <v>1380</v>
      </c>
      <c r="L165" s="411" t="s">
        <v>1380</v>
      </c>
      <c r="M165" s="68"/>
      <c r="N165" s="527"/>
      <c r="O165" s="527"/>
      <c r="P165" s="359" t="str">
        <f t="shared" si="11"/>
        <v/>
      </c>
    </row>
    <row r="166" spans="1:16" s="64" customFormat="1" ht="12.75" customHeight="1">
      <c r="A166" s="66" t="str">
        <f ca="1">IF(B166="","",MAX($A$3:INDIRECT(ADDRESS(ROW()-1,COLUMN(),1)))+1)</f>
        <v/>
      </c>
      <c r="B166" s="65"/>
      <c r="C166" s="66" t="str">
        <f ca="1">IF(B166="",IF(D166="","",MAX(INDIRECT(ADDRESS(2+MATCH(MAX($A$3:$A156),$A$3:$A156),COLUMN(),1)):INDIRECT(ADDRESS(ROW()-1,COLUMN(),1)))+1),1)</f>
        <v/>
      </c>
      <c r="D166" s="66"/>
      <c r="E166" s="44"/>
      <c r="F166" s="65"/>
      <c r="G166" s="119"/>
      <c r="H166" s="351"/>
      <c r="I166" s="478" t="str">
        <f>IF((K166=L166)=TRUE,"○","x")</f>
        <v>○</v>
      </c>
      <c r="J166" s="413"/>
      <c r="K166" s="414" t="s">
        <v>117</v>
      </c>
      <c r="L166" s="411" t="s">
        <v>117</v>
      </c>
      <c r="M166" s="68"/>
      <c r="N166" s="527"/>
      <c r="O166" s="527"/>
      <c r="P166" s="359" t="str">
        <f t="shared" si="11"/>
        <v/>
      </c>
    </row>
    <row r="167" spans="1:16" s="64" customFormat="1" ht="12.75" customHeight="1">
      <c r="A167" s="66" t="str">
        <f ca="1">IF(B167="","",MAX($A$3:INDIRECT(ADDRESS(ROW()-1,COLUMN(),1)))+1)</f>
        <v/>
      </c>
      <c r="B167" s="65"/>
      <c r="C167" s="66" t="str">
        <f ca="1">IF(B167="",IF(D167="","",MAX(INDIRECT(ADDRESS(2+MATCH(MAX($A$3:$A166),$A$3:$A166),COLUMN(),1)):INDIRECT(ADDRESS(ROW()-1,COLUMN(),1)))+1),1)</f>
        <v/>
      </c>
      <c r="D167" s="66"/>
      <c r="E167" s="44"/>
      <c r="F167" s="65"/>
      <c r="G167" s="119"/>
      <c r="H167" s="351"/>
      <c r="I167" s="474" t="s">
        <v>4055</v>
      </c>
      <c r="J167" s="413"/>
      <c r="K167" s="414"/>
      <c r="L167" s="411"/>
      <c r="M167" s="68"/>
      <c r="N167" s="527"/>
      <c r="O167" s="527"/>
      <c r="P167" s="359" t="str">
        <f t="shared" si="11"/>
        <v/>
      </c>
    </row>
    <row r="168" spans="1:16" s="64" customFormat="1" ht="12.75" customHeight="1">
      <c r="A168" s="66"/>
      <c r="B168" s="65"/>
      <c r="C168" s="66"/>
      <c r="D168" s="66"/>
      <c r="E168" s="44"/>
      <c r="F168" s="65"/>
      <c r="G168" s="119"/>
      <c r="H168" s="351"/>
      <c r="I168" s="474"/>
      <c r="J168" s="413"/>
      <c r="K168" s="414"/>
      <c r="L168" s="411"/>
      <c r="M168" s="68"/>
      <c r="N168" s="527"/>
      <c r="O168" s="527"/>
      <c r="P168" s="359" t="str">
        <f t="shared" si="10"/>
        <v/>
      </c>
    </row>
    <row r="169" spans="1:16" s="64" customFormat="1" ht="12.75" customHeight="1">
      <c r="A169" s="66"/>
      <c r="B169" s="65"/>
      <c r="C169" s="66"/>
      <c r="D169" s="66"/>
      <c r="E169" s="44"/>
      <c r="F169" s="65"/>
      <c r="G169" s="119"/>
      <c r="H169" s="190"/>
      <c r="I169" s="45"/>
      <c r="J169" s="399"/>
      <c r="K169" s="381"/>
      <c r="L169" s="411"/>
      <c r="M169" s="68"/>
      <c r="N169" s="527"/>
      <c r="O169" s="527"/>
      <c r="P169" s="359" t="str">
        <f t="shared" si="10"/>
        <v/>
      </c>
    </row>
    <row r="170" spans="1:16" s="64" customFormat="1" ht="12.75" customHeight="1">
      <c r="A170" s="66"/>
      <c r="B170" s="65"/>
      <c r="C170" s="66"/>
      <c r="D170" s="66"/>
      <c r="E170" s="44"/>
      <c r="F170" s="65"/>
      <c r="G170" s="119"/>
      <c r="H170" s="190"/>
      <c r="I170" s="45" t="s">
        <v>3988</v>
      </c>
      <c r="J170" s="399"/>
      <c r="K170" s="381"/>
      <c r="L170" s="411"/>
      <c r="M170" s="68"/>
      <c r="N170" s="527"/>
      <c r="O170" s="527"/>
      <c r="P170" s="359" t="str">
        <f t="shared" si="10"/>
        <v/>
      </c>
    </row>
    <row r="171" spans="1:16" s="64" customFormat="1" ht="12.75" customHeight="1">
      <c r="A171" s="66"/>
      <c r="B171" s="65"/>
      <c r="C171" s="66"/>
      <c r="D171" s="66"/>
      <c r="E171" s="44"/>
      <c r="F171" s="65"/>
      <c r="G171" s="119"/>
      <c r="H171" s="190" t="s">
        <v>4211</v>
      </c>
      <c r="I171" s="45"/>
      <c r="J171" s="399" t="s">
        <v>4029</v>
      </c>
      <c r="K171" s="381"/>
      <c r="L171" s="411"/>
      <c r="M171" s="68"/>
      <c r="N171" s="527"/>
      <c r="O171" s="527"/>
      <c r="P171" s="359" t="str">
        <f t="shared" si="10"/>
        <v/>
      </c>
    </row>
    <row r="172" spans="1:16" s="64" customFormat="1" ht="12.75" customHeight="1">
      <c r="A172" s="66"/>
      <c r="B172" s="65"/>
      <c r="C172" s="66"/>
      <c r="D172" s="66"/>
      <c r="E172" s="44"/>
      <c r="F172" s="65"/>
      <c r="G172" s="119"/>
      <c r="H172" s="190" t="s">
        <v>4560</v>
      </c>
      <c r="I172" s="45"/>
      <c r="J172" s="399"/>
      <c r="K172" s="381"/>
      <c r="L172" s="411"/>
      <c r="M172" s="68"/>
      <c r="N172" s="527"/>
      <c r="O172" s="527"/>
      <c r="P172" s="359" t="str">
        <f t="shared" si="10"/>
        <v/>
      </c>
    </row>
    <row r="173" spans="1:16" s="64" customFormat="1" ht="11.25">
      <c r="A173" s="66"/>
      <c r="B173" s="65"/>
      <c r="C173" s="66"/>
      <c r="D173" s="66"/>
      <c r="E173" s="44"/>
      <c r="F173" s="65"/>
      <c r="G173" s="119"/>
      <c r="H173" s="190"/>
      <c r="I173" s="354"/>
      <c r="J173" s="399"/>
      <c r="K173" s="381"/>
      <c r="L173" s="411"/>
      <c r="M173" s="68"/>
      <c r="N173" s="527"/>
      <c r="O173" s="527"/>
      <c r="P173" s="359" t="str">
        <f t="shared" si="10"/>
        <v/>
      </c>
    </row>
    <row r="174" spans="1:16" s="64" customFormat="1" ht="12.75" customHeight="1">
      <c r="A174" s="66"/>
      <c r="B174" s="65"/>
      <c r="C174" s="66"/>
      <c r="D174" s="66"/>
      <c r="E174" s="44"/>
      <c r="F174" s="65"/>
      <c r="G174" s="119"/>
      <c r="H174" s="321"/>
      <c r="I174" s="354" t="s">
        <v>3688</v>
      </c>
      <c r="J174" s="399"/>
      <c r="K174" s="381"/>
      <c r="L174" s="391"/>
      <c r="M174" s="44"/>
      <c r="N174" s="527"/>
      <c r="O174" s="527"/>
      <c r="P174" s="359"/>
    </row>
    <row r="175" spans="1:16" s="64" customFormat="1" ht="12.75" customHeight="1">
      <c r="A175" s="66" t="str">
        <f ca="1">IF(B175="","",MAX($A$3:INDIRECT(ADDRESS(ROW()-1,COLUMN(),1)))+1)</f>
        <v/>
      </c>
      <c r="B175" s="65"/>
      <c r="C175" s="66" t="str">
        <f ca="1">IF(B175="",IF(D175="","",MAX(INDIRECT(ADDRESS(2+MATCH(MAX($A$3:$A163),$A$3:$A163),COLUMN(),1)):INDIRECT(ADDRESS(ROW()-1,COLUMN(),1)))+1),1)</f>
        <v/>
      </c>
      <c r="D175" s="66"/>
      <c r="E175" s="44"/>
      <c r="F175" s="65"/>
      <c r="G175" s="119"/>
      <c r="H175" s="190"/>
      <c r="I175" s="45"/>
      <c r="J175" s="399"/>
      <c r="K175" s="381"/>
      <c r="L175" s="411"/>
      <c r="M175" s="68"/>
      <c r="N175" s="527"/>
      <c r="O175" s="527"/>
      <c r="P175" s="360" t="str">
        <f t="shared" si="10"/>
        <v/>
      </c>
    </row>
    <row r="176" spans="1:16" s="64" customFormat="1" ht="12.75" customHeight="1">
      <c r="A176" s="66" t="str">
        <f ca="1">IF(B176="","",MAX($A$3:INDIRECT(ADDRESS(ROW()-1,COLUMN(),1)))+1)</f>
        <v/>
      </c>
      <c r="B176" s="65"/>
      <c r="C176" s="61">
        <f ca="1">IF(B176="",IF(D176="","",MAX(INDIRECT(ADDRESS(2+MATCH(MAX($A$3:$A175),$A$3:$A175),COLUMN(),1)):INDIRECT(ADDRESS(ROW()-1,COLUMN(),1)))+1),1)</f>
        <v>2</v>
      </c>
      <c r="D176" s="61" t="s">
        <v>381</v>
      </c>
      <c r="E176" s="48" t="s">
        <v>1040</v>
      </c>
      <c r="F176" s="60" t="s">
        <v>1043</v>
      </c>
      <c r="G176" s="130">
        <v>1</v>
      </c>
      <c r="H176" s="299" t="s">
        <v>1</v>
      </c>
      <c r="I176" s="49" t="s">
        <v>3398</v>
      </c>
      <c r="J176" s="400"/>
      <c r="K176" s="384"/>
      <c r="L176" s="410"/>
      <c r="M176" s="62"/>
      <c r="N176" s="526"/>
      <c r="O176" s="526"/>
      <c r="P176" s="359" t="str">
        <f t="shared" si="10"/>
        <v/>
      </c>
    </row>
    <row r="177" spans="1:16" s="64" customFormat="1" ht="11.25">
      <c r="A177" s="66"/>
      <c r="B177" s="65"/>
      <c r="C177" s="66"/>
      <c r="D177" s="66"/>
      <c r="E177" s="44"/>
      <c r="F177" s="65"/>
      <c r="G177" s="119"/>
      <c r="H177" s="190" t="s">
        <v>2952</v>
      </c>
      <c r="I177" s="45"/>
      <c r="J177" s="399" t="s">
        <v>1653</v>
      </c>
      <c r="K177" s="381"/>
      <c r="L177" s="411"/>
      <c r="M177" s="68"/>
      <c r="N177" s="527"/>
      <c r="O177" s="527"/>
      <c r="P177" s="359" t="str">
        <f t="shared" si="10"/>
        <v/>
      </c>
    </row>
    <row r="178" spans="1:16" s="64" customFormat="1" ht="11.25">
      <c r="A178" s="66"/>
      <c r="B178" s="65"/>
      <c r="C178" s="66"/>
      <c r="D178" s="66"/>
      <c r="E178" s="44"/>
      <c r="F178" s="65"/>
      <c r="G178" s="119"/>
      <c r="H178" s="190"/>
      <c r="I178" s="482" t="str">
        <f>IF((K178=L178)=TRUE,"○","x")</f>
        <v>x</v>
      </c>
      <c r="J178" s="399"/>
      <c r="K178" s="381"/>
      <c r="L178" s="411" t="s">
        <v>2946</v>
      </c>
      <c r="M178" s="68"/>
      <c r="N178" s="527"/>
      <c r="O178" s="527"/>
      <c r="P178" s="359" t="str">
        <f t="shared" si="10"/>
        <v/>
      </c>
    </row>
    <row r="179" spans="1:16" s="64" customFormat="1" ht="11.25">
      <c r="A179" s="66"/>
      <c r="B179" s="65"/>
      <c r="C179" s="66"/>
      <c r="D179" s="66"/>
      <c r="E179" s="44"/>
      <c r="F179" s="65"/>
      <c r="G179" s="119"/>
      <c r="H179" s="190"/>
      <c r="I179" s="482" t="str">
        <f>IF((K179=L179)=TRUE,"○","x")</f>
        <v>x</v>
      </c>
      <c r="J179" s="399"/>
      <c r="K179" s="381"/>
      <c r="L179" s="411" t="s">
        <v>1655</v>
      </c>
      <c r="M179" s="68"/>
      <c r="N179" s="527"/>
      <c r="O179" s="527"/>
      <c r="P179" s="359" t="str">
        <f t="shared" si="10"/>
        <v/>
      </c>
    </row>
    <row r="180" spans="1:16" s="64" customFormat="1" ht="11.25">
      <c r="A180" s="66"/>
      <c r="B180" s="65"/>
      <c r="C180" s="66"/>
      <c r="D180" s="66"/>
      <c r="E180" s="44"/>
      <c r="F180" s="65"/>
      <c r="G180" s="119"/>
      <c r="H180" s="190"/>
      <c r="I180" s="482" t="s">
        <v>3344</v>
      </c>
      <c r="J180" s="399"/>
      <c r="K180" s="381"/>
      <c r="L180" s="411"/>
      <c r="M180" s="68"/>
      <c r="N180" s="527"/>
      <c r="O180" s="527"/>
      <c r="P180" s="359" t="str">
        <f t="shared" si="10"/>
        <v/>
      </c>
    </row>
    <row r="181" spans="1:16" s="64" customFormat="1" ht="11.25">
      <c r="A181" s="66"/>
      <c r="B181" s="65"/>
      <c r="C181" s="66"/>
      <c r="D181" s="66"/>
      <c r="E181" s="44"/>
      <c r="F181" s="65"/>
      <c r="G181" s="119"/>
      <c r="H181" s="190"/>
      <c r="I181" s="45"/>
      <c r="J181" s="399"/>
      <c r="K181" s="381"/>
      <c r="L181" s="411"/>
      <c r="M181" s="68"/>
      <c r="N181" s="527"/>
      <c r="O181" s="527"/>
      <c r="P181" s="359" t="str">
        <f t="shared" si="10"/>
        <v/>
      </c>
    </row>
    <row r="182" spans="1:16" s="64" customFormat="1" ht="12.75" customHeight="1">
      <c r="A182" s="66" t="str">
        <f ca="1">IF(B182="","",MAX($A$3:INDIRECT(ADDRESS(ROW()-1,COLUMN(),1)))+1)</f>
        <v/>
      </c>
      <c r="B182" s="65"/>
      <c r="C182" s="66" t="str">
        <f ca="1">IF(B182="",IF(D182="","",MAX(INDIRECT(ADDRESS(2+MATCH(MAX($A$3:$A176),$A$3:$A176),COLUMN(),1)):INDIRECT(ADDRESS(ROW()-1,COLUMN(),1)))+1),1)</f>
        <v/>
      </c>
      <c r="D182" s="66"/>
      <c r="E182" s="44"/>
      <c r="F182" s="65"/>
      <c r="G182" s="119"/>
      <c r="H182" s="190" t="s">
        <v>0</v>
      </c>
      <c r="I182" s="45"/>
      <c r="J182" s="399" t="s">
        <v>1555</v>
      </c>
      <c r="K182" s="381"/>
      <c r="L182" s="411"/>
      <c r="M182" s="68"/>
      <c r="N182" s="527"/>
      <c r="O182" s="527"/>
      <c r="P182" s="359" t="str">
        <f t="shared" si="10"/>
        <v/>
      </c>
    </row>
    <row r="183" spans="1:16" s="64" customFormat="1" ht="12.75" customHeight="1">
      <c r="A183" s="66"/>
      <c r="B183" s="65"/>
      <c r="C183" s="66"/>
      <c r="D183" s="66"/>
      <c r="E183" s="44"/>
      <c r="F183" s="65"/>
      <c r="G183" s="119"/>
      <c r="H183" s="190"/>
      <c r="I183" s="482" t="str">
        <f>IF((K183=L183)=TRUE,"○","x")</f>
        <v>x</v>
      </c>
      <c r="J183" s="399"/>
      <c r="K183" s="381"/>
      <c r="L183" s="411" t="s">
        <v>2293</v>
      </c>
      <c r="M183" s="68"/>
      <c r="N183" s="527"/>
      <c r="O183" s="527"/>
      <c r="P183" s="359" t="str">
        <f t="shared" si="10"/>
        <v/>
      </c>
    </row>
    <row r="184" spans="1:16" s="64" customFormat="1" ht="12.75" customHeight="1">
      <c r="A184" s="66"/>
      <c r="B184" s="65"/>
      <c r="C184" s="66"/>
      <c r="D184" s="66"/>
      <c r="E184" s="44"/>
      <c r="F184" s="65"/>
      <c r="G184" s="119"/>
      <c r="H184" s="190"/>
      <c r="I184" s="45" t="s">
        <v>4502</v>
      </c>
      <c r="J184" s="399"/>
      <c r="K184" s="381"/>
      <c r="L184" s="411"/>
      <c r="M184" s="68"/>
      <c r="N184" s="527"/>
      <c r="O184" s="527"/>
      <c r="P184" s="359" t="str">
        <f t="shared" si="10"/>
        <v/>
      </c>
    </row>
    <row r="185" spans="1:16" s="64" customFormat="1" ht="12.75" customHeight="1">
      <c r="A185" s="66"/>
      <c r="B185" s="65"/>
      <c r="C185" s="66"/>
      <c r="D185" s="66"/>
      <c r="E185" s="44"/>
      <c r="F185" s="65"/>
      <c r="G185" s="119"/>
      <c r="H185" s="190"/>
      <c r="I185" s="482"/>
      <c r="J185" s="399"/>
      <c r="K185" s="381"/>
      <c r="L185" s="411"/>
      <c r="M185" s="68"/>
      <c r="N185" s="527"/>
      <c r="O185" s="527"/>
      <c r="P185" s="359" t="str">
        <f t="shared" si="10"/>
        <v/>
      </c>
    </row>
    <row r="186" spans="1:16" s="64" customFormat="1" ht="12.75" customHeight="1">
      <c r="A186" s="66" t="str">
        <f ca="1">IF(B186="","",MAX($A$3:INDIRECT(ADDRESS(ROW()-1,COLUMN(),1)))+1)</f>
        <v/>
      </c>
      <c r="B186" s="65"/>
      <c r="C186" s="66" t="str">
        <f ca="1">IF(B186="",IF(D186="","",MAX(INDIRECT(ADDRESS(2+MATCH(MAX($A$3:$A185),$A$3:$A185),COLUMN(),1)):INDIRECT(ADDRESS(ROW()-1,COLUMN(),1)))+1),1)</f>
        <v/>
      </c>
      <c r="D186" s="66"/>
      <c r="E186" s="44"/>
      <c r="F186" s="65"/>
      <c r="G186" s="119"/>
      <c r="H186" s="190" t="s">
        <v>0</v>
      </c>
      <c r="I186" s="45"/>
      <c r="J186" s="399" t="s">
        <v>4212</v>
      </c>
      <c r="K186" s="381"/>
      <c r="L186" s="411"/>
      <c r="M186" s="68"/>
      <c r="N186" s="527"/>
      <c r="O186" s="527"/>
      <c r="P186" s="359" t="str">
        <f t="shared" si="10"/>
        <v/>
      </c>
    </row>
    <row r="187" spans="1:16" s="64" customFormat="1" ht="12.75" customHeight="1">
      <c r="A187" s="66" t="str">
        <f ca="1">IF(B187="","",MAX($A$3:INDIRECT(ADDRESS(ROW()-1,COLUMN(),1)))+1)</f>
        <v/>
      </c>
      <c r="B187" s="65"/>
      <c r="C187" s="66" t="str">
        <f ca="1">IF(B187="",IF(D187="","",MAX(INDIRECT(ADDRESS(2+MATCH(MAX($A$3:$A186),$A$3:$A186),COLUMN(),1)):INDIRECT(ADDRESS(ROW()-1,COLUMN(),1)))+1),1)</f>
        <v/>
      </c>
      <c r="D187" s="66"/>
      <c r="E187" s="44"/>
      <c r="F187" s="65"/>
      <c r="G187" s="119"/>
      <c r="H187" s="190"/>
      <c r="I187" s="482" t="str">
        <f>IF((K187=L187)=TRUE,"○","x")</f>
        <v>x</v>
      </c>
      <c r="J187" s="399"/>
      <c r="K187" s="381"/>
      <c r="L187" s="411" t="s">
        <v>4213</v>
      </c>
      <c r="M187" s="68"/>
      <c r="N187" s="527"/>
      <c r="O187" s="527"/>
      <c r="P187" s="359" t="str">
        <f t="shared" si="10"/>
        <v/>
      </c>
    </row>
    <row r="188" spans="1:16" s="64" customFormat="1" ht="12.75" customHeight="1">
      <c r="A188" s="66"/>
      <c r="B188" s="65"/>
      <c r="C188" s="66"/>
      <c r="D188" s="66"/>
      <c r="E188" s="44"/>
      <c r="F188" s="65"/>
      <c r="G188" s="119"/>
      <c r="H188" s="190"/>
      <c r="I188" s="45" t="s">
        <v>3978</v>
      </c>
      <c r="J188" s="399"/>
      <c r="K188" s="381"/>
      <c r="L188" s="411"/>
      <c r="M188" s="68"/>
      <c r="N188" s="527"/>
      <c r="O188" s="527"/>
      <c r="P188" s="359" t="str">
        <f t="shared" si="10"/>
        <v/>
      </c>
    </row>
    <row r="189" spans="1:16" s="64" customFormat="1" ht="12.75" customHeight="1">
      <c r="A189" s="66"/>
      <c r="B189" s="65"/>
      <c r="C189" s="66"/>
      <c r="D189" s="66"/>
      <c r="E189" s="44"/>
      <c r="F189" s="65"/>
      <c r="G189" s="119"/>
      <c r="H189" s="190"/>
      <c r="I189" s="45"/>
      <c r="J189" s="399"/>
      <c r="K189" s="381"/>
      <c r="L189" s="411"/>
      <c r="M189" s="68"/>
      <c r="N189" s="527"/>
      <c r="O189" s="527"/>
      <c r="P189" s="359" t="str">
        <f t="shared" si="10"/>
        <v/>
      </c>
    </row>
    <row r="190" spans="1:16" s="64" customFormat="1" ht="12.75" customHeight="1">
      <c r="A190" s="66" t="str">
        <f ca="1">IF(B190="","",MAX($A$3:INDIRECT(ADDRESS(ROW()-1,COLUMN(),1)))+1)</f>
        <v/>
      </c>
      <c r="B190" s="65"/>
      <c r="C190" s="66" t="str">
        <f ca="1">IF(B190="",IF(D190="","",MAX(INDIRECT(ADDRESS(2+MATCH(MAX($A$3:$A188),$A$3:$A188),COLUMN(),1)):INDIRECT(ADDRESS(ROW()-1,COLUMN(),1)))+1),1)</f>
        <v/>
      </c>
      <c r="D190" s="66"/>
      <c r="E190" s="44"/>
      <c r="F190" s="65"/>
      <c r="G190" s="119"/>
      <c r="H190" s="297" t="s">
        <v>554</v>
      </c>
      <c r="I190" s="45" t="s">
        <v>3448</v>
      </c>
      <c r="J190" s="399"/>
      <c r="K190" s="381"/>
      <c r="L190" s="411"/>
      <c r="M190" s="68"/>
      <c r="N190" s="527"/>
      <c r="O190" s="527"/>
      <c r="P190" s="359" t="str">
        <f t="shared" si="10"/>
        <v/>
      </c>
    </row>
    <row r="191" spans="1:16" s="64" customFormat="1" ht="12.75" customHeight="1">
      <c r="A191" s="66" t="str">
        <f ca="1">IF(B191="","",MAX($A$3:INDIRECT(ADDRESS(ROW()-1,COLUMN(),1)))+1)</f>
        <v/>
      </c>
      <c r="B191" s="65"/>
      <c r="C191" s="66" t="str">
        <f ca="1">IF(B191="",IF(D191="","",MAX(INDIRECT(ADDRESS(2+MATCH(MAX($A$3:$A190),$A$3:$A190),COLUMN(),1)):INDIRECT(ADDRESS(ROW()-1,COLUMN(),1)))+1),1)</f>
        <v/>
      </c>
      <c r="D191" s="66"/>
      <c r="E191" s="44"/>
      <c r="F191" s="65"/>
      <c r="G191" s="119"/>
      <c r="H191" s="190" t="s">
        <v>0</v>
      </c>
      <c r="I191" s="45"/>
      <c r="J191" s="399" t="s">
        <v>4214</v>
      </c>
      <c r="K191" s="381"/>
      <c r="L191" s="411"/>
      <c r="M191" s="68"/>
      <c r="N191" s="527"/>
      <c r="O191" s="527"/>
      <c r="P191" s="359" t="str">
        <f t="shared" si="10"/>
        <v/>
      </c>
    </row>
    <row r="192" spans="1:16" s="64" customFormat="1" ht="12.75" customHeight="1">
      <c r="A192" s="66" t="str">
        <f ca="1">IF(B192="","",MAX($A$3:INDIRECT(ADDRESS(ROW()-1,COLUMN(),1)))+1)</f>
        <v/>
      </c>
      <c r="B192" s="65"/>
      <c r="C192" s="66" t="str">
        <f ca="1">IF(B192="",IF(D192="","",MAX(INDIRECT(ADDRESS(2+MATCH(MAX($A$3:$A191),$A$3:$A191),COLUMN(),1)):INDIRECT(ADDRESS(ROW()-1,COLUMN(),1)))+1),1)</f>
        <v/>
      </c>
      <c r="D192" s="66"/>
      <c r="E192" s="44"/>
      <c r="F192" s="65"/>
      <c r="G192" s="119"/>
      <c r="H192" s="190"/>
      <c r="I192" s="482" t="str">
        <f>IF((K192=L192)=TRUE,"○","x")</f>
        <v>x</v>
      </c>
      <c r="J192" s="399"/>
      <c r="K192" s="381"/>
      <c r="L192" s="411" t="s">
        <v>4213</v>
      </c>
      <c r="M192" s="68"/>
      <c r="N192" s="527"/>
      <c r="O192" s="527"/>
      <c r="P192" s="359" t="str">
        <f t="shared" si="10"/>
        <v/>
      </c>
    </row>
    <row r="193" spans="1:16" s="64" customFormat="1" ht="12.75" customHeight="1">
      <c r="A193" s="66"/>
      <c r="B193" s="65"/>
      <c r="C193" s="66"/>
      <c r="D193" s="66"/>
      <c r="E193" s="44"/>
      <c r="F193" s="65"/>
      <c r="G193" s="119"/>
      <c r="H193" s="190"/>
      <c r="I193" s="45" t="s">
        <v>3978</v>
      </c>
      <c r="J193" s="342"/>
      <c r="K193" s="381"/>
      <c r="L193" s="411"/>
      <c r="M193" s="68"/>
      <c r="N193" s="527"/>
      <c r="O193" s="527"/>
      <c r="P193" s="359" t="str">
        <f t="shared" si="10"/>
        <v/>
      </c>
    </row>
    <row r="194" spans="1:16" s="64" customFormat="1" ht="11.25">
      <c r="A194" s="66"/>
      <c r="B194" s="65"/>
      <c r="C194" s="66"/>
      <c r="D194" s="66"/>
      <c r="E194" s="44"/>
      <c r="F194" s="65"/>
      <c r="G194" s="119"/>
      <c r="H194" s="190"/>
      <c r="I194" s="354"/>
      <c r="J194" s="399"/>
      <c r="K194" s="381"/>
      <c r="L194" s="411"/>
      <c r="M194" s="68"/>
      <c r="N194" s="527"/>
      <c r="O194" s="527"/>
      <c r="P194" s="359" t="str">
        <f t="shared" ref="P194" si="12">IF(N194="","",IF(O194="","",IF(O194=N194,$Q$1,O194-N194)))</f>
        <v/>
      </c>
    </row>
    <row r="195" spans="1:16" s="64" customFormat="1" ht="12.75" customHeight="1">
      <c r="A195" s="66"/>
      <c r="B195" s="65"/>
      <c r="C195" s="66"/>
      <c r="D195" s="66"/>
      <c r="E195" s="44"/>
      <c r="F195" s="65"/>
      <c r="G195" s="119"/>
      <c r="H195" s="321"/>
      <c r="I195" s="354" t="s">
        <v>3688</v>
      </c>
      <c r="J195" s="399"/>
      <c r="K195" s="381"/>
      <c r="L195" s="391"/>
      <c r="M195" s="44"/>
      <c r="N195" s="527"/>
      <c r="O195" s="527"/>
      <c r="P195" s="359"/>
    </row>
    <row r="196" spans="1:16" s="64" customFormat="1" ht="12.75" customHeight="1">
      <c r="A196" s="73" t="str">
        <f ca="1">IF(B196="","",MAX($A$3:INDIRECT(ADDRESS(ROW()-1,COLUMN(),1)))+1)</f>
        <v/>
      </c>
      <c r="B196" s="65"/>
      <c r="C196" s="66" t="str">
        <f ca="1">IF(B196="",IF(D196="","",MAX(INDIRECT(ADDRESS(2+MATCH(MAX($A$3:$A192),$A$3:$A192),COLUMN(),1)):INDIRECT(ADDRESS(ROW()-1,COLUMN(),1)))+1),1)</f>
        <v/>
      </c>
      <c r="D196" s="66"/>
      <c r="E196" s="44"/>
      <c r="F196" s="65"/>
      <c r="G196" s="119"/>
      <c r="H196" s="190"/>
      <c r="I196" s="45"/>
      <c r="J196" s="399"/>
      <c r="K196" s="381"/>
      <c r="L196" s="411"/>
      <c r="M196" s="68"/>
      <c r="N196" s="527"/>
      <c r="O196" s="527"/>
      <c r="P196" s="359" t="str">
        <f t="shared" si="10"/>
        <v/>
      </c>
    </row>
    <row r="197" spans="1:16" s="64" customFormat="1" ht="12.75" customHeight="1">
      <c r="A197" s="66">
        <f ca="1">IF(B197="","",MAX($A$3:INDIRECT(ADDRESS(ROW()-1,COLUMN(),1)))+1)</f>
        <v>3</v>
      </c>
      <c r="B197" s="60" t="s">
        <v>588</v>
      </c>
      <c r="C197" s="61">
        <f ca="1">IF(B197="",IF(D197="","",MAX(INDIRECT(ADDRESS(2+MATCH(MAX($A$3:$A196),$A$3:$A196),COLUMN(),1)):INDIRECT(ADDRESS(ROW()-1,COLUMN(),1)))+1),1)</f>
        <v>1</v>
      </c>
      <c r="D197" s="61" t="s">
        <v>589</v>
      </c>
      <c r="E197" s="48" t="s">
        <v>1040</v>
      </c>
      <c r="F197" s="60" t="s">
        <v>1043</v>
      </c>
      <c r="G197" s="130">
        <v>18</v>
      </c>
      <c r="H197" s="299" t="s">
        <v>361</v>
      </c>
      <c r="I197" s="49" t="s">
        <v>3400</v>
      </c>
      <c r="J197" s="400"/>
      <c r="K197" s="384"/>
      <c r="L197" s="410"/>
      <c r="M197" s="62"/>
      <c r="N197" s="526"/>
      <c r="O197" s="526"/>
      <c r="P197" s="358" t="str">
        <f t="shared" si="10"/>
        <v/>
      </c>
    </row>
    <row r="198" spans="1:16" s="64" customFormat="1" ht="12.75" customHeight="1">
      <c r="A198" s="66"/>
      <c r="B198" s="65"/>
      <c r="C198" s="66"/>
      <c r="D198" s="66"/>
      <c r="E198" s="44"/>
      <c r="F198" s="65"/>
      <c r="G198" s="119"/>
      <c r="H198" s="190" t="s">
        <v>68</v>
      </c>
      <c r="I198" s="45"/>
      <c r="J198" s="399" t="s">
        <v>3210</v>
      </c>
      <c r="K198" s="381"/>
      <c r="L198" s="411"/>
      <c r="M198" s="68"/>
      <c r="N198" s="527"/>
      <c r="O198" s="527"/>
      <c r="P198" s="359" t="str">
        <f t="shared" si="10"/>
        <v/>
      </c>
    </row>
    <row r="199" spans="1:16" s="64" customFormat="1" ht="12.75" customHeight="1">
      <c r="A199" s="66"/>
      <c r="B199" s="65"/>
      <c r="C199" s="66"/>
      <c r="D199" s="66"/>
      <c r="E199" s="44"/>
      <c r="F199" s="65"/>
      <c r="G199" s="119"/>
      <c r="H199" s="190"/>
      <c r="I199" s="45" t="str">
        <f>IF((K199=L199)=TRUE,"○","x")</f>
        <v>x</v>
      </c>
      <c r="J199" s="399"/>
      <c r="K199" s="381"/>
      <c r="L199" s="411" t="s">
        <v>2946</v>
      </c>
      <c r="M199" s="68"/>
      <c r="N199" s="527"/>
      <c r="O199" s="527"/>
      <c r="P199" s="359" t="str">
        <f t="shared" si="10"/>
        <v/>
      </c>
    </row>
    <row r="200" spans="1:16" s="64" customFormat="1" ht="12.75" customHeight="1">
      <c r="A200" s="66"/>
      <c r="B200" s="65"/>
      <c r="C200" s="66"/>
      <c r="D200" s="66"/>
      <c r="E200" s="44"/>
      <c r="F200" s="65"/>
      <c r="G200" s="119"/>
      <c r="H200" s="190"/>
      <c r="I200" s="45" t="str">
        <f>IF((K200=L200)=TRUE,"○","x")</f>
        <v>x</v>
      </c>
      <c r="J200" s="399"/>
      <c r="K200" s="381"/>
      <c r="L200" s="411" t="s">
        <v>1655</v>
      </c>
      <c r="M200" s="68"/>
      <c r="N200" s="527"/>
      <c r="O200" s="527"/>
      <c r="P200" s="359" t="str">
        <f t="shared" si="10"/>
        <v/>
      </c>
    </row>
    <row r="201" spans="1:16" s="64" customFormat="1" ht="12.75" customHeight="1">
      <c r="A201" s="66"/>
      <c r="B201" s="65"/>
      <c r="C201" s="66"/>
      <c r="D201" s="66"/>
      <c r="E201" s="44"/>
      <c r="F201" s="65"/>
      <c r="G201" s="119"/>
      <c r="H201" s="190"/>
      <c r="I201" s="45" t="s">
        <v>3286</v>
      </c>
      <c r="J201" s="399"/>
      <c r="K201" s="381"/>
      <c r="L201" s="411"/>
      <c r="M201" s="68"/>
      <c r="N201" s="527"/>
      <c r="O201" s="527"/>
      <c r="P201" s="359" t="str">
        <f t="shared" si="10"/>
        <v/>
      </c>
    </row>
    <row r="202" spans="1:16" s="64" customFormat="1" ht="12.75" customHeight="1">
      <c r="A202" s="66"/>
      <c r="B202" s="65"/>
      <c r="C202" s="66"/>
      <c r="D202" s="66"/>
      <c r="E202" s="44"/>
      <c r="F202" s="65"/>
      <c r="G202" s="119"/>
      <c r="H202" s="190"/>
      <c r="I202" s="45"/>
      <c r="J202" s="399"/>
      <c r="K202" s="381"/>
      <c r="L202" s="411"/>
      <c r="M202" s="68"/>
      <c r="N202" s="527"/>
      <c r="O202" s="527"/>
      <c r="P202" s="359" t="str">
        <f t="shared" si="10"/>
        <v/>
      </c>
    </row>
    <row r="203" spans="1:16" s="64" customFormat="1" ht="12.75" customHeight="1">
      <c r="A203" s="66" t="str">
        <f ca="1">IF(B203="","",MAX($A$3:INDIRECT(ADDRESS(ROW()-1,COLUMN(),1)))+1)</f>
        <v/>
      </c>
      <c r="B203" s="65"/>
      <c r="C203" s="66" t="str">
        <f ca="1">IF(B203="",IF(D203="","",MAX(INDIRECT(ADDRESS(2+MATCH(MAX($A$3:$A197),$A$3:$A197),COLUMN(),1)):INDIRECT(ADDRESS(ROW()-1,COLUMN(),1)))+1),1)</f>
        <v/>
      </c>
      <c r="D203" s="66"/>
      <c r="E203" s="44"/>
      <c r="F203" s="65"/>
      <c r="G203" s="119"/>
      <c r="H203" s="190" t="s">
        <v>0</v>
      </c>
      <c r="I203" s="45"/>
      <c r="J203" s="399" t="s">
        <v>1594</v>
      </c>
      <c r="K203" s="381"/>
      <c r="L203" s="411"/>
      <c r="M203" s="68"/>
      <c r="N203" s="527"/>
      <c r="O203" s="527"/>
      <c r="P203" s="359" t="str">
        <f t="shared" si="10"/>
        <v/>
      </c>
    </row>
    <row r="204" spans="1:16" s="64" customFormat="1" ht="12.75" customHeight="1">
      <c r="A204" s="66"/>
      <c r="B204" s="65"/>
      <c r="C204" s="66"/>
      <c r="D204" s="66"/>
      <c r="E204" s="44"/>
      <c r="F204" s="65"/>
      <c r="G204" s="119"/>
      <c r="H204" s="190"/>
      <c r="I204" s="354" t="str">
        <f>IF((K204=L204)=TRUE,"○","x")</f>
        <v>x</v>
      </c>
      <c r="J204" s="399"/>
      <c r="K204" s="381"/>
      <c r="L204" s="411" t="s">
        <v>2294</v>
      </c>
      <c r="M204" s="68"/>
      <c r="N204" s="527"/>
      <c r="O204" s="527"/>
      <c r="P204" s="359" t="str">
        <f t="shared" si="10"/>
        <v/>
      </c>
    </row>
    <row r="205" spans="1:16" s="64" customFormat="1" ht="12.75" customHeight="1">
      <c r="A205" s="66"/>
      <c r="B205" s="65"/>
      <c r="C205" s="66"/>
      <c r="D205" s="66"/>
      <c r="E205" s="44"/>
      <c r="F205" s="65"/>
      <c r="G205" s="119"/>
      <c r="H205" s="190"/>
      <c r="I205" s="45" t="s">
        <v>4502</v>
      </c>
      <c r="J205" s="399"/>
      <c r="K205" s="381"/>
      <c r="L205" s="411"/>
      <c r="M205" s="68"/>
      <c r="N205" s="527"/>
      <c r="O205" s="527"/>
      <c r="P205" s="359" t="str">
        <f t="shared" ref="P205" si="13">IF(N205="","",IF(O205="","",IF(O205=N205,$Q$1,O205-N205)))</f>
        <v/>
      </c>
    </row>
    <row r="206" spans="1:16" s="64" customFormat="1" ht="12.75" customHeight="1">
      <c r="A206" s="66"/>
      <c r="B206" s="65"/>
      <c r="C206" s="66"/>
      <c r="D206" s="66"/>
      <c r="E206" s="44"/>
      <c r="F206" s="65"/>
      <c r="G206" s="119"/>
      <c r="H206" s="190"/>
      <c r="I206" s="45"/>
      <c r="J206" s="399"/>
      <c r="K206" s="381"/>
      <c r="L206" s="411"/>
      <c r="M206" s="68"/>
      <c r="N206" s="527"/>
      <c r="O206" s="527"/>
      <c r="P206" s="359" t="str">
        <f t="shared" si="10"/>
        <v/>
      </c>
    </row>
    <row r="207" spans="1:16" s="64" customFormat="1" ht="12.75" customHeight="1">
      <c r="A207" s="66" t="str">
        <f ca="1">IF(B207="","",MAX($A$3:INDIRECT(ADDRESS(ROW()-1,COLUMN(),1)))+1)</f>
        <v/>
      </c>
      <c r="B207" s="65"/>
      <c r="C207" s="66" t="str">
        <f ca="1">IF(B207="",IF(D207="","",MAX(INDIRECT(ADDRESS(2+MATCH(MAX($A$3:$A203),$A$3:$A203),COLUMN(),1)):INDIRECT(ADDRESS(ROW()-1,COLUMN(),1)))+1),1)</f>
        <v/>
      </c>
      <c r="D207" s="66"/>
      <c r="E207" s="44"/>
      <c r="F207" s="65"/>
      <c r="G207" s="119"/>
      <c r="H207" s="190" t="s">
        <v>0</v>
      </c>
      <c r="I207" s="45"/>
      <c r="J207" s="399" t="s">
        <v>1444</v>
      </c>
      <c r="K207" s="381"/>
      <c r="L207" s="411"/>
      <c r="M207" s="68"/>
      <c r="N207" s="527"/>
      <c r="O207" s="527"/>
      <c r="P207" s="359" t="str">
        <f t="shared" si="10"/>
        <v/>
      </c>
    </row>
    <row r="208" spans="1:16" s="64" customFormat="1" ht="12.75" customHeight="1">
      <c r="A208" s="66" t="str">
        <f ca="1">IF(B208="","",MAX($A$3:INDIRECT(ADDRESS(ROW()-1,COLUMN(),1)))+1)</f>
        <v/>
      </c>
      <c r="B208" s="65"/>
      <c r="C208" s="66" t="str">
        <f ca="1">IF(B208="",IF(D208="","",MAX(INDIRECT(ADDRESS(2+MATCH(MAX($A$3:$A207),$A$3:$A207),COLUMN(),1)):INDIRECT(ADDRESS(ROW()-1,COLUMN(),1)))+1),1)</f>
        <v/>
      </c>
      <c r="D208" s="66"/>
      <c r="E208" s="44"/>
      <c r="F208" s="65"/>
      <c r="G208" s="119"/>
      <c r="H208" s="190"/>
      <c r="I208" s="45"/>
      <c r="J208" s="399"/>
      <c r="K208" s="381"/>
      <c r="L208" s="411"/>
      <c r="M208" s="68"/>
      <c r="N208" s="527"/>
      <c r="O208" s="527"/>
      <c r="P208" s="359" t="str">
        <f t="shared" si="10"/>
        <v/>
      </c>
    </row>
    <row r="209" spans="1:16" s="64" customFormat="1" ht="12.75" customHeight="1">
      <c r="A209" s="66" t="str">
        <f ca="1">IF(B209="","",MAX($A$3:INDIRECT(ADDRESS(ROW()-1,COLUMN(),1)))+1)</f>
        <v/>
      </c>
      <c r="B209" s="65"/>
      <c r="C209" s="66" t="str">
        <f ca="1">IF(B209="",IF(D209="","",MAX(INDIRECT(ADDRESS(2+MATCH(MAX($A$3:$A208),$A$3:$A208),COLUMN(),1)):INDIRECT(ADDRESS(ROW()-1,COLUMN(),1)))+1),1)</f>
        <v/>
      </c>
      <c r="D209" s="66"/>
      <c r="E209" s="44"/>
      <c r="F209" s="65"/>
      <c r="G209" s="119"/>
      <c r="H209" s="190"/>
      <c r="I209" s="45" t="s">
        <v>178</v>
      </c>
      <c r="J209" s="399"/>
      <c r="K209" s="381" t="s">
        <v>178</v>
      </c>
      <c r="L209" s="411" t="s">
        <v>178</v>
      </c>
      <c r="M209" s="68"/>
      <c r="N209" s="527"/>
      <c r="O209" s="527"/>
      <c r="P209" s="359" t="str">
        <f t="shared" si="10"/>
        <v/>
      </c>
    </row>
    <row r="210" spans="1:16" s="64" customFormat="1" ht="12.75" customHeight="1">
      <c r="A210" s="66"/>
      <c r="B210" s="65"/>
      <c r="C210" s="66"/>
      <c r="D210" s="66"/>
      <c r="E210" s="44"/>
      <c r="F210" s="65"/>
      <c r="G210" s="119"/>
      <c r="H210" s="190"/>
      <c r="I210" s="45"/>
      <c r="J210" s="399" t="s">
        <v>3369</v>
      </c>
      <c r="K210" s="381"/>
      <c r="L210" s="411"/>
      <c r="M210" s="68"/>
      <c r="N210" s="527"/>
      <c r="O210" s="527"/>
      <c r="P210" s="359" t="str">
        <f t="shared" si="10"/>
        <v/>
      </c>
    </row>
    <row r="211" spans="1:16" s="64" customFormat="1" ht="12.75" customHeight="1">
      <c r="A211" s="66"/>
      <c r="B211" s="65"/>
      <c r="C211" s="66"/>
      <c r="D211" s="66"/>
      <c r="E211" s="44"/>
      <c r="F211" s="65"/>
      <c r="G211" s="119"/>
      <c r="H211" s="190"/>
      <c r="I211" s="45"/>
      <c r="J211" s="399"/>
      <c r="K211" s="381" t="s">
        <v>3799</v>
      </c>
      <c r="L211" s="411" t="s">
        <v>3799</v>
      </c>
      <c r="M211" s="68"/>
      <c r="N211" s="527"/>
      <c r="O211" s="527"/>
      <c r="P211" s="359" t="str">
        <f t="shared" si="10"/>
        <v/>
      </c>
    </row>
    <row r="212" spans="1:16" s="64" customFormat="1" ht="12.75" customHeight="1">
      <c r="A212" s="66"/>
      <c r="B212" s="65"/>
      <c r="C212" s="66"/>
      <c r="D212" s="66"/>
      <c r="E212" s="44"/>
      <c r="F212" s="65"/>
      <c r="G212" s="119"/>
      <c r="H212" s="190"/>
      <c r="I212" s="45"/>
      <c r="J212" s="399"/>
      <c r="K212" s="381" t="s">
        <v>3800</v>
      </c>
      <c r="L212" s="411" t="s">
        <v>3800</v>
      </c>
      <c r="M212" s="68"/>
      <c r="N212" s="527"/>
      <c r="O212" s="527"/>
      <c r="P212" s="359" t="str">
        <f t="shared" si="10"/>
        <v/>
      </c>
    </row>
    <row r="213" spans="1:16" s="64" customFormat="1" ht="12.75" customHeight="1">
      <c r="A213" s="66"/>
      <c r="B213" s="65"/>
      <c r="C213" s="66"/>
      <c r="D213" s="66"/>
      <c r="E213" s="44"/>
      <c r="F213" s="65"/>
      <c r="G213" s="119"/>
      <c r="H213" s="190"/>
      <c r="I213" s="45"/>
      <c r="J213" s="399"/>
      <c r="K213" s="381"/>
      <c r="L213" s="411"/>
      <c r="M213" s="68"/>
      <c r="N213" s="527"/>
      <c r="O213" s="527"/>
      <c r="P213" s="359" t="str">
        <f t="shared" si="10"/>
        <v/>
      </c>
    </row>
    <row r="214" spans="1:16" s="64" customFormat="1" ht="12.75" customHeight="1">
      <c r="A214" s="66"/>
      <c r="B214" s="65"/>
      <c r="C214" s="66"/>
      <c r="D214" s="66"/>
      <c r="E214" s="44"/>
      <c r="F214" s="65"/>
      <c r="G214" s="119"/>
      <c r="H214" s="190"/>
      <c r="I214" s="45"/>
      <c r="J214" s="399"/>
      <c r="K214" s="381"/>
      <c r="L214" s="411"/>
      <c r="M214" s="68"/>
      <c r="N214" s="527"/>
      <c r="O214" s="527"/>
      <c r="P214" s="359" t="str">
        <f t="shared" si="10"/>
        <v/>
      </c>
    </row>
    <row r="215" spans="1:16" s="64" customFormat="1" ht="12.75" customHeight="1">
      <c r="A215" s="66"/>
      <c r="B215" s="65"/>
      <c r="C215" s="66"/>
      <c r="D215" s="66"/>
      <c r="E215" s="44"/>
      <c r="F215" s="65"/>
      <c r="G215" s="119"/>
      <c r="H215" s="190"/>
      <c r="I215" s="45"/>
      <c r="J215" s="399"/>
      <c r="K215" s="381" t="s">
        <v>4046</v>
      </c>
      <c r="L215" s="411" t="s">
        <v>4046</v>
      </c>
      <c r="M215" s="68"/>
      <c r="N215" s="527"/>
      <c r="O215" s="527"/>
      <c r="P215" s="359" t="str">
        <f t="shared" si="10"/>
        <v/>
      </c>
    </row>
    <row r="216" spans="1:16" s="64" customFormat="1" ht="12.75" customHeight="1">
      <c r="A216" s="66"/>
      <c r="B216" s="65"/>
      <c r="C216" s="66"/>
      <c r="D216" s="66"/>
      <c r="E216" s="44"/>
      <c r="F216" s="65"/>
      <c r="G216" s="119"/>
      <c r="H216" s="190"/>
      <c r="I216" s="45"/>
      <c r="J216" s="399"/>
      <c r="K216" s="381"/>
      <c r="L216" s="411"/>
      <c r="M216" s="68"/>
      <c r="N216" s="527"/>
      <c r="O216" s="527"/>
      <c r="P216" s="359" t="str">
        <f t="shared" si="10"/>
        <v/>
      </c>
    </row>
    <row r="217" spans="1:16" s="64" customFormat="1" ht="12.75" customHeight="1">
      <c r="A217" s="66" t="str">
        <f ca="1">IF(B217="","",MAX($A$3:INDIRECT(ADDRESS(ROW()-1,COLUMN(),1)))+1)</f>
        <v/>
      </c>
      <c r="B217" s="65"/>
      <c r="C217" s="66" t="str">
        <f ca="1">IF(B217="",IF(D217="","",MAX(INDIRECT(ADDRESS(2+MATCH(MAX($A$3:$A209),$A$3:$A209),COLUMN(),1)):INDIRECT(ADDRESS(ROW()-1,COLUMN(),1)))+1),1)</f>
        <v/>
      </c>
      <c r="D217" s="66"/>
      <c r="E217" s="44"/>
      <c r="F217" s="65"/>
      <c r="G217" s="119"/>
      <c r="H217" s="190"/>
      <c r="I217" s="45"/>
      <c r="J217" s="399"/>
      <c r="K217" s="381" t="s">
        <v>1666</v>
      </c>
      <c r="L217" s="411" t="s">
        <v>1666</v>
      </c>
      <c r="M217" s="68"/>
      <c r="N217" s="527"/>
      <c r="O217" s="527"/>
      <c r="P217" s="359" t="str">
        <f t="shared" si="10"/>
        <v/>
      </c>
    </row>
    <row r="218" spans="1:16" s="64" customFormat="1" ht="12.75" customHeight="1">
      <c r="A218" s="66"/>
      <c r="B218" s="65"/>
      <c r="C218" s="66"/>
      <c r="D218" s="66"/>
      <c r="E218" s="44"/>
      <c r="F218" s="65"/>
      <c r="G218" s="119"/>
      <c r="H218" s="190"/>
      <c r="I218" s="45"/>
      <c r="J218" s="399" t="s">
        <v>121</v>
      </c>
      <c r="K218" s="381"/>
      <c r="L218" s="411"/>
      <c r="M218" s="68"/>
      <c r="N218" s="527"/>
      <c r="O218" s="527"/>
      <c r="P218" s="359" t="str">
        <f t="shared" ref="P218:P281" si="14">IF(N218="","",IF(O218="","",IF(O218=N218,$Q$1,O218-N218)))</f>
        <v/>
      </c>
    </row>
    <row r="219" spans="1:16" s="64" customFormat="1" ht="12.75" customHeight="1">
      <c r="A219" s="66" t="str">
        <f ca="1">IF(B219="","",MAX($A$3:INDIRECT(ADDRESS(ROW()-1,COLUMN(),1)))+1)</f>
        <v/>
      </c>
      <c r="B219" s="65"/>
      <c r="C219" s="66" t="str">
        <f ca="1">IF(B219="",IF(D219="","",MAX(INDIRECT(ADDRESS(2+MATCH(MAX($A$3:$A217),$A$3:$A217),COLUMN(),1)):INDIRECT(ADDRESS(ROW()-1,COLUMN(),1)))+1),1)</f>
        <v/>
      </c>
      <c r="D219" s="66"/>
      <c r="E219" s="44"/>
      <c r="F219" s="65"/>
      <c r="G219" s="119"/>
      <c r="H219" s="190"/>
      <c r="I219" s="45"/>
      <c r="J219" s="399"/>
      <c r="K219" s="381" t="s">
        <v>1245</v>
      </c>
      <c r="L219" s="411" t="s">
        <v>1245</v>
      </c>
      <c r="M219" s="68"/>
      <c r="N219" s="527"/>
      <c r="O219" s="527"/>
      <c r="P219" s="359" t="str">
        <f t="shared" si="14"/>
        <v/>
      </c>
    </row>
    <row r="220" spans="1:16" s="64" customFormat="1" ht="12.75" customHeight="1">
      <c r="A220" s="66"/>
      <c r="B220" s="65"/>
      <c r="C220" s="66"/>
      <c r="D220" s="66"/>
      <c r="E220" s="44"/>
      <c r="F220" s="65"/>
      <c r="G220" s="119"/>
      <c r="H220" s="190"/>
      <c r="I220" s="45"/>
      <c r="J220" s="399" t="s">
        <v>1042</v>
      </c>
      <c r="K220" s="381"/>
      <c r="L220" s="411"/>
      <c r="M220" s="68"/>
      <c r="N220" s="527"/>
      <c r="O220" s="527"/>
      <c r="P220" s="359" t="str">
        <f t="shared" si="14"/>
        <v/>
      </c>
    </row>
    <row r="221" spans="1:16" s="64" customFormat="1" ht="12.75" customHeight="1">
      <c r="A221" s="66" t="str">
        <f ca="1">IF(B221="","",MAX($A$3:INDIRECT(ADDRESS(ROW()-1,COLUMN(),1)))+1)</f>
        <v/>
      </c>
      <c r="B221" s="65"/>
      <c r="C221" s="66" t="str">
        <f ca="1">IF(B221="",IF(D221="","",MAX(INDIRECT(ADDRESS(2+MATCH(MAX($A$3:$A219),$A$3:$A219),COLUMN(),1)):INDIRECT(ADDRESS(ROW()-1,COLUMN(),1)))+1),1)</f>
        <v/>
      </c>
      <c r="D221" s="66"/>
      <c r="E221" s="44"/>
      <c r="F221" s="65"/>
      <c r="G221" s="119"/>
      <c r="H221" s="190"/>
      <c r="I221" s="45"/>
      <c r="J221" s="399"/>
      <c r="K221" s="381" t="s">
        <v>1108</v>
      </c>
      <c r="L221" s="411" t="s">
        <v>1108</v>
      </c>
      <c r="M221" s="68"/>
      <c r="N221" s="544"/>
      <c r="O221" s="544"/>
      <c r="P221" s="359" t="str">
        <f t="shared" si="14"/>
        <v/>
      </c>
    </row>
    <row r="222" spans="1:16" s="64" customFormat="1" ht="12.75" customHeight="1">
      <c r="A222" s="66"/>
      <c r="B222" s="65"/>
      <c r="C222" s="66"/>
      <c r="D222" s="66"/>
      <c r="E222" s="44"/>
      <c r="F222" s="65"/>
      <c r="G222" s="119"/>
      <c r="H222" s="190"/>
      <c r="I222" s="45"/>
      <c r="J222" s="399" t="s">
        <v>1036</v>
      </c>
      <c r="K222" s="381"/>
      <c r="L222" s="411"/>
      <c r="M222" s="68"/>
      <c r="N222" s="544"/>
      <c r="O222" s="544"/>
      <c r="P222" s="359" t="str">
        <f t="shared" si="14"/>
        <v/>
      </c>
    </row>
    <row r="223" spans="1:16" s="64" customFormat="1" ht="12.75" customHeight="1">
      <c r="A223" s="66" t="str">
        <f ca="1">IF(B223="","",MAX($A$3:INDIRECT(ADDRESS(ROW()-1,COLUMN(),1)))+1)</f>
        <v/>
      </c>
      <c r="B223" s="65"/>
      <c r="C223" s="66" t="str">
        <f ca="1">IF(B223="",IF(D223="","",MAX(INDIRECT(ADDRESS(2+MATCH(MAX($A$3:$A221),$A$3:$A221),COLUMN(),1)):INDIRECT(ADDRESS(ROW()-1,COLUMN(),1)))+1),1)</f>
        <v/>
      </c>
      <c r="D223" s="66"/>
      <c r="E223" s="44"/>
      <c r="F223" s="65"/>
      <c r="G223" s="119"/>
      <c r="H223" s="190"/>
      <c r="I223" s="45"/>
      <c r="J223" s="399"/>
      <c r="K223" s="381" t="s">
        <v>3380</v>
      </c>
      <c r="L223" s="411" t="s">
        <v>3380</v>
      </c>
      <c r="M223" s="68"/>
      <c r="N223" s="527"/>
      <c r="O223" s="527"/>
      <c r="P223" s="359" t="str">
        <f t="shared" si="14"/>
        <v/>
      </c>
    </row>
    <row r="224" spans="1:16" s="64" customFormat="1" ht="12.75" customHeight="1">
      <c r="A224" s="66"/>
      <c r="B224" s="65"/>
      <c r="C224" s="66"/>
      <c r="D224" s="66"/>
      <c r="E224" s="44"/>
      <c r="F224" s="65"/>
      <c r="G224" s="119"/>
      <c r="H224" s="190"/>
      <c r="I224" s="45"/>
      <c r="J224" s="399" t="s">
        <v>3454</v>
      </c>
      <c r="K224" s="381"/>
      <c r="L224" s="411"/>
      <c r="M224" s="68"/>
      <c r="N224" s="527"/>
      <c r="O224" s="527"/>
      <c r="P224" s="359" t="str">
        <f t="shared" si="14"/>
        <v/>
      </c>
    </row>
    <row r="225" spans="1:16" s="64" customFormat="1" ht="12.75" customHeight="1">
      <c r="A225" s="66" t="str">
        <f ca="1">IF(B225="","",MAX($A$3:INDIRECT(ADDRESS(ROW()-1,COLUMN(),1)))+1)</f>
        <v/>
      </c>
      <c r="B225" s="65"/>
      <c r="C225" s="66" t="str">
        <f ca="1">IF(B225="",IF(D225="","",MAX(INDIRECT(ADDRESS(2+MATCH(MAX($A$3:$A223),$A$3:$A223),COLUMN(),1)):INDIRECT(ADDRESS(ROW()-1,COLUMN(),1)))+1),1)</f>
        <v/>
      </c>
      <c r="D225" s="66"/>
      <c r="E225" s="44"/>
      <c r="F225" s="65"/>
      <c r="G225" s="119"/>
      <c r="H225" s="190"/>
      <c r="I225" s="45"/>
      <c r="J225" s="399"/>
      <c r="K225" s="381" t="s">
        <v>3381</v>
      </c>
      <c r="L225" s="411" t="s">
        <v>3381</v>
      </c>
      <c r="M225" s="68"/>
      <c r="N225" s="527"/>
      <c r="O225" s="527"/>
      <c r="P225" s="359" t="str">
        <f t="shared" si="14"/>
        <v/>
      </c>
    </row>
    <row r="226" spans="1:16" s="64" customFormat="1" ht="12.75" customHeight="1">
      <c r="A226" s="66"/>
      <c r="B226" s="65"/>
      <c r="C226" s="66"/>
      <c r="D226" s="66"/>
      <c r="E226" s="44"/>
      <c r="F226" s="65"/>
      <c r="G226" s="119"/>
      <c r="H226" s="190"/>
      <c r="I226" s="45"/>
      <c r="J226" s="399" t="s">
        <v>122</v>
      </c>
      <c r="K226" s="381"/>
      <c r="L226" s="411"/>
      <c r="M226" s="68"/>
      <c r="N226" s="527"/>
      <c r="O226" s="527"/>
      <c r="P226" s="359" t="str">
        <f t="shared" si="14"/>
        <v/>
      </c>
    </row>
    <row r="227" spans="1:16" s="64" customFormat="1" ht="12.75" customHeight="1">
      <c r="A227" s="66" t="str">
        <f ca="1">IF(B227="","",MAX($A$3:INDIRECT(ADDRESS(ROW()-1,COLUMN(),1)))+1)</f>
        <v/>
      </c>
      <c r="B227" s="65"/>
      <c r="C227" s="66" t="str">
        <f ca="1">IF(B227="",IF(D227="","",MAX(INDIRECT(ADDRESS(2+MATCH(MAX($A$3:$A225),$A$3:$A225),COLUMN(),1)):INDIRECT(ADDRESS(ROW()-1,COLUMN(),1)))+1),1)</f>
        <v/>
      </c>
      <c r="D227" s="66"/>
      <c r="E227" s="44"/>
      <c r="F227" s="65"/>
      <c r="G227" s="119"/>
      <c r="H227" s="190"/>
      <c r="I227" s="45"/>
      <c r="J227" s="399"/>
      <c r="K227" s="381" t="s">
        <v>3382</v>
      </c>
      <c r="L227" s="411" t="s">
        <v>3382</v>
      </c>
      <c r="M227" s="68"/>
      <c r="N227" s="527"/>
      <c r="O227" s="527"/>
      <c r="P227" s="359" t="str">
        <f t="shared" si="14"/>
        <v/>
      </c>
    </row>
    <row r="228" spans="1:16" s="64" customFormat="1" ht="12.75" customHeight="1">
      <c r="A228" s="66"/>
      <c r="B228" s="65"/>
      <c r="C228" s="66"/>
      <c r="D228" s="66"/>
      <c r="E228" s="44"/>
      <c r="F228" s="65"/>
      <c r="G228" s="119"/>
      <c r="H228" s="190"/>
      <c r="I228" s="45"/>
      <c r="J228" s="399" t="s">
        <v>121</v>
      </c>
      <c r="K228" s="381"/>
      <c r="L228" s="411"/>
      <c r="M228" s="68"/>
      <c r="N228" s="527"/>
      <c r="O228" s="527"/>
      <c r="P228" s="359" t="str">
        <f t="shared" si="14"/>
        <v/>
      </c>
    </row>
    <row r="229" spans="1:16" s="64" customFormat="1" ht="12.75" customHeight="1">
      <c r="A229" s="66" t="str">
        <f ca="1">IF(B229="","",MAX($A$3:INDIRECT(ADDRESS(ROW()-1,COLUMN(),1)))+1)</f>
        <v/>
      </c>
      <c r="B229" s="65"/>
      <c r="C229" s="66" t="str">
        <f ca="1">IF(B229="",IF(D229="","",MAX(INDIRECT(ADDRESS(2+MATCH(MAX($A$3:$A227),$A$3:$A227),COLUMN(),1)):INDIRECT(ADDRESS(ROW()-1,COLUMN(),1)))+1),1)</f>
        <v/>
      </c>
      <c r="D229" s="66"/>
      <c r="E229" s="44"/>
      <c r="F229" s="65"/>
      <c r="G229" s="119"/>
      <c r="H229" s="190"/>
      <c r="I229" s="45"/>
      <c r="J229" s="399"/>
      <c r="K229" s="381" t="s">
        <v>2953</v>
      </c>
      <c r="L229" s="411" t="s">
        <v>2953</v>
      </c>
      <c r="M229" s="68"/>
      <c r="N229" s="527"/>
      <c r="O229" s="527"/>
      <c r="P229" s="359" t="str">
        <f t="shared" si="14"/>
        <v/>
      </c>
    </row>
    <row r="230" spans="1:16" s="64" customFormat="1" ht="12.75" customHeight="1">
      <c r="A230" s="66"/>
      <c r="B230" s="65"/>
      <c r="C230" s="66"/>
      <c r="D230" s="66"/>
      <c r="E230" s="44"/>
      <c r="F230" s="65"/>
      <c r="G230" s="119"/>
      <c r="H230" s="190"/>
      <c r="I230" s="45"/>
      <c r="J230" s="399" t="s">
        <v>3455</v>
      </c>
      <c r="K230" s="381"/>
      <c r="L230" s="411"/>
      <c r="M230" s="68"/>
      <c r="N230" s="527"/>
      <c r="O230" s="527"/>
      <c r="P230" s="359" t="str">
        <f t="shared" si="14"/>
        <v/>
      </c>
    </row>
    <row r="231" spans="1:16" s="64" customFormat="1" ht="12.75" customHeight="1">
      <c r="A231" s="66" t="str">
        <f ca="1">IF(B231="","",MAX($A$3:INDIRECT(ADDRESS(ROW()-1,COLUMN(),1)))+1)</f>
        <v/>
      </c>
      <c r="B231" s="65"/>
      <c r="C231" s="66" t="str">
        <f ca="1">IF(B231="",IF(D231="","",MAX(INDIRECT(ADDRESS(2+MATCH(MAX($A$3:$A229),$A$3:$A229),COLUMN(),1)):INDIRECT(ADDRESS(ROW()-1,COLUMN(),1)))+1),1)</f>
        <v/>
      </c>
      <c r="D231" s="66"/>
      <c r="E231" s="44"/>
      <c r="F231" s="65"/>
      <c r="G231" s="119"/>
      <c r="H231" s="190"/>
      <c r="I231" s="45"/>
      <c r="J231" s="399"/>
      <c r="K231" s="381" t="s">
        <v>2954</v>
      </c>
      <c r="L231" s="411" t="s">
        <v>2954</v>
      </c>
      <c r="M231" s="68"/>
      <c r="N231" s="527"/>
      <c r="O231" s="527"/>
      <c r="P231" s="359" t="str">
        <f t="shared" si="14"/>
        <v/>
      </c>
    </row>
    <row r="232" spans="1:16" s="64" customFormat="1" ht="12.75" customHeight="1">
      <c r="A232" s="66"/>
      <c r="B232" s="65"/>
      <c r="C232" s="66"/>
      <c r="D232" s="66"/>
      <c r="E232" s="44"/>
      <c r="F232" s="65"/>
      <c r="G232" s="119"/>
      <c r="H232" s="190"/>
      <c r="I232" s="45"/>
      <c r="J232" s="399" t="s">
        <v>3455</v>
      </c>
      <c r="K232" s="381"/>
      <c r="L232" s="411"/>
      <c r="M232" s="68"/>
      <c r="N232" s="527"/>
      <c r="O232" s="527"/>
      <c r="P232" s="359" t="str">
        <f t="shared" si="14"/>
        <v/>
      </c>
    </row>
    <row r="233" spans="1:16" s="64" customFormat="1" ht="12.75" customHeight="1">
      <c r="A233" s="66" t="str">
        <f ca="1">IF(B233="","",MAX($A$3:INDIRECT(ADDRESS(ROW()-1,COLUMN(),1)))+1)</f>
        <v/>
      </c>
      <c r="B233" s="65"/>
      <c r="C233" s="66" t="str">
        <f ca="1">IF(B233="",IF(D233="","",MAX(INDIRECT(ADDRESS(2+MATCH(MAX($A$3:$A231),$A$3:$A231),COLUMN(),1)):INDIRECT(ADDRESS(ROW()-1,COLUMN(),1)))+1),1)</f>
        <v/>
      </c>
      <c r="D233" s="66"/>
      <c r="E233" s="44"/>
      <c r="F233" s="65"/>
      <c r="G233" s="119"/>
      <c r="H233" s="190"/>
      <c r="I233" s="45"/>
      <c r="J233" s="399"/>
      <c r="K233" s="381" t="s">
        <v>2955</v>
      </c>
      <c r="L233" s="411" t="s">
        <v>2955</v>
      </c>
      <c r="M233" s="68"/>
      <c r="N233" s="527"/>
      <c r="O233" s="527"/>
      <c r="P233" s="359" t="str">
        <f t="shared" si="14"/>
        <v/>
      </c>
    </row>
    <row r="234" spans="1:16" s="64" customFormat="1" ht="12.75" customHeight="1">
      <c r="A234" s="66"/>
      <c r="B234" s="65"/>
      <c r="C234" s="66"/>
      <c r="D234" s="66"/>
      <c r="E234" s="44"/>
      <c r="F234" s="65"/>
      <c r="G234" s="119"/>
      <c r="H234" s="190"/>
      <c r="I234" s="45"/>
      <c r="J234" s="399" t="s">
        <v>1040</v>
      </c>
      <c r="K234" s="381"/>
      <c r="L234" s="411"/>
      <c r="M234" s="68"/>
      <c r="N234" s="527"/>
      <c r="O234" s="527"/>
      <c r="P234" s="359" t="str">
        <f t="shared" si="14"/>
        <v/>
      </c>
    </row>
    <row r="235" spans="1:16" s="64" customFormat="1" ht="12.75" customHeight="1">
      <c r="A235" s="66" t="str">
        <f ca="1">IF(B235="","",MAX($A$3:INDIRECT(ADDRESS(ROW()-1,COLUMN(),1)))+1)</f>
        <v/>
      </c>
      <c r="B235" s="65"/>
      <c r="C235" s="66" t="str">
        <f ca="1">IF(B235="",IF(D235="","",MAX(INDIRECT(ADDRESS(2+MATCH(MAX($A$3:$A233),$A$3:$A233),COLUMN(),1)):INDIRECT(ADDRESS(ROW()-1,COLUMN(),1)))+1),1)</f>
        <v/>
      </c>
      <c r="D235" s="66"/>
      <c r="E235" s="44"/>
      <c r="F235" s="65"/>
      <c r="G235" s="119"/>
      <c r="H235" s="190"/>
      <c r="I235" s="45"/>
      <c r="J235" s="399"/>
      <c r="K235" s="381" t="s">
        <v>2956</v>
      </c>
      <c r="L235" s="411" t="s">
        <v>2956</v>
      </c>
      <c r="M235" s="68"/>
      <c r="N235" s="527"/>
      <c r="O235" s="527"/>
      <c r="P235" s="359" t="str">
        <f t="shared" si="14"/>
        <v/>
      </c>
    </row>
    <row r="236" spans="1:16" s="64" customFormat="1" ht="12.75" customHeight="1">
      <c r="A236" s="66"/>
      <c r="B236" s="65"/>
      <c r="C236" s="66"/>
      <c r="D236" s="66"/>
      <c r="E236" s="44"/>
      <c r="F236" s="65"/>
      <c r="G236" s="119"/>
      <c r="H236" s="190"/>
      <c r="I236" s="45"/>
      <c r="J236" s="399" t="s">
        <v>1040</v>
      </c>
      <c r="K236" s="381"/>
      <c r="L236" s="411"/>
      <c r="M236" s="68"/>
      <c r="N236" s="527"/>
      <c r="O236" s="527"/>
      <c r="P236" s="359" t="str">
        <f t="shared" si="14"/>
        <v/>
      </c>
    </row>
    <row r="237" spans="1:16" s="64" customFormat="1" ht="12.75" customHeight="1">
      <c r="A237" s="66" t="str">
        <f ca="1">IF(B237="","",MAX($A$3:INDIRECT(ADDRESS(ROW()-1,COLUMN(),1)))+1)</f>
        <v/>
      </c>
      <c r="B237" s="65"/>
      <c r="C237" s="66" t="str">
        <f ca="1">IF(B237="",IF(D237="","",MAX(INDIRECT(ADDRESS(2+MATCH(MAX($A$3:$A235),$A$3:$A235),COLUMN(),1)):INDIRECT(ADDRESS(ROW()-1,COLUMN(),1)))+1),1)</f>
        <v/>
      </c>
      <c r="D237" s="66"/>
      <c r="E237" s="44"/>
      <c r="F237" s="65"/>
      <c r="G237" s="119"/>
      <c r="H237" s="190"/>
      <c r="I237" s="45"/>
      <c r="J237" s="399"/>
      <c r="K237" s="381" t="s">
        <v>2957</v>
      </c>
      <c r="L237" s="411" t="s">
        <v>2957</v>
      </c>
      <c r="M237" s="68"/>
      <c r="N237" s="527"/>
      <c r="O237" s="527"/>
      <c r="P237" s="359" t="str">
        <f t="shared" si="14"/>
        <v/>
      </c>
    </row>
    <row r="238" spans="1:16" s="64" customFormat="1" ht="12.75" customHeight="1">
      <c r="A238" s="66"/>
      <c r="B238" s="65"/>
      <c r="C238" s="66"/>
      <c r="D238" s="66"/>
      <c r="E238" s="44"/>
      <c r="F238" s="65"/>
      <c r="G238" s="119"/>
      <c r="H238" s="190"/>
      <c r="I238" s="45"/>
      <c r="J238" s="399" t="s">
        <v>121</v>
      </c>
      <c r="K238" s="381"/>
      <c r="L238" s="411"/>
      <c r="M238" s="68"/>
      <c r="N238" s="527"/>
      <c r="O238" s="527"/>
      <c r="P238" s="359" t="str">
        <f t="shared" si="14"/>
        <v/>
      </c>
    </row>
    <row r="239" spans="1:16" s="64" customFormat="1" ht="12.75" customHeight="1">
      <c r="A239" s="66" t="str">
        <f ca="1">IF(B239="","",MAX($A$3:INDIRECT(ADDRESS(ROW()-1,COLUMN(),1)))+1)</f>
        <v/>
      </c>
      <c r="B239" s="65"/>
      <c r="C239" s="66" t="str">
        <f ca="1">IF(B239="",IF(D239="","",MAX(INDIRECT(ADDRESS(2+MATCH(MAX($A$3:$A237),$A$3:$A237),COLUMN(),1)):INDIRECT(ADDRESS(ROW()-1,COLUMN(),1)))+1),1)</f>
        <v/>
      </c>
      <c r="D239" s="66"/>
      <c r="E239" s="44"/>
      <c r="F239" s="65"/>
      <c r="G239" s="119"/>
      <c r="H239" s="190"/>
      <c r="I239" s="45"/>
      <c r="J239" s="399"/>
      <c r="K239" s="381" t="s">
        <v>1398</v>
      </c>
      <c r="L239" s="411" t="s">
        <v>1398</v>
      </c>
      <c r="M239" s="68"/>
      <c r="N239" s="527"/>
      <c r="O239" s="527"/>
      <c r="P239" s="359" t="str">
        <f t="shared" si="14"/>
        <v/>
      </c>
    </row>
    <row r="240" spans="1:16" s="64" customFormat="1" ht="12.75" customHeight="1">
      <c r="A240" s="66"/>
      <c r="B240" s="65"/>
      <c r="C240" s="66"/>
      <c r="D240" s="66"/>
      <c r="E240" s="44"/>
      <c r="F240" s="65"/>
      <c r="G240" s="119"/>
      <c r="H240" s="190"/>
      <c r="I240" s="45"/>
      <c r="J240" s="399" t="s">
        <v>1381</v>
      </c>
      <c r="K240" s="381"/>
      <c r="L240" s="411"/>
      <c r="M240" s="68"/>
      <c r="N240" s="527"/>
      <c r="O240" s="527"/>
      <c r="P240" s="359" t="str">
        <f t="shared" si="14"/>
        <v/>
      </c>
    </row>
    <row r="241" spans="1:16" s="64" customFormat="1" ht="12.75" customHeight="1">
      <c r="A241" s="66" t="str">
        <f ca="1">IF(B241="","",MAX($A$3:INDIRECT(ADDRESS(ROW()-1,COLUMN(),1)))+1)</f>
        <v/>
      </c>
      <c r="B241" s="65"/>
      <c r="C241" s="66" t="str">
        <f ca="1">IF(B241="",IF(D241="","",MAX(INDIRECT(ADDRESS(2+MATCH(MAX($A$3:$A239),$A$3:$A239),COLUMN(),1)):INDIRECT(ADDRESS(ROW()-1,COLUMN(),1)))+1),1)</f>
        <v/>
      </c>
      <c r="D241" s="66"/>
      <c r="E241" s="44"/>
      <c r="F241" s="65"/>
      <c r="G241" s="119"/>
      <c r="H241" s="190"/>
      <c r="I241" s="45"/>
      <c r="J241" s="399"/>
      <c r="K241" s="381" t="s">
        <v>1399</v>
      </c>
      <c r="L241" s="411" t="s">
        <v>1399</v>
      </c>
      <c r="M241" s="68"/>
      <c r="N241" s="544"/>
      <c r="O241" s="544"/>
      <c r="P241" s="359" t="str">
        <f t="shared" si="14"/>
        <v/>
      </c>
    </row>
    <row r="242" spans="1:16" s="64" customFormat="1" ht="12.75" customHeight="1">
      <c r="A242" s="66"/>
      <c r="B242" s="65"/>
      <c r="C242" s="66"/>
      <c r="D242" s="66"/>
      <c r="E242" s="44"/>
      <c r="F242" s="65"/>
      <c r="G242" s="119"/>
      <c r="H242" s="190"/>
      <c r="I242" s="45"/>
      <c r="J242" s="399" t="s">
        <v>1382</v>
      </c>
      <c r="K242" s="381"/>
      <c r="L242" s="411"/>
      <c r="M242" s="68"/>
      <c r="N242" s="544"/>
      <c r="O242" s="544"/>
      <c r="P242" s="359" t="str">
        <f t="shared" si="14"/>
        <v/>
      </c>
    </row>
    <row r="243" spans="1:16" s="64" customFormat="1" ht="12.75" customHeight="1">
      <c r="A243" s="66" t="str">
        <f ca="1">IF(B243="","",MAX($A$3:INDIRECT(ADDRESS(ROW()-1,COLUMN(),1)))+1)</f>
        <v/>
      </c>
      <c r="B243" s="65"/>
      <c r="C243" s="66" t="str">
        <f ca="1">IF(B243="",IF(D243="","",MAX(INDIRECT(ADDRESS(2+MATCH(MAX($A$3:$A241),$A$3:$A241),COLUMN(),1)):INDIRECT(ADDRESS(ROW()-1,COLUMN(),1)))+1),1)</f>
        <v/>
      </c>
      <c r="D243" s="66"/>
      <c r="E243" s="44"/>
      <c r="F243" s="65"/>
      <c r="G243" s="119"/>
      <c r="H243" s="190"/>
      <c r="I243" s="45"/>
      <c r="J243" s="399"/>
      <c r="K243" s="381" t="s">
        <v>2958</v>
      </c>
      <c r="L243" s="411" t="s">
        <v>2958</v>
      </c>
      <c r="M243" s="68"/>
      <c r="N243" s="544"/>
      <c r="O243" s="544"/>
      <c r="P243" s="359" t="str">
        <f t="shared" si="14"/>
        <v/>
      </c>
    </row>
    <row r="244" spans="1:16" s="64" customFormat="1" ht="12.75" customHeight="1">
      <c r="A244" s="66" t="str">
        <f ca="1">IF(B244="","",MAX($A$3:INDIRECT(ADDRESS(ROW()-1,COLUMN(),1)))+1)</f>
        <v/>
      </c>
      <c r="B244" s="65"/>
      <c r="C244" s="66" t="str">
        <f ca="1">IF(B244="",IF(D244="","",MAX(INDIRECT(ADDRESS(2+MATCH(MAX($A$3:$A243),$A$3:$A243),COLUMN(),1)):INDIRECT(ADDRESS(ROW()-1,COLUMN(),1)))+1),1)</f>
        <v/>
      </c>
      <c r="D244" s="66"/>
      <c r="E244" s="44"/>
      <c r="F244" s="65"/>
      <c r="G244" s="119"/>
      <c r="H244" s="190"/>
      <c r="I244" s="45"/>
      <c r="J244" s="399" t="s">
        <v>1383</v>
      </c>
      <c r="K244" s="381"/>
      <c r="L244" s="411"/>
      <c r="M244" s="68"/>
      <c r="N244" s="527"/>
      <c r="O244" s="527"/>
      <c r="P244" s="359" t="str">
        <f t="shared" si="14"/>
        <v/>
      </c>
    </row>
    <row r="245" spans="1:16" s="64" customFormat="1" ht="12.75" customHeight="1">
      <c r="A245" s="66" t="str">
        <f ca="1">IF(B245="","",MAX($A$3:INDIRECT(ADDRESS(ROW()-1,COLUMN(),1)))+1)</f>
        <v/>
      </c>
      <c r="B245" s="65"/>
      <c r="C245" s="66" t="str">
        <f ca="1">IF(B245="",IF(D245="","",MAX(INDIRECT(ADDRESS(2+MATCH(MAX($A$3:$A244),$A$3:$A244),COLUMN(),1)):INDIRECT(ADDRESS(ROW()-1,COLUMN(),1)))+1),1)</f>
        <v/>
      </c>
      <c r="D245" s="66"/>
      <c r="E245" s="44"/>
      <c r="F245" s="65"/>
      <c r="G245" s="119"/>
      <c r="H245" s="190"/>
      <c r="I245" s="45"/>
      <c r="J245" s="399"/>
      <c r="K245" s="381" t="s">
        <v>2959</v>
      </c>
      <c r="L245" s="411" t="s">
        <v>2959</v>
      </c>
      <c r="M245" s="68"/>
      <c r="N245" s="527"/>
      <c r="O245" s="527"/>
      <c r="P245" s="359" t="str">
        <f t="shared" si="14"/>
        <v/>
      </c>
    </row>
    <row r="246" spans="1:16" s="64" customFormat="1" ht="12.75" customHeight="1">
      <c r="A246" s="66" t="str">
        <f ca="1">IF(B246="","",MAX($A$3:INDIRECT(ADDRESS(ROW()-1,COLUMN(),1)))+1)</f>
        <v/>
      </c>
      <c r="B246" s="65"/>
      <c r="C246" s="66" t="str">
        <f ca="1">IF(B246="",IF(D246="","",MAX(INDIRECT(ADDRESS(2+MATCH(MAX($A$3:$A245),$A$3:$A245),COLUMN(),1)):INDIRECT(ADDRESS(ROW()-1,COLUMN(),1)))+1),1)</f>
        <v/>
      </c>
      <c r="D246" s="66"/>
      <c r="E246" s="44"/>
      <c r="F246" s="65"/>
      <c r="G246" s="119"/>
      <c r="H246" s="190"/>
      <c r="I246" s="45"/>
      <c r="J246" s="399" t="s">
        <v>1384</v>
      </c>
      <c r="K246" s="381"/>
      <c r="L246" s="411"/>
      <c r="M246" s="68"/>
      <c r="N246" s="544"/>
      <c r="O246" s="544"/>
      <c r="P246" s="359" t="str">
        <f t="shared" si="14"/>
        <v/>
      </c>
    </row>
    <row r="247" spans="1:16" s="64" customFormat="1" ht="12.75" customHeight="1">
      <c r="A247" s="66" t="str">
        <f ca="1">IF(B247="","",MAX($A$3:INDIRECT(ADDRESS(ROW()-1,COLUMN(),1)))+1)</f>
        <v/>
      </c>
      <c r="B247" s="65"/>
      <c r="C247" s="66" t="str">
        <f ca="1">IF(B247="",IF(D247="","",MAX(INDIRECT(ADDRESS(2+MATCH(MAX($A$3:$A246),$A$3:$A246),COLUMN(),1)):INDIRECT(ADDRESS(ROW()-1,COLUMN(),1)))+1),1)</f>
        <v/>
      </c>
      <c r="D247" s="66"/>
      <c r="E247" s="44"/>
      <c r="F247" s="65"/>
      <c r="G247" s="119"/>
      <c r="H247" s="190"/>
      <c r="I247" s="45"/>
      <c r="J247" s="399"/>
      <c r="K247" s="381" t="s">
        <v>1450</v>
      </c>
      <c r="L247" s="411" t="s">
        <v>1450</v>
      </c>
      <c r="M247" s="68"/>
      <c r="N247" s="527"/>
      <c r="O247" s="527"/>
      <c r="P247" s="359" t="str">
        <f t="shared" si="14"/>
        <v/>
      </c>
    </row>
    <row r="248" spans="1:16" s="64" customFormat="1" ht="12.75" customHeight="1">
      <c r="A248" s="66"/>
      <c r="B248" s="65"/>
      <c r="C248" s="66"/>
      <c r="D248" s="66"/>
      <c r="E248" s="44"/>
      <c r="F248" s="65"/>
      <c r="G248" s="119"/>
      <c r="H248" s="190"/>
      <c r="I248" s="45"/>
      <c r="J248" s="399" t="s">
        <v>121</v>
      </c>
      <c r="K248" s="381"/>
      <c r="L248" s="411"/>
      <c r="M248" s="68"/>
      <c r="N248" s="527"/>
      <c r="O248" s="527"/>
      <c r="P248" s="359" t="str">
        <f t="shared" si="14"/>
        <v/>
      </c>
    </row>
    <row r="249" spans="1:16" s="64" customFormat="1" ht="12.75" customHeight="1">
      <c r="A249" s="66" t="str">
        <f ca="1">IF(B249="","",MAX($A$3:INDIRECT(ADDRESS(ROW()-1,COLUMN(),1)))+1)</f>
        <v/>
      </c>
      <c r="B249" s="65"/>
      <c r="C249" s="66" t="str">
        <f ca="1">IF(B249="",IF(D249="","",MAX(INDIRECT(ADDRESS(2+MATCH(MAX($A$3:$A247),$A$3:$A247),COLUMN(),1)):INDIRECT(ADDRESS(ROW()-1,COLUMN(),1)))+1),1)</f>
        <v/>
      </c>
      <c r="D249" s="66"/>
      <c r="E249" s="44"/>
      <c r="F249" s="65"/>
      <c r="G249" s="119"/>
      <c r="H249" s="190"/>
      <c r="I249" s="45"/>
      <c r="J249" s="399"/>
      <c r="K249" s="381" t="s">
        <v>1162</v>
      </c>
      <c r="L249" s="411" t="s">
        <v>1162</v>
      </c>
      <c r="M249" s="68"/>
      <c r="N249" s="527"/>
      <c r="O249" s="527"/>
      <c r="P249" s="359" t="str">
        <f t="shared" si="14"/>
        <v/>
      </c>
    </row>
    <row r="250" spans="1:16" s="64" customFormat="1" ht="12.75" customHeight="1">
      <c r="A250" s="66"/>
      <c r="B250" s="65"/>
      <c r="C250" s="66"/>
      <c r="D250" s="66"/>
      <c r="E250" s="44"/>
      <c r="F250" s="65"/>
      <c r="G250" s="119"/>
      <c r="H250" s="190"/>
      <c r="I250" s="45"/>
      <c r="J250" s="399" t="s">
        <v>1163</v>
      </c>
      <c r="K250" s="381"/>
      <c r="L250" s="411"/>
      <c r="M250" s="68"/>
      <c r="N250" s="527"/>
      <c r="O250" s="527"/>
      <c r="P250" s="359" t="str">
        <f t="shared" si="14"/>
        <v/>
      </c>
    </row>
    <row r="251" spans="1:16" s="64" customFormat="1" ht="12.75" customHeight="1">
      <c r="A251" s="66" t="str">
        <f ca="1">IF(B251="","",MAX($A$3:INDIRECT(ADDRESS(ROW()-1,COLUMN(),1)))+1)</f>
        <v/>
      </c>
      <c r="B251" s="65"/>
      <c r="C251" s="66" t="str">
        <f ca="1">IF(B251="",IF(D251="","",MAX(INDIRECT(ADDRESS(2+MATCH(MAX($A$3:$A249),$A$3:$A249),COLUMN(),1)):INDIRECT(ADDRESS(ROW()-1,COLUMN(),1)))+1),1)</f>
        <v/>
      </c>
      <c r="D251" s="66"/>
      <c r="E251" s="44"/>
      <c r="F251" s="65"/>
      <c r="G251" s="119"/>
      <c r="H251" s="190"/>
      <c r="I251" s="45"/>
      <c r="J251" s="399"/>
      <c r="K251" s="381" t="s">
        <v>2297</v>
      </c>
      <c r="L251" s="411" t="s">
        <v>2297</v>
      </c>
      <c r="M251" s="68"/>
      <c r="N251" s="527"/>
      <c r="O251" s="527"/>
      <c r="P251" s="359" t="str">
        <f t="shared" si="14"/>
        <v/>
      </c>
    </row>
    <row r="252" spans="1:16" s="64" customFormat="1" ht="12.75" customHeight="1">
      <c r="A252" s="66"/>
      <c r="B252" s="65"/>
      <c r="C252" s="66"/>
      <c r="D252" s="66"/>
      <c r="E252" s="44"/>
      <c r="F252" s="65"/>
      <c r="G252" s="119"/>
      <c r="H252" s="190"/>
      <c r="I252" s="45"/>
      <c r="J252" s="399" t="s">
        <v>2295</v>
      </c>
      <c r="K252" s="381"/>
      <c r="L252" s="411"/>
      <c r="M252" s="68"/>
      <c r="N252" s="527"/>
      <c r="O252" s="527"/>
      <c r="P252" s="359" t="str">
        <f t="shared" si="14"/>
        <v/>
      </c>
    </row>
    <row r="253" spans="1:16" s="64" customFormat="1" ht="12.75" customHeight="1">
      <c r="A253" s="66" t="str">
        <f ca="1">IF(B253="","",MAX($A$3:INDIRECT(ADDRESS(ROW()-1,COLUMN(),1)))+1)</f>
        <v/>
      </c>
      <c r="B253" s="65"/>
      <c r="C253" s="66" t="str">
        <f ca="1">IF(B253="",IF(D253="","",MAX(INDIRECT(ADDRESS(2+MATCH(MAX($A$3:$A251),$A$3:$A251),COLUMN(),1)):INDIRECT(ADDRESS(ROW()-1,COLUMN(),1)))+1),1)</f>
        <v/>
      </c>
      <c r="D253" s="66"/>
      <c r="E253" s="44"/>
      <c r="F253" s="65"/>
      <c r="G253" s="119"/>
      <c r="H253" s="190"/>
      <c r="I253" s="45"/>
      <c r="J253" s="399"/>
      <c r="K253" s="381" t="s">
        <v>2298</v>
      </c>
      <c r="L253" s="411" t="s">
        <v>2298</v>
      </c>
      <c r="M253" s="68"/>
      <c r="N253" s="527"/>
      <c r="O253" s="527"/>
      <c r="P253" s="359" t="str">
        <f t="shared" si="14"/>
        <v/>
      </c>
    </row>
    <row r="254" spans="1:16" s="64" customFormat="1" ht="12.75" customHeight="1">
      <c r="A254" s="66"/>
      <c r="B254" s="65"/>
      <c r="C254" s="66"/>
      <c r="D254" s="66"/>
      <c r="E254" s="44"/>
      <c r="F254" s="65"/>
      <c r="G254" s="119"/>
      <c r="H254" s="190"/>
      <c r="I254" s="45"/>
      <c r="J254" s="399" t="s">
        <v>2295</v>
      </c>
      <c r="K254" s="381"/>
      <c r="L254" s="411"/>
      <c r="M254" s="68"/>
      <c r="N254" s="527"/>
      <c r="O254" s="527"/>
      <c r="P254" s="359" t="str">
        <f t="shared" si="14"/>
        <v/>
      </c>
    </row>
    <row r="255" spans="1:16" s="64" customFormat="1" ht="12.75" customHeight="1">
      <c r="A255" s="66" t="str">
        <f ca="1">IF(B255="","",MAX($A$3:INDIRECT(ADDRESS(ROW()-1,COLUMN(),1)))+1)</f>
        <v/>
      </c>
      <c r="B255" s="65"/>
      <c r="C255" s="66" t="str">
        <f ca="1">IF(B255="",IF(D255="","",MAX(INDIRECT(ADDRESS(2+MATCH(MAX($A$3:$A253),$A$3:$A253),COLUMN(),1)):INDIRECT(ADDRESS(ROW()-1,COLUMN(),1)))+1),1)</f>
        <v/>
      </c>
      <c r="D255" s="66"/>
      <c r="E255" s="44"/>
      <c r="F255" s="65"/>
      <c r="G255" s="119"/>
      <c r="H255" s="190"/>
      <c r="I255" s="45"/>
      <c r="J255" s="399"/>
      <c r="K255" s="381" t="s">
        <v>1670</v>
      </c>
      <c r="L255" s="411" t="s">
        <v>1670</v>
      </c>
      <c r="M255" s="68"/>
      <c r="N255" s="527"/>
      <c r="O255" s="527"/>
      <c r="P255" s="359" t="str">
        <f t="shared" si="14"/>
        <v/>
      </c>
    </row>
    <row r="256" spans="1:16" s="64" customFormat="1" ht="12.75" customHeight="1">
      <c r="A256" s="66"/>
      <c r="B256" s="65"/>
      <c r="C256" s="66"/>
      <c r="D256" s="66"/>
      <c r="E256" s="44"/>
      <c r="F256" s="65"/>
      <c r="G256" s="119"/>
      <c r="H256" s="190"/>
      <c r="I256" s="45"/>
      <c r="J256" s="399" t="s">
        <v>122</v>
      </c>
      <c r="K256" s="381"/>
      <c r="L256" s="411"/>
      <c r="M256" s="68"/>
      <c r="N256" s="527"/>
      <c r="O256" s="527"/>
      <c r="P256" s="359" t="str">
        <f t="shared" si="14"/>
        <v/>
      </c>
    </row>
    <row r="257" spans="1:16" s="64" customFormat="1" ht="12.75" customHeight="1">
      <c r="A257" s="66"/>
      <c r="B257" s="65"/>
      <c r="C257" s="66"/>
      <c r="D257" s="66"/>
      <c r="E257" s="44"/>
      <c r="F257" s="65"/>
      <c r="G257" s="119"/>
      <c r="H257" s="190"/>
      <c r="I257" s="45"/>
      <c r="J257" s="399"/>
      <c r="K257" s="381" t="s">
        <v>4215</v>
      </c>
      <c r="L257" s="411" t="s">
        <v>4215</v>
      </c>
      <c r="M257" s="68"/>
      <c r="N257" s="527"/>
      <c r="O257" s="527"/>
      <c r="P257" s="359" t="str">
        <f t="shared" si="14"/>
        <v/>
      </c>
    </row>
    <row r="258" spans="1:16" s="64" customFormat="1" ht="12.75" customHeight="1">
      <c r="A258" s="66"/>
      <c r="B258" s="65"/>
      <c r="C258" s="66"/>
      <c r="D258" s="66"/>
      <c r="E258" s="44"/>
      <c r="F258" s="65"/>
      <c r="G258" s="119"/>
      <c r="H258" s="190"/>
      <c r="I258" s="45"/>
      <c r="J258" s="399"/>
      <c r="K258" s="381"/>
      <c r="L258" s="411"/>
      <c r="M258" s="68"/>
      <c r="N258" s="527"/>
      <c r="O258" s="527"/>
      <c r="P258" s="359" t="str">
        <f t="shared" si="14"/>
        <v/>
      </c>
    </row>
    <row r="259" spans="1:16" s="64" customFormat="1" ht="12.75" customHeight="1">
      <c r="A259" s="66"/>
      <c r="B259" s="65"/>
      <c r="C259" s="66"/>
      <c r="D259" s="66"/>
      <c r="E259" s="44"/>
      <c r="F259" s="65"/>
      <c r="G259" s="119"/>
      <c r="H259" s="190"/>
      <c r="I259" s="45"/>
      <c r="J259" s="399"/>
      <c r="K259" s="381" t="s">
        <v>193</v>
      </c>
      <c r="L259" s="411" t="s">
        <v>193</v>
      </c>
      <c r="M259" s="68"/>
      <c r="N259" s="527"/>
      <c r="O259" s="527"/>
      <c r="P259" s="359" t="str">
        <f t="shared" si="14"/>
        <v/>
      </c>
    </row>
    <row r="260" spans="1:16" s="64" customFormat="1" ht="12.75" customHeight="1">
      <c r="A260" s="66" t="str">
        <f ca="1">IF(B260="","",MAX($A$3:INDIRECT(ADDRESS(ROW()-1,COLUMN(),1)))+1)</f>
        <v/>
      </c>
      <c r="B260" s="65"/>
      <c r="C260" s="66" t="str">
        <f ca="1">IF(B260="",IF(D260="","",MAX(INDIRECT(ADDRESS(2+MATCH(MAX($A$3:$A256),$A$3:$A256),COLUMN(),1)):INDIRECT(ADDRESS(ROW()-1,COLUMN(),1)))+1),1)</f>
        <v/>
      </c>
      <c r="D260" s="66"/>
      <c r="E260" s="44"/>
      <c r="F260" s="65"/>
      <c r="G260" s="119"/>
      <c r="H260" s="190"/>
      <c r="I260" s="45"/>
      <c r="J260" s="399"/>
      <c r="K260" s="381"/>
      <c r="L260" s="411"/>
      <c r="M260" s="68"/>
      <c r="N260" s="527"/>
      <c r="O260" s="527"/>
      <c r="P260" s="359" t="str">
        <f t="shared" si="14"/>
        <v/>
      </c>
    </row>
    <row r="261" spans="1:16" s="64" customFormat="1" ht="12.75" customHeight="1">
      <c r="A261" s="66" t="str">
        <f ca="1">IF(B261="","",MAX($A$3:INDIRECT(ADDRESS(ROW()-1,COLUMN(),1)))+1)</f>
        <v/>
      </c>
      <c r="B261" s="65"/>
      <c r="C261" s="66" t="str">
        <f ca="1">IF(B261="",IF(D261="","",MAX(INDIRECT(ADDRESS(2+MATCH(MAX($A$3:$A260),$A$3:$A260),COLUMN(),1)):INDIRECT(ADDRESS(ROW()-1,COLUMN(),1)))+1),1)</f>
        <v/>
      </c>
      <c r="D261" s="66"/>
      <c r="E261" s="44"/>
      <c r="F261" s="65"/>
      <c r="G261" s="119"/>
      <c r="H261" s="190"/>
      <c r="I261" s="45"/>
      <c r="J261" s="399"/>
      <c r="K261" s="381" t="s">
        <v>2299</v>
      </c>
      <c r="L261" s="411" t="s">
        <v>2299</v>
      </c>
      <c r="M261" s="68"/>
      <c r="N261" s="527"/>
      <c r="O261" s="527"/>
      <c r="P261" s="359" t="str">
        <f t="shared" si="14"/>
        <v/>
      </c>
    </row>
    <row r="262" spans="1:16" s="64" customFormat="1" ht="12.75" customHeight="1">
      <c r="A262" s="66" t="str">
        <f ca="1">IF(B262="","",MAX($A$3:INDIRECT(ADDRESS(ROW()-1,COLUMN(),1)))+1)</f>
        <v/>
      </c>
      <c r="B262" s="65"/>
      <c r="C262" s="66" t="str">
        <f ca="1">IF(B262="",IF(D262="","",MAX(INDIRECT(ADDRESS(2+MATCH(MAX($A$3:$A261),$A$3:$A261),COLUMN(),1)):INDIRECT(ADDRESS(ROW()-1,COLUMN(),1)))+1),1)</f>
        <v/>
      </c>
      <c r="D262" s="66"/>
      <c r="E262" s="44"/>
      <c r="F262" s="65"/>
      <c r="G262" s="119"/>
      <c r="H262" s="190"/>
      <c r="I262" s="45"/>
      <c r="J262" s="399"/>
      <c r="K262" s="381" t="s">
        <v>197</v>
      </c>
      <c r="L262" s="411" t="s">
        <v>197</v>
      </c>
      <c r="M262" s="68"/>
      <c r="N262" s="527"/>
      <c r="O262" s="527"/>
      <c r="P262" s="359" t="str">
        <f t="shared" si="14"/>
        <v/>
      </c>
    </row>
    <row r="263" spans="1:16" s="64" customFormat="1" ht="12.75" customHeight="1">
      <c r="A263" s="66"/>
      <c r="B263" s="65"/>
      <c r="C263" s="66"/>
      <c r="D263" s="66"/>
      <c r="E263" s="44"/>
      <c r="F263" s="65"/>
      <c r="G263" s="119"/>
      <c r="H263" s="190"/>
      <c r="I263" s="45"/>
      <c r="J263" s="399"/>
      <c r="K263" s="381" t="s">
        <v>2602</v>
      </c>
      <c r="L263" s="411" t="s">
        <v>2602</v>
      </c>
      <c r="M263" s="68"/>
      <c r="N263" s="527"/>
      <c r="O263" s="527"/>
      <c r="P263" s="359" t="str">
        <f t="shared" si="14"/>
        <v/>
      </c>
    </row>
    <row r="264" spans="1:16" s="64" customFormat="1" ht="12.75" customHeight="1">
      <c r="A264" s="66"/>
      <c r="B264" s="65"/>
      <c r="C264" s="66"/>
      <c r="D264" s="66"/>
      <c r="E264" s="44"/>
      <c r="F264" s="65"/>
      <c r="G264" s="119"/>
      <c r="H264" s="190"/>
      <c r="I264" s="45"/>
      <c r="J264" s="399">
        <v>1</v>
      </c>
      <c r="K264" s="381"/>
      <c r="L264" s="411"/>
      <c r="M264" s="68"/>
      <c r="N264" s="527"/>
      <c r="O264" s="527"/>
      <c r="P264" s="359" t="str">
        <f t="shared" si="14"/>
        <v/>
      </c>
    </row>
    <row r="265" spans="1:16" s="64" customFormat="1" ht="12.75" customHeight="1">
      <c r="A265" s="66"/>
      <c r="B265" s="65"/>
      <c r="C265" s="66"/>
      <c r="D265" s="66"/>
      <c r="E265" s="44"/>
      <c r="F265" s="65"/>
      <c r="G265" s="119"/>
      <c r="H265" s="190"/>
      <c r="I265" s="45"/>
      <c r="J265" s="399"/>
      <c r="K265" s="381" t="s">
        <v>205</v>
      </c>
      <c r="L265" s="411" t="s">
        <v>205</v>
      </c>
      <c r="M265" s="68"/>
      <c r="N265" s="527"/>
      <c r="O265" s="527"/>
      <c r="P265" s="359" t="str">
        <f t="shared" si="14"/>
        <v/>
      </c>
    </row>
    <row r="266" spans="1:16" s="64" customFormat="1" ht="12.75" customHeight="1">
      <c r="A266" s="66"/>
      <c r="B266" s="65"/>
      <c r="C266" s="66"/>
      <c r="D266" s="66"/>
      <c r="E266" s="44"/>
      <c r="F266" s="65"/>
      <c r="G266" s="119"/>
      <c r="H266" s="190"/>
      <c r="I266" s="45"/>
      <c r="J266" s="399"/>
      <c r="K266" s="381" t="s">
        <v>1386</v>
      </c>
      <c r="L266" s="411" t="s">
        <v>1386</v>
      </c>
      <c r="M266" s="68"/>
      <c r="N266" s="527"/>
      <c r="O266" s="527"/>
      <c r="P266" s="359" t="str">
        <f t="shared" si="14"/>
        <v/>
      </c>
    </row>
    <row r="267" spans="1:16" s="64" customFormat="1" ht="12.75" customHeight="1">
      <c r="A267" s="66"/>
      <c r="B267" s="65"/>
      <c r="C267" s="66"/>
      <c r="D267" s="66"/>
      <c r="E267" s="44"/>
      <c r="F267" s="65"/>
      <c r="G267" s="119"/>
      <c r="H267" s="190"/>
      <c r="I267" s="45"/>
      <c r="J267" s="399"/>
      <c r="K267" s="381"/>
      <c r="L267" s="411"/>
      <c r="M267" s="68"/>
      <c r="N267" s="527"/>
      <c r="O267" s="527"/>
      <c r="P267" s="359" t="str">
        <f t="shared" si="14"/>
        <v/>
      </c>
    </row>
    <row r="268" spans="1:16" s="64" customFormat="1" ht="12.75" customHeight="1">
      <c r="A268" s="66"/>
      <c r="B268" s="65"/>
      <c r="C268" s="66"/>
      <c r="D268" s="66"/>
      <c r="E268" s="44"/>
      <c r="F268" s="65"/>
      <c r="G268" s="119"/>
      <c r="H268" s="190"/>
      <c r="I268" s="45"/>
      <c r="J268" s="399"/>
      <c r="K268" s="381" t="s">
        <v>206</v>
      </c>
      <c r="L268" s="411" t="s">
        <v>206</v>
      </c>
      <c r="M268" s="68"/>
      <c r="N268" s="527"/>
      <c r="O268" s="527"/>
      <c r="P268" s="359" t="str">
        <f t="shared" si="14"/>
        <v/>
      </c>
    </row>
    <row r="269" spans="1:16" s="64" customFormat="1" ht="12.75" customHeight="1">
      <c r="A269" s="66"/>
      <c r="B269" s="65"/>
      <c r="C269" s="66"/>
      <c r="D269" s="66"/>
      <c r="E269" s="44"/>
      <c r="F269" s="65"/>
      <c r="G269" s="119"/>
      <c r="H269" s="190"/>
      <c r="I269" s="354" t="str">
        <f>IF((K269=L269)=TRUE,"○","x")</f>
        <v>x</v>
      </c>
      <c r="J269" s="399"/>
      <c r="K269" s="381"/>
      <c r="L269" s="411" t="s">
        <v>2963</v>
      </c>
      <c r="M269" s="68"/>
      <c r="N269" s="527"/>
      <c r="O269" s="527"/>
      <c r="P269" s="359" t="str">
        <f t="shared" si="14"/>
        <v/>
      </c>
    </row>
    <row r="270" spans="1:16" s="64" customFormat="1" ht="12.75" customHeight="1">
      <c r="A270" s="66"/>
      <c r="B270" s="65"/>
      <c r="C270" s="66"/>
      <c r="D270" s="66"/>
      <c r="E270" s="44"/>
      <c r="F270" s="65"/>
      <c r="G270" s="119"/>
      <c r="H270" s="190"/>
      <c r="I270" s="45"/>
      <c r="J270" s="399"/>
      <c r="K270" s="381"/>
      <c r="L270" s="411"/>
      <c r="M270" s="68"/>
      <c r="N270" s="527"/>
      <c r="O270" s="527"/>
      <c r="P270" s="359" t="str">
        <f t="shared" si="14"/>
        <v/>
      </c>
    </row>
    <row r="271" spans="1:16" s="64" customFormat="1" ht="12.75" customHeight="1">
      <c r="A271" s="66"/>
      <c r="B271" s="65"/>
      <c r="C271" s="66"/>
      <c r="D271" s="66"/>
      <c r="E271" s="44"/>
      <c r="F271" s="65"/>
      <c r="G271" s="119"/>
      <c r="H271" s="190"/>
      <c r="I271" s="45"/>
      <c r="J271" s="399"/>
      <c r="K271" s="381"/>
      <c r="L271" s="411" t="s">
        <v>5882</v>
      </c>
      <c r="M271" s="68"/>
      <c r="N271" s="527"/>
      <c r="O271" s="527"/>
      <c r="P271" s="359" t="str">
        <f t="shared" si="14"/>
        <v/>
      </c>
    </row>
    <row r="272" spans="1:16" s="64" customFormat="1" ht="12.75" customHeight="1">
      <c r="A272" s="66"/>
      <c r="B272" s="65"/>
      <c r="C272" s="66"/>
      <c r="D272" s="66"/>
      <c r="E272" s="44"/>
      <c r="F272" s="65"/>
      <c r="G272" s="119"/>
      <c r="H272" s="190"/>
      <c r="I272" s="45"/>
      <c r="J272" s="399"/>
      <c r="K272" s="381"/>
      <c r="L272" s="411"/>
      <c r="M272" s="68"/>
      <c r="N272" s="527"/>
      <c r="O272" s="527"/>
      <c r="P272" s="359" t="str">
        <f t="shared" si="14"/>
        <v/>
      </c>
    </row>
    <row r="273" spans="1:16" s="64" customFormat="1" ht="12.75" customHeight="1">
      <c r="A273" s="66"/>
      <c r="B273" s="65"/>
      <c r="C273" s="66"/>
      <c r="D273" s="66"/>
      <c r="E273" s="44"/>
      <c r="F273" s="65"/>
      <c r="G273" s="119"/>
      <c r="H273" s="190"/>
      <c r="I273" s="45"/>
      <c r="J273" s="399"/>
      <c r="K273" s="381"/>
      <c r="L273" s="411" t="s">
        <v>2301</v>
      </c>
      <c r="M273" s="68"/>
      <c r="N273" s="527"/>
      <c r="O273" s="527"/>
      <c r="P273" s="359" t="str">
        <f t="shared" si="14"/>
        <v/>
      </c>
    </row>
    <row r="274" spans="1:16" s="64" customFormat="1" ht="12.75" customHeight="1">
      <c r="A274" s="66"/>
      <c r="B274" s="65"/>
      <c r="C274" s="66"/>
      <c r="D274" s="66"/>
      <c r="E274" s="44"/>
      <c r="F274" s="65"/>
      <c r="G274" s="119"/>
      <c r="H274" s="190"/>
      <c r="I274" s="45"/>
      <c r="J274" s="399"/>
      <c r="K274" s="381"/>
      <c r="L274" s="411" t="s">
        <v>2964</v>
      </c>
      <c r="M274" s="68"/>
      <c r="N274" s="527"/>
      <c r="O274" s="527"/>
      <c r="P274" s="359" t="str">
        <f t="shared" si="14"/>
        <v/>
      </c>
    </row>
    <row r="275" spans="1:16" s="64" customFormat="1" ht="12.75" customHeight="1">
      <c r="A275" s="66"/>
      <c r="B275" s="65"/>
      <c r="C275" s="66"/>
      <c r="D275" s="66"/>
      <c r="E275" s="44"/>
      <c r="F275" s="65"/>
      <c r="G275" s="119"/>
      <c r="H275" s="190"/>
      <c r="I275" s="45"/>
      <c r="J275" s="399"/>
      <c r="K275" s="381"/>
      <c r="L275" s="411"/>
      <c r="M275" s="68"/>
      <c r="N275" s="527"/>
      <c r="O275" s="527"/>
      <c r="P275" s="359" t="str">
        <f t="shared" si="14"/>
        <v/>
      </c>
    </row>
    <row r="276" spans="1:16" s="64" customFormat="1" ht="12.75" customHeight="1">
      <c r="A276" s="66"/>
      <c r="B276" s="65"/>
      <c r="C276" s="66"/>
      <c r="D276" s="66"/>
      <c r="E276" s="44"/>
      <c r="F276" s="65"/>
      <c r="G276" s="119"/>
      <c r="H276" s="190"/>
      <c r="I276" s="45"/>
      <c r="J276" s="399"/>
      <c r="K276" s="381"/>
      <c r="L276" s="411"/>
      <c r="M276" s="68"/>
      <c r="N276" s="527"/>
      <c r="O276" s="527"/>
      <c r="P276" s="359" t="str">
        <f t="shared" si="14"/>
        <v/>
      </c>
    </row>
    <row r="277" spans="1:16" s="64" customFormat="1" ht="12.75" customHeight="1">
      <c r="A277" s="66"/>
      <c r="B277" s="65"/>
      <c r="C277" s="66"/>
      <c r="D277" s="66"/>
      <c r="E277" s="44"/>
      <c r="F277" s="65"/>
      <c r="G277" s="119"/>
      <c r="H277" s="190"/>
      <c r="I277" s="45"/>
      <c r="J277" s="399"/>
      <c r="K277" s="381"/>
      <c r="L277" s="411" t="s">
        <v>2965</v>
      </c>
      <c r="M277" s="68"/>
      <c r="N277" s="527"/>
      <c r="O277" s="527"/>
      <c r="P277" s="359" t="str">
        <f t="shared" si="14"/>
        <v/>
      </c>
    </row>
    <row r="278" spans="1:16" s="64" customFormat="1" ht="12.75" customHeight="1">
      <c r="A278" s="66"/>
      <c r="B278" s="65"/>
      <c r="C278" s="66"/>
      <c r="D278" s="66"/>
      <c r="E278" s="44"/>
      <c r="F278" s="65"/>
      <c r="G278" s="119"/>
      <c r="H278" s="190"/>
      <c r="I278" s="45"/>
      <c r="J278" s="399"/>
      <c r="K278" s="381"/>
      <c r="L278" s="411" t="s">
        <v>2966</v>
      </c>
      <c r="M278" s="68"/>
      <c r="N278" s="527"/>
      <c r="O278" s="527"/>
      <c r="P278" s="359" t="str">
        <f t="shared" si="14"/>
        <v/>
      </c>
    </row>
    <row r="279" spans="1:16" s="64" customFormat="1" ht="12.75" customHeight="1">
      <c r="A279" s="66"/>
      <c r="B279" s="65"/>
      <c r="C279" s="66"/>
      <c r="D279" s="66"/>
      <c r="E279" s="44"/>
      <c r="F279" s="65"/>
      <c r="G279" s="119"/>
      <c r="H279" s="190"/>
      <c r="I279" s="45"/>
      <c r="J279" s="399"/>
      <c r="K279" s="381"/>
      <c r="L279" s="411" t="s">
        <v>5883</v>
      </c>
      <c r="M279" s="68"/>
      <c r="N279" s="527"/>
      <c r="O279" s="527"/>
      <c r="P279" s="359" t="str">
        <f t="shared" si="14"/>
        <v/>
      </c>
    </row>
    <row r="280" spans="1:16" s="64" customFormat="1" ht="12.75" customHeight="1">
      <c r="A280" s="66"/>
      <c r="B280" s="65"/>
      <c r="C280" s="66"/>
      <c r="D280" s="66"/>
      <c r="E280" s="44"/>
      <c r="F280" s="65"/>
      <c r="G280" s="119"/>
      <c r="H280" s="190"/>
      <c r="I280" s="45"/>
      <c r="J280" s="399"/>
      <c r="K280" s="381"/>
      <c r="L280" s="411" t="s">
        <v>5884</v>
      </c>
      <c r="M280" s="68"/>
      <c r="N280" s="527"/>
      <c r="O280" s="527"/>
      <c r="P280" s="359" t="str">
        <f t="shared" si="14"/>
        <v/>
      </c>
    </row>
    <row r="281" spans="1:16" s="64" customFormat="1" ht="12.75" customHeight="1">
      <c r="A281" s="66"/>
      <c r="B281" s="65"/>
      <c r="C281" s="66"/>
      <c r="D281" s="66"/>
      <c r="E281" s="44"/>
      <c r="F281" s="65"/>
      <c r="G281" s="119"/>
      <c r="H281" s="190"/>
      <c r="I281" s="45"/>
      <c r="J281" s="399"/>
      <c r="K281" s="381"/>
      <c r="L281" s="411"/>
      <c r="M281" s="68"/>
      <c r="N281" s="527"/>
      <c r="O281" s="527"/>
      <c r="P281" s="359" t="str">
        <f t="shared" si="14"/>
        <v/>
      </c>
    </row>
    <row r="282" spans="1:16" s="64" customFormat="1" ht="12.75" customHeight="1">
      <c r="A282" s="66"/>
      <c r="B282" s="65"/>
      <c r="C282" s="66"/>
      <c r="D282" s="66"/>
      <c r="E282" s="44"/>
      <c r="F282" s="65"/>
      <c r="G282" s="119"/>
      <c r="H282" s="190"/>
      <c r="I282" s="45"/>
      <c r="J282" s="399"/>
      <c r="K282" s="381"/>
      <c r="L282" s="411"/>
      <c r="M282" s="68"/>
      <c r="N282" s="527"/>
      <c r="O282" s="527"/>
      <c r="P282" s="359" t="str">
        <f t="shared" ref="P282:P345" si="15">IF(N282="","",IF(O282="","",IF(O282=N282,$Q$1,O282-N282)))</f>
        <v/>
      </c>
    </row>
    <row r="283" spans="1:16" s="64" customFormat="1" ht="12.75" customHeight="1">
      <c r="A283" s="66"/>
      <c r="B283" s="65"/>
      <c r="C283" s="66"/>
      <c r="D283" s="66"/>
      <c r="E283" s="44"/>
      <c r="F283" s="65"/>
      <c r="G283" s="119"/>
      <c r="H283" s="190"/>
      <c r="I283" s="45"/>
      <c r="J283" s="399"/>
      <c r="K283" s="381"/>
      <c r="L283" s="411" t="s">
        <v>2303</v>
      </c>
      <c r="M283" s="68"/>
      <c r="N283" s="527"/>
      <c r="O283" s="527"/>
      <c r="P283" s="359" t="str">
        <f t="shared" si="15"/>
        <v/>
      </c>
    </row>
    <row r="284" spans="1:16" s="64" customFormat="1" ht="12.75" customHeight="1">
      <c r="A284" s="66"/>
      <c r="B284" s="65"/>
      <c r="C284" s="66"/>
      <c r="D284" s="66"/>
      <c r="E284" s="44"/>
      <c r="F284" s="65"/>
      <c r="G284" s="119"/>
      <c r="H284" s="190"/>
      <c r="I284" s="45"/>
      <c r="J284" s="399"/>
      <c r="K284" s="381"/>
      <c r="L284" s="411" t="s">
        <v>5885</v>
      </c>
      <c r="M284" s="68"/>
      <c r="N284" s="527"/>
      <c r="O284" s="527"/>
      <c r="P284" s="359" t="str">
        <f t="shared" si="15"/>
        <v/>
      </c>
    </row>
    <row r="285" spans="1:16" s="64" customFormat="1" ht="12.75" customHeight="1">
      <c r="A285" s="66"/>
      <c r="B285" s="65"/>
      <c r="C285" s="66"/>
      <c r="D285" s="66"/>
      <c r="E285" s="44"/>
      <c r="F285" s="65"/>
      <c r="G285" s="119"/>
      <c r="H285" s="190"/>
      <c r="I285" s="45"/>
      <c r="J285" s="399"/>
      <c r="K285" s="381"/>
      <c r="L285" s="411"/>
      <c r="M285" s="68"/>
      <c r="N285" s="527"/>
      <c r="O285" s="527"/>
      <c r="P285" s="359" t="str">
        <f t="shared" si="15"/>
        <v/>
      </c>
    </row>
    <row r="286" spans="1:16" s="64" customFormat="1" ht="12.75" customHeight="1">
      <c r="A286" s="66"/>
      <c r="B286" s="65"/>
      <c r="C286" s="66"/>
      <c r="D286" s="66"/>
      <c r="E286" s="44"/>
      <c r="F286" s="65"/>
      <c r="G286" s="119"/>
      <c r="H286" s="190"/>
      <c r="I286" s="45"/>
      <c r="J286" s="399"/>
      <c r="K286" s="381"/>
      <c r="L286" s="411" t="s">
        <v>2304</v>
      </c>
      <c r="M286" s="68"/>
      <c r="N286" s="527"/>
      <c r="O286" s="527"/>
      <c r="P286" s="359" t="str">
        <f t="shared" si="15"/>
        <v/>
      </c>
    </row>
    <row r="287" spans="1:16" s="64" customFormat="1" ht="12.75" customHeight="1">
      <c r="A287" s="66"/>
      <c r="B287" s="65"/>
      <c r="C287" s="66"/>
      <c r="D287" s="66"/>
      <c r="E287" s="44"/>
      <c r="F287" s="65"/>
      <c r="G287" s="119"/>
      <c r="H287" s="190"/>
      <c r="I287" s="45"/>
      <c r="J287" s="399"/>
      <c r="K287" s="381"/>
      <c r="L287" s="411"/>
      <c r="M287" s="68"/>
      <c r="N287" s="527"/>
      <c r="O287" s="527"/>
      <c r="P287" s="359" t="str">
        <f t="shared" si="15"/>
        <v/>
      </c>
    </row>
    <row r="288" spans="1:16" s="64" customFormat="1" ht="12.75" customHeight="1">
      <c r="A288" s="66"/>
      <c r="B288" s="65"/>
      <c r="C288" s="66"/>
      <c r="D288" s="66"/>
      <c r="E288" s="44"/>
      <c r="F288" s="65"/>
      <c r="G288" s="119"/>
      <c r="H288" s="190"/>
      <c r="I288" s="354" t="str">
        <f>IF((K288=L288)=TRUE,"○","x")</f>
        <v>x</v>
      </c>
      <c r="J288" s="399"/>
      <c r="K288" s="381"/>
      <c r="L288" s="411" t="s">
        <v>2305</v>
      </c>
      <c r="M288" s="68"/>
      <c r="N288" s="527"/>
      <c r="O288" s="527"/>
      <c r="P288" s="359" t="str">
        <f t="shared" si="15"/>
        <v/>
      </c>
    </row>
    <row r="289" spans="1:16" s="64" customFormat="1" ht="12.75" customHeight="1">
      <c r="A289" s="66"/>
      <c r="B289" s="65"/>
      <c r="C289" s="66"/>
      <c r="D289" s="66"/>
      <c r="E289" s="44"/>
      <c r="F289" s="65"/>
      <c r="G289" s="119"/>
      <c r="H289" s="190"/>
      <c r="I289" s="354" t="str">
        <f>IF((K289=L289)=TRUE,"○","x")</f>
        <v>x</v>
      </c>
      <c r="J289" s="399"/>
      <c r="K289" s="381"/>
      <c r="L289" s="411" t="s">
        <v>2306</v>
      </c>
      <c r="M289" s="68"/>
      <c r="N289" s="527"/>
      <c r="O289" s="527"/>
      <c r="P289" s="359" t="str">
        <f t="shared" si="15"/>
        <v/>
      </c>
    </row>
    <row r="290" spans="1:16" s="64" customFormat="1" ht="12.75" customHeight="1">
      <c r="A290" s="66"/>
      <c r="B290" s="65"/>
      <c r="C290" s="66"/>
      <c r="D290" s="66"/>
      <c r="E290" s="44"/>
      <c r="F290" s="65"/>
      <c r="G290" s="119"/>
      <c r="H290" s="190"/>
      <c r="I290" s="354" t="str">
        <f>IF((K290=L290)=TRUE,"○","x")</f>
        <v>x</v>
      </c>
      <c r="J290" s="399"/>
      <c r="K290" s="381"/>
      <c r="L290" s="411" t="s">
        <v>2307</v>
      </c>
      <c r="M290" s="68"/>
      <c r="N290" s="527"/>
      <c r="O290" s="527"/>
      <c r="P290" s="359" t="str">
        <f t="shared" si="15"/>
        <v/>
      </c>
    </row>
    <row r="291" spans="1:16" s="64" customFormat="1" ht="12.75" customHeight="1">
      <c r="A291" s="66"/>
      <c r="B291" s="65"/>
      <c r="C291" s="66"/>
      <c r="D291" s="66"/>
      <c r="E291" s="44"/>
      <c r="F291" s="65"/>
      <c r="G291" s="119"/>
      <c r="H291" s="190"/>
      <c r="I291" s="45"/>
      <c r="J291" s="399"/>
      <c r="K291" s="381"/>
      <c r="L291" s="411" t="s">
        <v>5886</v>
      </c>
      <c r="M291" s="68"/>
      <c r="N291" s="527"/>
      <c r="O291" s="527"/>
      <c r="P291" s="359" t="str">
        <f t="shared" si="15"/>
        <v/>
      </c>
    </row>
    <row r="292" spans="1:16" s="64" customFormat="1" ht="12.75" customHeight="1">
      <c r="A292" s="66"/>
      <c r="B292" s="65"/>
      <c r="C292" s="66"/>
      <c r="D292" s="66"/>
      <c r="E292" s="44"/>
      <c r="F292" s="65"/>
      <c r="G292" s="119"/>
      <c r="H292" s="190"/>
      <c r="I292" s="354" t="str">
        <f>IF((K292=L292)=TRUE,"○","x")</f>
        <v>x</v>
      </c>
      <c r="J292" s="399"/>
      <c r="K292" s="381"/>
      <c r="L292" s="411" t="s">
        <v>2308</v>
      </c>
      <c r="M292" s="68"/>
      <c r="N292" s="527"/>
      <c r="O292" s="527"/>
      <c r="P292" s="359" t="str">
        <f t="shared" si="15"/>
        <v/>
      </c>
    </row>
    <row r="293" spans="1:16" s="64" customFormat="1" ht="12.75" customHeight="1">
      <c r="A293" s="66"/>
      <c r="B293" s="65"/>
      <c r="C293" s="66"/>
      <c r="D293" s="66"/>
      <c r="E293" s="44"/>
      <c r="F293" s="65"/>
      <c r="G293" s="119"/>
      <c r="H293" s="190"/>
      <c r="I293" s="45"/>
      <c r="J293" s="399"/>
      <c r="K293" s="381"/>
      <c r="L293" s="411"/>
      <c r="M293" s="68"/>
      <c r="N293" s="527"/>
      <c r="O293" s="527"/>
      <c r="P293" s="359" t="str">
        <f t="shared" si="15"/>
        <v/>
      </c>
    </row>
    <row r="294" spans="1:16" s="64" customFormat="1" ht="12.75" customHeight="1">
      <c r="A294" s="66"/>
      <c r="B294" s="65"/>
      <c r="C294" s="66"/>
      <c r="D294" s="66"/>
      <c r="E294" s="44"/>
      <c r="F294" s="65"/>
      <c r="G294" s="119"/>
      <c r="H294" s="190"/>
      <c r="I294" s="45"/>
      <c r="J294" s="399"/>
      <c r="K294" s="381"/>
      <c r="L294" s="411" t="s">
        <v>2309</v>
      </c>
      <c r="M294" s="68"/>
      <c r="N294" s="527"/>
      <c r="O294" s="527"/>
      <c r="P294" s="359" t="str">
        <f t="shared" si="15"/>
        <v/>
      </c>
    </row>
    <row r="295" spans="1:16" s="64" customFormat="1" ht="12.75" customHeight="1">
      <c r="A295" s="66"/>
      <c r="B295" s="65"/>
      <c r="C295" s="66"/>
      <c r="D295" s="66"/>
      <c r="E295" s="44"/>
      <c r="F295" s="65"/>
      <c r="G295" s="119"/>
      <c r="H295" s="190"/>
      <c r="I295" s="45"/>
      <c r="J295" s="399"/>
      <c r="K295" s="381"/>
      <c r="L295" s="411" t="s">
        <v>438</v>
      </c>
      <c r="M295" s="68"/>
      <c r="N295" s="527"/>
      <c r="O295" s="527"/>
      <c r="P295" s="359" t="str">
        <f t="shared" si="15"/>
        <v/>
      </c>
    </row>
    <row r="296" spans="1:16" s="64" customFormat="1" ht="12.75" customHeight="1">
      <c r="A296" s="66"/>
      <c r="B296" s="65"/>
      <c r="C296" s="66"/>
      <c r="D296" s="66"/>
      <c r="E296" s="44"/>
      <c r="F296" s="65"/>
      <c r="G296" s="119"/>
      <c r="H296" s="190"/>
      <c r="I296" s="45"/>
      <c r="J296" s="399"/>
      <c r="K296" s="381"/>
      <c r="L296" s="411" t="s">
        <v>2967</v>
      </c>
      <c r="M296" s="68"/>
      <c r="N296" s="527"/>
      <c r="O296" s="527"/>
      <c r="P296" s="359" t="str">
        <f t="shared" si="15"/>
        <v/>
      </c>
    </row>
    <row r="297" spans="1:16" s="64" customFormat="1" ht="12.75" customHeight="1">
      <c r="A297" s="66"/>
      <c r="B297" s="65"/>
      <c r="C297" s="66"/>
      <c r="D297" s="66"/>
      <c r="E297" s="44"/>
      <c r="F297" s="65"/>
      <c r="G297" s="119"/>
      <c r="H297" s="190"/>
      <c r="I297" s="45"/>
      <c r="J297" s="399"/>
      <c r="K297" s="381"/>
      <c r="L297" s="411"/>
      <c r="M297" s="68"/>
      <c r="N297" s="527"/>
      <c r="O297" s="527"/>
      <c r="P297" s="359" t="str">
        <f t="shared" si="15"/>
        <v/>
      </c>
    </row>
    <row r="298" spans="1:16" s="64" customFormat="1" ht="12.75" customHeight="1">
      <c r="A298" s="66"/>
      <c r="B298" s="65"/>
      <c r="C298" s="66"/>
      <c r="D298" s="66"/>
      <c r="E298" s="44"/>
      <c r="F298" s="65"/>
      <c r="G298" s="119"/>
      <c r="H298" s="190"/>
      <c r="I298" s="45"/>
      <c r="J298" s="399"/>
      <c r="K298" s="381"/>
      <c r="L298" s="411" t="s">
        <v>2311</v>
      </c>
      <c r="M298" s="68"/>
      <c r="N298" s="527"/>
      <c r="O298" s="527"/>
      <c r="P298" s="359" t="str">
        <f t="shared" si="15"/>
        <v/>
      </c>
    </row>
    <row r="299" spans="1:16" s="64" customFormat="1" ht="12.75" customHeight="1">
      <c r="A299" s="66"/>
      <c r="B299" s="65"/>
      <c r="C299" s="66"/>
      <c r="D299" s="66"/>
      <c r="E299" s="44"/>
      <c r="F299" s="65"/>
      <c r="G299" s="119"/>
      <c r="H299" s="190"/>
      <c r="I299" s="45"/>
      <c r="J299" s="399"/>
      <c r="K299" s="381"/>
      <c r="L299" s="411"/>
      <c r="M299" s="68"/>
      <c r="N299" s="527"/>
      <c r="O299" s="527"/>
      <c r="P299" s="359" t="str">
        <f t="shared" si="15"/>
        <v/>
      </c>
    </row>
    <row r="300" spans="1:16" s="64" customFormat="1" ht="12.75" customHeight="1">
      <c r="A300" s="66"/>
      <c r="B300" s="65"/>
      <c r="C300" s="66"/>
      <c r="D300" s="66"/>
      <c r="E300" s="44"/>
      <c r="F300" s="65"/>
      <c r="G300" s="119"/>
      <c r="H300" s="190"/>
      <c r="I300" s="45"/>
      <c r="J300" s="399"/>
      <c r="K300" s="381"/>
      <c r="L300" s="411" t="s">
        <v>2312</v>
      </c>
      <c r="M300" s="68"/>
      <c r="N300" s="527"/>
      <c r="O300" s="527"/>
      <c r="P300" s="359" t="str">
        <f t="shared" si="15"/>
        <v/>
      </c>
    </row>
    <row r="301" spans="1:16" s="64" customFormat="1" ht="12.75" customHeight="1">
      <c r="A301" s="66"/>
      <c r="B301" s="65"/>
      <c r="C301" s="66"/>
      <c r="D301" s="66"/>
      <c r="E301" s="44"/>
      <c r="F301" s="65"/>
      <c r="G301" s="119"/>
      <c r="H301" s="190"/>
      <c r="I301" s="45"/>
      <c r="J301" s="399"/>
      <c r="K301" s="381"/>
      <c r="L301" s="411" t="s">
        <v>2968</v>
      </c>
      <c r="M301" s="68"/>
      <c r="N301" s="527"/>
      <c r="O301" s="527"/>
      <c r="P301" s="359" t="str">
        <f t="shared" si="15"/>
        <v/>
      </c>
    </row>
    <row r="302" spans="1:16" s="64" customFormat="1" ht="12.75" customHeight="1">
      <c r="A302" s="66"/>
      <c r="B302" s="65"/>
      <c r="C302" s="66"/>
      <c r="D302" s="66"/>
      <c r="E302" s="44"/>
      <c r="F302" s="65"/>
      <c r="G302" s="119"/>
      <c r="H302" s="190"/>
      <c r="I302" s="45"/>
      <c r="J302" s="399"/>
      <c r="K302" s="381"/>
      <c r="L302" s="411" t="s">
        <v>2314</v>
      </c>
      <c r="M302" s="68"/>
      <c r="N302" s="527"/>
      <c r="O302" s="527"/>
      <c r="P302" s="359" t="str">
        <f t="shared" si="15"/>
        <v/>
      </c>
    </row>
    <row r="303" spans="1:16" s="64" customFormat="1" ht="12.75" customHeight="1">
      <c r="A303" s="66"/>
      <c r="B303" s="65"/>
      <c r="C303" s="66"/>
      <c r="D303" s="66"/>
      <c r="E303" s="44"/>
      <c r="F303" s="65"/>
      <c r="G303" s="119"/>
      <c r="H303" s="190"/>
      <c r="I303" s="45"/>
      <c r="J303" s="399"/>
      <c r="K303" s="381"/>
      <c r="L303" s="411" t="s">
        <v>2315</v>
      </c>
      <c r="M303" s="68"/>
      <c r="N303" s="527"/>
      <c r="O303" s="527"/>
      <c r="P303" s="359" t="str">
        <f t="shared" si="15"/>
        <v/>
      </c>
    </row>
    <row r="304" spans="1:16" s="64" customFormat="1" ht="12.75" customHeight="1">
      <c r="A304" s="66"/>
      <c r="B304" s="65"/>
      <c r="C304" s="66"/>
      <c r="D304" s="66"/>
      <c r="E304" s="44"/>
      <c r="F304" s="65"/>
      <c r="G304" s="119"/>
      <c r="H304" s="190"/>
      <c r="I304" s="45"/>
      <c r="J304" s="399"/>
      <c r="K304" s="381"/>
      <c r="L304" s="411"/>
      <c r="M304" s="68"/>
      <c r="N304" s="527"/>
      <c r="O304" s="527"/>
      <c r="P304" s="359" t="str">
        <f t="shared" si="15"/>
        <v/>
      </c>
    </row>
    <row r="305" spans="1:16" s="64" customFormat="1" ht="12.75" customHeight="1">
      <c r="A305" s="66"/>
      <c r="B305" s="65"/>
      <c r="C305" s="66"/>
      <c r="D305" s="66"/>
      <c r="E305" s="44"/>
      <c r="F305" s="65"/>
      <c r="G305" s="119"/>
      <c r="H305" s="190"/>
      <c r="I305" s="45"/>
      <c r="J305" s="399"/>
      <c r="K305" s="381"/>
      <c r="L305" s="411" t="s">
        <v>1462</v>
      </c>
      <c r="M305" s="68"/>
      <c r="N305" s="527"/>
      <c r="O305" s="527"/>
      <c r="P305" s="359" t="str">
        <f t="shared" si="15"/>
        <v/>
      </c>
    </row>
    <row r="306" spans="1:16" s="64" customFormat="1" ht="12.75" customHeight="1">
      <c r="A306" s="66"/>
      <c r="B306" s="65"/>
      <c r="C306" s="66"/>
      <c r="D306" s="66"/>
      <c r="E306" s="44"/>
      <c r="F306" s="65"/>
      <c r="G306" s="119"/>
      <c r="H306" s="190"/>
      <c r="I306" s="45"/>
      <c r="J306" s="399"/>
      <c r="K306" s="381"/>
      <c r="L306" s="411"/>
      <c r="M306" s="68"/>
      <c r="N306" s="527"/>
      <c r="O306" s="527"/>
      <c r="P306" s="359" t="str">
        <f t="shared" si="15"/>
        <v/>
      </c>
    </row>
    <row r="307" spans="1:16" s="64" customFormat="1" ht="12.75" customHeight="1">
      <c r="A307" s="66"/>
      <c r="B307" s="65"/>
      <c r="C307" s="66"/>
      <c r="D307" s="66"/>
      <c r="E307" s="44"/>
      <c r="F307" s="65"/>
      <c r="G307" s="119"/>
      <c r="H307" s="190"/>
      <c r="I307" s="45"/>
      <c r="J307" s="399"/>
      <c r="K307" s="381"/>
      <c r="L307" s="411" t="s">
        <v>2316</v>
      </c>
      <c r="M307" s="68"/>
      <c r="N307" s="527"/>
      <c r="O307" s="527"/>
      <c r="P307" s="359" t="str">
        <f t="shared" si="15"/>
        <v/>
      </c>
    </row>
    <row r="308" spans="1:16" s="64" customFormat="1" ht="12.75" customHeight="1">
      <c r="A308" s="66"/>
      <c r="B308" s="65"/>
      <c r="C308" s="66"/>
      <c r="D308" s="66"/>
      <c r="E308" s="44"/>
      <c r="F308" s="65"/>
      <c r="G308" s="119"/>
      <c r="H308" s="190"/>
      <c r="I308" s="45"/>
      <c r="J308" s="399"/>
      <c r="K308" s="381"/>
      <c r="L308" s="411" t="s">
        <v>2317</v>
      </c>
      <c r="M308" s="68"/>
      <c r="N308" s="527"/>
      <c r="O308" s="527"/>
      <c r="P308" s="359" t="str">
        <f t="shared" si="15"/>
        <v/>
      </c>
    </row>
    <row r="309" spans="1:16" s="64" customFormat="1" ht="12.75" customHeight="1">
      <c r="A309" s="66"/>
      <c r="B309" s="65"/>
      <c r="C309" s="66"/>
      <c r="D309" s="66"/>
      <c r="E309" s="44"/>
      <c r="F309" s="65"/>
      <c r="G309" s="119"/>
      <c r="H309" s="190"/>
      <c r="I309" s="45"/>
      <c r="J309" s="399"/>
      <c r="K309" s="381"/>
      <c r="L309" s="411" t="s">
        <v>2318</v>
      </c>
      <c r="M309" s="68"/>
      <c r="N309" s="527"/>
      <c r="O309" s="527"/>
      <c r="P309" s="359" t="str">
        <f t="shared" si="15"/>
        <v/>
      </c>
    </row>
    <row r="310" spans="1:16" s="64" customFormat="1" ht="12.75" customHeight="1">
      <c r="A310" s="66"/>
      <c r="B310" s="65"/>
      <c r="C310" s="66"/>
      <c r="D310" s="66"/>
      <c r="E310" s="44"/>
      <c r="F310" s="65"/>
      <c r="G310" s="119"/>
      <c r="H310" s="190"/>
      <c r="I310" s="45"/>
      <c r="J310" s="399"/>
      <c r="K310" s="381"/>
      <c r="L310" s="411" t="s">
        <v>2319</v>
      </c>
      <c r="M310" s="68"/>
      <c r="N310" s="527"/>
      <c r="O310" s="527"/>
      <c r="P310" s="359" t="str">
        <f t="shared" si="15"/>
        <v/>
      </c>
    </row>
    <row r="311" spans="1:16" s="64" customFormat="1" ht="12.75" customHeight="1">
      <c r="A311" s="66"/>
      <c r="B311" s="65"/>
      <c r="C311" s="66"/>
      <c r="D311" s="66"/>
      <c r="E311" s="44"/>
      <c r="F311" s="65"/>
      <c r="G311" s="119"/>
      <c r="H311" s="190"/>
      <c r="I311" s="45"/>
      <c r="J311" s="399"/>
      <c r="K311" s="381"/>
      <c r="L311" s="411"/>
      <c r="M311" s="68"/>
      <c r="N311" s="527"/>
      <c r="O311" s="527"/>
      <c r="P311" s="359" t="str">
        <f t="shared" si="15"/>
        <v/>
      </c>
    </row>
    <row r="312" spans="1:16" s="64" customFormat="1" ht="12.75" customHeight="1">
      <c r="A312" s="66"/>
      <c r="B312" s="65"/>
      <c r="C312" s="66"/>
      <c r="D312" s="66"/>
      <c r="E312" s="44"/>
      <c r="F312" s="65"/>
      <c r="G312" s="119"/>
      <c r="H312" s="190"/>
      <c r="I312" s="354" t="str">
        <f>IF((K312=L312)=TRUE,"○","x")</f>
        <v>x</v>
      </c>
      <c r="J312" s="399"/>
      <c r="K312" s="381"/>
      <c r="L312" s="411" t="s">
        <v>1465</v>
      </c>
      <c r="M312" s="68"/>
      <c r="N312" s="527"/>
      <c r="O312" s="527"/>
      <c r="P312" s="359" t="str">
        <f t="shared" si="15"/>
        <v/>
      </c>
    </row>
    <row r="313" spans="1:16" s="64" customFormat="1" ht="12.75" customHeight="1">
      <c r="A313" s="66"/>
      <c r="B313" s="65"/>
      <c r="C313" s="66"/>
      <c r="D313" s="66"/>
      <c r="E313" s="44"/>
      <c r="F313" s="65"/>
      <c r="G313" s="119"/>
      <c r="H313" s="190"/>
      <c r="I313" s="45"/>
      <c r="J313" s="399"/>
      <c r="K313" s="381"/>
      <c r="L313" s="411"/>
      <c r="M313" s="68"/>
      <c r="N313" s="527"/>
      <c r="O313" s="527"/>
      <c r="P313" s="359" t="str">
        <f t="shared" si="15"/>
        <v/>
      </c>
    </row>
    <row r="314" spans="1:16" s="64" customFormat="1" ht="12.75" customHeight="1">
      <c r="A314" s="66"/>
      <c r="B314" s="65"/>
      <c r="C314" s="66"/>
      <c r="D314" s="66"/>
      <c r="E314" s="44"/>
      <c r="F314" s="65"/>
      <c r="G314" s="119"/>
      <c r="H314" s="190"/>
      <c r="I314" s="45"/>
      <c r="J314" s="399"/>
      <c r="K314" s="381"/>
      <c r="L314" s="411"/>
      <c r="M314" s="68"/>
      <c r="N314" s="527"/>
      <c r="O314" s="527"/>
      <c r="P314" s="359" t="str">
        <f t="shared" si="15"/>
        <v/>
      </c>
    </row>
    <row r="315" spans="1:16" s="64" customFormat="1" ht="12.75" customHeight="1">
      <c r="A315" s="66"/>
      <c r="B315" s="65"/>
      <c r="C315" s="66"/>
      <c r="D315" s="66"/>
      <c r="E315" s="44"/>
      <c r="F315" s="65"/>
      <c r="G315" s="119"/>
      <c r="H315" s="190"/>
      <c r="I315" s="45"/>
      <c r="J315" s="399"/>
      <c r="K315" s="381"/>
      <c r="L315" s="411" t="s">
        <v>2320</v>
      </c>
      <c r="M315" s="68"/>
      <c r="N315" s="527"/>
      <c r="O315" s="527"/>
      <c r="P315" s="359" t="str">
        <f t="shared" si="15"/>
        <v/>
      </c>
    </row>
    <row r="316" spans="1:16" s="64" customFormat="1" ht="12.75" customHeight="1">
      <c r="A316" s="66"/>
      <c r="B316" s="65"/>
      <c r="C316" s="66"/>
      <c r="D316" s="66"/>
      <c r="E316" s="44"/>
      <c r="F316" s="65"/>
      <c r="G316" s="119"/>
      <c r="H316" s="190"/>
      <c r="I316" s="45"/>
      <c r="J316" s="399"/>
      <c r="K316" s="381"/>
      <c r="L316" s="411"/>
      <c r="M316" s="68"/>
      <c r="N316" s="527"/>
      <c r="O316" s="527"/>
      <c r="P316" s="359" t="str">
        <f t="shared" si="15"/>
        <v/>
      </c>
    </row>
    <row r="317" spans="1:16" s="64" customFormat="1" ht="12.75" customHeight="1">
      <c r="A317" s="66"/>
      <c r="B317" s="65"/>
      <c r="C317" s="66"/>
      <c r="D317" s="66"/>
      <c r="E317" s="44"/>
      <c r="F317" s="65"/>
      <c r="G317" s="119"/>
      <c r="H317" s="190"/>
      <c r="I317" s="45"/>
      <c r="J317" s="399"/>
      <c r="K317" s="381"/>
      <c r="L317" s="411" t="s">
        <v>2321</v>
      </c>
      <c r="M317" s="68"/>
      <c r="N317" s="527"/>
      <c r="O317" s="527"/>
      <c r="P317" s="359" t="str">
        <f t="shared" si="15"/>
        <v/>
      </c>
    </row>
    <row r="318" spans="1:16" s="64" customFormat="1" ht="12.75" customHeight="1">
      <c r="A318" s="66"/>
      <c r="B318" s="65"/>
      <c r="C318" s="66"/>
      <c r="D318" s="66"/>
      <c r="E318" s="44"/>
      <c r="F318" s="65"/>
      <c r="G318" s="119"/>
      <c r="H318" s="190"/>
      <c r="I318" s="45"/>
      <c r="J318" s="399"/>
      <c r="K318" s="381"/>
      <c r="L318" s="411"/>
      <c r="M318" s="68"/>
      <c r="N318" s="527"/>
      <c r="O318" s="527"/>
      <c r="P318" s="359" t="str">
        <f t="shared" si="15"/>
        <v/>
      </c>
    </row>
    <row r="319" spans="1:16" s="64" customFormat="1" ht="12.75" customHeight="1">
      <c r="A319" s="66"/>
      <c r="B319" s="65"/>
      <c r="C319" s="66"/>
      <c r="D319" s="66"/>
      <c r="E319" s="44"/>
      <c r="F319" s="65"/>
      <c r="G319" s="119"/>
      <c r="H319" s="190"/>
      <c r="I319" s="45"/>
      <c r="J319" s="399"/>
      <c r="K319" s="381"/>
      <c r="L319" s="411" t="s">
        <v>2315</v>
      </c>
      <c r="M319" s="68"/>
      <c r="N319" s="527"/>
      <c r="O319" s="527"/>
      <c r="P319" s="359" t="str">
        <f t="shared" si="15"/>
        <v/>
      </c>
    </row>
    <row r="320" spans="1:16" s="64" customFormat="1" ht="12.75" customHeight="1">
      <c r="A320" s="66"/>
      <c r="B320" s="65"/>
      <c r="C320" s="66"/>
      <c r="D320" s="66"/>
      <c r="E320" s="44"/>
      <c r="F320" s="65"/>
      <c r="G320" s="119"/>
      <c r="H320" s="190"/>
      <c r="I320" s="45"/>
      <c r="J320" s="399"/>
      <c r="K320" s="381"/>
      <c r="L320" s="411"/>
      <c r="M320" s="68"/>
      <c r="N320" s="527"/>
      <c r="O320" s="527"/>
      <c r="P320" s="359" t="str">
        <f t="shared" si="15"/>
        <v/>
      </c>
    </row>
    <row r="321" spans="1:16" s="64" customFormat="1" ht="12.75" customHeight="1">
      <c r="A321" s="66"/>
      <c r="B321" s="65"/>
      <c r="C321" s="66"/>
      <c r="D321" s="66"/>
      <c r="E321" s="44"/>
      <c r="F321" s="65"/>
      <c r="G321" s="119"/>
      <c r="H321" s="190"/>
      <c r="I321" s="45"/>
      <c r="J321" s="399"/>
      <c r="K321" s="381"/>
      <c r="L321" s="411"/>
      <c r="M321" s="68"/>
      <c r="N321" s="527"/>
      <c r="O321" s="527"/>
      <c r="P321" s="359" t="str">
        <f t="shared" si="15"/>
        <v/>
      </c>
    </row>
    <row r="322" spans="1:16" s="64" customFormat="1" ht="12.75" customHeight="1">
      <c r="A322" s="66"/>
      <c r="B322" s="65"/>
      <c r="C322" s="66"/>
      <c r="D322" s="66"/>
      <c r="E322" s="44"/>
      <c r="F322" s="65"/>
      <c r="G322" s="119"/>
      <c r="H322" s="190"/>
      <c r="I322" s="45"/>
      <c r="J322" s="399"/>
      <c r="K322" s="381"/>
      <c r="L322" s="411" t="s">
        <v>2312</v>
      </c>
      <c r="M322" s="68"/>
      <c r="N322" s="527"/>
      <c r="O322" s="527"/>
      <c r="P322" s="359" t="str">
        <f t="shared" si="15"/>
        <v/>
      </c>
    </row>
    <row r="323" spans="1:16" s="64" customFormat="1" ht="12.75" customHeight="1">
      <c r="A323" s="66"/>
      <c r="B323" s="65"/>
      <c r="C323" s="66"/>
      <c r="D323" s="66"/>
      <c r="E323" s="44"/>
      <c r="F323" s="65"/>
      <c r="G323" s="119"/>
      <c r="H323" s="190"/>
      <c r="I323" s="45"/>
      <c r="J323" s="399"/>
      <c r="K323" s="381"/>
      <c r="L323" s="411" t="s">
        <v>2969</v>
      </c>
      <c r="M323" s="68"/>
      <c r="N323" s="527"/>
      <c r="O323" s="527"/>
      <c r="P323" s="359" t="str">
        <f t="shared" si="15"/>
        <v/>
      </c>
    </row>
    <row r="324" spans="1:16" s="64" customFormat="1" ht="12.75" customHeight="1">
      <c r="A324" s="66"/>
      <c r="B324" s="65"/>
      <c r="C324" s="66"/>
      <c r="D324" s="66"/>
      <c r="E324" s="44"/>
      <c r="F324" s="65"/>
      <c r="G324" s="119"/>
      <c r="H324" s="190"/>
      <c r="I324" s="45"/>
      <c r="J324" s="399"/>
      <c r="K324" s="381"/>
      <c r="L324" s="411" t="s">
        <v>2314</v>
      </c>
      <c r="M324" s="68"/>
      <c r="N324" s="527"/>
      <c r="O324" s="527"/>
      <c r="P324" s="359" t="str">
        <f t="shared" si="15"/>
        <v/>
      </c>
    </row>
    <row r="325" spans="1:16" s="64" customFormat="1" ht="12.75" customHeight="1">
      <c r="A325" s="66"/>
      <c r="B325" s="65"/>
      <c r="C325" s="66"/>
      <c r="D325" s="66"/>
      <c r="E325" s="44"/>
      <c r="F325" s="65"/>
      <c r="G325" s="119"/>
      <c r="H325" s="190"/>
      <c r="I325" s="45"/>
      <c r="J325" s="399"/>
      <c r="K325" s="381"/>
      <c r="L325" s="411" t="s">
        <v>2315</v>
      </c>
      <c r="M325" s="68"/>
      <c r="N325" s="527"/>
      <c r="O325" s="527"/>
      <c r="P325" s="359" t="str">
        <f t="shared" si="15"/>
        <v/>
      </c>
    </row>
    <row r="326" spans="1:16" s="64" customFormat="1" ht="12.75" customHeight="1">
      <c r="A326" s="66"/>
      <c r="B326" s="65"/>
      <c r="C326" s="66"/>
      <c r="D326" s="66"/>
      <c r="E326" s="44"/>
      <c r="F326" s="65"/>
      <c r="G326" s="119"/>
      <c r="H326" s="190"/>
      <c r="I326" s="45"/>
      <c r="J326" s="399"/>
      <c r="K326" s="381"/>
      <c r="L326" s="411"/>
      <c r="M326" s="68"/>
      <c r="N326" s="527"/>
      <c r="O326" s="527"/>
      <c r="P326" s="359" t="str">
        <f t="shared" si="15"/>
        <v/>
      </c>
    </row>
    <row r="327" spans="1:16" s="64" customFormat="1" ht="12.75" customHeight="1">
      <c r="A327" s="66"/>
      <c r="B327" s="65"/>
      <c r="C327" s="66"/>
      <c r="D327" s="66"/>
      <c r="E327" s="44"/>
      <c r="F327" s="65"/>
      <c r="G327" s="119"/>
      <c r="H327" s="190"/>
      <c r="I327" s="45"/>
      <c r="J327" s="399"/>
      <c r="K327" s="381"/>
      <c r="L327" s="411" t="s">
        <v>1466</v>
      </c>
      <c r="M327" s="68"/>
      <c r="N327" s="527"/>
      <c r="O327" s="527"/>
      <c r="P327" s="359" t="str">
        <f t="shared" si="15"/>
        <v/>
      </c>
    </row>
    <row r="328" spans="1:16" s="64" customFormat="1" ht="12.75" customHeight="1">
      <c r="A328" s="66"/>
      <c r="B328" s="65"/>
      <c r="C328" s="66"/>
      <c r="D328" s="66"/>
      <c r="E328" s="44"/>
      <c r="F328" s="65"/>
      <c r="G328" s="119"/>
      <c r="H328" s="190"/>
      <c r="I328" s="45"/>
      <c r="J328" s="399"/>
      <c r="K328" s="381"/>
      <c r="L328" s="411"/>
      <c r="M328" s="68"/>
      <c r="N328" s="527"/>
      <c r="O328" s="527"/>
      <c r="P328" s="359" t="str">
        <f t="shared" si="15"/>
        <v/>
      </c>
    </row>
    <row r="329" spans="1:16" s="64" customFormat="1" ht="12.75" customHeight="1">
      <c r="A329" s="66"/>
      <c r="B329" s="65"/>
      <c r="C329" s="66"/>
      <c r="D329" s="66"/>
      <c r="E329" s="44"/>
      <c r="F329" s="65"/>
      <c r="G329" s="119"/>
      <c r="H329" s="190"/>
      <c r="I329" s="45"/>
      <c r="J329" s="399"/>
      <c r="K329" s="381"/>
      <c r="L329" s="411" t="s">
        <v>2323</v>
      </c>
      <c r="M329" s="68"/>
      <c r="N329" s="527"/>
      <c r="O329" s="527"/>
      <c r="P329" s="359" t="str">
        <f t="shared" si="15"/>
        <v/>
      </c>
    </row>
    <row r="330" spans="1:16" s="64" customFormat="1" ht="12.75" customHeight="1">
      <c r="A330" s="66"/>
      <c r="B330" s="65"/>
      <c r="C330" s="66"/>
      <c r="D330" s="66"/>
      <c r="E330" s="44"/>
      <c r="F330" s="65"/>
      <c r="G330" s="119"/>
      <c r="H330" s="190"/>
      <c r="I330" s="45"/>
      <c r="J330" s="399"/>
      <c r="K330" s="381"/>
      <c r="L330" s="411" t="s">
        <v>2324</v>
      </c>
      <c r="M330" s="68"/>
      <c r="N330" s="527"/>
      <c r="O330" s="527"/>
      <c r="P330" s="359" t="str">
        <f t="shared" si="15"/>
        <v/>
      </c>
    </row>
    <row r="331" spans="1:16" s="64" customFormat="1" ht="12.75" customHeight="1">
      <c r="A331" s="66"/>
      <c r="B331" s="65"/>
      <c r="C331" s="66"/>
      <c r="D331" s="66"/>
      <c r="E331" s="44"/>
      <c r="F331" s="65"/>
      <c r="G331" s="119"/>
      <c r="H331" s="190"/>
      <c r="I331" s="45"/>
      <c r="J331" s="399"/>
      <c r="K331" s="381"/>
      <c r="L331" s="411"/>
      <c r="M331" s="68"/>
      <c r="N331" s="527"/>
      <c r="O331" s="527"/>
      <c r="P331" s="359" t="str">
        <f t="shared" si="15"/>
        <v/>
      </c>
    </row>
    <row r="332" spans="1:16" s="64" customFormat="1" ht="12.75" customHeight="1">
      <c r="A332" s="66"/>
      <c r="B332" s="65"/>
      <c r="C332" s="66"/>
      <c r="D332" s="66"/>
      <c r="E332" s="44"/>
      <c r="F332" s="65"/>
      <c r="G332" s="119"/>
      <c r="H332" s="190"/>
      <c r="I332" s="354" t="str">
        <f>IF((K332=L332)=TRUE,"○","x")</f>
        <v>x</v>
      </c>
      <c r="J332" s="399"/>
      <c r="K332" s="381"/>
      <c r="L332" s="411" t="s">
        <v>1468</v>
      </c>
      <c r="M332" s="68"/>
      <c r="N332" s="527"/>
      <c r="O332" s="527"/>
      <c r="P332" s="359" t="str">
        <f t="shared" si="15"/>
        <v/>
      </c>
    </row>
    <row r="333" spans="1:16" s="64" customFormat="1" ht="12.75" customHeight="1">
      <c r="A333" s="66"/>
      <c r="B333" s="65"/>
      <c r="C333" s="66"/>
      <c r="D333" s="66"/>
      <c r="E333" s="44"/>
      <c r="F333" s="65"/>
      <c r="G333" s="119"/>
      <c r="H333" s="190"/>
      <c r="I333" s="45"/>
      <c r="J333" s="399"/>
      <c r="K333" s="381"/>
      <c r="L333" s="411"/>
      <c r="M333" s="68"/>
      <c r="N333" s="527"/>
      <c r="O333" s="527"/>
      <c r="P333" s="359" t="str">
        <f t="shared" si="15"/>
        <v/>
      </c>
    </row>
    <row r="334" spans="1:16" s="64" customFormat="1" ht="12.75" customHeight="1">
      <c r="A334" s="66"/>
      <c r="B334" s="65"/>
      <c r="C334" s="66"/>
      <c r="D334" s="66"/>
      <c r="E334" s="44"/>
      <c r="F334" s="65"/>
      <c r="G334" s="119"/>
      <c r="H334" s="190"/>
      <c r="I334" s="45"/>
      <c r="J334" s="399"/>
      <c r="K334" s="381"/>
      <c r="L334" s="411"/>
      <c r="M334" s="68"/>
      <c r="N334" s="527"/>
      <c r="O334" s="527"/>
      <c r="P334" s="359" t="str">
        <f t="shared" si="15"/>
        <v/>
      </c>
    </row>
    <row r="335" spans="1:16" s="64" customFormat="1" ht="12.75" customHeight="1">
      <c r="A335" s="66"/>
      <c r="B335" s="65"/>
      <c r="C335" s="66"/>
      <c r="D335" s="66"/>
      <c r="E335" s="44"/>
      <c r="F335" s="65"/>
      <c r="G335" s="119"/>
      <c r="H335" s="190"/>
      <c r="I335" s="45"/>
      <c r="J335" s="399"/>
      <c r="K335" s="381"/>
      <c r="L335" s="411" t="s">
        <v>2320</v>
      </c>
      <c r="M335" s="68"/>
      <c r="N335" s="527"/>
      <c r="O335" s="527"/>
      <c r="P335" s="359" t="str">
        <f t="shared" si="15"/>
        <v/>
      </c>
    </row>
    <row r="336" spans="1:16" s="64" customFormat="1" ht="12.75" customHeight="1">
      <c r="A336" s="66"/>
      <c r="B336" s="65"/>
      <c r="C336" s="66"/>
      <c r="D336" s="66"/>
      <c r="E336" s="44"/>
      <c r="F336" s="65"/>
      <c r="G336" s="119"/>
      <c r="H336" s="190"/>
      <c r="I336" s="45"/>
      <c r="J336" s="399"/>
      <c r="K336" s="381"/>
      <c r="L336" s="411"/>
      <c r="M336" s="68"/>
      <c r="N336" s="527"/>
      <c r="O336" s="527"/>
      <c r="P336" s="359" t="str">
        <f t="shared" si="15"/>
        <v/>
      </c>
    </row>
    <row r="337" spans="1:16" s="64" customFormat="1" ht="12.75" customHeight="1">
      <c r="A337" s="66"/>
      <c r="B337" s="65"/>
      <c r="C337" s="66"/>
      <c r="D337" s="66"/>
      <c r="E337" s="44"/>
      <c r="F337" s="65"/>
      <c r="G337" s="119"/>
      <c r="H337" s="190"/>
      <c r="I337" s="45"/>
      <c r="J337" s="399"/>
      <c r="K337" s="381"/>
      <c r="L337" s="411" t="s">
        <v>2321</v>
      </c>
      <c r="M337" s="68"/>
      <c r="N337" s="527"/>
      <c r="O337" s="527"/>
      <c r="P337" s="359" t="str">
        <f t="shared" si="15"/>
        <v/>
      </c>
    </row>
    <row r="338" spans="1:16" s="64" customFormat="1" ht="12.75" customHeight="1">
      <c r="A338" s="66"/>
      <c r="B338" s="65"/>
      <c r="C338" s="66"/>
      <c r="D338" s="66"/>
      <c r="E338" s="44"/>
      <c r="F338" s="65"/>
      <c r="G338" s="119"/>
      <c r="H338" s="190"/>
      <c r="I338" s="45"/>
      <c r="J338" s="399"/>
      <c r="K338" s="381"/>
      <c r="L338" s="411"/>
      <c r="M338" s="68"/>
      <c r="N338" s="527"/>
      <c r="O338" s="527"/>
      <c r="P338" s="359" t="str">
        <f t="shared" si="15"/>
        <v/>
      </c>
    </row>
    <row r="339" spans="1:16" s="64" customFormat="1" ht="12.75" customHeight="1">
      <c r="A339" s="66"/>
      <c r="B339" s="65"/>
      <c r="C339" s="66"/>
      <c r="D339" s="66"/>
      <c r="E339" s="44"/>
      <c r="F339" s="65"/>
      <c r="G339" s="119"/>
      <c r="H339" s="190"/>
      <c r="I339" s="45"/>
      <c r="J339" s="399"/>
      <c r="K339" s="381"/>
      <c r="L339" s="411" t="s">
        <v>2315</v>
      </c>
      <c r="M339" s="68"/>
      <c r="N339" s="527"/>
      <c r="O339" s="527"/>
      <c r="P339" s="359" t="str">
        <f t="shared" si="15"/>
        <v/>
      </c>
    </row>
    <row r="340" spans="1:16" s="64" customFormat="1" ht="12.75" customHeight="1">
      <c r="A340" s="66"/>
      <c r="B340" s="65"/>
      <c r="C340" s="66"/>
      <c r="D340" s="66"/>
      <c r="E340" s="44"/>
      <c r="F340" s="65"/>
      <c r="G340" s="119"/>
      <c r="H340" s="190"/>
      <c r="I340" s="45"/>
      <c r="J340" s="399"/>
      <c r="K340" s="381"/>
      <c r="L340" s="411"/>
      <c r="M340" s="68"/>
      <c r="N340" s="527"/>
      <c r="O340" s="527"/>
      <c r="P340" s="359" t="str">
        <f t="shared" si="15"/>
        <v/>
      </c>
    </row>
    <row r="341" spans="1:16" s="64" customFormat="1" ht="12.75" customHeight="1">
      <c r="A341" s="66"/>
      <c r="B341" s="65"/>
      <c r="C341" s="66"/>
      <c r="D341" s="66"/>
      <c r="E341" s="44"/>
      <c r="F341" s="65"/>
      <c r="G341" s="119"/>
      <c r="H341" s="190"/>
      <c r="I341" s="45"/>
      <c r="J341" s="399"/>
      <c r="K341" s="381"/>
      <c r="L341" s="411"/>
      <c r="M341" s="68"/>
      <c r="N341" s="527"/>
      <c r="O341" s="527"/>
      <c r="P341" s="359" t="str">
        <f t="shared" si="15"/>
        <v/>
      </c>
    </row>
    <row r="342" spans="1:16" s="64" customFormat="1" ht="12.75" customHeight="1">
      <c r="A342" s="66"/>
      <c r="B342" s="65"/>
      <c r="C342" s="66"/>
      <c r="D342" s="66"/>
      <c r="E342" s="44"/>
      <c r="F342" s="65"/>
      <c r="G342" s="119"/>
      <c r="H342" s="190"/>
      <c r="I342" s="45"/>
      <c r="J342" s="399"/>
      <c r="K342" s="381"/>
      <c r="L342" s="411" t="s">
        <v>2312</v>
      </c>
      <c r="M342" s="68"/>
      <c r="N342" s="527"/>
      <c r="O342" s="527"/>
      <c r="P342" s="359" t="str">
        <f t="shared" si="15"/>
        <v/>
      </c>
    </row>
    <row r="343" spans="1:16" s="64" customFormat="1" ht="12.75" customHeight="1">
      <c r="A343" s="66"/>
      <c r="B343" s="65"/>
      <c r="C343" s="66"/>
      <c r="D343" s="66"/>
      <c r="E343" s="44"/>
      <c r="F343" s="65"/>
      <c r="G343" s="119"/>
      <c r="H343" s="190"/>
      <c r="I343" s="45"/>
      <c r="J343" s="399"/>
      <c r="K343" s="381"/>
      <c r="L343" s="411" t="s">
        <v>2970</v>
      </c>
      <c r="M343" s="68"/>
      <c r="N343" s="527"/>
      <c r="O343" s="527"/>
      <c r="P343" s="359" t="str">
        <f t="shared" si="15"/>
        <v/>
      </c>
    </row>
    <row r="344" spans="1:16" s="64" customFormat="1" ht="12.75" customHeight="1">
      <c r="A344" s="66"/>
      <c r="B344" s="65"/>
      <c r="C344" s="66"/>
      <c r="D344" s="66"/>
      <c r="E344" s="44"/>
      <c r="F344" s="65"/>
      <c r="G344" s="119"/>
      <c r="H344" s="190"/>
      <c r="I344" s="45"/>
      <c r="J344" s="399"/>
      <c r="K344" s="381"/>
      <c r="L344" s="411" t="s">
        <v>2314</v>
      </c>
      <c r="M344" s="68"/>
      <c r="N344" s="527"/>
      <c r="O344" s="527"/>
      <c r="P344" s="359" t="str">
        <f t="shared" si="15"/>
        <v/>
      </c>
    </row>
    <row r="345" spans="1:16" s="64" customFormat="1" ht="12.75" customHeight="1">
      <c r="A345" s="66"/>
      <c r="B345" s="65"/>
      <c r="C345" s="66"/>
      <c r="D345" s="66"/>
      <c r="E345" s="44"/>
      <c r="F345" s="65"/>
      <c r="G345" s="119"/>
      <c r="H345" s="190"/>
      <c r="I345" s="45"/>
      <c r="J345" s="399"/>
      <c r="K345" s="381"/>
      <c r="L345" s="411" t="s">
        <v>2315</v>
      </c>
      <c r="M345" s="68"/>
      <c r="N345" s="527"/>
      <c r="O345" s="527"/>
      <c r="P345" s="359" t="str">
        <f t="shared" si="15"/>
        <v/>
      </c>
    </row>
    <row r="346" spans="1:16" s="64" customFormat="1" ht="12.75" customHeight="1">
      <c r="A346" s="66"/>
      <c r="B346" s="65"/>
      <c r="C346" s="66"/>
      <c r="D346" s="66"/>
      <c r="E346" s="44"/>
      <c r="F346" s="65"/>
      <c r="G346" s="119"/>
      <c r="H346" s="190"/>
      <c r="I346" s="45"/>
      <c r="J346" s="399"/>
      <c r="K346" s="381"/>
      <c r="L346" s="411"/>
      <c r="M346" s="68"/>
      <c r="N346" s="527"/>
      <c r="O346" s="527"/>
      <c r="P346" s="359" t="str">
        <f t="shared" ref="P346:P409" si="16">IF(N346="","",IF(O346="","",IF(O346=N346,$Q$1,O346-N346)))</f>
        <v/>
      </c>
    </row>
    <row r="347" spans="1:16" s="64" customFormat="1" ht="12.75" customHeight="1">
      <c r="A347" s="66"/>
      <c r="B347" s="65"/>
      <c r="C347" s="66"/>
      <c r="D347" s="66"/>
      <c r="E347" s="44"/>
      <c r="F347" s="65"/>
      <c r="G347" s="119"/>
      <c r="H347" s="190"/>
      <c r="I347" s="45"/>
      <c r="J347" s="399"/>
      <c r="K347" s="381"/>
      <c r="L347" s="411" t="s">
        <v>1459</v>
      </c>
      <c r="M347" s="68"/>
      <c r="N347" s="527"/>
      <c r="O347" s="527"/>
      <c r="P347" s="359" t="str">
        <f t="shared" si="16"/>
        <v/>
      </c>
    </row>
    <row r="348" spans="1:16" s="64" customFormat="1" ht="12.75" customHeight="1">
      <c r="A348" s="66"/>
      <c r="B348" s="65"/>
      <c r="C348" s="66"/>
      <c r="D348" s="66"/>
      <c r="E348" s="44"/>
      <c r="F348" s="65"/>
      <c r="G348" s="119"/>
      <c r="H348" s="190"/>
      <c r="I348" s="45"/>
      <c r="J348" s="399"/>
      <c r="K348" s="381"/>
      <c r="L348" s="411"/>
      <c r="M348" s="68"/>
      <c r="N348" s="527"/>
      <c r="O348" s="527"/>
      <c r="P348" s="359" t="str">
        <f t="shared" si="16"/>
        <v/>
      </c>
    </row>
    <row r="349" spans="1:16" s="64" customFormat="1" ht="12.75" customHeight="1">
      <c r="A349" s="66"/>
      <c r="B349" s="65"/>
      <c r="C349" s="66"/>
      <c r="D349" s="66"/>
      <c r="E349" s="44"/>
      <c r="F349" s="65"/>
      <c r="G349" s="119"/>
      <c r="H349" s="190"/>
      <c r="I349" s="45"/>
      <c r="J349" s="399"/>
      <c r="K349" s="381"/>
      <c r="L349" s="411" t="s">
        <v>2331</v>
      </c>
      <c r="M349" s="68"/>
      <c r="N349" s="527"/>
      <c r="O349" s="527"/>
      <c r="P349" s="359" t="str">
        <f t="shared" si="16"/>
        <v/>
      </c>
    </row>
    <row r="350" spans="1:16" s="64" customFormat="1" ht="12.75" customHeight="1">
      <c r="A350" s="66"/>
      <c r="B350" s="65"/>
      <c r="C350" s="66"/>
      <c r="D350" s="66"/>
      <c r="E350" s="44"/>
      <c r="F350" s="65"/>
      <c r="G350" s="119"/>
      <c r="H350" s="190"/>
      <c r="I350" s="45"/>
      <c r="J350" s="399"/>
      <c r="K350" s="381"/>
      <c r="L350" s="411"/>
      <c r="M350" s="68"/>
      <c r="N350" s="527"/>
      <c r="O350" s="527"/>
      <c r="P350" s="359" t="str">
        <f t="shared" si="16"/>
        <v/>
      </c>
    </row>
    <row r="351" spans="1:16" s="64" customFormat="1" ht="12.75" customHeight="1">
      <c r="A351" s="66"/>
      <c r="B351" s="65"/>
      <c r="C351" s="66"/>
      <c r="D351" s="66"/>
      <c r="E351" s="44"/>
      <c r="F351" s="65"/>
      <c r="G351" s="119"/>
      <c r="H351" s="190"/>
      <c r="I351" s="354" t="str">
        <f>IF((K351=L351)=TRUE,"○","x")</f>
        <v>x</v>
      </c>
      <c r="J351" s="399"/>
      <c r="K351" s="381"/>
      <c r="L351" s="411" t="s">
        <v>1461</v>
      </c>
      <c r="M351" s="68"/>
      <c r="N351" s="527"/>
      <c r="O351" s="527"/>
      <c r="P351" s="359" t="str">
        <f t="shared" si="16"/>
        <v/>
      </c>
    </row>
    <row r="352" spans="1:16" s="64" customFormat="1" ht="12.75" customHeight="1">
      <c r="A352" s="66"/>
      <c r="B352" s="65"/>
      <c r="C352" s="66"/>
      <c r="D352" s="66"/>
      <c r="E352" s="44"/>
      <c r="F352" s="65"/>
      <c r="G352" s="119"/>
      <c r="H352" s="190"/>
      <c r="I352" s="45"/>
      <c r="J352" s="399"/>
      <c r="K352" s="381"/>
      <c r="L352" s="411"/>
      <c r="M352" s="68"/>
      <c r="N352" s="527"/>
      <c r="O352" s="527"/>
      <c r="P352" s="359" t="str">
        <f t="shared" si="16"/>
        <v/>
      </c>
    </row>
    <row r="353" spans="1:16" s="64" customFormat="1" ht="12.75" customHeight="1">
      <c r="A353" s="66"/>
      <c r="B353" s="65"/>
      <c r="C353" s="66"/>
      <c r="D353" s="66"/>
      <c r="E353" s="44"/>
      <c r="F353" s="65"/>
      <c r="G353" s="119"/>
      <c r="H353" s="190"/>
      <c r="I353" s="45"/>
      <c r="J353" s="399"/>
      <c r="K353" s="381"/>
      <c r="L353" s="411"/>
      <c r="M353" s="68"/>
      <c r="N353" s="527"/>
      <c r="O353" s="527"/>
      <c r="P353" s="359" t="str">
        <f t="shared" si="16"/>
        <v/>
      </c>
    </row>
    <row r="354" spans="1:16" s="64" customFormat="1" ht="12.75" customHeight="1">
      <c r="A354" s="66"/>
      <c r="B354" s="65"/>
      <c r="C354" s="66"/>
      <c r="D354" s="66"/>
      <c r="E354" s="44"/>
      <c r="F354" s="65"/>
      <c r="G354" s="119"/>
      <c r="H354" s="190"/>
      <c r="I354" s="45"/>
      <c r="J354" s="399"/>
      <c r="K354" s="381"/>
      <c r="L354" s="411" t="s">
        <v>2320</v>
      </c>
      <c r="M354" s="68"/>
      <c r="N354" s="527"/>
      <c r="O354" s="527"/>
      <c r="P354" s="359" t="str">
        <f t="shared" si="16"/>
        <v/>
      </c>
    </row>
    <row r="355" spans="1:16" s="64" customFormat="1" ht="12.75" customHeight="1">
      <c r="A355" s="66"/>
      <c r="B355" s="65"/>
      <c r="C355" s="66"/>
      <c r="D355" s="66"/>
      <c r="E355" s="44"/>
      <c r="F355" s="65"/>
      <c r="G355" s="119"/>
      <c r="H355" s="190"/>
      <c r="I355" s="45"/>
      <c r="J355" s="399"/>
      <c r="K355" s="381"/>
      <c r="L355" s="411"/>
      <c r="M355" s="68"/>
      <c r="N355" s="527"/>
      <c r="O355" s="527"/>
      <c r="P355" s="359" t="str">
        <f t="shared" si="16"/>
        <v/>
      </c>
    </row>
    <row r="356" spans="1:16" s="64" customFormat="1" ht="12.75" customHeight="1">
      <c r="A356" s="66"/>
      <c r="B356" s="65"/>
      <c r="C356" s="66"/>
      <c r="D356" s="66"/>
      <c r="E356" s="44"/>
      <c r="F356" s="65"/>
      <c r="G356" s="119"/>
      <c r="H356" s="190"/>
      <c r="I356" s="45"/>
      <c r="J356" s="399"/>
      <c r="K356" s="381"/>
      <c r="L356" s="411" t="s">
        <v>2321</v>
      </c>
      <c r="M356" s="68"/>
      <c r="N356" s="527"/>
      <c r="O356" s="527"/>
      <c r="P356" s="359" t="str">
        <f t="shared" si="16"/>
        <v/>
      </c>
    </row>
    <row r="357" spans="1:16" s="64" customFormat="1" ht="12.75" customHeight="1">
      <c r="A357" s="66"/>
      <c r="B357" s="65"/>
      <c r="C357" s="66"/>
      <c r="D357" s="66"/>
      <c r="E357" s="44"/>
      <c r="F357" s="65"/>
      <c r="G357" s="119"/>
      <c r="H357" s="190"/>
      <c r="I357" s="45"/>
      <c r="J357" s="399"/>
      <c r="K357" s="381"/>
      <c r="L357" s="411"/>
      <c r="M357" s="68"/>
      <c r="N357" s="527"/>
      <c r="O357" s="527"/>
      <c r="P357" s="359" t="str">
        <f t="shared" si="16"/>
        <v/>
      </c>
    </row>
    <row r="358" spans="1:16" s="64" customFormat="1" ht="12.75" customHeight="1">
      <c r="A358" s="66"/>
      <c r="B358" s="65"/>
      <c r="C358" s="66"/>
      <c r="D358" s="66"/>
      <c r="E358" s="44"/>
      <c r="F358" s="65"/>
      <c r="G358" s="119"/>
      <c r="H358" s="190"/>
      <c r="I358" s="45"/>
      <c r="J358" s="399"/>
      <c r="K358" s="381"/>
      <c r="L358" s="411" t="s">
        <v>2315</v>
      </c>
      <c r="M358" s="68"/>
      <c r="N358" s="527"/>
      <c r="O358" s="527"/>
      <c r="P358" s="359" t="str">
        <f t="shared" si="16"/>
        <v/>
      </c>
    </row>
    <row r="359" spans="1:16" s="64" customFormat="1" ht="12.75" customHeight="1">
      <c r="A359" s="66"/>
      <c r="B359" s="65"/>
      <c r="C359" s="66"/>
      <c r="D359" s="66"/>
      <c r="E359" s="44"/>
      <c r="F359" s="65"/>
      <c r="G359" s="119"/>
      <c r="H359" s="190"/>
      <c r="I359" s="45"/>
      <c r="J359" s="399"/>
      <c r="K359" s="381"/>
      <c r="L359" s="411"/>
      <c r="M359" s="68"/>
      <c r="N359" s="527"/>
      <c r="O359" s="527"/>
      <c r="P359" s="359" t="str">
        <f t="shared" si="16"/>
        <v/>
      </c>
    </row>
    <row r="360" spans="1:16" s="64" customFormat="1" ht="12.75" customHeight="1">
      <c r="A360" s="66"/>
      <c r="B360" s="65"/>
      <c r="C360" s="66"/>
      <c r="D360" s="66"/>
      <c r="E360" s="44"/>
      <c r="F360" s="65"/>
      <c r="G360" s="119"/>
      <c r="H360" s="190"/>
      <c r="I360" s="45"/>
      <c r="J360" s="399"/>
      <c r="K360" s="381"/>
      <c r="L360" s="411"/>
      <c r="M360" s="68"/>
      <c r="N360" s="527"/>
      <c r="O360" s="527"/>
      <c r="P360" s="359" t="str">
        <f t="shared" si="16"/>
        <v/>
      </c>
    </row>
    <row r="361" spans="1:16" s="64" customFormat="1" ht="12.75" customHeight="1">
      <c r="A361" s="66"/>
      <c r="B361" s="65"/>
      <c r="C361" s="66"/>
      <c r="D361" s="66"/>
      <c r="E361" s="44"/>
      <c r="F361" s="65"/>
      <c r="G361" s="119"/>
      <c r="H361" s="190"/>
      <c r="I361" s="45"/>
      <c r="J361" s="399"/>
      <c r="K361" s="381"/>
      <c r="L361" s="411" t="s">
        <v>2312</v>
      </c>
      <c r="M361" s="68"/>
      <c r="N361" s="527"/>
      <c r="O361" s="527"/>
      <c r="P361" s="359" t="str">
        <f t="shared" si="16"/>
        <v/>
      </c>
    </row>
    <row r="362" spans="1:16" s="64" customFormat="1" ht="12.75" customHeight="1">
      <c r="A362" s="66"/>
      <c r="B362" s="65"/>
      <c r="C362" s="66"/>
      <c r="D362" s="66"/>
      <c r="E362" s="44"/>
      <c r="F362" s="65"/>
      <c r="G362" s="119"/>
      <c r="H362" s="190"/>
      <c r="I362" s="45"/>
      <c r="J362" s="399"/>
      <c r="K362" s="381"/>
      <c r="L362" s="411" t="s">
        <v>2971</v>
      </c>
      <c r="M362" s="68"/>
      <c r="N362" s="527"/>
      <c r="O362" s="527"/>
      <c r="P362" s="359" t="str">
        <f t="shared" si="16"/>
        <v/>
      </c>
    </row>
    <row r="363" spans="1:16" s="64" customFormat="1" ht="12.75" customHeight="1">
      <c r="A363" s="66"/>
      <c r="B363" s="65"/>
      <c r="C363" s="66"/>
      <c r="D363" s="66"/>
      <c r="E363" s="44"/>
      <c r="F363" s="65"/>
      <c r="G363" s="119"/>
      <c r="H363" s="190"/>
      <c r="I363" s="45"/>
      <c r="J363" s="399"/>
      <c r="K363" s="381"/>
      <c r="L363" s="411" t="s">
        <v>2314</v>
      </c>
      <c r="M363" s="68"/>
      <c r="N363" s="527"/>
      <c r="O363" s="527"/>
      <c r="P363" s="359" t="str">
        <f t="shared" si="16"/>
        <v/>
      </c>
    </row>
    <row r="364" spans="1:16" s="64" customFormat="1" ht="12.75" customHeight="1">
      <c r="A364" s="66"/>
      <c r="B364" s="65"/>
      <c r="C364" s="66"/>
      <c r="D364" s="66"/>
      <c r="E364" s="44"/>
      <c r="F364" s="65"/>
      <c r="G364" s="119"/>
      <c r="H364" s="190"/>
      <c r="I364" s="45"/>
      <c r="J364" s="399"/>
      <c r="K364" s="381"/>
      <c r="L364" s="411" t="s">
        <v>2315</v>
      </c>
      <c r="M364" s="68"/>
      <c r="N364" s="527"/>
      <c r="O364" s="527"/>
      <c r="P364" s="359" t="str">
        <f t="shared" si="16"/>
        <v/>
      </c>
    </row>
    <row r="365" spans="1:16" s="64" customFormat="1" ht="12.75" customHeight="1">
      <c r="A365" s="66"/>
      <c r="B365" s="65"/>
      <c r="C365" s="66"/>
      <c r="D365" s="66"/>
      <c r="E365" s="44"/>
      <c r="F365" s="65"/>
      <c r="G365" s="119"/>
      <c r="H365" s="190"/>
      <c r="I365" s="45"/>
      <c r="J365" s="399"/>
      <c r="K365" s="381"/>
      <c r="L365" s="411"/>
      <c r="M365" s="68"/>
      <c r="N365" s="527"/>
      <c r="O365" s="527"/>
      <c r="P365" s="359" t="str">
        <f t="shared" si="16"/>
        <v/>
      </c>
    </row>
    <row r="366" spans="1:16" s="64" customFormat="1" ht="12.75" customHeight="1">
      <c r="A366" s="66"/>
      <c r="B366" s="65"/>
      <c r="C366" s="66"/>
      <c r="D366" s="66"/>
      <c r="E366" s="44"/>
      <c r="F366" s="65"/>
      <c r="G366" s="119"/>
      <c r="H366" s="190"/>
      <c r="I366" s="45"/>
      <c r="J366" s="399"/>
      <c r="K366" s="381"/>
      <c r="L366" s="411" t="s">
        <v>2337</v>
      </c>
      <c r="M366" s="68"/>
      <c r="N366" s="527"/>
      <c r="O366" s="527"/>
      <c r="P366" s="359" t="str">
        <f t="shared" si="16"/>
        <v/>
      </c>
    </row>
    <row r="367" spans="1:16" s="64" customFormat="1" ht="12.75" customHeight="1">
      <c r="A367" s="66"/>
      <c r="B367" s="65"/>
      <c r="C367" s="66"/>
      <c r="D367" s="66"/>
      <c r="E367" s="44"/>
      <c r="F367" s="65"/>
      <c r="G367" s="119"/>
      <c r="H367" s="190"/>
      <c r="I367" s="45"/>
      <c r="J367" s="399"/>
      <c r="K367" s="381"/>
      <c r="L367" s="411"/>
      <c r="M367" s="68"/>
      <c r="N367" s="527"/>
      <c r="O367" s="527"/>
      <c r="P367" s="359" t="str">
        <f t="shared" si="16"/>
        <v/>
      </c>
    </row>
    <row r="368" spans="1:16" s="64" customFormat="1" ht="12.75" customHeight="1">
      <c r="A368" s="66"/>
      <c r="B368" s="65"/>
      <c r="C368" s="66"/>
      <c r="D368" s="66"/>
      <c r="E368" s="44"/>
      <c r="F368" s="65"/>
      <c r="G368" s="119"/>
      <c r="H368" s="190"/>
      <c r="I368" s="45"/>
      <c r="J368" s="399"/>
      <c r="K368" s="381"/>
      <c r="L368" s="411" t="s">
        <v>2338</v>
      </c>
      <c r="M368" s="68"/>
      <c r="N368" s="527"/>
      <c r="O368" s="527"/>
      <c r="P368" s="359" t="str">
        <f t="shared" si="16"/>
        <v/>
      </c>
    </row>
    <row r="369" spans="1:16" s="64" customFormat="1" ht="12.75" customHeight="1">
      <c r="A369" s="66"/>
      <c r="B369" s="65"/>
      <c r="C369" s="66"/>
      <c r="D369" s="66"/>
      <c r="E369" s="44"/>
      <c r="F369" s="65"/>
      <c r="G369" s="119"/>
      <c r="H369" s="190"/>
      <c r="I369" s="45"/>
      <c r="J369" s="399"/>
      <c r="K369" s="381"/>
      <c r="L369" s="411"/>
      <c r="M369" s="68"/>
      <c r="N369" s="527"/>
      <c r="O369" s="527"/>
      <c r="P369" s="359" t="str">
        <f t="shared" si="16"/>
        <v/>
      </c>
    </row>
    <row r="370" spans="1:16" s="64" customFormat="1" ht="12.75" customHeight="1">
      <c r="A370" s="66"/>
      <c r="B370" s="65"/>
      <c r="C370" s="66"/>
      <c r="D370" s="66"/>
      <c r="E370" s="44"/>
      <c r="F370" s="65"/>
      <c r="G370" s="119"/>
      <c r="H370" s="190"/>
      <c r="I370" s="354" t="str">
        <f>IF((K370=L370)=TRUE,"○","x")</f>
        <v>x</v>
      </c>
      <c r="J370" s="399"/>
      <c r="K370" s="381"/>
      <c r="L370" s="411" t="s">
        <v>2339</v>
      </c>
      <c r="M370" s="68"/>
      <c r="N370" s="527"/>
      <c r="O370" s="527"/>
      <c r="P370" s="359" t="str">
        <f t="shared" si="16"/>
        <v/>
      </c>
    </row>
    <row r="371" spans="1:16" s="64" customFormat="1" ht="12.75" customHeight="1">
      <c r="A371" s="66"/>
      <c r="B371" s="65"/>
      <c r="C371" s="66"/>
      <c r="D371" s="66"/>
      <c r="E371" s="44"/>
      <c r="F371" s="65"/>
      <c r="G371" s="119"/>
      <c r="H371" s="190"/>
      <c r="I371" s="45"/>
      <c r="J371" s="399"/>
      <c r="K371" s="381"/>
      <c r="L371" s="411"/>
      <c r="M371" s="68"/>
      <c r="N371" s="527"/>
      <c r="O371" s="527"/>
      <c r="P371" s="359" t="str">
        <f t="shared" si="16"/>
        <v/>
      </c>
    </row>
    <row r="372" spans="1:16" s="64" customFormat="1" ht="12.75" customHeight="1">
      <c r="A372" s="66"/>
      <c r="B372" s="65"/>
      <c r="C372" s="66"/>
      <c r="D372" s="66"/>
      <c r="E372" s="44"/>
      <c r="F372" s="65"/>
      <c r="G372" s="119"/>
      <c r="H372" s="190"/>
      <c r="I372" s="45"/>
      <c r="J372" s="399"/>
      <c r="K372" s="381"/>
      <c r="L372" s="411"/>
      <c r="M372" s="68"/>
      <c r="N372" s="527"/>
      <c r="O372" s="527"/>
      <c r="P372" s="359" t="str">
        <f t="shared" si="16"/>
        <v/>
      </c>
    </row>
    <row r="373" spans="1:16" s="64" customFormat="1" ht="12.75" customHeight="1">
      <c r="A373" s="66"/>
      <c r="B373" s="65"/>
      <c r="C373" s="66"/>
      <c r="D373" s="66"/>
      <c r="E373" s="44"/>
      <c r="F373" s="65"/>
      <c r="G373" s="119"/>
      <c r="H373" s="190"/>
      <c r="I373" s="45"/>
      <c r="J373" s="399"/>
      <c r="K373" s="381"/>
      <c r="L373" s="411" t="s">
        <v>2320</v>
      </c>
      <c r="M373" s="68"/>
      <c r="N373" s="527"/>
      <c r="O373" s="527"/>
      <c r="P373" s="359" t="str">
        <f t="shared" si="16"/>
        <v/>
      </c>
    </row>
    <row r="374" spans="1:16" s="64" customFormat="1" ht="12.75" customHeight="1">
      <c r="A374" s="66"/>
      <c r="B374" s="65"/>
      <c r="C374" s="66"/>
      <c r="D374" s="66"/>
      <c r="E374" s="44"/>
      <c r="F374" s="65"/>
      <c r="G374" s="119"/>
      <c r="H374" s="190"/>
      <c r="I374" s="45"/>
      <c r="J374" s="399"/>
      <c r="K374" s="381"/>
      <c r="L374" s="411"/>
      <c r="M374" s="68"/>
      <c r="N374" s="527"/>
      <c r="O374" s="527"/>
      <c r="P374" s="359" t="str">
        <f t="shared" si="16"/>
        <v/>
      </c>
    </row>
    <row r="375" spans="1:16" s="64" customFormat="1" ht="12.75" customHeight="1">
      <c r="A375" s="66"/>
      <c r="B375" s="65"/>
      <c r="C375" s="66"/>
      <c r="D375" s="66"/>
      <c r="E375" s="44"/>
      <c r="F375" s="65"/>
      <c r="G375" s="119"/>
      <c r="H375" s="190"/>
      <c r="I375" s="45"/>
      <c r="J375" s="399"/>
      <c r="K375" s="381"/>
      <c r="L375" s="411" t="s">
        <v>2321</v>
      </c>
      <c r="M375" s="68"/>
      <c r="N375" s="527"/>
      <c r="O375" s="527"/>
      <c r="P375" s="359" t="str">
        <f t="shared" si="16"/>
        <v/>
      </c>
    </row>
    <row r="376" spans="1:16" s="64" customFormat="1" ht="12.75" customHeight="1">
      <c r="A376" s="66"/>
      <c r="B376" s="65"/>
      <c r="C376" s="66"/>
      <c r="D376" s="66"/>
      <c r="E376" s="44"/>
      <c r="F376" s="65"/>
      <c r="G376" s="119"/>
      <c r="H376" s="190"/>
      <c r="I376" s="45"/>
      <c r="J376" s="399"/>
      <c r="K376" s="381"/>
      <c r="L376" s="411"/>
      <c r="M376" s="68"/>
      <c r="N376" s="527"/>
      <c r="O376" s="527"/>
      <c r="P376" s="359" t="str">
        <f t="shared" si="16"/>
        <v/>
      </c>
    </row>
    <row r="377" spans="1:16" s="64" customFormat="1" ht="12.75" customHeight="1">
      <c r="A377" s="66"/>
      <c r="B377" s="65"/>
      <c r="C377" s="66"/>
      <c r="D377" s="66"/>
      <c r="E377" s="44"/>
      <c r="F377" s="65"/>
      <c r="G377" s="119"/>
      <c r="H377" s="190"/>
      <c r="I377" s="45"/>
      <c r="J377" s="399"/>
      <c r="K377" s="381"/>
      <c r="L377" s="411" t="s">
        <v>2315</v>
      </c>
      <c r="M377" s="68"/>
      <c r="N377" s="527"/>
      <c r="O377" s="527"/>
      <c r="P377" s="359" t="str">
        <f t="shared" si="16"/>
        <v/>
      </c>
    </row>
    <row r="378" spans="1:16" s="64" customFormat="1" ht="12.75" customHeight="1">
      <c r="A378" s="66"/>
      <c r="B378" s="65"/>
      <c r="C378" s="66"/>
      <c r="D378" s="66"/>
      <c r="E378" s="44"/>
      <c r="F378" s="65"/>
      <c r="G378" s="119"/>
      <c r="H378" s="190"/>
      <c r="I378" s="45"/>
      <c r="J378" s="399"/>
      <c r="K378" s="381"/>
      <c r="L378" s="411"/>
      <c r="M378" s="68"/>
      <c r="N378" s="527"/>
      <c r="O378" s="527"/>
      <c r="P378" s="359" t="str">
        <f t="shared" si="16"/>
        <v/>
      </c>
    </row>
    <row r="379" spans="1:16" s="64" customFormat="1" ht="12.75" customHeight="1">
      <c r="A379" s="66"/>
      <c r="B379" s="65"/>
      <c r="C379" s="66"/>
      <c r="D379" s="66"/>
      <c r="E379" s="44"/>
      <c r="F379" s="65"/>
      <c r="G379" s="119"/>
      <c r="H379" s="190"/>
      <c r="I379" s="45"/>
      <c r="J379" s="399"/>
      <c r="K379" s="381"/>
      <c r="L379" s="411"/>
      <c r="M379" s="68"/>
      <c r="N379" s="527"/>
      <c r="O379" s="527"/>
      <c r="P379" s="359" t="str">
        <f t="shared" si="16"/>
        <v/>
      </c>
    </row>
    <row r="380" spans="1:16" s="64" customFormat="1" ht="12.75" customHeight="1">
      <c r="A380" s="66"/>
      <c r="B380" s="65"/>
      <c r="C380" s="66"/>
      <c r="D380" s="66"/>
      <c r="E380" s="44"/>
      <c r="F380" s="65"/>
      <c r="G380" s="119"/>
      <c r="H380" s="190"/>
      <c r="I380" s="45"/>
      <c r="J380" s="399"/>
      <c r="K380" s="381"/>
      <c r="L380" s="411" t="s">
        <v>2312</v>
      </c>
      <c r="M380" s="68"/>
      <c r="N380" s="527"/>
      <c r="O380" s="527"/>
      <c r="P380" s="359" t="str">
        <f t="shared" si="16"/>
        <v/>
      </c>
    </row>
    <row r="381" spans="1:16" s="64" customFormat="1" ht="12.75" customHeight="1">
      <c r="A381" s="66"/>
      <c r="B381" s="65"/>
      <c r="C381" s="66"/>
      <c r="D381" s="66"/>
      <c r="E381" s="44"/>
      <c r="F381" s="65"/>
      <c r="G381" s="119"/>
      <c r="H381" s="190"/>
      <c r="I381" s="45"/>
      <c r="J381" s="399"/>
      <c r="K381" s="381"/>
      <c r="L381" s="411" t="s">
        <v>2972</v>
      </c>
      <c r="M381" s="68"/>
      <c r="N381" s="527"/>
      <c r="O381" s="527"/>
      <c r="P381" s="359" t="str">
        <f t="shared" si="16"/>
        <v/>
      </c>
    </row>
    <row r="382" spans="1:16" s="64" customFormat="1" ht="12.75" customHeight="1">
      <c r="A382" s="66"/>
      <c r="B382" s="65"/>
      <c r="C382" s="66"/>
      <c r="D382" s="66"/>
      <c r="E382" s="44"/>
      <c r="F382" s="65"/>
      <c r="G382" s="119"/>
      <c r="H382" s="190"/>
      <c r="I382" s="45"/>
      <c r="J382" s="399"/>
      <c r="K382" s="381"/>
      <c r="L382" s="411" t="s">
        <v>2314</v>
      </c>
      <c r="M382" s="68"/>
      <c r="N382" s="527"/>
      <c r="O382" s="527"/>
      <c r="P382" s="359" t="str">
        <f t="shared" si="16"/>
        <v/>
      </c>
    </row>
    <row r="383" spans="1:16" s="64" customFormat="1" ht="12.75" customHeight="1">
      <c r="A383" s="66"/>
      <c r="B383" s="65"/>
      <c r="C383" s="66"/>
      <c r="D383" s="66"/>
      <c r="E383" s="44"/>
      <c r="F383" s="65"/>
      <c r="G383" s="119"/>
      <c r="H383" s="190"/>
      <c r="I383" s="45"/>
      <c r="J383" s="399"/>
      <c r="K383" s="381"/>
      <c r="L383" s="411" t="s">
        <v>2315</v>
      </c>
      <c r="M383" s="68"/>
      <c r="N383" s="527"/>
      <c r="O383" s="527"/>
      <c r="P383" s="359" t="str">
        <f t="shared" si="16"/>
        <v/>
      </c>
    </row>
    <row r="384" spans="1:16" s="64" customFormat="1" ht="12.75" customHeight="1">
      <c r="A384" s="66"/>
      <c r="B384" s="65"/>
      <c r="C384" s="66"/>
      <c r="D384" s="66"/>
      <c r="E384" s="44"/>
      <c r="F384" s="65"/>
      <c r="G384" s="119"/>
      <c r="H384" s="190"/>
      <c r="I384" s="45"/>
      <c r="J384" s="399"/>
      <c r="K384" s="381"/>
      <c r="L384" s="411"/>
      <c r="M384" s="68"/>
      <c r="N384" s="527"/>
      <c r="O384" s="527"/>
      <c r="P384" s="359" t="str">
        <f t="shared" si="16"/>
        <v/>
      </c>
    </row>
    <row r="385" spans="1:16" s="64" customFormat="1" ht="12.75" customHeight="1">
      <c r="A385" s="66"/>
      <c r="B385" s="65"/>
      <c r="C385" s="66"/>
      <c r="D385" s="66"/>
      <c r="E385" s="44"/>
      <c r="F385" s="65"/>
      <c r="G385" s="119"/>
      <c r="H385" s="190"/>
      <c r="I385" s="45"/>
      <c r="J385" s="399"/>
      <c r="K385" s="381"/>
      <c r="L385" s="411" t="s">
        <v>2341</v>
      </c>
      <c r="M385" s="68"/>
      <c r="N385" s="527"/>
      <c r="O385" s="527"/>
      <c r="P385" s="359" t="str">
        <f t="shared" si="16"/>
        <v/>
      </c>
    </row>
    <row r="386" spans="1:16" s="64" customFormat="1" ht="12.75" customHeight="1">
      <c r="A386" s="66"/>
      <c r="B386" s="65"/>
      <c r="C386" s="66"/>
      <c r="D386" s="66"/>
      <c r="E386" s="44"/>
      <c r="F386" s="65"/>
      <c r="G386" s="119"/>
      <c r="H386" s="190"/>
      <c r="I386" s="45"/>
      <c r="J386" s="399"/>
      <c r="K386" s="381"/>
      <c r="L386" s="411"/>
      <c r="M386" s="68"/>
      <c r="N386" s="527"/>
      <c r="O386" s="527"/>
      <c r="P386" s="359" t="str">
        <f t="shared" si="16"/>
        <v/>
      </c>
    </row>
    <row r="387" spans="1:16" s="64" customFormat="1" ht="12.75" customHeight="1">
      <c r="A387" s="66"/>
      <c r="B387" s="65"/>
      <c r="C387" s="66"/>
      <c r="D387" s="66"/>
      <c r="E387" s="44"/>
      <c r="F387" s="65"/>
      <c r="G387" s="119"/>
      <c r="H387" s="190"/>
      <c r="I387" s="45"/>
      <c r="J387" s="399"/>
      <c r="K387" s="381"/>
      <c r="L387" s="411" t="s">
        <v>2342</v>
      </c>
      <c r="M387" s="68"/>
      <c r="N387" s="527"/>
      <c r="O387" s="527"/>
      <c r="P387" s="359" t="str">
        <f t="shared" si="16"/>
        <v/>
      </c>
    </row>
    <row r="388" spans="1:16" s="64" customFormat="1" ht="12.75" customHeight="1">
      <c r="A388" s="66"/>
      <c r="B388" s="65"/>
      <c r="C388" s="66"/>
      <c r="D388" s="66"/>
      <c r="E388" s="44"/>
      <c r="F388" s="65"/>
      <c r="G388" s="119"/>
      <c r="H388" s="190"/>
      <c r="I388" s="45"/>
      <c r="J388" s="399"/>
      <c r="K388" s="381"/>
      <c r="L388" s="411"/>
      <c r="M388" s="68"/>
      <c r="N388" s="527"/>
      <c r="O388" s="527"/>
      <c r="P388" s="359" t="str">
        <f t="shared" si="16"/>
        <v/>
      </c>
    </row>
    <row r="389" spans="1:16" s="64" customFormat="1" ht="12.75" customHeight="1">
      <c r="A389" s="66"/>
      <c r="B389" s="65"/>
      <c r="C389" s="66"/>
      <c r="D389" s="66"/>
      <c r="E389" s="44"/>
      <c r="F389" s="65"/>
      <c r="G389" s="119"/>
      <c r="H389" s="190"/>
      <c r="I389" s="354" t="str">
        <f>IF((K389=L389)=TRUE,"○","x")</f>
        <v>x</v>
      </c>
      <c r="J389" s="399"/>
      <c r="K389" s="381"/>
      <c r="L389" s="411" t="s">
        <v>2343</v>
      </c>
      <c r="M389" s="68"/>
      <c r="N389" s="527"/>
      <c r="O389" s="527"/>
      <c r="P389" s="359" t="str">
        <f t="shared" si="16"/>
        <v/>
      </c>
    </row>
    <row r="390" spans="1:16" s="64" customFormat="1" ht="12.75" customHeight="1">
      <c r="A390" s="66"/>
      <c r="B390" s="65"/>
      <c r="C390" s="66"/>
      <c r="D390" s="66"/>
      <c r="E390" s="44"/>
      <c r="F390" s="65"/>
      <c r="G390" s="119"/>
      <c r="H390" s="190"/>
      <c r="I390" s="45"/>
      <c r="J390" s="399"/>
      <c r="K390" s="381"/>
      <c r="L390" s="411"/>
      <c r="M390" s="68"/>
      <c r="N390" s="527"/>
      <c r="O390" s="527"/>
      <c r="P390" s="359" t="str">
        <f t="shared" si="16"/>
        <v/>
      </c>
    </row>
    <row r="391" spans="1:16" s="64" customFormat="1" ht="12.75" customHeight="1">
      <c r="A391" s="66"/>
      <c r="B391" s="65"/>
      <c r="C391" s="66"/>
      <c r="D391" s="66"/>
      <c r="E391" s="44"/>
      <c r="F391" s="65"/>
      <c r="G391" s="119"/>
      <c r="H391" s="190"/>
      <c r="I391" s="45"/>
      <c r="J391" s="399"/>
      <c r="K391" s="381"/>
      <c r="L391" s="411"/>
      <c r="M391" s="68"/>
      <c r="N391" s="527"/>
      <c r="O391" s="527"/>
      <c r="P391" s="359" t="str">
        <f t="shared" si="16"/>
        <v/>
      </c>
    </row>
    <row r="392" spans="1:16" s="64" customFormat="1" ht="12.75" customHeight="1">
      <c r="A392" s="66"/>
      <c r="B392" s="65"/>
      <c r="C392" s="66"/>
      <c r="D392" s="66"/>
      <c r="E392" s="44"/>
      <c r="F392" s="65"/>
      <c r="G392" s="119"/>
      <c r="H392" s="190"/>
      <c r="I392" s="45"/>
      <c r="J392" s="399"/>
      <c r="K392" s="381"/>
      <c r="L392" s="411" t="s">
        <v>2320</v>
      </c>
      <c r="M392" s="68"/>
      <c r="N392" s="527"/>
      <c r="O392" s="527"/>
      <c r="P392" s="359" t="str">
        <f t="shared" si="16"/>
        <v/>
      </c>
    </row>
    <row r="393" spans="1:16" s="64" customFormat="1" ht="12.75" customHeight="1">
      <c r="A393" s="66"/>
      <c r="B393" s="65"/>
      <c r="C393" s="66"/>
      <c r="D393" s="66"/>
      <c r="E393" s="44"/>
      <c r="F393" s="65"/>
      <c r="G393" s="119"/>
      <c r="H393" s="190"/>
      <c r="I393" s="45"/>
      <c r="J393" s="399"/>
      <c r="K393" s="381"/>
      <c r="L393" s="411"/>
      <c r="M393" s="68"/>
      <c r="N393" s="527"/>
      <c r="O393" s="527"/>
      <c r="P393" s="359" t="str">
        <f t="shared" si="16"/>
        <v/>
      </c>
    </row>
    <row r="394" spans="1:16" s="64" customFormat="1" ht="12.75" customHeight="1">
      <c r="A394" s="66"/>
      <c r="B394" s="65"/>
      <c r="C394" s="66"/>
      <c r="D394" s="66"/>
      <c r="E394" s="44"/>
      <c r="F394" s="65"/>
      <c r="G394" s="119"/>
      <c r="H394" s="190"/>
      <c r="I394" s="45"/>
      <c r="J394" s="399"/>
      <c r="K394" s="381"/>
      <c r="L394" s="411" t="s">
        <v>2321</v>
      </c>
      <c r="M394" s="68"/>
      <c r="N394" s="527"/>
      <c r="O394" s="527"/>
      <c r="P394" s="359" t="str">
        <f t="shared" si="16"/>
        <v/>
      </c>
    </row>
    <row r="395" spans="1:16" s="64" customFormat="1" ht="12.75" customHeight="1">
      <c r="A395" s="66"/>
      <c r="B395" s="65"/>
      <c r="C395" s="66"/>
      <c r="D395" s="66"/>
      <c r="E395" s="44"/>
      <c r="F395" s="65"/>
      <c r="G395" s="119"/>
      <c r="H395" s="190"/>
      <c r="I395" s="45"/>
      <c r="J395" s="399"/>
      <c r="K395" s="381"/>
      <c r="L395" s="411"/>
      <c r="M395" s="68"/>
      <c r="N395" s="527"/>
      <c r="O395" s="527"/>
      <c r="P395" s="359" t="str">
        <f t="shared" si="16"/>
        <v/>
      </c>
    </row>
    <row r="396" spans="1:16" s="64" customFormat="1" ht="12.75" customHeight="1">
      <c r="A396" s="66"/>
      <c r="B396" s="65"/>
      <c r="C396" s="66"/>
      <c r="D396" s="66"/>
      <c r="E396" s="44"/>
      <c r="F396" s="65"/>
      <c r="G396" s="119"/>
      <c r="H396" s="190"/>
      <c r="I396" s="45"/>
      <c r="J396" s="399"/>
      <c r="K396" s="381"/>
      <c r="L396" s="411" t="s">
        <v>2315</v>
      </c>
      <c r="M396" s="68"/>
      <c r="N396" s="527"/>
      <c r="O396" s="527"/>
      <c r="P396" s="359" t="str">
        <f t="shared" si="16"/>
        <v/>
      </c>
    </row>
    <row r="397" spans="1:16" s="64" customFormat="1" ht="12.75" customHeight="1">
      <c r="A397" s="66"/>
      <c r="B397" s="65"/>
      <c r="C397" s="66"/>
      <c r="D397" s="66"/>
      <c r="E397" s="44"/>
      <c r="F397" s="65"/>
      <c r="G397" s="119"/>
      <c r="H397" s="190"/>
      <c r="I397" s="45"/>
      <c r="J397" s="399"/>
      <c r="K397" s="381"/>
      <c r="L397" s="411"/>
      <c r="M397" s="68"/>
      <c r="N397" s="527"/>
      <c r="O397" s="527"/>
      <c r="P397" s="359" t="str">
        <f t="shared" si="16"/>
        <v/>
      </c>
    </row>
    <row r="398" spans="1:16" s="64" customFormat="1" ht="12.75" customHeight="1">
      <c r="A398" s="66"/>
      <c r="B398" s="65"/>
      <c r="C398" s="66"/>
      <c r="D398" s="66"/>
      <c r="E398" s="44"/>
      <c r="F398" s="65"/>
      <c r="G398" s="119"/>
      <c r="H398" s="190"/>
      <c r="I398" s="45"/>
      <c r="J398" s="399"/>
      <c r="K398" s="381"/>
      <c r="L398" s="411"/>
      <c r="M398" s="68"/>
      <c r="N398" s="527"/>
      <c r="O398" s="527"/>
      <c r="P398" s="359" t="str">
        <f t="shared" si="16"/>
        <v/>
      </c>
    </row>
    <row r="399" spans="1:16" s="64" customFormat="1" ht="12.75" customHeight="1">
      <c r="A399" s="66"/>
      <c r="B399" s="65"/>
      <c r="C399" s="66"/>
      <c r="D399" s="66"/>
      <c r="E399" s="44"/>
      <c r="F399" s="65"/>
      <c r="G399" s="119"/>
      <c r="H399" s="190"/>
      <c r="I399" s="45"/>
      <c r="J399" s="399"/>
      <c r="K399" s="381"/>
      <c r="L399" s="411" t="s">
        <v>2312</v>
      </c>
      <c r="M399" s="68"/>
      <c r="N399" s="527"/>
      <c r="O399" s="527"/>
      <c r="P399" s="359" t="str">
        <f t="shared" si="16"/>
        <v/>
      </c>
    </row>
    <row r="400" spans="1:16" s="64" customFormat="1" ht="12.75" customHeight="1">
      <c r="A400" s="66"/>
      <c r="B400" s="65"/>
      <c r="C400" s="66"/>
      <c r="D400" s="66"/>
      <c r="E400" s="44"/>
      <c r="F400" s="65"/>
      <c r="G400" s="119"/>
      <c r="H400" s="190"/>
      <c r="I400" s="45"/>
      <c r="J400" s="399"/>
      <c r="K400" s="381"/>
      <c r="L400" s="411" t="s">
        <v>2973</v>
      </c>
      <c r="M400" s="68"/>
      <c r="N400" s="527"/>
      <c r="O400" s="527"/>
      <c r="P400" s="359" t="str">
        <f t="shared" si="16"/>
        <v/>
      </c>
    </row>
    <row r="401" spans="1:16" s="64" customFormat="1" ht="12.75" customHeight="1">
      <c r="A401" s="66"/>
      <c r="B401" s="65"/>
      <c r="C401" s="66"/>
      <c r="D401" s="66"/>
      <c r="E401" s="44"/>
      <c r="F401" s="65"/>
      <c r="G401" s="119"/>
      <c r="H401" s="190"/>
      <c r="I401" s="45"/>
      <c r="J401" s="399"/>
      <c r="K401" s="381"/>
      <c r="L401" s="411" t="s">
        <v>2314</v>
      </c>
      <c r="M401" s="68"/>
      <c r="N401" s="527"/>
      <c r="O401" s="527"/>
      <c r="P401" s="359" t="str">
        <f t="shared" si="16"/>
        <v/>
      </c>
    </row>
    <row r="402" spans="1:16" s="64" customFormat="1" ht="12.75" customHeight="1">
      <c r="A402" s="66"/>
      <c r="B402" s="65"/>
      <c r="C402" s="66"/>
      <c r="D402" s="66"/>
      <c r="E402" s="44"/>
      <c r="F402" s="65"/>
      <c r="G402" s="119"/>
      <c r="H402" s="190"/>
      <c r="I402" s="45"/>
      <c r="J402" s="399"/>
      <c r="K402" s="381"/>
      <c r="L402" s="411" t="s">
        <v>2315</v>
      </c>
      <c r="M402" s="68"/>
      <c r="N402" s="527"/>
      <c r="O402" s="527"/>
      <c r="P402" s="359" t="str">
        <f t="shared" si="16"/>
        <v/>
      </c>
    </row>
    <row r="403" spans="1:16" s="64" customFormat="1" ht="12.75" customHeight="1">
      <c r="A403" s="66"/>
      <c r="B403" s="65"/>
      <c r="C403" s="66"/>
      <c r="D403" s="66"/>
      <c r="E403" s="44"/>
      <c r="F403" s="65"/>
      <c r="G403" s="119"/>
      <c r="H403" s="190"/>
      <c r="I403" s="45"/>
      <c r="J403" s="399"/>
      <c r="K403" s="381"/>
      <c r="L403" s="411"/>
      <c r="M403" s="68"/>
      <c r="N403" s="527"/>
      <c r="O403" s="527"/>
      <c r="P403" s="359" t="str">
        <f t="shared" si="16"/>
        <v/>
      </c>
    </row>
    <row r="404" spans="1:16" s="64" customFormat="1" ht="12.75" customHeight="1">
      <c r="A404" s="66"/>
      <c r="B404" s="65"/>
      <c r="C404" s="66"/>
      <c r="D404" s="66"/>
      <c r="E404" s="44"/>
      <c r="F404" s="65"/>
      <c r="G404" s="119"/>
      <c r="H404" s="190"/>
      <c r="I404" s="354" t="str">
        <f>IF((K404=L404)=TRUE,"○","x")</f>
        <v>x</v>
      </c>
      <c r="J404" s="399"/>
      <c r="K404" s="381"/>
      <c r="L404" s="411" t="s">
        <v>2345</v>
      </c>
      <c r="M404" s="68"/>
      <c r="N404" s="527"/>
      <c r="O404" s="527"/>
      <c r="P404" s="359" t="str">
        <f t="shared" si="16"/>
        <v/>
      </c>
    </row>
    <row r="405" spans="1:16" s="64" customFormat="1" ht="12.75" customHeight="1">
      <c r="A405" s="66"/>
      <c r="B405" s="65"/>
      <c r="C405" s="66"/>
      <c r="D405" s="66"/>
      <c r="E405" s="44"/>
      <c r="F405" s="65"/>
      <c r="G405" s="119"/>
      <c r="H405" s="190"/>
      <c r="I405" s="45"/>
      <c r="J405" s="399"/>
      <c r="K405" s="381"/>
      <c r="L405" s="411"/>
      <c r="M405" s="68"/>
      <c r="N405" s="527"/>
      <c r="O405" s="527"/>
      <c r="P405" s="359" t="str">
        <f t="shared" si="16"/>
        <v/>
      </c>
    </row>
    <row r="406" spans="1:16" s="64" customFormat="1" ht="12.75" customHeight="1">
      <c r="A406" s="66"/>
      <c r="B406" s="65"/>
      <c r="C406" s="66"/>
      <c r="D406" s="66"/>
      <c r="E406" s="44"/>
      <c r="F406" s="65"/>
      <c r="G406" s="119"/>
      <c r="H406" s="190"/>
      <c r="I406" s="45"/>
      <c r="J406" s="399"/>
      <c r="K406" s="381"/>
      <c r="L406" s="411" t="s">
        <v>2346</v>
      </c>
      <c r="M406" s="68"/>
      <c r="N406" s="527"/>
      <c r="O406" s="527"/>
      <c r="P406" s="359" t="str">
        <f t="shared" si="16"/>
        <v/>
      </c>
    </row>
    <row r="407" spans="1:16" s="64" customFormat="1" ht="12.75" customHeight="1">
      <c r="A407" s="66"/>
      <c r="B407" s="65"/>
      <c r="C407" s="66"/>
      <c r="D407" s="66"/>
      <c r="E407" s="44"/>
      <c r="F407" s="65"/>
      <c r="G407" s="119"/>
      <c r="H407" s="190"/>
      <c r="I407" s="45"/>
      <c r="J407" s="399"/>
      <c r="K407" s="381"/>
      <c r="L407" s="411" t="s">
        <v>2347</v>
      </c>
      <c r="M407" s="68"/>
      <c r="N407" s="527"/>
      <c r="O407" s="527"/>
      <c r="P407" s="359" t="str">
        <f t="shared" si="16"/>
        <v/>
      </c>
    </row>
    <row r="408" spans="1:16" s="64" customFormat="1" ht="12.75" customHeight="1">
      <c r="A408" s="66"/>
      <c r="B408" s="65"/>
      <c r="C408" s="66"/>
      <c r="D408" s="66"/>
      <c r="E408" s="44"/>
      <c r="F408" s="65"/>
      <c r="G408" s="119"/>
      <c r="H408" s="190"/>
      <c r="I408" s="45"/>
      <c r="J408" s="399"/>
      <c r="K408" s="381"/>
      <c r="L408" s="411" t="s">
        <v>2348</v>
      </c>
      <c r="M408" s="68"/>
      <c r="N408" s="527"/>
      <c r="O408" s="527"/>
      <c r="P408" s="359" t="str">
        <f t="shared" si="16"/>
        <v/>
      </c>
    </row>
    <row r="409" spans="1:16" s="64" customFormat="1" ht="12.75" customHeight="1">
      <c r="A409" s="66"/>
      <c r="B409" s="65"/>
      <c r="C409" s="66"/>
      <c r="D409" s="66"/>
      <c r="E409" s="44"/>
      <c r="F409" s="65"/>
      <c r="G409" s="119"/>
      <c r="H409" s="190"/>
      <c r="I409" s="45"/>
      <c r="J409" s="399"/>
      <c r="K409" s="381"/>
      <c r="L409" s="411"/>
      <c r="M409" s="68"/>
      <c r="N409" s="527"/>
      <c r="O409" s="527"/>
      <c r="P409" s="359" t="str">
        <f t="shared" si="16"/>
        <v/>
      </c>
    </row>
    <row r="410" spans="1:16" s="64" customFormat="1" ht="12.75" customHeight="1">
      <c r="A410" s="66"/>
      <c r="B410" s="65"/>
      <c r="C410" s="66"/>
      <c r="D410" s="66"/>
      <c r="E410" s="44"/>
      <c r="F410" s="65"/>
      <c r="G410" s="119"/>
      <c r="H410" s="190"/>
      <c r="I410" s="354" t="str">
        <f>IF((K410=L410)=TRUE,"○","x")</f>
        <v>x</v>
      </c>
      <c r="J410" s="399"/>
      <c r="K410" s="381"/>
      <c r="L410" s="411" t="s">
        <v>2349</v>
      </c>
      <c r="M410" s="68"/>
      <c r="N410" s="527"/>
      <c r="O410" s="527"/>
      <c r="P410" s="359" t="str">
        <f t="shared" ref="P410:P473" si="17">IF(N410="","",IF(O410="","",IF(O410=N410,$Q$1,O410-N410)))</f>
        <v/>
      </c>
    </row>
    <row r="411" spans="1:16" s="64" customFormat="1" ht="12.75" customHeight="1">
      <c r="A411" s="66"/>
      <c r="B411" s="65"/>
      <c r="C411" s="66"/>
      <c r="D411" s="66"/>
      <c r="E411" s="44"/>
      <c r="F411" s="65"/>
      <c r="G411" s="119"/>
      <c r="H411" s="190"/>
      <c r="I411" s="45"/>
      <c r="J411" s="399"/>
      <c r="K411" s="381"/>
      <c r="L411" s="411"/>
      <c r="M411" s="68"/>
      <c r="N411" s="527"/>
      <c r="O411" s="527"/>
      <c r="P411" s="359" t="str">
        <f t="shared" si="17"/>
        <v/>
      </c>
    </row>
    <row r="412" spans="1:16" s="64" customFormat="1" ht="12.75" customHeight="1">
      <c r="A412" s="66"/>
      <c r="B412" s="65"/>
      <c r="C412" s="66"/>
      <c r="D412" s="66"/>
      <c r="E412" s="44"/>
      <c r="F412" s="65"/>
      <c r="G412" s="119"/>
      <c r="H412" s="190"/>
      <c r="I412" s="45"/>
      <c r="J412" s="399"/>
      <c r="K412" s="381"/>
      <c r="L412" s="411"/>
      <c r="M412" s="68"/>
      <c r="N412" s="527"/>
      <c r="O412" s="527"/>
      <c r="P412" s="359" t="str">
        <f t="shared" si="17"/>
        <v/>
      </c>
    </row>
    <row r="413" spans="1:16" s="64" customFormat="1" ht="12.75" customHeight="1">
      <c r="A413" s="66"/>
      <c r="B413" s="65"/>
      <c r="C413" s="66"/>
      <c r="D413" s="66"/>
      <c r="E413" s="44"/>
      <c r="F413" s="65"/>
      <c r="G413" s="119"/>
      <c r="H413" s="190"/>
      <c r="I413" s="45"/>
      <c r="J413" s="399"/>
      <c r="K413" s="381"/>
      <c r="L413" s="411" t="s">
        <v>2320</v>
      </c>
      <c r="M413" s="68"/>
      <c r="N413" s="527"/>
      <c r="O413" s="527"/>
      <c r="P413" s="359" t="str">
        <f t="shared" si="17"/>
        <v/>
      </c>
    </row>
    <row r="414" spans="1:16" s="64" customFormat="1" ht="12.75" customHeight="1">
      <c r="A414" s="66"/>
      <c r="B414" s="65"/>
      <c r="C414" s="66"/>
      <c r="D414" s="66"/>
      <c r="E414" s="44"/>
      <c r="F414" s="65"/>
      <c r="G414" s="119"/>
      <c r="H414" s="190"/>
      <c r="I414" s="45"/>
      <c r="J414" s="399"/>
      <c r="K414" s="381"/>
      <c r="L414" s="411"/>
      <c r="M414" s="68"/>
      <c r="N414" s="527"/>
      <c r="O414" s="527"/>
      <c r="P414" s="359" t="str">
        <f t="shared" si="17"/>
        <v/>
      </c>
    </row>
    <row r="415" spans="1:16" s="64" customFormat="1" ht="12.75" customHeight="1">
      <c r="A415" s="66"/>
      <c r="B415" s="65"/>
      <c r="C415" s="66"/>
      <c r="D415" s="66"/>
      <c r="E415" s="44"/>
      <c r="F415" s="65"/>
      <c r="G415" s="119"/>
      <c r="H415" s="190"/>
      <c r="I415" s="45"/>
      <c r="J415" s="399"/>
      <c r="K415" s="381"/>
      <c r="L415" s="411" t="s">
        <v>2321</v>
      </c>
      <c r="M415" s="68"/>
      <c r="N415" s="527"/>
      <c r="O415" s="527"/>
      <c r="P415" s="359" t="str">
        <f t="shared" si="17"/>
        <v/>
      </c>
    </row>
    <row r="416" spans="1:16" s="64" customFormat="1" ht="12.75" customHeight="1">
      <c r="A416" s="66"/>
      <c r="B416" s="65"/>
      <c r="C416" s="66"/>
      <c r="D416" s="66"/>
      <c r="E416" s="44"/>
      <c r="F416" s="65"/>
      <c r="G416" s="119"/>
      <c r="H416" s="190"/>
      <c r="I416" s="45"/>
      <c r="J416" s="399"/>
      <c r="K416" s="381"/>
      <c r="L416" s="411"/>
      <c r="M416" s="68"/>
      <c r="N416" s="527"/>
      <c r="O416" s="527"/>
      <c r="P416" s="359" t="str">
        <f t="shared" si="17"/>
        <v/>
      </c>
    </row>
    <row r="417" spans="1:16" s="64" customFormat="1" ht="12.75" customHeight="1">
      <c r="A417" s="66"/>
      <c r="B417" s="65"/>
      <c r="C417" s="66"/>
      <c r="D417" s="66"/>
      <c r="E417" s="44"/>
      <c r="F417" s="65"/>
      <c r="G417" s="119"/>
      <c r="H417" s="190"/>
      <c r="I417" s="45"/>
      <c r="J417" s="399"/>
      <c r="K417" s="381"/>
      <c r="L417" s="411" t="s">
        <v>2315</v>
      </c>
      <c r="M417" s="68"/>
      <c r="N417" s="527"/>
      <c r="O417" s="527"/>
      <c r="P417" s="359" t="str">
        <f t="shared" si="17"/>
        <v/>
      </c>
    </row>
    <row r="418" spans="1:16" s="64" customFormat="1" ht="12.75" customHeight="1">
      <c r="A418" s="66"/>
      <c r="B418" s="65"/>
      <c r="C418" s="66"/>
      <c r="D418" s="66"/>
      <c r="E418" s="44"/>
      <c r="F418" s="65"/>
      <c r="G418" s="119"/>
      <c r="H418" s="190"/>
      <c r="I418" s="45"/>
      <c r="J418" s="399"/>
      <c r="K418" s="381"/>
      <c r="L418" s="411"/>
      <c r="M418" s="68"/>
      <c r="N418" s="527"/>
      <c r="O418" s="527"/>
      <c r="P418" s="359" t="str">
        <f t="shared" si="17"/>
        <v/>
      </c>
    </row>
    <row r="419" spans="1:16" s="64" customFormat="1" ht="12.75" customHeight="1">
      <c r="A419" s="66"/>
      <c r="B419" s="65"/>
      <c r="C419" s="66"/>
      <c r="D419" s="66"/>
      <c r="E419" s="44"/>
      <c r="F419" s="65"/>
      <c r="G419" s="119"/>
      <c r="H419" s="190"/>
      <c r="I419" s="45"/>
      <c r="J419" s="399"/>
      <c r="K419" s="381"/>
      <c r="L419" s="411"/>
      <c r="M419" s="68"/>
      <c r="N419" s="527"/>
      <c r="O419" s="527"/>
      <c r="P419" s="359" t="str">
        <f t="shared" si="17"/>
        <v/>
      </c>
    </row>
    <row r="420" spans="1:16" s="64" customFormat="1" ht="12.75" customHeight="1">
      <c r="A420" s="66"/>
      <c r="B420" s="65"/>
      <c r="C420" s="66"/>
      <c r="D420" s="66"/>
      <c r="E420" s="44"/>
      <c r="F420" s="65"/>
      <c r="G420" s="119"/>
      <c r="H420" s="190"/>
      <c r="I420" s="45"/>
      <c r="J420" s="399"/>
      <c r="K420" s="381"/>
      <c r="L420" s="411" t="s">
        <v>2312</v>
      </c>
      <c r="M420" s="68"/>
      <c r="N420" s="527"/>
      <c r="O420" s="527"/>
      <c r="P420" s="359" t="str">
        <f t="shared" si="17"/>
        <v/>
      </c>
    </row>
    <row r="421" spans="1:16" s="64" customFormat="1" ht="12.75" customHeight="1">
      <c r="A421" s="66"/>
      <c r="B421" s="65"/>
      <c r="C421" s="66"/>
      <c r="D421" s="66"/>
      <c r="E421" s="44"/>
      <c r="F421" s="65"/>
      <c r="G421" s="119"/>
      <c r="H421" s="190"/>
      <c r="I421" s="45"/>
      <c r="J421" s="399"/>
      <c r="K421" s="381"/>
      <c r="L421" s="411" t="s">
        <v>2974</v>
      </c>
      <c r="M421" s="68"/>
      <c r="N421" s="527"/>
      <c r="O421" s="527"/>
      <c r="P421" s="359" t="str">
        <f t="shared" si="17"/>
        <v/>
      </c>
    </row>
    <row r="422" spans="1:16" s="64" customFormat="1" ht="12.75" customHeight="1">
      <c r="A422" s="66"/>
      <c r="B422" s="65"/>
      <c r="C422" s="66"/>
      <c r="D422" s="66"/>
      <c r="E422" s="44"/>
      <c r="F422" s="65"/>
      <c r="G422" s="119"/>
      <c r="H422" s="190"/>
      <c r="I422" s="45"/>
      <c r="J422" s="399"/>
      <c r="K422" s="381"/>
      <c r="L422" s="411" t="s">
        <v>2314</v>
      </c>
      <c r="M422" s="68"/>
      <c r="N422" s="527"/>
      <c r="O422" s="527"/>
      <c r="P422" s="359" t="str">
        <f t="shared" si="17"/>
        <v/>
      </c>
    </row>
    <row r="423" spans="1:16" s="64" customFormat="1" ht="12.75" customHeight="1">
      <c r="A423" s="66"/>
      <c r="B423" s="65"/>
      <c r="C423" s="66"/>
      <c r="D423" s="66"/>
      <c r="E423" s="44"/>
      <c r="F423" s="65"/>
      <c r="G423" s="119"/>
      <c r="H423" s="190"/>
      <c r="I423" s="45"/>
      <c r="J423" s="399"/>
      <c r="K423" s="381"/>
      <c r="L423" s="411" t="s">
        <v>2315</v>
      </c>
      <c r="M423" s="68"/>
      <c r="N423" s="527"/>
      <c r="O423" s="527"/>
      <c r="P423" s="359" t="str">
        <f t="shared" si="17"/>
        <v/>
      </c>
    </row>
    <row r="424" spans="1:16" s="64" customFormat="1" ht="12.75" customHeight="1">
      <c r="A424" s="66"/>
      <c r="B424" s="65"/>
      <c r="C424" s="66"/>
      <c r="D424" s="66"/>
      <c r="E424" s="44"/>
      <c r="F424" s="65"/>
      <c r="G424" s="119"/>
      <c r="H424" s="190"/>
      <c r="I424" s="45"/>
      <c r="J424" s="399"/>
      <c r="K424" s="381"/>
      <c r="L424" s="411"/>
      <c r="M424" s="68"/>
      <c r="N424" s="527"/>
      <c r="O424" s="527"/>
      <c r="P424" s="359" t="str">
        <f t="shared" si="17"/>
        <v/>
      </c>
    </row>
    <row r="425" spans="1:16" s="64" customFormat="1" ht="12.75" customHeight="1">
      <c r="A425" s="66"/>
      <c r="B425" s="65"/>
      <c r="C425" s="66"/>
      <c r="D425" s="66"/>
      <c r="E425" s="44"/>
      <c r="F425" s="65"/>
      <c r="G425" s="119"/>
      <c r="H425" s="190"/>
      <c r="I425" s="45"/>
      <c r="J425" s="399"/>
      <c r="K425" s="381"/>
      <c r="L425" s="411" t="s">
        <v>2351</v>
      </c>
      <c r="M425" s="68"/>
      <c r="N425" s="527"/>
      <c r="O425" s="527"/>
      <c r="P425" s="359" t="str">
        <f t="shared" si="17"/>
        <v/>
      </c>
    </row>
    <row r="426" spans="1:16" s="64" customFormat="1" ht="12.75" customHeight="1">
      <c r="A426" s="66"/>
      <c r="B426" s="65"/>
      <c r="C426" s="66"/>
      <c r="D426" s="66"/>
      <c r="E426" s="44"/>
      <c r="F426" s="65"/>
      <c r="G426" s="119"/>
      <c r="H426" s="190"/>
      <c r="I426" s="45"/>
      <c r="J426" s="399"/>
      <c r="K426" s="381"/>
      <c r="L426" s="411"/>
      <c r="M426" s="68"/>
      <c r="N426" s="527"/>
      <c r="O426" s="527"/>
      <c r="P426" s="359" t="str">
        <f t="shared" si="17"/>
        <v/>
      </c>
    </row>
    <row r="427" spans="1:16" s="64" customFormat="1" ht="12.75" customHeight="1">
      <c r="A427" s="66"/>
      <c r="B427" s="65"/>
      <c r="C427" s="66"/>
      <c r="D427" s="66"/>
      <c r="E427" s="44"/>
      <c r="F427" s="65"/>
      <c r="G427" s="119"/>
      <c r="H427" s="190"/>
      <c r="I427" s="45"/>
      <c r="J427" s="399"/>
      <c r="K427" s="381"/>
      <c r="L427" s="411" t="s">
        <v>2352</v>
      </c>
      <c r="M427" s="68"/>
      <c r="N427" s="527"/>
      <c r="O427" s="527"/>
      <c r="P427" s="359" t="str">
        <f t="shared" si="17"/>
        <v/>
      </c>
    </row>
    <row r="428" spans="1:16" s="64" customFormat="1" ht="12.75" customHeight="1">
      <c r="A428" s="66"/>
      <c r="B428" s="65"/>
      <c r="C428" s="66"/>
      <c r="D428" s="66"/>
      <c r="E428" s="44"/>
      <c r="F428" s="65"/>
      <c r="G428" s="119"/>
      <c r="H428" s="190"/>
      <c r="I428" s="45"/>
      <c r="J428" s="399"/>
      <c r="K428" s="381"/>
      <c r="L428" s="411"/>
      <c r="M428" s="68"/>
      <c r="N428" s="527"/>
      <c r="O428" s="527"/>
      <c r="P428" s="359" t="str">
        <f t="shared" si="17"/>
        <v/>
      </c>
    </row>
    <row r="429" spans="1:16" s="64" customFormat="1" ht="12.75" customHeight="1">
      <c r="A429" s="66"/>
      <c r="B429" s="65"/>
      <c r="C429" s="66"/>
      <c r="D429" s="66"/>
      <c r="E429" s="44"/>
      <c r="F429" s="65"/>
      <c r="G429" s="119"/>
      <c r="H429" s="190"/>
      <c r="I429" s="45"/>
      <c r="J429" s="399"/>
      <c r="K429" s="381"/>
      <c r="L429" s="411" t="s">
        <v>2353</v>
      </c>
      <c r="M429" s="68"/>
      <c r="N429" s="527"/>
      <c r="O429" s="527"/>
      <c r="P429" s="359" t="str">
        <f t="shared" si="17"/>
        <v/>
      </c>
    </row>
    <row r="430" spans="1:16" s="64" customFormat="1" ht="12.75" customHeight="1">
      <c r="A430" s="66"/>
      <c r="B430" s="65"/>
      <c r="C430" s="66"/>
      <c r="D430" s="66"/>
      <c r="E430" s="44"/>
      <c r="F430" s="65"/>
      <c r="G430" s="119"/>
      <c r="H430" s="190"/>
      <c r="I430" s="45"/>
      <c r="J430" s="399"/>
      <c r="K430" s="381"/>
      <c r="L430" s="411" t="s">
        <v>2354</v>
      </c>
      <c r="M430" s="68"/>
      <c r="N430" s="527"/>
      <c r="O430" s="527"/>
      <c r="P430" s="359" t="str">
        <f t="shared" si="17"/>
        <v/>
      </c>
    </row>
    <row r="431" spans="1:16" s="64" customFormat="1" ht="12.75" customHeight="1">
      <c r="A431" s="66"/>
      <c r="B431" s="65"/>
      <c r="C431" s="66"/>
      <c r="D431" s="66"/>
      <c r="E431" s="44"/>
      <c r="F431" s="65"/>
      <c r="G431" s="119"/>
      <c r="H431" s="190"/>
      <c r="I431" s="45"/>
      <c r="J431" s="399"/>
      <c r="K431" s="381"/>
      <c r="L431" s="411" t="s">
        <v>2355</v>
      </c>
      <c r="M431" s="68"/>
      <c r="N431" s="527"/>
      <c r="O431" s="527"/>
      <c r="P431" s="359" t="str">
        <f t="shared" si="17"/>
        <v/>
      </c>
    </row>
    <row r="432" spans="1:16" s="64" customFormat="1" ht="12.75" customHeight="1">
      <c r="A432" s="66"/>
      <c r="B432" s="65"/>
      <c r="C432" s="66"/>
      <c r="D432" s="66"/>
      <c r="E432" s="44"/>
      <c r="F432" s="65"/>
      <c r="G432" s="119"/>
      <c r="H432" s="190"/>
      <c r="I432" s="45"/>
      <c r="J432" s="399"/>
      <c r="K432" s="381"/>
      <c r="L432" s="411" t="s">
        <v>2356</v>
      </c>
      <c r="M432" s="68"/>
      <c r="N432" s="527"/>
      <c r="O432" s="527"/>
      <c r="P432" s="359" t="str">
        <f t="shared" si="17"/>
        <v/>
      </c>
    </row>
    <row r="433" spans="1:16" s="64" customFormat="1" ht="12.75" customHeight="1">
      <c r="A433" s="66"/>
      <c r="B433" s="65"/>
      <c r="C433" s="66"/>
      <c r="D433" s="66"/>
      <c r="E433" s="44"/>
      <c r="F433" s="65"/>
      <c r="G433" s="119"/>
      <c r="H433" s="190"/>
      <c r="I433" s="45"/>
      <c r="J433" s="399"/>
      <c r="K433" s="381"/>
      <c r="L433" s="411" t="s">
        <v>2357</v>
      </c>
      <c r="M433" s="68"/>
      <c r="N433" s="527"/>
      <c r="O433" s="527"/>
      <c r="P433" s="359" t="str">
        <f t="shared" si="17"/>
        <v/>
      </c>
    </row>
    <row r="434" spans="1:16" s="64" customFormat="1" ht="12.75" customHeight="1">
      <c r="A434" s="66"/>
      <c r="B434" s="65"/>
      <c r="C434" s="66"/>
      <c r="D434" s="66"/>
      <c r="E434" s="44"/>
      <c r="F434" s="65"/>
      <c r="G434" s="119"/>
      <c r="H434" s="190"/>
      <c r="I434" s="45"/>
      <c r="J434" s="399"/>
      <c r="K434" s="381"/>
      <c r="L434" s="411" t="s">
        <v>2358</v>
      </c>
      <c r="M434" s="68"/>
      <c r="N434" s="527"/>
      <c r="O434" s="527"/>
      <c r="P434" s="359" t="str">
        <f t="shared" si="17"/>
        <v/>
      </c>
    </row>
    <row r="435" spans="1:16" s="64" customFormat="1" ht="12.75" customHeight="1">
      <c r="A435" s="66"/>
      <c r="B435" s="65"/>
      <c r="C435" s="66"/>
      <c r="D435" s="66"/>
      <c r="E435" s="44"/>
      <c r="F435" s="65"/>
      <c r="G435" s="119"/>
      <c r="H435" s="190"/>
      <c r="I435" s="45"/>
      <c r="J435" s="399"/>
      <c r="K435" s="381"/>
      <c r="L435" s="411" t="s">
        <v>2359</v>
      </c>
      <c r="M435" s="68"/>
      <c r="N435" s="527"/>
      <c r="O435" s="527"/>
      <c r="P435" s="359" t="str">
        <f t="shared" si="17"/>
        <v/>
      </c>
    </row>
    <row r="436" spans="1:16" s="64" customFormat="1" ht="12.75" customHeight="1">
      <c r="A436" s="66"/>
      <c r="B436" s="65"/>
      <c r="C436" s="66"/>
      <c r="D436" s="66"/>
      <c r="E436" s="44"/>
      <c r="F436" s="65"/>
      <c r="G436" s="119"/>
      <c r="H436" s="190"/>
      <c r="I436" s="45"/>
      <c r="J436" s="399"/>
      <c r="K436" s="381"/>
      <c r="L436" s="411" t="s">
        <v>2360</v>
      </c>
      <c r="M436" s="68"/>
      <c r="N436" s="527"/>
      <c r="O436" s="527"/>
      <c r="P436" s="359" t="str">
        <f t="shared" si="17"/>
        <v/>
      </c>
    </row>
    <row r="437" spans="1:16" s="64" customFormat="1" ht="12.75" customHeight="1">
      <c r="A437" s="66"/>
      <c r="B437" s="65"/>
      <c r="C437" s="66"/>
      <c r="D437" s="66"/>
      <c r="E437" s="44"/>
      <c r="F437" s="65"/>
      <c r="G437" s="119"/>
      <c r="H437" s="190"/>
      <c r="I437" s="45"/>
      <c r="J437" s="399"/>
      <c r="K437" s="381"/>
      <c r="L437" s="411"/>
      <c r="M437" s="68"/>
      <c r="N437" s="527"/>
      <c r="O437" s="527"/>
      <c r="P437" s="359" t="str">
        <f t="shared" si="17"/>
        <v/>
      </c>
    </row>
    <row r="438" spans="1:16" s="64" customFormat="1" ht="12.75" customHeight="1">
      <c r="A438" s="66"/>
      <c r="B438" s="65"/>
      <c r="C438" s="66"/>
      <c r="D438" s="66"/>
      <c r="E438" s="44"/>
      <c r="F438" s="65"/>
      <c r="G438" s="119"/>
      <c r="H438" s="190"/>
      <c r="I438" s="45"/>
      <c r="J438" s="399"/>
      <c r="K438" s="381"/>
      <c r="L438" s="411" t="s">
        <v>2361</v>
      </c>
      <c r="M438" s="68"/>
      <c r="N438" s="527"/>
      <c r="O438" s="527"/>
      <c r="P438" s="359" t="str">
        <f t="shared" si="17"/>
        <v/>
      </c>
    </row>
    <row r="439" spans="1:16" s="64" customFormat="1" ht="12.75" customHeight="1">
      <c r="A439" s="66"/>
      <c r="B439" s="65"/>
      <c r="C439" s="66"/>
      <c r="D439" s="66"/>
      <c r="E439" s="44"/>
      <c r="F439" s="65"/>
      <c r="G439" s="119"/>
      <c r="H439" s="190"/>
      <c r="I439" s="45"/>
      <c r="J439" s="399"/>
      <c r="K439" s="381"/>
      <c r="L439" s="411" t="s">
        <v>2362</v>
      </c>
      <c r="M439" s="68"/>
      <c r="N439" s="527"/>
      <c r="O439" s="527"/>
      <c r="P439" s="359" t="str">
        <f t="shared" si="17"/>
        <v/>
      </c>
    </row>
    <row r="440" spans="1:16" s="64" customFormat="1" ht="12.75" customHeight="1">
      <c r="A440" s="66"/>
      <c r="B440" s="65"/>
      <c r="C440" s="66"/>
      <c r="D440" s="66"/>
      <c r="E440" s="44"/>
      <c r="F440" s="65"/>
      <c r="G440" s="119"/>
      <c r="H440" s="190"/>
      <c r="I440" s="45"/>
      <c r="J440" s="399"/>
      <c r="K440" s="381"/>
      <c r="L440" s="411" t="s">
        <v>2363</v>
      </c>
      <c r="M440" s="68"/>
      <c r="N440" s="527"/>
      <c r="O440" s="527"/>
      <c r="P440" s="359" t="str">
        <f t="shared" si="17"/>
        <v/>
      </c>
    </row>
    <row r="441" spans="1:16" s="64" customFormat="1" ht="12.75" customHeight="1">
      <c r="A441" s="66"/>
      <c r="B441" s="65"/>
      <c r="C441" s="66"/>
      <c r="D441" s="66"/>
      <c r="E441" s="44"/>
      <c r="F441" s="65"/>
      <c r="G441" s="119"/>
      <c r="H441" s="190"/>
      <c r="I441" s="45"/>
      <c r="J441" s="399"/>
      <c r="K441" s="381"/>
      <c r="L441" s="411" t="s">
        <v>2364</v>
      </c>
      <c r="M441" s="68"/>
      <c r="N441" s="527"/>
      <c r="O441" s="527"/>
      <c r="P441" s="359" t="str">
        <f t="shared" si="17"/>
        <v/>
      </c>
    </row>
    <row r="442" spans="1:16" s="64" customFormat="1" ht="12.75" customHeight="1">
      <c r="A442" s="66"/>
      <c r="B442" s="65"/>
      <c r="C442" s="66"/>
      <c r="D442" s="66"/>
      <c r="E442" s="44"/>
      <c r="F442" s="65"/>
      <c r="G442" s="119"/>
      <c r="H442" s="190"/>
      <c r="I442" s="45"/>
      <c r="J442" s="399"/>
      <c r="K442" s="381"/>
      <c r="L442" s="411" t="s">
        <v>2365</v>
      </c>
      <c r="M442" s="68"/>
      <c r="N442" s="527"/>
      <c r="O442" s="527"/>
      <c r="P442" s="359" t="str">
        <f t="shared" si="17"/>
        <v/>
      </c>
    </row>
    <row r="443" spans="1:16" s="64" customFormat="1" ht="12.75" customHeight="1">
      <c r="A443" s="66"/>
      <c r="B443" s="65"/>
      <c r="C443" s="66"/>
      <c r="D443" s="66"/>
      <c r="E443" s="44"/>
      <c r="F443" s="65"/>
      <c r="G443" s="119"/>
      <c r="H443" s="190"/>
      <c r="I443" s="45"/>
      <c r="J443" s="399"/>
      <c r="K443" s="381"/>
      <c r="L443" s="411" t="s">
        <v>2366</v>
      </c>
      <c r="M443" s="68"/>
      <c r="N443" s="527"/>
      <c r="O443" s="527"/>
      <c r="P443" s="359" t="str">
        <f t="shared" si="17"/>
        <v/>
      </c>
    </row>
    <row r="444" spans="1:16" s="64" customFormat="1" ht="12.75" customHeight="1">
      <c r="A444" s="66"/>
      <c r="B444" s="65"/>
      <c r="C444" s="66"/>
      <c r="D444" s="66"/>
      <c r="E444" s="44"/>
      <c r="F444" s="65"/>
      <c r="G444" s="119"/>
      <c r="H444" s="190"/>
      <c r="I444" s="45"/>
      <c r="J444" s="399"/>
      <c r="K444" s="381"/>
      <c r="L444" s="411" t="s">
        <v>2367</v>
      </c>
      <c r="M444" s="68"/>
      <c r="N444" s="527"/>
      <c r="O444" s="527"/>
      <c r="P444" s="359" t="str">
        <f t="shared" si="17"/>
        <v/>
      </c>
    </row>
    <row r="445" spans="1:16" s="64" customFormat="1" ht="12.75" customHeight="1">
      <c r="A445" s="66"/>
      <c r="B445" s="65"/>
      <c r="C445" s="66"/>
      <c r="D445" s="66"/>
      <c r="E445" s="44"/>
      <c r="F445" s="65"/>
      <c r="G445" s="119"/>
      <c r="H445" s="190"/>
      <c r="I445" s="45"/>
      <c r="J445" s="399"/>
      <c r="K445" s="381"/>
      <c r="L445" s="411" t="s">
        <v>2353</v>
      </c>
      <c r="M445" s="68"/>
      <c r="N445" s="527"/>
      <c r="O445" s="527"/>
      <c r="P445" s="359" t="str">
        <f t="shared" si="17"/>
        <v/>
      </c>
    </row>
    <row r="446" spans="1:16" s="64" customFormat="1" ht="12.75" customHeight="1">
      <c r="A446" s="66"/>
      <c r="B446" s="65"/>
      <c r="C446" s="66"/>
      <c r="D446" s="66"/>
      <c r="E446" s="44"/>
      <c r="F446" s="65"/>
      <c r="G446" s="119"/>
      <c r="H446" s="190"/>
      <c r="I446" s="45"/>
      <c r="J446" s="399"/>
      <c r="K446" s="381"/>
      <c r="L446" s="411" t="s">
        <v>2354</v>
      </c>
      <c r="M446" s="68"/>
      <c r="N446" s="527"/>
      <c r="O446" s="527"/>
      <c r="P446" s="359" t="str">
        <f t="shared" si="17"/>
        <v/>
      </c>
    </row>
    <row r="447" spans="1:16" s="64" customFormat="1" ht="12.75" customHeight="1">
      <c r="A447" s="66"/>
      <c r="B447" s="65"/>
      <c r="C447" s="66"/>
      <c r="D447" s="66"/>
      <c r="E447" s="44"/>
      <c r="F447" s="65"/>
      <c r="G447" s="119"/>
      <c r="H447" s="190"/>
      <c r="I447" s="45"/>
      <c r="J447" s="399"/>
      <c r="K447" s="381"/>
      <c r="L447" s="411" t="s">
        <v>2355</v>
      </c>
      <c r="M447" s="68"/>
      <c r="N447" s="527"/>
      <c r="O447" s="527"/>
      <c r="P447" s="359" t="str">
        <f t="shared" si="17"/>
        <v/>
      </c>
    </row>
    <row r="448" spans="1:16" s="64" customFormat="1" ht="12.75" customHeight="1">
      <c r="A448" s="66"/>
      <c r="B448" s="65"/>
      <c r="C448" s="66"/>
      <c r="D448" s="66"/>
      <c r="E448" s="44"/>
      <c r="F448" s="65"/>
      <c r="G448" s="119"/>
      <c r="H448" s="190"/>
      <c r="I448" s="45"/>
      <c r="J448" s="399"/>
      <c r="K448" s="381"/>
      <c r="L448" s="411" t="s">
        <v>2356</v>
      </c>
      <c r="M448" s="68"/>
      <c r="N448" s="527"/>
      <c r="O448" s="527"/>
      <c r="P448" s="359" t="str">
        <f t="shared" si="17"/>
        <v/>
      </c>
    </row>
    <row r="449" spans="1:16" s="64" customFormat="1" ht="12.75" customHeight="1">
      <c r="A449" s="66"/>
      <c r="B449" s="65"/>
      <c r="C449" s="66"/>
      <c r="D449" s="66"/>
      <c r="E449" s="44"/>
      <c r="F449" s="65"/>
      <c r="G449" s="119"/>
      <c r="H449" s="190"/>
      <c r="I449" s="45"/>
      <c r="J449" s="399"/>
      <c r="K449" s="381"/>
      <c r="L449" s="411" t="s">
        <v>2357</v>
      </c>
      <c r="M449" s="68"/>
      <c r="N449" s="527"/>
      <c r="O449" s="527"/>
      <c r="P449" s="359" t="str">
        <f t="shared" si="17"/>
        <v/>
      </c>
    </row>
    <row r="450" spans="1:16" s="64" customFormat="1" ht="12.75" customHeight="1">
      <c r="A450" s="66"/>
      <c r="B450" s="65"/>
      <c r="C450" s="66"/>
      <c r="D450" s="66"/>
      <c r="E450" s="44"/>
      <c r="F450" s="65"/>
      <c r="G450" s="119"/>
      <c r="H450" s="190"/>
      <c r="I450" s="45"/>
      <c r="J450" s="399"/>
      <c r="K450" s="381"/>
      <c r="L450" s="411" t="s">
        <v>2358</v>
      </c>
      <c r="M450" s="68"/>
      <c r="N450" s="527"/>
      <c r="O450" s="527"/>
      <c r="P450" s="359" t="str">
        <f t="shared" si="17"/>
        <v/>
      </c>
    </row>
    <row r="451" spans="1:16" s="64" customFormat="1" ht="12.75" customHeight="1">
      <c r="A451" s="66"/>
      <c r="B451" s="65"/>
      <c r="C451" s="66"/>
      <c r="D451" s="66"/>
      <c r="E451" s="44"/>
      <c r="F451" s="65"/>
      <c r="G451" s="119"/>
      <c r="H451" s="190"/>
      <c r="I451" s="45"/>
      <c r="J451" s="399"/>
      <c r="K451" s="381"/>
      <c r="L451" s="411" t="s">
        <v>2359</v>
      </c>
      <c r="M451" s="68"/>
      <c r="N451" s="527"/>
      <c r="O451" s="527"/>
      <c r="P451" s="359" t="str">
        <f t="shared" si="17"/>
        <v/>
      </c>
    </row>
    <row r="452" spans="1:16" s="64" customFormat="1" ht="12.75" customHeight="1">
      <c r="A452" s="66"/>
      <c r="B452" s="65"/>
      <c r="C452" s="66"/>
      <c r="D452" s="66"/>
      <c r="E452" s="44"/>
      <c r="F452" s="65"/>
      <c r="G452" s="119"/>
      <c r="H452" s="190"/>
      <c r="I452" s="45"/>
      <c r="J452" s="399"/>
      <c r="K452" s="381"/>
      <c r="L452" s="411" t="s">
        <v>2368</v>
      </c>
      <c r="M452" s="68"/>
      <c r="N452" s="527"/>
      <c r="O452" s="527"/>
      <c r="P452" s="359" t="str">
        <f t="shared" si="17"/>
        <v/>
      </c>
    </row>
    <row r="453" spans="1:16" s="64" customFormat="1" ht="12.75" customHeight="1">
      <c r="A453" s="66"/>
      <c r="B453" s="65"/>
      <c r="C453" s="66"/>
      <c r="D453" s="66"/>
      <c r="E453" s="44"/>
      <c r="F453" s="65"/>
      <c r="G453" s="119"/>
      <c r="H453" s="190"/>
      <c r="I453" s="45"/>
      <c r="J453" s="399"/>
      <c r="K453" s="381"/>
      <c r="L453" s="411" t="s">
        <v>2369</v>
      </c>
      <c r="M453" s="68"/>
      <c r="N453" s="527"/>
      <c r="O453" s="527"/>
      <c r="P453" s="359" t="str">
        <f t="shared" si="17"/>
        <v/>
      </c>
    </row>
    <row r="454" spans="1:16" s="64" customFormat="1" ht="12.75" customHeight="1">
      <c r="A454" s="66"/>
      <c r="B454" s="65"/>
      <c r="C454" s="66"/>
      <c r="D454" s="66"/>
      <c r="E454" s="44"/>
      <c r="F454" s="65"/>
      <c r="G454" s="119"/>
      <c r="H454" s="190"/>
      <c r="I454" s="45"/>
      <c r="J454" s="399"/>
      <c r="K454" s="381"/>
      <c r="L454" s="411" t="s">
        <v>2370</v>
      </c>
      <c r="M454" s="68"/>
      <c r="N454" s="527"/>
      <c r="O454" s="527"/>
      <c r="P454" s="359" t="str">
        <f t="shared" si="17"/>
        <v/>
      </c>
    </row>
    <row r="455" spans="1:16" s="64" customFormat="1" ht="12.75" customHeight="1">
      <c r="A455" s="66"/>
      <c r="B455" s="65"/>
      <c r="C455" s="66"/>
      <c r="D455" s="66"/>
      <c r="E455" s="44"/>
      <c r="F455" s="65"/>
      <c r="G455" s="119"/>
      <c r="H455" s="190"/>
      <c r="I455" s="45"/>
      <c r="J455" s="399"/>
      <c r="K455" s="381"/>
      <c r="L455" s="411" t="s">
        <v>2371</v>
      </c>
      <c r="M455" s="68"/>
      <c r="N455" s="527"/>
      <c r="O455" s="527"/>
      <c r="P455" s="359" t="str">
        <f t="shared" si="17"/>
        <v/>
      </c>
    </row>
    <row r="456" spans="1:16" s="64" customFormat="1" ht="12.75" customHeight="1">
      <c r="A456" s="66"/>
      <c r="B456" s="65"/>
      <c r="C456" s="66"/>
      <c r="D456" s="66"/>
      <c r="E456" s="44"/>
      <c r="F456" s="65"/>
      <c r="G456" s="119"/>
      <c r="H456" s="190"/>
      <c r="I456" s="45"/>
      <c r="J456" s="399"/>
      <c r="K456" s="381"/>
      <c r="L456" s="411"/>
      <c r="M456" s="68"/>
      <c r="N456" s="527"/>
      <c r="O456" s="527"/>
      <c r="P456" s="359" t="str">
        <f t="shared" si="17"/>
        <v/>
      </c>
    </row>
    <row r="457" spans="1:16" s="64" customFormat="1" ht="12.75" customHeight="1">
      <c r="A457" s="66"/>
      <c r="B457" s="65"/>
      <c r="C457" s="66"/>
      <c r="D457" s="66"/>
      <c r="E457" s="44"/>
      <c r="F457" s="65"/>
      <c r="G457" s="119"/>
      <c r="H457" s="190"/>
      <c r="I457" s="45"/>
      <c r="J457" s="399"/>
      <c r="K457" s="381"/>
      <c r="L457" s="411" t="s">
        <v>2372</v>
      </c>
      <c r="M457" s="68"/>
      <c r="N457" s="527"/>
      <c r="O457" s="527"/>
      <c r="P457" s="359" t="str">
        <f t="shared" si="17"/>
        <v/>
      </c>
    </row>
    <row r="458" spans="1:16" s="64" customFormat="1" ht="12.75" customHeight="1">
      <c r="A458" s="66"/>
      <c r="B458" s="65"/>
      <c r="C458" s="66"/>
      <c r="D458" s="66"/>
      <c r="E458" s="44"/>
      <c r="F458" s="65"/>
      <c r="G458" s="119"/>
      <c r="H458" s="190"/>
      <c r="I458" s="45"/>
      <c r="J458" s="399"/>
      <c r="K458" s="381"/>
      <c r="L458" s="411" t="s">
        <v>2373</v>
      </c>
      <c r="M458" s="68"/>
      <c r="N458" s="527"/>
      <c r="O458" s="527"/>
      <c r="P458" s="359" t="str">
        <f t="shared" si="17"/>
        <v/>
      </c>
    </row>
    <row r="459" spans="1:16" s="64" customFormat="1" ht="12.75" customHeight="1">
      <c r="A459" s="66"/>
      <c r="B459" s="65"/>
      <c r="C459" s="66"/>
      <c r="D459" s="66"/>
      <c r="E459" s="44"/>
      <c r="F459" s="65"/>
      <c r="G459" s="119"/>
      <c r="H459" s="190"/>
      <c r="I459" s="45"/>
      <c r="J459" s="399"/>
      <c r="K459" s="381"/>
      <c r="L459" s="411" t="s">
        <v>2374</v>
      </c>
      <c r="M459" s="68"/>
      <c r="N459" s="527"/>
      <c r="O459" s="527"/>
      <c r="P459" s="359" t="str">
        <f t="shared" si="17"/>
        <v/>
      </c>
    </row>
    <row r="460" spans="1:16" s="64" customFormat="1" ht="12.75" customHeight="1">
      <c r="A460" s="66"/>
      <c r="B460" s="65"/>
      <c r="C460" s="66"/>
      <c r="D460" s="66"/>
      <c r="E460" s="44"/>
      <c r="F460" s="65"/>
      <c r="G460" s="119"/>
      <c r="H460" s="190"/>
      <c r="I460" s="45"/>
      <c r="J460" s="399"/>
      <c r="K460" s="381"/>
      <c r="L460" s="411"/>
      <c r="M460" s="68"/>
      <c r="N460" s="527"/>
      <c r="O460" s="527"/>
      <c r="P460" s="359" t="str">
        <f t="shared" si="17"/>
        <v/>
      </c>
    </row>
    <row r="461" spans="1:16" s="64" customFormat="1" ht="12.75" customHeight="1">
      <c r="A461" s="66"/>
      <c r="B461" s="65"/>
      <c r="C461" s="66"/>
      <c r="D461" s="66"/>
      <c r="E461" s="44"/>
      <c r="F461" s="65"/>
      <c r="G461" s="119"/>
      <c r="H461" s="190"/>
      <c r="I461" s="354" t="str">
        <f>IF((K461=L461)=TRUE,"○","x")</f>
        <v>x</v>
      </c>
      <c r="J461" s="399"/>
      <c r="K461" s="381"/>
      <c r="L461" s="411" t="s">
        <v>2375</v>
      </c>
      <c r="M461" s="68"/>
      <c r="N461" s="527"/>
      <c r="O461" s="527"/>
      <c r="P461" s="359" t="str">
        <f t="shared" si="17"/>
        <v/>
      </c>
    </row>
    <row r="462" spans="1:16" s="64" customFormat="1" ht="12.75" customHeight="1">
      <c r="A462" s="66"/>
      <c r="B462" s="65"/>
      <c r="C462" s="66"/>
      <c r="D462" s="66"/>
      <c r="E462" s="44"/>
      <c r="F462" s="65"/>
      <c r="G462" s="119"/>
      <c r="H462" s="190"/>
      <c r="I462" s="45"/>
      <c r="J462" s="399"/>
      <c r="K462" s="381"/>
      <c r="L462" s="411"/>
      <c r="M462" s="68"/>
      <c r="N462" s="527"/>
      <c r="O462" s="527"/>
      <c r="P462" s="359" t="str">
        <f t="shared" si="17"/>
        <v/>
      </c>
    </row>
    <row r="463" spans="1:16" s="64" customFormat="1" ht="12.75" customHeight="1">
      <c r="A463" s="66"/>
      <c r="B463" s="65"/>
      <c r="C463" s="66"/>
      <c r="D463" s="66"/>
      <c r="E463" s="44"/>
      <c r="F463" s="65"/>
      <c r="G463" s="119"/>
      <c r="H463" s="190"/>
      <c r="I463" s="45"/>
      <c r="J463" s="399"/>
      <c r="K463" s="381"/>
      <c r="L463" s="411"/>
      <c r="M463" s="68"/>
      <c r="N463" s="527"/>
      <c r="O463" s="527"/>
      <c r="P463" s="359" t="str">
        <f t="shared" si="17"/>
        <v/>
      </c>
    </row>
    <row r="464" spans="1:16" s="64" customFormat="1" ht="12.75" customHeight="1">
      <c r="A464" s="66"/>
      <c r="B464" s="65"/>
      <c r="C464" s="66"/>
      <c r="D464" s="66"/>
      <c r="E464" s="44"/>
      <c r="F464" s="65"/>
      <c r="G464" s="119"/>
      <c r="H464" s="190"/>
      <c r="I464" s="45"/>
      <c r="J464" s="399"/>
      <c r="K464" s="381"/>
      <c r="L464" s="411" t="s">
        <v>2320</v>
      </c>
      <c r="M464" s="68"/>
      <c r="N464" s="527"/>
      <c r="O464" s="527"/>
      <c r="P464" s="359" t="str">
        <f t="shared" si="17"/>
        <v/>
      </c>
    </row>
    <row r="465" spans="1:16" s="64" customFormat="1" ht="12.75" customHeight="1">
      <c r="A465" s="66"/>
      <c r="B465" s="65"/>
      <c r="C465" s="66"/>
      <c r="D465" s="66"/>
      <c r="E465" s="44"/>
      <c r="F465" s="65"/>
      <c r="G465" s="119"/>
      <c r="H465" s="190"/>
      <c r="I465" s="45"/>
      <c r="J465" s="399"/>
      <c r="K465" s="381"/>
      <c r="L465" s="411" t="s">
        <v>2376</v>
      </c>
      <c r="M465" s="68"/>
      <c r="N465" s="527"/>
      <c r="O465" s="527"/>
      <c r="P465" s="359" t="str">
        <f t="shared" si="17"/>
        <v/>
      </c>
    </row>
    <row r="466" spans="1:16" s="64" customFormat="1" ht="12.75" customHeight="1">
      <c r="A466" s="66"/>
      <c r="B466" s="65"/>
      <c r="C466" s="66"/>
      <c r="D466" s="66"/>
      <c r="E466" s="44"/>
      <c r="F466" s="65"/>
      <c r="G466" s="119"/>
      <c r="H466" s="190"/>
      <c r="I466" s="45"/>
      <c r="J466" s="399"/>
      <c r="K466" s="381"/>
      <c r="L466" s="411" t="s">
        <v>2377</v>
      </c>
      <c r="M466" s="68"/>
      <c r="N466" s="527"/>
      <c r="O466" s="527"/>
      <c r="P466" s="359" t="str">
        <f t="shared" si="17"/>
        <v/>
      </c>
    </row>
    <row r="467" spans="1:16" s="64" customFormat="1" ht="12.75" customHeight="1">
      <c r="A467" s="66"/>
      <c r="B467" s="65"/>
      <c r="C467" s="66"/>
      <c r="D467" s="66"/>
      <c r="E467" s="44"/>
      <c r="F467" s="65"/>
      <c r="G467" s="119"/>
      <c r="H467" s="190"/>
      <c r="I467" s="45"/>
      <c r="J467" s="399"/>
      <c r="K467" s="381"/>
      <c r="L467" s="411" t="s">
        <v>2378</v>
      </c>
      <c r="M467" s="68"/>
      <c r="N467" s="527"/>
      <c r="O467" s="527"/>
      <c r="P467" s="359" t="str">
        <f t="shared" si="17"/>
        <v/>
      </c>
    </row>
    <row r="468" spans="1:16" s="64" customFormat="1" ht="12.75" customHeight="1">
      <c r="A468" s="66"/>
      <c r="B468" s="65"/>
      <c r="C468" s="66"/>
      <c r="D468" s="66"/>
      <c r="E468" s="44"/>
      <c r="F468" s="65"/>
      <c r="G468" s="119"/>
      <c r="H468" s="190"/>
      <c r="I468" s="45"/>
      <c r="J468" s="399"/>
      <c r="K468" s="381"/>
      <c r="L468" s="411" t="s">
        <v>2376</v>
      </c>
      <c r="M468" s="68"/>
      <c r="N468" s="527"/>
      <c r="O468" s="527"/>
      <c r="P468" s="359" t="str">
        <f t="shared" si="17"/>
        <v/>
      </c>
    </row>
    <row r="469" spans="1:16" s="64" customFormat="1" ht="12.75" customHeight="1">
      <c r="A469" s="66"/>
      <c r="B469" s="65"/>
      <c r="C469" s="66"/>
      <c r="D469" s="66"/>
      <c r="E469" s="44"/>
      <c r="F469" s="65"/>
      <c r="G469" s="119"/>
      <c r="H469" s="190"/>
      <c r="I469" s="45"/>
      <c r="J469" s="399"/>
      <c r="K469" s="381"/>
      <c r="L469" s="411" t="s">
        <v>2377</v>
      </c>
      <c r="M469" s="68"/>
      <c r="N469" s="527"/>
      <c r="O469" s="527"/>
      <c r="P469" s="359" t="str">
        <f t="shared" si="17"/>
        <v/>
      </c>
    </row>
    <row r="470" spans="1:16" s="64" customFormat="1" ht="12.75" customHeight="1">
      <c r="A470" s="66"/>
      <c r="B470" s="65"/>
      <c r="C470" s="66"/>
      <c r="D470" s="66"/>
      <c r="E470" s="44"/>
      <c r="F470" s="65"/>
      <c r="G470" s="119"/>
      <c r="H470" s="190"/>
      <c r="I470" s="45"/>
      <c r="J470" s="399"/>
      <c r="K470" s="381"/>
      <c r="L470" s="411" t="s">
        <v>2378</v>
      </c>
      <c r="M470" s="68"/>
      <c r="N470" s="527"/>
      <c r="O470" s="527"/>
      <c r="P470" s="359" t="str">
        <f t="shared" si="17"/>
        <v/>
      </c>
    </row>
    <row r="471" spans="1:16" s="64" customFormat="1" ht="12.75" customHeight="1">
      <c r="A471" s="66"/>
      <c r="B471" s="65"/>
      <c r="C471" s="66"/>
      <c r="D471" s="66"/>
      <c r="E471" s="44"/>
      <c r="F471" s="65"/>
      <c r="G471" s="119"/>
      <c r="H471" s="190"/>
      <c r="I471" s="45"/>
      <c r="J471" s="399"/>
      <c r="K471" s="381"/>
      <c r="L471" s="411" t="s">
        <v>2376</v>
      </c>
      <c r="M471" s="68"/>
      <c r="N471" s="527"/>
      <c r="O471" s="527"/>
      <c r="P471" s="359" t="str">
        <f t="shared" si="17"/>
        <v/>
      </c>
    </row>
    <row r="472" spans="1:16" s="64" customFormat="1" ht="12.75" customHeight="1">
      <c r="A472" s="66"/>
      <c r="B472" s="65"/>
      <c r="C472" s="66"/>
      <c r="D472" s="66"/>
      <c r="E472" s="44"/>
      <c r="F472" s="65"/>
      <c r="G472" s="119"/>
      <c r="H472" s="190"/>
      <c r="I472" s="45"/>
      <c r="J472" s="399"/>
      <c r="K472" s="381"/>
      <c r="L472" s="411" t="s">
        <v>2377</v>
      </c>
      <c r="M472" s="68"/>
      <c r="N472" s="527"/>
      <c r="O472" s="527"/>
      <c r="P472" s="359" t="str">
        <f t="shared" si="17"/>
        <v/>
      </c>
    </row>
    <row r="473" spans="1:16" s="64" customFormat="1" ht="12.75" customHeight="1">
      <c r="A473" s="66"/>
      <c r="B473" s="65"/>
      <c r="C473" s="66"/>
      <c r="D473" s="66"/>
      <c r="E473" s="44"/>
      <c r="F473" s="65"/>
      <c r="G473" s="119"/>
      <c r="H473" s="190"/>
      <c r="I473" s="45"/>
      <c r="J473" s="399"/>
      <c r="K473" s="381"/>
      <c r="L473" s="411" t="s">
        <v>2378</v>
      </c>
      <c r="M473" s="68"/>
      <c r="N473" s="527"/>
      <c r="O473" s="527"/>
      <c r="P473" s="359" t="str">
        <f t="shared" si="17"/>
        <v/>
      </c>
    </row>
    <row r="474" spans="1:16" s="64" customFormat="1" ht="12.75" customHeight="1">
      <c r="A474" s="66"/>
      <c r="B474" s="65"/>
      <c r="C474" s="66"/>
      <c r="D474" s="66"/>
      <c r="E474" s="44"/>
      <c r="F474" s="65"/>
      <c r="G474" s="119"/>
      <c r="H474" s="190"/>
      <c r="I474" s="45"/>
      <c r="J474" s="399"/>
      <c r="K474" s="381"/>
      <c r="L474" s="411" t="s">
        <v>2376</v>
      </c>
      <c r="M474" s="68"/>
      <c r="N474" s="527"/>
      <c r="O474" s="527"/>
      <c r="P474" s="359" t="str">
        <f t="shared" ref="P474:P538" si="18">IF(N474="","",IF(O474="","",IF(O474=N474,$Q$1,O474-N474)))</f>
        <v/>
      </c>
    </row>
    <row r="475" spans="1:16" s="64" customFormat="1" ht="12.75" customHeight="1">
      <c r="A475" s="66"/>
      <c r="B475" s="65"/>
      <c r="C475" s="66"/>
      <c r="D475" s="66"/>
      <c r="E475" s="44"/>
      <c r="F475" s="65"/>
      <c r="G475" s="119"/>
      <c r="H475" s="190"/>
      <c r="I475" s="45"/>
      <c r="J475" s="399"/>
      <c r="K475" s="381"/>
      <c r="L475" s="411" t="s">
        <v>2377</v>
      </c>
      <c r="M475" s="68"/>
      <c r="N475" s="527"/>
      <c r="O475" s="527"/>
      <c r="P475" s="359" t="str">
        <f t="shared" si="18"/>
        <v/>
      </c>
    </row>
    <row r="476" spans="1:16" s="64" customFormat="1" ht="12.75" customHeight="1">
      <c r="A476" s="66"/>
      <c r="B476" s="65"/>
      <c r="C476" s="66"/>
      <c r="D476" s="66"/>
      <c r="E476" s="44"/>
      <c r="F476" s="65"/>
      <c r="G476" s="119"/>
      <c r="H476" s="190"/>
      <c r="I476" s="45"/>
      <c r="J476" s="399"/>
      <c r="K476" s="381"/>
      <c r="L476" s="411" t="s">
        <v>2378</v>
      </c>
      <c r="M476" s="68"/>
      <c r="N476" s="527"/>
      <c r="O476" s="527"/>
      <c r="P476" s="359" t="str">
        <f t="shared" si="18"/>
        <v/>
      </c>
    </row>
    <row r="477" spans="1:16" s="64" customFormat="1" ht="12.75" customHeight="1">
      <c r="A477" s="66"/>
      <c r="B477" s="65"/>
      <c r="C477" s="66"/>
      <c r="D477" s="66"/>
      <c r="E477" s="44"/>
      <c r="F477" s="65"/>
      <c r="G477" s="119"/>
      <c r="H477" s="190"/>
      <c r="I477" s="45"/>
      <c r="J477" s="399"/>
      <c r="K477" s="381"/>
      <c r="L477" s="411" t="s">
        <v>2376</v>
      </c>
      <c r="M477" s="68"/>
      <c r="N477" s="527"/>
      <c r="O477" s="527"/>
      <c r="P477" s="359" t="str">
        <f t="shared" si="18"/>
        <v/>
      </c>
    </row>
    <row r="478" spans="1:16" s="64" customFormat="1" ht="12.75" customHeight="1">
      <c r="A478" s="66"/>
      <c r="B478" s="65"/>
      <c r="C478" s="66"/>
      <c r="D478" s="66"/>
      <c r="E478" s="44"/>
      <c r="F478" s="65"/>
      <c r="G478" s="119"/>
      <c r="H478" s="190"/>
      <c r="I478" s="45"/>
      <c r="J478" s="399"/>
      <c r="K478" s="381"/>
      <c r="L478" s="411" t="s">
        <v>2377</v>
      </c>
      <c r="M478" s="68"/>
      <c r="N478" s="527"/>
      <c r="O478" s="527"/>
      <c r="P478" s="359" t="str">
        <f t="shared" si="18"/>
        <v/>
      </c>
    </row>
    <row r="479" spans="1:16" s="64" customFormat="1" ht="12.75" customHeight="1">
      <c r="A479" s="66"/>
      <c r="B479" s="65"/>
      <c r="C479" s="66"/>
      <c r="D479" s="66"/>
      <c r="E479" s="44"/>
      <c r="F479" s="65"/>
      <c r="G479" s="119"/>
      <c r="H479" s="190"/>
      <c r="I479" s="45"/>
      <c r="J479" s="399"/>
      <c r="K479" s="381"/>
      <c r="L479" s="411" t="s">
        <v>2378</v>
      </c>
      <c r="M479" s="68"/>
      <c r="N479" s="527"/>
      <c r="O479" s="527"/>
      <c r="P479" s="359" t="str">
        <f t="shared" si="18"/>
        <v/>
      </c>
    </row>
    <row r="480" spans="1:16" s="64" customFormat="1" ht="12.75" customHeight="1">
      <c r="A480" s="66"/>
      <c r="B480" s="65"/>
      <c r="C480" s="66"/>
      <c r="D480" s="66"/>
      <c r="E480" s="44"/>
      <c r="F480" s="65"/>
      <c r="G480" s="119"/>
      <c r="H480" s="190"/>
      <c r="I480" s="45"/>
      <c r="J480" s="399"/>
      <c r="K480" s="381"/>
      <c r="L480" s="411" t="s">
        <v>2376</v>
      </c>
      <c r="M480" s="68"/>
      <c r="N480" s="527"/>
      <c r="O480" s="527"/>
      <c r="P480" s="359" t="str">
        <f t="shared" si="18"/>
        <v/>
      </c>
    </row>
    <row r="481" spans="1:16" s="64" customFormat="1" ht="12.75" customHeight="1">
      <c r="A481" s="66"/>
      <c r="B481" s="65"/>
      <c r="C481" s="66"/>
      <c r="D481" s="66"/>
      <c r="E481" s="44"/>
      <c r="F481" s="65"/>
      <c r="G481" s="119"/>
      <c r="H481" s="190"/>
      <c r="I481" s="45"/>
      <c r="J481" s="399"/>
      <c r="K481" s="381"/>
      <c r="L481" s="411" t="s">
        <v>2377</v>
      </c>
      <c r="M481" s="68"/>
      <c r="N481" s="527"/>
      <c r="O481" s="527"/>
      <c r="P481" s="359" t="str">
        <f t="shared" si="18"/>
        <v/>
      </c>
    </row>
    <row r="482" spans="1:16" s="64" customFormat="1" ht="12.75" customHeight="1">
      <c r="A482" s="66"/>
      <c r="B482" s="65"/>
      <c r="C482" s="66"/>
      <c r="D482" s="66"/>
      <c r="E482" s="44"/>
      <c r="F482" s="65"/>
      <c r="G482" s="119"/>
      <c r="H482" s="190"/>
      <c r="I482" s="45"/>
      <c r="J482" s="399"/>
      <c r="K482" s="381"/>
      <c r="L482" s="411" t="s">
        <v>2378</v>
      </c>
      <c r="M482" s="68"/>
      <c r="N482" s="527"/>
      <c r="O482" s="527"/>
      <c r="P482" s="359" t="str">
        <f t="shared" si="18"/>
        <v/>
      </c>
    </row>
    <row r="483" spans="1:16" s="64" customFormat="1" ht="12.75" customHeight="1">
      <c r="A483" s="66"/>
      <c r="B483" s="65"/>
      <c r="C483" s="66"/>
      <c r="D483" s="66"/>
      <c r="E483" s="44"/>
      <c r="F483" s="65"/>
      <c r="G483" s="119"/>
      <c r="H483" s="190"/>
      <c r="I483" s="45"/>
      <c r="J483" s="399"/>
      <c r="K483" s="381"/>
      <c r="L483" s="411" t="s">
        <v>2376</v>
      </c>
      <c r="M483" s="68"/>
      <c r="N483" s="527"/>
      <c r="O483" s="527"/>
      <c r="P483" s="359" t="str">
        <f t="shared" si="18"/>
        <v/>
      </c>
    </row>
    <row r="484" spans="1:16" s="64" customFormat="1" ht="12.75" customHeight="1">
      <c r="A484" s="66"/>
      <c r="B484" s="65"/>
      <c r="C484" s="66"/>
      <c r="D484" s="66"/>
      <c r="E484" s="44"/>
      <c r="F484" s="65"/>
      <c r="G484" s="119"/>
      <c r="H484" s="190"/>
      <c r="I484" s="45"/>
      <c r="J484" s="399"/>
      <c r="K484" s="381"/>
      <c r="L484" s="411" t="s">
        <v>2377</v>
      </c>
      <c r="M484" s="68"/>
      <c r="N484" s="527"/>
      <c r="O484" s="527"/>
      <c r="P484" s="359" t="str">
        <f t="shared" si="18"/>
        <v/>
      </c>
    </row>
    <row r="485" spans="1:16" s="64" customFormat="1" ht="12.75" customHeight="1">
      <c r="A485" s="66"/>
      <c r="B485" s="65"/>
      <c r="C485" s="66"/>
      <c r="D485" s="66"/>
      <c r="E485" s="44"/>
      <c r="F485" s="65"/>
      <c r="G485" s="119"/>
      <c r="H485" s="190"/>
      <c r="I485" s="45"/>
      <c r="J485" s="399"/>
      <c r="K485" s="381"/>
      <c r="L485" s="411" t="s">
        <v>2378</v>
      </c>
      <c r="M485" s="68"/>
      <c r="N485" s="527"/>
      <c r="O485" s="527"/>
      <c r="P485" s="359" t="str">
        <f t="shared" si="18"/>
        <v/>
      </c>
    </row>
    <row r="486" spans="1:16" s="64" customFormat="1" ht="12.75" customHeight="1">
      <c r="A486" s="66"/>
      <c r="B486" s="65"/>
      <c r="C486" s="66"/>
      <c r="D486" s="66"/>
      <c r="E486" s="44"/>
      <c r="F486" s="65"/>
      <c r="G486" s="119"/>
      <c r="H486" s="190"/>
      <c r="I486" s="45"/>
      <c r="J486" s="399"/>
      <c r="K486" s="381"/>
      <c r="L486" s="411"/>
      <c r="M486" s="68"/>
      <c r="N486" s="527"/>
      <c r="O486" s="527"/>
      <c r="P486" s="359" t="str">
        <f t="shared" si="18"/>
        <v/>
      </c>
    </row>
    <row r="487" spans="1:16" s="64" customFormat="1" ht="12.75" customHeight="1">
      <c r="A487" s="66"/>
      <c r="B487" s="65"/>
      <c r="C487" s="66"/>
      <c r="D487" s="66"/>
      <c r="E487" s="44"/>
      <c r="F487" s="65"/>
      <c r="G487" s="119"/>
      <c r="H487" s="190"/>
      <c r="I487" s="45"/>
      <c r="J487" s="399"/>
      <c r="K487" s="381"/>
      <c r="L487" s="411" t="s">
        <v>2321</v>
      </c>
      <c r="M487" s="68"/>
      <c r="N487" s="527"/>
      <c r="O487" s="527"/>
      <c r="P487" s="359" t="str">
        <f t="shared" si="18"/>
        <v/>
      </c>
    </row>
    <row r="488" spans="1:16" s="64" customFormat="1" ht="12.75" customHeight="1">
      <c r="A488" s="66"/>
      <c r="B488" s="65"/>
      <c r="C488" s="66"/>
      <c r="D488" s="66"/>
      <c r="E488" s="44"/>
      <c r="F488" s="65"/>
      <c r="G488" s="119"/>
      <c r="H488" s="190"/>
      <c r="I488" s="45"/>
      <c r="J488" s="399"/>
      <c r="K488" s="381"/>
      <c r="L488" s="411"/>
      <c r="M488" s="68"/>
      <c r="N488" s="527"/>
      <c r="O488" s="527"/>
      <c r="P488" s="359" t="str">
        <f t="shared" si="18"/>
        <v/>
      </c>
    </row>
    <row r="489" spans="1:16" s="64" customFormat="1" ht="12.75" customHeight="1">
      <c r="A489" s="66"/>
      <c r="B489" s="65"/>
      <c r="C489" s="66"/>
      <c r="D489" s="66"/>
      <c r="E489" s="44"/>
      <c r="F489" s="65"/>
      <c r="G489" s="119"/>
      <c r="H489" s="190"/>
      <c r="I489" s="45"/>
      <c r="J489" s="399"/>
      <c r="K489" s="381"/>
      <c r="L489" s="411" t="s">
        <v>2315</v>
      </c>
      <c r="M489" s="68"/>
      <c r="N489" s="527"/>
      <c r="O489" s="527"/>
      <c r="P489" s="359" t="str">
        <f t="shared" si="18"/>
        <v/>
      </c>
    </row>
    <row r="490" spans="1:16" s="64" customFormat="1" ht="12.75" customHeight="1">
      <c r="A490" s="66"/>
      <c r="B490" s="65"/>
      <c r="C490" s="66"/>
      <c r="D490" s="66"/>
      <c r="E490" s="44"/>
      <c r="F490" s="65"/>
      <c r="G490" s="119"/>
      <c r="H490" s="190"/>
      <c r="I490" s="45"/>
      <c r="J490" s="399"/>
      <c r="K490" s="381"/>
      <c r="L490" s="411"/>
      <c r="M490" s="68"/>
      <c r="N490" s="527"/>
      <c r="O490" s="527"/>
      <c r="P490" s="359" t="str">
        <f t="shared" si="18"/>
        <v/>
      </c>
    </row>
    <row r="491" spans="1:16" s="64" customFormat="1" ht="12.75" customHeight="1">
      <c r="A491" s="66"/>
      <c r="B491" s="65"/>
      <c r="C491" s="66"/>
      <c r="D491" s="66"/>
      <c r="E491" s="44"/>
      <c r="F491" s="65"/>
      <c r="G491" s="119"/>
      <c r="H491" s="190"/>
      <c r="I491" s="45"/>
      <c r="J491" s="399"/>
      <c r="K491" s="381"/>
      <c r="L491" s="411"/>
      <c r="M491" s="68"/>
      <c r="N491" s="527"/>
      <c r="O491" s="527"/>
      <c r="P491" s="359" t="str">
        <f t="shared" si="18"/>
        <v/>
      </c>
    </row>
    <row r="492" spans="1:16" s="64" customFormat="1" ht="12.75" customHeight="1">
      <c r="A492" s="66"/>
      <c r="B492" s="65"/>
      <c r="C492" s="66"/>
      <c r="D492" s="66"/>
      <c r="E492" s="44"/>
      <c r="F492" s="65"/>
      <c r="G492" s="119"/>
      <c r="H492" s="190"/>
      <c r="I492" s="45"/>
      <c r="J492" s="399"/>
      <c r="K492" s="381"/>
      <c r="L492" s="411" t="s">
        <v>5887</v>
      </c>
      <c r="M492" s="68"/>
      <c r="N492" s="527"/>
      <c r="O492" s="527"/>
      <c r="P492" s="359" t="str">
        <f t="shared" si="18"/>
        <v/>
      </c>
    </row>
    <row r="493" spans="1:16" s="64" customFormat="1" ht="12.75" customHeight="1">
      <c r="A493" s="66"/>
      <c r="B493" s="65"/>
      <c r="C493" s="66"/>
      <c r="D493" s="66"/>
      <c r="E493" s="44"/>
      <c r="F493" s="65"/>
      <c r="G493" s="119"/>
      <c r="H493" s="190"/>
      <c r="I493" s="45"/>
      <c r="J493" s="399"/>
      <c r="K493" s="381"/>
      <c r="L493" s="411"/>
      <c r="M493" s="68"/>
      <c r="N493" s="527"/>
      <c r="O493" s="527"/>
      <c r="P493" s="359" t="str">
        <f t="shared" si="18"/>
        <v/>
      </c>
    </row>
    <row r="494" spans="1:16" s="64" customFormat="1" ht="12.75" customHeight="1">
      <c r="A494" s="66"/>
      <c r="B494" s="65"/>
      <c r="C494" s="66"/>
      <c r="D494" s="66"/>
      <c r="E494" s="44"/>
      <c r="F494" s="65"/>
      <c r="G494" s="119"/>
      <c r="H494" s="190"/>
      <c r="I494" s="354" t="str">
        <f>IF((K494=L494)=TRUE,"○","x")</f>
        <v>x</v>
      </c>
      <c r="J494" s="399"/>
      <c r="K494" s="381"/>
      <c r="L494" s="411" t="s">
        <v>2379</v>
      </c>
      <c r="M494" s="68"/>
      <c r="N494" s="527"/>
      <c r="O494" s="527"/>
      <c r="P494" s="359" t="str">
        <f t="shared" si="18"/>
        <v/>
      </c>
    </row>
    <row r="495" spans="1:16" s="64" customFormat="1" ht="12.75" customHeight="1">
      <c r="A495" s="66"/>
      <c r="B495" s="65"/>
      <c r="C495" s="66"/>
      <c r="D495" s="66"/>
      <c r="E495" s="44"/>
      <c r="F495" s="65"/>
      <c r="G495" s="119"/>
      <c r="H495" s="190"/>
      <c r="I495" s="45" t="s">
        <v>4216</v>
      </c>
      <c r="J495" s="399"/>
      <c r="K495" s="381"/>
      <c r="L495" s="411"/>
      <c r="M495" s="68"/>
      <c r="N495" s="527"/>
      <c r="O495" s="527"/>
      <c r="P495" s="359" t="str">
        <f t="shared" si="18"/>
        <v/>
      </c>
    </row>
    <row r="496" spans="1:16" s="64" customFormat="1" ht="12.75" customHeight="1">
      <c r="A496" s="66"/>
      <c r="B496" s="65"/>
      <c r="C496" s="66"/>
      <c r="D496" s="66"/>
      <c r="E496" s="44"/>
      <c r="F496" s="65"/>
      <c r="G496" s="119"/>
      <c r="H496" s="190"/>
      <c r="I496" s="45"/>
      <c r="J496" s="399"/>
      <c r="K496" s="381"/>
      <c r="L496" s="411"/>
      <c r="M496" s="68"/>
      <c r="N496" s="527"/>
      <c r="O496" s="527"/>
      <c r="P496" s="359" t="str">
        <f t="shared" si="18"/>
        <v/>
      </c>
    </row>
    <row r="497" spans="1:16" s="64" customFormat="1" ht="12.75" customHeight="1">
      <c r="A497" s="66"/>
      <c r="B497" s="65"/>
      <c r="C497" s="66"/>
      <c r="D497" s="66"/>
      <c r="E497" s="44"/>
      <c r="F497" s="65"/>
      <c r="G497" s="119"/>
      <c r="H497" s="190"/>
      <c r="I497" s="45"/>
      <c r="J497" s="399"/>
      <c r="K497" s="381"/>
      <c r="L497" s="411"/>
      <c r="M497" s="68"/>
      <c r="N497" s="527"/>
      <c r="O497" s="527"/>
      <c r="P497" s="359" t="str">
        <f t="shared" si="18"/>
        <v/>
      </c>
    </row>
    <row r="498" spans="1:16" s="64" customFormat="1" ht="12.75" customHeight="1">
      <c r="A498" s="66" t="str">
        <f ca="1">IF(B498="","",MAX($A$3:INDIRECT(ADDRESS(ROW()-1,COLUMN(),1)))+1)</f>
        <v/>
      </c>
      <c r="B498" s="65"/>
      <c r="C498" s="66" t="str">
        <f ca="1">IF(B498="",IF(D498="","",MAX(INDIRECT(ADDRESS(2+MATCH(MAX($A$3:$A262),$A$3:$A262),COLUMN(),1)):INDIRECT(ADDRESS(ROW()-1,COLUMN(),1)))+1),1)</f>
        <v/>
      </c>
      <c r="D498" s="66"/>
      <c r="E498" s="44"/>
      <c r="F498" s="65"/>
      <c r="G498" s="119"/>
      <c r="H498" s="190" t="s">
        <v>363</v>
      </c>
      <c r="I498" s="45" t="s">
        <v>366</v>
      </c>
      <c r="J498" s="399"/>
      <c r="K498" s="381"/>
      <c r="L498" s="411"/>
      <c r="M498" s="68"/>
      <c r="N498" s="527"/>
      <c r="O498" s="527"/>
      <c r="P498" s="359" t="str">
        <f t="shared" si="18"/>
        <v/>
      </c>
    </row>
    <row r="499" spans="1:16" s="64" customFormat="1" ht="12.75" customHeight="1">
      <c r="A499" s="66" t="str">
        <f ca="1">IF(B499="","",MAX($A$3:INDIRECT(ADDRESS(ROW()-1,COLUMN(),1)))+1)</f>
        <v/>
      </c>
      <c r="B499" s="65"/>
      <c r="C499" s="66" t="str">
        <f ca="1">IF(B499="",IF(D499="","",MAX(INDIRECT(ADDRESS(2+MATCH(MAX($A$3:$A498),$A$3:$A498),COLUMN(),1)):INDIRECT(ADDRESS(ROW()-1,COLUMN(),1)))+1),1)</f>
        <v/>
      </c>
      <c r="D499" s="66"/>
      <c r="E499" s="44"/>
      <c r="F499" s="65"/>
      <c r="G499" s="119"/>
      <c r="H499" s="190" t="s">
        <v>0</v>
      </c>
      <c r="I499" s="45"/>
      <c r="J499" s="399" t="s">
        <v>1595</v>
      </c>
      <c r="K499" s="381"/>
      <c r="L499" s="411"/>
      <c r="M499" s="68"/>
      <c r="N499" s="527"/>
      <c r="O499" s="527"/>
      <c r="P499" s="359" t="str">
        <f t="shared" si="18"/>
        <v/>
      </c>
    </row>
    <row r="500" spans="1:16" s="64" customFormat="1" ht="12.75" customHeight="1">
      <c r="A500" s="66"/>
      <c r="B500" s="65"/>
      <c r="C500" s="66"/>
      <c r="D500" s="66"/>
      <c r="E500" s="44"/>
      <c r="F500" s="65"/>
      <c r="G500" s="119"/>
      <c r="H500" s="190"/>
      <c r="I500" s="354" t="str">
        <f>IF((K500=L500)=TRUE,"○","x")</f>
        <v>x</v>
      </c>
      <c r="J500" s="399"/>
      <c r="K500" s="381"/>
      <c r="L500" s="411" t="s">
        <v>2975</v>
      </c>
      <c r="M500" s="68"/>
      <c r="N500" s="527"/>
      <c r="O500" s="527"/>
      <c r="P500" s="359" t="str">
        <f t="shared" si="18"/>
        <v/>
      </c>
    </row>
    <row r="501" spans="1:16" s="64" customFormat="1" ht="12.75" customHeight="1">
      <c r="A501" s="66"/>
      <c r="B501" s="65"/>
      <c r="C501" s="66"/>
      <c r="D501" s="66"/>
      <c r="E501" s="44"/>
      <c r="F501" s="65"/>
      <c r="G501" s="119"/>
      <c r="H501" s="190"/>
      <c r="I501" s="45" t="s">
        <v>4502</v>
      </c>
      <c r="J501" s="399"/>
      <c r="K501" s="381"/>
      <c r="L501" s="411"/>
      <c r="M501" s="68"/>
      <c r="N501" s="527"/>
      <c r="O501" s="527"/>
      <c r="P501" s="359" t="str">
        <f t="shared" si="18"/>
        <v/>
      </c>
    </row>
    <row r="502" spans="1:16" s="64" customFormat="1" ht="12.75" customHeight="1">
      <c r="A502" s="66"/>
      <c r="B502" s="65"/>
      <c r="C502" s="66"/>
      <c r="D502" s="66"/>
      <c r="E502" s="44"/>
      <c r="F502" s="65"/>
      <c r="G502" s="119"/>
      <c r="H502" s="190"/>
      <c r="I502" s="45"/>
      <c r="J502" s="399"/>
      <c r="K502" s="381"/>
      <c r="L502" s="411"/>
      <c r="M502" s="68"/>
      <c r="N502" s="527"/>
      <c r="O502" s="527"/>
      <c r="P502" s="359" t="str">
        <f t="shared" si="18"/>
        <v/>
      </c>
    </row>
    <row r="503" spans="1:16" s="64" customFormat="1" ht="12.75" customHeight="1">
      <c r="A503" s="66"/>
      <c r="B503" s="65"/>
      <c r="C503" s="66"/>
      <c r="D503" s="66"/>
      <c r="E503" s="44"/>
      <c r="F503" s="65"/>
      <c r="G503" s="119"/>
      <c r="H503" s="190" t="s">
        <v>0</v>
      </c>
      <c r="I503" s="45"/>
      <c r="J503" s="399" t="s">
        <v>2978</v>
      </c>
      <c r="K503" s="381"/>
      <c r="L503" s="411"/>
      <c r="M503" s="68"/>
      <c r="N503" s="527"/>
      <c r="O503" s="527"/>
      <c r="P503" s="359" t="str">
        <f t="shared" si="18"/>
        <v/>
      </c>
    </row>
    <row r="504" spans="1:16" s="64" customFormat="1" ht="12.75" customHeight="1">
      <c r="A504" s="66"/>
      <c r="B504" s="65"/>
      <c r="C504" s="66"/>
      <c r="D504" s="66"/>
      <c r="E504" s="44"/>
      <c r="F504" s="65"/>
      <c r="G504" s="119"/>
      <c r="H504" s="190"/>
      <c r="I504" s="354" t="str">
        <f>IF((K504=L504)=TRUE,"○","x")</f>
        <v>x</v>
      </c>
      <c r="J504" s="399"/>
      <c r="K504" s="381"/>
      <c r="L504" s="411" t="s">
        <v>2423</v>
      </c>
      <c r="M504" s="68"/>
      <c r="N504" s="527"/>
      <c r="O504" s="527"/>
      <c r="P504" s="359" t="str">
        <f t="shared" si="18"/>
        <v/>
      </c>
    </row>
    <row r="505" spans="1:16" s="64" customFormat="1" ht="12.75" customHeight="1">
      <c r="A505" s="66"/>
      <c r="B505" s="65"/>
      <c r="C505" s="66"/>
      <c r="D505" s="66"/>
      <c r="E505" s="44"/>
      <c r="F505" s="65"/>
      <c r="G505" s="119"/>
      <c r="H505" s="190"/>
      <c r="I505" s="354" t="str">
        <f>IF((K505=L505)=TRUE,"○","x")</f>
        <v>x</v>
      </c>
      <c r="J505" s="399"/>
      <c r="K505" s="381"/>
      <c r="L505" s="411" t="s">
        <v>539</v>
      </c>
      <c r="M505" s="68"/>
      <c r="N505" s="527"/>
      <c r="O505" s="527"/>
      <c r="P505" s="359" t="str">
        <f t="shared" si="18"/>
        <v/>
      </c>
    </row>
    <row r="506" spans="1:16" s="64" customFormat="1" ht="12.75" customHeight="1">
      <c r="A506" s="66"/>
      <c r="B506" s="65"/>
      <c r="C506" s="66"/>
      <c r="D506" s="66"/>
      <c r="E506" s="44"/>
      <c r="F506" s="65"/>
      <c r="G506" s="119"/>
      <c r="H506" s="190"/>
      <c r="I506" s="354" t="str">
        <f>IF((K506=L506)=TRUE,"○","x")</f>
        <v>x</v>
      </c>
      <c r="J506" s="399"/>
      <c r="K506" s="381"/>
      <c r="L506" s="411" t="s">
        <v>540</v>
      </c>
      <c r="M506" s="68"/>
      <c r="N506" s="527"/>
      <c r="O506" s="527"/>
      <c r="P506" s="359" t="str">
        <f t="shared" si="18"/>
        <v/>
      </c>
    </row>
    <row r="507" spans="1:16" s="64" customFormat="1" ht="12.75" customHeight="1">
      <c r="A507" s="66"/>
      <c r="B507" s="65"/>
      <c r="C507" s="66"/>
      <c r="D507" s="66"/>
      <c r="E507" s="44"/>
      <c r="F507" s="65"/>
      <c r="G507" s="119"/>
      <c r="H507" s="190"/>
      <c r="I507" s="354" t="s">
        <v>3978</v>
      </c>
      <c r="J507" s="399"/>
      <c r="K507" s="381"/>
      <c r="L507" s="411"/>
      <c r="M507" s="68"/>
      <c r="N507" s="527"/>
      <c r="O507" s="527"/>
      <c r="P507" s="359" t="str">
        <f t="shared" si="18"/>
        <v/>
      </c>
    </row>
    <row r="508" spans="1:16" s="64" customFormat="1" ht="12.75" customHeight="1">
      <c r="A508" s="66"/>
      <c r="B508" s="65"/>
      <c r="C508" s="66"/>
      <c r="D508" s="66"/>
      <c r="E508" s="44"/>
      <c r="F508" s="65"/>
      <c r="G508" s="119"/>
      <c r="H508" s="190"/>
      <c r="I508" s="45"/>
      <c r="J508" s="399"/>
      <c r="K508" s="381"/>
      <c r="L508" s="411"/>
      <c r="M508" s="68"/>
      <c r="N508" s="527"/>
      <c r="O508" s="527"/>
      <c r="P508" s="359" t="str">
        <f t="shared" si="18"/>
        <v/>
      </c>
    </row>
    <row r="509" spans="1:16" s="64" customFormat="1" ht="12.75" customHeight="1">
      <c r="A509" s="66"/>
      <c r="B509" s="65"/>
      <c r="C509" s="66"/>
      <c r="D509" s="66"/>
      <c r="E509" s="44"/>
      <c r="F509" s="65"/>
      <c r="G509" s="119"/>
      <c r="H509" s="190" t="s">
        <v>0</v>
      </c>
      <c r="I509" s="45"/>
      <c r="J509" s="399" t="s">
        <v>2977</v>
      </c>
      <c r="K509" s="381"/>
      <c r="L509" s="411"/>
      <c r="M509" s="68"/>
      <c r="N509" s="527"/>
      <c r="O509" s="527"/>
      <c r="P509" s="359" t="str">
        <f t="shared" si="18"/>
        <v/>
      </c>
    </row>
    <row r="510" spans="1:16" s="64" customFormat="1" ht="12.75" customHeight="1">
      <c r="A510" s="66"/>
      <c r="B510" s="65"/>
      <c r="C510" s="66"/>
      <c r="D510" s="66"/>
      <c r="E510" s="44"/>
      <c r="F510" s="65"/>
      <c r="G510" s="119"/>
      <c r="H510" s="190"/>
      <c r="I510" s="354" t="str">
        <f t="shared" ref="I510:I518" si="19">IF((K510=L510)=TRUE,"○","x")</f>
        <v>x</v>
      </c>
      <c r="J510" s="399"/>
      <c r="K510" s="381"/>
      <c r="L510" s="411" t="s">
        <v>2381</v>
      </c>
      <c r="M510" s="68"/>
      <c r="N510" s="527"/>
      <c r="O510" s="527"/>
      <c r="P510" s="359" t="str">
        <f t="shared" si="18"/>
        <v/>
      </c>
    </row>
    <row r="511" spans="1:16" s="64" customFormat="1" ht="12.75" customHeight="1">
      <c r="A511" s="66"/>
      <c r="B511" s="65"/>
      <c r="C511" s="66"/>
      <c r="D511" s="66"/>
      <c r="E511" s="44"/>
      <c r="F511" s="65"/>
      <c r="G511" s="119"/>
      <c r="H511" s="190"/>
      <c r="I511" s="354" t="str">
        <f t="shared" si="19"/>
        <v>x</v>
      </c>
      <c r="J511" s="399"/>
      <c r="K511" s="381"/>
      <c r="L511" s="411" t="s">
        <v>2382</v>
      </c>
      <c r="M511" s="68"/>
      <c r="N511" s="527"/>
      <c r="O511" s="527"/>
      <c r="P511" s="359" t="str">
        <f t="shared" si="18"/>
        <v/>
      </c>
    </row>
    <row r="512" spans="1:16" s="64" customFormat="1" ht="12.75" customHeight="1">
      <c r="A512" s="66"/>
      <c r="B512" s="65"/>
      <c r="C512" s="66"/>
      <c r="D512" s="66"/>
      <c r="E512" s="44"/>
      <c r="F512" s="65"/>
      <c r="G512" s="119"/>
      <c r="H512" s="190"/>
      <c r="I512" s="354" t="str">
        <f t="shared" si="19"/>
        <v>x</v>
      </c>
      <c r="J512" s="399"/>
      <c r="K512" s="381"/>
      <c r="L512" s="411" t="s">
        <v>2384</v>
      </c>
      <c r="M512" s="68"/>
      <c r="N512" s="527"/>
      <c r="O512" s="527"/>
      <c r="P512" s="359" t="str">
        <f t="shared" si="18"/>
        <v/>
      </c>
    </row>
    <row r="513" spans="1:16" s="64" customFormat="1" ht="12.75" customHeight="1">
      <c r="A513" s="66"/>
      <c r="B513" s="65"/>
      <c r="C513" s="66"/>
      <c r="D513" s="66"/>
      <c r="E513" s="44"/>
      <c r="F513" s="65"/>
      <c r="G513" s="119"/>
      <c r="H513" s="190"/>
      <c r="I513" s="354" t="str">
        <f t="shared" si="19"/>
        <v>x</v>
      </c>
      <c r="J513" s="399"/>
      <c r="K513" s="381"/>
      <c r="L513" s="411" t="s">
        <v>2385</v>
      </c>
      <c r="M513" s="68"/>
      <c r="N513" s="527"/>
      <c r="O513" s="527"/>
      <c r="P513" s="359" t="str">
        <f t="shared" si="18"/>
        <v/>
      </c>
    </row>
    <row r="514" spans="1:16" s="64" customFormat="1" ht="12.75" customHeight="1">
      <c r="A514" s="66"/>
      <c r="B514" s="65"/>
      <c r="C514" s="66"/>
      <c r="D514" s="66"/>
      <c r="E514" s="44"/>
      <c r="F514" s="65"/>
      <c r="G514" s="119"/>
      <c r="H514" s="190"/>
      <c r="I514" s="354" t="str">
        <f t="shared" si="19"/>
        <v>x</v>
      </c>
      <c r="J514" s="399"/>
      <c r="K514" s="381"/>
      <c r="L514" s="411" t="s">
        <v>2391</v>
      </c>
      <c r="M514" s="68"/>
      <c r="N514" s="527"/>
      <c r="O514" s="527"/>
      <c r="P514" s="359" t="str">
        <f t="shared" si="18"/>
        <v/>
      </c>
    </row>
    <row r="515" spans="1:16" s="64" customFormat="1" ht="12.75" customHeight="1">
      <c r="A515" s="66"/>
      <c r="B515" s="65"/>
      <c r="C515" s="66"/>
      <c r="D515" s="66"/>
      <c r="E515" s="44"/>
      <c r="F515" s="65"/>
      <c r="G515" s="119"/>
      <c r="H515" s="190"/>
      <c r="I515" s="354" t="str">
        <f t="shared" si="19"/>
        <v>x</v>
      </c>
      <c r="J515" s="399"/>
      <c r="K515" s="381"/>
      <c r="L515" s="411" t="s">
        <v>2393</v>
      </c>
      <c r="M515" s="68"/>
      <c r="N515" s="527"/>
      <c r="O515" s="527"/>
      <c r="P515" s="359" t="str">
        <f t="shared" si="18"/>
        <v/>
      </c>
    </row>
    <row r="516" spans="1:16" s="64" customFormat="1" ht="12.75" customHeight="1">
      <c r="A516" s="66"/>
      <c r="B516" s="65"/>
      <c r="C516" s="66"/>
      <c r="D516" s="66"/>
      <c r="E516" s="44"/>
      <c r="F516" s="65"/>
      <c r="G516" s="119"/>
      <c r="H516" s="190"/>
      <c r="I516" s="354" t="str">
        <f t="shared" si="19"/>
        <v>x</v>
      </c>
      <c r="J516" s="399"/>
      <c r="K516" s="381"/>
      <c r="L516" s="411" t="s">
        <v>2394</v>
      </c>
      <c r="M516" s="68"/>
      <c r="N516" s="527"/>
      <c r="O516" s="527"/>
      <c r="P516" s="359" t="str">
        <f t="shared" si="18"/>
        <v/>
      </c>
    </row>
    <row r="517" spans="1:16" s="64" customFormat="1" ht="12.75" customHeight="1">
      <c r="A517" s="66"/>
      <c r="B517" s="65"/>
      <c r="C517" s="66"/>
      <c r="D517" s="66"/>
      <c r="E517" s="44"/>
      <c r="F517" s="65"/>
      <c r="G517" s="119"/>
      <c r="H517" s="190"/>
      <c r="I517" s="354" t="str">
        <f t="shared" si="19"/>
        <v>x</v>
      </c>
      <c r="J517" s="399"/>
      <c r="K517" s="381"/>
      <c r="L517" s="411" t="s">
        <v>2396</v>
      </c>
      <c r="M517" s="68"/>
      <c r="N517" s="527"/>
      <c r="O517" s="527"/>
      <c r="P517" s="359" t="str">
        <f t="shared" si="18"/>
        <v/>
      </c>
    </row>
    <row r="518" spans="1:16" s="64" customFormat="1" ht="12.75" customHeight="1">
      <c r="A518" s="66"/>
      <c r="B518" s="65"/>
      <c r="C518" s="66"/>
      <c r="D518" s="66"/>
      <c r="E518" s="44"/>
      <c r="F518" s="65"/>
      <c r="G518" s="119"/>
      <c r="H518" s="190"/>
      <c r="I518" s="354" t="str">
        <f t="shared" si="19"/>
        <v>x</v>
      </c>
      <c r="J518" s="399"/>
      <c r="K518" s="381"/>
      <c r="L518" s="411" t="s">
        <v>2397</v>
      </c>
      <c r="M518" s="68"/>
      <c r="N518" s="527"/>
      <c r="O518" s="527"/>
      <c r="P518" s="359" t="str">
        <f t="shared" si="18"/>
        <v/>
      </c>
    </row>
    <row r="519" spans="1:16" s="64" customFormat="1" ht="12.75" customHeight="1">
      <c r="A519" s="66"/>
      <c r="B519" s="65"/>
      <c r="C519" s="66"/>
      <c r="D519" s="66"/>
      <c r="E519" s="44"/>
      <c r="F519" s="65"/>
      <c r="G519" s="119"/>
      <c r="H519" s="190"/>
      <c r="I519" s="354" t="s">
        <v>3978</v>
      </c>
      <c r="J519" s="399"/>
      <c r="K519" s="381"/>
      <c r="L519" s="411"/>
      <c r="M519" s="68"/>
      <c r="N519" s="527"/>
      <c r="O519" s="527"/>
      <c r="P519" s="359" t="str">
        <f t="shared" si="18"/>
        <v/>
      </c>
    </row>
    <row r="520" spans="1:16" s="64" customFormat="1" ht="12.75" customHeight="1">
      <c r="A520" s="66"/>
      <c r="B520" s="65"/>
      <c r="C520" s="66"/>
      <c r="D520" s="66"/>
      <c r="E520" s="44"/>
      <c r="F520" s="65"/>
      <c r="G520" s="119"/>
      <c r="H520" s="190"/>
      <c r="I520" s="45"/>
      <c r="J520" s="399"/>
      <c r="K520" s="381"/>
      <c r="L520" s="411"/>
      <c r="M520" s="68"/>
      <c r="N520" s="527"/>
      <c r="O520" s="527"/>
      <c r="P520" s="359" t="str">
        <f t="shared" si="18"/>
        <v/>
      </c>
    </row>
    <row r="521" spans="1:16" s="64" customFormat="1" ht="12.75" customHeight="1">
      <c r="A521" s="66" t="str">
        <f ca="1">IF(B521="","",MAX($A$3:INDIRECT(ADDRESS(ROW()-1,COLUMN(),1)))+1)</f>
        <v/>
      </c>
      <c r="B521" s="65"/>
      <c r="C521" s="66" t="str">
        <f ca="1">IF(B521="",IF(D521="","",MAX(INDIRECT(ADDRESS(2+MATCH(MAX($A$3:$A499),$A$3:$A499),COLUMN(),1)):INDIRECT(ADDRESS(ROW()-1,COLUMN(),1)))+1),1)</f>
        <v/>
      </c>
      <c r="D521" s="66"/>
      <c r="E521" s="44"/>
      <c r="F521" s="65"/>
      <c r="G521" s="119"/>
      <c r="H521" s="190" t="s">
        <v>0</v>
      </c>
      <c r="I521" s="45"/>
      <c r="J521" s="399" t="s">
        <v>5888</v>
      </c>
      <c r="K521" s="381"/>
      <c r="L521" s="411"/>
      <c r="M521" s="68"/>
      <c r="N521" s="527"/>
      <c r="O521" s="527"/>
      <c r="P521" s="359" t="str">
        <f t="shared" si="18"/>
        <v/>
      </c>
    </row>
    <row r="522" spans="1:16" s="64" customFormat="1" ht="12.75" customHeight="1">
      <c r="A522" s="66" t="str">
        <f ca="1">IF(B522="","",MAX($A$3:INDIRECT(ADDRESS(ROW()-1,COLUMN(),1)))+1)</f>
        <v/>
      </c>
      <c r="B522" s="65"/>
      <c r="C522" s="66" t="str">
        <f ca="1">IF(B522="",IF(D522="","",MAX(INDIRECT(ADDRESS(2+MATCH(MAX($A$3:$A521),$A$3:$A521),COLUMN(),1)):INDIRECT(ADDRESS(ROW()-1,COLUMN(),1)))+1),1)</f>
        <v/>
      </c>
      <c r="D522" s="66"/>
      <c r="E522" s="44"/>
      <c r="F522" s="66"/>
      <c r="G522" s="119"/>
      <c r="H522" s="190"/>
      <c r="I522" s="45"/>
      <c r="J522" s="399"/>
      <c r="K522" s="381"/>
      <c r="L522" s="411"/>
      <c r="M522" s="68"/>
      <c r="N522" s="527"/>
      <c r="O522" s="527"/>
      <c r="P522" s="359" t="str">
        <f t="shared" si="18"/>
        <v/>
      </c>
    </row>
    <row r="523" spans="1:16" s="64" customFormat="1" ht="12.75" customHeight="1">
      <c r="A523" s="66" t="str">
        <f ca="1">IF(B523="","",MAX($A$3:INDIRECT(ADDRESS(ROW()-1,COLUMN(),1)))+1)</f>
        <v/>
      </c>
      <c r="B523" s="65"/>
      <c r="C523" s="66" t="str">
        <f ca="1">IF(B523="",IF(D523="","",MAX(INDIRECT(ADDRESS(2+MATCH(MAX($A$3:$A522),$A$3:$A522),COLUMN(),1)):INDIRECT(ADDRESS(ROW()-1,COLUMN(),1)))+1),1)</f>
        <v/>
      </c>
      <c r="D523" s="66"/>
      <c r="E523" s="44"/>
      <c r="F523" s="66"/>
      <c r="G523" s="119"/>
      <c r="H523" s="190"/>
      <c r="I523" s="354" t="str">
        <f t="shared" ref="I523:I547" si="20">IF((K523=L523)=TRUE,"○","x")</f>
        <v>x</v>
      </c>
      <c r="J523" s="399"/>
      <c r="K523" s="381"/>
      <c r="L523" s="411" t="s">
        <v>2405</v>
      </c>
      <c r="M523" s="68"/>
      <c r="N523" s="527"/>
      <c r="O523" s="527"/>
      <c r="P523" s="359" t="str">
        <f t="shared" si="18"/>
        <v/>
      </c>
    </row>
    <row r="524" spans="1:16" s="64" customFormat="1" ht="12.75" customHeight="1">
      <c r="A524" s="66"/>
      <c r="B524" s="65"/>
      <c r="C524" s="66"/>
      <c r="D524" s="66"/>
      <c r="E524" s="44"/>
      <c r="F524" s="66"/>
      <c r="G524" s="119"/>
      <c r="H524" s="190"/>
      <c r="I524" s="354" t="str">
        <f t="shared" si="20"/>
        <v>x</v>
      </c>
      <c r="J524" s="399"/>
      <c r="K524" s="381"/>
      <c r="L524" s="411" t="s">
        <v>2406</v>
      </c>
      <c r="M524" s="68"/>
      <c r="N524" s="527"/>
      <c r="O524" s="527"/>
      <c r="P524" s="359" t="str">
        <f t="shared" si="18"/>
        <v/>
      </c>
    </row>
    <row r="525" spans="1:16" s="64" customFormat="1" ht="12.75" customHeight="1">
      <c r="A525" s="66"/>
      <c r="B525" s="65"/>
      <c r="C525" s="66"/>
      <c r="D525" s="66"/>
      <c r="E525" s="44"/>
      <c r="F525" s="66"/>
      <c r="G525" s="119"/>
      <c r="H525" s="190"/>
      <c r="I525" s="354" t="str">
        <f t="shared" si="20"/>
        <v>x</v>
      </c>
      <c r="J525" s="399"/>
      <c r="K525" s="381"/>
      <c r="L525" s="411" t="s">
        <v>2405</v>
      </c>
      <c r="M525" s="68"/>
      <c r="N525" s="527"/>
      <c r="O525" s="527"/>
      <c r="P525" s="359" t="str">
        <f t="shared" si="18"/>
        <v/>
      </c>
    </row>
    <row r="526" spans="1:16" s="64" customFormat="1" ht="12.75" customHeight="1">
      <c r="A526" s="66"/>
      <c r="B526" s="65"/>
      <c r="C526" s="66"/>
      <c r="D526" s="66"/>
      <c r="E526" s="44"/>
      <c r="F526" s="66"/>
      <c r="G526" s="119"/>
      <c r="H526" s="190"/>
      <c r="I526" s="354" t="str">
        <f t="shared" si="20"/>
        <v>x</v>
      </c>
      <c r="J526" s="399"/>
      <c r="K526" s="381"/>
      <c r="L526" s="411" t="s">
        <v>2406</v>
      </c>
      <c r="M526" s="68"/>
      <c r="N526" s="527"/>
      <c r="O526" s="527"/>
      <c r="P526" s="359" t="str">
        <f t="shared" si="18"/>
        <v/>
      </c>
    </row>
    <row r="527" spans="1:16" s="64" customFormat="1" ht="12.75" customHeight="1">
      <c r="A527" s="66"/>
      <c r="B527" s="65"/>
      <c r="C527" s="66"/>
      <c r="D527" s="66"/>
      <c r="E527" s="44"/>
      <c r="F527" s="66"/>
      <c r="G527" s="119"/>
      <c r="H527" s="190"/>
      <c r="I527" s="354" t="str">
        <f t="shared" si="20"/>
        <v>x</v>
      </c>
      <c r="J527" s="399"/>
      <c r="K527" s="381"/>
      <c r="L527" s="411" t="s">
        <v>2979</v>
      </c>
      <c r="M527" s="68"/>
      <c r="N527" s="527"/>
      <c r="O527" s="527"/>
      <c r="P527" s="359" t="str">
        <f t="shared" si="18"/>
        <v/>
      </c>
    </row>
    <row r="528" spans="1:16" s="64" customFormat="1" ht="12.75" customHeight="1">
      <c r="A528" s="66"/>
      <c r="B528" s="65"/>
      <c r="C528" s="66"/>
      <c r="D528" s="66"/>
      <c r="E528" s="44"/>
      <c r="F528" s="66"/>
      <c r="G528" s="119"/>
      <c r="H528" s="190"/>
      <c r="I528" s="354" t="str">
        <f t="shared" si="20"/>
        <v>x</v>
      </c>
      <c r="J528" s="399"/>
      <c r="K528" s="381"/>
      <c r="L528" s="411" t="s">
        <v>2980</v>
      </c>
      <c r="M528" s="68"/>
      <c r="N528" s="527"/>
      <c r="O528" s="527"/>
      <c r="P528" s="359" t="str">
        <f t="shared" si="18"/>
        <v/>
      </c>
    </row>
    <row r="529" spans="1:16" s="64" customFormat="1" ht="12.75" customHeight="1">
      <c r="A529" s="66"/>
      <c r="B529" s="65"/>
      <c r="C529" s="66"/>
      <c r="D529" s="66"/>
      <c r="E529" s="44"/>
      <c r="F529" s="66"/>
      <c r="G529" s="119"/>
      <c r="H529" s="190"/>
      <c r="I529" s="354" t="str">
        <f t="shared" si="20"/>
        <v>x</v>
      </c>
      <c r="J529" s="399"/>
      <c r="K529" s="381"/>
      <c r="L529" s="411" t="s">
        <v>2981</v>
      </c>
      <c r="M529" s="68"/>
      <c r="N529" s="527"/>
      <c r="O529" s="527"/>
      <c r="P529" s="359" t="str">
        <f t="shared" si="18"/>
        <v/>
      </c>
    </row>
    <row r="530" spans="1:16" s="64" customFormat="1" ht="12.75" customHeight="1">
      <c r="A530" s="66"/>
      <c r="B530" s="65"/>
      <c r="C530" s="66"/>
      <c r="D530" s="66"/>
      <c r="E530" s="44"/>
      <c r="F530" s="66"/>
      <c r="G530" s="119"/>
      <c r="H530" s="190"/>
      <c r="I530" s="354" t="str">
        <f t="shared" si="20"/>
        <v>x</v>
      </c>
      <c r="J530" s="399"/>
      <c r="K530" s="381"/>
      <c r="L530" s="411" t="s">
        <v>2982</v>
      </c>
      <c r="M530" s="68"/>
      <c r="N530" s="527"/>
      <c r="O530" s="527"/>
      <c r="P530" s="359" t="str">
        <f t="shared" si="18"/>
        <v/>
      </c>
    </row>
    <row r="531" spans="1:16" s="64" customFormat="1" ht="12.75" customHeight="1">
      <c r="A531" s="66"/>
      <c r="B531" s="65"/>
      <c r="C531" s="66"/>
      <c r="D531" s="66"/>
      <c r="E531" s="44"/>
      <c r="F531" s="66"/>
      <c r="G531" s="119"/>
      <c r="H531" s="190"/>
      <c r="I531" s="354" t="str">
        <f t="shared" si="20"/>
        <v>x</v>
      </c>
      <c r="J531" s="399"/>
      <c r="K531" s="381"/>
      <c r="L531" s="411" t="s">
        <v>2980</v>
      </c>
      <c r="M531" s="68"/>
      <c r="N531" s="527"/>
      <c r="O531" s="527"/>
      <c r="P531" s="359" t="str">
        <f t="shared" si="18"/>
        <v/>
      </c>
    </row>
    <row r="532" spans="1:16" s="64" customFormat="1" ht="12.75" customHeight="1">
      <c r="A532" s="66"/>
      <c r="B532" s="65"/>
      <c r="C532" s="66"/>
      <c r="D532" s="66"/>
      <c r="E532" s="44"/>
      <c r="F532" s="66"/>
      <c r="G532" s="119"/>
      <c r="H532" s="190"/>
      <c r="I532" s="354" t="str">
        <f t="shared" si="20"/>
        <v>x</v>
      </c>
      <c r="J532" s="399"/>
      <c r="K532" s="381"/>
      <c r="L532" s="411" t="s">
        <v>2981</v>
      </c>
      <c r="M532" s="68"/>
      <c r="N532" s="527"/>
      <c r="O532" s="527"/>
      <c r="P532" s="359" t="str">
        <f t="shared" si="18"/>
        <v/>
      </c>
    </row>
    <row r="533" spans="1:16" s="64" customFormat="1" ht="12.75" customHeight="1">
      <c r="A533" s="66"/>
      <c r="B533" s="65"/>
      <c r="C533" s="66"/>
      <c r="D533" s="66"/>
      <c r="E533" s="44"/>
      <c r="F533" s="66"/>
      <c r="G533" s="119"/>
      <c r="H533" s="190"/>
      <c r="I533" s="354" t="str">
        <f t="shared" si="20"/>
        <v>x</v>
      </c>
      <c r="J533" s="399"/>
      <c r="K533" s="381"/>
      <c r="L533" s="411" t="s">
        <v>2983</v>
      </c>
      <c r="M533" s="68"/>
      <c r="N533" s="527"/>
      <c r="O533" s="527"/>
      <c r="P533" s="359" t="str">
        <f t="shared" si="18"/>
        <v/>
      </c>
    </row>
    <row r="534" spans="1:16" s="64" customFormat="1" ht="12.75" customHeight="1">
      <c r="A534" s="66"/>
      <c r="B534" s="65"/>
      <c r="C534" s="66"/>
      <c r="D534" s="66"/>
      <c r="E534" s="44"/>
      <c r="F534" s="66"/>
      <c r="G534" s="119"/>
      <c r="H534" s="190"/>
      <c r="I534" s="354" t="str">
        <f t="shared" si="20"/>
        <v>x</v>
      </c>
      <c r="J534" s="399"/>
      <c r="K534" s="381"/>
      <c r="L534" s="411" t="s">
        <v>2980</v>
      </c>
      <c r="M534" s="68"/>
      <c r="N534" s="527"/>
      <c r="O534" s="527"/>
      <c r="P534" s="359" t="str">
        <f t="shared" si="18"/>
        <v/>
      </c>
    </row>
    <row r="535" spans="1:16" s="64" customFormat="1" ht="12.75" customHeight="1">
      <c r="A535" s="66"/>
      <c r="B535" s="65"/>
      <c r="C535" s="66"/>
      <c r="D535" s="66"/>
      <c r="E535" s="44"/>
      <c r="F535" s="66"/>
      <c r="G535" s="119"/>
      <c r="H535" s="190"/>
      <c r="I535" s="354" t="str">
        <f t="shared" si="20"/>
        <v>x</v>
      </c>
      <c r="J535" s="399"/>
      <c r="K535" s="381"/>
      <c r="L535" s="411" t="s">
        <v>2981</v>
      </c>
      <c r="M535" s="68"/>
      <c r="N535" s="527"/>
      <c r="O535" s="527"/>
      <c r="P535" s="359" t="str">
        <f t="shared" si="18"/>
        <v/>
      </c>
    </row>
    <row r="536" spans="1:16" s="64" customFormat="1" ht="12.75" customHeight="1">
      <c r="A536" s="66"/>
      <c r="B536" s="65"/>
      <c r="C536" s="66"/>
      <c r="D536" s="66"/>
      <c r="E536" s="44"/>
      <c r="F536" s="66"/>
      <c r="G536" s="119"/>
      <c r="H536" s="190"/>
      <c r="I536" s="354" t="str">
        <f t="shared" si="20"/>
        <v>x</v>
      </c>
      <c r="J536" s="399"/>
      <c r="K536" s="381"/>
      <c r="L536" s="411" t="s">
        <v>2984</v>
      </c>
      <c r="M536" s="68"/>
      <c r="N536" s="527"/>
      <c r="O536" s="527"/>
      <c r="P536" s="359" t="str">
        <f t="shared" si="18"/>
        <v/>
      </c>
    </row>
    <row r="537" spans="1:16" s="64" customFormat="1" ht="12.75" customHeight="1">
      <c r="A537" s="66"/>
      <c r="B537" s="65"/>
      <c r="C537" s="66"/>
      <c r="D537" s="66"/>
      <c r="E537" s="44"/>
      <c r="F537" s="66"/>
      <c r="G537" s="119"/>
      <c r="H537" s="190"/>
      <c r="I537" s="354" t="str">
        <f t="shared" si="20"/>
        <v>x</v>
      </c>
      <c r="J537" s="399"/>
      <c r="K537" s="381"/>
      <c r="L537" s="411" t="s">
        <v>2980</v>
      </c>
      <c r="M537" s="68"/>
      <c r="N537" s="527"/>
      <c r="O537" s="527"/>
      <c r="P537" s="359" t="str">
        <f t="shared" si="18"/>
        <v/>
      </c>
    </row>
    <row r="538" spans="1:16" s="64" customFormat="1" ht="12.75" customHeight="1">
      <c r="A538" s="66"/>
      <c r="B538" s="65"/>
      <c r="C538" s="66"/>
      <c r="D538" s="66"/>
      <c r="E538" s="44"/>
      <c r="F538" s="66"/>
      <c r="G538" s="119"/>
      <c r="H538" s="190"/>
      <c r="I538" s="354" t="str">
        <f t="shared" si="20"/>
        <v>x</v>
      </c>
      <c r="J538" s="399"/>
      <c r="K538" s="381"/>
      <c r="L538" s="411" t="s">
        <v>2981</v>
      </c>
      <c r="M538" s="68"/>
      <c r="N538" s="527"/>
      <c r="O538" s="527"/>
      <c r="P538" s="359" t="str">
        <f t="shared" si="18"/>
        <v/>
      </c>
    </row>
    <row r="539" spans="1:16" s="64" customFormat="1" ht="12.75" customHeight="1">
      <c r="A539" s="66"/>
      <c r="B539" s="65"/>
      <c r="C539" s="66"/>
      <c r="D539" s="66"/>
      <c r="E539" s="44"/>
      <c r="F539" s="66"/>
      <c r="G539" s="119"/>
      <c r="H539" s="190"/>
      <c r="I539" s="354" t="str">
        <f t="shared" si="20"/>
        <v>x</v>
      </c>
      <c r="J539" s="399"/>
      <c r="K539" s="381"/>
      <c r="L539" s="411" t="s">
        <v>2405</v>
      </c>
      <c r="M539" s="68"/>
      <c r="N539" s="527"/>
      <c r="O539" s="527"/>
      <c r="P539" s="359" t="str">
        <f t="shared" ref="P539:P605" si="21">IF(N539="","",IF(O539="","",IF(O539=N539,$Q$1,O539-N539)))</f>
        <v/>
      </c>
    </row>
    <row r="540" spans="1:16" s="64" customFormat="1" ht="12.75" customHeight="1">
      <c r="A540" s="66"/>
      <c r="B540" s="65"/>
      <c r="C540" s="66"/>
      <c r="D540" s="66"/>
      <c r="E540" s="44"/>
      <c r="F540" s="66"/>
      <c r="G540" s="119"/>
      <c r="H540" s="190"/>
      <c r="I540" s="354" t="str">
        <f t="shared" si="20"/>
        <v>x</v>
      </c>
      <c r="J540" s="399"/>
      <c r="K540" s="381"/>
      <c r="L540" s="411" t="s">
        <v>2406</v>
      </c>
      <c r="M540" s="68"/>
      <c r="N540" s="527"/>
      <c r="O540" s="527"/>
      <c r="P540" s="359" t="str">
        <f t="shared" si="21"/>
        <v/>
      </c>
    </row>
    <row r="541" spans="1:16" s="64" customFormat="1" ht="12.75" customHeight="1">
      <c r="A541" s="66"/>
      <c r="B541" s="65"/>
      <c r="C541" s="66"/>
      <c r="D541" s="66"/>
      <c r="E541" s="44"/>
      <c r="F541" s="66"/>
      <c r="G541" s="119"/>
      <c r="H541" s="190"/>
      <c r="I541" s="354" t="str">
        <f t="shared" si="20"/>
        <v>x</v>
      </c>
      <c r="J541" s="399"/>
      <c r="K541" s="381"/>
      <c r="L541" s="411" t="s">
        <v>2405</v>
      </c>
      <c r="M541" s="68"/>
      <c r="N541" s="527"/>
      <c r="O541" s="527"/>
      <c r="P541" s="359" t="str">
        <f t="shared" si="21"/>
        <v/>
      </c>
    </row>
    <row r="542" spans="1:16" s="64" customFormat="1" ht="12.75" customHeight="1">
      <c r="A542" s="66"/>
      <c r="B542" s="65"/>
      <c r="C542" s="66"/>
      <c r="D542" s="66"/>
      <c r="E542" s="44"/>
      <c r="F542" s="66"/>
      <c r="G542" s="119"/>
      <c r="H542" s="190"/>
      <c r="I542" s="354" t="str">
        <f t="shared" si="20"/>
        <v>x</v>
      </c>
      <c r="J542" s="399"/>
      <c r="K542" s="381"/>
      <c r="L542" s="411" t="s">
        <v>2406</v>
      </c>
      <c r="M542" s="68"/>
      <c r="N542" s="527"/>
      <c r="O542" s="527"/>
      <c r="P542" s="359" t="str">
        <f t="shared" si="21"/>
        <v/>
      </c>
    </row>
    <row r="543" spans="1:16" s="64" customFormat="1" ht="12.75" customHeight="1">
      <c r="A543" s="66"/>
      <c r="B543" s="65"/>
      <c r="C543" s="66"/>
      <c r="D543" s="66"/>
      <c r="E543" s="44"/>
      <c r="F543" s="66"/>
      <c r="G543" s="119"/>
      <c r="H543" s="190"/>
      <c r="I543" s="354" t="str">
        <f t="shared" si="20"/>
        <v>x</v>
      </c>
      <c r="J543" s="399"/>
      <c r="K543" s="381"/>
      <c r="L543" s="411" t="s">
        <v>2405</v>
      </c>
      <c r="M543" s="68"/>
      <c r="N543" s="527"/>
      <c r="O543" s="527"/>
      <c r="P543" s="359" t="str">
        <f t="shared" si="21"/>
        <v/>
      </c>
    </row>
    <row r="544" spans="1:16" s="64" customFormat="1" ht="12.75" customHeight="1">
      <c r="A544" s="66"/>
      <c r="B544" s="65"/>
      <c r="C544" s="66"/>
      <c r="D544" s="66"/>
      <c r="E544" s="44"/>
      <c r="F544" s="66"/>
      <c r="G544" s="119"/>
      <c r="H544" s="190"/>
      <c r="I544" s="354" t="str">
        <f t="shared" si="20"/>
        <v>x</v>
      </c>
      <c r="J544" s="399"/>
      <c r="K544" s="381"/>
      <c r="L544" s="411" t="s">
        <v>2406</v>
      </c>
      <c r="M544" s="68"/>
      <c r="N544" s="527"/>
      <c r="O544" s="527"/>
      <c r="P544" s="359" t="str">
        <f t="shared" si="21"/>
        <v/>
      </c>
    </row>
    <row r="545" spans="1:16" s="64" customFormat="1" ht="12.75" customHeight="1">
      <c r="A545" s="66"/>
      <c r="B545" s="65"/>
      <c r="C545" s="66"/>
      <c r="D545" s="66"/>
      <c r="E545" s="44"/>
      <c r="F545" s="66"/>
      <c r="G545" s="119"/>
      <c r="H545" s="190"/>
      <c r="I545" s="354" t="str">
        <f t="shared" si="20"/>
        <v>x</v>
      </c>
      <c r="J545" s="399"/>
      <c r="K545" s="381"/>
      <c r="L545" s="411" t="s">
        <v>2413</v>
      </c>
      <c r="M545" s="68"/>
      <c r="N545" s="527"/>
      <c r="O545" s="527"/>
      <c r="P545" s="359" t="str">
        <f t="shared" si="21"/>
        <v/>
      </c>
    </row>
    <row r="546" spans="1:16" s="64" customFormat="1" ht="12.75" customHeight="1">
      <c r="A546" s="66"/>
      <c r="B546" s="65"/>
      <c r="C546" s="66"/>
      <c r="D546" s="66"/>
      <c r="E546" s="44"/>
      <c r="F546" s="66"/>
      <c r="G546" s="119"/>
      <c r="H546" s="190"/>
      <c r="I546" s="354" t="str">
        <f t="shared" si="20"/>
        <v>x</v>
      </c>
      <c r="J546" s="399"/>
      <c r="K546" s="381"/>
      <c r="L546" s="411" t="s">
        <v>2414</v>
      </c>
      <c r="M546" s="68"/>
      <c r="N546" s="527"/>
      <c r="O546" s="527"/>
      <c r="P546" s="359" t="str">
        <f t="shared" si="21"/>
        <v/>
      </c>
    </row>
    <row r="547" spans="1:16" s="64" customFormat="1" ht="12.75" customHeight="1">
      <c r="A547" s="66"/>
      <c r="B547" s="65"/>
      <c r="C547" s="66"/>
      <c r="D547" s="66"/>
      <c r="E547" s="44"/>
      <c r="F547" s="66"/>
      <c r="G547" s="119"/>
      <c r="H547" s="190"/>
      <c r="I547" s="354" t="str">
        <f t="shared" si="20"/>
        <v>x</v>
      </c>
      <c r="J547" s="399"/>
      <c r="K547" s="381"/>
      <c r="L547" s="411" t="s">
        <v>2414</v>
      </c>
      <c r="M547" s="68"/>
      <c r="N547" s="527"/>
      <c r="O547" s="527"/>
      <c r="P547" s="359" t="str">
        <f t="shared" si="21"/>
        <v/>
      </c>
    </row>
    <row r="548" spans="1:16" s="64" customFormat="1" ht="12.75" customHeight="1">
      <c r="A548" s="66"/>
      <c r="B548" s="65"/>
      <c r="C548" s="66"/>
      <c r="D548" s="66"/>
      <c r="E548" s="44"/>
      <c r="F548" s="66"/>
      <c r="G548" s="119"/>
      <c r="H548" s="190"/>
      <c r="I548" s="354" t="str">
        <f t="shared" ref="I548:I565" si="22">IF((K548=L548)=TRUE,"○","x")</f>
        <v>x</v>
      </c>
      <c r="J548" s="399"/>
      <c r="K548" s="381"/>
      <c r="L548" s="411" t="s">
        <v>2415</v>
      </c>
      <c r="M548" s="68"/>
      <c r="N548" s="527"/>
      <c r="O548" s="527"/>
      <c r="P548" s="359" t="str">
        <f t="shared" si="21"/>
        <v/>
      </c>
    </row>
    <row r="549" spans="1:16" s="64" customFormat="1" ht="12.75" customHeight="1">
      <c r="A549" s="66"/>
      <c r="B549" s="65"/>
      <c r="C549" s="66"/>
      <c r="D549" s="66"/>
      <c r="E549" s="44"/>
      <c r="F549" s="66"/>
      <c r="G549" s="119"/>
      <c r="H549" s="190"/>
      <c r="I549" s="354" t="str">
        <f t="shared" si="22"/>
        <v>x</v>
      </c>
      <c r="J549" s="399"/>
      <c r="K549" s="381"/>
      <c r="L549" s="411" t="s">
        <v>2416</v>
      </c>
      <c r="M549" s="68"/>
      <c r="N549" s="527"/>
      <c r="O549" s="527"/>
      <c r="P549" s="359" t="str">
        <f t="shared" si="21"/>
        <v/>
      </c>
    </row>
    <row r="550" spans="1:16" s="64" customFormat="1" ht="12.75" customHeight="1">
      <c r="A550" s="66"/>
      <c r="B550" s="65"/>
      <c r="C550" s="66"/>
      <c r="D550" s="66"/>
      <c r="E550" s="44"/>
      <c r="F550" s="66"/>
      <c r="G550" s="119"/>
      <c r="H550" s="190"/>
      <c r="I550" s="354" t="str">
        <f t="shared" si="22"/>
        <v>x</v>
      </c>
      <c r="J550" s="399"/>
      <c r="K550" s="381"/>
      <c r="L550" s="411" t="s">
        <v>2416</v>
      </c>
      <c r="M550" s="68"/>
      <c r="N550" s="527"/>
      <c r="O550" s="527"/>
      <c r="P550" s="359" t="str">
        <f t="shared" si="21"/>
        <v/>
      </c>
    </row>
    <row r="551" spans="1:16" s="64" customFormat="1" ht="12.75" customHeight="1">
      <c r="A551" s="66"/>
      <c r="B551" s="65"/>
      <c r="C551" s="66"/>
      <c r="D551" s="66"/>
      <c r="E551" s="44"/>
      <c r="F551" s="66"/>
      <c r="G551" s="119"/>
      <c r="H551" s="190"/>
      <c r="I551" s="354" t="str">
        <f t="shared" si="22"/>
        <v>x</v>
      </c>
      <c r="J551" s="399"/>
      <c r="K551" s="381"/>
      <c r="L551" s="411" t="s">
        <v>2416</v>
      </c>
      <c r="M551" s="68"/>
      <c r="N551" s="527"/>
      <c r="O551" s="527"/>
      <c r="P551" s="359" t="str">
        <f t="shared" si="21"/>
        <v/>
      </c>
    </row>
    <row r="552" spans="1:16" s="64" customFormat="1" ht="12.75" customHeight="1">
      <c r="A552" s="66"/>
      <c r="B552" s="65"/>
      <c r="C552" s="66"/>
      <c r="D552" s="66"/>
      <c r="E552" s="44"/>
      <c r="F552" s="66"/>
      <c r="G552" s="119"/>
      <c r="H552" s="190"/>
      <c r="I552" s="354" t="str">
        <f t="shared" si="22"/>
        <v>x</v>
      </c>
      <c r="J552" s="399"/>
      <c r="K552" s="381"/>
      <c r="L552" s="411" t="s">
        <v>2416</v>
      </c>
      <c r="M552" s="68"/>
      <c r="N552" s="527"/>
      <c r="O552" s="527"/>
      <c r="P552" s="359" t="str">
        <f t="shared" si="21"/>
        <v/>
      </c>
    </row>
    <row r="553" spans="1:16" s="64" customFormat="1" ht="12.75" customHeight="1">
      <c r="A553" s="66"/>
      <c r="B553" s="65"/>
      <c r="C553" s="66"/>
      <c r="D553" s="66"/>
      <c r="E553" s="44"/>
      <c r="F553" s="66"/>
      <c r="G553" s="119"/>
      <c r="H553" s="190"/>
      <c r="I553" s="354" t="str">
        <f t="shared" si="22"/>
        <v>x</v>
      </c>
      <c r="J553" s="399"/>
      <c r="K553" s="381"/>
      <c r="L553" s="411" t="s">
        <v>2416</v>
      </c>
      <c r="M553" s="68"/>
      <c r="N553" s="527"/>
      <c r="O553" s="527"/>
      <c r="P553" s="359" t="str">
        <f t="shared" si="21"/>
        <v/>
      </c>
    </row>
    <row r="554" spans="1:16" s="64" customFormat="1" ht="12.75" customHeight="1">
      <c r="A554" s="66"/>
      <c r="B554" s="65"/>
      <c r="C554" s="66"/>
      <c r="D554" s="66"/>
      <c r="E554" s="44"/>
      <c r="F554" s="66"/>
      <c r="G554" s="119"/>
      <c r="H554" s="190"/>
      <c r="I554" s="354" t="str">
        <f t="shared" si="22"/>
        <v>x</v>
      </c>
      <c r="J554" s="399"/>
      <c r="K554" s="381"/>
      <c r="L554" s="411" t="s">
        <v>2416</v>
      </c>
      <c r="M554" s="68"/>
      <c r="N554" s="527"/>
      <c r="O554" s="527"/>
      <c r="P554" s="359" t="str">
        <f t="shared" si="21"/>
        <v/>
      </c>
    </row>
    <row r="555" spans="1:16" s="64" customFormat="1" ht="12.75" customHeight="1">
      <c r="A555" s="66"/>
      <c r="B555" s="65"/>
      <c r="C555" s="66"/>
      <c r="D555" s="66"/>
      <c r="E555" s="44"/>
      <c r="F555" s="66"/>
      <c r="G555" s="119"/>
      <c r="H555" s="190"/>
      <c r="I555" s="354" t="str">
        <f t="shared" si="22"/>
        <v>x</v>
      </c>
      <c r="J555" s="399"/>
      <c r="K555" s="381"/>
      <c r="L555" s="411" t="s">
        <v>2416</v>
      </c>
      <c r="M555" s="68"/>
      <c r="N555" s="527"/>
      <c r="O555" s="527"/>
      <c r="P555" s="359" t="str">
        <f t="shared" si="21"/>
        <v/>
      </c>
    </row>
    <row r="556" spans="1:16" s="64" customFormat="1" ht="12.75" customHeight="1">
      <c r="A556" s="66"/>
      <c r="B556" s="65"/>
      <c r="C556" s="66"/>
      <c r="D556" s="66"/>
      <c r="E556" s="44"/>
      <c r="F556" s="66"/>
      <c r="G556" s="119"/>
      <c r="H556" s="190"/>
      <c r="I556" s="354" t="str">
        <f t="shared" si="22"/>
        <v>x</v>
      </c>
      <c r="J556" s="399"/>
      <c r="K556" s="381"/>
      <c r="L556" s="411" t="s">
        <v>2416</v>
      </c>
      <c r="M556" s="68"/>
      <c r="N556" s="527"/>
      <c r="O556" s="527"/>
      <c r="P556" s="359" t="str">
        <f t="shared" si="21"/>
        <v/>
      </c>
    </row>
    <row r="557" spans="1:16" s="64" customFormat="1" ht="12.75" customHeight="1">
      <c r="A557" s="66"/>
      <c r="B557" s="65"/>
      <c r="C557" s="66"/>
      <c r="D557" s="66"/>
      <c r="E557" s="44"/>
      <c r="F557" s="66"/>
      <c r="G557" s="119"/>
      <c r="H557" s="190"/>
      <c r="I557" s="354" t="str">
        <f t="shared" si="22"/>
        <v>x</v>
      </c>
      <c r="J557" s="399"/>
      <c r="K557" s="381"/>
      <c r="L557" s="411" t="s">
        <v>2416</v>
      </c>
      <c r="M557" s="68"/>
      <c r="N557" s="527"/>
      <c r="O557" s="527"/>
      <c r="P557" s="359" t="str">
        <f t="shared" si="21"/>
        <v/>
      </c>
    </row>
    <row r="558" spans="1:16" s="64" customFormat="1" ht="12.75" customHeight="1">
      <c r="A558" s="66"/>
      <c r="B558" s="65"/>
      <c r="C558" s="66"/>
      <c r="D558" s="66"/>
      <c r="E558" s="44"/>
      <c r="F558" s="66"/>
      <c r="G558" s="119"/>
      <c r="H558" s="190"/>
      <c r="I558" s="354" t="str">
        <f t="shared" si="22"/>
        <v>x</v>
      </c>
      <c r="J558" s="399"/>
      <c r="K558" s="381"/>
      <c r="L558" s="411" t="s">
        <v>2416</v>
      </c>
      <c r="M558" s="68"/>
      <c r="N558" s="527"/>
      <c r="O558" s="527"/>
      <c r="P558" s="359" t="str">
        <f t="shared" si="21"/>
        <v/>
      </c>
    </row>
    <row r="559" spans="1:16" s="64" customFormat="1" ht="12.75" customHeight="1">
      <c r="A559" s="66"/>
      <c r="B559" s="65"/>
      <c r="C559" s="66"/>
      <c r="D559" s="66"/>
      <c r="E559" s="44"/>
      <c r="F559" s="66"/>
      <c r="G559" s="119"/>
      <c r="H559" s="190"/>
      <c r="I559" s="354" t="str">
        <f t="shared" si="22"/>
        <v>x</v>
      </c>
      <c r="J559" s="399"/>
      <c r="K559" s="381"/>
      <c r="L559" s="411" t="s">
        <v>2416</v>
      </c>
      <c r="M559" s="68"/>
      <c r="N559" s="527"/>
      <c r="O559" s="527"/>
      <c r="P559" s="359" t="str">
        <f t="shared" si="21"/>
        <v/>
      </c>
    </row>
    <row r="560" spans="1:16" s="64" customFormat="1" ht="12.75" customHeight="1">
      <c r="A560" s="66"/>
      <c r="B560" s="65"/>
      <c r="C560" s="66"/>
      <c r="D560" s="66"/>
      <c r="E560" s="44"/>
      <c r="F560" s="66"/>
      <c r="G560" s="119"/>
      <c r="H560" s="190"/>
      <c r="I560" s="354" t="str">
        <f t="shared" si="22"/>
        <v>x</v>
      </c>
      <c r="J560" s="399"/>
      <c r="K560" s="381"/>
      <c r="L560" s="411" t="s">
        <v>2416</v>
      </c>
      <c r="M560" s="68"/>
      <c r="N560" s="527"/>
      <c r="O560" s="527"/>
      <c r="P560" s="359" t="str">
        <f t="shared" si="21"/>
        <v/>
      </c>
    </row>
    <row r="561" spans="1:16" s="64" customFormat="1" ht="12.75" customHeight="1">
      <c r="A561" s="66"/>
      <c r="B561" s="65"/>
      <c r="C561" s="66"/>
      <c r="D561" s="66"/>
      <c r="E561" s="44"/>
      <c r="F561" s="66"/>
      <c r="G561" s="119"/>
      <c r="H561" s="190"/>
      <c r="I561" s="354" t="str">
        <f t="shared" si="22"/>
        <v>x</v>
      </c>
      <c r="J561" s="399"/>
      <c r="K561" s="381"/>
      <c r="L561" s="411" t="s">
        <v>2417</v>
      </c>
      <c r="M561" s="68"/>
      <c r="N561" s="527"/>
      <c r="O561" s="527"/>
      <c r="P561" s="359" t="str">
        <f t="shared" si="21"/>
        <v/>
      </c>
    </row>
    <row r="562" spans="1:16" s="64" customFormat="1" ht="12.75" customHeight="1">
      <c r="A562" s="66"/>
      <c r="B562" s="65"/>
      <c r="C562" s="66"/>
      <c r="D562" s="66"/>
      <c r="E562" s="44"/>
      <c r="F562" s="66"/>
      <c r="G562" s="119"/>
      <c r="H562" s="190"/>
      <c r="I562" s="354" t="str">
        <f t="shared" si="22"/>
        <v>x</v>
      </c>
      <c r="J562" s="399"/>
      <c r="K562" s="381"/>
      <c r="L562" s="411" t="s">
        <v>2418</v>
      </c>
      <c r="M562" s="68"/>
      <c r="N562" s="527"/>
      <c r="O562" s="527"/>
      <c r="P562" s="359" t="str">
        <f t="shared" si="21"/>
        <v/>
      </c>
    </row>
    <row r="563" spans="1:16" s="64" customFormat="1" ht="12.75" customHeight="1">
      <c r="A563" s="66"/>
      <c r="B563" s="65"/>
      <c r="C563" s="66"/>
      <c r="D563" s="66"/>
      <c r="E563" s="44"/>
      <c r="F563" s="66"/>
      <c r="G563" s="119"/>
      <c r="H563" s="190"/>
      <c r="I563" s="354" t="str">
        <f t="shared" si="22"/>
        <v>x</v>
      </c>
      <c r="J563" s="399"/>
      <c r="K563" s="381"/>
      <c r="L563" s="411" t="s">
        <v>2419</v>
      </c>
      <c r="M563" s="68"/>
      <c r="N563" s="527"/>
      <c r="O563" s="527"/>
      <c r="P563" s="359" t="str">
        <f t="shared" si="21"/>
        <v/>
      </c>
    </row>
    <row r="564" spans="1:16" s="64" customFormat="1" ht="12.75" customHeight="1">
      <c r="A564" s="66"/>
      <c r="B564" s="65"/>
      <c r="C564" s="66"/>
      <c r="D564" s="66"/>
      <c r="E564" s="44"/>
      <c r="F564" s="66"/>
      <c r="G564" s="119"/>
      <c r="H564" s="190"/>
      <c r="I564" s="354" t="str">
        <f t="shared" si="22"/>
        <v>x</v>
      </c>
      <c r="J564" s="399"/>
      <c r="K564" s="381"/>
      <c r="L564" s="411" t="s">
        <v>2420</v>
      </c>
      <c r="M564" s="68"/>
      <c r="N564" s="527"/>
      <c r="O564" s="527"/>
      <c r="P564" s="359" t="str">
        <f t="shared" si="21"/>
        <v/>
      </c>
    </row>
    <row r="565" spans="1:16" s="64" customFormat="1" ht="12.75" customHeight="1">
      <c r="A565" s="66"/>
      <c r="B565" s="65"/>
      <c r="C565" s="66"/>
      <c r="D565" s="66"/>
      <c r="E565" s="44"/>
      <c r="F565" s="66"/>
      <c r="G565" s="119"/>
      <c r="H565" s="190"/>
      <c r="I565" s="354" t="str">
        <f t="shared" si="22"/>
        <v>x</v>
      </c>
      <c r="J565" s="399"/>
      <c r="K565" s="381"/>
      <c r="L565" s="411" t="s">
        <v>2421</v>
      </c>
      <c r="M565" s="68"/>
      <c r="N565" s="527"/>
      <c r="O565" s="527"/>
      <c r="P565" s="359" t="str">
        <f t="shared" si="21"/>
        <v/>
      </c>
    </row>
    <row r="566" spans="1:16" s="64" customFormat="1" ht="12.75" customHeight="1">
      <c r="A566" s="66"/>
      <c r="B566" s="65"/>
      <c r="C566" s="66"/>
      <c r="D566" s="66"/>
      <c r="E566" s="44"/>
      <c r="F566" s="66"/>
      <c r="G566" s="119"/>
      <c r="H566" s="190"/>
      <c r="I566" s="45" t="s">
        <v>3286</v>
      </c>
      <c r="J566" s="399"/>
      <c r="K566" s="381"/>
      <c r="L566" s="411"/>
      <c r="M566" s="68"/>
      <c r="N566" s="527"/>
      <c r="O566" s="527"/>
      <c r="P566" s="359" t="str">
        <f t="shared" si="21"/>
        <v/>
      </c>
    </row>
    <row r="567" spans="1:16" s="64" customFormat="1" ht="11.25">
      <c r="A567" s="66"/>
      <c r="B567" s="65"/>
      <c r="C567" s="66"/>
      <c r="D567" s="66"/>
      <c r="E567" s="44"/>
      <c r="F567" s="65"/>
      <c r="G567" s="119"/>
      <c r="H567" s="190"/>
      <c r="I567" s="354"/>
      <c r="J567" s="399"/>
      <c r="K567" s="381"/>
      <c r="L567" s="411"/>
      <c r="M567" s="68"/>
      <c r="N567" s="527"/>
      <c r="O567" s="527"/>
      <c r="P567" s="359" t="str">
        <f t="shared" si="21"/>
        <v/>
      </c>
    </row>
    <row r="568" spans="1:16" s="64" customFormat="1" ht="12.75" customHeight="1">
      <c r="A568" s="66"/>
      <c r="B568" s="65"/>
      <c r="C568" s="66"/>
      <c r="D568" s="66"/>
      <c r="E568" s="44"/>
      <c r="F568" s="65"/>
      <c r="G568" s="119"/>
      <c r="H568" s="321"/>
      <c r="I568" s="354" t="s">
        <v>3688</v>
      </c>
      <c r="J568" s="399"/>
      <c r="K568" s="381"/>
      <c r="L568" s="391"/>
      <c r="M568" s="44"/>
      <c r="N568" s="527"/>
      <c r="O568" s="527"/>
      <c r="P568" s="359"/>
    </row>
    <row r="569" spans="1:16" s="64" customFormat="1" ht="12.75" customHeight="1">
      <c r="A569" s="66" t="str">
        <f ca="1">IF(B569="","",MAX($A$3:INDIRECT(ADDRESS(ROW()-1,COLUMN(),1)))+1)</f>
        <v/>
      </c>
      <c r="B569" s="65"/>
      <c r="C569" s="66" t="str">
        <f ca="1">IF(B569="",IF(D569="","",MAX(INDIRECT(ADDRESS(2+MATCH(MAX($A$3:$A523),$A$3:$A523),COLUMN(),1)):INDIRECT(ADDRESS(ROW()-1,COLUMN(),1)))+1),1)</f>
        <v/>
      </c>
      <c r="D569" s="73"/>
      <c r="E569" s="46"/>
      <c r="F569" s="71"/>
      <c r="G569" s="120"/>
      <c r="H569" s="320"/>
      <c r="I569" s="47"/>
      <c r="J569" s="401"/>
      <c r="K569" s="385"/>
      <c r="L569" s="412"/>
      <c r="M569" s="72"/>
      <c r="N569" s="527"/>
      <c r="O569" s="527"/>
      <c r="P569" s="360" t="str">
        <f t="shared" si="21"/>
        <v/>
      </c>
    </row>
    <row r="570" spans="1:16" s="64" customFormat="1" ht="12.75" customHeight="1">
      <c r="A570" s="66" t="str">
        <f ca="1">IF(B570="","",MAX($A$3:INDIRECT(ADDRESS(ROW()-1,COLUMN(),1)))+1)</f>
        <v/>
      </c>
      <c r="B570" s="65"/>
      <c r="C570" s="61">
        <f ca="1">IF(B570="",IF(D570="","",MAX(INDIRECT(ADDRESS(2+MATCH(MAX($A$3:$A569),$A$3:$A569),COLUMN(),1)):INDIRECT(ADDRESS(ROW()-1,COLUMN(),1)))+1),1)</f>
        <v>2</v>
      </c>
      <c r="D570" s="61" t="s">
        <v>194</v>
      </c>
      <c r="E570" s="48" t="s">
        <v>1040</v>
      </c>
      <c r="F570" s="60" t="s">
        <v>1043</v>
      </c>
      <c r="G570" s="130">
        <v>1</v>
      </c>
      <c r="H570" s="190" t="s">
        <v>361</v>
      </c>
      <c r="I570" s="49" t="s">
        <v>3449</v>
      </c>
      <c r="J570" s="400"/>
      <c r="K570" s="384"/>
      <c r="L570" s="410"/>
      <c r="M570" s="62"/>
      <c r="N570" s="526"/>
      <c r="O570" s="526"/>
      <c r="P570" s="359" t="str">
        <f t="shared" si="21"/>
        <v/>
      </c>
    </row>
    <row r="571" spans="1:16" s="64" customFormat="1" ht="12.75" customHeight="1">
      <c r="A571" s="66" t="str">
        <f ca="1">IF(B571="","",MAX($A$3:INDIRECT(ADDRESS(ROW()-1,COLUMN(),1)))+1)</f>
        <v/>
      </c>
      <c r="B571" s="65"/>
      <c r="C571" s="66" t="str">
        <f ca="1">IF(B571="",IF(D571="","",MAX(INDIRECT(ADDRESS(2+MATCH(MAX($A$3:$A570),$A$3:$A570),COLUMN(),1)):INDIRECT(ADDRESS(ROW()-1,COLUMN(),1)))+1),1)</f>
        <v/>
      </c>
      <c r="D571" s="66"/>
      <c r="E571" s="44"/>
      <c r="F571" s="65"/>
      <c r="G571" s="119"/>
      <c r="H571" s="297" t="s">
        <v>0</v>
      </c>
      <c r="I571" s="45"/>
      <c r="J571" s="399" t="s">
        <v>1596</v>
      </c>
      <c r="K571" s="381"/>
      <c r="L571" s="411"/>
      <c r="M571" s="68"/>
      <c r="N571" s="527"/>
      <c r="O571" s="527"/>
      <c r="P571" s="359" t="str">
        <f t="shared" si="21"/>
        <v/>
      </c>
    </row>
    <row r="572" spans="1:16" s="64" customFormat="1" ht="12.75" customHeight="1">
      <c r="A572" s="66"/>
      <c r="B572" s="65"/>
      <c r="C572" s="66"/>
      <c r="D572" s="66"/>
      <c r="E572" s="44"/>
      <c r="F572" s="65"/>
      <c r="G572" s="119"/>
      <c r="H572" s="297"/>
      <c r="I572" s="354" t="str">
        <f>IF((K572=L572)=TRUE,"○","x")</f>
        <v>x</v>
      </c>
      <c r="J572" s="399"/>
      <c r="K572" s="381"/>
      <c r="L572" s="411" t="s">
        <v>2985</v>
      </c>
      <c r="M572" s="68"/>
      <c r="N572" s="527"/>
      <c r="O572" s="527"/>
      <c r="P572" s="359" t="str">
        <f t="shared" si="21"/>
        <v/>
      </c>
    </row>
    <row r="573" spans="1:16" s="64" customFormat="1" ht="12.75" customHeight="1">
      <c r="A573" s="66"/>
      <c r="B573" s="65"/>
      <c r="C573" s="66"/>
      <c r="D573" s="66"/>
      <c r="E573" s="44"/>
      <c r="F573" s="65"/>
      <c r="G573" s="119"/>
      <c r="H573" s="190"/>
      <c r="I573" s="45" t="s">
        <v>4502</v>
      </c>
      <c r="J573" s="399"/>
      <c r="K573" s="381"/>
      <c r="L573" s="411"/>
      <c r="M573" s="68"/>
      <c r="N573" s="527"/>
      <c r="O573" s="527"/>
      <c r="P573" s="359" t="str">
        <f t="shared" si="21"/>
        <v/>
      </c>
    </row>
    <row r="574" spans="1:16" s="64" customFormat="1" ht="12.75" customHeight="1">
      <c r="A574" s="66"/>
      <c r="B574" s="65"/>
      <c r="C574" s="66"/>
      <c r="D574" s="66"/>
      <c r="E574" s="44"/>
      <c r="F574" s="65"/>
      <c r="G574" s="119"/>
      <c r="H574" s="297"/>
      <c r="I574" s="354"/>
      <c r="J574" s="399"/>
      <c r="K574" s="381"/>
      <c r="L574" s="411"/>
      <c r="M574" s="68"/>
      <c r="N574" s="527"/>
      <c r="O574" s="527"/>
      <c r="P574" s="359" t="str">
        <f t="shared" si="21"/>
        <v/>
      </c>
    </row>
    <row r="575" spans="1:16" s="64" customFormat="1" ht="12.75" customHeight="1">
      <c r="A575" s="66" t="str">
        <f ca="1">IF(B575="","",MAX($A$3:INDIRECT(ADDRESS(ROW()-1,COLUMN(),1)))+1)</f>
        <v/>
      </c>
      <c r="B575" s="65"/>
      <c r="C575" s="66" t="str">
        <f ca="1">IF(B575="",IF(D575="","",MAX(INDIRECT(ADDRESS(2+MATCH(MAX($A$3:$A571),$A$3:$A571),COLUMN(),1)):INDIRECT(ADDRESS(ROW()-1,COLUMN(),1)))+1),1)</f>
        <v/>
      </c>
      <c r="D575" s="66"/>
      <c r="E575" s="44"/>
      <c r="F575" s="65"/>
      <c r="G575" s="119"/>
      <c r="H575" s="297" t="s">
        <v>0</v>
      </c>
      <c r="I575" s="45"/>
      <c r="J575" s="399" t="s">
        <v>229</v>
      </c>
      <c r="K575" s="381"/>
      <c r="L575" s="411"/>
      <c r="M575" s="68"/>
      <c r="N575" s="527"/>
      <c r="O575" s="527"/>
      <c r="P575" s="359" t="str">
        <f t="shared" si="21"/>
        <v/>
      </c>
    </row>
    <row r="576" spans="1:16" s="64" customFormat="1" ht="12.75" customHeight="1">
      <c r="A576" s="66"/>
      <c r="B576" s="65"/>
      <c r="C576" s="66"/>
      <c r="D576" s="66"/>
      <c r="E576" s="44"/>
      <c r="F576" s="65"/>
      <c r="G576" s="119"/>
      <c r="H576" s="190"/>
      <c r="I576" s="45"/>
      <c r="J576" s="399"/>
      <c r="K576" s="381"/>
      <c r="L576" s="411" t="s">
        <v>2431</v>
      </c>
      <c r="M576" s="68"/>
      <c r="N576" s="527"/>
      <c r="O576" s="527"/>
      <c r="P576" s="359" t="str">
        <f t="shared" si="21"/>
        <v/>
      </c>
    </row>
    <row r="577" spans="1:16" s="64" customFormat="1" ht="12.75" customHeight="1">
      <c r="A577" s="66"/>
      <c r="B577" s="65"/>
      <c r="C577" s="66"/>
      <c r="D577" s="66"/>
      <c r="E577" s="44"/>
      <c r="F577" s="65"/>
      <c r="G577" s="119"/>
      <c r="H577" s="190"/>
      <c r="I577" s="45"/>
      <c r="J577" s="399"/>
      <c r="K577" s="381"/>
      <c r="L577" s="411"/>
      <c r="M577" s="68"/>
      <c r="N577" s="527"/>
      <c r="O577" s="527"/>
      <c r="P577" s="359" t="str">
        <f t="shared" si="21"/>
        <v/>
      </c>
    </row>
    <row r="578" spans="1:16" s="64" customFormat="1" ht="12.75" customHeight="1">
      <c r="A578" s="66"/>
      <c r="B578" s="65"/>
      <c r="C578" s="66"/>
      <c r="D578" s="66"/>
      <c r="E578" s="44"/>
      <c r="F578" s="65"/>
      <c r="G578" s="119"/>
      <c r="H578" s="190"/>
      <c r="I578" s="45"/>
      <c r="J578" s="399"/>
      <c r="K578" s="381"/>
      <c r="L578" s="411" t="s">
        <v>2312</v>
      </c>
      <c r="M578" s="68"/>
      <c r="N578" s="527"/>
      <c r="O578" s="527"/>
      <c r="P578" s="359" t="str">
        <f t="shared" si="21"/>
        <v/>
      </c>
    </row>
    <row r="579" spans="1:16" s="64" customFormat="1" ht="12.75" customHeight="1">
      <c r="A579" s="66"/>
      <c r="B579" s="65"/>
      <c r="C579" s="66"/>
      <c r="D579" s="66"/>
      <c r="E579" s="44"/>
      <c r="F579" s="65"/>
      <c r="G579" s="119"/>
      <c r="H579" s="190"/>
      <c r="I579" s="45"/>
      <c r="J579" s="399"/>
      <c r="K579" s="381"/>
      <c r="L579" s="411" t="s">
        <v>2986</v>
      </c>
      <c r="M579" s="68"/>
      <c r="N579" s="527"/>
      <c r="O579" s="527"/>
      <c r="P579" s="359" t="str">
        <f t="shared" si="21"/>
        <v/>
      </c>
    </row>
    <row r="580" spans="1:16" s="64" customFormat="1" ht="12.75" customHeight="1">
      <c r="A580" s="66"/>
      <c r="B580" s="65"/>
      <c r="C580" s="66"/>
      <c r="D580" s="66"/>
      <c r="E580" s="44"/>
      <c r="F580" s="65"/>
      <c r="G580" s="119"/>
      <c r="H580" s="190"/>
      <c r="I580" s="45"/>
      <c r="J580" s="399"/>
      <c r="K580" s="381"/>
      <c r="L580" s="411" t="s">
        <v>2314</v>
      </c>
      <c r="M580" s="68"/>
      <c r="N580" s="527"/>
      <c r="O580" s="527"/>
      <c r="P580" s="359" t="str">
        <f t="shared" si="21"/>
        <v/>
      </c>
    </row>
    <row r="581" spans="1:16" s="64" customFormat="1" ht="12.75" customHeight="1">
      <c r="A581" s="66"/>
      <c r="B581" s="65"/>
      <c r="C581" s="66"/>
      <c r="D581" s="66"/>
      <c r="E581" s="44"/>
      <c r="F581" s="65"/>
      <c r="G581" s="119"/>
      <c r="H581" s="190"/>
      <c r="I581" s="45"/>
      <c r="J581" s="399"/>
      <c r="K581" s="381"/>
      <c r="L581" s="411" t="s">
        <v>2315</v>
      </c>
      <c r="M581" s="68"/>
      <c r="N581" s="527"/>
      <c r="O581" s="527"/>
      <c r="P581" s="359" t="str">
        <f t="shared" si="21"/>
        <v/>
      </c>
    </row>
    <row r="582" spans="1:16" s="64" customFormat="1" ht="12.75" customHeight="1">
      <c r="A582" s="66"/>
      <c r="B582" s="65"/>
      <c r="C582" s="66"/>
      <c r="D582" s="66"/>
      <c r="E582" s="44"/>
      <c r="F582" s="65"/>
      <c r="G582" s="119"/>
      <c r="H582" s="190"/>
      <c r="I582" s="45"/>
      <c r="J582" s="399"/>
      <c r="K582" s="381"/>
      <c r="L582" s="411"/>
      <c r="M582" s="68"/>
      <c r="N582" s="527"/>
      <c r="O582" s="527"/>
      <c r="P582" s="359" t="str">
        <f t="shared" si="21"/>
        <v/>
      </c>
    </row>
    <row r="583" spans="1:16" s="64" customFormat="1" ht="12.75" customHeight="1">
      <c r="A583" s="66"/>
      <c r="B583" s="65"/>
      <c r="C583" s="66"/>
      <c r="D583" s="66"/>
      <c r="E583" s="44"/>
      <c r="F583" s="65"/>
      <c r="G583" s="119"/>
      <c r="H583" s="190"/>
      <c r="I583" s="45"/>
      <c r="J583" s="399"/>
      <c r="K583" s="381"/>
      <c r="L583" s="411" t="s">
        <v>1462</v>
      </c>
      <c r="M583" s="68"/>
      <c r="N583" s="527"/>
      <c r="O583" s="527"/>
      <c r="P583" s="359" t="str">
        <f t="shared" si="21"/>
        <v/>
      </c>
    </row>
    <row r="584" spans="1:16" s="64" customFormat="1" ht="12.75" customHeight="1">
      <c r="A584" s="66"/>
      <c r="B584" s="65"/>
      <c r="C584" s="66"/>
      <c r="D584" s="66"/>
      <c r="E584" s="44"/>
      <c r="F584" s="65"/>
      <c r="G584" s="119"/>
      <c r="H584" s="190"/>
      <c r="I584" s="45"/>
      <c r="J584" s="399"/>
      <c r="K584" s="381"/>
      <c r="L584" s="411"/>
      <c r="M584" s="68"/>
      <c r="N584" s="527"/>
      <c r="O584" s="527"/>
      <c r="P584" s="359" t="str">
        <f t="shared" si="21"/>
        <v/>
      </c>
    </row>
    <row r="585" spans="1:16" s="64" customFormat="1" ht="12.75" customHeight="1">
      <c r="A585" s="66"/>
      <c r="B585" s="65"/>
      <c r="C585" s="66"/>
      <c r="D585" s="66"/>
      <c r="E585" s="44"/>
      <c r="F585" s="65"/>
      <c r="G585" s="119"/>
      <c r="H585" s="190"/>
      <c r="I585" s="45"/>
      <c r="J585" s="399"/>
      <c r="K585" s="381"/>
      <c r="L585" s="411" t="s">
        <v>5889</v>
      </c>
      <c r="M585" s="68"/>
      <c r="N585" s="527"/>
      <c r="O585" s="527"/>
      <c r="P585" s="359" t="str">
        <f t="shared" si="21"/>
        <v/>
      </c>
    </row>
    <row r="586" spans="1:16" s="64" customFormat="1" ht="12.75" customHeight="1">
      <c r="A586" s="66"/>
      <c r="B586" s="65"/>
      <c r="C586" s="66"/>
      <c r="D586" s="66"/>
      <c r="E586" s="44"/>
      <c r="F586" s="65"/>
      <c r="G586" s="119"/>
      <c r="H586" s="190"/>
      <c r="I586" s="45"/>
      <c r="J586" s="399"/>
      <c r="K586" s="381"/>
      <c r="L586" s="411" t="s">
        <v>1463</v>
      </c>
      <c r="M586" s="68"/>
      <c r="N586" s="527"/>
      <c r="O586" s="527"/>
      <c r="P586" s="359" t="str">
        <f t="shared" si="21"/>
        <v/>
      </c>
    </row>
    <row r="587" spans="1:16" s="64" customFormat="1" ht="12.75" customHeight="1">
      <c r="A587" s="66"/>
      <c r="B587" s="65"/>
      <c r="C587" s="66"/>
      <c r="D587" s="66"/>
      <c r="E587" s="44"/>
      <c r="F587" s="65"/>
      <c r="G587" s="119"/>
      <c r="H587" s="190"/>
      <c r="I587" s="45"/>
      <c r="J587" s="399"/>
      <c r="K587" s="381"/>
      <c r="L587" s="411" t="s">
        <v>5890</v>
      </c>
      <c r="M587" s="68"/>
      <c r="N587" s="527"/>
      <c r="O587" s="527"/>
      <c r="P587" s="359" t="str">
        <f t="shared" si="21"/>
        <v/>
      </c>
    </row>
    <row r="588" spans="1:16" s="64" customFormat="1" ht="12.75" customHeight="1">
      <c r="A588" s="66"/>
      <c r="B588" s="65"/>
      <c r="C588" s="66"/>
      <c r="D588" s="66"/>
      <c r="E588" s="44"/>
      <c r="F588" s="65"/>
      <c r="G588" s="119"/>
      <c r="H588" s="190"/>
      <c r="I588" s="45"/>
      <c r="J588" s="399"/>
      <c r="K588" s="381"/>
      <c r="L588" s="411" t="s">
        <v>1464</v>
      </c>
      <c r="M588" s="68"/>
      <c r="N588" s="527"/>
      <c r="O588" s="527"/>
      <c r="P588" s="359" t="str">
        <f t="shared" si="21"/>
        <v/>
      </c>
    </row>
    <row r="589" spans="1:16" s="64" customFormat="1" ht="12.75" customHeight="1">
      <c r="A589" s="66"/>
      <c r="B589" s="65"/>
      <c r="C589" s="66"/>
      <c r="D589" s="66"/>
      <c r="E589" s="44"/>
      <c r="F589" s="65"/>
      <c r="G589" s="119"/>
      <c r="H589" s="190"/>
      <c r="I589" s="45"/>
      <c r="J589" s="399"/>
      <c r="K589" s="381"/>
      <c r="L589" s="411"/>
      <c r="M589" s="68"/>
      <c r="N589" s="527"/>
      <c r="O589" s="527"/>
      <c r="P589" s="359" t="str">
        <f t="shared" si="21"/>
        <v/>
      </c>
    </row>
    <row r="590" spans="1:16" s="64" customFormat="1" ht="12.75" customHeight="1">
      <c r="A590" s="66"/>
      <c r="B590" s="65"/>
      <c r="C590" s="66"/>
      <c r="D590" s="66"/>
      <c r="E590" s="44"/>
      <c r="F590" s="65"/>
      <c r="G590" s="119"/>
      <c r="H590" s="190"/>
      <c r="I590" s="354" t="str">
        <f>IF((K590=L590)=TRUE,"○","x")</f>
        <v>x</v>
      </c>
      <c r="J590" s="399"/>
      <c r="K590" s="381"/>
      <c r="L590" s="411" t="s">
        <v>1465</v>
      </c>
      <c r="M590" s="68"/>
      <c r="N590" s="527"/>
      <c r="O590" s="527"/>
      <c r="P590" s="359" t="str">
        <f t="shared" si="21"/>
        <v/>
      </c>
    </row>
    <row r="591" spans="1:16" s="64" customFormat="1" ht="12.75" customHeight="1">
      <c r="A591" s="66"/>
      <c r="B591" s="65"/>
      <c r="C591" s="66"/>
      <c r="D591" s="66"/>
      <c r="E591" s="44"/>
      <c r="F591" s="65"/>
      <c r="G591" s="119"/>
      <c r="H591" s="190"/>
      <c r="I591" s="45"/>
      <c r="J591" s="399"/>
      <c r="K591" s="381"/>
      <c r="L591" s="411"/>
      <c r="M591" s="68"/>
      <c r="N591" s="527"/>
      <c r="O591" s="527"/>
      <c r="P591" s="359" t="str">
        <f t="shared" si="21"/>
        <v/>
      </c>
    </row>
    <row r="592" spans="1:16" s="64" customFormat="1" ht="12.75" customHeight="1">
      <c r="A592" s="66"/>
      <c r="B592" s="65"/>
      <c r="C592" s="66"/>
      <c r="D592" s="66"/>
      <c r="E592" s="44"/>
      <c r="F592" s="65"/>
      <c r="G592" s="119"/>
      <c r="H592" s="190"/>
      <c r="I592" s="45"/>
      <c r="J592" s="399"/>
      <c r="K592" s="381"/>
      <c r="L592" s="411"/>
      <c r="M592" s="68"/>
      <c r="N592" s="527"/>
      <c r="O592" s="527"/>
      <c r="P592" s="359" t="str">
        <f t="shared" si="21"/>
        <v/>
      </c>
    </row>
    <row r="593" spans="1:16" s="64" customFormat="1" ht="12.75" customHeight="1">
      <c r="A593" s="66"/>
      <c r="B593" s="65"/>
      <c r="C593" s="66"/>
      <c r="D593" s="66"/>
      <c r="E593" s="44"/>
      <c r="F593" s="65"/>
      <c r="G593" s="119"/>
      <c r="H593" s="190"/>
      <c r="I593" s="45"/>
      <c r="J593" s="399"/>
      <c r="K593" s="381"/>
      <c r="L593" s="411" t="s">
        <v>2320</v>
      </c>
      <c r="M593" s="68"/>
      <c r="N593" s="527"/>
      <c r="O593" s="527"/>
      <c r="P593" s="359" t="str">
        <f t="shared" si="21"/>
        <v/>
      </c>
    </row>
    <row r="594" spans="1:16" s="64" customFormat="1" ht="12.75" customHeight="1">
      <c r="A594" s="66"/>
      <c r="B594" s="65"/>
      <c r="C594" s="66"/>
      <c r="D594" s="66"/>
      <c r="E594" s="44"/>
      <c r="F594" s="65"/>
      <c r="G594" s="119"/>
      <c r="H594" s="190"/>
      <c r="I594" s="45"/>
      <c r="J594" s="399"/>
      <c r="K594" s="381"/>
      <c r="L594" s="411"/>
      <c r="M594" s="68"/>
      <c r="N594" s="527"/>
      <c r="O594" s="527"/>
      <c r="P594" s="359" t="str">
        <f t="shared" si="21"/>
        <v/>
      </c>
    </row>
    <row r="595" spans="1:16" s="64" customFormat="1" ht="12.75" customHeight="1">
      <c r="A595" s="66"/>
      <c r="B595" s="65"/>
      <c r="C595" s="66"/>
      <c r="D595" s="66"/>
      <c r="E595" s="44"/>
      <c r="F595" s="65"/>
      <c r="G595" s="119"/>
      <c r="H595" s="190"/>
      <c r="I595" s="45"/>
      <c r="J595" s="399"/>
      <c r="K595" s="381"/>
      <c r="L595" s="411" t="s">
        <v>2321</v>
      </c>
      <c r="M595" s="68"/>
      <c r="N595" s="527"/>
      <c r="O595" s="527"/>
      <c r="P595" s="359" t="str">
        <f t="shared" si="21"/>
        <v/>
      </c>
    </row>
    <row r="596" spans="1:16" s="64" customFormat="1" ht="12.75" customHeight="1">
      <c r="A596" s="66"/>
      <c r="B596" s="65"/>
      <c r="C596" s="66"/>
      <c r="D596" s="66"/>
      <c r="E596" s="44"/>
      <c r="F596" s="65"/>
      <c r="G596" s="119"/>
      <c r="H596" s="190"/>
      <c r="I596" s="45"/>
      <c r="J596" s="399"/>
      <c r="K596" s="381"/>
      <c r="L596" s="411"/>
      <c r="M596" s="68"/>
      <c r="N596" s="527"/>
      <c r="O596" s="527"/>
      <c r="P596" s="359" t="str">
        <f t="shared" si="21"/>
        <v/>
      </c>
    </row>
    <row r="597" spans="1:16" s="64" customFormat="1" ht="12.75" customHeight="1">
      <c r="A597" s="66"/>
      <c r="B597" s="65"/>
      <c r="C597" s="66"/>
      <c r="D597" s="66"/>
      <c r="E597" s="44"/>
      <c r="F597" s="65"/>
      <c r="G597" s="119"/>
      <c r="H597" s="190"/>
      <c r="I597" s="45"/>
      <c r="J597" s="399"/>
      <c r="K597" s="381"/>
      <c r="L597" s="411" t="s">
        <v>2315</v>
      </c>
      <c r="M597" s="68"/>
      <c r="N597" s="527"/>
      <c r="O597" s="527"/>
      <c r="P597" s="359" t="str">
        <f t="shared" si="21"/>
        <v/>
      </c>
    </row>
    <row r="598" spans="1:16" s="64" customFormat="1" ht="12.75" customHeight="1">
      <c r="A598" s="66"/>
      <c r="B598" s="65"/>
      <c r="C598" s="66"/>
      <c r="D598" s="66"/>
      <c r="E598" s="44"/>
      <c r="F598" s="65"/>
      <c r="G598" s="119"/>
      <c r="H598" s="190"/>
      <c r="I598" s="45"/>
      <c r="J598" s="399"/>
      <c r="K598" s="381"/>
      <c r="L598" s="411"/>
      <c r="M598" s="68"/>
      <c r="N598" s="527"/>
      <c r="O598" s="527"/>
      <c r="P598" s="359" t="str">
        <f t="shared" si="21"/>
        <v/>
      </c>
    </row>
    <row r="599" spans="1:16" s="64" customFormat="1" ht="12.75" customHeight="1">
      <c r="A599" s="66"/>
      <c r="B599" s="65"/>
      <c r="C599" s="66"/>
      <c r="D599" s="66"/>
      <c r="E599" s="44"/>
      <c r="F599" s="65"/>
      <c r="G599" s="119"/>
      <c r="H599" s="190"/>
      <c r="I599" s="45"/>
      <c r="J599" s="399"/>
      <c r="K599" s="381"/>
      <c r="L599" s="411"/>
      <c r="M599" s="68"/>
      <c r="N599" s="527"/>
      <c r="O599" s="527"/>
      <c r="P599" s="359" t="str">
        <f t="shared" si="21"/>
        <v/>
      </c>
    </row>
    <row r="600" spans="1:16" s="64" customFormat="1" ht="12.75" customHeight="1">
      <c r="A600" s="66"/>
      <c r="B600" s="65"/>
      <c r="C600" s="66"/>
      <c r="D600" s="66"/>
      <c r="E600" s="44"/>
      <c r="F600" s="65"/>
      <c r="G600" s="119"/>
      <c r="H600" s="190"/>
      <c r="I600" s="45"/>
      <c r="J600" s="399"/>
      <c r="K600" s="381"/>
      <c r="L600" s="411" t="s">
        <v>2312</v>
      </c>
      <c r="M600" s="68"/>
      <c r="N600" s="527"/>
      <c r="O600" s="527"/>
      <c r="P600" s="359" t="str">
        <f t="shared" si="21"/>
        <v/>
      </c>
    </row>
    <row r="601" spans="1:16" s="64" customFormat="1" ht="12.75" customHeight="1">
      <c r="A601" s="66"/>
      <c r="B601" s="65"/>
      <c r="C601" s="66"/>
      <c r="D601" s="66"/>
      <c r="E601" s="44"/>
      <c r="F601" s="65"/>
      <c r="G601" s="119"/>
      <c r="H601" s="190"/>
      <c r="I601" s="45"/>
      <c r="J601" s="399"/>
      <c r="K601" s="381"/>
      <c r="L601" s="411" t="s">
        <v>2987</v>
      </c>
      <c r="M601" s="68"/>
      <c r="N601" s="527"/>
      <c r="O601" s="527"/>
      <c r="P601" s="359" t="str">
        <f t="shared" si="21"/>
        <v/>
      </c>
    </row>
    <row r="602" spans="1:16" s="64" customFormat="1" ht="12.75" customHeight="1">
      <c r="A602" s="66"/>
      <c r="B602" s="65"/>
      <c r="C602" s="66"/>
      <c r="D602" s="66"/>
      <c r="E602" s="44"/>
      <c r="F602" s="65"/>
      <c r="G602" s="119"/>
      <c r="H602" s="190"/>
      <c r="I602" s="45"/>
      <c r="J602" s="399"/>
      <c r="K602" s="381"/>
      <c r="L602" s="411" t="s">
        <v>2314</v>
      </c>
      <c r="M602" s="68"/>
      <c r="N602" s="527"/>
      <c r="O602" s="527"/>
      <c r="P602" s="359" t="str">
        <f t="shared" si="21"/>
        <v/>
      </c>
    </row>
    <row r="603" spans="1:16" s="64" customFormat="1" ht="12.75" customHeight="1">
      <c r="A603" s="66"/>
      <c r="B603" s="65"/>
      <c r="C603" s="66"/>
      <c r="D603" s="66"/>
      <c r="E603" s="44"/>
      <c r="F603" s="65"/>
      <c r="G603" s="119"/>
      <c r="H603" s="190"/>
      <c r="I603" s="45"/>
      <c r="J603" s="399"/>
      <c r="K603" s="381"/>
      <c r="L603" s="411" t="s">
        <v>2315</v>
      </c>
      <c r="M603" s="68"/>
      <c r="N603" s="527"/>
      <c r="O603" s="527"/>
      <c r="P603" s="359" t="str">
        <f t="shared" si="21"/>
        <v/>
      </c>
    </row>
    <row r="604" spans="1:16" s="64" customFormat="1" ht="12.75" customHeight="1">
      <c r="A604" s="66"/>
      <c r="B604" s="65"/>
      <c r="C604" s="66"/>
      <c r="D604" s="66"/>
      <c r="E604" s="44"/>
      <c r="F604" s="65"/>
      <c r="G604" s="119"/>
      <c r="H604" s="190"/>
      <c r="I604" s="45"/>
      <c r="J604" s="399"/>
      <c r="K604" s="381"/>
      <c r="L604" s="411"/>
      <c r="M604" s="68"/>
      <c r="N604" s="527"/>
      <c r="O604" s="527"/>
      <c r="P604" s="359" t="str">
        <f t="shared" si="21"/>
        <v/>
      </c>
    </row>
    <row r="605" spans="1:16" s="64" customFormat="1" ht="12.75" customHeight="1">
      <c r="A605" s="66"/>
      <c r="B605" s="65"/>
      <c r="C605" s="66"/>
      <c r="D605" s="66"/>
      <c r="E605" s="44"/>
      <c r="F605" s="65"/>
      <c r="G605" s="119"/>
      <c r="H605" s="190"/>
      <c r="I605" s="45"/>
      <c r="J605" s="399"/>
      <c r="K605" s="381"/>
      <c r="L605" s="411" t="s">
        <v>1466</v>
      </c>
      <c r="M605" s="68"/>
      <c r="N605" s="527"/>
      <c r="O605" s="527"/>
      <c r="P605" s="359" t="str">
        <f t="shared" si="21"/>
        <v/>
      </c>
    </row>
    <row r="606" spans="1:16" s="64" customFormat="1" ht="12.75" customHeight="1">
      <c r="A606" s="66"/>
      <c r="B606" s="65"/>
      <c r="C606" s="66"/>
      <c r="D606" s="66"/>
      <c r="E606" s="44"/>
      <c r="F606" s="65"/>
      <c r="G606" s="119"/>
      <c r="H606" s="190"/>
      <c r="I606" s="45"/>
      <c r="J606" s="399"/>
      <c r="K606" s="381"/>
      <c r="L606" s="411"/>
      <c r="M606" s="68"/>
      <c r="N606" s="527"/>
      <c r="O606" s="527"/>
      <c r="P606" s="359" t="str">
        <f t="shared" ref="P606:P669" si="23">IF(N606="","",IF(O606="","",IF(O606=N606,$Q$1,O606-N606)))</f>
        <v/>
      </c>
    </row>
    <row r="607" spans="1:16" s="64" customFormat="1" ht="12.75" customHeight="1">
      <c r="A607" s="66"/>
      <c r="B607" s="65"/>
      <c r="C607" s="66"/>
      <c r="D607" s="66"/>
      <c r="E607" s="44"/>
      <c r="F607" s="65"/>
      <c r="G607" s="119"/>
      <c r="H607" s="190"/>
      <c r="I607" s="45"/>
      <c r="J607" s="399"/>
      <c r="K607" s="381"/>
      <c r="L607" s="411" t="s">
        <v>1467</v>
      </c>
      <c r="M607" s="68"/>
      <c r="N607" s="527"/>
      <c r="O607" s="527"/>
      <c r="P607" s="359" t="str">
        <f t="shared" si="23"/>
        <v/>
      </c>
    </row>
    <row r="608" spans="1:16" s="64" customFormat="1" ht="12.75" customHeight="1">
      <c r="A608" s="66"/>
      <c r="B608" s="65"/>
      <c r="C608" s="66"/>
      <c r="D608" s="66"/>
      <c r="E608" s="44"/>
      <c r="F608" s="65"/>
      <c r="G608" s="119"/>
      <c r="H608" s="190"/>
      <c r="I608" s="45"/>
      <c r="J608" s="399"/>
      <c r="K608" s="381"/>
      <c r="L608" s="411"/>
      <c r="M608" s="68"/>
      <c r="N608" s="527"/>
      <c r="O608" s="527"/>
      <c r="P608" s="359" t="str">
        <f t="shared" si="23"/>
        <v/>
      </c>
    </row>
    <row r="609" spans="1:16" s="64" customFormat="1" ht="12.75" customHeight="1">
      <c r="A609" s="66"/>
      <c r="B609" s="65"/>
      <c r="C609" s="66"/>
      <c r="D609" s="66"/>
      <c r="E609" s="44"/>
      <c r="F609" s="65"/>
      <c r="G609" s="119"/>
      <c r="H609" s="190"/>
      <c r="I609" s="354" t="str">
        <f>IF((K609=L609)=TRUE,"○","x")</f>
        <v>x</v>
      </c>
      <c r="J609" s="399"/>
      <c r="K609" s="381"/>
      <c r="L609" s="411" t="s">
        <v>1468</v>
      </c>
      <c r="M609" s="68"/>
      <c r="N609" s="527"/>
      <c r="O609" s="527"/>
      <c r="P609" s="359" t="str">
        <f t="shared" si="23"/>
        <v/>
      </c>
    </row>
    <row r="610" spans="1:16" s="64" customFormat="1" ht="12.75" customHeight="1">
      <c r="A610" s="66"/>
      <c r="B610" s="65"/>
      <c r="C610" s="66"/>
      <c r="D610" s="66"/>
      <c r="E610" s="44"/>
      <c r="F610" s="65"/>
      <c r="G610" s="119"/>
      <c r="H610" s="190"/>
      <c r="I610" s="45"/>
      <c r="J610" s="399"/>
      <c r="K610" s="381"/>
      <c r="L610" s="411"/>
      <c r="M610" s="68"/>
      <c r="N610" s="527"/>
      <c r="O610" s="527"/>
      <c r="P610" s="359" t="str">
        <f t="shared" si="23"/>
        <v/>
      </c>
    </row>
    <row r="611" spans="1:16" s="64" customFormat="1" ht="12.75" customHeight="1">
      <c r="A611" s="66"/>
      <c r="B611" s="65"/>
      <c r="C611" s="66"/>
      <c r="D611" s="66"/>
      <c r="E611" s="44"/>
      <c r="F611" s="65"/>
      <c r="G611" s="119"/>
      <c r="H611" s="190"/>
      <c r="I611" s="45"/>
      <c r="J611" s="399"/>
      <c r="K611" s="381"/>
      <c r="L611" s="411"/>
      <c r="M611" s="68"/>
      <c r="N611" s="527"/>
      <c r="O611" s="527"/>
      <c r="P611" s="359" t="str">
        <f t="shared" si="23"/>
        <v/>
      </c>
    </row>
    <row r="612" spans="1:16" s="64" customFormat="1" ht="12.75" customHeight="1">
      <c r="A612" s="66"/>
      <c r="B612" s="65"/>
      <c r="C612" s="66"/>
      <c r="D612" s="66"/>
      <c r="E612" s="44"/>
      <c r="F612" s="65"/>
      <c r="G612" s="119"/>
      <c r="H612" s="190"/>
      <c r="I612" s="45"/>
      <c r="J612" s="399"/>
      <c r="K612" s="381"/>
      <c r="L612" s="411" t="s">
        <v>2320</v>
      </c>
      <c r="M612" s="68"/>
      <c r="N612" s="527"/>
      <c r="O612" s="527"/>
      <c r="P612" s="359" t="str">
        <f t="shared" si="23"/>
        <v/>
      </c>
    </row>
    <row r="613" spans="1:16" s="64" customFormat="1" ht="12.75" customHeight="1">
      <c r="A613" s="66"/>
      <c r="B613" s="65"/>
      <c r="C613" s="66"/>
      <c r="D613" s="66"/>
      <c r="E613" s="44"/>
      <c r="F613" s="65"/>
      <c r="G613" s="119"/>
      <c r="H613" s="190"/>
      <c r="I613" s="45"/>
      <c r="J613" s="399"/>
      <c r="K613" s="381"/>
      <c r="L613" s="411"/>
      <c r="M613" s="68"/>
      <c r="N613" s="527"/>
      <c r="O613" s="527"/>
      <c r="P613" s="359" t="str">
        <f t="shared" si="23"/>
        <v/>
      </c>
    </row>
    <row r="614" spans="1:16" s="64" customFormat="1" ht="12.75" customHeight="1">
      <c r="A614" s="66"/>
      <c r="B614" s="65"/>
      <c r="C614" s="66"/>
      <c r="D614" s="66"/>
      <c r="E614" s="44"/>
      <c r="F614" s="65"/>
      <c r="G614" s="119"/>
      <c r="H614" s="190"/>
      <c r="I614" s="45"/>
      <c r="J614" s="399"/>
      <c r="K614" s="381"/>
      <c r="L614" s="411" t="s">
        <v>2321</v>
      </c>
      <c r="M614" s="68"/>
      <c r="N614" s="527"/>
      <c r="O614" s="527"/>
      <c r="P614" s="359" t="str">
        <f t="shared" si="23"/>
        <v/>
      </c>
    </row>
    <row r="615" spans="1:16" s="64" customFormat="1" ht="12.75" customHeight="1">
      <c r="A615" s="66"/>
      <c r="B615" s="65"/>
      <c r="C615" s="66"/>
      <c r="D615" s="66"/>
      <c r="E615" s="44"/>
      <c r="F615" s="65"/>
      <c r="G615" s="119"/>
      <c r="H615" s="190"/>
      <c r="I615" s="45"/>
      <c r="J615" s="399"/>
      <c r="K615" s="381"/>
      <c r="L615" s="411"/>
      <c r="M615" s="68"/>
      <c r="N615" s="527"/>
      <c r="O615" s="527"/>
      <c r="P615" s="359" t="str">
        <f t="shared" si="23"/>
        <v/>
      </c>
    </row>
    <row r="616" spans="1:16" s="64" customFormat="1" ht="12.75" customHeight="1">
      <c r="A616" s="66"/>
      <c r="B616" s="65"/>
      <c r="C616" s="66"/>
      <c r="D616" s="66"/>
      <c r="E616" s="44"/>
      <c r="F616" s="65"/>
      <c r="G616" s="119"/>
      <c r="H616" s="190"/>
      <c r="I616" s="45"/>
      <c r="J616" s="399"/>
      <c r="K616" s="381"/>
      <c r="L616" s="411" t="s">
        <v>2315</v>
      </c>
      <c r="M616" s="68"/>
      <c r="N616" s="527"/>
      <c r="O616" s="527"/>
      <c r="P616" s="359" t="str">
        <f t="shared" si="23"/>
        <v/>
      </c>
    </row>
    <row r="617" spans="1:16" s="64" customFormat="1" ht="12.75" customHeight="1">
      <c r="A617" s="66"/>
      <c r="B617" s="65"/>
      <c r="C617" s="66"/>
      <c r="D617" s="66"/>
      <c r="E617" s="44"/>
      <c r="F617" s="65"/>
      <c r="G617" s="119"/>
      <c r="H617" s="190"/>
      <c r="I617" s="45"/>
      <c r="J617" s="399"/>
      <c r="K617" s="381"/>
      <c r="L617" s="411"/>
      <c r="M617" s="68"/>
      <c r="N617" s="527"/>
      <c r="O617" s="527"/>
      <c r="P617" s="359" t="str">
        <f t="shared" si="23"/>
        <v/>
      </c>
    </row>
    <row r="618" spans="1:16" s="64" customFormat="1" ht="12.75" customHeight="1">
      <c r="A618" s="66"/>
      <c r="B618" s="65"/>
      <c r="C618" s="66"/>
      <c r="D618" s="66"/>
      <c r="E618" s="44"/>
      <c r="F618" s="65"/>
      <c r="G618" s="119"/>
      <c r="H618" s="190"/>
      <c r="I618" s="45"/>
      <c r="J618" s="399"/>
      <c r="K618" s="381"/>
      <c r="L618" s="411"/>
      <c r="M618" s="68"/>
      <c r="N618" s="527"/>
      <c r="O618" s="527"/>
      <c r="P618" s="359" t="str">
        <f t="shared" si="23"/>
        <v/>
      </c>
    </row>
    <row r="619" spans="1:16" s="64" customFormat="1" ht="12.75" customHeight="1">
      <c r="A619" s="66"/>
      <c r="B619" s="65"/>
      <c r="C619" s="66"/>
      <c r="D619" s="66"/>
      <c r="E619" s="44"/>
      <c r="F619" s="65"/>
      <c r="G619" s="119"/>
      <c r="H619" s="190"/>
      <c r="I619" s="45"/>
      <c r="J619" s="399"/>
      <c r="K619" s="381"/>
      <c r="L619" s="411" t="s">
        <v>2312</v>
      </c>
      <c r="M619" s="68"/>
      <c r="N619" s="527"/>
      <c r="O619" s="527"/>
      <c r="P619" s="359" t="str">
        <f t="shared" si="23"/>
        <v/>
      </c>
    </row>
    <row r="620" spans="1:16" s="64" customFormat="1" ht="12.75" customHeight="1">
      <c r="A620" s="66"/>
      <c r="B620" s="65"/>
      <c r="C620" s="66"/>
      <c r="D620" s="66"/>
      <c r="E620" s="44"/>
      <c r="F620" s="65"/>
      <c r="G620" s="119"/>
      <c r="H620" s="190"/>
      <c r="I620" s="45"/>
      <c r="J620" s="399"/>
      <c r="K620" s="381"/>
      <c r="L620" s="411" t="s">
        <v>2988</v>
      </c>
      <c r="M620" s="68"/>
      <c r="N620" s="527"/>
      <c r="O620" s="527"/>
      <c r="P620" s="359" t="str">
        <f t="shared" si="23"/>
        <v/>
      </c>
    </row>
    <row r="621" spans="1:16" s="64" customFormat="1" ht="12.75" customHeight="1">
      <c r="A621" s="66"/>
      <c r="B621" s="65"/>
      <c r="C621" s="66"/>
      <c r="D621" s="66"/>
      <c r="E621" s="44"/>
      <c r="F621" s="65"/>
      <c r="G621" s="119"/>
      <c r="H621" s="190"/>
      <c r="I621" s="45"/>
      <c r="J621" s="399"/>
      <c r="K621" s="381"/>
      <c r="L621" s="411" t="s">
        <v>2314</v>
      </c>
      <c r="M621" s="68"/>
      <c r="N621" s="527"/>
      <c r="O621" s="527"/>
      <c r="P621" s="359" t="str">
        <f t="shared" si="23"/>
        <v/>
      </c>
    </row>
    <row r="622" spans="1:16" s="64" customFormat="1" ht="12.75" customHeight="1">
      <c r="A622" s="66"/>
      <c r="B622" s="65"/>
      <c r="C622" s="66"/>
      <c r="D622" s="66"/>
      <c r="E622" s="44"/>
      <c r="F622" s="65"/>
      <c r="G622" s="119"/>
      <c r="H622" s="190"/>
      <c r="I622" s="45"/>
      <c r="J622" s="399"/>
      <c r="K622" s="381"/>
      <c r="L622" s="411" t="s">
        <v>2315</v>
      </c>
      <c r="M622" s="68"/>
      <c r="N622" s="527"/>
      <c r="O622" s="527"/>
      <c r="P622" s="359" t="str">
        <f t="shared" si="23"/>
        <v/>
      </c>
    </row>
    <row r="623" spans="1:16" s="64" customFormat="1" ht="12.75" customHeight="1">
      <c r="A623" s="66"/>
      <c r="B623" s="65"/>
      <c r="C623" s="66"/>
      <c r="D623" s="66"/>
      <c r="E623" s="44"/>
      <c r="F623" s="65"/>
      <c r="G623" s="119"/>
      <c r="H623" s="190"/>
      <c r="I623" s="45"/>
      <c r="J623" s="399"/>
      <c r="K623" s="381"/>
      <c r="L623" s="411"/>
      <c r="M623" s="68"/>
      <c r="N623" s="527"/>
      <c r="O623" s="527"/>
      <c r="P623" s="359" t="str">
        <f t="shared" si="23"/>
        <v/>
      </c>
    </row>
    <row r="624" spans="1:16" s="64" customFormat="1" ht="12.75" customHeight="1">
      <c r="A624" s="66"/>
      <c r="B624" s="65"/>
      <c r="C624" s="66"/>
      <c r="D624" s="66"/>
      <c r="E624" s="44"/>
      <c r="F624" s="65"/>
      <c r="G624" s="119"/>
      <c r="H624" s="190"/>
      <c r="I624" s="45"/>
      <c r="J624" s="399"/>
      <c r="K624" s="381"/>
      <c r="L624" s="411" t="s">
        <v>1459</v>
      </c>
      <c r="M624" s="68"/>
      <c r="N624" s="527"/>
      <c r="O624" s="527"/>
      <c r="P624" s="359" t="str">
        <f t="shared" si="23"/>
        <v/>
      </c>
    </row>
    <row r="625" spans="1:16" s="64" customFormat="1" ht="12.75" customHeight="1">
      <c r="A625" s="66"/>
      <c r="B625" s="65"/>
      <c r="C625" s="66"/>
      <c r="D625" s="66"/>
      <c r="E625" s="44"/>
      <c r="F625" s="65"/>
      <c r="G625" s="119"/>
      <c r="H625" s="190"/>
      <c r="I625" s="45"/>
      <c r="J625" s="399"/>
      <c r="K625" s="381"/>
      <c r="L625" s="411"/>
      <c r="M625" s="68"/>
      <c r="N625" s="527"/>
      <c r="O625" s="527"/>
      <c r="P625" s="359" t="str">
        <f t="shared" si="23"/>
        <v/>
      </c>
    </row>
    <row r="626" spans="1:16" s="64" customFormat="1" ht="12.75" customHeight="1">
      <c r="A626" s="66"/>
      <c r="B626" s="65"/>
      <c r="C626" s="66"/>
      <c r="D626" s="66"/>
      <c r="E626" s="44"/>
      <c r="F626" s="65"/>
      <c r="G626" s="119"/>
      <c r="H626" s="190"/>
      <c r="I626" s="45"/>
      <c r="J626" s="399"/>
      <c r="K626" s="381"/>
      <c r="L626" s="411" t="s">
        <v>1460</v>
      </c>
      <c r="M626" s="68"/>
      <c r="N626" s="527"/>
      <c r="O626" s="527"/>
      <c r="P626" s="359" t="str">
        <f t="shared" si="23"/>
        <v/>
      </c>
    </row>
    <row r="627" spans="1:16" s="64" customFormat="1" ht="12.75" customHeight="1">
      <c r="A627" s="66"/>
      <c r="B627" s="65"/>
      <c r="C627" s="66"/>
      <c r="D627" s="66"/>
      <c r="E627" s="44"/>
      <c r="F627" s="65"/>
      <c r="G627" s="119"/>
      <c r="H627" s="190"/>
      <c r="I627" s="45"/>
      <c r="J627" s="399"/>
      <c r="K627" s="381"/>
      <c r="L627" s="411"/>
      <c r="M627" s="68"/>
      <c r="N627" s="527"/>
      <c r="O627" s="527"/>
      <c r="P627" s="359" t="str">
        <f t="shared" si="23"/>
        <v/>
      </c>
    </row>
    <row r="628" spans="1:16" s="64" customFormat="1" ht="12.75" customHeight="1">
      <c r="A628" s="66"/>
      <c r="B628" s="65"/>
      <c r="C628" s="66"/>
      <c r="D628" s="66"/>
      <c r="E628" s="44"/>
      <c r="F628" s="65"/>
      <c r="G628" s="119"/>
      <c r="H628" s="190"/>
      <c r="I628" s="354" t="str">
        <f>IF((K628=L628)=TRUE,"○","x")</f>
        <v>x</v>
      </c>
      <c r="J628" s="399"/>
      <c r="K628" s="381"/>
      <c r="L628" s="411" t="s">
        <v>1461</v>
      </c>
      <c r="M628" s="68"/>
      <c r="N628" s="527"/>
      <c r="O628" s="527"/>
      <c r="P628" s="359" t="str">
        <f t="shared" si="23"/>
        <v/>
      </c>
    </row>
    <row r="629" spans="1:16" s="64" customFormat="1" ht="12.75" customHeight="1">
      <c r="A629" s="66"/>
      <c r="B629" s="65"/>
      <c r="C629" s="66"/>
      <c r="D629" s="66"/>
      <c r="E629" s="44"/>
      <c r="F629" s="65"/>
      <c r="G629" s="119"/>
      <c r="H629" s="190"/>
      <c r="I629" s="45"/>
      <c r="J629" s="399"/>
      <c r="K629" s="381"/>
      <c r="L629" s="411"/>
      <c r="M629" s="68"/>
      <c r="N629" s="527"/>
      <c r="O629" s="527"/>
      <c r="P629" s="359" t="str">
        <f t="shared" si="23"/>
        <v/>
      </c>
    </row>
    <row r="630" spans="1:16" s="64" customFormat="1" ht="12.75" customHeight="1">
      <c r="A630" s="66"/>
      <c r="B630" s="65"/>
      <c r="C630" s="66"/>
      <c r="D630" s="66"/>
      <c r="E630" s="44"/>
      <c r="F630" s="65"/>
      <c r="G630" s="119"/>
      <c r="H630" s="190"/>
      <c r="I630" s="45"/>
      <c r="J630" s="399"/>
      <c r="K630" s="381"/>
      <c r="L630" s="411"/>
      <c r="M630" s="68"/>
      <c r="N630" s="527"/>
      <c r="O630" s="527"/>
      <c r="P630" s="359" t="str">
        <f t="shared" si="23"/>
        <v/>
      </c>
    </row>
    <row r="631" spans="1:16" s="64" customFormat="1" ht="12.75" customHeight="1">
      <c r="A631" s="66"/>
      <c r="B631" s="65"/>
      <c r="C631" s="66"/>
      <c r="D631" s="66"/>
      <c r="E631" s="44"/>
      <c r="F631" s="65"/>
      <c r="G631" s="119"/>
      <c r="H631" s="190"/>
      <c r="I631" s="45"/>
      <c r="J631" s="399"/>
      <c r="K631" s="381"/>
      <c r="L631" s="411" t="s">
        <v>2320</v>
      </c>
      <c r="M631" s="68"/>
      <c r="N631" s="527"/>
      <c r="O631" s="527"/>
      <c r="P631" s="359" t="str">
        <f t="shared" si="23"/>
        <v/>
      </c>
    </row>
    <row r="632" spans="1:16" s="64" customFormat="1" ht="12.75" customHeight="1">
      <c r="A632" s="66"/>
      <c r="B632" s="65"/>
      <c r="C632" s="66"/>
      <c r="D632" s="66"/>
      <c r="E632" s="44"/>
      <c r="F632" s="65"/>
      <c r="G632" s="119"/>
      <c r="H632" s="190"/>
      <c r="I632" s="45"/>
      <c r="J632" s="399"/>
      <c r="K632" s="381"/>
      <c r="L632" s="411"/>
      <c r="M632" s="68"/>
      <c r="N632" s="527"/>
      <c r="O632" s="527"/>
      <c r="P632" s="359" t="str">
        <f t="shared" si="23"/>
        <v/>
      </c>
    </row>
    <row r="633" spans="1:16" s="64" customFormat="1" ht="12.75" customHeight="1">
      <c r="A633" s="66"/>
      <c r="B633" s="65"/>
      <c r="C633" s="66"/>
      <c r="D633" s="66"/>
      <c r="E633" s="44"/>
      <c r="F633" s="65"/>
      <c r="G633" s="119"/>
      <c r="H633" s="190"/>
      <c r="I633" s="45"/>
      <c r="J633" s="399"/>
      <c r="K633" s="381"/>
      <c r="L633" s="411" t="s">
        <v>2321</v>
      </c>
      <c r="M633" s="68"/>
      <c r="N633" s="527"/>
      <c r="O633" s="527"/>
      <c r="P633" s="359" t="str">
        <f t="shared" si="23"/>
        <v/>
      </c>
    </row>
    <row r="634" spans="1:16" s="64" customFormat="1" ht="12.75" customHeight="1">
      <c r="A634" s="66"/>
      <c r="B634" s="65"/>
      <c r="C634" s="66"/>
      <c r="D634" s="66"/>
      <c r="E634" s="44"/>
      <c r="F634" s="65"/>
      <c r="G634" s="119"/>
      <c r="H634" s="190"/>
      <c r="I634" s="45"/>
      <c r="J634" s="399"/>
      <c r="K634" s="381"/>
      <c r="L634" s="411"/>
      <c r="M634" s="68"/>
      <c r="N634" s="527"/>
      <c r="O634" s="527"/>
      <c r="P634" s="359" t="str">
        <f t="shared" si="23"/>
        <v/>
      </c>
    </row>
    <row r="635" spans="1:16" s="64" customFormat="1" ht="12.75" customHeight="1">
      <c r="A635" s="66"/>
      <c r="B635" s="65"/>
      <c r="C635" s="66"/>
      <c r="D635" s="66"/>
      <c r="E635" s="44"/>
      <c r="F635" s="65"/>
      <c r="G635" s="119"/>
      <c r="H635" s="190"/>
      <c r="I635" s="45"/>
      <c r="J635" s="399"/>
      <c r="K635" s="381"/>
      <c r="L635" s="411" t="s">
        <v>2315</v>
      </c>
      <c r="M635" s="68"/>
      <c r="N635" s="527"/>
      <c r="O635" s="527"/>
      <c r="P635" s="359" t="str">
        <f t="shared" si="23"/>
        <v/>
      </c>
    </row>
    <row r="636" spans="1:16" s="64" customFormat="1" ht="12.75" customHeight="1">
      <c r="A636" s="66"/>
      <c r="B636" s="65"/>
      <c r="C636" s="66"/>
      <c r="D636" s="66"/>
      <c r="E636" s="44"/>
      <c r="F636" s="65"/>
      <c r="G636" s="119"/>
      <c r="H636" s="190"/>
      <c r="I636" s="45"/>
      <c r="J636" s="399"/>
      <c r="K636" s="381"/>
      <c r="L636" s="411"/>
      <c r="M636" s="68"/>
      <c r="N636" s="527"/>
      <c r="O636" s="527"/>
      <c r="P636" s="359" t="str">
        <f t="shared" si="23"/>
        <v/>
      </c>
    </row>
    <row r="637" spans="1:16" s="64" customFormat="1" ht="12.75" customHeight="1">
      <c r="A637" s="66"/>
      <c r="B637" s="65"/>
      <c r="C637" s="66"/>
      <c r="D637" s="66"/>
      <c r="E637" s="44"/>
      <c r="F637" s="65"/>
      <c r="G637" s="119"/>
      <c r="H637" s="190"/>
      <c r="I637" s="45"/>
      <c r="J637" s="399"/>
      <c r="K637" s="381"/>
      <c r="L637" s="411"/>
      <c r="M637" s="68"/>
      <c r="N637" s="527"/>
      <c r="O637" s="527"/>
      <c r="P637" s="359" t="str">
        <f t="shared" si="23"/>
        <v/>
      </c>
    </row>
    <row r="638" spans="1:16" s="64" customFormat="1" ht="12.75" customHeight="1">
      <c r="A638" s="66"/>
      <c r="B638" s="65"/>
      <c r="C638" s="66"/>
      <c r="D638" s="66"/>
      <c r="E638" s="44"/>
      <c r="F638" s="65"/>
      <c r="G638" s="119"/>
      <c r="H638" s="190"/>
      <c r="I638" s="45"/>
      <c r="J638" s="399"/>
      <c r="K638" s="381"/>
      <c r="L638" s="411" t="s">
        <v>2312</v>
      </c>
      <c r="M638" s="68"/>
      <c r="N638" s="527"/>
      <c r="O638" s="527"/>
      <c r="P638" s="359" t="str">
        <f t="shared" si="23"/>
        <v/>
      </c>
    </row>
    <row r="639" spans="1:16" s="64" customFormat="1" ht="12.75" customHeight="1">
      <c r="A639" s="66"/>
      <c r="B639" s="65"/>
      <c r="C639" s="66"/>
      <c r="D639" s="66"/>
      <c r="E639" s="44"/>
      <c r="F639" s="65"/>
      <c r="G639" s="119"/>
      <c r="H639" s="190"/>
      <c r="I639" s="45"/>
      <c r="J639" s="399"/>
      <c r="K639" s="381"/>
      <c r="L639" s="411" t="s">
        <v>2989</v>
      </c>
      <c r="M639" s="68"/>
      <c r="N639" s="527"/>
      <c r="O639" s="527"/>
      <c r="P639" s="359" t="str">
        <f t="shared" si="23"/>
        <v/>
      </c>
    </row>
    <row r="640" spans="1:16" s="64" customFormat="1" ht="12.75" customHeight="1">
      <c r="A640" s="66"/>
      <c r="B640" s="65"/>
      <c r="C640" s="66"/>
      <c r="D640" s="66"/>
      <c r="E640" s="44"/>
      <c r="F640" s="65"/>
      <c r="G640" s="119"/>
      <c r="H640" s="190"/>
      <c r="I640" s="45"/>
      <c r="J640" s="399"/>
      <c r="K640" s="381"/>
      <c r="L640" s="411" t="s">
        <v>2314</v>
      </c>
      <c r="M640" s="68"/>
      <c r="N640" s="527"/>
      <c r="O640" s="527"/>
      <c r="P640" s="359" t="str">
        <f t="shared" si="23"/>
        <v/>
      </c>
    </row>
    <row r="641" spans="1:16" s="64" customFormat="1" ht="12.75" customHeight="1">
      <c r="A641" s="66"/>
      <c r="B641" s="65"/>
      <c r="C641" s="66"/>
      <c r="D641" s="66"/>
      <c r="E641" s="44"/>
      <c r="F641" s="65"/>
      <c r="G641" s="119"/>
      <c r="H641" s="190"/>
      <c r="I641" s="45"/>
      <c r="J641" s="399"/>
      <c r="K641" s="381"/>
      <c r="L641" s="411" t="s">
        <v>2315</v>
      </c>
      <c r="M641" s="68"/>
      <c r="N641" s="527"/>
      <c r="O641" s="527"/>
      <c r="P641" s="359" t="str">
        <f t="shared" si="23"/>
        <v/>
      </c>
    </row>
    <row r="642" spans="1:16" s="64" customFormat="1" ht="12.75" customHeight="1">
      <c r="A642" s="66"/>
      <c r="B642" s="65"/>
      <c r="C642" s="66"/>
      <c r="D642" s="66"/>
      <c r="E642" s="44"/>
      <c r="F642" s="65"/>
      <c r="G642" s="119"/>
      <c r="H642" s="190"/>
      <c r="I642" s="45"/>
      <c r="J642" s="399"/>
      <c r="K642" s="381"/>
      <c r="L642" s="411"/>
      <c r="M642" s="68"/>
      <c r="N642" s="527"/>
      <c r="O642" s="527"/>
      <c r="P642" s="359" t="str">
        <f t="shared" si="23"/>
        <v/>
      </c>
    </row>
    <row r="643" spans="1:16" s="64" customFormat="1" ht="12.75" customHeight="1">
      <c r="A643" s="66"/>
      <c r="B643" s="65"/>
      <c r="C643" s="66"/>
      <c r="D643" s="66"/>
      <c r="E643" s="44"/>
      <c r="F643" s="65"/>
      <c r="G643" s="119"/>
      <c r="H643" s="190"/>
      <c r="I643" s="45"/>
      <c r="J643" s="399"/>
      <c r="K643" s="381"/>
      <c r="L643" s="411" t="s">
        <v>2337</v>
      </c>
      <c r="M643" s="68"/>
      <c r="N643" s="527"/>
      <c r="O643" s="527"/>
      <c r="P643" s="359" t="str">
        <f t="shared" si="23"/>
        <v/>
      </c>
    </row>
    <row r="644" spans="1:16" s="64" customFormat="1" ht="12.75" customHeight="1">
      <c r="A644" s="66"/>
      <c r="B644" s="65"/>
      <c r="C644" s="66"/>
      <c r="D644" s="66"/>
      <c r="E644" s="44"/>
      <c r="F644" s="65"/>
      <c r="G644" s="119"/>
      <c r="H644" s="190"/>
      <c r="I644" s="45"/>
      <c r="J644" s="399"/>
      <c r="K644" s="381"/>
      <c r="L644" s="411"/>
      <c r="M644" s="68"/>
      <c r="N644" s="527"/>
      <c r="O644" s="527"/>
      <c r="P644" s="359" t="str">
        <f t="shared" si="23"/>
        <v/>
      </c>
    </row>
    <row r="645" spans="1:16" s="64" customFormat="1" ht="12.75" customHeight="1">
      <c r="A645" s="66"/>
      <c r="B645" s="65"/>
      <c r="C645" s="66"/>
      <c r="D645" s="66"/>
      <c r="E645" s="44"/>
      <c r="F645" s="65"/>
      <c r="G645" s="119"/>
      <c r="H645" s="190"/>
      <c r="I645" s="45"/>
      <c r="J645" s="399"/>
      <c r="K645" s="381"/>
      <c r="L645" s="411" t="s">
        <v>2441</v>
      </c>
      <c r="M645" s="68"/>
      <c r="N645" s="527"/>
      <c r="O645" s="527"/>
      <c r="P645" s="359" t="str">
        <f t="shared" si="23"/>
        <v/>
      </c>
    </row>
    <row r="646" spans="1:16" s="64" customFormat="1" ht="12.75" customHeight="1">
      <c r="A646" s="66"/>
      <c r="B646" s="65"/>
      <c r="C646" s="66"/>
      <c r="D646" s="66"/>
      <c r="E646" s="44"/>
      <c r="F646" s="65"/>
      <c r="G646" s="119"/>
      <c r="H646" s="190"/>
      <c r="I646" s="45"/>
      <c r="J646" s="399"/>
      <c r="K646" s="381"/>
      <c r="L646" s="411"/>
      <c r="M646" s="68"/>
      <c r="N646" s="527"/>
      <c r="O646" s="527"/>
      <c r="P646" s="359" t="str">
        <f t="shared" si="23"/>
        <v/>
      </c>
    </row>
    <row r="647" spans="1:16" s="64" customFormat="1" ht="12.75" customHeight="1">
      <c r="A647" s="66"/>
      <c r="B647" s="65"/>
      <c r="C647" s="66"/>
      <c r="D647" s="66"/>
      <c r="E647" s="44"/>
      <c r="F647" s="65"/>
      <c r="G647" s="119"/>
      <c r="H647" s="190"/>
      <c r="I647" s="354" t="str">
        <f>IF((K647=L647)=TRUE,"○","x")</f>
        <v>x</v>
      </c>
      <c r="J647" s="399"/>
      <c r="K647" s="381"/>
      <c r="L647" s="411" t="s">
        <v>2339</v>
      </c>
      <c r="M647" s="68"/>
      <c r="N647" s="527"/>
      <c r="O647" s="527"/>
      <c r="P647" s="359" t="str">
        <f t="shared" si="23"/>
        <v/>
      </c>
    </row>
    <row r="648" spans="1:16" s="64" customFormat="1" ht="12.75" customHeight="1">
      <c r="A648" s="66"/>
      <c r="B648" s="65"/>
      <c r="C648" s="66"/>
      <c r="D648" s="66"/>
      <c r="E648" s="44"/>
      <c r="F648" s="65"/>
      <c r="G648" s="119"/>
      <c r="H648" s="190"/>
      <c r="I648" s="45"/>
      <c r="J648" s="399"/>
      <c r="K648" s="381"/>
      <c r="L648" s="411"/>
      <c r="M648" s="68"/>
      <c r="N648" s="527"/>
      <c r="O648" s="527"/>
      <c r="P648" s="359" t="str">
        <f t="shared" si="23"/>
        <v/>
      </c>
    </row>
    <row r="649" spans="1:16" s="64" customFormat="1" ht="12.75" customHeight="1">
      <c r="A649" s="66"/>
      <c r="B649" s="65"/>
      <c r="C649" s="66"/>
      <c r="D649" s="66"/>
      <c r="E649" s="44"/>
      <c r="F649" s="65"/>
      <c r="G649" s="119"/>
      <c r="H649" s="190"/>
      <c r="I649" s="45"/>
      <c r="J649" s="399"/>
      <c r="K649" s="381"/>
      <c r="L649" s="411"/>
      <c r="M649" s="68"/>
      <c r="N649" s="527"/>
      <c r="O649" s="527"/>
      <c r="P649" s="359" t="str">
        <f t="shared" si="23"/>
        <v/>
      </c>
    </row>
    <row r="650" spans="1:16" s="64" customFormat="1" ht="12.75" customHeight="1">
      <c r="A650" s="66"/>
      <c r="B650" s="65"/>
      <c r="C650" s="66"/>
      <c r="D650" s="66"/>
      <c r="E650" s="44"/>
      <c r="F650" s="65"/>
      <c r="G650" s="119"/>
      <c r="H650" s="190"/>
      <c r="I650" s="45"/>
      <c r="J650" s="399"/>
      <c r="K650" s="381"/>
      <c r="L650" s="411" t="s">
        <v>2320</v>
      </c>
      <c r="M650" s="68"/>
      <c r="N650" s="527"/>
      <c r="O650" s="527"/>
      <c r="P650" s="359" t="str">
        <f t="shared" si="23"/>
        <v/>
      </c>
    </row>
    <row r="651" spans="1:16" s="64" customFormat="1" ht="12.75" customHeight="1">
      <c r="A651" s="66"/>
      <c r="B651" s="65"/>
      <c r="C651" s="66"/>
      <c r="D651" s="66"/>
      <c r="E651" s="44"/>
      <c r="F651" s="65"/>
      <c r="G651" s="119"/>
      <c r="H651" s="190"/>
      <c r="I651" s="45"/>
      <c r="J651" s="399"/>
      <c r="K651" s="381"/>
      <c r="L651" s="411"/>
      <c r="M651" s="68"/>
      <c r="N651" s="527"/>
      <c r="O651" s="527"/>
      <c r="P651" s="359" t="str">
        <f t="shared" si="23"/>
        <v/>
      </c>
    </row>
    <row r="652" spans="1:16" s="64" customFormat="1" ht="12.75" customHeight="1">
      <c r="A652" s="66"/>
      <c r="B652" s="65"/>
      <c r="C652" s="66"/>
      <c r="D652" s="66"/>
      <c r="E652" s="44"/>
      <c r="F652" s="65"/>
      <c r="G652" s="119"/>
      <c r="H652" s="190"/>
      <c r="I652" s="45"/>
      <c r="J652" s="399"/>
      <c r="K652" s="381"/>
      <c r="L652" s="411" t="s">
        <v>2321</v>
      </c>
      <c r="M652" s="68"/>
      <c r="N652" s="527"/>
      <c r="O652" s="527"/>
      <c r="P652" s="359" t="str">
        <f t="shared" si="23"/>
        <v/>
      </c>
    </row>
    <row r="653" spans="1:16" s="64" customFormat="1" ht="12.75" customHeight="1">
      <c r="A653" s="66"/>
      <c r="B653" s="65"/>
      <c r="C653" s="66"/>
      <c r="D653" s="66"/>
      <c r="E653" s="44"/>
      <c r="F653" s="65"/>
      <c r="G653" s="119"/>
      <c r="H653" s="190"/>
      <c r="I653" s="45"/>
      <c r="J653" s="399"/>
      <c r="K653" s="381"/>
      <c r="L653" s="411"/>
      <c r="M653" s="68"/>
      <c r="N653" s="527"/>
      <c r="O653" s="527"/>
      <c r="P653" s="359" t="str">
        <f t="shared" si="23"/>
        <v/>
      </c>
    </row>
    <row r="654" spans="1:16" s="64" customFormat="1" ht="12.75" customHeight="1">
      <c r="A654" s="66"/>
      <c r="B654" s="65"/>
      <c r="C654" s="66"/>
      <c r="D654" s="66"/>
      <c r="E654" s="44"/>
      <c r="F654" s="65"/>
      <c r="G654" s="119"/>
      <c r="H654" s="190"/>
      <c r="I654" s="45"/>
      <c r="J654" s="399"/>
      <c r="K654" s="381"/>
      <c r="L654" s="411" t="s">
        <v>2315</v>
      </c>
      <c r="M654" s="68"/>
      <c r="N654" s="527"/>
      <c r="O654" s="527"/>
      <c r="P654" s="359" t="str">
        <f t="shared" si="23"/>
        <v/>
      </c>
    </row>
    <row r="655" spans="1:16" s="64" customFormat="1" ht="12.75" customHeight="1">
      <c r="A655" s="66"/>
      <c r="B655" s="65"/>
      <c r="C655" s="66"/>
      <c r="D655" s="66"/>
      <c r="E655" s="44"/>
      <c r="F655" s="65"/>
      <c r="G655" s="119"/>
      <c r="H655" s="190"/>
      <c r="I655" s="45"/>
      <c r="J655" s="399"/>
      <c r="K655" s="381"/>
      <c r="L655" s="411"/>
      <c r="M655" s="68"/>
      <c r="N655" s="527"/>
      <c r="O655" s="527"/>
      <c r="P655" s="359" t="str">
        <f t="shared" si="23"/>
        <v/>
      </c>
    </row>
    <row r="656" spans="1:16" s="64" customFormat="1" ht="12.75" customHeight="1">
      <c r="A656" s="66"/>
      <c r="B656" s="65"/>
      <c r="C656" s="66"/>
      <c r="D656" s="66"/>
      <c r="E656" s="44"/>
      <c r="F656" s="65"/>
      <c r="G656" s="119"/>
      <c r="H656" s="190"/>
      <c r="I656" s="45"/>
      <c r="J656" s="399"/>
      <c r="K656" s="381"/>
      <c r="L656" s="411"/>
      <c r="M656" s="68"/>
      <c r="N656" s="527"/>
      <c r="O656" s="527"/>
      <c r="P656" s="359" t="str">
        <f t="shared" si="23"/>
        <v/>
      </c>
    </row>
    <row r="657" spans="1:16" s="64" customFormat="1" ht="12.75" customHeight="1">
      <c r="A657" s="66"/>
      <c r="B657" s="65"/>
      <c r="C657" s="66"/>
      <c r="D657" s="66"/>
      <c r="E657" s="44"/>
      <c r="F657" s="65"/>
      <c r="G657" s="119"/>
      <c r="H657" s="190"/>
      <c r="I657" s="45"/>
      <c r="J657" s="399"/>
      <c r="K657" s="381"/>
      <c r="L657" s="411" t="s">
        <v>2312</v>
      </c>
      <c r="M657" s="68"/>
      <c r="N657" s="527"/>
      <c r="O657" s="527"/>
      <c r="P657" s="359" t="str">
        <f t="shared" si="23"/>
        <v/>
      </c>
    </row>
    <row r="658" spans="1:16" s="64" customFormat="1" ht="12.75" customHeight="1">
      <c r="A658" s="66"/>
      <c r="B658" s="65"/>
      <c r="C658" s="66"/>
      <c r="D658" s="66"/>
      <c r="E658" s="44"/>
      <c r="F658" s="65"/>
      <c r="G658" s="119"/>
      <c r="H658" s="190"/>
      <c r="I658" s="45"/>
      <c r="J658" s="399"/>
      <c r="K658" s="381"/>
      <c r="L658" s="411" t="s">
        <v>2990</v>
      </c>
      <c r="M658" s="68"/>
      <c r="N658" s="527"/>
      <c r="O658" s="527"/>
      <c r="P658" s="359" t="str">
        <f t="shared" si="23"/>
        <v/>
      </c>
    </row>
    <row r="659" spans="1:16" s="64" customFormat="1" ht="12.75" customHeight="1">
      <c r="A659" s="66"/>
      <c r="B659" s="65"/>
      <c r="C659" s="66"/>
      <c r="D659" s="66"/>
      <c r="E659" s="44"/>
      <c r="F659" s="65"/>
      <c r="G659" s="119"/>
      <c r="H659" s="190"/>
      <c r="I659" s="45"/>
      <c r="J659" s="399"/>
      <c r="K659" s="381"/>
      <c r="L659" s="411" t="s">
        <v>2314</v>
      </c>
      <c r="M659" s="68"/>
      <c r="N659" s="527"/>
      <c r="O659" s="527"/>
      <c r="P659" s="359" t="str">
        <f t="shared" si="23"/>
        <v/>
      </c>
    </row>
    <row r="660" spans="1:16" s="64" customFormat="1" ht="12.75" customHeight="1">
      <c r="A660" s="66"/>
      <c r="B660" s="65"/>
      <c r="C660" s="66"/>
      <c r="D660" s="66"/>
      <c r="E660" s="44"/>
      <c r="F660" s="65"/>
      <c r="G660" s="119"/>
      <c r="H660" s="190"/>
      <c r="I660" s="45"/>
      <c r="J660" s="399"/>
      <c r="K660" s="381"/>
      <c r="L660" s="411" t="s">
        <v>2315</v>
      </c>
      <c r="M660" s="68"/>
      <c r="N660" s="527"/>
      <c r="O660" s="527"/>
      <c r="P660" s="359" t="str">
        <f t="shared" si="23"/>
        <v/>
      </c>
    </row>
    <row r="661" spans="1:16" s="64" customFormat="1" ht="12.75" customHeight="1">
      <c r="A661" s="66"/>
      <c r="B661" s="65"/>
      <c r="C661" s="66"/>
      <c r="D661" s="66"/>
      <c r="E661" s="44"/>
      <c r="F661" s="65"/>
      <c r="G661" s="119"/>
      <c r="H661" s="190"/>
      <c r="I661" s="45"/>
      <c r="J661" s="399"/>
      <c r="K661" s="381"/>
      <c r="L661" s="411"/>
      <c r="M661" s="68"/>
      <c r="N661" s="527"/>
      <c r="O661" s="527"/>
      <c r="P661" s="359" t="str">
        <f t="shared" si="23"/>
        <v/>
      </c>
    </row>
    <row r="662" spans="1:16" s="64" customFormat="1" ht="12.75" customHeight="1">
      <c r="A662" s="66"/>
      <c r="B662" s="65"/>
      <c r="C662" s="66"/>
      <c r="D662" s="66"/>
      <c r="E662" s="44"/>
      <c r="F662" s="65"/>
      <c r="G662" s="119"/>
      <c r="H662" s="190"/>
      <c r="I662" s="45"/>
      <c r="J662" s="399"/>
      <c r="K662" s="381"/>
      <c r="L662" s="411" t="s">
        <v>2341</v>
      </c>
      <c r="M662" s="68"/>
      <c r="N662" s="527"/>
      <c r="O662" s="527"/>
      <c r="P662" s="359" t="str">
        <f t="shared" si="23"/>
        <v/>
      </c>
    </row>
    <row r="663" spans="1:16" s="64" customFormat="1" ht="12.75" customHeight="1">
      <c r="A663" s="66"/>
      <c r="B663" s="65"/>
      <c r="C663" s="66"/>
      <c r="D663" s="66"/>
      <c r="E663" s="44"/>
      <c r="F663" s="65"/>
      <c r="G663" s="119"/>
      <c r="H663" s="190"/>
      <c r="I663" s="45"/>
      <c r="J663" s="399"/>
      <c r="K663" s="381"/>
      <c r="L663" s="411"/>
      <c r="M663" s="68"/>
      <c r="N663" s="527"/>
      <c r="O663" s="527"/>
      <c r="P663" s="359" t="str">
        <f t="shared" si="23"/>
        <v/>
      </c>
    </row>
    <row r="664" spans="1:16" s="64" customFormat="1" ht="12.75" customHeight="1">
      <c r="A664" s="66"/>
      <c r="B664" s="65"/>
      <c r="C664" s="66"/>
      <c r="D664" s="66"/>
      <c r="E664" s="44"/>
      <c r="F664" s="65"/>
      <c r="G664" s="119"/>
      <c r="H664" s="190"/>
      <c r="I664" s="45"/>
      <c r="J664" s="399"/>
      <c r="K664" s="381"/>
      <c r="L664" s="411" t="s">
        <v>2443</v>
      </c>
      <c r="M664" s="68"/>
      <c r="N664" s="527"/>
      <c r="O664" s="527"/>
      <c r="P664" s="359" t="str">
        <f t="shared" si="23"/>
        <v/>
      </c>
    </row>
    <row r="665" spans="1:16" s="64" customFormat="1" ht="12.75" customHeight="1">
      <c r="A665" s="66"/>
      <c r="B665" s="65"/>
      <c r="C665" s="66"/>
      <c r="D665" s="66"/>
      <c r="E665" s="44"/>
      <c r="F665" s="65"/>
      <c r="G665" s="119"/>
      <c r="H665" s="190"/>
      <c r="I665" s="45"/>
      <c r="J665" s="399"/>
      <c r="K665" s="381"/>
      <c r="L665" s="411"/>
      <c r="M665" s="68"/>
      <c r="N665" s="527"/>
      <c r="O665" s="527"/>
      <c r="P665" s="359" t="str">
        <f t="shared" si="23"/>
        <v/>
      </c>
    </row>
    <row r="666" spans="1:16" s="64" customFormat="1" ht="12.75" customHeight="1">
      <c r="A666" s="66"/>
      <c r="B666" s="65"/>
      <c r="C666" s="66"/>
      <c r="D666" s="66"/>
      <c r="E666" s="44"/>
      <c r="F666" s="65"/>
      <c r="G666" s="119"/>
      <c r="H666" s="190"/>
      <c r="I666" s="354" t="str">
        <f>IF((K666=L666)=TRUE,"○","x")</f>
        <v>x</v>
      </c>
      <c r="J666" s="399"/>
      <c r="K666" s="381"/>
      <c r="L666" s="411" t="s">
        <v>2343</v>
      </c>
      <c r="M666" s="68"/>
      <c r="N666" s="527"/>
      <c r="O666" s="527"/>
      <c r="P666" s="359" t="str">
        <f t="shared" si="23"/>
        <v/>
      </c>
    </row>
    <row r="667" spans="1:16" s="64" customFormat="1" ht="12.75" customHeight="1">
      <c r="A667" s="66"/>
      <c r="B667" s="65"/>
      <c r="C667" s="66"/>
      <c r="D667" s="66"/>
      <c r="E667" s="44"/>
      <c r="F667" s="65"/>
      <c r="G667" s="119"/>
      <c r="H667" s="190"/>
      <c r="I667" s="45"/>
      <c r="J667" s="399"/>
      <c r="K667" s="381"/>
      <c r="L667" s="411"/>
      <c r="M667" s="68"/>
      <c r="N667" s="527"/>
      <c r="O667" s="527"/>
      <c r="P667" s="359" t="str">
        <f t="shared" si="23"/>
        <v/>
      </c>
    </row>
    <row r="668" spans="1:16" s="64" customFormat="1" ht="12.75" customHeight="1">
      <c r="A668" s="66"/>
      <c r="B668" s="65"/>
      <c r="C668" s="66"/>
      <c r="D668" s="66"/>
      <c r="E668" s="44"/>
      <c r="F668" s="65"/>
      <c r="G668" s="119"/>
      <c r="H668" s="190"/>
      <c r="I668" s="45"/>
      <c r="J668" s="399"/>
      <c r="K668" s="381"/>
      <c r="L668" s="411"/>
      <c r="M668" s="68"/>
      <c r="N668" s="527"/>
      <c r="O668" s="527"/>
      <c r="P668" s="359" t="str">
        <f t="shared" si="23"/>
        <v/>
      </c>
    </row>
    <row r="669" spans="1:16" s="64" customFormat="1" ht="12.75" customHeight="1">
      <c r="A669" s="66"/>
      <c r="B669" s="65"/>
      <c r="C669" s="66"/>
      <c r="D669" s="66"/>
      <c r="E669" s="44"/>
      <c r="F669" s="65"/>
      <c r="G669" s="119"/>
      <c r="H669" s="190"/>
      <c r="I669" s="45"/>
      <c r="J669" s="399"/>
      <c r="K669" s="381"/>
      <c r="L669" s="411" t="s">
        <v>2320</v>
      </c>
      <c r="M669" s="68"/>
      <c r="N669" s="527"/>
      <c r="O669" s="527"/>
      <c r="P669" s="359" t="str">
        <f t="shared" si="23"/>
        <v/>
      </c>
    </row>
    <row r="670" spans="1:16" s="64" customFormat="1" ht="12.75" customHeight="1">
      <c r="A670" s="66"/>
      <c r="B670" s="65"/>
      <c r="C670" s="66"/>
      <c r="D670" s="66"/>
      <c r="E670" s="44"/>
      <c r="F670" s="65"/>
      <c r="G670" s="119"/>
      <c r="H670" s="190"/>
      <c r="I670" s="45"/>
      <c r="J670" s="399"/>
      <c r="K670" s="381"/>
      <c r="L670" s="411"/>
      <c r="M670" s="68"/>
      <c r="N670" s="527"/>
      <c r="O670" s="527"/>
      <c r="P670" s="359" t="str">
        <f t="shared" ref="P670:P733" si="24">IF(N670="","",IF(O670="","",IF(O670=N670,$Q$1,O670-N670)))</f>
        <v/>
      </c>
    </row>
    <row r="671" spans="1:16" s="64" customFormat="1" ht="12.75" customHeight="1">
      <c r="A671" s="66"/>
      <c r="B671" s="65"/>
      <c r="C671" s="66"/>
      <c r="D671" s="66"/>
      <c r="E671" s="44"/>
      <c r="F671" s="65"/>
      <c r="G671" s="119"/>
      <c r="H671" s="190"/>
      <c r="I671" s="45"/>
      <c r="J671" s="399"/>
      <c r="K671" s="381"/>
      <c r="L671" s="411" t="s">
        <v>2321</v>
      </c>
      <c r="M671" s="68"/>
      <c r="N671" s="527"/>
      <c r="O671" s="527"/>
      <c r="P671" s="359" t="str">
        <f t="shared" si="24"/>
        <v/>
      </c>
    </row>
    <row r="672" spans="1:16" s="64" customFormat="1" ht="12.75" customHeight="1">
      <c r="A672" s="66"/>
      <c r="B672" s="65"/>
      <c r="C672" s="66"/>
      <c r="D672" s="66"/>
      <c r="E672" s="44"/>
      <c r="F672" s="65"/>
      <c r="G672" s="119"/>
      <c r="H672" s="190"/>
      <c r="I672" s="45"/>
      <c r="J672" s="399"/>
      <c r="K672" s="381"/>
      <c r="L672" s="411"/>
      <c r="M672" s="68"/>
      <c r="N672" s="527"/>
      <c r="O672" s="527"/>
      <c r="P672" s="359" t="str">
        <f t="shared" si="24"/>
        <v/>
      </c>
    </row>
    <row r="673" spans="1:16" s="64" customFormat="1" ht="12.75" customHeight="1">
      <c r="A673" s="66"/>
      <c r="B673" s="65"/>
      <c r="C673" s="66"/>
      <c r="D673" s="66"/>
      <c r="E673" s="44"/>
      <c r="F673" s="65"/>
      <c r="G673" s="119"/>
      <c r="H673" s="190"/>
      <c r="I673" s="45"/>
      <c r="J673" s="399"/>
      <c r="K673" s="381"/>
      <c r="L673" s="411" t="s">
        <v>2315</v>
      </c>
      <c r="M673" s="68"/>
      <c r="N673" s="527"/>
      <c r="O673" s="527"/>
      <c r="P673" s="359" t="str">
        <f t="shared" si="24"/>
        <v/>
      </c>
    </row>
    <row r="674" spans="1:16" s="64" customFormat="1" ht="12.75" customHeight="1">
      <c r="A674" s="66"/>
      <c r="B674" s="65"/>
      <c r="C674" s="66"/>
      <c r="D674" s="66"/>
      <c r="E674" s="44"/>
      <c r="F674" s="65"/>
      <c r="G674" s="119"/>
      <c r="H674" s="190"/>
      <c r="I674" s="45"/>
      <c r="J674" s="399"/>
      <c r="K674" s="381"/>
      <c r="L674" s="411"/>
      <c r="M674" s="68"/>
      <c r="N674" s="527"/>
      <c r="O674" s="527"/>
      <c r="P674" s="359" t="str">
        <f t="shared" si="24"/>
        <v/>
      </c>
    </row>
    <row r="675" spans="1:16" s="64" customFormat="1" ht="12.75" customHeight="1">
      <c r="A675" s="66"/>
      <c r="B675" s="65"/>
      <c r="C675" s="66"/>
      <c r="D675" s="66"/>
      <c r="E675" s="44"/>
      <c r="F675" s="65"/>
      <c r="G675" s="119"/>
      <c r="H675" s="190"/>
      <c r="I675" s="45"/>
      <c r="J675" s="399"/>
      <c r="K675" s="381"/>
      <c r="L675" s="411"/>
      <c r="M675" s="68"/>
      <c r="N675" s="527"/>
      <c r="O675" s="527"/>
      <c r="P675" s="359" t="str">
        <f t="shared" si="24"/>
        <v/>
      </c>
    </row>
    <row r="676" spans="1:16" s="64" customFormat="1" ht="12.75" customHeight="1">
      <c r="A676" s="66"/>
      <c r="B676" s="65"/>
      <c r="C676" s="66"/>
      <c r="D676" s="66"/>
      <c r="E676" s="44"/>
      <c r="F676" s="65"/>
      <c r="G676" s="119"/>
      <c r="H676" s="190"/>
      <c r="I676" s="45"/>
      <c r="J676" s="399"/>
      <c r="K676" s="381"/>
      <c r="L676" s="411" t="s">
        <v>2312</v>
      </c>
      <c r="M676" s="68"/>
      <c r="N676" s="527"/>
      <c r="O676" s="527"/>
      <c r="P676" s="359" t="str">
        <f t="shared" si="24"/>
        <v/>
      </c>
    </row>
    <row r="677" spans="1:16" s="64" customFormat="1" ht="12.75" customHeight="1">
      <c r="A677" s="66"/>
      <c r="B677" s="65"/>
      <c r="C677" s="66"/>
      <c r="D677" s="66"/>
      <c r="E677" s="44"/>
      <c r="F677" s="65"/>
      <c r="G677" s="119"/>
      <c r="H677" s="190"/>
      <c r="I677" s="45"/>
      <c r="J677" s="399"/>
      <c r="K677" s="381"/>
      <c r="L677" s="411" t="s">
        <v>2991</v>
      </c>
      <c r="M677" s="68"/>
      <c r="N677" s="527"/>
      <c r="O677" s="527"/>
      <c r="P677" s="359" t="str">
        <f t="shared" si="24"/>
        <v/>
      </c>
    </row>
    <row r="678" spans="1:16" s="64" customFormat="1" ht="12.75" customHeight="1">
      <c r="A678" s="66"/>
      <c r="B678" s="65"/>
      <c r="C678" s="66"/>
      <c r="D678" s="66"/>
      <c r="E678" s="44"/>
      <c r="F678" s="65"/>
      <c r="G678" s="119"/>
      <c r="H678" s="190"/>
      <c r="I678" s="45"/>
      <c r="J678" s="399"/>
      <c r="K678" s="381"/>
      <c r="L678" s="411" t="s">
        <v>2314</v>
      </c>
      <c r="M678" s="68"/>
      <c r="N678" s="527"/>
      <c r="O678" s="527"/>
      <c r="P678" s="359" t="str">
        <f t="shared" si="24"/>
        <v/>
      </c>
    </row>
    <row r="679" spans="1:16" s="64" customFormat="1" ht="12.75" customHeight="1">
      <c r="A679" s="66"/>
      <c r="B679" s="65"/>
      <c r="C679" s="66"/>
      <c r="D679" s="66"/>
      <c r="E679" s="44"/>
      <c r="F679" s="65"/>
      <c r="G679" s="119"/>
      <c r="H679" s="190"/>
      <c r="I679" s="45"/>
      <c r="J679" s="399"/>
      <c r="K679" s="381"/>
      <c r="L679" s="411" t="s">
        <v>2315</v>
      </c>
      <c r="M679" s="68"/>
      <c r="N679" s="527"/>
      <c r="O679" s="527"/>
      <c r="P679" s="359" t="str">
        <f t="shared" si="24"/>
        <v/>
      </c>
    </row>
    <row r="680" spans="1:16" s="64" customFormat="1" ht="12.75" customHeight="1">
      <c r="A680" s="66"/>
      <c r="B680" s="65"/>
      <c r="C680" s="66"/>
      <c r="D680" s="66"/>
      <c r="E680" s="44"/>
      <c r="F680" s="65"/>
      <c r="G680" s="119"/>
      <c r="H680" s="190"/>
      <c r="I680" s="45"/>
      <c r="J680" s="399"/>
      <c r="K680" s="381"/>
      <c r="L680" s="411"/>
      <c r="M680" s="68"/>
      <c r="N680" s="527"/>
      <c r="O680" s="527"/>
      <c r="P680" s="359" t="str">
        <f t="shared" si="24"/>
        <v/>
      </c>
    </row>
    <row r="681" spans="1:16" s="64" customFormat="1" ht="12.75" customHeight="1">
      <c r="A681" s="66"/>
      <c r="B681" s="65"/>
      <c r="C681" s="66"/>
      <c r="D681" s="66"/>
      <c r="E681" s="44"/>
      <c r="F681" s="65"/>
      <c r="G681" s="119"/>
      <c r="H681" s="190"/>
      <c r="I681" s="45"/>
      <c r="J681" s="399"/>
      <c r="K681" s="381"/>
      <c r="L681" s="411" t="s">
        <v>2345</v>
      </c>
      <c r="M681" s="68"/>
      <c r="N681" s="527"/>
      <c r="O681" s="527"/>
      <c r="P681" s="359" t="str">
        <f t="shared" si="24"/>
        <v/>
      </c>
    </row>
    <row r="682" spans="1:16" s="64" customFormat="1" ht="12.75" customHeight="1">
      <c r="A682" s="66"/>
      <c r="B682" s="65"/>
      <c r="C682" s="66"/>
      <c r="D682" s="66"/>
      <c r="E682" s="44"/>
      <c r="F682" s="65"/>
      <c r="G682" s="119"/>
      <c r="H682" s="190"/>
      <c r="I682" s="45"/>
      <c r="J682" s="399"/>
      <c r="K682" s="381"/>
      <c r="L682" s="411"/>
      <c r="M682" s="68"/>
      <c r="N682" s="527"/>
      <c r="O682" s="527"/>
      <c r="P682" s="359" t="str">
        <f t="shared" si="24"/>
        <v/>
      </c>
    </row>
    <row r="683" spans="1:16" s="64" customFormat="1" ht="12.75" customHeight="1">
      <c r="A683" s="66"/>
      <c r="B683" s="65"/>
      <c r="C683" s="66"/>
      <c r="D683" s="66"/>
      <c r="E683" s="44"/>
      <c r="F683" s="65"/>
      <c r="G683" s="119"/>
      <c r="H683" s="190"/>
      <c r="I683" s="45"/>
      <c r="J683" s="399"/>
      <c r="K683" s="381"/>
      <c r="L683" s="411" t="s">
        <v>2445</v>
      </c>
      <c r="M683" s="68"/>
      <c r="N683" s="527"/>
      <c r="O683" s="527"/>
      <c r="P683" s="359" t="str">
        <f t="shared" si="24"/>
        <v/>
      </c>
    </row>
    <row r="684" spans="1:16" s="64" customFormat="1" ht="12.75" customHeight="1">
      <c r="A684" s="66"/>
      <c r="B684" s="65"/>
      <c r="C684" s="66"/>
      <c r="D684" s="66"/>
      <c r="E684" s="44"/>
      <c r="F684" s="65"/>
      <c r="G684" s="119"/>
      <c r="H684" s="190"/>
      <c r="I684" s="45"/>
      <c r="J684" s="399"/>
      <c r="K684" s="381"/>
      <c r="L684" s="411"/>
      <c r="M684" s="68"/>
      <c r="N684" s="527"/>
      <c r="O684" s="527"/>
      <c r="P684" s="359" t="str">
        <f t="shared" si="24"/>
        <v/>
      </c>
    </row>
    <row r="685" spans="1:16" s="64" customFormat="1" ht="12.75" customHeight="1">
      <c r="A685" s="66"/>
      <c r="B685" s="65"/>
      <c r="C685" s="66"/>
      <c r="D685" s="66"/>
      <c r="E685" s="44"/>
      <c r="F685" s="65"/>
      <c r="G685" s="119"/>
      <c r="H685" s="190"/>
      <c r="I685" s="354" t="str">
        <f>IF((K685=L685)=TRUE,"○","x")</f>
        <v>x</v>
      </c>
      <c r="J685" s="399"/>
      <c r="K685" s="381"/>
      <c r="L685" s="411" t="s">
        <v>2349</v>
      </c>
      <c r="M685" s="68"/>
      <c r="N685" s="527"/>
      <c r="O685" s="527"/>
      <c r="P685" s="359" t="str">
        <f t="shared" si="24"/>
        <v/>
      </c>
    </row>
    <row r="686" spans="1:16" s="64" customFormat="1" ht="12.75" customHeight="1">
      <c r="A686" s="66"/>
      <c r="B686" s="65"/>
      <c r="C686" s="66"/>
      <c r="D686" s="66"/>
      <c r="E686" s="44"/>
      <c r="F686" s="65"/>
      <c r="G686" s="119"/>
      <c r="H686" s="190"/>
      <c r="I686" s="45"/>
      <c r="J686" s="399"/>
      <c r="K686" s="381"/>
      <c r="L686" s="411"/>
      <c r="M686" s="68"/>
      <c r="N686" s="527"/>
      <c r="O686" s="527"/>
      <c r="P686" s="359" t="str">
        <f t="shared" si="24"/>
        <v/>
      </c>
    </row>
    <row r="687" spans="1:16" s="64" customFormat="1" ht="12.75" customHeight="1">
      <c r="A687" s="66"/>
      <c r="B687" s="65"/>
      <c r="C687" s="66"/>
      <c r="D687" s="66"/>
      <c r="E687" s="44"/>
      <c r="F687" s="65"/>
      <c r="G687" s="119"/>
      <c r="H687" s="190"/>
      <c r="I687" s="45"/>
      <c r="J687" s="399"/>
      <c r="K687" s="381"/>
      <c r="L687" s="411"/>
      <c r="M687" s="68"/>
      <c r="N687" s="527"/>
      <c r="O687" s="527"/>
      <c r="P687" s="359" t="str">
        <f t="shared" si="24"/>
        <v/>
      </c>
    </row>
    <row r="688" spans="1:16" s="64" customFormat="1" ht="12.75" customHeight="1">
      <c r="A688" s="66"/>
      <c r="B688" s="65"/>
      <c r="C688" s="66"/>
      <c r="D688" s="66"/>
      <c r="E688" s="44"/>
      <c r="F688" s="65"/>
      <c r="G688" s="119"/>
      <c r="H688" s="190"/>
      <c r="I688" s="45"/>
      <c r="J688" s="399"/>
      <c r="K688" s="381"/>
      <c r="L688" s="411" t="s">
        <v>2320</v>
      </c>
      <c r="M688" s="68"/>
      <c r="N688" s="527"/>
      <c r="O688" s="527"/>
      <c r="P688" s="359" t="str">
        <f t="shared" si="24"/>
        <v/>
      </c>
    </row>
    <row r="689" spans="1:16" s="64" customFormat="1" ht="12.75" customHeight="1">
      <c r="A689" s="66"/>
      <c r="B689" s="65"/>
      <c r="C689" s="66"/>
      <c r="D689" s="66"/>
      <c r="E689" s="44"/>
      <c r="F689" s="65"/>
      <c r="G689" s="119"/>
      <c r="H689" s="190"/>
      <c r="I689" s="45"/>
      <c r="J689" s="399"/>
      <c r="K689" s="381"/>
      <c r="L689" s="411"/>
      <c r="M689" s="68"/>
      <c r="N689" s="527"/>
      <c r="O689" s="527"/>
      <c r="P689" s="359" t="str">
        <f t="shared" si="24"/>
        <v/>
      </c>
    </row>
    <row r="690" spans="1:16" s="64" customFormat="1" ht="12.75" customHeight="1">
      <c r="A690" s="66"/>
      <c r="B690" s="65"/>
      <c r="C690" s="66"/>
      <c r="D690" s="66"/>
      <c r="E690" s="44"/>
      <c r="F690" s="65"/>
      <c r="G690" s="119"/>
      <c r="H690" s="190"/>
      <c r="I690" s="45"/>
      <c r="J690" s="399"/>
      <c r="K690" s="381"/>
      <c r="L690" s="411" t="s">
        <v>2321</v>
      </c>
      <c r="M690" s="68"/>
      <c r="N690" s="527"/>
      <c r="O690" s="527"/>
      <c r="P690" s="359" t="str">
        <f t="shared" si="24"/>
        <v/>
      </c>
    </row>
    <row r="691" spans="1:16" s="64" customFormat="1" ht="12.75" customHeight="1">
      <c r="A691" s="66"/>
      <c r="B691" s="65"/>
      <c r="C691" s="66"/>
      <c r="D691" s="66"/>
      <c r="E691" s="44"/>
      <c r="F691" s="65"/>
      <c r="G691" s="119"/>
      <c r="H691" s="190"/>
      <c r="I691" s="45"/>
      <c r="J691" s="399"/>
      <c r="K691" s="381"/>
      <c r="L691" s="411"/>
      <c r="M691" s="68"/>
      <c r="N691" s="527"/>
      <c r="O691" s="527"/>
      <c r="P691" s="359" t="str">
        <f t="shared" si="24"/>
        <v/>
      </c>
    </row>
    <row r="692" spans="1:16" s="64" customFormat="1" ht="12.75" customHeight="1">
      <c r="A692" s="66"/>
      <c r="B692" s="65"/>
      <c r="C692" s="66"/>
      <c r="D692" s="66"/>
      <c r="E692" s="44"/>
      <c r="F692" s="65"/>
      <c r="G692" s="119"/>
      <c r="H692" s="190"/>
      <c r="I692" s="45"/>
      <c r="J692" s="399"/>
      <c r="K692" s="381"/>
      <c r="L692" s="411" t="s">
        <v>2315</v>
      </c>
      <c r="M692" s="68"/>
      <c r="N692" s="527"/>
      <c r="O692" s="527"/>
      <c r="P692" s="359" t="str">
        <f t="shared" si="24"/>
        <v/>
      </c>
    </row>
    <row r="693" spans="1:16" s="64" customFormat="1" ht="12.75" customHeight="1">
      <c r="A693" s="66"/>
      <c r="B693" s="65"/>
      <c r="C693" s="66"/>
      <c r="D693" s="66"/>
      <c r="E693" s="44"/>
      <c r="F693" s="65"/>
      <c r="G693" s="119"/>
      <c r="H693" s="190"/>
      <c r="I693" s="45"/>
      <c r="J693" s="399"/>
      <c r="K693" s="381"/>
      <c r="L693" s="411"/>
      <c r="M693" s="68"/>
      <c r="N693" s="527"/>
      <c r="O693" s="527"/>
      <c r="P693" s="359" t="str">
        <f t="shared" si="24"/>
        <v/>
      </c>
    </row>
    <row r="694" spans="1:16" s="64" customFormat="1" ht="12.75" customHeight="1">
      <c r="A694" s="66"/>
      <c r="B694" s="65"/>
      <c r="C694" s="66"/>
      <c r="D694" s="66"/>
      <c r="E694" s="44"/>
      <c r="F694" s="65"/>
      <c r="G694" s="119"/>
      <c r="H694" s="190"/>
      <c r="I694" s="45"/>
      <c r="J694" s="399"/>
      <c r="K694" s="381"/>
      <c r="L694" s="411"/>
      <c r="M694" s="68"/>
      <c r="N694" s="527"/>
      <c r="O694" s="527"/>
      <c r="P694" s="359" t="str">
        <f t="shared" si="24"/>
        <v/>
      </c>
    </row>
    <row r="695" spans="1:16" s="64" customFormat="1" ht="12.75" customHeight="1">
      <c r="A695" s="66"/>
      <c r="B695" s="65"/>
      <c r="C695" s="66"/>
      <c r="D695" s="66"/>
      <c r="E695" s="44"/>
      <c r="F695" s="65"/>
      <c r="G695" s="119"/>
      <c r="H695" s="190"/>
      <c r="I695" s="45"/>
      <c r="J695" s="399"/>
      <c r="K695" s="381"/>
      <c r="L695" s="411" t="s">
        <v>2312</v>
      </c>
      <c r="M695" s="68"/>
      <c r="N695" s="527"/>
      <c r="O695" s="527"/>
      <c r="P695" s="359" t="str">
        <f t="shared" si="24"/>
        <v/>
      </c>
    </row>
    <row r="696" spans="1:16" s="64" customFormat="1" ht="12.75" customHeight="1">
      <c r="A696" s="66"/>
      <c r="B696" s="65"/>
      <c r="C696" s="66"/>
      <c r="D696" s="66"/>
      <c r="E696" s="44"/>
      <c r="F696" s="65"/>
      <c r="G696" s="119"/>
      <c r="H696" s="190"/>
      <c r="I696" s="45"/>
      <c r="J696" s="399"/>
      <c r="K696" s="381"/>
      <c r="L696" s="411" t="s">
        <v>2992</v>
      </c>
      <c r="M696" s="68"/>
      <c r="N696" s="527"/>
      <c r="O696" s="527"/>
      <c r="P696" s="359" t="str">
        <f t="shared" si="24"/>
        <v/>
      </c>
    </row>
    <row r="697" spans="1:16" s="64" customFormat="1" ht="12.75" customHeight="1">
      <c r="A697" s="66"/>
      <c r="B697" s="65"/>
      <c r="C697" s="66"/>
      <c r="D697" s="66"/>
      <c r="E697" s="44"/>
      <c r="F697" s="65"/>
      <c r="G697" s="119"/>
      <c r="H697" s="190"/>
      <c r="I697" s="45"/>
      <c r="J697" s="399"/>
      <c r="K697" s="381"/>
      <c r="L697" s="411" t="s">
        <v>2314</v>
      </c>
      <c r="M697" s="68"/>
      <c r="N697" s="527"/>
      <c r="O697" s="527"/>
      <c r="P697" s="359" t="str">
        <f t="shared" si="24"/>
        <v/>
      </c>
    </row>
    <row r="698" spans="1:16" s="64" customFormat="1" ht="12.75" customHeight="1">
      <c r="A698" s="66"/>
      <c r="B698" s="65"/>
      <c r="C698" s="66"/>
      <c r="D698" s="66"/>
      <c r="E698" s="44"/>
      <c r="F698" s="65"/>
      <c r="G698" s="119"/>
      <c r="H698" s="190"/>
      <c r="I698" s="45"/>
      <c r="J698" s="399"/>
      <c r="K698" s="381"/>
      <c r="L698" s="411" t="s">
        <v>2315</v>
      </c>
      <c r="M698" s="68"/>
      <c r="N698" s="527"/>
      <c r="O698" s="527"/>
      <c r="P698" s="359" t="str">
        <f t="shared" si="24"/>
        <v/>
      </c>
    </row>
    <row r="699" spans="1:16" s="64" customFormat="1" ht="12.75" customHeight="1">
      <c r="A699" s="66"/>
      <c r="B699" s="65"/>
      <c r="C699" s="66"/>
      <c r="D699" s="66"/>
      <c r="E699" s="44"/>
      <c r="F699" s="65"/>
      <c r="G699" s="119"/>
      <c r="H699" s="190"/>
      <c r="I699" s="45"/>
      <c r="J699" s="399"/>
      <c r="K699" s="381"/>
      <c r="L699" s="411"/>
      <c r="M699" s="68"/>
      <c r="N699" s="527"/>
      <c r="O699" s="527"/>
      <c r="P699" s="359" t="str">
        <f t="shared" si="24"/>
        <v/>
      </c>
    </row>
    <row r="700" spans="1:16" s="64" customFormat="1" ht="12.75" customHeight="1">
      <c r="A700" s="66"/>
      <c r="B700" s="65"/>
      <c r="C700" s="66"/>
      <c r="D700" s="66"/>
      <c r="E700" s="44"/>
      <c r="F700" s="65"/>
      <c r="G700" s="119"/>
      <c r="H700" s="190"/>
      <c r="I700" s="45"/>
      <c r="J700" s="399"/>
      <c r="K700" s="381"/>
      <c r="L700" s="411" t="s">
        <v>2351</v>
      </c>
      <c r="M700" s="68"/>
      <c r="N700" s="527"/>
      <c r="O700" s="527"/>
      <c r="P700" s="359" t="str">
        <f t="shared" si="24"/>
        <v/>
      </c>
    </row>
    <row r="701" spans="1:16" s="64" customFormat="1" ht="12.75" customHeight="1">
      <c r="A701" s="66"/>
      <c r="B701" s="65"/>
      <c r="C701" s="66"/>
      <c r="D701" s="66"/>
      <c r="E701" s="44"/>
      <c r="F701" s="65"/>
      <c r="G701" s="119"/>
      <c r="H701" s="190"/>
      <c r="I701" s="45"/>
      <c r="J701" s="399"/>
      <c r="K701" s="381"/>
      <c r="L701" s="411"/>
      <c r="M701" s="68"/>
      <c r="N701" s="527"/>
      <c r="O701" s="527"/>
      <c r="P701" s="359" t="str">
        <f t="shared" si="24"/>
        <v/>
      </c>
    </row>
    <row r="702" spans="1:16" s="64" customFormat="1" ht="12.75" customHeight="1">
      <c r="A702" s="66"/>
      <c r="B702" s="65"/>
      <c r="C702" s="66"/>
      <c r="D702" s="66"/>
      <c r="E702" s="44"/>
      <c r="F702" s="65"/>
      <c r="G702" s="119"/>
      <c r="H702" s="190"/>
      <c r="I702" s="45"/>
      <c r="J702" s="399"/>
      <c r="K702" s="381"/>
      <c r="L702" s="411" t="s">
        <v>2447</v>
      </c>
      <c r="M702" s="68"/>
      <c r="N702" s="527"/>
      <c r="O702" s="527"/>
      <c r="P702" s="359" t="str">
        <f t="shared" si="24"/>
        <v/>
      </c>
    </row>
    <row r="703" spans="1:16" s="64" customFormat="1" ht="12.75" customHeight="1">
      <c r="A703" s="66"/>
      <c r="B703" s="65"/>
      <c r="C703" s="66"/>
      <c r="D703" s="66"/>
      <c r="E703" s="44"/>
      <c r="F703" s="65"/>
      <c r="G703" s="119"/>
      <c r="H703" s="190"/>
      <c r="I703" s="45"/>
      <c r="J703" s="399"/>
      <c r="K703" s="381"/>
      <c r="L703" s="411"/>
      <c r="M703" s="68"/>
      <c r="N703" s="527"/>
      <c r="O703" s="527"/>
      <c r="P703" s="359" t="str">
        <f t="shared" si="24"/>
        <v/>
      </c>
    </row>
    <row r="704" spans="1:16" s="64" customFormat="1" ht="12.75" customHeight="1">
      <c r="A704" s="66"/>
      <c r="B704" s="65"/>
      <c r="C704" s="66"/>
      <c r="D704" s="66"/>
      <c r="E704" s="44"/>
      <c r="F704" s="65"/>
      <c r="G704" s="119"/>
      <c r="H704" s="190"/>
      <c r="I704" s="45"/>
      <c r="J704" s="399"/>
      <c r="K704" s="381"/>
      <c r="L704" s="411" t="s">
        <v>2361</v>
      </c>
      <c r="M704" s="68"/>
      <c r="N704" s="527"/>
      <c r="O704" s="527"/>
      <c r="P704" s="359" t="str">
        <f t="shared" si="24"/>
        <v/>
      </c>
    </row>
    <row r="705" spans="1:16" s="64" customFormat="1" ht="12.75" customHeight="1">
      <c r="A705" s="66"/>
      <c r="B705" s="65"/>
      <c r="C705" s="66"/>
      <c r="D705" s="66"/>
      <c r="E705" s="44"/>
      <c r="F705" s="65"/>
      <c r="G705" s="119"/>
      <c r="H705" s="190"/>
      <c r="I705" s="45"/>
      <c r="J705" s="399"/>
      <c r="K705" s="381"/>
      <c r="L705" s="411" t="s">
        <v>2362</v>
      </c>
      <c r="M705" s="68"/>
      <c r="N705" s="527"/>
      <c r="O705" s="527"/>
      <c r="P705" s="359" t="str">
        <f t="shared" si="24"/>
        <v/>
      </c>
    </row>
    <row r="706" spans="1:16" s="64" customFormat="1" ht="12.75" customHeight="1">
      <c r="A706" s="66"/>
      <c r="B706" s="65"/>
      <c r="C706" s="66"/>
      <c r="D706" s="66"/>
      <c r="E706" s="44"/>
      <c r="F706" s="65"/>
      <c r="G706" s="119"/>
      <c r="H706" s="190"/>
      <c r="I706" s="45"/>
      <c r="J706" s="399"/>
      <c r="K706" s="381"/>
      <c r="L706" s="411" t="s">
        <v>2363</v>
      </c>
      <c r="M706" s="68"/>
      <c r="N706" s="527"/>
      <c r="O706" s="527"/>
      <c r="P706" s="359" t="str">
        <f t="shared" si="24"/>
        <v/>
      </c>
    </row>
    <row r="707" spans="1:16" s="64" customFormat="1" ht="12.75" customHeight="1">
      <c r="A707" s="66"/>
      <c r="B707" s="65"/>
      <c r="C707" s="66"/>
      <c r="D707" s="66"/>
      <c r="E707" s="44"/>
      <c r="F707" s="65"/>
      <c r="G707" s="119"/>
      <c r="H707" s="190"/>
      <c r="I707" s="45"/>
      <c r="J707" s="399"/>
      <c r="K707" s="381"/>
      <c r="L707" s="411" t="s">
        <v>2364</v>
      </c>
      <c r="M707" s="68"/>
      <c r="N707" s="527"/>
      <c r="O707" s="527"/>
      <c r="P707" s="359" t="str">
        <f t="shared" si="24"/>
        <v/>
      </c>
    </row>
    <row r="708" spans="1:16" s="64" customFormat="1" ht="12.75" customHeight="1">
      <c r="A708" s="66"/>
      <c r="B708" s="65"/>
      <c r="C708" s="66"/>
      <c r="D708" s="66"/>
      <c r="E708" s="44"/>
      <c r="F708" s="65"/>
      <c r="G708" s="119"/>
      <c r="H708" s="190"/>
      <c r="I708" s="45"/>
      <c r="J708" s="399"/>
      <c r="K708" s="381"/>
      <c r="L708" s="411" t="s">
        <v>2365</v>
      </c>
      <c r="M708" s="68"/>
      <c r="N708" s="527"/>
      <c r="O708" s="527"/>
      <c r="P708" s="359" t="str">
        <f t="shared" si="24"/>
        <v/>
      </c>
    </row>
    <row r="709" spans="1:16" s="64" customFormat="1" ht="12.75" customHeight="1">
      <c r="A709" s="66"/>
      <c r="B709" s="65"/>
      <c r="C709" s="66"/>
      <c r="D709" s="66"/>
      <c r="E709" s="44"/>
      <c r="F709" s="65"/>
      <c r="G709" s="119"/>
      <c r="H709" s="190"/>
      <c r="I709" s="45"/>
      <c r="J709" s="399"/>
      <c r="K709" s="381"/>
      <c r="L709" s="411" t="s">
        <v>2366</v>
      </c>
      <c r="M709" s="68"/>
      <c r="N709" s="527"/>
      <c r="O709" s="527"/>
      <c r="P709" s="359" t="str">
        <f t="shared" si="24"/>
        <v/>
      </c>
    </row>
    <row r="710" spans="1:16" s="64" customFormat="1" ht="12.75" customHeight="1">
      <c r="A710" s="66"/>
      <c r="B710" s="65"/>
      <c r="C710" s="66"/>
      <c r="D710" s="66"/>
      <c r="E710" s="44"/>
      <c r="F710" s="65"/>
      <c r="G710" s="119"/>
      <c r="H710" s="190"/>
      <c r="I710" s="45"/>
      <c r="J710" s="399"/>
      <c r="K710" s="381"/>
      <c r="L710" s="411" t="s">
        <v>2367</v>
      </c>
      <c r="M710" s="68"/>
      <c r="N710" s="527"/>
      <c r="O710" s="527"/>
      <c r="P710" s="359" t="str">
        <f t="shared" si="24"/>
        <v/>
      </c>
    </row>
    <row r="711" spans="1:16" s="64" customFormat="1" ht="12.75" customHeight="1">
      <c r="A711" s="66"/>
      <c r="B711" s="65"/>
      <c r="C711" s="66"/>
      <c r="D711" s="66"/>
      <c r="E711" s="44"/>
      <c r="F711" s="65"/>
      <c r="G711" s="119"/>
      <c r="H711" s="190"/>
      <c r="I711" s="45"/>
      <c r="J711" s="399"/>
      <c r="K711" s="381"/>
      <c r="L711" s="411"/>
      <c r="M711" s="68"/>
      <c r="N711" s="527"/>
      <c r="O711" s="527"/>
      <c r="P711" s="359" t="str">
        <f t="shared" si="24"/>
        <v/>
      </c>
    </row>
    <row r="712" spans="1:16" s="64" customFormat="1" ht="12.75" customHeight="1">
      <c r="A712" s="66"/>
      <c r="B712" s="65"/>
      <c r="C712" s="66"/>
      <c r="D712" s="66"/>
      <c r="E712" s="44"/>
      <c r="F712" s="65"/>
      <c r="G712" s="119"/>
      <c r="H712" s="190"/>
      <c r="I712" s="354" t="str">
        <f>IF((K712=L712)=TRUE,"○","x")</f>
        <v>x</v>
      </c>
      <c r="J712" s="399"/>
      <c r="K712" s="381"/>
      <c r="L712" s="411" t="s">
        <v>2448</v>
      </c>
      <c r="M712" s="68"/>
      <c r="N712" s="527"/>
      <c r="O712" s="527"/>
      <c r="P712" s="359" t="str">
        <f t="shared" si="24"/>
        <v/>
      </c>
    </row>
    <row r="713" spans="1:16" s="64" customFormat="1" ht="12.75" customHeight="1">
      <c r="A713" s="66"/>
      <c r="B713" s="65"/>
      <c r="C713" s="66"/>
      <c r="D713" s="66"/>
      <c r="E713" s="44"/>
      <c r="F713" s="65"/>
      <c r="G713" s="119"/>
      <c r="H713" s="190"/>
      <c r="I713" s="45"/>
      <c r="J713" s="399"/>
      <c r="K713" s="381"/>
      <c r="L713" s="411"/>
      <c r="M713" s="68"/>
      <c r="N713" s="527"/>
      <c r="O713" s="527"/>
      <c r="P713" s="359" t="str">
        <f t="shared" si="24"/>
        <v/>
      </c>
    </row>
    <row r="714" spans="1:16" s="64" customFormat="1" ht="12.75" customHeight="1">
      <c r="A714" s="66"/>
      <c r="B714" s="65"/>
      <c r="C714" s="66"/>
      <c r="D714" s="66"/>
      <c r="E714" s="44"/>
      <c r="F714" s="65"/>
      <c r="G714" s="119"/>
      <c r="H714" s="190"/>
      <c r="I714" s="45"/>
      <c r="J714" s="399"/>
      <c r="K714" s="381"/>
      <c r="L714" s="411"/>
      <c r="M714" s="68"/>
      <c r="N714" s="527"/>
      <c r="O714" s="527"/>
      <c r="P714" s="359" t="str">
        <f t="shared" si="24"/>
        <v/>
      </c>
    </row>
    <row r="715" spans="1:16" s="64" customFormat="1" ht="12.75" customHeight="1">
      <c r="A715" s="66"/>
      <c r="B715" s="65"/>
      <c r="C715" s="66"/>
      <c r="D715" s="66"/>
      <c r="E715" s="44"/>
      <c r="F715" s="65"/>
      <c r="G715" s="119"/>
      <c r="H715" s="190"/>
      <c r="I715" s="45"/>
      <c r="J715" s="399"/>
      <c r="K715" s="381"/>
      <c r="L715" s="411" t="s">
        <v>2320</v>
      </c>
      <c r="M715" s="68"/>
      <c r="N715" s="527"/>
      <c r="O715" s="527"/>
      <c r="P715" s="359" t="str">
        <f t="shared" si="24"/>
        <v/>
      </c>
    </row>
    <row r="716" spans="1:16" s="64" customFormat="1" ht="12.75" customHeight="1">
      <c r="A716" s="66"/>
      <c r="B716" s="65"/>
      <c r="C716" s="66"/>
      <c r="D716" s="66"/>
      <c r="E716" s="44"/>
      <c r="F716" s="65"/>
      <c r="G716" s="119"/>
      <c r="H716" s="190"/>
      <c r="I716" s="45"/>
      <c r="J716" s="399"/>
      <c r="K716" s="381"/>
      <c r="L716" s="411"/>
      <c r="M716" s="68"/>
      <c r="N716" s="527"/>
      <c r="O716" s="527"/>
      <c r="P716" s="359" t="str">
        <f t="shared" si="24"/>
        <v/>
      </c>
    </row>
    <row r="717" spans="1:16" s="64" customFormat="1" ht="12.75" customHeight="1">
      <c r="A717" s="66"/>
      <c r="B717" s="65"/>
      <c r="C717" s="66"/>
      <c r="D717" s="66"/>
      <c r="E717" s="44"/>
      <c r="F717" s="65"/>
      <c r="G717" s="119"/>
      <c r="H717" s="190"/>
      <c r="I717" s="45"/>
      <c r="J717" s="399"/>
      <c r="K717" s="381"/>
      <c r="L717" s="411" t="s">
        <v>2321</v>
      </c>
      <c r="M717" s="68"/>
      <c r="N717" s="527"/>
      <c r="O717" s="527"/>
      <c r="P717" s="359" t="str">
        <f t="shared" si="24"/>
        <v/>
      </c>
    </row>
    <row r="718" spans="1:16" s="64" customFormat="1" ht="12.75" customHeight="1">
      <c r="A718" s="66"/>
      <c r="B718" s="65"/>
      <c r="C718" s="66"/>
      <c r="D718" s="66"/>
      <c r="E718" s="44"/>
      <c r="F718" s="65"/>
      <c r="G718" s="119"/>
      <c r="H718" s="190"/>
      <c r="I718" s="45"/>
      <c r="J718" s="399"/>
      <c r="K718" s="381"/>
      <c r="L718" s="411"/>
      <c r="M718" s="68"/>
      <c r="N718" s="527"/>
      <c r="O718" s="527"/>
      <c r="P718" s="359" t="str">
        <f t="shared" si="24"/>
        <v/>
      </c>
    </row>
    <row r="719" spans="1:16" s="64" customFormat="1" ht="12.75" customHeight="1">
      <c r="A719" s="66"/>
      <c r="B719" s="65"/>
      <c r="C719" s="66"/>
      <c r="D719" s="66"/>
      <c r="E719" s="44"/>
      <c r="F719" s="65"/>
      <c r="G719" s="119"/>
      <c r="H719" s="190"/>
      <c r="I719" s="45"/>
      <c r="J719" s="399"/>
      <c r="K719" s="381"/>
      <c r="L719" s="411" t="s">
        <v>2315</v>
      </c>
      <c r="M719" s="68"/>
      <c r="N719" s="527"/>
      <c r="O719" s="527"/>
      <c r="P719" s="359" t="str">
        <f t="shared" si="24"/>
        <v/>
      </c>
    </row>
    <row r="720" spans="1:16" s="64" customFormat="1" ht="12.75" customHeight="1">
      <c r="A720" s="66"/>
      <c r="B720" s="65"/>
      <c r="C720" s="66"/>
      <c r="D720" s="66"/>
      <c r="E720" s="44"/>
      <c r="F720" s="65"/>
      <c r="G720" s="119"/>
      <c r="H720" s="190"/>
      <c r="I720" s="45"/>
      <c r="J720" s="399"/>
      <c r="K720" s="381"/>
      <c r="L720" s="411"/>
      <c r="M720" s="68"/>
      <c r="N720" s="527"/>
      <c r="O720" s="527"/>
      <c r="P720" s="359" t="str">
        <f t="shared" si="24"/>
        <v/>
      </c>
    </row>
    <row r="721" spans="1:16" s="64" customFormat="1" ht="12.75" customHeight="1">
      <c r="A721" s="66"/>
      <c r="B721" s="65"/>
      <c r="C721" s="66"/>
      <c r="D721" s="66"/>
      <c r="E721" s="44"/>
      <c r="F721" s="65"/>
      <c r="G721" s="119"/>
      <c r="H721" s="190"/>
      <c r="I721" s="45"/>
      <c r="J721" s="399"/>
      <c r="K721" s="381"/>
      <c r="L721" s="411"/>
      <c r="M721" s="68"/>
      <c r="N721" s="527"/>
      <c r="O721" s="527"/>
      <c r="P721" s="359" t="str">
        <f t="shared" si="24"/>
        <v/>
      </c>
    </row>
    <row r="722" spans="1:16" s="64" customFormat="1" ht="12.75" customHeight="1">
      <c r="A722" s="66"/>
      <c r="B722" s="65"/>
      <c r="C722" s="66"/>
      <c r="D722" s="66"/>
      <c r="E722" s="44"/>
      <c r="F722" s="65"/>
      <c r="G722" s="119"/>
      <c r="H722" s="190"/>
      <c r="I722" s="45"/>
      <c r="J722" s="399"/>
      <c r="K722" s="381"/>
      <c r="L722" s="411" t="s">
        <v>2449</v>
      </c>
      <c r="M722" s="68"/>
      <c r="N722" s="527"/>
      <c r="O722" s="527"/>
      <c r="P722" s="359" t="str">
        <f t="shared" si="24"/>
        <v/>
      </c>
    </row>
    <row r="723" spans="1:16" s="64" customFormat="1" ht="12.75" customHeight="1">
      <c r="A723" s="66"/>
      <c r="B723" s="65"/>
      <c r="C723" s="66"/>
      <c r="D723" s="66"/>
      <c r="E723" s="44"/>
      <c r="F723" s="65"/>
      <c r="G723" s="119"/>
      <c r="H723" s="190"/>
      <c r="I723" s="45"/>
      <c r="J723" s="399"/>
      <c r="K723" s="381"/>
      <c r="L723" s="411" t="s">
        <v>5891</v>
      </c>
      <c r="M723" s="68"/>
      <c r="N723" s="527"/>
      <c r="O723" s="527"/>
      <c r="P723" s="359" t="str">
        <f t="shared" si="24"/>
        <v/>
      </c>
    </row>
    <row r="724" spans="1:16" s="64" customFormat="1" ht="12.75" customHeight="1">
      <c r="A724" s="66"/>
      <c r="B724" s="65"/>
      <c r="C724" s="66"/>
      <c r="D724" s="66"/>
      <c r="E724" s="44"/>
      <c r="F724" s="65"/>
      <c r="G724" s="119"/>
      <c r="H724" s="190"/>
      <c r="I724" s="45"/>
      <c r="J724" s="399"/>
      <c r="K724" s="381"/>
      <c r="L724" s="411"/>
      <c r="M724" s="68"/>
      <c r="N724" s="527"/>
      <c r="O724" s="527"/>
      <c r="P724" s="359" t="str">
        <f t="shared" si="24"/>
        <v/>
      </c>
    </row>
    <row r="725" spans="1:16" s="64" customFormat="1" ht="12.75" customHeight="1">
      <c r="A725" s="66"/>
      <c r="B725" s="65"/>
      <c r="C725" s="66"/>
      <c r="D725" s="66"/>
      <c r="E725" s="44"/>
      <c r="F725" s="65"/>
      <c r="G725" s="119"/>
      <c r="H725" s="190"/>
      <c r="I725" s="354" t="str">
        <f>IF((K725=L725)=TRUE,"○","x")</f>
        <v>x</v>
      </c>
      <c r="J725" s="399"/>
      <c r="K725" s="381"/>
      <c r="L725" s="411" t="s">
        <v>2450</v>
      </c>
      <c r="M725" s="68"/>
      <c r="N725" s="527"/>
      <c r="O725" s="527"/>
      <c r="P725" s="359" t="str">
        <f t="shared" si="24"/>
        <v/>
      </c>
    </row>
    <row r="726" spans="1:16" s="64" customFormat="1" ht="12.75" customHeight="1">
      <c r="A726" s="66"/>
      <c r="B726" s="65"/>
      <c r="C726" s="66"/>
      <c r="D726" s="66"/>
      <c r="E726" s="44"/>
      <c r="F726" s="65"/>
      <c r="G726" s="119"/>
      <c r="H726" s="190"/>
      <c r="I726" s="45" t="s">
        <v>3590</v>
      </c>
      <c r="J726" s="399"/>
      <c r="K726" s="381"/>
      <c r="L726" s="411"/>
      <c r="M726" s="68"/>
      <c r="N726" s="527"/>
      <c r="O726" s="527"/>
      <c r="P726" s="359" t="str">
        <f t="shared" si="24"/>
        <v/>
      </c>
    </row>
    <row r="727" spans="1:16" s="64" customFormat="1" ht="12.75" customHeight="1">
      <c r="A727" s="66"/>
      <c r="B727" s="65"/>
      <c r="C727" s="66"/>
      <c r="D727" s="66"/>
      <c r="E727" s="44"/>
      <c r="F727" s="65"/>
      <c r="G727" s="119"/>
      <c r="H727" s="190"/>
      <c r="I727" s="45"/>
      <c r="J727" s="399"/>
      <c r="K727" s="381"/>
      <c r="L727" s="411"/>
      <c r="M727" s="68"/>
      <c r="N727" s="527"/>
      <c r="O727" s="527"/>
      <c r="P727" s="359" t="str">
        <f t="shared" si="24"/>
        <v/>
      </c>
    </row>
    <row r="728" spans="1:16" s="64" customFormat="1" ht="12.75" customHeight="1">
      <c r="A728" s="106" t="str">
        <f ca="1">IF(B728="","",MAX($A$3:INDIRECT(ADDRESS(ROW()-1,COLUMN(),1)))+1)</f>
        <v/>
      </c>
      <c r="B728" s="65"/>
      <c r="C728" s="66" t="str">
        <f ca="1">IF(B728="",IF(D728="","",MAX(INDIRECT(ADDRESS(2+MATCH(MAX($A$3:$A575),$A$3:$A575),COLUMN(),1)):INDIRECT(ADDRESS(ROW()-1,COLUMN(),1)))+1),1)</f>
        <v/>
      </c>
      <c r="D728" s="66"/>
      <c r="E728" s="44"/>
      <c r="F728" s="65"/>
      <c r="G728" s="181"/>
      <c r="H728" s="190" t="s">
        <v>830</v>
      </c>
      <c r="I728" s="45" t="s">
        <v>3193</v>
      </c>
      <c r="J728" s="399"/>
      <c r="K728" s="381"/>
      <c r="L728" s="411"/>
      <c r="M728" s="68"/>
      <c r="N728" s="527"/>
      <c r="O728" s="527"/>
      <c r="P728" s="359" t="str">
        <f t="shared" si="24"/>
        <v/>
      </c>
    </row>
    <row r="729" spans="1:16" s="64" customFormat="1" ht="12.75" customHeight="1">
      <c r="A729" s="106" t="str">
        <f ca="1">IF(B729="","",MAX($A$3:INDIRECT(ADDRESS(ROW()-1,COLUMN(),1)))+1)</f>
        <v/>
      </c>
      <c r="B729" s="65"/>
      <c r="C729" s="66" t="str">
        <f ca="1">IF(B729="",IF(D729="","",MAX(INDIRECT(ADDRESS(2+MATCH(MAX($A$3:$A728),$A$3:$A728),COLUMN(),1)):INDIRECT(ADDRESS(ROW()-1,COLUMN(),1)))+1),1)</f>
        <v/>
      </c>
      <c r="D729" s="66"/>
      <c r="E729" s="44"/>
      <c r="F729" s="65"/>
      <c r="G729" s="181"/>
      <c r="H729" s="190" t="s">
        <v>0</v>
      </c>
      <c r="I729" s="45"/>
      <c r="J729" s="399" t="s">
        <v>2451</v>
      </c>
      <c r="K729" s="381"/>
      <c r="L729" s="411"/>
      <c r="M729" s="68"/>
      <c r="N729" s="527"/>
      <c r="O729" s="527"/>
      <c r="P729" s="359" t="str">
        <f t="shared" si="24"/>
        <v/>
      </c>
    </row>
    <row r="730" spans="1:16" s="64" customFormat="1" ht="12.75" customHeight="1">
      <c r="A730" s="106" t="str">
        <f ca="1">IF(B730="","",MAX($A$3:INDIRECT(ADDRESS(ROW()-1,COLUMN(),1)))+1)</f>
        <v/>
      </c>
      <c r="B730" s="65"/>
      <c r="C730" s="66" t="str">
        <f ca="1">IF(B730="",IF(D730="","",MAX(INDIRECT(ADDRESS(2+MATCH(MAX($A$3:$A729),$A$3:$A729),COLUMN(),1)):INDIRECT(ADDRESS(ROW()-1,COLUMN(),1)))+1),1)</f>
        <v/>
      </c>
      <c r="D730" s="66"/>
      <c r="E730" s="44"/>
      <c r="F730" s="65"/>
      <c r="G730" s="181"/>
      <c r="H730" s="190"/>
      <c r="I730" s="45"/>
      <c r="J730" s="399"/>
      <c r="K730" s="381"/>
      <c r="L730" s="411" t="s">
        <v>5892</v>
      </c>
      <c r="M730" s="68"/>
      <c r="N730" s="527"/>
      <c r="O730" s="527"/>
      <c r="P730" s="359" t="str">
        <f t="shared" si="24"/>
        <v/>
      </c>
    </row>
    <row r="731" spans="1:16" s="64" customFormat="1" ht="12.75" customHeight="1">
      <c r="A731" s="106"/>
      <c r="B731" s="65"/>
      <c r="C731" s="66"/>
      <c r="D731" s="66"/>
      <c r="E731" s="44"/>
      <c r="F731" s="65"/>
      <c r="G731" s="181"/>
      <c r="H731" s="190"/>
      <c r="I731" s="45"/>
      <c r="J731" s="399"/>
      <c r="K731" s="381"/>
      <c r="L731" s="411" t="s">
        <v>5893</v>
      </c>
      <c r="M731" s="68"/>
      <c r="N731" s="527"/>
      <c r="O731" s="527"/>
      <c r="P731" s="359" t="str">
        <f t="shared" si="24"/>
        <v/>
      </c>
    </row>
    <row r="732" spans="1:16" s="64" customFormat="1" ht="12.75" customHeight="1">
      <c r="A732" s="106"/>
      <c r="B732" s="65"/>
      <c r="C732" s="66"/>
      <c r="D732" s="66"/>
      <c r="E732" s="44"/>
      <c r="F732" s="65"/>
      <c r="G732" s="181"/>
      <c r="H732" s="190"/>
      <c r="I732" s="45"/>
      <c r="J732" s="399"/>
      <c r="K732" s="381"/>
      <c r="L732" s="411" t="s">
        <v>5894</v>
      </c>
      <c r="M732" s="68"/>
      <c r="N732" s="527"/>
      <c r="O732" s="527"/>
      <c r="P732" s="359" t="str">
        <f t="shared" si="24"/>
        <v/>
      </c>
    </row>
    <row r="733" spans="1:16" s="64" customFormat="1" ht="12.75" customHeight="1">
      <c r="A733" s="106"/>
      <c r="B733" s="65"/>
      <c r="C733" s="66"/>
      <c r="D733" s="66"/>
      <c r="E733" s="44"/>
      <c r="F733" s="65"/>
      <c r="G733" s="181"/>
      <c r="H733" s="190"/>
      <c r="I733" s="45"/>
      <c r="J733" s="399"/>
      <c r="K733" s="381"/>
      <c r="L733" s="411" t="s">
        <v>5895</v>
      </c>
      <c r="M733" s="68"/>
      <c r="N733" s="527"/>
      <c r="O733" s="527"/>
      <c r="P733" s="359" t="str">
        <f t="shared" si="24"/>
        <v/>
      </c>
    </row>
    <row r="734" spans="1:16" s="64" customFormat="1" ht="12.75" customHeight="1">
      <c r="A734" s="106"/>
      <c r="B734" s="65"/>
      <c r="C734" s="66"/>
      <c r="D734" s="66"/>
      <c r="E734" s="44"/>
      <c r="F734" s="65"/>
      <c r="G734" s="181"/>
      <c r="H734" s="190"/>
      <c r="I734" s="45"/>
      <c r="J734" s="399"/>
      <c r="K734" s="381"/>
      <c r="L734" s="411" t="s">
        <v>5896</v>
      </c>
      <c r="M734" s="68"/>
      <c r="N734" s="527"/>
      <c r="O734" s="527"/>
      <c r="P734" s="359" t="str">
        <f t="shared" ref="P734:P801" si="25">IF(N734="","",IF(O734="","",IF(O734=N734,$Q$1,O734-N734)))</f>
        <v/>
      </c>
    </row>
    <row r="735" spans="1:16" s="64" customFormat="1" ht="12.75" customHeight="1">
      <c r="A735" s="106"/>
      <c r="B735" s="65"/>
      <c r="C735" s="66"/>
      <c r="D735" s="66"/>
      <c r="E735" s="44"/>
      <c r="F735" s="65"/>
      <c r="G735" s="181"/>
      <c r="H735" s="190"/>
      <c r="I735" s="45"/>
      <c r="J735" s="399"/>
      <c r="K735" s="381"/>
      <c r="L735" s="411" t="s">
        <v>5897</v>
      </c>
      <c r="M735" s="68"/>
      <c r="N735" s="527"/>
      <c r="O735" s="527"/>
      <c r="P735" s="359" t="str">
        <f t="shared" si="25"/>
        <v/>
      </c>
    </row>
    <row r="736" spans="1:16" s="64" customFormat="1" ht="12.75" customHeight="1">
      <c r="A736" s="106"/>
      <c r="B736" s="65"/>
      <c r="C736" s="66"/>
      <c r="D736" s="66"/>
      <c r="E736" s="44"/>
      <c r="F736" s="65"/>
      <c r="G736" s="181"/>
      <c r="H736" s="190"/>
      <c r="I736" s="45"/>
      <c r="J736" s="399"/>
      <c r="K736" s="381"/>
      <c r="L736" s="411" t="s">
        <v>5898</v>
      </c>
      <c r="M736" s="68"/>
      <c r="N736" s="527"/>
      <c r="O736" s="527"/>
      <c r="P736" s="359" t="str">
        <f t="shared" si="25"/>
        <v/>
      </c>
    </row>
    <row r="737" spans="1:16" s="64" customFormat="1" ht="12.75" customHeight="1">
      <c r="A737" s="106"/>
      <c r="B737" s="65"/>
      <c r="C737" s="66"/>
      <c r="D737" s="66"/>
      <c r="E737" s="44"/>
      <c r="F737" s="65"/>
      <c r="G737" s="181"/>
      <c r="H737" s="190"/>
      <c r="I737" s="45" t="s">
        <v>3285</v>
      </c>
      <c r="J737" s="399"/>
      <c r="K737" s="381"/>
      <c r="L737" s="411"/>
      <c r="M737" s="68"/>
      <c r="N737" s="527"/>
      <c r="O737" s="527"/>
      <c r="P737" s="359" t="str">
        <f t="shared" si="25"/>
        <v/>
      </c>
    </row>
    <row r="738" spans="1:16" s="64" customFormat="1" ht="11.25">
      <c r="A738" s="66"/>
      <c r="B738" s="65"/>
      <c r="C738" s="66"/>
      <c r="D738" s="66"/>
      <c r="E738" s="44"/>
      <c r="F738" s="65"/>
      <c r="G738" s="119"/>
      <c r="H738" s="190"/>
      <c r="I738" s="354"/>
      <c r="J738" s="399"/>
      <c r="K738" s="381"/>
      <c r="L738" s="411"/>
      <c r="M738" s="68"/>
      <c r="N738" s="527"/>
      <c r="O738" s="527"/>
      <c r="P738" s="359" t="str">
        <f t="shared" si="25"/>
        <v/>
      </c>
    </row>
    <row r="739" spans="1:16" s="64" customFormat="1" ht="12.75" customHeight="1">
      <c r="A739" s="66"/>
      <c r="B739" s="65"/>
      <c r="C739" s="66"/>
      <c r="D739" s="66"/>
      <c r="E739" s="44"/>
      <c r="F739" s="65"/>
      <c r="G739" s="119"/>
      <c r="H739" s="321"/>
      <c r="I739" s="354" t="s">
        <v>3688</v>
      </c>
      <c r="J739" s="399"/>
      <c r="K739" s="381"/>
      <c r="L739" s="391"/>
      <c r="M739" s="44"/>
      <c r="N739" s="527"/>
      <c r="O739" s="527"/>
      <c r="P739" s="359"/>
    </row>
    <row r="740" spans="1:16" s="64" customFormat="1" ht="12.75" customHeight="1">
      <c r="A740" s="66" t="str">
        <f ca="1">IF(B740="","",MAX($A$3:INDIRECT(ADDRESS(ROW()-1,COLUMN(),1)))+1)</f>
        <v/>
      </c>
      <c r="B740" s="65"/>
      <c r="C740" s="66" t="str">
        <f ca="1">IF(B740="",IF(D740="","",MAX(INDIRECT(ADDRESS(2+MATCH(MAX($A$3:$A737),$A$3:$A737),COLUMN(),1)):INDIRECT(ADDRESS(ROW()-1,COLUMN(),1)))+1),1)</f>
        <v/>
      </c>
      <c r="D740" s="66"/>
      <c r="E740" s="44"/>
      <c r="F740" s="65"/>
      <c r="G740" s="119"/>
      <c r="H740" s="297"/>
      <c r="I740" s="45"/>
      <c r="J740" s="399"/>
      <c r="K740" s="381"/>
      <c r="L740" s="411"/>
      <c r="M740" s="68"/>
      <c r="N740" s="529"/>
      <c r="O740" s="529"/>
      <c r="P740" s="360" t="str">
        <f t="shared" si="25"/>
        <v/>
      </c>
    </row>
    <row r="741" spans="1:16" s="64" customFormat="1" ht="12.75" customHeight="1">
      <c r="A741" s="66" t="str">
        <f ca="1">IF(B741="","",MAX($A$3:INDIRECT(ADDRESS(ROW()-1,COLUMN(),1)))+1)</f>
        <v/>
      </c>
      <c r="B741" s="65"/>
      <c r="C741" s="61">
        <f ca="1">IF(B741="",IF(D741="","",MAX(INDIRECT(ADDRESS(2+MATCH(MAX($A$3:$A740),$A$3:$A740),COLUMN(),1)):INDIRECT(ADDRESS(ROW()-1,COLUMN(),1)))+1),1)</f>
        <v>3</v>
      </c>
      <c r="D741" s="61" t="s">
        <v>236</v>
      </c>
      <c r="E741" s="48" t="s">
        <v>1040</v>
      </c>
      <c r="F741" s="60" t="s">
        <v>1043</v>
      </c>
      <c r="G741" s="130">
        <v>1</v>
      </c>
      <c r="H741" s="296" t="s">
        <v>361</v>
      </c>
      <c r="I741" s="49" t="s">
        <v>3450</v>
      </c>
      <c r="J741" s="400"/>
      <c r="K741" s="384"/>
      <c r="L741" s="410"/>
      <c r="M741" s="62"/>
      <c r="N741" s="526"/>
      <c r="O741" s="526"/>
      <c r="P741" s="358" t="str">
        <f t="shared" si="25"/>
        <v/>
      </c>
    </row>
    <row r="742" spans="1:16" s="64" customFormat="1" ht="12.75" customHeight="1">
      <c r="A742" s="66" t="str">
        <f ca="1">IF(B742="","",MAX($A$3:INDIRECT(ADDRESS(ROW()-1,COLUMN(),1)))+1)</f>
        <v/>
      </c>
      <c r="B742" s="65"/>
      <c r="C742" s="66" t="str">
        <f ca="1">IF(B742="",IF(D742="","",MAX(INDIRECT(ADDRESS(2+MATCH(MAX($A$3:$A741),$A$3:$A741),COLUMN(),1)):INDIRECT(ADDRESS(ROW()-1,COLUMN(),1)))+1),1)</f>
        <v/>
      </c>
      <c r="D742" s="66"/>
      <c r="E742" s="44"/>
      <c r="F742" s="65"/>
      <c r="G742" s="119"/>
      <c r="H742" s="190" t="s">
        <v>0</v>
      </c>
      <c r="I742" s="45"/>
      <c r="J742" s="399" t="s">
        <v>1400</v>
      </c>
      <c r="K742" s="381"/>
      <c r="L742" s="411"/>
      <c r="M742" s="68"/>
      <c r="N742" s="527"/>
      <c r="O742" s="527"/>
      <c r="P742" s="359" t="str">
        <f t="shared" si="25"/>
        <v/>
      </c>
    </row>
    <row r="743" spans="1:16" s="64" customFormat="1" ht="12.75" customHeight="1">
      <c r="A743" s="66" t="str">
        <f ca="1">IF(B743="","",MAX($A$3:INDIRECT(ADDRESS(ROW()-1,COLUMN(),1)))+1)</f>
        <v/>
      </c>
      <c r="B743" s="65"/>
      <c r="C743" s="66" t="str">
        <f ca="1">IF(B743="",IF(D743="","",MAX(INDIRECT(ADDRESS(2+MATCH(MAX($A$3:$A742),$A$3:$A742),COLUMN(),1)):INDIRECT(ADDRESS(ROW()-1,COLUMN(),1)))+1),1)</f>
        <v/>
      </c>
      <c r="D743" s="66"/>
      <c r="E743" s="44"/>
      <c r="F743" s="65"/>
      <c r="G743" s="119"/>
      <c r="H743" s="190" t="s">
        <v>0</v>
      </c>
      <c r="I743" s="45"/>
      <c r="J743" s="399" t="s">
        <v>1597</v>
      </c>
      <c r="K743" s="381"/>
      <c r="L743" s="411"/>
      <c r="M743" s="68"/>
      <c r="N743" s="527"/>
      <c r="O743" s="527"/>
      <c r="P743" s="359" t="str">
        <f t="shared" si="25"/>
        <v/>
      </c>
    </row>
    <row r="744" spans="1:16" s="64" customFormat="1" ht="12.75" customHeight="1">
      <c r="A744" s="66"/>
      <c r="B744" s="65"/>
      <c r="C744" s="66"/>
      <c r="D744" s="66"/>
      <c r="E744" s="44"/>
      <c r="F744" s="65"/>
      <c r="G744" s="119"/>
      <c r="H744" s="190"/>
      <c r="I744" s="354" t="str">
        <f>IF((K744=L744)=TRUE,"○","x")</f>
        <v>x</v>
      </c>
      <c r="J744" s="399"/>
      <c r="K744" s="381"/>
      <c r="L744" s="411" t="s">
        <v>2985</v>
      </c>
      <c r="M744" s="68"/>
      <c r="N744" s="527"/>
      <c r="O744" s="527"/>
      <c r="P744" s="359" t="str">
        <f t="shared" si="25"/>
        <v/>
      </c>
    </row>
    <row r="745" spans="1:16" s="64" customFormat="1" ht="12.75" customHeight="1">
      <c r="A745" s="66"/>
      <c r="B745" s="65"/>
      <c r="C745" s="66"/>
      <c r="D745" s="66"/>
      <c r="E745" s="44"/>
      <c r="F745" s="65"/>
      <c r="G745" s="119"/>
      <c r="H745" s="190"/>
      <c r="I745" s="45" t="s">
        <v>4502</v>
      </c>
      <c r="J745" s="399"/>
      <c r="K745" s="381"/>
      <c r="L745" s="411"/>
      <c r="M745" s="68"/>
      <c r="N745" s="527"/>
      <c r="O745" s="527"/>
      <c r="P745" s="359" t="str">
        <f t="shared" si="25"/>
        <v/>
      </c>
    </row>
    <row r="746" spans="1:16" s="64" customFormat="1" ht="12.75" customHeight="1">
      <c r="A746" s="66"/>
      <c r="B746" s="65"/>
      <c r="C746" s="66"/>
      <c r="D746" s="66"/>
      <c r="E746" s="44"/>
      <c r="F746" s="65"/>
      <c r="G746" s="119"/>
      <c r="H746" s="190"/>
      <c r="I746" s="354"/>
      <c r="J746" s="399"/>
      <c r="K746" s="381"/>
      <c r="L746" s="411"/>
      <c r="M746" s="68"/>
      <c r="N746" s="527"/>
      <c r="O746" s="527"/>
      <c r="P746" s="359" t="str">
        <f t="shared" si="25"/>
        <v/>
      </c>
    </row>
    <row r="747" spans="1:16" s="64" customFormat="1" ht="12.75" customHeight="1">
      <c r="A747" s="66" t="str">
        <f ca="1">IF(B747="","",MAX($A$3:INDIRECT(ADDRESS(ROW()-1,COLUMN(),1)))+1)</f>
        <v/>
      </c>
      <c r="B747" s="65"/>
      <c r="C747" s="66" t="str">
        <f ca="1">IF(B747="",IF(D747="","",MAX(INDIRECT(ADDRESS(2+MATCH(MAX($A$3:$A743),$A$3:$A743),COLUMN(),1)):INDIRECT(ADDRESS(ROW()-1,COLUMN(),1)))+1),1)</f>
        <v/>
      </c>
      <c r="D747" s="66"/>
      <c r="E747" s="44"/>
      <c r="F747" s="65"/>
      <c r="G747" s="119"/>
      <c r="H747" s="190" t="s">
        <v>215</v>
      </c>
      <c r="I747" s="45"/>
      <c r="J747" s="399" t="s">
        <v>237</v>
      </c>
      <c r="K747" s="381"/>
      <c r="L747" s="411"/>
      <c r="M747" s="68"/>
      <c r="N747" s="527"/>
      <c r="O747" s="527"/>
      <c r="P747" s="359" t="str">
        <f t="shared" si="25"/>
        <v/>
      </c>
    </row>
    <row r="748" spans="1:16" s="64" customFormat="1" ht="12.75" customHeight="1">
      <c r="A748" s="66"/>
      <c r="B748" s="65"/>
      <c r="C748" s="66"/>
      <c r="D748" s="66"/>
      <c r="E748" s="44"/>
      <c r="F748" s="65"/>
      <c r="G748" s="119"/>
      <c r="H748" s="190"/>
      <c r="I748" s="45"/>
      <c r="J748" s="399"/>
      <c r="K748" s="381"/>
      <c r="L748" s="411"/>
      <c r="M748" s="68"/>
      <c r="N748" s="527"/>
      <c r="O748" s="527"/>
      <c r="P748" s="359" t="str">
        <f t="shared" si="25"/>
        <v/>
      </c>
    </row>
    <row r="749" spans="1:16" s="64" customFormat="1" ht="12.75" customHeight="1">
      <c r="A749" s="66"/>
      <c r="B749" s="65"/>
      <c r="C749" s="66"/>
      <c r="D749" s="66"/>
      <c r="E749" s="44"/>
      <c r="F749" s="65"/>
      <c r="G749" s="119"/>
      <c r="H749" s="190"/>
      <c r="I749" s="45"/>
      <c r="J749" s="399"/>
      <c r="K749" s="381"/>
      <c r="L749" s="411" t="s">
        <v>5899</v>
      </c>
      <c r="M749" s="68"/>
      <c r="N749" s="527"/>
      <c r="O749" s="527"/>
      <c r="P749" s="359" t="str">
        <f t="shared" si="25"/>
        <v/>
      </c>
    </row>
    <row r="750" spans="1:16" s="64" customFormat="1" ht="12.75" customHeight="1">
      <c r="A750" s="66"/>
      <c r="B750" s="65"/>
      <c r="C750" s="66"/>
      <c r="D750" s="66"/>
      <c r="E750" s="44"/>
      <c r="F750" s="65"/>
      <c r="G750" s="119"/>
      <c r="H750" s="190"/>
      <c r="I750" s="45"/>
      <c r="J750" s="399"/>
      <c r="K750" s="381"/>
      <c r="L750" s="411"/>
      <c r="M750" s="68"/>
      <c r="N750" s="527"/>
      <c r="O750" s="527"/>
      <c r="P750" s="359" t="str">
        <f t="shared" si="25"/>
        <v/>
      </c>
    </row>
    <row r="751" spans="1:16" s="64" customFormat="1" ht="12.75" customHeight="1">
      <c r="A751" s="66"/>
      <c r="B751" s="65"/>
      <c r="C751" s="66"/>
      <c r="D751" s="66"/>
      <c r="E751" s="44"/>
      <c r="F751" s="65"/>
      <c r="G751" s="119"/>
      <c r="H751" s="190"/>
      <c r="I751" s="45"/>
      <c r="J751" s="399"/>
      <c r="K751" s="381"/>
      <c r="L751" s="411" t="s">
        <v>4177</v>
      </c>
      <c r="M751" s="68"/>
      <c r="N751" s="527"/>
      <c r="O751" s="527"/>
      <c r="P751" s="359" t="str">
        <f t="shared" si="25"/>
        <v/>
      </c>
    </row>
    <row r="752" spans="1:16" s="64" customFormat="1" ht="12.75" customHeight="1">
      <c r="A752" s="66"/>
      <c r="B752" s="65"/>
      <c r="C752" s="66"/>
      <c r="D752" s="66"/>
      <c r="E752" s="44"/>
      <c r="F752" s="65"/>
      <c r="G752" s="119"/>
      <c r="H752" s="190"/>
      <c r="I752" s="45"/>
      <c r="J752" s="399"/>
      <c r="K752" s="381"/>
      <c r="L752" s="411"/>
      <c r="M752" s="68"/>
      <c r="N752" s="527"/>
      <c r="O752" s="527"/>
      <c r="P752" s="359" t="str">
        <f t="shared" si="25"/>
        <v/>
      </c>
    </row>
    <row r="753" spans="1:16" s="64" customFormat="1" ht="12.75" customHeight="1">
      <c r="A753" s="66"/>
      <c r="B753" s="65"/>
      <c r="C753" s="66"/>
      <c r="D753" s="66"/>
      <c r="E753" s="44"/>
      <c r="F753" s="65"/>
      <c r="G753" s="119"/>
      <c r="H753" s="190"/>
      <c r="I753" s="45"/>
      <c r="J753" s="399"/>
      <c r="K753" s="381"/>
      <c r="L753" s="411"/>
      <c r="M753" s="68"/>
      <c r="N753" s="527"/>
      <c r="O753" s="527"/>
      <c r="P753" s="359" t="str">
        <f t="shared" si="25"/>
        <v/>
      </c>
    </row>
    <row r="754" spans="1:16" s="64" customFormat="1" ht="12.75" customHeight="1">
      <c r="A754" s="66"/>
      <c r="B754" s="65"/>
      <c r="C754" s="66"/>
      <c r="D754" s="66"/>
      <c r="E754" s="44"/>
      <c r="F754" s="65"/>
      <c r="G754" s="119"/>
      <c r="H754" s="190"/>
      <c r="I754" s="45"/>
      <c r="J754" s="399"/>
      <c r="K754" s="381"/>
      <c r="L754" s="411" t="s">
        <v>2005</v>
      </c>
      <c r="M754" s="68"/>
      <c r="N754" s="527"/>
      <c r="O754" s="527"/>
      <c r="P754" s="359" t="str">
        <f t="shared" si="25"/>
        <v/>
      </c>
    </row>
    <row r="755" spans="1:16" s="64" customFormat="1" ht="12.75" customHeight="1">
      <c r="A755" s="66"/>
      <c r="B755" s="65"/>
      <c r="C755" s="66"/>
      <c r="D755" s="66"/>
      <c r="E755" s="44"/>
      <c r="F755" s="65"/>
      <c r="G755" s="119"/>
      <c r="H755" s="190"/>
      <c r="I755" s="45"/>
      <c r="J755" s="399"/>
      <c r="K755" s="381"/>
      <c r="L755" s="411" t="s">
        <v>2006</v>
      </c>
      <c r="M755" s="68"/>
      <c r="N755" s="527"/>
      <c r="O755" s="527"/>
      <c r="P755" s="359" t="str">
        <f t="shared" si="25"/>
        <v/>
      </c>
    </row>
    <row r="756" spans="1:16" s="64" customFormat="1" ht="12.75" customHeight="1">
      <c r="A756" s="66"/>
      <c r="B756" s="65"/>
      <c r="C756" s="66"/>
      <c r="D756" s="66"/>
      <c r="E756" s="44"/>
      <c r="F756" s="65"/>
      <c r="G756" s="119"/>
      <c r="H756" s="190"/>
      <c r="I756" s="45"/>
      <c r="J756" s="399"/>
      <c r="K756" s="381"/>
      <c r="L756" s="411" t="s">
        <v>2007</v>
      </c>
      <c r="M756" s="68"/>
      <c r="N756" s="527"/>
      <c r="O756" s="527"/>
      <c r="P756" s="359" t="str">
        <f t="shared" si="25"/>
        <v/>
      </c>
    </row>
    <row r="757" spans="1:16" s="64" customFormat="1" ht="12.75" customHeight="1">
      <c r="A757" s="66"/>
      <c r="B757" s="65"/>
      <c r="C757" s="66"/>
      <c r="D757" s="66"/>
      <c r="E757" s="44"/>
      <c r="F757" s="65"/>
      <c r="G757" s="119"/>
      <c r="H757" s="190"/>
      <c r="I757" s="45"/>
      <c r="J757" s="399"/>
      <c r="K757" s="381"/>
      <c r="L757" s="411" t="s">
        <v>2008</v>
      </c>
      <c r="M757" s="68"/>
      <c r="N757" s="527"/>
      <c r="O757" s="527"/>
      <c r="P757" s="359" t="str">
        <f t="shared" si="25"/>
        <v/>
      </c>
    </row>
    <row r="758" spans="1:16" s="64" customFormat="1" ht="12.75" customHeight="1">
      <c r="A758" s="66"/>
      <c r="B758" s="65"/>
      <c r="C758" s="66"/>
      <c r="D758" s="66"/>
      <c r="E758" s="44"/>
      <c r="F758" s="65"/>
      <c r="G758" s="119"/>
      <c r="H758" s="190"/>
      <c r="I758" s="45"/>
      <c r="J758" s="399"/>
      <c r="K758" s="381"/>
      <c r="L758" s="411"/>
      <c r="M758" s="68"/>
      <c r="N758" s="527"/>
      <c r="O758" s="527"/>
      <c r="P758" s="359" t="str">
        <f t="shared" si="25"/>
        <v/>
      </c>
    </row>
    <row r="759" spans="1:16" s="64" customFormat="1" ht="12.75" customHeight="1">
      <c r="A759" s="66" t="str">
        <f ca="1">IF(B759="","",MAX($A$3:INDIRECT(ADDRESS(ROW()-1,COLUMN(),1)))+1)</f>
        <v/>
      </c>
      <c r="B759" s="65"/>
      <c r="C759" s="66" t="str">
        <f ca="1">IF(B759="",IF(D759="","",MAX(INDIRECT(ADDRESS(2+MATCH(MAX($A$3:$A747),$A$3:$A747),COLUMN(),1)):INDIRECT(ADDRESS(ROW()-1,COLUMN(),1)))+1),1)</f>
        <v/>
      </c>
      <c r="D759" s="66"/>
      <c r="E759" s="44"/>
      <c r="F759" s="65"/>
      <c r="G759" s="119"/>
      <c r="H759" s="190" t="s">
        <v>225</v>
      </c>
      <c r="I759" s="45"/>
      <c r="J759" s="399" t="s">
        <v>238</v>
      </c>
      <c r="K759" s="381"/>
      <c r="L759" s="411"/>
      <c r="M759" s="68"/>
      <c r="N759" s="527"/>
      <c r="O759" s="527"/>
      <c r="P759" s="359" t="str">
        <f t="shared" si="25"/>
        <v/>
      </c>
    </row>
    <row r="760" spans="1:16" s="64" customFormat="1" ht="12.75" customHeight="1">
      <c r="A760" s="66" t="str">
        <f ca="1">IF(B760="","",MAX($A$3:INDIRECT(ADDRESS(ROW()-1,COLUMN(),1)))+1)</f>
        <v/>
      </c>
      <c r="B760" s="65"/>
      <c r="C760" s="66" t="str">
        <f ca="1">IF(B760="",IF(D760="","",MAX(INDIRECT(ADDRESS(2+MATCH(MAX($A$3:$A759),$A$3:$A759),COLUMN(),1)):INDIRECT(ADDRESS(ROW()-1,COLUMN(),1)))+1),1)</f>
        <v/>
      </c>
      <c r="D760" s="66"/>
      <c r="E760" s="44"/>
      <c r="F760" s="65"/>
      <c r="G760" s="119"/>
      <c r="H760" s="190" t="s">
        <v>225</v>
      </c>
      <c r="I760" s="45"/>
      <c r="J760" s="399" t="s">
        <v>239</v>
      </c>
      <c r="K760" s="381"/>
      <c r="L760" s="411"/>
      <c r="M760" s="68"/>
      <c r="N760" s="527"/>
      <c r="O760" s="527"/>
      <c r="P760" s="359" t="str">
        <f t="shared" si="25"/>
        <v/>
      </c>
    </row>
    <row r="761" spans="1:16" s="64" customFormat="1" ht="12.75" customHeight="1">
      <c r="A761" s="66" t="str">
        <f ca="1">IF(B761="","",MAX($A$3:INDIRECT(ADDRESS(ROW()-1,COLUMN(),1)))+1)</f>
        <v/>
      </c>
      <c r="B761" s="65"/>
      <c r="C761" s="66" t="str">
        <f ca="1">IF(B761="",IF(D761="","",MAX(INDIRECT(ADDRESS(2+MATCH(MAX($A$3:$A760),$A$3:$A760),COLUMN(),1)):INDIRECT(ADDRESS(ROW()-1,COLUMN(),1)))+1),1)</f>
        <v/>
      </c>
      <c r="D761" s="66"/>
      <c r="E761" s="44"/>
      <c r="F761" s="65"/>
      <c r="G761" s="119"/>
      <c r="H761" s="190" t="s">
        <v>225</v>
      </c>
      <c r="I761" s="45"/>
      <c r="J761" s="399" t="s">
        <v>240</v>
      </c>
      <c r="K761" s="381"/>
      <c r="L761" s="411"/>
      <c r="M761" s="68"/>
      <c r="N761" s="527"/>
      <c r="O761" s="527"/>
      <c r="P761" s="359" t="str">
        <f t="shared" si="25"/>
        <v/>
      </c>
    </row>
    <row r="762" spans="1:16" s="64" customFormat="1" ht="12.75" customHeight="1">
      <c r="A762" s="66" t="str">
        <f ca="1">IF(B762="","",MAX($A$3:INDIRECT(ADDRESS(ROW()-1,COLUMN(),1)))+1)</f>
        <v/>
      </c>
      <c r="B762" s="65"/>
      <c r="C762" s="66" t="str">
        <f ca="1">IF(B762="",IF(D762="","",MAX(INDIRECT(ADDRESS(2+MATCH(MAX($A$3:$A761),$A$3:$A761),COLUMN(),1)):INDIRECT(ADDRESS(ROW()-1,COLUMN(),1)))+1),1)</f>
        <v/>
      </c>
      <c r="D762" s="66"/>
      <c r="E762" s="44"/>
      <c r="F762" s="65"/>
      <c r="G762" s="119"/>
      <c r="H762" s="190" t="s">
        <v>225</v>
      </c>
      <c r="I762" s="45"/>
      <c r="J762" s="399" t="s">
        <v>241</v>
      </c>
      <c r="K762" s="381"/>
      <c r="L762" s="411"/>
      <c r="M762" s="68"/>
      <c r="N762" s="527"/>
      <c r="O762" s="527"/>
      <c r="P762" s="359" t="str">
        <f t="shared" si="25"/>
        <v/>
      </c>
    </row>
    <row r="763" spans="1:16" s="64" customFormat="1" ht="12.75" customHeight="1">
      <c r="A763" s="66" t="str">
        <f ca="1">IF(B763="","",MAX($A$3:INDIRECT(ADDRESS(ROW()-1,COLUMN(),1)))+1)</f>
        <v/>
      </c>
      <c r="B763" s="65"/>
      <c r="C763" s="66" t="str">
        <f ca="1">IF(B763="",IF(D763="","",MAX(INDIRECT(ADDRESS(2+MATCH(MAX($A$3:$A762),$A$3:$A762),COLUMN(),1)):INDIRECT(ADDRESS(ROW()-1,COLUMN(),1)))+1),1)</f>
        <v/>
      </c>
      <c r="D763" s="66"/>
      <c r="E763" s="44"/>
      <c r="F763" s="65"/>
      <c r="G763" s="119"/>
      <c r="H763" s="190" t="s">
        <v>225</v>
      </c>
      <c r="I763" s="45"/>
      <c r="J763" s="399" t="s">
        <v>242</v>
      </c>
      <c r="K763" s="381"/>
      <c r="L763" s="411"/>
      <c r="M763" s="68"/>
      <c r="N763" s="527"/>
      <c r="O763" s="527"/>
      <c r="P763" s="359" t="str">
        <f t="shared" si="25"/>
        <v/>
      </c>
    </row>
    <row r="764" spans="1:16" s="64" customFormat="1" ht="12.75" customHeight="1">
      <c r="A764" s="66" t="str">
        <f ca="1">IF(B764="","",MAX($A$3:INDIRECT(ADDRESS(ROW()-1,COLUMN(),1)))+1)</f>
        <v/>
      </c>
      <c r="B764" s="65"/>
      <c r="C764" s="66" t="str">
        <f ca="1">IF(B764="",IF(D764="","",MAX(INDIRECT(ADDRESS(2+MATCH(MAX($A$3:$A763),$A$3:$A763),COLUMN(),1)):INDIRECT(ADDRESS(ROW()-1,COLUMN(),1)))+1),1)</f>
        <v/>
      </c>
      <c r="D764" s="66"/>
      <c r="E764" s="44"/>
      <c r="F764" s="65"/>
      <c r="G764" s="119"/>
      <c r="H764" s="190">
        <v>2</v>
      </c>
      <c r="I764" s="45"/>
      <c r="J764" s="399" t="s">
        <v>243</v>
      </c>
      <c r="K764" s="381"/>
      <c r="L764" s="411"/>
      <c r="M764" s="68"/>
      <c r="N764" s="527"/>
      <c r="O764" s="527"/>
      <c r="P764" s="359" t="str">
        <f t="shared" si="25"/>
        <v/>
      </c>
    </row>
    <row r="765" spans="1:16" s="64" customFormat="1" ht="12.75" customHeight="1">
      <c r="A765" s="100" t="str">
        <f ca="1">IF(B765="","",MAX($A$3:INDIRECT(ADDRESS(ROW()-1,COLUMN(),1)))+1)</f>
        <v/>
      </c>
      <c r="B765" s="65"/>
      <c r="C765" s="66" t="str">
        <f ca="1">IF(B765="",IF(D765="","",MAX(INDIRECT(ADDRESS(2+MATCH(MAX($A$3:$A764),$A$3:$A764),COLUMN(),1)):INDIRECT(ADDRESS(ROW()-1,COLUMN(),1)))+1),1)</f>
        <v/>
      </c>
      <c r="D765" s="66"/>
      <c r="E765" s="44"/>
      <c r="F765" s="65"/>
      <c r="G765" s="119"/>
      <c r="H765" s="190">
        <v>3</v>
      </c>
      <c r="I765" s="45"/>
      <c r="J765" s="399" t="s">
        <v>244</v>
      </c>
      <c r="K765" s="381"/>
      <c r="L765" s="411"/>
      <c r="M765" s="68"/>
      <c r="N765" s="527"/>
      <c r="O765" s="527"/>
      <c r="P765" s="359" t="str">
        <f t="shared" si="25"/>
        <v/>
      </c>
    </row>
    <row r="766" spans="1:16" s="64" customFormat="1" ht="12.75" customHeight="1">
      <c r="A766" s="66" t="str">
        <f ca="1">IF(B766="","",MAX($A$3:INDIRECT(ADDRESS(ROW()-1,COLUMN(),1)))+1)</f>
        <v/>
      </c>
      <c r="B766" s="65"/>
      <c r="C766" s="66" t="str">
        <f ca="1">IF(B766="",IF(D766="","",MAX(INDIRECT(ADDRESS(2+MATCH(MAX($A$3:$A765),$A$3:$A765),COLUMN(),1)):INDIRECT(ADDRESS(ROW()-1,COLUMN(),1)))+1),1)</f>
        <v/>
      </c>
      <c r="D766" s="66"/>
      <c r="E766" s="44"/>
      <c r="F766" s="65"/>
      <c r="G766" s="119"/>
      <c r="H766" s="190">
        <v>4</v>
      </c>
      <c r="I766" s="45"/>
      <c r="J766" s="399" t="s">
        <v>245</v>
      </c>
      <c r="K766" s="381"/>
      <c r="L766" s="411"/>
      <c r="M766" s="68"/>
      <c r="N766" s="527"/>
      <c r="O766" s="527"/>
      <c r="P766" s="359" t="str">
        <f t="shared" si="25"/>
        <v/>
      </c>
    </row>
    <row r="767" spans="1:16" s="64" customFormat="1" ht="12.75" customHeight="1">
      <c r="A767" s="66" t="str">
        <f ca="1">IF(B767="","",MAX($A$3:INDIRECT(ADDRESS(ROW()-1,COLUMN(),1)))+1)</f>
        <v/>
      </c>
      <c r="B767" s="65"/>
      <c r="C767" s="66" t="str">
        <f ca="1">IF(B767="",IF(D767="","",MAX(INDIRECT(ADDRESS(2+MATCH(MAX($A$3:$A766),$A$3:$A766),COLUMN(),1)):INDIRECT(ADDRESS(ROW()-1,COLUMN(),1)))+1),1)</f>
        <v/>
      </c>
      <c r="D767" s="66"/>
      <c r="E767" s="44"/>
      <c r="F767" s="65"/>
      <c r="G767" s="119"/>
      <c r="H767" s="190">
        <v>5</v>
      </c>
      <c r="I767" s="45"/>
      <c r="J767" s="399" t="s">
        <v>246</v>
      </c>
      <c r="K767" s="381"/>
      <c r="L767" s="411"/>
      <c r="M767" s="68"/>
      <c r="N767" s="527"/>
      <c r="O767" s="527"/>
      <c r="P767" s="359" t="str">
        <f t="shared" si="25"/>
        <v/>
      </c>
    </row>
    <row r="768" spans="1:16" s="64" customFormat="1" ht="12.75" customHeight="1">
      <c r="A768" s="66" t="str">
        <f ca="1">IF(B768="","",MAX($A$3:INDIRECT(ADDRESS(ROW()-1,COLUMN(),1)))+1)</f>
        <v/>
      </c>
      <c r="B768" s="65"/>
      <c r="C768" s="66" t="str">
        <f ca="1">IF(B768="",IF(D768="","",MAX(INDIRECT(ADDRESS(2+MATCH(MAX($A$3:$A767),$A$3:$A767),COLUMN(),1)):INDIRECT(ADDRESS(ROW()-1,COLUMN(),1)))+1),1)</f>
        <v/>
      </c>
      <c r="D768" s="66"/>
      <c r="E768" s="44"/>
      <c r="F768" s="65"/>
      <c r="G768" s="119"/>
      <c r="H768" s="190">
        <v>6</v>
      </c>
      <c r="I768" s="45"/>
      <c r="J768" s="399" t="s">
        <v>247</v>
      </c>
      <c r="K768" s="381"/>
      <c r="L768" s="411"/>
      <c r="M768" s="68"/>
      <c r="N768" s="527"/>
      <c r="O768" s="527"/>
      <c r="P768" s="359" t="str">
        <f t="shared" si="25"/>
        <v/>
      </c>
    </row>
    <row r="769" spans="1:16" s="64" customFormat="1" ht="12.75" customHeight="1">
      <c r="A769" s="66" t="str">
        <f ca="1">IF(B769="","",MAX($A$3:INDIRECT(ADDRESS(ROW()-1,COLUMN(),1)))+1)</f>
        <v/>
      </c>
      <c r="B769" s="65"/>
      <c r="C769" s="66" t="str">
        <f ca="1">IF(B769="",IF(D769="","",MAX(INDIRECT(ADDRESS(2+MATCH(MAX($A$3:$A768),$A$3:$A768),COLUMN(),1)):INDIRECT(ADDRESS(ROW()-1,COLUMN(),1)))+1),1)</f>
        <v/>
      </c>
      <c r="D769" s="66"/>
      <c r="E769" s="44"/>
      <c r="F769" s="65"/>
      <c r="G769" s="119"/>
      <c r="H769" s="190">
        <v>7</v>
      </c>
      <c r="I769" s="45"/>
      <c r="J769" s="399" t="s">
        <v>3456</v>
      </c>
      <c r="K769" s="381"/>
      <c r="L769" s="411"/>
      <c r="M769" s="68"/>
      <c r="N769" s="527"/>
      <c r="O769" s="527"/>
      <c r="P769" s="359" t="str">
        <f t="shared" si="25"/>
        <v/>
      </c>
    </row>
    <row r="770" spans="1:16" s="64" customFormat="1" ht="12.75" customHeight="1">
      <c r="A770" s="66"/>
      <c r="B770" s="65"/>
      <c r="C770" s="66"/>
      <c r="D770" s="66"/>
      <c r="E770" s="44"/>
      <c r="F770" s="65"/>
      <c r="G770" s="119"/>
      <c r="H770" s="190">
        <v>8</v>
      </c>
      <c r="I770" s="45"/>
      <c r="J770" s="399" t="s">
        <v>3457</v>
      </c>
      <c r="K770" s="381"/>
      <c r="L770" s="411"/>
      <c r="M770" s="68"/>
      <c r="N770" s="527"/>
      <c r="O770" s="527"/>
      <c r="P770" s="359" t="str">
        <f t="shared" si="25"/>
        <v/>
      </c>
    </row>
    <row r="771" spans="1:16" s="64" customFormat="1" ht="12.75" customHeight="1">
      <c r="A771" s="66" t="str">
        <f ca="1">IF(B771="","",MAX($A$3:INDIRECT(ADDRESS(ROW()-1,COLUMN(),1)))+1)</f>
        <v/>
      </c>
      <c r="B771" s="65"/>
      <c r="C771" s="66" t="str">
        <f ca="1">IF(B771="",IF(D771="","",MAX(INDIRECT(ADDRESS(2+MATCH(MAX($A$3:$A769),$A$3:$A769),COLUMN(),1)):INDIRECT(ADDRESS(ROW()-1,COLUMN(),1)))+1),1)</f>
        <v/>
      </c>
      <c r="D771" s="66"/>
      <c r="E771" s="44"/>
      <c r="F771" s="65"/>
      <c r="G771" s="119"/>
      <c r="H771" s="190"/>
      <c r="I771" s="45"/>
      <c r="J771" s="399"/>
      <c r="K771" s="381"/>
      <c r="L771" s="411"/>
      <c r="M771" s="68"/>
      <c r="N771" s="527"/>
      <c r="O771" s="527"/>
      <c r="P771" s="359" t="str">
        <f t="shared" si="25"/>
        <v/>
      </c>
    </row>
    <row r="772" spans="1:16" s="64" customFormat="1" ht="12.75" customHeight="1">
      <c r="A772" s="66" t="str">
        <f ca="1">IF(B772="","",MAX($A$3:INDIRECT(ADDRESS(ROW()-1,COLUMN(),1)))+1)</f>
        <v/>
      </c>
      <c r="B772" s="65"/>
      <c r="C772" s="66" t="str">
        <f ca="1">IF(B772="",IF(D772="","",MAX(INDIRECT(ADDRESS(2+MATCH(MAX($A$3:$A771),$A$3:$A771),COLUMN(),1)):INDIRECT(ADDRESS(ROW()-1,COLUMN(),1)))+1),1)</f>
        <v/>
      </c>
      <c r="D772" s="66"/>
      <c r="E772" s="44"/>
      <c r="F772" s="65"/>
      <c r="G772" s="119"/>
      <c r="H772" s="304"/>
      <c r="I772" s="45"/>
      <c r="J772" s="399"/>
      <c r="K772" s="381"/>
      <c r="L772" s="411" t="s">
        <v>248</v>
      </c>
      <c r="M772" s="68"/>
      <c r="N772" s="527"/>
      <c r="O772" s="527"/>
      <c r="P772" s="359" t="str">
        <f t="shared" si="25"/>
        <v/>
      </c>
    </row>
    <row r="773" spans="1:16" s="64" customFormat="1" ht="12.75" customHeight="1">
      <c r="A773" s="66" t="str">
        <f ca="1">IF(B773="","",MAX($A$3:INDIRECT(ADDRESS(ROW()-1,COLUMN(),1)))+1)</f>
        <v/>
      </c>
      <c r="B773" s="65"/>
      <c r="C773" s="66" t="str">
        <f ca="1">IF(B773="",IF(D773="","",MAX(INDIRECT(ADDRESS(2+MATCH(MAX($A$3:$A772),$A$3:$A772),COLUMN(),1)):INDIRECT(ADDRESS(ROW()-1,COLUMN(),1)))+1),1)</f>
        <v/>
      </c>
      <c r="D773" s="66"/>
      <c r="E773" s="44"/>
      <c r="F773" s="65"/>
      <c r="G773" s="119"/>
      <c r="H773" s="304"/>
      <c r="I773" s="45"/>
      <c r="J773" s="399"/>
      <c r="K773" s="381"/>
      <c r="L773" s="411" t="s">
        <v>249</v>
      </c>
      <c r="M773" s="68"/>
      <c r="N773" s="527"/>
      <c r="O773" s="527"/>
      <c r="P773" s="359" t="str">
        <f t="shared" si="25"/>
        <v/>
      </c>
    </row>
    <row r="774" spans="1:16" s="64" customFormat="1" ht="12.75" customHeight="1">
      <c r="A774" s="66" t="str">
        <f ca="1">IF(B774="","",MAX($A$3:INDIRECT(ADDRESS(ROW()-1,COLUMN(),1)))+1)</f>
        <v/>
      </c>
      <c r="B774" s="65"/>
      <c r="C774" s="66" t="str">
        <f ca="1">IF(B774="",IF(D774="","",MAX(INDIRECT(ADDRESS(2+MATCH(MAX($A$3:$A773),$A$3:$A773),COLUMN(),1)):INDIRECT(ADDRESS(ROW()-1,COLUMN(),1)))+1),1)</f>
        <v/>
      </c>
      <c r="D774" s="66"/>
      <c r="E774" s="44"/>
      <c r="F774" s="65"/>
      <c r="G774" s="119"/>
      <c r="H774" s="304"/>
      <c r="I774" s="45"/>
      <c r="J774" s="399"/>
      <c r="K774" s="381"/>
      <c r="L774" s="411" t="s">
        <v>5900</v>
      </c>
      <c r="M774" s="68"/>
      <c r="N774" s="527"/>
      <c r="O774" s="527"/>
      <c r="P774" s="359" t="str">
        <f t="shared" si="25"/>
        <v/>
      </c>
    </row>
    <row r="775" spans="1:16" s="64" customFormat="1" ht="12.75" customHeight="1">
      <c r="A775" s="66"/>
      <c r="B775" s="65"/>
      <c r="C775" s="66"/>
      <c r="D775" s="66"/>
      <c r="E775" s="44"/>
      <c r="F775" s="65"/>
      <c r="G775" s="119"/>
      <c r="H775" s="304"/>
      <c r="I775" s="45" t="s">
        <v>4561</v>
      </c>
      <c r="J775" s="399"/>
      <c r="K775" s="381"/>
      <c r="L775" s="411"/>
      <c r="M775" s="68"/>
      <c r="N775" s="527"/>
      <c r="O775" s="527"/>
      <c r="P775" s="359" t="str">
        <f t="shared" si="25"/>
        <v/>
      </c>
    </row>
    <row r="776" spans="1:16" s="64" customFormat="1" ht="12.75" customHeight="1">
      <c r="A776" s="66" t="str">
        <f ca="1">IF(B776="","",MAX($A$3:INDIRECT(ADDRESS(ROW()-1,COLUMN(),1)))+1)</f>
        <v/>
      </c>
      <c r="B776" s="65"/>
      <c r="C776" s="66" t="str">
        <f ca="1">IF(B776="",IF(D776="","",MAX(INDIRECT(ADDRESS(2+MATCH(MAX($A$3:$A774),$A$3:$A774),COLUMN(),1)):INDIRECT(ADDRESS(ROW()-1,COLUMN(),1)))+1),1)</f>
        <v/>
      </c>
      <c r="D776" s="66"/>
      <c r="E776" s="44"/>
      <c r="F776" s="65"/>
      <c r="G776" s="119"/>
      <c r="H776" s="304"/>
      <c r="I776" s="45"/>
      <c r="J776" s="399"/>
      <c r="K776" s="381"/>
      <c r="L776" s="411"/>
      <c r="M776" s="68"/>
      <c r="N776" s="527"/>
      <c r="O776" s="527"/>
      <c r="P776" s="359" t="str">
        <f t="shared" si="25"/>
        <v/>
      </c>
    </row>
    <row r="777" spans="1:16" s="64" customFormat="1" ht="12.75" customHeight="1">
      <c r="A777" s="66" t="str">
        <f ca="1">IF(B777="","",MAX($A$3:INDIRECT(ADDRESS(ROW()-1,COLUMN(),1)))+1)</f>
        <v/>
      </c>
      <c r="B777" s="65"/>
      <c r="C777" s="66" t="str">
        <f ca="1">IF(B777="",IF(D777="","",MAX(INDIRECT(ADDRESS(2+MATCH(MAX($A$3:$A776),$A$3:$A776),COLUMN(),1)):INDIRECT(ADDRESS(ROW()-1,COLUMN(),1)))+1),1)</f>
        <v/>
      </c>
      <c r="D777" s="66"/>
      <c r="E777" s="44"/>
      <c r="F777" s="65"/>
      <c r="G777" s="119"/>
      <c r="H777" s="304" t="s">
        <v>225</v>
      </c>
      <c r="I777" s="45"/>
      <c r="J777" s="399" t="s">
        <v>169</v>
      </c>
      <c r="K777" s="381"/>
      <c r="L777" s="411"/>
      <c r="M777" s="68"/>
      <c r="N777" s="527"/>
      <c r="O777" s="527"/>
      <c r="P777" s="359" t="str">
        <f t="shared" si="25"/>
        <v/>
      </c>
    </row>
    <row r="778" spans="1:16" s="64" customFormat="1" ht="12.75" customHeight="1">
      <c r="A778" s="66"/>
      <c r="B778" s="65"/>
      <c r="C778" s="66"/>
      <c r="D778" s="66"/>
      <c r="E778" s="44"/>
      <c r="F778" s="65"/>
      <c r="G778" s="119"/>
      <c r="H778" s="304"/>
      <c r="I778" s="45"/>
      <c r="J778" s="399"/>
      <c r="K778" s="381"/>
      <c r="L778" s="411" t="s">
        <v>2009</v>
      </c>
      <c r="M778" s="68"/>
      <c r="N778" s="527"/>
      <c r="O778" s="527"/>
      <c r="P778" s="359" t="str">
        <f t="shared" si="25"/>
        <v/>
      </c>
    </row>
    <row r="779" spans="1:16" s="64" customFormat="1" ht="12.75" customHeight="1">
      <c r="A779" s="66"/>
      <c r="B779" s="65"/>
      <c r="C779" s="66"/>
      <c r="D779" s="66"/>
      <c r="E779" s="44"/>
      <c r="F779" s="65"/>
      <c r="G779" s="119"/>
      <c r="H779" s="304"/>
      <c r="I779" s="45"/>
      <c r="J779" s="399"/>
      <c r="K779" s="381"/>
      <c r="L779" s="411" t="s">
        <v>2007</v>
      </c>
      <c r="M779" s="68"/>
      <c r="N779" s="527"/>
      <c r="O779" s="527"/>
      <c r="P779" s="359" t="str">
        <f t="shared" si="25"/>
        <v/>
      </c>
    </row>
    <row r="780" spans="1:16" s="64" customFormat="1" ht="12.75" customHeight="1">
      <c r="A780" s="66"/>
      <c r="B780" s="65"/>
      <c r="C780" s="66"/>
      <c r="D780" s="66"/>
      <c r="E780" s="44"/>
      <c r="F780" s="65"/>
      <c r="G780" s="119"/>
      <c r="H780" s="304"/>
      <c r="I780" s="45"/>
      <c r="J780" s="399"/>
      <c r="K780" s="381"/>
      <c r="L780" s="411" t="s">
        <v>2008</v>
      </c>
      <c r="M780" s="68"/>
      <c r="N780" s="527"/>
      <c r="O780" s="527"/>
      <c r="P780" s="359" t="str">
        <f t="shared" si="25"/>
        <v/>
      </c>
    </row>
    <row r="781" spans="1:16" s="64" customFormat="1" ht="11.25">
      <c r="A781" s="66"/>
      <c r="B781" s="65"/>
      <c r="C781" s="66"/>
      <c r="D781" s="66"/>
      <c r="E781" s="44"/>
      <c r="F781" s="65"/>
      <c r="G781" s="119"/>
      <c r="H781" s="190"/>
      <c r="I781" s="354"/>
      <c r="J781" s="399"/>
      <c r="K781" s="381"/>
      <c r="L781" s="411"/>
      <c r="M781" s="68"/>
      <c r="N781" s="527"/>
      <c r="O781" s="527"/>
      <c r="P781" s="359" t="str">
        <f t="shared" si="25"/>
        <v/>
      </c>
    </row>
    <row r="782" spans="1:16" s="64" customFormat="1" ht="12.75" customHeight="1">
      <c r="A782" s="66"/>
      <c r="B782" s="65"/>
      <c r="C782" s="66"/>
      <c r="D782" s="66"/>
      <c r="E782" s="44"/>
      <c r="F782" s="65"/>
      <c r="G782" s="119"/>
      <c r="H782" s="321"/>
      <c r="I782" s="354" t="s">
        <v>3688</v>
      </c>
      <c r="J782" s="399"/>
      <c r="K782" s="381"/>
      <c r="L782" s="391"/>
      <c r="M782" s="44"/>
      <c r="N782" s="527"/>
      <c r="O782" s="527"/>
      <c r="P782" s="359"/>
    </row>
    <row r="783" spans="1:16" s="64" customFormat="1" ht="12.75" customHeight="1">
      <c r="A783" s="73" t="str">
        <f ca="1">IF(B783="","",MAX($A$3:INDIRECT(ADDRESS(ROW()-1,COLUMN(),1)))+1)</f>
        <v/>
      </c>
      <c r="B783" s="65"/>
      <c r="C783" s="73" t="str">
        <f ca="1">IF(B783="",IF(D783="","",MAX(INDIRECT(ADDRESS(2+MATCH(MAX($A$3:$A777),$A$3:$A777),COLUMN(),1)):INDIRECT(ADDRESS(ROW()-1,COLUMN(),1)))+1),1)</f>
        <v/>
      </c>
      <c r="D783" s="73"/>
      <c r="E783" s="46"/>
      <c r="F783" s="71"/>
      <c r="G783" s="120"/>
      <c r="H783" s="330"/>
      <c r="I783" s="47"/>
      <c r="J783" s="401"/>
      <c r="K783" s="385"/>
      <c r="L783" s="412"/>
      <c r="M783" s="72"/>
      <c r="N783" s="529"/>
      <c r="O783" s="529"/>
      <c r="P783" s="360" t="str">
        <f t="shared" si="25"/>
        <v/>
      </c>
    </row>
    <row r="784" spans="1:16" s="64" customFormat="1" ht="12.75" customHeight="1">
      <c r="A784" s="66">
        <f ca="1">IF(B784="","",MAX($A$3:INDIRECT(ADDRESS(ROW()-1,COLUMN(),1)))+1)</f>
        <v>4</v>
      </c>
      <c r="B784" s="60" t="s">
        <v>556</v>
      </c>
      <c r="C784" s="61">
        <f ca="1">IF(B784="",IF(D784="","",MAX(INDIRECT(ADDRESS(2+MATCH(MAX($A$3:$A783),$A$3:$A783),COLUMN(),1)):INDIRECT(ADDRESS(ROW()-1,COLUMN(),1)))+1),1)</f>
        <v>1</v>
      </c>
      <c r="D784" s="61" t="s">
        <v>364</v>
      </c>
      <c r="E784" s="48" t="s">
        <v>1041</v>
      </c>
      <c r="F784" s="60" t="s">
        <v>18</v>
      </c>
      <c r="G784" s="130">
        <v>1</v>
      </c>
      <c r="H784" s="296" t="s">
        <v>361</v>
      </c>
      <c r="I784" s="49" t="s">
        <v>772</v>
      </c>
      <c r="J784" s="400"/>
      <c r="K784" s="384"/>
      <c r="L784" s="410"/>
      <c r="M784" s="62"/>
      <c r="N784" s="527"/>
      <c r="O784" s="526"/>
      <c r="P784" s="359" t="str">
        <f t="shared" si="25"/>
        <v/>
      </c>
    </row>
    <row r="785" spans="1:16" s="64" customFormat="1" ht="12.75" customHeight="1">
      <c r="A785" s="66"/>
      <c r="B785" s="65"/>
      <c r="C785" s="66"/>
      <c r="D785" s="66"/>
      <c r="E785" s="44"/>
      <c r="F785" s="65"/>
      <c r="G785" s="119"/>
      <c r="H785" s="297" t="s">
        <v>4218</v>
      </c>
      <c r="I785" s="45"/>
      <c r="J785" s="399" t="s">
        <v>2027</v>
      </c>
      <c r="K785" s="381"/>
      <c r="L785" s="411"/>
      <c r="M785" s="68"/>
      <c r="N785" s="527"/>
      <c r="O785" s="527"/>
      <c r="P785" s="359" t="str">
        <f t="shared" si="25"/>
        <v/>
      </c>
    </row>
    <row r="786" spans="1:16" s="64" customFormat="1" ht="12.75" customHeight="1">
      <c r="A786" s="66"/>
      <c r="B786" s="65"/>
      <c r="C786" s="66"/>
      <c r="D786" s="66"/>
      <c r="E786" s="44"/>
      <c r="F786" s="65"/>
      <c r="G786" s="119"/>
      <c r="H786" s="297"/>
      <c r="I786" s="354" t="str">
        <f>IF((K786=L786)=TRUE,"○","x")</f>
        <v>x</v>
      </c>
      <c r="J786" s="399"/>
      <c r="K786" s="381"/>
      <c r="L786" s="411" t="s">
        <v>2993</v>
      </c>
      <c r="M786" s="68"/>
      <c r="N786" s="527"/>
      <c r="O786" s="527"/>
      <c r="P786" s="359" t="str">
        <f t="shared" si="25"/>
        <v/>
      </c>
    </row>
    <row r="787" spans="1:16" s="64" customFormat="1" ht="12.75" customHeight="1">
      <c r="A787" s="66"/>
      <c r="B787" s="65"/>
      <c r="C787" s="66"/>
      <c r="D787" s="66"/>
      <c r="E787" s="44"/>
      <c r="F787" s="65"/>
      <c r="G787" s="119"/>
      <c r="H787" s="297"/>
      <c r="I787" s="354" t="str">
        <f>IF((K787=L787)=TRUE,"○","x")</f>
        <v>x</v>
      </c>
      <c r="J787" s="399"/>
      <c r="K787" s="381"/>
      <c r="L787" s="411" t="s">
        <v>1655</v>
      </c>
      <c r="M787" s="68"/>
      <c r="N787" s="527"/>
      <c r="O787" s="527"/>
      <c r="P787" s="359" t="str">
        <f t="shared" si="25"/>
        <v/>
      </c>
    </row>
    <row r="788" spans="1:16" s="64" customFormat="1" ht="12.75" customHeight="1">
      <c r="A788" s="66"/>
      <c r="B788" s="65"/>
      <c r="C788" s="66"/>
      <c r="D788" s="66"/>
      <c r="E788" s="44"/>
      <c r="F788" s="65"/>
      <c r="G788" s="119"/>
      <c r="H788" s="297"/>
      <c r="I788" s="354" t="s">
        <v>3344</v>
      </c>
      <c r="J788" s="399"/>
      <c r="K788" s="381"/>
      <c r="L788" s="411"/>
      <c r="M788" s="68"/>
      <c r="N788" s="527"/>
      <c r="O788" s="527"/>
      <c r="P788" s="359" t="str">
        <f t="shared" si="25"/>
        <v/>
      </c>
    </row>
    <row r="789" spans="1:16" s="64" customFormat="1" ht="12.75" customHeight="1">
      <c r="A789" s="66"/>
      <c r="B789" s="65"/>
      <c r="C789" s="66"/>
      <c r="D789" s="66"/>
      <c r="E789" s="44"/>
      <c r="F789" s="65"/>
      <c r="G789" s="119"/>
      <c r="H789" s="297"/>
      <c r="I789" s="45"/>
      <c r="J789" s="399"/>
      <c r="K789" s="381"/>
      <c r="L789" s="411"/>
      <c r="M789" s="68"/>
      <c r="N789" s="527"/>
      <c r="O789" s="527"/>
      <c r="P789" s="359" t="str">
        <f t="shared" si="25"/>
        <v/>
      </c>
    </row>
    <row r="790" spans="1:16" s="64" customFormat="1" ht="12.75" customHeight="1">
      <c r="A790" s="66"/>
      <c r="B790" s="65"/>
      <c r="C790" s="66"/>
      <c r="D790" s="66"/>
      <c r="E790" s="44"/>
      <c r="F790" s="65"/>
      <c r="G790" s="119"/>
      <c r="H790" s="297" t="s">
        <v>4218</v>
      </c>
      <c r="I790" s="45"/>
      <c r="J790" s="399" t="s">
        <v>4026</v>
      </c>
      <c r="K790" s="381"/>
      <c r="L790" s="411"/>
      <c r="M790" s="68"/>
      <c r="N790" s="527"/>
      <c r="O790" s="527"/>
      <c r="P790" s="359" t="str">
        <f t="shared" si="25"/>
        <v/>
      </c>
    </row>
    <row r="791" spans="1:16" s="64" customFormat="1" ht="12.75" customHeight="1">
      <c r="A791" s="66"/>
      <c r="B791" s="65"/>
      <c r="C791" s="66"/>
      <c r="D791" s="66"/>
      <c r="E791" s="44"/>
      <c r="F791" s="65"/>
      <c r="G791" s="119"/>
      <c r="H791" s="297"/>
      <c r="I791" s="45"/>
      <c r="J791" s="399"/>
      <c r="K791" s="381" t="s">
        <v>3670</v>
      </c>
      <c r="L791" s="411" t="s">
        <v>3670</v>
      </c>
      <c r="M791" s="68"/>
      <c r="N791" s="527"/>
      <c r="O791" s="527"/>
      <c r="P791" s="359" t="str">
        <f t="shared" si="25"/>
        <v/>
      </c>
    </row>
    <row r="792" spans="1:16" s="64" customFormat="1" ht="12.75" customHeight="1">
      <c r="A792" s="66"/>
      <c r="B792" s="65"/>
      <c r="C792" s="66"/>
      <c r="D792" s="66"/>
      <c r="E792" s="44"/>
      <c r="F792" s="65"/>
      <c r="G792" s="119"/>
      <c r="H792" s="297"/>
      <c r="I792" s="45"/>
      <c r="J792" s="399" t="s">
        <v>4027</v>
      </c>
      <c r="K792" s="381"/>
      <c r="L792" s="411"/>
      <c r="M792" s="68"/>
      <c r="N792" s="527"/>
      <c r="O792" s="527"/>
      <c r="P792" s="359" t="str">
        <f t="shared" si="25"/>
        <v/>
      </c>
    </row>
    <row r="793" spans="1:16" s="64" customFormat="1" ht="12.75" customHeight="1">
      <c r="A793" s="66"/>
      <c r="B793" s="65"/>
      <c r="C793" s="66"/>
      <c r="D793" s="66"/>
      <c r="E793" s="44"/>
      <c r="F793" s="65"/>
      <c r="G793" s="119"/>
      <c r="H793" s="297"/>
      <c r="I793" s="45"/>
      <c r="J793" s="399"/>
      <c r="K793" s="381"/>
      <c r="L793" s="411"/>
      <c r="M793" s="68"/>
      <c r="N793" s="527"/>
      <c r="O793" s="527"/>
      <c r="P793" s="359" t="str">
        <f t="shared" si="25"/>
        <v/>
      </c>
    </row>
    <row r="794" spans="1:16" s="64" customFormat="1" ht="12.75" customHeight="1">
      <c r="A794" s="66"/>
      <c r="B794" s="65"/>
      <c r="C794" s="66"/>
      <c r="D794" s="66"/>
      <c r="E794" s="44"/>
      <c r="F794" s="65"/>
      <c r="G794" s="119"/>
      <c r="H794" s="297" t="s">
        <v>49</v>
      </c>
      <c r="I794" s="45"/>
      <c r="J794" s="399" t="s">
        <v>2027</v>
      </c>
      <c r="K794" s="381"/>
      <c r="L794" s="411"/>
      <c r="M794" s="68"/>
      <c r="N794" s="527"/>
      <c r="O794" s="527"/>
      <c r="P794" s="359" t="str">
        <f t="shared" si="25"/>
        <v/>
      </c>
    </row>
    <row r="795" spans="1:16" s="64" customFormat="1" ht="12.75" customHeight="1">
      <c r="A795" s="66"/>
      <c r="B795" s="65"/>
      <c r="C795" s="66"/>
      <c r="D795" s="66"/>
      <c r="E795" s="44"/>
      <c r="F795" s="65"/>
      <c r="G795" s="119"/>
      <c r="H795" s="297"/>
      <c r="I795" s="354" t="str">
        <f>IF((K795=L795)=TRUE,"○","x")</f>
        <v>x</v>
      </c>
      <c r="J795" s="399"/>
      <c r="K795" s="381"/>
      <c r="L795" s="411" t="s">
        <v>2993</v>
      </c>
      <c r="M795" s="68"/>
      <c r="N795" s="527"/>
      <c r="O795" s="527"/>
      <c r="P795" s="359" t="str">
        <f t="shared" si="25"/>
        <v/>
      </c>
    </row>
    <row r="796" spans="1:16" s="64" customFormat="1" ht="12.75" customHeight="1">
      <c r="A796" s="66"/>
      <c r="B796" s="65"/>
      <c r="C796" s="66"/>
      <c r="D796" s="66"/>
      <c r="E796" s="44"/>
      <c r="F796" s="65"/>
      <c r="G796" s="119"/>
      <c r="H796" s="297"/>
      <c r="I796" s="354" t="str">
        <f>IF((K796=L796)=TRUE,"○","x")</f>
        <v>x</v>
      </c>
      <c r="J796" s="399"/>
      <c r="K796" s="381"/>
      <c r="L796" s="411" t="s">
        <v>1743</v>
      </c>
      <c r="M796" s="68"/>
      <c r="N796" s="527"/>
      <c r="O796" s="527"/>
      <c r="P796" s="359" t="str">
        <f t="shared" si="25"/>
        <v/>
      </c>
    </row>
    <row r="797" spans="1:16" s="64" customFormat="1" ht="12.75" customHeight="1">
      <c r="A797" s="66"/>
      <c r="B797" s="65"/>
      <c r="C797" s="66"/>
      <c r="D797" s="66"/>
      <c r="E797" s="44"/>
      <c r="F797" s="65"/>
      <c r="G797" s="119"/>
      <c r="H797" s="297"/>
      <c r="I797" s="354" t="s">
        <v>3344</v>
      </c>
      <c r="J797" s="399"/>
      <c r="K797" s="381"/>
      <c r="L797" s="411"/>
      <c r="M797" s="68"/>
      <c r="N797" s="527"/>
      <c r="O797" s="527"/>
      <c r="P797" s="359" t="str">
        <f t="shared" si="25"/>
        <v/>
      </c>
    </row>
    <row r="798" spans="1:16" s="64" customFormat="1" ht="12.75" customHeight="1">
      <c r="A798" s="66"/>
      <c r="B798" s="65"/>
      <c r="C798" s="66"/>
      <c r="D798" s="66"/>
      <c r="E798" s="44"/>
      <c r="F798" s="65"/>
      <c r="G798" s="119"/>
      <c r="H798" s="297"/>
      <c r="I798" s="354"/>
      <c r="J798" s="399"/>
      <c r="K798" s="381"/>
      <c r="L798" s="411"/>
      <c r="M798" s="68"/>
      <c r="N798" s="527"/>
      <c r="O798" s="527"/>
      <c r="P798" s="359" t="str">
        <f t="shared" si="25"/>
        <v/>
      </c>
    </row>
    <row r="799" spans="1:16" s="64" customFormat="1" ht="12.75" customHeight="1">
      <c r="A799" s="66" t="str">
        <f ca="1">IF(B799="","",MAX($A$3:INDIRECT(ADDRESS(ROW()-1,COLUMN(),1)))+1)</f>
        <v/>
      </c>
      <c r="B799" s="65"/>
      <c r="C799" s="66" t="str">
        <f ca="1">IF(B799="",IF(D799="","",MAX(INDIRECT(ADDRESS(2+MATCH(MAX($A$3:$A784),$A$3:$A784),COLUMN(),1)):INDIRECT(ADDRESS(ROW()-1,COLUMN(),1)))+1),1)</f>
        <v/>
      </c>
      <c r="D799" s="66"/>
      <c r="E799" s="44"/>
      <c r="F799" s="65"/>
      <c r="G799" s="119"/>
      <c r="H799" s="297" t="s">
        <v>49</v>
      </c>
      <c r="I799" s="45"/>
      <c r="J799" s="399" t="s">
        <v>116</v>
      </c>
      <c r="K799" s="381"/>
      <c r="L799" s="411"/>
      <c r="M799" s="68"/>
      <c r="N799" s="527"/>
      <c r="O799" s="527"/>
      <c r="P799" s="359" t="str">
        <f t="shared" si="25"/>
        <v/>
      </c>
    </row>
    <row r="800" spans="1:16" s="64" customFormat="1" ht="12.75" customHeight="1">
      <c r="A800" s="66" t="str">
        <f ca="1">IF(B800="","",MAX($A$3:INDIRECT(ADDRESS(ROW()-1,COLUMN(),1)))+1)</f>
        <v/>
      </c>
      <c r="B800" s="65"/>
      <c r="C800" s="66" t="str">
        <f ca="1">IF(B800="",IF(D800="","",MAX(INDIRECT(ADDRESS(2+MATCH(MAX($A$3:$A799),$A$3:$A799),COLUMN(),1)):INDIRECT(ADDRESS(ROW()-1,COLUMN(),1)))+1),1)</f>
        <v/>
      </c>
      <c r="D800" s="66"/>
      <c r="E800" s="44"/>
      <c r="F800" s="65"/>
      <c r="G800" s="119"/>
      <c r="H800" s="297"/>
      <c r="I800" s="354" t="str">
        <f>IF((K800=L800)=TRUE,"○","x")</f>
        <v>x</v>
      </c>
      <c r="J800" s="399"/>
      <c r="K800" s="381"/>
      <c r="L800" s="411" t="s">
        <v>4863</v>
      </c>
      <c r="M800" s="68"/>
      <c r="N800" s="527"/>
      <c r="O800" s="527"/>
      <c r="P800" s="359" t="str">
        <f t="shared" si="25"/>
        <v/>
      </c>
    </row>
    <row r="801" spans="1:16" s="64" customFormat="1" ht="12.75" customHeight="1">
      <c r="A801" s="106" t="str">
        <f ca="1">IF(B801="","",MAX($A$3:INDIRECT(ADDRESS(ROW()-1,COLUMN(),1)))+1)</f>
        <v/>
      </c>
      <c r="B801" s="65"/>
      <c r="C801" s="66" t="str">
        <f ca="1">IF(B801="",IF(D801="","",MAX(INDIRECT(ADDRESS(2+MATCH(MAX($A$3:$A800),$A$3:$A800),COLUMN(),1)):INDIRECT(ADDRESS(ROW()-1,COLUMN(),1)))+1),1)</f>
        <v/>
      </c>
      <c r="D801" s="66"/>
      <c r="E801" s="44"/>
      <c r="F801" s="65"/>
      <c r="G801" s="119"/>
      <c r="H801" s="297"/>
      <c r="I801" s="354" t="str">
        <f>IF((K801=L801)=TRUE,"○","x")</f>
        <v>x</v>
      </c>
      <c r="J801" s="399"/>
      <c r="K801" s="381"/>
      <c r="L801" s="411" t="s">
        <v>117</v>
      </c>
      <c r="M801" s="68"/>
      <c r="N801" s="527"/>
      <c r="O801" s="527"/>
      <c r="P801" s="359" t="str">
        <f t="shared" si="25"/>
        <v/>
      </c>
    </row>
    <row r="802" spans="1:16" s="64" customFormat="1" ht="12.75" customHeight="1">
      <c r="A802" s="106" t="str">
        <f ca="1">IF(B802="","",MAX($A$3:INDIRECT(ADDRESS(ROW()-1,COLUMN(),1)))+1)</f>
        <v/>
      </c>
      <c r="B802" s="65"/>
      <c r="C802" s="66" t="str">
        <f ca="1">IF(B802="",IF(D802="","",MAX(INDIRECT(ADDRESS(2+MATCH(MAX($A$3:$A801),$A$3:$A801),COLUMN(),1)):INDIRECT(ADDRESS(ROW()-1,COLUMN(),1)))+1),1)</f>
        <v/>
      </c>
      <c r="D802" s="66"/>
      <c r="E802" s="44"/>
      <c r="F802" s="65"/>
      <c r="G802" s="119"/>
      <c r="H802" s="297"/>
      <c r="I802" s="354" t="s">
        <v>3344</v>
      </c>
      <c r="J802" s="399"/>
      <c r="K802" s="381"/>
      <c r="L802" s="411"/>
      <c r="M802" s="68"/>
      <c r="N802" s="527"/>
      <c r="O802" s="527"/>
      <c r="P802" s="359" t="str">
        <f t="shared" ref="P802:P880" si="26">IF(N802="","",IF(O802="","",IF(O802=N802,$Q$1,O802-N802)))</f>
        <v/>
      </c>
    </row>
    <row r="803" spans="1:16" s="64" customFormat="1" ht="12.75" customHeight="1">
      <c r="A803" s="106" t="str">
        <f ca="1">IF(B803="","",MAX($A$3:INDIRECT(ADDRESS(ROW()-1,COLUMN(),1)))+1)</f>
        <v/>
      </c>
      <c r="B803" s="65"/>
      <c r="C803" s="66" t="str">
        <f ca="1">IF(B803="",IF(D803="","",MAX(INDIRECT(ADDRESS(2+MATCH(MAX($A$3:$A802),$A$3:$A802),COLUMN(),1)):INDIRECT(ADDRESS(ROW()-1,COLUMN(),1)))+1),1)</f>
        <v/>
      </c>
      <c r="D803" s="66"/>
      <c r="E803" s="44"/>
      <c r="F803" s="65"/>
      <c r="G803" s="119"/>
      <c r="H803" s="297"/>
      <c r="I803" s="45"/>
      <c r="J803" s="399"/>
      <c r="K803" s="381"/>
      <c r="L803" s="411"/>
      <c r="M803" s="68"/>
      <c r="N803" s="527"/>
      <c r="O803" s="527"/>
      <c r="P803" s="359" t="str">
        <f t="shared" si="26"/>
        <v/>
      </c>
    </row>
    <row r="804" spans="1:16" s="64" customFormat="1" ht="12.75" customHeight="1">
      <c r="A804" s="66" t="str">
        <f ca="1">IF(B804="","",MAX($A$3:INDIRECT(ADDRESS(ROW()-1,COLUMN(),1)))+1)</f>
        <v/>
      </c>
      <c r="B804" s="65"/>
      <c r="C804" s="66" t="str">
        <f ca="1">IF(B804="",IF(D804="","",MAX(INDIRECT(ADDRESS(2+MATCH(MAX($A$3:$A802),$A$3:$A802),COLUMN(),1)):INDIRECT(ADDRESS(ROW()-1,COLUMN(),1)))+1),1)</f>
        <v/>
      </c>
      <c r="D804" s="66"/>
      <c r="E804" s="44"/>
      <c r="F804" s="65"/>
      <c r="G804" s="119"/>
      <c r="H804" s="190"/>
      <c r="I804" s="45" t="s">
        <v>4209</v>
      </c>
      <c r="J804" s="399"/>
      <c r="K804" s="381"/>
      <c r="L804" s="411"/>
      <c r="M804" s="68"/>
      <c r="N804" s="527"/>
      <c r="O804" s="527"/>
      <c r="P804" s="359" t="str">
        <f t="shared" si="26"/>
        <v/>
      </c>
    </row>
    <row r="805" spans="1:16" s="64" customFormat="1" ht="12.75" customHeight="1">
      <c r="A805" s="106" t="str">
        <f ca="1">IF(B805="","",MAX($A$3:INDIRECT(ADDRESS(ROW()-1,COLUMN(),1)))+1)</f>
        <v/>
      </c>
      <c r="B805" s="65"/>
      <c r="C805" s="66" t="str">
        <f ca="1">IF(B805="",IF(D805="","",MAX(INDIRECT(ADDRESS(2+MATCH(MAX($A$3:$A803),$A$3:$A803),COLUMN(),1)):INDIRECT(ADDRESS(ROW()-1,COLUMN(),1)))+1),1)</f>
        <v/>
      </c>
      <c r="D805" s="66"/>
      <c r="E805" s="44"/>
      <c r="F805" s="65"/>
      <c r="G805" s="119"/>
      <c r="H805" s="297" t="s">
        <v>49</v>
      </c>
      <c r="I805" s="45"/>
      <c r="J805" s="399" t="s">
        <v>2951</v>
      </c>
      <c r="K805" s="381"/>
      <c r="L805" s="411"/>
      <c r="M805" s="68"/>
      <c r="N805" s="527"/>
      <c r="O805" s="527"/>
      <c r="P805" s="359" t="str">
        <f t="shared" si="26"/>
        <v/>
      </c>
    </row>
    <row r="806" spans="1:16" s="64" customFormat="1" ht="12.75" customHeight="1">
      <c r="A806" s="106"/>
      <c r="B806" s="65"/>
      <c r="C806" s="66"/>
      <c r="D806" s="66"/>
      <c r="E806" s="44"/>
      <c r="F806" s="65"/>
      <c r="G806" s="119"/>
      <c r="H806" s="297"/>
      <c r="I806" s="45"/>
      <c r="J806" s="381"/>
      <c r="K806" s="381"/>
      <c r="L806" s="411" t="s">
        <v>4864</v>
      </c>
      <c r="M806" s="68"/>
      <c r="N806" s="527"/>
      <c r="O806" s="527"/>
      <c r="P806" s="359"/>
    </row>
    <row r="807" spans="1:16" s="64" customFormat="1" ht="12.75" customHeight="1">
      <c r="A807" s="106"/>
      <c r="B807" s="65"/>
      <c r="C807" s="66"/>
      <c r="D807" s="66"/>
      <c r="E807" s="44"/>
      <c r="F807" s="65"/>
      <c r="G807" s="119"/>
      <c r="H807" s="297"/>
      <c r="I807" s="45"/>
      <c r="J807" s="399" t="s">
        <v>5901</v>
      </c>
      <c r="K807" s="381"/>
      <c r="L807" s="411"/>
      <c r="M807" s="68"/>
      <c r="N807" s="527"/>
      <c r="O807" s="527"/>
      <c r="P807" s="359"/>
    </row>
    <row r="808" spans="1:16" s="64" customFormat="1" ht="12.75" customHeight="1">
      <c r="A808" s="106"/>
      <c r="B808" s="65"/>
      <c r="C808" s="66"/>
      <c r="D808" s="66"/>
      <c r="E808" s="44"/>
      <c r="F808" s="65"/>
      <c r="G808" s="119"/>
      <c r="H808" s="297"/>
      <c r="I808" s="45"/>
      <c r="J808" s="381"/>
      <c r="K808" s="381"/>
      <c r="L808" s="411"/>
      <c r="M808" s="68"/>
      <c r="N808" s="527"/>
      <c r="O808" s="527"/>
      <c r="P808" s="359"/>
    </row>
    <row r="809" spans="1:16" s="64" customFormat="1" ht="12.75" customHeight="1">
      <c r="A809" s="66" t="str">
        <f ca="1">IF(B809="","",MAX($A$3:INDIRECT(ADDRESS(ROW()-1,COLUMN(),1)))+1)</f>
        <v/>
      </c>
      <c r="B809" s="65"/>
      <c r="C809" s="66" t="str">
        <f ca="1">IF(B809="",IF(D809="","",MAX(INDIRECT(ADDRESS(2+MATCH(MAX($A$3:$A791),$A$3:$A791),COLUMN(),1)):INDIRECT(ADDRESS(ROW()-1,COLUMN(),1)))+1),1)</f>
        <v/>
      </c>
      <c r="D809" s="66"/>
      <c r="E809" s="44"/>
      <c r="F809" s="65"/>
      <c r="G809" s="119"/>
      <c r="H809" s="297" t="s">
        <v>49</v>
      </c>
      <c r="I809" s="45"/>
      <c r="J809" s="399" t="s">
        <v>5746</v>
      </c>
      <c r="K809" s="381"/>
      <c r="L809" s="411"/>
      <c r="M809" s="68"/>
      <c r="N809" s="527"/>
      <c r="O809" s="527"/>
      <c r="P809" s="359" t="str">
        <f t="shared" si="26"/>
        <v/>
      </c>
    </row>
    <row r="810" spans="1:16" s="64" customFormat="1" ht="12.75" customHeight="1">
      <c r="A810" s="66" t="str">
        <f ca="1">IF(B810="","",MAX($A$3:INDIRECT(ADDRESS(ROW()-1,COLUMN(),1)))+1)</f>
        <v/>
      </c>
      <c r="B810" s="65"/>
      <c r="C810" s="66" t="str">
        <f ca="1">IF(B810="",IF(D810="","",MAX(INDIRECT(ADDRESS(2+MATCH(MAX($A$3:$A809),$A$3:$A809),COLUMN(),1)):INDIRECT(ADDRESS(ROW()-1,COLUMN(),1)))+1),1)</f>
        <v/>
      </c>
      <c r="D810" s="66"/>
      <c r="E810" s="44"/>
      <c r="F810" s="65"/>
      <c r="G810" s="119"/>
      <c r="H810" s="297"/>
      <c r="I810" s="482" t="str">
        <f>IF((K810=L810)=TRUE,"○","x")</f>
        <v>x</v>
      </c>
      <c r="J810" s="399"/>
      <c r="K810" s="381"/>
      <c r="L810" s="411" t="s">
        <v>1380</v>
      </c>
      <c r="M810" s="68"/>
      <c r="N810" s="527"/>
      <c r="O810" s="527"/>
      <c r="P810" s="359" t="str">
        <f t="shared" si="26"/>
        <v/>
      </c>
    </row>
    <row r="811" spans="1:16" s="64" customFormat="1" ht="12.75" customHeight="1">
      <c r="A811" s="106" t="str">
        <f ca="1">IF(B811="","",MAX($A$3:INDIRECT(ADDRESS(ROW()-1,COLUMN(),1)))+1)</f>
        <v/>
      </c>
      <c r="B811" s="65"/>
      <c r="C811" s="66" t="str">
        <f ca="1">IF(B811="",IF(D811="","",MAX(INDIRECT(ADDRESS(2+MATCH(MAX($A$3:$A810),$A$3:$A810),COLUMN(),1)):INDIRECT(ADDRESS(ROW()-1,COLUMN(),1)))+1),1)</f>
        <v/>
      </c>
      <c r="D811" s="66"/>
      <c r="E811" s="44"/>
      <c r="F811" s="65"/>
      <c r="G811" s="119"/>
      <c r="H811" s="297"/>
      <c r="I811" s="482" t="str">
        <f>IF((K811=L811)=TRUE,"○","x")</f>
        <v>x</v>
      </c>
      <c r="J811" s="399"/>
      <c r="K811" s="381"/>
      <c r="L811" s="411" t="s">
        <v>117</v>
      </c>
      <c r="M811" s="68"/>
      <c r="N811" s="527"/>
      <c r="O811" s="527"/>
      <c r="P811" s="359" t="str">
        <f t="shared" si="26"/>
        <v/>
      </c>
    </row>
    <row r="812" spans="1:16" s="64" customFormat="1" ht="12.75" customHeight="1">
      <c r="A812" s="106" t="str">
        <f ca="1">IF(B812="","",MAX($A$3:INDIRECT(ADDRESS(ROW()-1,COLUMN(),1)))+1)</f>
        <v/>
      </c>
      <c r="B812" s="65"/>
      <c r="C812" s="66" t="str">
        <f ca="1">IF(B812="",IF(D812="","",MAX(INDIRECT(ADDRESS(2+MATCH(MAX($A$3:$A811),$A$3:$A811),COLUMN(),1)):INDIRECT(ADDRESS(ROW()-1,COLUMN(),1)))+1),1)</f>
        <v/>
      </c>
      <c r="D812" s="66"/>
      <c r="E812" s="44"/>
      <c r="F812" s="65"/>
      <c r="G812" s="119"/>
      <c r="H812" s="297"/>
      <c r="I812" s="45"/>
      <c r="J812" s="399"/>
      <c r="K812" s="381"/>
      <c r="L812" s="411"/>
      <c r="M812" s="68"/>
      <c r="N812" s="527"/>
      <c r="O812" s="527"/>
      <c r="P812" s="359" t="str">
        <f t="shared" ref="P812:P813" si="27">IF(N812="","",IF(O812="","",IF(O812=N812,$Q$1,O812-N812)))</f>
        <v/>
      </c>
    </row>
    <row r="813" spans="1:16" s="64" customFormat="1" ht="12.75" customHeight="1">
      <c r="A813" s="106" t="str">
        <f ca="1">IF(B813="","",MAX($A$3:INDIRECT(ADDRESS(ROW()-1,COLUMN(),1)))+1)</f>
        <v/>
      </c>
      <c r="B813" s="65"/>
      <c r="C813" s="66" t="str">
        <f ca="1">IF(B813="",IF(D813="","",MAX(INDIRECT(ADDRESS(2+MATCH(MAX($A$3:$A812),$A$3:$A812),COLUMN(),1)):INDIRECT(ADDRESS(ROW()-1,COLUMN(),1)))+1),1)</f>
        <v/>
      </c>
      <c r="D813" s="66"/>
      <c r="E813" s="44"/>
      <c r="F813" s="65"/>
      <c r="G813" s="119"/>
      <c r="H813" s="297"/>
      <c r="I813" s="482" t="s">
        <v>3344</v>
      </c>
      <c r="J813" s="399"/>
      <c r="K813" s="381"/>
      <c r="L813" s="411"/>
      <c r="M813" s="68"/>
      <c r="N813" s="527"/>
      <c r="O813" s="527"/>
      <c r="P813" s="359" t="str">
        <f t="shared" si="27"/>
        <v/>
      </c>
    </row>
    <row r="814" spans="1:16" s="64" customFormat="1" ht="12.75" customHeight="1">
      <c r="A814" s="106"/>
      <c r="B814" s="65"/>
      <c r="C814" s="66"/>
      <c r="D814" s="66"/>
      <c r="E814" s="44"/>
      <c r="F814" s="65"/>
      <c r="G814" s="119"/>
      <c r="H814" s="297"/>
      <c r="I814" s="45"/>
      <c r="J814" s="399"/>
      <c r="K814" s="381"/>
      <c r="L814" s="411"/>
      <c r="M814" s="68"/>
      <c r="N814" s="527"/>
      <c r="O814" s="527"/>
      <c r="P814" s="359" t="str">
        <f t="shared" si="26"/>
        <v/>
      </c>
    </row>
    <row r="815" spans="1:16" s="64" customFormat="1" ht="12.75" customHeight="1">
      <c r="A815" s="106"/>
      <c r="B815" s="65"/>
      <c r="C815" s="66"/>
      <c r="D815" s="66"/>
      <c r="E815" s="44"/>
      <c r="F815" s="65"/>
      <c r="G815" s="119"/>
      <c r="H815" s="297"/>
      <c r="I815" s="45"/>
      <c r="J815" s="399"/>
      <c r="K815" s="381"/>
      <c r="L815" s="411"/>
      <c r="M815" s="68"/>
      <c r="N815" s="527"/>
      <c r="O815" s="527"/>
      <c r="P815" s="359" t="str">
        <f t="shared" si="26"/>
        <v/>
      </c>
    </row>
    <row r="816" spans="1:16" s="64" customFormat="1" ht="12.75" customHeight="1">
      <c r="A816" s="106"/>
      <c r="B816" s="65"/>
      <c r="C816" s="66"/>
      <c r="D816" s="66"/>
      <c r="E816" s="44"/>
      <c r="F816" s="65"/>
      <c r="G816" s="119"/>
      <c r="H816" s="297"/>
      <c r="I816" s="45" t="s">
        <v>3988</v>
      </c>
      <c r="J816" s="399"/>
      <c r="K816" s="381"/>
      <c r="L816" s="411"/>
      <c r="M816" s="68"/>
      <c r="N816" s="527"/>
      <c r="O816" s="527"/>
      <c r="P816" s="359" t="str">
        <f t="shared" si="26"/>
        <v/>
      </c>
    </row>
    <row r="817" spans="1:16" s="64" customFormat="1" ht="12.75" customHeight="1">
      <c r="A817" s="106"/>
      <c r="B817" s="65"/>
      <c r="C817" s="66"/>
      <c r="D817" s="66"/>
      <c r="E817" s="44"/>
      <c r="F817" s="65"/>
      <c r="G817" s="119"/>
      <c r="H817" s="297" t="s">
        <v>49</v>
      </c>
      <c r="I817" s="45"/>
      <c r="J817" s="399" t="s">
        <v>4217</v>
      </c>
      <c r="K817" s="381"/>
      <c r="L817" s="411"/>
      <c r="M817" s="68"/>
      <c r="N817" s="527"/>
      <c r="O817" s="527"/>
      <c r="P817" s="359" t="str">
        <f t="shared" si="26"/>
        <v/>
      </c>
    </row>
    <row r="818" spans="1:16" s="64" customFormat="1" ht="12.75" customHeight="1">
      <c r="A818" s="106"/>
      <c r="B818" s="65"/>
      <c r="C818" s="66"/>
      <c r="D818" s="66"/>
      <c r="E818" s="44"/>
      <c r="F818" s="65"/>
      <c r="G818" s="119"/>
      <c r="H818" s="297" t="s">
        <v>4562</v>
      </c>
      <c r="I818" s="45"/>
      <c r="J818" s="399"/>
      <c r="K818" s="381"/>
      <c r="L818" s="411"/>
      <c r="M818" s="68"/>
      <c r="N818" s="527"/>
      <c r="O818" s="527"/>
      <c r="P818" s="359" t="str">
        <f t="shared" si="26"/>
        <v/>
      </c>
    </row>
    <row r="819" spans="1:16" s="64" customFormat="1" ht="11.25">
      <c r="A819" s="66"/>
      <c r="B819" s="65"/>
      <c r="C819" s="66"/>
      <c r="D819" s="66"/>
      <c r="E819" s="44"/>
      <c r="F819" s="65"/>
      <c r="G819" s="119"/>
      <c r="H819" s="190"/>
      <c r="I819" s="354"/>
      <c r="J819" s="399"/>
      <c r="K819" s="381"/>
      <c r="L819" s="411"/>
      <c r="M819" s="68"/>
      <c r="N819" s="527"/>
      <c r="O819" s="527"/>
      <c r="P819" s="359" t="str">
        <f t="shared" ref="P819" si="28">IF(N819="","",IF(O819="","",IF(O819=N819,$Q$1,O819-N819)))</f>
        <v/>
      </c>
    </row>
    <row r="820" spans="1:16" s="64" customFormat="1" ht="12.75" customHeight="1">
      <c r="A820" s="66"/>
      <c r="B820" s="65"/>
      <c r="C820" s="66"/>
      <c r="D820" s="66"/>
      <c r="E820" s="44"/>
      <c r="F820" s="65"/>
      <c r="G820" s="119"/>
      <c r="H820" s="321"/>
      <c r="I820" s="354" t="s">
        <v>3688</v>
      </c>
      <c r="J820" s="399"/>
      <c r="K820" s="381"/>
      <c r="L820" s="391"/>
      <c r="M820" s="44"/>
      <c r="N820" s="527"/>
      <c r="O820" s="527"/>
      <c r="P820" s="359"/>
    </row>
    <row r="821" spans="1:16" s="64" customFormat="1" ht="12.75" customHeight="1">
      <c r="A821" s="106" t="str">
        <f ca="1">IF(B821="","",MAX($A$3:INDIRECT(ADDRESS(ROW()-1,COLUMN(),1)))+1)</f>
        <v/>
      </c>
      <c r="B821" s="65"/>
      <c r="C821" s="66" t="str">
        <f ca="1">IF(B821="",IF(D821="","",MAX(INDIRECT(ADDRESS(2+MATCH(MAX($A$3:$A805),$A$3:$A805),COLUMN(),1)):INDIRECT(ADDRESS(ROW()-1,COLUMN(),1)))+1),1)</f>
        <v/>
      </c>
      <c r="D821" s="66"/>
      <c r="E821" s="44"/>
      <c r="F821" s="65"/>
      <c r="G821" s="119"/>
      <c r="H821" s="330"/>
      <c r="I821" s="47"/>
      <c r="J821" s="401"/>
      <c r="K821" s="385"/>
      <c r="L821" s="412"/>
      <c r="M821" s="72"/>
      <c r="N821" s="529"/>
      <c r="O821" s="529"/>
      <c r="P821" s="359" t="str">
        <f t="shared" si="26"/>
        <v/>
      </c>
    </row>
    <row r="822" spans="1:16" s="64" customFormat="1" ht="12.75" customHeight="1">
      <c r="A822" s="106" t="str">
        <f ca="1">IF(B822="","",MAX($A$3:INDIRECT(ADDRESS(ROW()-1,COLUMN(),1)))+1)</f>
        <v/>
      </c>
      <c r="B822" s="65"/>
      <c r="C822" s="61">
        <f ca="1">IF(B822="",IF(D822="","",MAX(INDIRECT(ADDRESS(2+MATCH(MAX($A$3:$A821),$A$3:$A821),COLUMN(),1)):INDIRECT(ADDRESS(ROW()-1,COLUMN(),1)))+1),1)</f>
        <v>2</v>
      </c>
      <c r="D822" s="61" t="s">
        <v>381</v>
      </c>
      <c r="E822" s="48" t="s">
        <v>1041</v>
      </c>
      <c r="F822" s="60" t="s">
        <v>1043</v>
      </c>
      <c r="G822" s="130">
        <v>1</v>
      </c>
      <c r="H822" s="299" t="s">
        <v>1</v>
      </c>
      <c r="I822" s="49" t="s">
        <v>3398</v>
      </c>
      <c r="J822" s="400"/>
      <c r="K822" s="384"/>
      <c r="L822" s="410"/>
      <c r="M822" s="62"/>
      <c r="N822" s="526"/>
      <c r="O822" s="526"/>
      <c r="P822" s="358" t="str">
        <f t="shared" si="26"/>
        <v/>
      </c>
    </row>
    <row r="823" spans="1:16" s="64" customFormat="1" ht="12.75" customHeight="1">
      <c r="A823" s="106" t="str">
        <f ca="1">IF(B823="","",MAX($A$3:INDIRECT(ADDRESS(ROW()-1,COLUMN(),1)))+1)</f>
        <v/>
      </c>
      <c r="B823" s="65"/>
      <c r="C823" s="66" t="str">
        <f ca="1">IF(B823="",IF(D823="","",MAX(INDIRECT(ADDRESS(2+MATCH(MAX($A$3:$A822),$A$3:$A822),COLUMN(),1)):INDIRECT(ADDRESS(ROW()-1,COLUMN(),1)))+1),1)</f>
        <v/>
      </c>
      <c r="D823" s="66"/>
      <c r="E823" s="44"/>
      <c r="F823" s="65"/>
      <c r="G823" s="119"/>
      <c r="H823" s="190" t="s">
        <v>0</v>
      </c>
      <c r="I823" s="45"/>
      <c r="J823" s="399" t="s">
        <v>1555</v>
      </c>
      <c r="K823" s="381"/>
      <c r="L823" s="411"/>
      <c r="M823" s="68"/>
      <c r="N823" s="527"/>
      <c r="O823" s="527"/>
      <c r="P823" s="359" t="str">
        <f t="shared" si="26"/>
        <v/>
      </c>
    </row>
    <row r="824" spans="1:16" s="64" customFormat="1" ht="12.75" customHeight="1">
      <c r="A824" s="106"/>
      <c r="B824" s="65"/>
      <c r="C824" s="66"/>
      <c r="D824" s="66"/>
      <c r="E824" s="44"/>
      <c r="F824" s="65"/>
      <c r="G824" s="119"/>
      <c r="H824" s="190"/>
      <c r="I824" s="354" t="str">
        <f>IF((K824=L824)=TRUE,"○","x")</f>
        <v>x</v>
      </c>
      <c r="J824" s="399"/>
      <c r="K824" s="381"/>
      <c r="L824" s="411" t="s">
        <v>2293</v>
      </c>
      <c r="M824" s="68"/>
      <c r="N824" s="527"/>
      <c r="O824" s="527"/>
      <c r="P824" s="359" t="str">
        <f t="shared" si="26"/>
        <v/>
      </c>
    </row>
    <row r="825" spans="1:16" s="64" customFormat="1" ht="12.75" customHeight="1">
      <c r="A825" s="66"/>
      <c r="B825" s="65"/>
      <c r="C825" s="66"/>
      <c r="D825" s="66"/>
      <c r="E825" s="44"/>
      <c r="F825" s="65"/>
      <c r="G825" s="119"/>
      <c r="H825" s="190"/>
      <c r="I825" s="45" t="s">
        <v>4502</v>
      </c>
      <c r="J825" s="399"/>
      <c r="K825" s="381"/>
      <c r="L825" s="411"/>
      <c r="M825" s="68"/>
      <c r="N825" s="527"/>
      <c r="O825" s="527"/>
      <c r="P825" s="359" t="str">
        <f t="shared" ref="P825" si="29">IF(N825="","",IF(O825="","",IF(O825=N825,$Q$1,O825-N825)))</f>
        <v/>
      </c>
    </row>
    <row r="826" spans="1:16" s="64" customFormat="1" ht="12.75" customHeight="1">
      <c r="A826" s="106"/>
      <c r="B826" s="65"/>
      <c r="C826" s="66"/>
      <c r="D826" s="66"/>
      <c r="E826" s="44"/>
      <c r="F826" s="65"/>
      <c r="G826" s="119"/>
      <c r="H826" s="190"/>
      <c r="I826" s="354"/>
      <c r="J826" s="399"/>
      <c r="K826" s="381"/>
      <c r="L826" s="411"/>
      <c r="M826" s="68"/>
      <c r="N826" s="527"/>
      <c r="O826" s="527"/>
      <c r="P826" s="359" t="str">
        <f t="shared" si="26"/>
        <v/>
      </c>
    </row>
    <row r="827" spans="1:16" s="64" customFormat="1" ht="12.75" customHeight="1">
      <c r="A827" s="66" t="str">
        <f ca="1">IF(B827="","",MAX($A$3:INDIRECT(ADDRESS(ROW()-1,COLUMN(),1)))+1)</f>
        <v/>
      </c>
      <c r="B827" s="65"/>
      <c r="C827" s="66" t="str">
        <f ca="1">IF(B827="",IF(D827="","",MAX(INDIRECT(ADDRESS(2+MATCH(MAX($A$3:$A818),$A$3:$A818),COLUMN(),1)):INDIRECT(ADDRESS(ROW()-1,COLUMN(),1)))+1),1)</f>
        <v/>
      </c>
      <c r="D827" s="66"/>
      <c r="E827" s="44"/>
      <c r="F827" s="65"/>
      <c r="G827" s="119"/>
      <c r="H827" s="500" t="s">
        <v>0</v>
      </c>
      <c r="I827" s="501"/>
      <c r="J827" s="502" t="s">
        <v>1555</v>
      </c>
      <c r="K827" s="503"/>
      <c r="L827" s="504"/>
      <c r="M827" s="68"/>
      <c r="N827" s="527"/>
      <c r="O827" s="527"/>
      <c r="P827" s="359" t="str">
        <f t="shared" si="26"/>
        <v/>
      </c>
    </row>
    <row r="828" spans="1:16" s="64" customFormat="1" ht="12.75" customHeight="1">
      <c r="A828" s="66"/>
      <c r="B828" s="65"/>
      <c r="C828" s="66"/>
      <c r="D828" s="66"/>
      <c r="E828" s="44"/>
      <c r="F828" s="65"/>
      <c r="G828" s="119"/>
      <c r="H828" s="500"/>
      <c r="I828" s="505" t="str">
        <f>IF((K828=L828)=TRUE,"○","x")</f>
        <v>○</v>
      </c>
      <c r="J828" s="502"/>
      <c r="K828" s="503" t="s">
        <v>2293</v>
      </c>
      <c r="L828" s="504" t="s">
        <v>2293</v>
      </c>
      <c r="M828" s="68"/>
      <c r="N828" s="527"/>
      <c r="O828" s="527"/>
      <c r="P828" s="359" t="str">
        <f t="shared" si="26"/>
        <v/>
      </c>
    </row>
    <row r="829" spans="1:16" s="64" customFormat="1" ht="12.75" customHeight="1">
      <c r="A829" s="66"/>
      <c r="B829" s="65"/>
      <c r="C829" s="66"/>
      <c r="D829" s="66"/>
      <c r="E829" s="44"/>
      <c r="F829" s="65"/>
      <c r="G829" s="119"/>
      <c r="H829" s="500"/>
      <c r="I829" s="501" t="s">
        <v>4502</v>
      </c>
      <c r="J829" s="502"/>
      <c r="K829" s="503"/>
      <c r="L829" s="504"/>
      <c r="M829" s="68"/>
      <c r="N829" s="527"/>
      <c r="O829" s="527"/>
      <c r="P829" s="359" t="str">
        <f t="shared" si="26"/>
        <v/>
      </c>
    </row>
    <row r="830" spans="1:16" s="64" customFormat="1" ht="12.75" customHeight="1">
      <c r="A830" s="66"/>
      <c r="B830" s="65"/>
      <c r="C830" s="66"/>
      <c r="D830" s="66"/>
      <c r="E830" s="44"/>
      <c r="F830" s="65"/>
      <c r="G830" s="119"/>
      <c r="H830" s="500"/>
      <c r="I830" s="505"/>
      <c r="J830" s="502"/>
      <c r="K830" s="503"/>
      <c r="L830" s="504"/>
      <c r="M830" s="68"/>
      <c r="N830" s="527"/>
      <c r="O830" s="527"/>
      <c r="P830" s="359" t="str">
        <f t="shared" si="26"/>
        <v/>
      </c>
    </row>
    <row r="831" spans="1:16" s="64" customFormat="1" ht="12.75" customHeight="1">
      <c r="A831" s="66" t="str">
        <f ca="1">IF(B831="","",MAX($A$3:INDIRECT(ADDRESS(ROW()-1,COLUMN(),1)))+1)</f>
        <v/>
      </c>
      <c r="B831" s="65"/>
      <c r="C831" s="66" t="str">
        <f ca="1">IF(B831="",IF(D831="","",MAX(INDIRECT(ADDRESS(2+MATCH(MAX($A$3:$A830),$A$3:$A830),COLUMN(),1)):INDIRECT(ADDRESS(ROW()-1,COLUMN(),1)))+1),1)</f>
        <v/>
      </c>
      <c r="D831" s="66"/>
      <c r="E831" s="44"/>
      <c r="F831" s="65"/>
      <c r="G831" s="119"/>
      <c r="H831" s="190" t="s">
        <v>0</v>
      </c>
      <c r="I831" s="45"/>
      <c r="J831" s="399" t="s">
        <v>4212</v>
      </c>
      <c r="K831" s="381"/>
      <c r="L831" s="411"/>
      <c r="M831" s="68"/>
      <c r="N831" s="527"/>
      <c r="O831" s="527"/>
      <c r="P831" s="359" t="str">
        <f t="shared" si="26"/>
        <v/>
      </c>
    </row>
    <row r="832" spans="1:16" s="64" customFormat="1" ht="12.75" customHeight="1">
      <c r="A832" s="66" t="str">
        <f ca="1">IF(B832="","",MAX($A$3:INDIRECT(ADDRESS(ROW()-1,COLUMN(),1)))+1)</f>
        <v/>
      </c>
      <c r="B832" s="65"/>
      <c r="C832" s="66" t="str">
        <f ca="1">IF(B832="",IF(D832="","",MAX(INDIRECT(ADDRESS(2+MATCH(MAX($A$3:$A831),$A$3:$A831),COLUMN(),1)):INDIRECT(ADDRESS(ROW()-1,COLUMN(),1)))+1),1)</f>
        <v/>
      </c>
      <c r="D832" s="66"/>
      <c r="E832" s="44"/>
      <c r="F832" s="65"/>
      <c r="G832" s="119"/>
      <c r="H832" s="190"/>
      <c r="I832" s="482" t="str">
        <f>IF((K832=L832)=TRUE,"○","x")</f>
        <v>x</v>
      </c>
      <c r="J832" s="399"/>
      <c r="K832" s="381"/>
      <c r="L832" s="411" t="s">
        <v>4213</v>
      </c>
      <c r="M832" s="68"/>
      <c r="N832" s="527"/>
      <c r="O832" s="527"/>
      <c r="P832" s="359" t="str">
        <f t="shared" si="26"/>
        <v/>
      </c>
    </row>
    <row r="833" spans="1:16" s="64" customFormat="1" ht="12.75" customHeight="1">
      <c r="A833" s="66"/>
      <c r="B833" s="65"/>
      <c r="C833" s="66"/>
      <c r="D833" s="66"/>
      <c r="E833" s="44"/>
      <c r="F833" s="65"/>
      <c r="G833" s="119"/>
      <c r="H833" s="190"/>
      <c r="I833" s="45" t="s">
        <v>3978</v>
      </c>
      <c r="J833" s="399"/>
      <c r="K833" s="381"/>
      <c r="L833" s="411"/>
      <c r="M833" s="68"/>
      <c r="N833" s="527"/>
      <c r="O833" s="527"/>
      <c r="P833" s="359" t="str">
        <f t="shared" si="26"/>
        <v/>
      </c>
    </row>
    <row r="834" spans="1:16" s="64" customFormat="1" ht="12.75" customHeight="1">
      <c r="A834" s="66"/>
      <c r="B834" s="65"/>
      <c r="C834" s="66"/>
      <c r="D834" s="66"/>
      <c r="E834" s="44"/>
      <c r="F834" s="65"/>
      <c r="G834" s="119"/>
      <c r="H834" s="190"/>
      <c r="I834" s="45"/>
      <c r="J834" s="399"/>
      <c r="K834" s="381"/>
      <c r="L834" s="411"/>
      <c r="M834" s="68"/>
      <c r="N834" s="527"/>
      <c r="O834" s="527"/>
      <c r="P834" s="359" t="str">
        <f t="shared" si="26"/>
        <v/>
      </c>
    </row>
    <row r="835" spans="1:16" s="64" customFormat="1" ht="12.75" customHeight="1">
      <c r="A835" s="66" t="str">
        <f ca="1">IF(B835="","",MAX($A$3:INDIRECT(ADDRESS(ROW()-1,COLUMN(),1)))+1)</f>
        <v/>
      </c>
      <c r="B835" s="65"/>
      <c r="C835" s="66" t="str">
        <f ca="1">IF(B835="",IF(D835="","",MAX(INDIRECT(ADDRESS(2+MATCH(MAX($A$3:$A833),$A$3:$A833),COLUMN(),1)):INDIRECT(ADDRESS(ROW()-1,COLUMN(),1)))+1),1)</f>
        <v/>
      </c>
      <c r="D835" s="66"/>
      <c r="E835" s="44"/>
      <c r="F835" s="65"/>
      <c r="G835" s="119"/>
      <c r="H835" s="297" t="s">
        <v>71</v>
      </c>
      <c r="I835" s="45" t="s">
        <v>3448</v>
      </c>
      <c r="J835" s="399"/>
      <c r="K835" s="381"/>
      <c r="L835" s="411"/>
      <c r="M835" s="68"/>
      <c r="N835" s="527"/>
      <c r="O835" s="527"/>
      <c r="P835" s="359" t="str">
        <f t="shared" si="26"/>
        <v/>
      </c>
    </row>
    <row r="836" spans="1:16" s="64" customFormat="1" ht="12.75" customHeight="1">
      <c r="A836" s="66" t="str">
        <f ca="1">IF(B836="","",MAX($A$3:INDIRECT(ADDRESS(ROW()-1,COLUMN(),1)))+1)</f>
        <v/>
      </c>
      <c r="B836" s="65"/>
      <c r="C836" s="66" t="str">
        <f ca="1">IF(B836="",IF(D836="","",MAX(INDIRECT(ADDRESS(2+MATCH(MAX($A$3:$A835),$A$3:$A835),COLUMN(),1)):INDIRECT(ADDRESS(ROW()-1,COLUMN(),1)))+1),1)</f>
        <v/>
      </c>
      <c r="D836" s="66"/>
      <c r="E836" s="44"/>
      <c r="F836" s="65"/>
      <c r="G836" s="119"/>
      <c r="H836" s="190" t="s">
        <v>0</v>
      </c>
      <c r="I836" s="45"/>
      <c r="J836" s="399" t="s">
        <v>4214</v>
      </c>
      <c r="K836" s="381"/>
      <c r="L836" s="411"/>
      <c r="M836" s="68"/>
      <c r="N836" s="527"/>
      <c r="O836" s="527"/>
      <c r="P836" s="359" t="str">
        <f t="shared" si="26"/>
        <v/>
      </c>
    </row>
    <row r="837" spans="1:16" s="64" customFormat="1" ht="12.75" customHeight="1">
      <c r="A837" s="66" t="str">
        <f ca="1">IF(B837="","",MAX($A$3:INDIRECT(ADDRESS(ROW()-1,COLUMN(),1)))+1)</f>
        <v/>
      </c>
      <c r="B837" s="65"/>
      <c r="C837" s="66" t="str">
        <f ca="1">IF(B837="",IF(D837="","",MAX(INDIRECT(ADDRESS(2+MATCH(MAX($A$3:$A836),$A$3:$A836),COLUMN(),1)):INDIRECT(ADDRESS(ROW()-1,COLUMN(),1)))+1),1)</f>
        <v/>
      </c>
      <c r="D837" s="66"/>
      <c r="E837" s="44"/>
      <c r="F837" s="65"/>
      <c r="G837" s="119"/>
      <c r="H837" s="190"/>
      <c r="I837" s="482" t="str">
        <f>IF((K837=L837)=TRUE,"○","x")</f>
        <v>x</v>
      </c>
      <c r="J837" s="399"/>
      <c r="K837" s="381"/>
      <c r="L837" s="411" t="s">
        <v>4213</v>
      </c>
      <c r="M837" s="68"/>
      <c r="N837" s="527"/>
      <c r="O837" s="527"/>
      <c r="P837" s="359" t="str">
        <f t="shared" si="26"/>
        <v/>
      </c>
    </row>
    <row r="838" spans="1:16" s="64" customFormat="1" ht="12.75" customHeight="1">
      <c r="A838" s="66"/>
      <c r="B838" s="65"/>
      <c r="C838" s="66"/>
      <c r="D838" s="66"/>
      <c r="E838" s="44"/>
      <c r="F838" s="65"/>
      <c r="G838" s="119"/>
      <c r="H838" s="190"/>
      <c r="I838" s="45" t="s">
        <v>3978</v>
      </c>
      <c r="J838" s="342"/>
      <c r="K838" s="381"/>
      <c r="L838" s="411"/>
      <c r="M838" s="68"/>
      <c r="N838" s="527"/>
      <c r="O838" s="527"/>
      <c r="P838" s="359" t="str">
        <f t="shared" si="26"/>
        <v/>
      </c>
    </row>
    <row r="839" spans="1:16" s="64" customFormat="1" ht="11.25">
      <c r="A839" s="66"/>
      <c r="B839" s="65"/>
      <c r="C839" s="66"/>
      <c r="D839" s="66"/>
      <c r="E839" s="44"/>
      <c r="F839" s="65"/>
      <c r="G839" s="119"/>
      <c r="H839" s="190"/>
      <c r="I839" s="354"/>
      <c r="J839" s="399"/>
      <c r="K839" s="381"/>
      <c r="L839" s="411"/>
      <c r="M839" s="68"/>
      <c r="N839" s="527"/>
      <c r="O839" s="527"/>
      <c r="P839" s="359" t="str">
        <f t="shared" si="26"/>
        <v/>
      </c>
    </row>
    <row r="840" spans="1:16" s="64" customFormat="1" ht="12.75" customHeight="1">
      <c r="A840" s="66"/>
      <c r="B840" s="65"/>
      <c r="C840" s="66"/>
      <c r="D840" s="66"/>
      <c r="E840" s="44"/>
      <c r="F840" s="65"/>
      <c r="G840" s="119"/>
      <c r="H840" s="321"/>
      <c r="I840" s="354" t="s">
        <v>3688</v>
      </c>
      <c r="J840" s="399"/>
      <c r="K840" s="381"/>
      <c r="L840" s="391"/>
      <c r="M840" s="44"/>
      <c r="N840" s="527"/>
      <c r="O840" s="527"/>
      <c r="P840" s="359"/>
    </row>
    <row r="841" spans="1:16" s="64" customFormat="1" ht="12.75" customHeight="1">
      <c r="A841" s="113" t="str">
        <f ca="1">IF(B841="","",MAX($A$3:INDIRECT(ADDRESS(ROW()-1,COLUMN(),1)))+1)</f>
        <v/>
      </c>
      <c r="B841" s="65"/>
      <c r="C841" s="66" t="str">
        <f ca="1">IF(B841="",IF(D841="","",MAX(INDIRECT(ADDRESS(2+MATCH(MAX($A$3:$A838),$A$3:$A838),COLUMN(),1)):INDIRECT(ADDRESS(ROW()-1,COLUMN(),1)))+1),1)</f>
        <v/>
      </c>
      <c r="D841" s="66"/>
      <c r="E841" s="44"/>
      <c r="F841" s="65"/>
      <c r="G841" s="119"/>
      <c r="H841" s="190"/>
      <c r="I841" s="45"/>
      <c r="J841" s="399"/>
      <c r="K841" s="381"/>
      <c r="L841" s="411"/>
      <c r="M841" s="68"/>
      <c r="N841" s="529"/>
      <c r="O841" s="529"/>
      <c r="P841" s="360" t="str">
        <f t="shared" si="26"/>
        <v/>
      </c>
    </row>
    <row r="842" spans="1:16" s="64" customFormat="1" ht="12.75" customHeight="1">
      <c r="A842" s="106">
        <f ca="1">IF(B842="","",MAX($A$3:INDIRECT(ADDRESS(ROW()-1,COLUMN(),1)))+1)</f>
        <v>5</v>
      </c>
      <c r="B842" s="60" t="s">
        <v>379</v>
      </c>
      <c r="C842" s="61">
        <f ca="1">IF(B842="",IF(D842="","",MAX(INDIRECT(ADDRESS(2+MATCH(MAX($A$3:$A841),$A$3:$A841),COLUMN(),1)):INDIRECT(ADDRESS(ROW()-1,COLUMN(),1)))+1),1)</f>
        <v>1</v>
      </c>
      <c r="D842" s="61" t="s">
        <v>380</v>
      </c>
      <c r="E842" s="48" t="s">
        <v>1041</v>
      </c>
      <c r="F842" s="60" t="s">
        <v>1043</v>
      </c>
      <c r="G842" s="130">
        <v>18</v>
      </c>
      <c r="H842" s="299" t="s">
        <v>361</v>
      </c>
      <c r="I842" s="49" t="s">
        <v>3400</v>
      </c>
      <c r="J842" s="400"/>
      <c r="K842" s="384"/>
      <c r="L842" s="410"/>
      <c r="M842" s="62"/>
      <c r="N842" s="526"/>
      <c r="O842" s="526"/>
      <c r="P842" s="359" t="str">
        <f t="shared" si="26"/>
        <v/>
      </c>
    </row>
    <row r="843" spans="1:16" s="64" customFormat="1" ht="12.75" customHeight="1">
      <c r="A843" s="106" t="str">
        <f ca="1">IF(B843="","",MAX($A$3:INDIRECT(ADDRESS(ROW()-1,COLUMN(),1)))+1)</f>
        <v/>
      </c>
      <c r="B843" s="65"/>
      <c r="C843" s="66" t="str">
        <f ca="1">IF(B843="",IF(D843="","",MAX(INDIRECT(ADDRESS(2+MATCH(MAX($A$3:$A842),$A$3:$A842),COLUMN(),1)):INDIRECT(ADDRESS(ROW()-1,COLUMN(),1)))+1),1)</f>
        <v/>
      </c>
      <c r="D843" s="66"/>
      <c r="E843" s="44"/>
      <c r="F843" s="65"/>
      <c r="G843" s="119"/>
      <c r="H843" s="190" t="s">
        <v>0</v>
      </c>
      <c r="I843" s="45"/>
      <c r="J843" s="399" t="s">
        <v>1594</v>
      </c>
      <c r="K843" s="381"/>
      <c r="L843" s="411"/>
      <c r="M843" s="68"/>
      <c r="N843" s="527"/>
      <c r="O843" s="527"/>
      <c r="P843" s="359" t="str">
        <f t="shared" si="26"/>
        <v/>
      </c>
    </row>
    <row r="844" spans="1:16" s="64" customFormat="1" ht="12.75" customHeight="1">
      <c r="A844" s="106"/>
      <c r="B844" s="65"/>
      <c r="C844" s="66"/>
      <c r="D844" s="66"/>
      <c r="E844" s="44"/>
      <c r="F844" s="65"/>
      <c r="G844" s="119"/>
      <c r="H844" s="190"/>
      <c r="I844" s="354" t="str">
        <f>IF((K844=L844)=TRUE,"○","x")</f>
        <v>x</v>
      </c>
      <c r="J844" s="399"/>
      <c r="K844" s="381"/>
      <c r="L844" s="411" t="s">
        <v>2294</v>
      </c>
      <c r="M844" s="68"/>
      <c r="N844" s="527"/>
      <c r="O844" s="527"/>
      <c r="P844" s="359" t="str">
        <f t="shared" si="26"/>
        <v/>
      </c>
    </row>
    <row r="845" spans="1:16" s="64" customFormat="1" ht="12.75" customHeight="1">
      <c r="A845" s="66"/>
      <c r="B845" s="65"/>
      <c r="C845" s="66"/>
      <c r="D845" s="66"/>
      <c r="E845" s="44"/>
      <c r="F845" s="65"/>
      <c r="G845" s="119"/>
      <c r="H845" s="190"/>
      <c r="I845" s="45" t="s">
        <v>4502</v>
      </c>
      <c r="J845" s="399"/>
      <c r="K845" s="381"/>
      <c r="L845" s="411"/>
      <c r="M845" s="68"/>
      <c r="N845" s="527"/>
      <c r="O845" s="527"/>
      <c r="P845" s="359" t="str">
        <f t="shared" ref="P845" si="30">IF(N845="","",IF(O845="","",IF(O845=N845,$Q$1,O845-N845)))</f>
        <v/>
      </c>
    </row>
    <row r="846" spans="1:16" s="64" customFormat="1" ht="12.75" customHeight="1">
      <c r="A846" s="106"/>
      <c r="B846" s="65"/>
      <c r="C846" s="66"/>
      <c r="D846" s="66"/>
      <c r="E846" s="44"/>
      <c r="F846" s="65"/>
      <c r="G846" s="119"/>
      <c r="H846" s="190"/>
      <c r="I846" s="354"/>
      <c r="J846" s="399"/>
      <c r="K846" s="381"/>
      <c r="L846" s="411"/>
      <c r="M846" s="68"/>
      <c r="N846" s="527"/>
      <c r="O846" s="527"/>
      <c r="P846" s="359" t="str">
        <f t="shared" si="26"/>
        <v/>
      </c>
    </row>
    <row r="847" spans="1:16" s="64" customFormat="1" ht="12.75" customHeight="1">
      <c r="A847" s="106" t="str">
        <f ca="1">IF(B847="","",MAX($A$3:INDIRECT(ADDRESS(ROW()-1,COLUMN(),1)))+1)</f>
        <v/>
      </c>
      <c r="B847" s="65"/>
      <c r="C847" s="66" t="str">
        <f ca="1">IF(B847="",IF(D847="","",MAX(INDIRECT(ADDRESS(2+MATCH(MAX($A$3:$A843),$A$3:$A843),COLUMN(),1)):INDIRECT(ADDRESS(ROW()-1,COLUMN(),1)))+1),1)</f>
        <v/>
      </c>
      <c r="D847" s="66"/>
      <c r="E847" s="44"/>
      <c r="F847" s="65"/>
      <c r="G847" s="119"/>
      <c r="H847" s="190" t="s">
        <v>0</v>
      </c>
      <c r="I847" s="45"/>
      <c r="J847" s="399" t="s">
        <v>1444</v>
      </c>
      <c r="K847" s="381"/>
      <c r="L847" s="411"/>
      <c r="M847" s="68"/>
      <c r="N847" s="527"/>
      <c r="O847" s="527"/>
      <c r="P847" s="359" t="str">
        <f t="shared" si="26"/>
        <v/>
      </c>
    </row>
    <row r="848" spans="1:16" s="64" customFormat="1" ht="12.75" customHeight="1">
      <c r="A848" s="106" t="str">
        <f ca="1">IF(B848="","",MAX($A$3:INDIRECT(ADDRESS(ROW()-1,COLUMN(),1)))+1)</f>
        <v/>
      </c>
      <c r="B848" s="65"/>
      <c r="C848" s="66" t="str">
        <f ca="1">IF(B848="",IF(D848="","",MAX(INDIRECT(ADDRESS(2+MATCH(MAX($A$3:$A847),$A$3:$A847),COLUMN(),1)):INDIRECT(ADDRESS(ROW()-1,COLUMN(),1)))+1),1)</f>
        <v/>
      </c>
      <c r="D848" s="66"/>
      <c r="E848" s="44"/>
      <c r="F848" s="65"/>
      <c r="G848" s="119"/>
      <c r="H848" s="190"/>
      <c r="I848" s="45"/>
      <c r="J848" s="399"/>
      <c r="K848" s="381"/>
      <c r="L848" s="411"/>
      <c r="M848" s="68"/>
      <c r="N848" s="527"/>
      <c r="O848" s="527"/>
      <c r="P848" s="359" t="str">
        <f t="shared" si="26"/>
        <v/>
      </c>
    </row>
    <row r="849" spans="1:16" s="64" customFormat="1" ht="12.75" customHeight="1">
      <c r="A849" s="106" t="str">
        <f ca="1">IF(B849="","",MAX($A$3:INDIRECT(ADDRESS(ROW()-1,COLUMN(),1)))+1)</f>
        <v/>
      </c>
      <c r="B849" s="65"/>
      <c r="C849" s="66" t="str">
        <f ca="1">IF(B849="",IF(D849="","",MAX(INDIRECT(ADDRESS(2+MATCH(MAX($A$3:$A848),$A$3:$A848),COLUMN(),1)):INDIRECT(ADDRESS(ROW()-1,COLUMN(),1)))+1),1)</f>
        <v/>
      </c>
      <c r="D849" s="66"/>
      <c r="E849" s="44"/>
      <c r="F849" s="65"/>
      <c r="G849" s="119"/>
      <c r="H849" s="190"/>
      <c r="I849" s="45"/>
      <c r="J849" s="399"/>
      <c r="K849" s="381" t="s">
        <v>178</v>
      </c>
      <c r="L849" s="411" t="s">
        <v>178</v>
      </c>
      <c r="M849" s="68"/>
      <c r="N849" s="527"/>
      <c r="O849" s="527"/>
      <c r="P849" s="359" t="str">
        <f t="shared" si="26"/>
        <v/>
      </c>
    </row>
    <row r="850" spans="1:16" s="64" customFormat="1" ht="12.75" customHeight="1">
      <c r="A850" s="106"/>
      <c r="B850" s="65"/>
      <c r="C850" s="66"/>
      <c r="D850" s="66"/>
      <c r="E850" s="44"/>
      <c r="F850" s="65"/>
      <c r="G850" s="119"/>
      <c r="H850" s="190"/>
      <c r="I850" s="45"/>
      <c r="J850" s="399" t="s">
        <v>3369</v>
      </c>
      <c r="K850" s="381"/>
      <c r="L850" s="411"/>
      <c r="M850" s="68"/>
      <c r="N850" s="527"/>
      <c r="O850" s="527"/>
      <c r="P850" s="359" t="str">
        <f t="shared" si="26"/>
        <v/>
      </c>
    </row>
    <row r="851" spans="1:16" s="64" customFormat="1" ht="12.75" customHeight="1">
      <c r="A851" s="106"/>
      <c r="B851" s="65"/>
      <c r="C851" s="66"/>
      <c r="D851" s="66"/>
      <c r="E851" s="44"/>
      <c r="F851" s="65"/>
      <c r="G851" s="119"/>
      <c r="H851" s="190"/>
      <c r="I851" s="45"/>
      <c r="J851" s="399"/>
      <c r="K851" s="381" t="s">
        <v>3799</v>
      </c>
      <c r="L851" s="411" t="s">
        <v>3799</v>
      </c>
      <c r="M851" s="68"/>
      <c r="N851" s="527"/>
      <c r="O851" s="527"/>
      <c r="P851" s="359" t="str">
        <f t="shared" si="26"/>
        <v/>
      </c>
    </row>
    <row r="852" spans="1:16" s="64" customFormat="1" ht="12.75" customHeight="1">
      <c r="A852" s="106"/>
      <c r="B852" s="65"/>
      <c r="C852" s="66"/>
      <c r="D852" s="66"/>
      <c r="E852" s="44"/>
      <c r="F852" s="65"/>
      <c r="G852" s="119"/>
      <c r="H852" s="190"/>
      <c r="I852" s="45"/>
      <c r="J852" s="399"/>
      <c r="K852" s="381" t="s">
        <v>3800</v>
      </c>
      <c r="L852" s="411" t="s">
        <v>3800</v>
      </c>
      <c r="M852" s="68"/>
      <c r="N852" s="527"/>
      <c r="O852" s="527"/>
      <c r="P852" s="359" t="str">
        <f t="shared" si="26"/>
        <v/>
      </c>
    </row>
    <row r="853" spans="1:16" s="64" customFormat="1" ht="12.75" customHeight="1">
      <c r="A853" s="106"/>
      <c r="B853" s="65"/>
      <c r="C853" s="66"/>
      <c r="D853" s="66"/>
      <c r="E853" s="44"/>
      <c r="F853" s="65"/>
      <c r="G853" s="119"/>
      <c r="H853" s="190"/>
      <c r="I853" s="45"/>
      <c r="J853" s="399"/>
      <c r="K853" s="381"/>
      <c r="L853" s="411"/>
      <c r="M853" s="68"/>
      <c r="N853" s="527"/>
      <c r="O853" s="527"/>
      <c r="P853" s="359" t="str">
        <f t="shared" si="26"/>
        <v/>
      </c>
    </row>
    <row r="854" spans="1:16" s="64" customFormat="1" ht="12.75" customHeight="1">
      <c r="A854" s="106"/>
      <c r="B854" s="65"/>
      <c r="C854" s="66"/>
      <c r="D854" s="66"/>
      <c r="E854" s="44"/>
      <c r="F854" s="65"/>
      <c r="G854" s="119"/>
      <c r="H854" s="190"/>
      <c r="I854" s="45"/>
      <c r="J854" s="399"/>
      <c r="K854" s="381"/>
      <c r="L854" s="411"/>
      <c r="M854" s="68"/>
      <c r="N854" s="527"/>
      <c r="O854" s="527"/>
      <c r="P854" s="359" t="str">
        <f t="shared" si="26"/>
        <v/>
      </c>
    </row>
    <row r="855" spans="1:16" s="64" customFormat="1" ht="12.75" customHeight="1">
      <c r="A855" s="106"/>
      <c r="B855" s="65"/>
      <c r="C855" s="66"/>
      <c r="D855" s="66"/>
      <c r="E855" s="44"/>
      <c r="F855" s="65"/>
      <c r="G855" s="119"/>
      <c r="H855" s="190"/>
      <c r="I855" s="45"/>
      <c r="J855" s="399"/>
      <c r="K855" s="381" t="s">
        <v>4046</v>
      </c>
      <c r="L855" s="411" t="s">
        <v>4046</v>
      </c>
      <c r="M855" s="68"/>
      <c r="N855" s="527"/>
      <c r="O855" s="527"/>
      <c r="P855" s="359" t="str">
        <f t="shared" si="26"/>
        <v/>
      </c>
    </row>
    <row r="856" spans="1:16" s="64" customFormat="1" ht="12.75" customHeight="1">
      <c r="A856" s="106"/>
      <c r="B856" s="65"/>
      <c r="C856" s="66"/>
      <c r="D856" s="66"/>
      <c r="E856" s="44"/>
      <c r="F856" s="65"/>
      <c r="G856" s="119"/>
      <c r="H856" s="190"/>
      <c r="I856" s="45"/>
      <c r="J856" s="399"/>
      <c r="K856" s="381"/>
      <c r="L856" s="411"/>
      <c r="M856" s="68"/>
      <c r="N856" s="527"/>
      <c r="O856" s="527"/>
      <c r="P856" s="359" t="str">
        <f t="shared" si="26"/>
        <v/>
      </c>
    </row>
    <row r="857" spans="1:16" s="64" customFormat="1" ht="12.75" customHeight="1">
      <c r="A857" s="106" t="str">
        <f ca="1">IF(B857="","",MAX($A$3:INDIRECT(ADDRESS(ROW()-1,COLUMN(),1)))+1)</f>
        <v/>
      </c>
      <c r="B857" s="65"/>
      <c r="C857" s="66" t="str">
        <f ca="1">IF(B857="",IF(D857="","",MAX(INDIRECT(ADDRESS(2+MATCH(MAX($A$3:$A849),$A$3:$A849),COLUMN(),1)):INDIRECT(ADDRESS(ROW()-1,COLUMN(),1)))+1),1)</f>
        <v/>
      </c>
      <c r="D857" s="66"/>
      <c r="E857" s="44"/>
      <c r="F857" s="65"/>
      <c r="G857" s="119"/>
      <c r="H857" s="190"/>
      <c r="I857" s="45"/>
      <c r="J857" s="399"/>
      <c r="K857" s="381" t="s">
        <v>1666</v>
      </c>
      <c r="L857" s="411" t="s">
        <v>1666</v>
      </c>
      <c r="M857" s="68"/>
      <c r="N857" s="527"/>
      <c r="O857" s="527"/>
      <c r="P857" s="359" t="str">
        <f t="shared" si="26"/>
        <v/>
      </c>
    </row>
    <row r="858" spans="1:16" s="64" customFormat="1" ht="12.75" customHeight="1">
      <c r="A858" s="106"/>
      <c r="B858" s="65"/>
      <c r="C858" s="66"/>
      <c r="D858" s="66"/>
      <c r="E858" s="44"/>
      <c r="F858" s="65"/>
      <c r="G858" s="119"/>
      <c r="H858" s="190"/>
      <c r="I858" s="45"/>
      <c r="J858" s="399" t="s">
        <v>121</v>
      </c>
      <c r="K858" s="381"/>
      <c r="L858" s="411"/>
      <c r="M858" s="68"/>
      <c r="N858" s="527"/>
      <c r="O858" s="527"/>
      <c r="P858" s="359" t="str">
        <f t="shared" si="26"/>
        <v/>
      </c>
    </row>
    <row r="859" spans="1:16" s="64" customFormat="1" ht="12.75" customHeight="1">
      <c r="A859" s="106" t="str">
        <f ca="1">IF(B859="","",MAX($A$3:INDIRECT(ADDRESS(ROW()-1,COLUMN(),1)))+1)</f>
        <v/>
      </c>
      <c r="B859" s="65"/>
      <c r="C859" s="66" t="str">
        <f ca="1">IF(B859="",IF(D859="","",MAX(INDIRECT(ADDRESS(2+MATCH(MAX($A$3:$A857),$A$3:$A857),COLUMN(),1)):INDIRECT(ADDRESS(ROW()-1,COLUMN(),1)))+1),1)</f>
        <v/>
      </c>
      <c r="D859" s="66"/>
      <c r="E859" s="44"/>
      <c r="F859" s="65"/>
      <c r="G859" s="119"/>
      <c r="H859" s="190"/>
      <c r="I859" s="45"/>
      <c r="J859" s="399"/>
      <c r="K859" s="381" t="s">
        <v>1245</v>
      </c>
      <c r="L859" s="411" t="s">
        <v>1245</v>
      </c>
      <c r="M859" s="68"/>
      <c r="N859" s="527"/>
      <c r="O859" s="527"/>
      <c r="P859" s="359" t="str">
        <f t="shared" si="26"/>
        <v/>
      </c>
    </row>
    <row r="860" spans="1:16" s="64" customFormat="1" ht="12.75" customHeight="1">
      <c r="A860" s="106"/>
      <c r="B860" s="65"/>
      <c r="C860" s="66"/>
      <c r="D860" s="66"/>
      <c r="E860" s="44"/>
      <c r="F860" s="65"/>
      <c r="G860" s="119"/>
      <c r="H860" s="190"/>
      <c r="I860" s="45"/>
      <c r="J860" s="399" t="s">
        <v>1042</v>
      </c>
      <c r="K860" s="381"/>
      <c r="L860" s="411"/>
      <c r="M860" s="68"/>
      <c r="N860" s="527"/>
      <c r="O860" s="527"/>
      <c r="P860" s="359" t="str">
        <f t="shared" si="26"/>
        <v/>
      </c>
    </row>
    <row r="861" spans="1:16" s="64" customFormat="1" ht="12.75" customHeight="1">
      <c r="A861" s="106" t="str">
        <f ca="1">IF(B861="","",MAX($A$3:INDIRECT(ADDRESS(ROW()-1,COLUMN(),1)))+1)</f>
        <v/>
      </c>
      <c r="B861" s="65"/>
      <c r="C861" s="66" t="str">
        <f ca="1">IF(B861="",IF(D861="","",MAX(INDIRECT(ADDRESS(2+MATCH(MAX($A$3:$A859),$A$3:$A859),COLUMN(),1)):INDIRECT(ADDRESS(ROW()-1,COLUMN(),1)))+1),1)</f>
        <v/>
      </c>
      <c r="D861" s="66"/>
      <c r="E861" s="44"/>
      <c r="F861" s="65"/>
      <c r="G861" s="119"/>
      <c r="H861" s="190"/>
      <c r="I861" s="45"/>
      <c r="J861" s="399"/>
      <c r="K861" s="381" t="s">
        <v>1108</v>
      </c>
      <c r="L861" s="411" t="s">
        <v>1108</v>
      </c>
      <c r="M861" s="68"/>
      <c r="N861" s="527"/>
      <c r="O861" s="527"/>
      <c r="P861" s="359" t="str">
        <f t="shared" si="26"/>
        <v/>
      </c>
    </row>
    <row r="862" spans="1:16" s="64" customFormat="1" ht="12.75" customHeight="1">
      <c r="A862" s="106"/>
      <c r="B862" s="65"/>
      <c r="C862" s="66"/>
      <c r="D862" s="66"/>
      <c r="E862" s="44"/>
      <c r="F862" s="65"/>
      <c r="G862" s="119"/>
      <c r="H862" s="190"/>
      <c r="I862" s="45"/>
      <c r="J862" s="399" t="s">
        <v>1036</v>
      </c>
      <c r="K862" s="381"/>
      <c r="L862" s="411"/>
      <c r="M862" s="68"/>
      <c r="N862" s="527"/>
      <c r="O862" s="527"/>
      <c r="P862" s="359" t="str">
        <f t="shared" si="26"/>
        <v/>
      </c>
    </row>
    <row r="863" spans="1:16" s="64" customFormat="1" ht="12.75" customHeight="1">
      <c r="A863" s="106" t="str">
        <f ca="1">IF(B863="","",MAX($A$3:INDIRECT(ADDRESS(ROW()-1,COLUMN(),1)))+1)</f>
        <v/>
      </c>
      <c r="B863" s="65"/>
      <c r="C863" s="66" t="str">
        <f ca="1">IF(B863="",IF(D863="","",MAX(INDIRECT(ADDRESS(2+MATCH(MAX($A$3:$A861),$A$3:$A861),COLUMN(),1)):INDIRECT(ADDRESS(ROW()-1,COLUMN(),1)))+1),1)</f>
        <v/>
      </c>
      <c r="D863" s="66"/>
      <c r="E863" s="44"/>
      <c r="F863" s="65"/>
      <c r="G863" s="119"/>
      <c r="H863" s="190"/>
      <c r="I863" s="45"/>
      <c r="J863" s="399"/>
      <c r="K863" s="381" t="s">
        <v>3380</v>
      </c>
      <c r="L863" s="411" t="s">
        <v>3380</v>
      </c>
      <c r="M863" s="68"/>
      <c r="N863" s="527"/>
      <c r="O863" s="527"/>
      <c r="P863" s="359" t="str">
        <f t="shared" si="26"/>
        <v/>
      </c>
    </row>
    <row r="864" spans="1:16" s="64" customFormat="1" ht="12.75" customHeight="1">
      <c r="A864" s="106"/>
      <c r="B864" s="65"/>
      <c r="C864" s="66"/>
      <c r="D864" s="66"/>
      <c r="E864" s="44"/>
      <c r="F864" s="65"/>
      <c r="G864" s="119"/>
      <c r="H864" s="190"/>
      <c r="I864" s="45"/>
      <c r="J864" s="399" t="s">
        <v>3454</v>
      </c>
      <c r="K864" s="381"/>
      <c r="L864" s="411"/>
      <c r="M864" s="68"/>
      <c r="N864" s="527"/>
      <c r="O864" s="527"/>
      <c r="P864" s="359" t="str">
        <f t="shared" si="26"/>
        <v/>
      </c>
    </row>
    <row r="865" spans="1:16" s="64" customFormat="1" ht="12.75" customHeight="1">
      <c r="A865" s="106" t="str">
        <f ca="1">IF(B865="","",MAX($A$3:INDIRECT(ADDRESS(ROW()-1,COLUMN(),1)))+1)</f>
        <v/>
      </c>
      <c r="B865" s="65"/>
      <c r="C865" s="66" t="str">
        <f ca="1">IF(B865="",IF(D865="","",MAX(INDIRECT(ADDRESS(2+MATCH(MAX($A$3:$A863),$A$3:$A863),COLUMN(),1)):INDIRECT(ADDRESS(ROW()-1,COLUMN(),1)))+1),1)</f>
        <v/>
      </c>
      <c r="D865" s="66"/>
      <c r="E865" s="44"/>
      <c r="F865" s="65"/>
      <c r="G865" s="119"/>
      <c r="H865" s="190"/>
      <c r="I865" s="45"/>
      <c r="J865" s="399"/>
      <c r="K865" s="381" t="s">
        <v>3458</v>
      </c>
      <c r="L865" s="411" t="s">
        <v>3458</v>
      </c>
      <c r="M865" s="68"/>
      <c r="N865" s="527"/>
      <c r="O865" s="527"/>
      <c r="P865" s="359" t="str">
        <f t="shared" si="26"/>
        <v/>
      </c>
    </row>
    <row r="866" spans="1:16" s="64" customFormat="1" ht="12.75" customHeight="1">
      <c r="A866" s="106"/>
      <c r="B866" s="65"/>
      <c r="C866" s="66"/>
      <c r="D866" s="66"/>
      <c r="E866" s="44"/>
      <c r="F866" s="65"/>
      <c r="G866" s="119"/>
      <c r="H866" s="190"/>
      <c r="I866" s="45"/>
      <c r="J866" s="399" t="s">
        <v>122</v>
      </c>
      <c r="K866" s="381"/>
      <c r="L866" s="411"/>
      <c r="M866" s="68"/>
      <c r="N866" s="527"/>
      <c r="O866" s="527"/>
      <c r="P866" s="359" t="str">
        <f t="shared" si="26"/>
        <v/>
      </c>
    </row>
    <row r="867" spans="1:16" s="64" customFormat="1" ht="12.75" customHeight="1">
      <c r="A867" s="106" t="str">
        <f ca="1">IF(B867="","",MAX($A$3:INDIRECT(ADDRESS(ROW()-1,COLUMN(),1)))+1)</f>
        <v/>
      </c>
      <c r="B867" s="65"/>
      <c r="C867" s="66" t="str">
        <f ca="1">IF(B867="",IF(D867="","",MAX(INDIRECT(ADDRESS(2+MATCH(MAX($A$3:$A865),$A$3:$A865),COLUMN(),1)):INDIRECT(ADDRESS(ROW()-1,COLUMN(),1)))+1),1)</f>
        <v/>
      </c>
      <c r="D867" s="66"/>
      <c r="E867" s="44"/>
      <c r="F867" s="65"/>
      <c r="G867" s="119"/>
      <c r="H867" s="190"/>
      <c r="I867" s="45"/>
      <c r="J867" s="399"/>
      <c r="K867" s="381" t="s">
        <v>3382</v>
      </c>
      <c r="L867" s="411" t="s">
        <v>3382</v>
      </c>
      <c r="M867" s="68"/>
      <c r="N867" s="527"/>
      <c r="O867" s="527"/>
      <c r="P867" s="359" t="str">
        <f t="shared" si="26"/>
        <v/>
      </c>
    </row>
    <row r="868" spans="1:16" s="64" customFormat="1" ht="12.75" customHeight="1">
      <c r="A868" s="106"/>
      <c r="B868" s="65"/>
      <c r="C868" s="66"/>
      <c r="D868" s="66"/>
      <c r="E868" s="44"/>
      <c r="F868" s="65"/>
      <c r="G868" s="119"/>
      <c r="H868" s="190"/>
      <c r="I868" s="45"/>
      <c r="J868" s="399" t="s">
        <v>121</v>
      </c>
      <c r="K868" s="381"/>
      <c r="L868" s="411"/>
      <c r="M868" s="68"/>
      <c r="N868" s="527"/>
      <c r="O868" s="527"/>
      <c r="P868" s="359" t="str">
        <f t="shared" si="26"/>
        <v/>
      </c>
    </row>
    <row r="869" spans="1:16" s="64" customFormat="1" ht="12.75" customHeight="1">
      <c r="A869" s="106" t="str">
        <f ca="1">IF(B869="","",MAX($A$3:INDIRECT(ADDRESS(ROW()-1,COLUMN(),1)))+1)</f>
        <v/>
      </c>
      <c r="B869" s="65"/>
      <c r="C869" s="66" t="str">
        <f ca="1">IF(B869="",IF(D869="","",MAX(INDIRECT(ADDRESS(2+MATCH(MAX($A$3:$A867),$A$3:$A867),COLUMN(),1)):INDIRECT(ADDRESS(ROW()-1,COLUMN(),1)))+1),1)</f>
        <v/>
      </c>
      <c r="D869" s="66"/>
      <c r="E869" s="44"/>
      <c r="F869" s="65"/>
      <c r="G869" s="119"/>
      <c r="H869" s="190"/>
      <c r="I869" s="45"/>
      <c r="J869" s="399"/>
      <c r="K869" s="381" t="s">
        <v>2953</v>
      </c>
      <c r="L869" s="411" t="s">
        <v>2953</v>
      </c>
      <c r="M869" s="68"/>
      <c r="N869" s="527"/>
      <c r="O869" s="527"/>
      <c r="P869" s="359" t="str">
        <f t="shared" si="26"/>
        <v/>
      </c>
    </row>
    <row r="870" spans="1:16" s="64" customFormat="1" ht="12.75" customHeight="1">
      <c r="A870" s="106"/>
      <c r="B870" s="65"/>
      <c r="C870" s="66"/>
      <c r="D870" s="66"/>
      <c r="E870" s="44"/>
      <c r="F870" s="65"/>
      <c r="G870" s="119"/>
      <c r="H870" s="190"/>
      <c r="I870" s="45"/>
      <c r="J870" s="399" t="s">
        <v>3455</v>
      </c>
      <c r="K870" s="381"/>
      <c r="L870" s="411"/>
      <c r="M870" s="68"/>
      <c r="N870" s="527"/>
      <c r="O870" s="527"/>
      <c r="P870" s="359" t="str">
        <f t="shared" si="26"/>
        <v/>
      </c>
    </row>
    <row r="871" spans="1:16" s="64" customFormat="1" ht="12.75" customHeight="1">
      <c r="A871" s="106" t="str">
        <f ca="1">IF(B871="","",MAX($A$3:INDIRECT(ADDRESS(ROW()-1,COLUMN(),1)))+1)</f>
        <v/>
      </c>
      <c r="B871" s="65"/>
      <c r="C871" s="66" t="str">
        <f ca="1">IF(B871="",IF(D871="","",MAX(INDIRECT(ADDRESS(2+MATCH(MAX($A$3:$A869),$A$3:$A869),COLUMN(),1)):INDIRECT(ADDRESS(ROW()-1,COLUMN(),1)))+1),1)</f>
        <v/>
      </c>
      <c r="D871" s="66"/>
      <c r="E871" s="44"/>
      <c r="F871" s="65"/>
      <c r="G871" s="119"/>
      <c r="H871" s="190"/>
      <c r="I871" s="45"/>
      <c r="J871" s="399"/>
      <c r="K871" s="381" t="s">
        <v>2954</v>
      </c>
      <c r="L871" s="411" t="s">
        <v>2954</v>
      </c>
      <c r="M871" s="68"/>
      <c r="N871" s="527"/>
      <c r="O871" s="527"/>
      <c r="P871" s="359" t="str">
        <f t="shared" si="26"/>
        <v/>
      </c>
    </row>
    <row r="872" spans="1:16" s="64" customFormat="1" ht="12.75" customHeight="1">
      <c r="A872" s="106"/>
      <c r="B872" s="65"/>
      <c r="C872" s="66"/>
      <c r="D872" s="66"/>
      <c r="E872" s="44"/>
      <c r="F872" s="65"/>
      <c r="G872" s="119"/>
      <c r="H872" s="190"/>
      <c r="I872" s="45"/>
      <c r="J872" s="399" t="s">
        <v>3455</v>
      </c>
      <c r="K872" s="381"/>
      <c r="L872" s="411"/>
      <c r="M872" s="68"/>
      <c r="N872" s="527"/>
      <c r="O872" s="527"/>
      <c r="P872" s="359" t="str">
        <f t="shared" si="26"/>
        <v/>
      </c>
    </row>
    <row r="873" spans="1:16" s="64" customFormat="1" ht="12.75" customHeight="1">
      <c r="A873" s="106" t="str">
        <f ca="1">IF(B873="","",MAX($A$3:INDIRECT(ADDRESS(ROW()-1,COLUMN(),1)))+1)</f>
        <v/>
      </c>
      <c r="B873" s="65"/>
      <c r="C873" s="66" t="str">
        <f ca="1">IF(B873="",IF(D873="","",MAX(INDIRECT(ADDRESS(2+MATCH(MAX($A$3:$A871),$A$3:$A871),COLUMN(),1)):INDIRECT(ADDRESS(ROW()-1,COLUMN(),1)))+1),1)</f>
        <v/>
      </c>
      <c r="D873" s="66"/>
      <c r="E873" s="44"/>
      <c r="F873" s="65"/>
      <c r="G873" s="119"/>
      <c r="H873" s="190"/>
      <c r="I873" s="45"/>
      <c r="J873" s="399"/>
      <c r="K873" s="381" t="s">
        <v>2955</v>
      </c>
      <c r="L873" s="411" t="s">
        <v>2955</v>
      </c>
      <c r="M873" s="68"/>
      <c r="N873" s="527"/>
      <c r="O873" s="527"/>
      <c r="P873" s="359" t="str">
        <f t="shared" si="26"/>
        <v/>
      </c>
    </row>
    <row r="874" spans="1:16" s="64" customFormat="1" ht="12.75" customHeight="1">
      <c r="A874" s="106"/>
      <c r="B874" s="65"/>
      <c r="C874" s="66"/>
      <c r="D874" s="66"/>
      <c r="E874" s="44"/>
      <c r="F874" s="65"/>
      <c r="G874" s="119"/>
      <c r="H874" s="190"/>
      <c r="I874" s="45"/>
      <c r="J874" s="399" t="s">
        <v>1041</v>
      </c>
      <c r="K874" s="381"/>
      <c r="L874" s="411"/>
      <c r="M874" s="68"/>
      <c r="N874" s="527"/>
      <c r="O874" s="527"/>
      <c r="P874" s="359" t="str">
        <f t="shared" si="26"/>
        <v/>
      </c>
    </row>
    <row r="875" spans="1:16" s="64" customFormat="1" ht="12.75" customHeight="1">
      <c r="A875" s="106" t="str">
        <f ca="1">IF(B875="","",MAX($A$3:INDIRECT(ADDRESS(ROW()-1,COLUMN(),1)))+1)</f>
        <v/>
      </c>
      <c r="B875" s="65"/>
      <c r="C875" s="66" t="str">
        <f ca="1">IF(B875="",IF(D875="","",MAX(INDIRECT(ADDRESS(2+MATCH(MAX($A$3:$A873),$A$3:$A873),COLUMN(),1)):INDIRECT(ADDRESS(ROW()-1,COLUMN(),1)))+1),1)</f>
        <v/>
      </c>
      <c r="D875" s="66"/>
      <c r="E875" s="44"/>
      <c r="F875" s="65"/>
      <c r="G875" s="119"/>
      <c r="H875" s="190"/>
      <c r="I875" s="45"/>
      <c r="J875" s="399"/>
      <c r="K875" s="381" t="s">
        <v>2956</v>
      </c>
      <c r="L875" s="411" t="s">
        <v>2956</v>
      </c>
      <c r="M875" s="68"/>
      <c r="N875" s="527"/>
      <c r="O875" s="527"/>
      <c r="P875" s="359" t="str">
        <f t="shared" si="26"/>
        <v/>
      </c>
    </row>
    <row r="876" spans="1:16" s="64" customFormat="1" ht="12.75" customHeight="1">
      <c r="A876" s="106"/>
      <c r="B876" s="65"/>
      <c r="C876" s="66"/>
      <c r="D876" s="66"/>
      <c r="E876" s="44"/>
      <c r="F876" s="65"/>
      <c r="G876" s="119"/>
      <c r="H876" s="190"/>
      <c r="I876" s="45"/>
      <c r="J876" s="399" t="s">
        <v>1041</v>
      </c>
      <c r="K876" s="381"/>
      <c r="L876" s="411"/>
      <c r="M876" s="68"/>
      <c r="N876" s="527"/>
      <c r="O876" s="527"/>
      <c r="P876" s="359" t="str">
        <f t="shared" si="26"/>
        <v/>
      </c>
    </row>
    <row r="877" spans="1:16" s="64" customFormat="1" ht="12.75" customHeight="1">
      <c r="A877" s="106" t="str">
        <f ca="1">IF(B877="","",MAX($A$3:INDIRECT(ADDRESS(ROW()-1,COLUMN(),1)))+1)</f>
        <v/>
      </c>
      <c r="B877" s="65"/>
      <c r="C877" s="66" t="str">
        <f ca="1">IF(B877="",IF(D877="","",MAX(INDIRECT(ADDRESS(2+MATCH(MAX($A$3:$A875),$A$3:$A875),COLUMN(),1)):INDIRECT(ADDRESS(ROW()-1,COLUMN(),1)))+1),1)</f>
        <v/>
      </c>
      <c r="D877" s="66"/>
      <c r="E877" s="44"/>
      <c r="F877" s="65"/>
      <c r="G877" s="119"/>
      <c r="H877" s="190"/>
      <c r="I877" s="45"/>
      <c r="J877" s="399"/>
      <c r="K877" s="381" t="s">
        <v>2957</v>
      </c>
      <c r="L877" s="411" t="s">
        <v>2957</v>
      </c>
      <c r="M877" s="68"/>
      <c r="N877" s="527"/>
      <c r="O877" s="527"/>
      <c r="P877" s="359" t="str">
        <f t="shared" si="26"/>
        <v/>
      </c>
    </row>
    <row r="878" spans="1:16" s="64" customFormat="1" ht="12.75" customHeight="1">
      <c r="A878" s="106"/>
      <c r="B878" s="65"/>
      <c r="C878" s="66"/>
      <c r="D878" s="66"/>
      <c r="E878" s="44"/>
      <c r="F878" s="65"/>
      <c r="G878" s="119"/>
      <c r="H878" s="190"/>
      <c r="I878" s="45"/>
      <c r="J878" s="399" t="s">
        <v>121</v>
      </c>
      <c r="K878" s="381"/>
      <c r="L878" s="411"/>
      <c r="M878" s="68"/>
      <c r="N878" s="527"/>
      <c r="O878" s="527"/>
      <c r="P878" s="359" t="str">
        <f t="shared" si="26"/>
        <v/>
      </c>
    </row>
    <row r="879" spans="1:16" s="64" customFormat="1" ht="12.75" customHeight="1">
      <c r="A879" s="106" t="str">
        <f ca="1">IF(B879="","",MAX($A$3:INDIRECT(ADDRESS(ROW()-1,COLUMN(),1)))+1)</f>
        <v/>
      </c>
      <c r="B879" s="65"/>
      <c r="C879" s="66" t="str">
        <f ca="1">IF(B879="",IF(D879="","",MAX(INDIRECT(ADDRESS(2+MATCH(MAX($A$3:$A877),$A$3:$A877),COLUMN(),1)):INDIRECT(ADDRESS(ROW()-1,COLUMN(),1)))+1),1)</f>
        <v/>
      </c>
      <c r="D879" s="66"/>
      <c r="E879" s="44"/>
      <c r="F879" s="65"/>
      <c r="G879" s="119"/>
      <c r="H879" s="190"/>
      <c r="I879" s="45"/>
      <c r="J879" s="399"/>
      <c r="K879" s="381" t="s">
        <v>1398</v>
      </c>
      <c r="L879" s="411" t="s">
        <v>1398</v>
      </c>
      <c r="M879" s="68"/>
      <c r="N879" s="527"/>
      <c r="O879" s="527"/>
      <c r="P879" s="359" t="str">
        <f t="shared" si="26"/>
        <v/>
      </c>
    </row>
    <row r="880" spans="1:16" s="64" customFormat="1" ht="12.75" customHeight="1">
      <c r="A880" s="106"/>
      <c r="B880" s="65"/>
      <c r="C880" s="66"/>
      <c r="D880" s="66"/>
      <c r="E880" s="44"/>
      <c r="F880" s="65"/>
      <c r="G880" s="119"/>
      <c r="H880" s="190"/>
      <c r="I880" s="45"/>
      <c r="J880" s="399" t="s">
        <v>1381</v>
      </c>
      <c r="K880" s="381"/>
      <c r="L880" s="411"/>
      <c r="M880" s="68"/>
      <c r="N880" s="527"/>
      <c r="O880" s="527"/>
      <c r="P880" s="359" t="str">
        <f t="shared" si="26"/>
        <v/>
      </c>
    </row>
    <row r="881" spans="1:16" s="64" customFormat="1" ht="12.75" customHeight="1">
      <c r="A881" s="106" t="str">
        <f ca="1">IF(B881="","",MAX($A$3:INDIRECT(ADDRESS(ROW()-1,COLUMN(),1)))+1)</f>
        <v/>
      </c>
      <c r="B881" s="65"/>
      <c r="C881" s="66" t="str">
        <f ca="1">IF(B881="",IF(D881="","",MAX(INDIRECT(ADDRESS(2+MATCH(MAX($A$3:$A879),$A$3:$A879),COLUMN(),1)):INDIRECT(ADDRESS(ROW()-1,COLUMN(),1)))+1),1)</f>
        <v/>
      </c>
      <c r="D881" s="66"/>
      <c r="E881" s="44"/>
      <c r="F881" s="65"/>
      <c r="G881" s="119"/>
      <c r="H881" s="190"/>
      <c r="I881" s="45"/>
      <c r="J881" s="399"/>
      <c r="K881" s="381" t="s">
        <v>1399</v>
      </c>
      <c r="L881" s="411" t="s">
        <v>1399</v>
      </c>
      <c r="M881" s="68"/>
      <c r="N881" s="527"/>
      <c r="O881" s="527"/>
      <c r="P881" s="359" t="str">
        <f t="shared" ref="P881:P944" si="31">IF(N881="","",IF(O881="","",IF(O881=N881,$Q$1,O881-N881)))</f>
        <v/>
      </c>
    </row>
    <row r="882" spans="1:16" s="64" customFormat="1" ht="12.75" customHeight="1">
      <c r="A882" s="106"/>
      <c r="B882" s="65"/>
      <c r="C882" s="66"/>
      <c r="D882" s="66"/>
      <c r="E882" s="44"/>
      <c r="F882" s="65"/>
      <c r="G882" s="119"/>
      <c r="H882" s="190"/>
      <c r="I882" s="45"/>
      <c r="J882" s="399" t="s">
        <v>1382</v>
      </c>
      <c r="K882" s="381"/>
      <c r="L882" s="411"/>
      <c r="M882" s="68"/>
      <c r="N882" s="527"/>
      <c r="O882" s="527"/>
      <c r="P882" s="359" t="str">
        <f t="shared" si="31"/>
        <v/>
      </c>
    </row>
    <row r="883" spans="1:16" s="64" customFormat="1" ht="12.75" customHeight="1">
      <c r="A883" s="106" t="str">
        <f ca="1">IF(B883="","",MAX($A$3:INDIRECT(ADDRESS(ROW()-1,COLUMN(),1)))+1)</f>
        <v/>
      </c>
      <c r="B883" s="65"/>
      <c r="C883" s="66" t="str">
        <f ca="1">IF(B883="",IF(D883="","",MAX(INDIRECT(ADDRESS(2+MATCH(MAX($A$3:$A881),$A$3:$A881),COLUMN(),1)):INDIRECT(ADDRESS(ROW()-1,COLUMN(),1)))+1),1)</f>
        <v/>
      </c>
      <c r="D883" s="66"/>
      <c r="E883" s="44"/>
      <c r="F883" s="65"/>
      <c r="G883" s="119"/>
      <c r="H883" s="190"/>
      <c r="I883" s="45"/>
      <c r="J883" s="399"/>
      <c r="K883" s="381" t="s">
        <v>2958</v>
      </c>
      <c r="L883" s="411" t="s">
        <v>2958</v>
      </c>
      <c r="M883" s="68"/>
      <c r="N883" s="527"/>
      <c r="O883" s="527"/>
      <c r="P883" s="359" t="str">
        <f t="shared" si="31"/>
        <v/>
      </c>
    </row>
    <row r="884" spans="1:16" s="64" customFormat="1" ht="12.75" customHeight="1">
      <c r="A884" s="106" t="str">
        <f ca="1">IF(B884="","",MAX($A$3:INDIRECT(ADDRESS(ROW()-1,COLUMN(),1)))+1)</f>
        <v/>
      </c>
      <c r="B884" s="65"/>
      <c r="C884" s="66" t="str">
        <f ca="1">IF(B884="",IF(D884="","",MAX(INDIRECT(ADDRESS(2+MATCH(MAX($A$3:$A883),$A$3:$A883),COLUMN(),1)):INDIRECT(ADDRESS(ROW()-1,COLUMN(),1)))+1),1)</f>
        <v/>
      </c>
      <c r="D884" s="66"/>
      <c r="E884" s="44"/>
      <c r="F884" s="65"/>
      <c r="G884" s="119"/>
      <c r="H884" s="190"/>
      <c r="I884" s="45"/>
      <c r="J884" s="399" t="s">
        <v>1383</v>
      </c>
      <c r="K884" s="381"/>
      <c r="L884" s="411"/>
      <c r="M884" s="68"/>
      <c r="N884" s="527"/>
      <c r="O884" s="527"/>
      <c r="P884" s="359" t="str">
        <f t="shared" si="31"/>
        <v/>
      </c>
    </row>
    <row r="885" spans="1:16" s="64" customFormat="1" ht="12.75" customHeight="1">
      <c r="A885" s="106" t="str">
        <f ca="1">IF(B885="","",MAX($A$3:INDIRECT(ADDRESS(ROW()-1,COLUMN(),1)))+1)</f>
        <v/>
      </c>
      <c r="B885" s="65"/>
      <c r="C885" s="66" t="str">
        <f ca="1">IF(B885="",IF(D885="","",MAX(INDIRECT(ADDRESS(2+MATCH(MAX($A$3:$A884),$A$3:$A884),COLUMN(),1)):INDIRECT(ADDRESS(ROW()-1,COLUMN(),1)))+1),1)</f>
        <v/>
      </c>
      <c r="D885" s="66"/>
      <c r="E885" s="44"/>
      <c r="F885" s="65"/>
      <c r="G885" s="119"/>
      <c r="H885" s="190"/>
      <c r="I885" s="45"/>
      <c r="J885" s="399"/>
      <c r="K885" s="381" t="s">
        <v>2959</v>
      </c>
      <c r="L885" s="411" t="s">
        <v>2959</v>
      </c>
      <c r="M885" s="68"/>
      <c r="N885" s="527"/>
      <c r="O885" s="527"/>
      <c r="P885" s="359" t="str">
        <f t="shared" si="31"/>
        <v/>
      </c>
    </row>
    <row r="886" spans="1:16" s="64" customFormat="1" ht="12.75" customHeight="1">
      <c r="A886" s="106" t="str">
        <f ca="1">IF(B886="","",MAX($A$3:INDIRECT(ADDRESS(ROW()-1,COLUMN(),1)))+1)</f>
        <v/>
      </c>
      <c r="B886" s="65"/>
      <c r="C886" s="66" t="str">
        <f ca="1">IF(B886="",IF(D886="","",MAX(INDIRECT(ADDRESS(2+MATCH(MAX($A$3:$A885),$A$3:$A885),COLUMN(),1)):INDIRECT(ADDRESS(ROW()-1,COLUMN(),1)))+1),1)</f>
        <v/>
      </c>
      <c r="D886" s="66"/>
      <c r="E886" s="44"/>
      <c r="F886" s="65"/>
      <c r="G886" s="119"/>
      <c r="H886" s="190"/>
      <c r="I886" s="45"/>
      <c r="J886" s="399" t="s">
        <v>1384</v>
      </c>
      <c r="K886" s="381"/>
      <c r="L886" s="411"/>
      <c r="M886" s="68"/>
      <c r="N886" s="527"/>
      <c r="O886" s="527"/>
      <c r="P886" s="359" t="str">
        <f t="shared" si="31"/>
        <v/>
      </c>
    </row>
    <row r="887" spans="1:16" s="64" customFormat="1" ht="12.75" customHeight="1">
      <c r="A887" s="106" t="str">
        <f ca="1">IF(B887="","",MAX($A$3:INDIRECT(ADDRESS(ROW()-1,COLUMN(),1)))+1)</f>
        <v/>
      </c>
      <c r="B887" s="65"/>
      <c r="C887" s="66" t="str">
        <f ca="1">IF(B887="",IF(D887="","",MAX(INDIRECT(ADDRESS(2+MATCH(MAX($A$3:$A886),$A$3:$A886),COLUMN(),1)):INDIRECT(ADDRESS(ROW()-1,COLUMN(),1)))+1),1)</f>
        <v/>
      </c>
      <c r="D887" s="66"/>
      <c r="E887" s="44"/>
      <c r="F887" s="65"/>
      <c r="G887" s="119"/>
      <c r="H887" s="190"/>
      <c r="I887" s="45"/>
      <c r="J887" s="399"/>
      <c r="K887" s="381" t="s">
        <v>1450</v>
      </c>
      <c r="L887" s="411" t="s">
        <v>1450</v>
      </c>
      <c r="M887" s="68"/>
      <c r="N887" s="527"/>
      <c r="O887" s="527"/>
      <c r="P887" s="359" t="str">
        <f t="shared" si="31"/>
        <v/>
      </c>
    </row>
    <row r="888" spans="1:16" s="64" customFormat="1" ht="12.75" customHeight="1">
      <c r="A888" s="106"/>
      <c r="B888" s="65"/>
      <c r="C888" s="66"/>
      <c r="D888" s="66"/>
      <c r="E888" s="44"/>
      <c r="F888" s="65"/>
      <c r="G888" s="119"/>
      <c r="H888" s="190"/>
      <c r="I888" s="45"/>
      <c r="J888" s="399" t="s">
        <v>121</v>
      </c>
      <c r="K888" s="381"/>
      <c r="L888" s="411"/>
      <c r="M888" s="68"/>
      <c r="N888" s="527"/>
      <c r="O888" s="527"/>
      <c r="P888" s="359" t="str">
        <f t="shared" si="31"/>
        <v/>
      </c>
    </row>
    <row r="889" spans="1:16" s="64" customFormat="1" ht="12.75" customHeight="1">
      <c r="A889" s="106" t="str">
        <f ca="1">IF(B889="","",MAX($A$3:INDIRECT(ADDRESS(ROW()-1,COLUMN(),1)))+1)</f>
        <v/>
      </c>
      <c r="B889" s="65"/>
      <c r="C889" s="66" t="str">
        <f ca="1">IF(B889="",IF(D889="","",MAX(INDIRECT(ADDRESS(2+MATCH(MAX($A$3:$A887),$A$3:$A887),COLUMN(),1)):INDIRECT(ADDRESS(ROW()-1,COLUMN(),1)))+1),1)</f>
        <v/>
      </c>
      <c r="D889" s="66"/>
      <c r="E889" s="44"/>
      <c r="F889" s="65"/>
      <c r="G889" s="119"/>
      <c r="H889" s="190"/>
      <c r="I889" s="45"/>
      <c r="J889" s="399"/>
      <c r="K889" s="381" t="s">
        <v>1164</v>
      </c>
      <c r="L889" s="411" t="s">
        <v>1164</v>
      </c>
      <c r="M889" s="68"/>
      <c r="N889" s="527"/>
      <c r="O889" s="527"/>
      <c r="P889" s="359" t="str">
        <f t="shared" si="31"/>
        <v/>
      </c>
    </row>
    <row r="890" spans="1:16" s="64" customFormat="1" ht="12.75" customHeight="1">
      <c r="A890" s="106"/>
      <c r="B890" s="65"/>
      <c r="C890" s="66"/>
      <c r="D890" s="66"/>
      <c r="E890" s="44"/>
      <c r="F890" s="65"/>
      <c r="G890" s="119"/>
      <c r="H890" s="190"/>
      <c r="I890" s="45"/>
      <c r="J890" s="399" t="s">
        <v>1165</v>
      </c>
      <c r="K890" s="381"/>
      <c r="L890" s="411"/>
      <c r="M890" s="68"/>
      <c r="N890" s="527"/>
      <c r="O890" s="527"/>
      <c r="P890" s="359" t="str">
        <f t="shared" si="31"/>
        <v/>
      </c>
    </row>
    <row r="891" spans="1:16" s="64" customFormat="1" ht="12.75" customHeight="1">
      <c r="A891" s="106" t="str">
        <f ca="1">IF(B891="","",MAX($A$3:INDIRECT(ADDRESS(ROW()-1,COLUMN(),1)))+1)</f>
        <v/>
      </c>
      <c r="B891" s="65"/>
      <c r="C891" s="66" t="str">
        <f ca="1">IF(B891="",IF(D891="","",MAX(INDIRECT(ADDRESS(2+MATCH(MAX($A$3:$A889),$A$3:$A889),COLUMN(),1)):INDIRECT(ADDRESS(ROW()-1,COLUMN(),1)))+1),1)</f>
        <v/>
      </c>
      <c r="D891" s="66"/>
      <c r="E891" s="44"/>
      <c r="F891" s="65"/>
      <c r="G891" s="119"/>
      <c r="H891" s="190"/>
      <c r="I891" s="45"/>
      <c r="J891" s="399"/>
      <c r="K891" s="381" t="s">
        <v>2297</v>
      </c>
      <c r="L891" s="411" t="s">
        <v>2297</v>
      </c>
      <c r="M891" s="68"/>
      <c r="N891" s="527"/>
      <c r="O891" s="527"/>
      <c r="P891" s="359" t="str">
        <f t="shared" si="31"/>
        <v/>
      </c>
    </row>
    <row r="892" spans="1:16" s="64" customFormat="1" ht="12.75" customHeight="1">
      <c r="A892" s="106"/>
      <c r="B892" s="65"/>
      <c r="C892" s="66"/>
      <c r="D892" s="66"/>
      <c r="E892" s="44"/>
      <c r="F892" s="65"/>
      <c r="G892" s="119"/>
      <c r="H892" s="190"/>
      <c r="I892" s="45"/>
      <c r="J892" s="399" t="s">
        <v>2295</v>
      </c>
      <c r="K892" s="381"/>
      <c r="L892" s="411"/>
      <c r="M892" s="68"/>
      <c r="N892" s="527"/>
      <c r="O892" s="527"/>
      <c r="P892" s="359" t="str">
        <f t="shared" si="31"/>
        <v/>
      </c>
    </row>
    <row r="893" spans="1:16" s="64" customFormat="1" ht="12.75" customHeight="1">
      <c r="A893" s="106" t="str">
        <f ca="1">IF(B893="","",MAX($A$3:INDIRECT(ADDRESS(ROW()-1,COLUMN(),1)))+1)</f>
        <v/>
      </c>
      <c r="B893" s="65"/>
      <c r="C893" s="66" t="str">
        <f ca="1">IF(B893="",IF(D893="","",MAX(INDIRECT(ADDRESS(2+MATCH(MAX($A$3:$A891),$A$3:$A891),COLUMN(),1)):INDIRECT(ADDRESS(ROW()-1,COLUMN(),1)))+1),1)</f>
        <v/>
      </c>
      <c r="D893" s="66"/>
      <c r="E893" s="44"/>
      <c r="F893" s="65"/>
      <c r="G893" s="119"/>
      <c r="H893" s="190"/>
      <c r="I893" s="45"/>
      <c r="J893" s="399"/>
      <c r="K893" s="381" t="s">
        <v>2298</v>
      </c>
      <c r="L893" s="411" t="s">
        <v>2298</v>
      </c>
      <c r="M893" s="68"/>
      <c r="N893" s="527"/>
      <c r="O893" s="527"/>
      <c r="P893" s="359" t="str">
        <f t="shared" si="31"/>
        <v/>
      </c>
    </row>
    <row r="894" spans="1:16" s="64" customFormat="1" ht="12.75" customHeight="1">
      <c r="A894" s="106"/>
      <c r="B894" s="65"/>
      <c r="C894" s="66"/>
      <c r="D894" s="66"/>
      <c r="E894" s="44"/>
      <c r="F894" s="65"/>
      <c r="G894" s="119"/>
      <c r="H894" s="190"/>
      <c r="I894" s="45"/>
      <c r="J894" s="399" t="s">
        <v>2295</v>
      </c>
      <c r="K894" s="381"/>
      <c r="L894" s="411"/>
      <c r="M894" s="68"/>
      <c r="N894" s="527"/>
      <c r="O894" s="527"/>
      <c r="P894" s="359" t="str">
        <f t="shared" si="31"/>
        <v/>
      </c>
    </row>
    <row r="895" spans="1:16" s="64" customFormat="1" ht="12.75" customHeight="1">
      <c r="A895" s="106" t="str">
        <f ca="1">IF(B895="","",MAX($A$3:INDIRECT(ADDRESS(ROW()-1,COLUMN(),1)))+1)</f>
        <v/>
      </c>
      <c r="B895" s="65"/>
      <c r="C895" s="66" t="str">
        <f ca="1">IF(B895="",IF(D895="","",MAX(INDIRECT(ADDRESS(2+MATCH(MAX($A$3:$A893),$A$3:$A893),COLUMN(),1)):INDIRECT(ADDRESS(ROW()-1,COLUMN(),1)))+1),1)</f>
        <v/>
      </c>
      <c r="D895" s="66"/>
      <c r="E895" s="44"/>
      <c r="F895" s="65"/>
      <c r="G895" s="119"/>
      <c r="H895" s="190"/>
      <c r="I895" s="45"/>
      <c r="J895" s="399"/>
      <c r="K895" s="381" t="s">
        <v>1670</v>
      </c>
      <c r="L895" s="411" t="s">
        <v>1670</v>
      </c>
      <c r="M895" s="68"/>
      <c r="N895" s="527"/>
      <c r="O895" s="527"/>
      <c r="P895" s="359" t="str">
        <f t="shared" si="31"/>
        <v/>
      </c>
    </row>
    <row r="896" spans="1:16" s="64" customFormat="1" ht="12.75" customHeight="1">
      <c r="A896" s="106"/>
      <c r="B896" s="65"/>
      <c r="C896" s="66"/>
      <c r="D896" s="66"/>
      <c r="E896" s="44"/>
      <c r="F896" s="65"/>
      <c r="G896" s="119"/>
      <c r="H896" s="190"/>
      <c r="I896" s="45"/>
      <c r="J896" s="399" t="s">
        <v>122</v>
      </c>
      <c r="K896" s="381"/>
      <c r="L896" s="411"/>
      <c r="M896" s="68"/>
      <c r="N896" s="527"/>
      <c r="O896" s="527"/>
      <c r="P896" s="359" t="str">
        <f t="shared" si="31"/>
        <v/>
      </c>
    </row>
    <row r="897" spans="1:16" s="64" customFormat="1" ht="12.75" customHeight="1">
      <c r="A897" s="106" t="str">
        <f ca="1">IF(B897="","",MAX($A$3:INDIRECT(ADDRESS(ROW()-1,COLUMN(),1)))+1)</f>
        <v/>
      </c>
      <c r="B897" s="65"/>
      <c r="C897" s="66" t="str">
        <f ca="1">IF(B897="",IF(D897="","",MAX(INDIRECT(ADDRESS(2+MATCH(MAX($A$3:$A895),$A$3:$A895),COLUMN(),1)):INDIRECT(ADDRESS(ROW()-1,COLUMN(),1)))+1),1)</f>
        <v/>
      </c>
      <c r="D897" s="66"/>
      <c r="E897" s="44"/>
      <c r="F897" s="65"/>
      <c r="G897" s="119"/>
      <c r="H897" s="190"/>
      <c r="I897" s="45"/>
      <c r="J897" s="399"/>
      <c r="K897" s="381" t="s">
        <v>4219</v>
      </c>
      <c r="L897" s="411" t="s">
        <v>4219</v>
      </c>
      <c r="M897" s="68"/>
      <c r="N897" s="527"/>
      <c r="O897" s="527"/>
      <c r="P897" s="359" t="str">
        <f t="shared" si="31"/>
        <v/>
      </c>
    </row>
    <row r="898" spans="1:16" s="64" customFormat="1" ht="12.75" customHeight="1">
      <c r="A898" s="106"/>
      <c r="B898" s="65"/>
      <c r="C898" s="66"/>
      <c r="D898" s="66"/>
      <c r="E898" s="44"/>
      <c r="F898" s="65"/>
      <c r="G898" s="119"/>
      <c r="H898" s="190"/>
      <c r="I898" s="45"/>
      <c r="J898" s="399"/>
      <c r="K898" s="381"/>
      <c r="L898" s="411"/>
      <c r="M898" s="68"/>
      <c r="N898" s="527"/>
      <c r="O898" s="527"/>
      <c r="P898" s="359" t="str">
        <f t="shared" si="31"/>
        <v/>
      </c>
    </row>
    <row r="899" spans="1:16" s="64" customFormat="1" ht="12.75" customHeight="1">
      <c r="A899" s="106"/>
      <c r="B899" s="65"/>
      <c r="C899" s="66"/>
      <c r="D899" s="66"/>
      <c r="E899" s="44"/>
      <c r="F899" s="65"/>
      <c r="G899" s="119"/>
      <c r="H899" s="190"/>
      <c r="I899" s="45"/>
      <c r="J899" s="399"/>
      <c r="K899" s="381" t="s">
        <v>193</v>
      </c>
      <c r="L899" s="411" t="s">
        <v>193</v>
      </c>
      <c r="M899" s="68"/>
      <c r="N899" s="527"/>
      <c r="O899" s="527"/>
      <c r="P899" s="359" t="str">
        <f t="shared" si="31"/>
        <v/>
      </c>
    </row>
    <row r="900" spans="1:16" s="64" customFormat="1" ht="12.75" customHeight="1">
      <c r="A900" s="106"/>
      <c r="B900" s="65"/>
      <c r="C900" s="66"/>
      <c r="D900" s="66"/>
      <c r="E900" s="44"/>
      <c r="F900" s="65"/>
      <c r="G900" s="119"/>
      <c r="H900" s="190"/>
      <c r="I900" s="45"/>
      <c r="J900" s="399"/>
      <c r="K900" s="381"/>
      <c r="L900" s="411"/>
      <c r="M900" s="68"/>
      <c r="N900" s="527"/>
      <c r="O900" s="527"/>
      <c r="P900" s="359" t="str">
        <f t="shared" si="31"/>
        <v/>
      </c>
    </row>
    <row r="901" spans="1:16" s="64" customFormat="1" ht="12.75" customHeight="1">
      <c r="A901" s="106"/>
      <c r="B901" s="65"/>
      <c r="C901" s="66"/>
      <c r="D901" s="66"/>
      <c r="E901" s="44"/>
      <c r="F901" s="65"/>
      <c r="G901" s="119"/>
      <c r="H901" s="190"/>
      <c r="I901" s="45"/>
      <c r="J901" s="399"/>
      <c r="K901" s="381" t="s">
        <v>2299</v>
      </c>
      <c r="L901" s="411" t="s">
        <v>2299</v>
      </c>
      <c r="M901" s="68"/>
      <c r="N901" s="527"/>
      <c r="O901" s="527"/>
      <c r="P901" s="359" t="str">
        <f t="shared" si="31"/>
        <v/>
      </c>
    </row>
    <row r="902" spans="1:16" s="64" customFormat="1" ht="12.75" customHeight="1">
      <c r="A902" s="66" t="str">
        <f ca="1">IF(B902="","",MAX($A$3:INDIRECT(ADDRESS(ROW()-1,COLUMN(),1)))+1)</f>
        <v/>
      </c>
      <c r="B902" s="65"/>
      <c r="C902" s="66" t="str">
        <f ca="1">IF(B902="",IF(D902="","",MAX(INDIRECT(ADDRESS(2+MATCH(MAX($A$3:$A897),$A$3:$A897),COLUMN(),1)):INDIRECT(ADDRESS(ROW()-1,COLUMN(),1)))+1),1)</f>
        <v/>
      </c>
      <c r="D902" s="66"/>
      <c r="E902" s="44"/>
      <c r="F902" s="65"/>
      <c r="G902" s="119"/>
      <c r="H902" s="190"/>
      <c r="I902" s="45"/>
      <c r="J902" s="399"/>
      <c r="K902" s="381" t="s">
        <v>197</v>
      </c>
      <c r="L902" s="411" t="s">
        <v>197</v>
      </c>
      <c r="M902" s="68"/>
      <c r="N902" s="527"/>
      <c r="O902" s="527"/>
      <c r="P902" s="359" t="str">
        <f t="shared" si="31"/>
        <v/>
      </c>
    </row>
    <row r="903" spans="1:16" s="64" customFormat="1" ht="12.75" customHeight="1">
      <c r="A903" s="66" t="str">
        <f ca="1">IF(B903="","",MAX($A$3:INDIRECT(ADDRESS(ROW()-1,COLUMN(),1)))+1)</f>
        <v/>
      </c>
      <c r="B903" s="65"/>
      <c r="C903" s="66" t="str">
        <f ca="1">IF(B903="",IF(D903="","",MAX(INDIRECT(ADDRESS(2+MATCH(MAX($A$3:$A902),$A$3:$A902),COLUMN(),1)):INDIRECT(ADDRESS(ROW()-1,COLUMN(),1)))+1),1)</f>
        <v/>
      </c>
      <c r="D903" s="66"/>
      <c r="E903" s="44"/>
      <c r="F903" s="65"/>
      <c r="G903" s="119"/>
      <c r="H903" s="190"/>
      <c r="I903" s="45"/>
      <c r="J903" s="399"/>
      <c r="K903" s="381" t="s">
        <v>2602</v>
      </c>
      <c r="L903" s="411" t="s">
        <v>2602</v>
      </c>
      <c r="M903" s="68"/>
      <c r="N903" s="527"/>
      <c r="O903" s="527"/>
      <c r="P903" s="359" t="str">
        <f t="shared" si="31"/>
        <v/>
      </c>
    </row>
    <row r="904" spans="1:16" s="64" customFormat="1" ht="12.75" customHeight="1">
      <c r="A904" s="66"/>
      <c r="B904" s="65"/>
      <c r="C904" s="66"/>
      <c r="D904" s="66"/>
      <c r="E904" s="44"/>
      <c r="F904" s="65"/>
      <c r="G904" s="119"/>
      <c r="H904" s="190"/>
      <c r="I904" s="45"/>
      <c r="J904" s="399">
        <v>1</v>
      </c>
      <c r="K904" s="381"/>
      <c r="L904" s="411"/>
      <c r="M904" s="68"/>
      <c r="N904" s="527"/>
      <c r="O904" s="527"/>
      <c r="P904" s="359" t="str">
        <f t="shared" si="31"/>
        <v/>
      </c>
    </row>
    <row r="905" spans="1:16" s="64" customFormat="1" ht="12.75" customHeight="1">
      <c r="A905" s="66"/>
      <c r="B905" s="65"/>
      <c r="C905" s="66"/>
      <c r="D905" s="66"/>
      <c r="E905" s="44"/>
      <c r="F905" s="65"/>
      <c r="G905" s="119"/>
      <c r="H905" s="190"/>
      <c r="I905" s="45"/>
      <c r="J905" s="399"/>
      <c r="K905" s="381" t="s">
        <v>205</v>
      </c>
      <c r="L905" s="411" t="s">
        <v>205</v>
      </c>
      <c r="M905" s="68"/>
      <c r="N905" s="527"/>
      <c r="O905" s="527"/>
      <c r="P905" s="359" t="str">
        <f t="shared" si="31"/>
        <v/>
      </c>
    </row>
    <row r="906" spans="1:16" s="64" customFormat="1" ht="12.75" customHeight="1">
      <c r="A906" s="66"/>
      <c r="B906" s="65"/>
      <c r="C906" s="66"/>
      <c r="D906" s="66"/>
      <c r="E906" s="44"/>
      <c r="F906" s="65"/>
      <c r="G906" s="119"/>
      <c r="H906" s="190"/>
      <c r="I906" s="45"/>
      <c r="J906" s="399"/>
      <c r="K906" s="381"/>
      <c r="L906" s="411" t="s">
        <v>1386</v>
      </c>
      <c r="M906" s="68"/>
      <c r="N906" s="527"/>
      <c r="O906" s="527"/>
      <c r="P906" s="359" t="str">
        <f t="shared" si="31"/>
        <v/>
      </c>
    </row>
    <row r="907" spans="1:16" s="64" customFormat="1" ht="12.75" customHeight="1">
      <c r="A907" s="66"/>
      <c r="B907" s="65"/>
      <c r="C907" s="66"/>
      <c r="D907" s="66"/>
      <c r="E907" s="44"/>
      <c r="F907" s="65"/>
      <c r="G907" s="119"/>
      <c r="H907" s="190"/>
      <c r="I907" s="45"/>
      <c r="J907" s="399"/>
      <c r="K907" s="381"/>
      <c r="L907" s="411"/>
      <c r="M907" s="68"/>
      <c r="N907" s="527"/>
      <c r="O907" s="527"/>
      <c r="P907" s="359" t="str">
        <f t="shared" si="31"/>
        <v/>
      </c>
    </row>
    <row r="908" spans="1:16" s="64" customFormat="1" ht="12.75" customHeight="1">
      <c r="A908" s="66" t="str">
        <f ca="1">IF(B908="","",MAX($A$3:INDIRECT(ADDRESS(ROW()-1,COLUMN(),1)))+1)</f>
        <v/>
      </c>
      <c r="B908" s="65"/>
      <c r="C908" s="66" t="str">
        <f ca="1">IF(B908="",IF(D908="","",MAX(INDIRECT(ADDRESS(2+MATCH(MAX($A$3:$A903),$A$3:$A903),COLUMN(),1)):INDIRECT(ADDRESS(ROW()-1,COLUMN(),1)))+1),1)</f>
        <v/>
      </c>
      <c r="D908" s="66"/>
      <c r="E908" s="44"/>
      <c r="F908" s="65"/>
      <c r="G908" s="119"/>
      <c r="H908" s="190"/>
      <c r="I908" s="45"/>
      <c r="J908" s="399"/>
      <c r="K908" s="381"/>
      <c r="L908" s="411" t="s">
        <v>206</v>
      </c>
      <c r="M908" s="68"/>
      <c r="N908" s="527"/>
      <c r="O908" s="527"/>
      <c r="P908" s="359" t="str">
        <f t="shared" si="31"/>
        <v/>
      </c>
    </row>
    <row r="909" spans="1:16" s="64" customFormat="1" ht="12.75" customHeight="1">
      <c r="A909" s="66"/>
      <c r="B909" s="65"/>
      <c r="C909" s="66"/>
      <c r="D909" s="66"/>
      <c r="E909" s="44"/>
      <c r="F909" s="65"/>
      <c r="G909" s="119"/>
      <c r="H909" s="190"/>
      <c r="I909" s="45"/>
      <c r="J909" s="399"/>
      <c r="K909" s="381"/>
      <c r="L909" s="411" t="s">
        <v>2994</v>
      </c>
      <c r="M909" s="68"/>
      <c r="N909" s="527"/>
      <c r="O909" s="527"/>
      <c r="P909" s="359" t="str">
        <f t="shared" si="31"/>
        <v/>
      </c>
    </row>
    <row r="910" spans="1:16" s="64" customFormat="1" ht="12.75" customHeight="1">
      <c r="A910" s="66"/>
      <c r="B910" s="65"/>
      <c r="C910" s="66"/>
      <c r="D910" s="66"/>
      <c r="E910" s="44"/>
      <c r="F910" s="65"/>
      <c r="G910" s="119"/>
      <c r="H910" s="190"/>
      <c r="I910" s="45"/>
      <c r="J910" s="399"/>
      <c r="K910" s="381"/>
      <c r="L910" s="411"/>
      <c r="M910" s="68"/>
      <c r="N910" s="527"/>
      <c r="O910" s="527"/>
      <c r="P910" s="359" t="str">
        <f t="shared" si="31"/>
        <v/>
      </c>
    </row>
    <row r="911" spans="1:16" s="64" customFormat="1" ht="12.75" customHeight="1">
      <c r="A911" s="66"/>
      <c r="B911" s="65"/>
      <c r="C911" s="66"/>
      <c r="D911" s="66"/>
      <c r="E911" s="44"/>
      <c r="F911" s="65"/>
      <c r="G911" s="119"/>
      <c r="H911" s="190"/>
      <c r="I911" s="45"/>
      <c r="J911" s="399"/>
      <c r="K911" s="381"/>
      <c r="L911" s="411" t="s">
        <v>5902</v>
      </c>
      <c r="M911" s="68"/>
      <c r="N911" s="527"/>
      <c r="O911" s="527"/>
      <c r="P911" s="359" t="str">
        <f t="shared" si="31"/>
        <v/>
      </c>
    </row>
    <row r="912" spans="1:16" s="64" customFormat="1" ht="12.75" customHeight="1">
      <c r="A912" s="66"/>
      <c r="B912" s="65"/>
      <c r="C912" s="66"/>
      <c r="D912" s="66"/>
      <c r="E912" s="44"/>
      <c r="F912" s="65"/>
      <c r="G912" s="119"/>
      <c r="H912" s="190"/>
      <c r="I912" s="45"/>
      <c r="J912" s="399"/>
      <c r="K912" s="381"/>
      <c r="L912" s="411"/>
      <c r="M912" s="68"/>
      <c r="N912" s="527"/>
      <c r="O912" s="527"/>
      <c r="P912" s="359" t="str">
        <f t="shared" si="31"/>
        <v/>
      </c>
    </row>
    <row r="913" spans="1:16" s="64" customFormat="1" ht="12.75" customHeight="1">
      <c r="A913" s="66"/>
      <c r="B913" s="65"/>
      <c r="C913" s="66"/>
      <c r="D913" s="66"/>
      <c r="E913" s="44"/>
      <c r="F913" s="65"/>
      <c r="G913" s="119"/>
      <c r="H913" s="190"/>
      <c r="I913" s="45"/>
      <c r="J913" s="399"/>
      <c r="K913" s="381"/>
      <c r="L913" s="411" t="s">
        <v>2301</v>
      </c>
      <c r="M913" s="68"/>
      <c r="N913" s="527"/>
      <c r="O913" s="527"/>
      <c r="P913" s="359" t="str">
        <f t="shared" si="31"/>
        <v/>
      </c>
    </row>
    <row r="914" spans="1:16" s="64" customFormat="1" ht="12.75" customHeight="1">
      <c r="A914" s="66"/>
      <c r="B914" s="65"/>
      <c r="C914" s="66"/>
      <c r="D914" s="66"/>
      <c r="E914" s="44"/>
      <c r="F914" s="65"/>
      <c r="G914" s="119"/>
      <c r="H914" s="190"/>
      <c r="I914" s="45"/>
      <c r="J914" s="399"/>
      <c r="K914" s="381"/>
      <c r="L914" s="411" t="s">
        <v>2995</v>
      </c>
      <c r="M914" s="68"/>
      <c r="N914" s="527"/>
      <c r="O914" s="527"/>
      <c r="P914" s="359" t="str">
        <f t="shared" si="31"/>
        <v/>
      </c>
    </row>
    <row r="915" spans="1:16" s="64" customFormat="1" ht="12.75" customHeight="1">
      <c r="A915" s="66"/>
      <c r="B915" s="65"/>
      <c r="C915" s="66"/>
      <c r="D915" s="66"/>
      <c r="E915" s="44"/>
      <c r="F915" s="65"/>
      <c r="G915" s="119"/>
      <c r="H915" s="190"/>
      <c r="I915" s="45"/>
      <c r="J915" s="399"/>
      <c r="K915" s="381"/>
      <c r="L915" s="411"/>
      <c r="M915" s="68"/>
      <c r="N915" s="527"/>
      <c r="O915" s="527"/>
      <c r="P915" s="359" t="str">
        <f t="shared" si="31"/>
        <v/>
      </c>
    </row>
    <row r="916" spans="1:16" s="64" customFormat="1" ht="12.75" customHeight="1">
      <c r="A916" s="66"/>
      <c r="B916" s="65"/>
      <c r="C916" s="66"/>
      <c r="D916" s="66"/>
      <c r="E916" s="44"/>
      <c r="F916" s="65"/>
      <c r="G916" s="119"/>
      <c r="H916" s="190"/>
      <c r="I916" s="45"/>
      <c r="J916" s="399"/>
      <c r="K916" s="381"/>
      <c r="L916" s="411"/>
      <c r="M916" s="68"/>
      <c r="N916" s="527"/>
      <c r="O916" s="527"/>
      <c r="P916" s="359" t="str">
        <f t="shared" si="31"/>
        <v/>
      </c>
    </row>
    <row r="917" spans="1:16" s="64" customFormat="1" ht="12.75" customHeight="1">
      <c r="A917" s="66"/>
      <c r="B917" s="65"/>
      <c r="C917" s="66"/>
      <c r="D917" s="66"/>
      <c r="E917" s="44"/>
      <c r="F917" s="65"/>
      <c r="G917" s="119"/>
      <c r="H917" s="190"/>
      <c r="I917" s="45"/>
      <c r="J917" s="399"/>
      <c r="K917" s="381"/>
      <c r="L917" s="411" t="s">
        <v>2965</v>
      </c>
      <c r="M917" s="68"/>
      <c r="N917" s="527"/>
      <c r="O917" s="527"/>
      <c r="P917" s="359" t="str">
        <f t="shared" si="31"/>
        <v/>
      </c>
    </row>
    <row r="918" spans="1:16" s="64" customFormat="1" ht="12.75" customHeight="1">
      <c r="A918" s="66"/>
      <c r="B918" s="65"/>
      <c r="C918" s="66"/>
      <c r="D918" s="66"/>
      <c r="E918" s="44"/>
      <c r="F918" s="65"/>
      <c r="G918" s="119"/>
      <c r="H918" s="190"/>
      <c r="I918" s="45"/>
      <c r="J918" s="399"/>
      <c r="K918" s="381"/>
      <c r="L918" s="411" t="s">
        <v>2966</v>
      </c>
      <c r="M918" s="68"/>
      <c r="N918" s="527"/>
      <c r="O918" s="527"/>
      <c r="P918" s="359" t="str">
        <f t="shared" si="31"/>
        <v/>
      </c>
    </row>
    <row r="919" spans="1:16" s="64" customFormat="1" ht="12.75" customHeight="1">
      <c r="A919" s="66"/>
      <c r="B919" s="65"/>
      <c r="C919" s="66"/>
      <c r="D919" s="66"/>
      <c r="E919" s="44"/>
      <c r="F919" s="65"/>
      <c r="G919" s="119"/>
      <c r="H919" s="190"/>
      <c r="I919" s="45"/>
      <c r="J919" s="399"/>
      <c r="K919" s="381"/>
      <c r="L919" s="411" t="s">
        <v>5903</v>
      </c>
      <c r="M919" s="68"/>
      <c r="N919" s="527"/>
      <c r="O919" s="527"/>
      <c r="P919" s="359" t="str">
        <f t="shared" si="31"/>
        <v/>
      </c>
    </row>
    <row r="920" spans="1:16" s="64" customFormat="1" ht="12.75" customHeight="1">
      <c r="A920" s="66"/>
      <c r="B920" s="65"/>
      <c r="C920" s="66"/>
      <c r="D920" s="66"/>
      <c r="E920" s="44"/>
      <c r="F920" s="65"/>
      <c r="G920" s="119"/>
      <c r="H920" s="190"/>
      <c r="I920" s="45"/>
      <c r="J920" s="399"/>
      <c r="K920" s="381"/>
      <c r="L920" s="411" t="s">
        <v>5904</v>
      </c>
      <c r="M920" s="68"/>
      <c r="N920" s="527"/>
      <c r="O920" s="527"/>
      <c r="P920" s="359" t="str">
        <f t="shared" si="31"/>
        <v/>
      </c>
    </row>
    <row r="921" spans="1:16" s="64" customFormat="1" ht="12.75" customHeight="1">
      <c r="A921" s="66"/>
      <c r="B921" s="65"/>
      <c r="C921" s="66"/>
      <c r="D921" s="66"/>
      <c r="E921" s="44"/>
      <c r="F921" s="65"/>
      <c r="G921" s="119"/>
      <c r="H921" s="190"/>
      <c r="I921" s="45"/>
      <c r="J921" s="399"/>
      <c r="K921" s="381"/>
      <c r="L921" s="411"/>
      <c r="M921" s="68"/>
      <c r="N921" s="527"/>
      <c r="O921" s="527"/>
      <c r="P921" s="359" t="str">
        <f t="shared" si="31"/>
        <v/>
      </c>
    </row>
    <row r="922" spans="1:16" s="64" customFormat="1" ht="12.75" customHeight="1">
      <c r="A922" s="66"/>
      <c r="B922" s="65"/>
      <c r="C922" s="66"/>
      <c r="D922" s="66"/>
      <c r="E922" s="44"/>
      <c r="F922" s="65"/>
      <c r="G922" s="119"/>
      <c r="H922" s="190"/>
      <c r="I922" s="45"/>
      <c r="J922" s="399"/>
      <c r="K922" s="381"/>
      <c r="L922" s="411"/>
      <c r="M922" s="68"/>
      <c r="N922" s="527"/>
      <c r="O922" s="527"/>
      <c r="P922" s="359" t="str">
        <f t="shared" si="31"/>
        <v/>
      </c>
    </row>
    <row r="923" spans="1:16" s="64" customFormat="1" ht="12.75" customHeight="1">
      <c r="A923" s="66"/>
      <c r="B923" s="65"/>
      <c r="C923" s="66"/>
      <c r="D923" s="66"/>
      <c r="E923" s="44"/>
      <c r="F923" s="65"/>
      <c r="G923" s="119"/>
      <c r="H923" s="190"/>
      <c r="I923" s="45"/>
      <c r="J923" s="399"/>
      <c r="K923" s="381"/>
      <c r="L923" s="411" t="s">
        <v>2303</v>
      </c>
      <c r="M923" s="68"/>
      <c r="N923" s="527"/>
      <c r="O923" s="527"/>
      <c r="P923" s="359" t="str">
        <f t="shared" si="31"/>
        <v/>
      </c>
    </row>
    <row r="924" spans="1:16" s="64" customFormat="1" ht="12.75" customHeight="1">
      <c r="A924" s="66"/>
      <c r="B924" s="65"/>
      <c r="C924" s="66"/>
      <c r="D924" s="66"/>
      <c r="E924" s="44"/>
      <c r="F924" s="65"/>
      <c r="G924" s="119"/>
      <c r="H924" s="190"/>
      <c r="I924" s="45"/>
      <c r="J924" s="399"/>
      <c r="K924" s="381"/>
      <c r="L924" s="411" t="s">
        <v>5905</v>
      </c>
      <c r="M924" s="68"/>
      <c r="N924" s="527"/>
      <c r="O924" s="527"/>
      <c r="P924" s="359" t="str">
        <f t="shared" si="31"/>
        <v/>
      </c>
    </row>
    <row r="925" spans="1:16" s="64" customFormat="1" ht="12.75" customHeight="1">
      <c r="A925" s="66"/>
      <c r="B925" s="65"/>
      <c r="C925" s="66"/>
      <c r="D925" s="66"/>
      <c r="E925" s="44"/>
      <c r="F925" s="65"/>
      <c r="G925" s="119"/>
      <c r="H925" s="190"/>
      <c r="I925" s="45"/>
      <c r="J925" s="399"/>
      <c r="K925" s="381"/>
      <c r="L925" s="411"/>
      <c r="M925" s="68"/>
      <c r="N925" s="527"/>
      <c r="O925" s="527"/>
      <c r="P925" s="359" t="str">
        <f t="shared" si="31"/>
        <v/>
      </c>
    </row>
    <row r="926" spans="1:16" s="64" customFormat="1" ht="12.75" customHeight="1">
      <c r="A926" s="66"/>
      <c r="B926" s="65"/>
      <c r="C926" s="66"/>
      <c r="D926" s="66"/>
      <c r="E926" s="44"/>
      <c r="F926" s="65"/>
      <c r="G926" s="119"/>
      <c r="H926" s="190"/>
      <c r="I926" s="45"/>
      <c r="J926" s="399"/>
      <c r="K926" s="381"/>
      <c r="L926" s="411" t="s">
        <v>2304</v>
      </c>
      <c r="M926" s="68"/>
      <c r="N926" s="527"/>
      <c r="O926" s="527"/>
      <c r="P926" s="359" t="str">
        <f t="shared" si="31"/>
        <v/>
      </c>
    </row>
    <row r="927" spans="1:16" s="64" customFormat="1" ht="12.75" customHeight="1">
      <c r="A927" s="66"/>
      <c r="B927" s="65"/>
      <c r="C927" s="66"/>
      <c r="D927" s="66"/>
      <c r="E927" s="44"/>
      <c r="F927" s="65"/>
      <c r="G927" s="119"/>
      <c r="H927" s="190"/>
      <c r="I927" s="45"/>
      <c r="J927" s="399"/>
      <c r="K927" s="381"/>
      <c r="L927" s="411"/>
      <c r="M927" s="68"/>
      <c r="N927" s="527"/>
      <c r="O927" s="527"/>
      <c r="P927" s="359" t="str">
        <f t="shared" si="31"/>
        <v/>
      </c>
    </row>
    <row r="928" spans="1:16" s="64" customFormat="1" ht="12.75" customHeight="1">
      <c r="A928" s="66"/>
      <c r="B928" s="65"/>
      <c r="C928" s="66"/>
      <c r="D928" s="66"/>
      <c r="E928" s="44"/>
      <c r="F928" s="65"/>
      <c r="G928" s="119"/>
      <c r="H928" s="190"/>
      <c r="I928" s="45"/>
      <c r="J928" s="399"/>
      <c r="K928" s="381"/>
      <c r="L928" s="411" t="s">
        <v>2305</v>
      </c>
      <c r="M928" s="68"/>
      <c r="N928" s="527"/>
      <c r="O928" s="527"/>
      <c r="P928" s="359" t="str">
        <f t="shared" si="31"/>
        <v/>
      </c>
    </row>
    <row r="929" spans="1:16" s="64" customFormat="1" ht="12.75" customHeight="1">
      <c r="A929" s="66"/>
      <c r="B929" s="65"/>
      <c r="C929" s="66"/>
      <c r="D929" s="66"/>
      <c r="E929" s="44"/>
      <c r="F929" s="65"/>
      <c r="G929" s="119"/>
      <c r="H929" s="190"/>
      <c r="I929" s="45"/>
      <c r="J929" s="399"/>
      <c r="K929" s="381"/>
      <c r="L929" s="411" t="s">
        <v>2306</v>
      </c>
      <c r="M929" s="68"/>
      <c r="N929" s="527"/>
      <c r="O929" s="527"/>
      <c r="P929" s="359" t="str">
        <f t="shared" si="31"/>
        <v/>
      </c>
    </row>
    <row r="930" spans="1:16" s="64" customFormat="1" ht="12.75" customHeight="1">
      <c r="A930" s="66"/>
      <c r="B930" s="65"/>
      <c r="C930" s="66"/>
      <c r="D930" s="66"/>
      <c r="E930" s="44"/>
      <c r="F930" s="65"/>
      <c r="G930" s="119"/>
      <c r="H930" s="190"/>
      <c r="I930" s="45"/>
      <c r="J930" s="399"/>
      <c r="K930" s="381"/>
      <c r="L930" s="411" t="s">
        <v>2307</v>
      </c>
      <c r="M930" s="68"/>
      <c r="N930" s="527"/>
      <c r="O930" s="527"/>
      <c r="P930" s="359" t="str">
        <f t="shared" si="31"/>
        <v/>
      </c>
    </row>
    <row r="931" spans="1:16" s="64" customFormat="1" ht="12.75" customHeight="1">
      <c r="A931" s="66"/>
      <c r="B931" s="65"/>
      <c r="C931" s="66"/>
      <c r="D931" s="66"/>
      <c r="E931" s="44"/>
      <c r="F931" s="65"/>
      <c r="G931" s="119"/>
      <c r="H931" s="190"/>
      <c r="I931" s="45"/>
      <c r="J931" s="399"/>
      <c r="K931" s="381"/>
      <c r="L931" s="411" t="s">
        <v>5906</v>
      </c>
      <c r="M931" s="68"/>
      <c r="N931" s="527"/>
      <c r="O931" s="527"/>
      <c r="P931" s="359" t="str">
        <f t="shared" si="31"/>
        <v/>
      </c>
    </row>
    <row r="932" spans="1:16" s="64" customFormat="1" ht="12.75" customHeight="1">
      <c r="A932" s="66"/>
      <c r="B932" s="65"/>
      <c r="C932" s="66"/>
      <c r="D932" s="66"/>
      <c r="E932" s="44"/>
      <c r="F932" s="65"/>
      <c r="G932" s="119"/>
      <c r="H932" s="190"/>
      <c r="I932" s="45"/>
      <c r="J932" s="399"/>
      <c r="K932" s="381"/>
      <c r="L932" s="411" t="s">
        <v>2308</v>
      </c>
      <c r="M932" s="68"/>
      <c r="N932" s="527"/>
      <c r="O932" s="527"/>
      <c r="P932" s="359" t="str">
        <f t="shared" si="31"/>
        <v/>
      </c>
    </row>
    <row r="933" spans="1:16" s="64" customFormat="1" ht="12.75" customHeight="1">
      <c r="A933" s="66"/>
      <c r="B933" s="65"/>
      <c r="C933" s="66"/>
      <c r="D933" s="66"/>
      <c r="E933" s="44"/>
      <c r="F933" s="65"/>
      <c r="G933" s="119"/>
      <c r="H933" s="190"/>
      <c r="I933" s="45"/>
      <c r="J933" s="399"/>
      <c r="K933" s="381"/>
      <c r="L933" s="411"/>
      <c r="M933" s="68"/>
      <c r="N933" s="527"/>
      <c r="O933" s="527"/>
      <c r="P933" s="359" t="str">
        <f t="shared" si="31"/>
        <v/>
      </c>
    </row>
    <row r="934" spans="1:16" s="64" customFormat="1" ht="12.75" customHeight="1">
      <c r="A934" s="66"/>
      <c r="B934" s="65"/>
      <c r="C934" s="66"/>
      <c r="D934" s="66"/>
      <c r="E934" s="44"/>
      <c r="F934" s="65"/>
      <c r="G934" s="119"/>
      <c r="H934" s="190"/>
      <c r="I934" s="45"/>
      <c r="J934" s="399"/>
      <c r="K934" s="381"/>
      <c r="L934" s="411" t="s">
        <v>2309</v>
      </c>
      <c r="M934" s="68"/>
      <c r="N934" s="527"/>
      <c r="O934" s="527"/>
      <c r="P934" s="359" t="str">
        <f t="shared" si="31"/>
        <v/>
      </c>
    </row>
    <row r="935" spans="1:16" s="64" customFormat="1" ht="12.75" customHeight="1">
      <c r="A935" s="66"/>
      <c r="B935" s="65"/>
      <c r="C935" s="66"/>
      <c r="D935" s="66"/>
      <c r="E935" s="44"/>
      <c r="F935" s="65"/>
      <c r="G935" s="119"/>
      <c r="H935" s="190"/>
      <c r="I935" s="45"/>
      <c r="J935" s="399"/>
      <c r="K935" s="381"/>
      <c r="L935" s="411" t="s">
        <v>438</v>
      </c>
      <c r="M935" s="68"/>
      <c r="N935" s="527"/>
      <c r="O935" s="527"/>
      <c r="P935" s="359" t="str">
        <f t="shared" si="31"/>
        <v/>
      </c>
    </row>
    <row r="936" spans="1:16" s="64" customFormat="1" ht="12.75" customHeight="1">
      <c r="A936" s="66"/>
      <c r="B936" s="65"/>
      <c r="C936" s="66"/>
      <c r="D936" s="66"/>
      <c r="E936" s="44"/>
      <c r="F936" s="65"/>
      <c r="G936" s="119"/>
      <c r="H936" s="190"/>
      <c r="I936" s="45"/>
      <c r="J936" s="399"/>
      <c r="K936" s="381"/>
      <c r="L936" s="411" t="s">
        <v>2996</v>
      </c>
      <c r="M936" s="68"/>
      <c r="N936" s="527"/>
      <c r="O936" s="527"/>
      <c r="P936" s="359" t="str">
        <f t="shared" si="31"/>
        <v/>
      </c>
    </row>
    <row r="937" spans="1:16" s="64" customFormat="1" ht="12.75" customHeight="1">
      <c r="A937" s="66"/>
      <c r="B937" s="65"/>
      <c r="C937" s="66"/>
      <c r="D937" s="66"/>
      <c r="E937" s="44"/>
      <c r="F937" s="65"/>
      <c r="G937" s="119"/>
      <c r="H937" s="190"/>
      <c r="I937" s="45"/>
      <c r="J937" s="399"/>
      <c r="K937" s="381"/>
      <c r="L937" s="411"/>
      <c r="M937" s="68"/>
      <c r="N937" s="527"/>
      <c r="O937" s="527"/>
      <c r="P937" s="359" t="str">
        <f t="shared" si="31"/>
        <v/>
      </c>
    </row>
    <row r="938" spans="1:16" s="64" customFormat="1" ht="12.75" customHeight="1">
      <c r="A938" s="66"/>
      <c r="B938" s="65"/>
      <c r="C938" s="66"/>
      <c r="D938" s="66"/>
      <c r="E938" s="44"/>
      <c r="F938" s="65"/>
      <c r="G938" s="119"/>
      <c r="H938" s="190"/>
      <c r="I938" s="45"/>
      <c r="J938" s="399"/>
      <c r="K938" s="381"/>
      <c r="L938" s="411" t="s">
        <v>2311</v>
      </c>
      <c r="M938" s="68"/>
      <c r="N938" s="527"/>
      <c r="O938" s="527"/>
      <c r="P938" s="359" t="str">
        <f t="shared" si="31"/>
        <v/>
      </c>
    </row>
    <row r="939" spans="1:16" s="64" customFormat="1" ht="12.75" customHeight="1">
      <c r="A939" s="66"/>
      <c r="B939" s="65"/>
      <c r="C939" s="66"/>
      <c r="D939" s="66"/>
      <c r="E939" s="44"/>
      <c r="F939" s="65"/>
      <c r="G939" s="119"/>
      <c r="H939" s="190"/>
      <c r="I939" s="45"/>
      <c r="J939" s="399"/>
      <c r="K939" s="381"/>
      <c r="L939" s="411"/>
      <c r="M939" s="68"/>
      <c r="N939" s="527"/>
      <c r="O939" s="527"/>
      <c r="P939" s="359" t="str">
        <f t="shared" si="31"/>
        <v/>
      </c>
    </row>
    <row r="940" spans="1:16" s="64" customFormat="1" ht="12.75" customHeight="1">
      <c r="A940" s="66"/>
      <c r="B940" s="65"/>
      <c r="C940" s="66"/>
      <c r="D940" s="66"/>
      <c r="E940" s="44"/>
      <c r="F940" s="65"/>
      <c r="G940" s="119"/>
      <c r="H940" s="190"/>
      <c r="I940" s="45"/>
      <c r="J940" s="399"/>
      <c r="K940" s="381"/>
      <c r="L940" s="411" t="s">
        <v>2312</v>
      </c>
      <c r="M940" s="68"/>
      <c r="N940" s="527"/>
      <c r="O940" s="527"/>
      <c r="P940" s="359" t="str">
        <f t="shared" si="31"/>
        <v/>
      </c>
    </row>
    <row r="941" spans="1:16" s="64" customFormat="1" ht="12.75" customHeight="1">
      <c r="A941" s="66"/>
      <c r="B941" s="65"/>
      <c r="C941" s="66"/>
      <c r="D941" s="66"/>
      <c r="E941" s="44"/>
      <c r="F941" s="65"/>
      <c r="G941" s="119"/>
      <c r="H941" s="190"/>
      <c r="I941" s="45"/>
      <c r="J941" s="399"/>
      <c r="K941" s="381"/>
      <c r="L941" s="411" t="s">
        <v>2997</v>
      </c>
      <c r="M941" s="68"/>
      <c r="N941" s="527"/>
      <c r="O941" s="527"/>
      <c r="P941" s="359" t="str">
        <f t="shared" si="31"/>
        <v/>
      </c>
    </row>
    <row r="942" spans="1:16" s="64" customFormat="1" ht="12.75" customHeight="1">
      <c r="A942" s="66"/>
      <c r="B942" s="65"/>
      <c r="C942" s="66"/>
      <c r="D942" s="66"/>
      <c r="E942" s="44"/>
      <c r="F942" s="65"/>
      <c r="G942" s="119"/>
      <c r="H942" s="190"/>
      <c r="I942" s="45"/>
      <c r="J942" s="399"/>
      <c r="K942" s="381"/>
      <c r="L942" s="411" t="s">
        <v>2314</v>
      </c>
      <c r="M942" s="68"/>
      <c r="N942" s="527"/>
      <c r="O942" s="527"/>
      <c r="P942" s="359" t="str">
        <f t="shared" si="31"/>
        <v/>
      </c>
    </row>
    <row r="943" spans="1:16" s="64" customFormat="1" ht="12.75" customHeight="1">
      <c r="A943" s="66"/>
      <c r="B943" s="65"/>
      <c r="C943" s="66"/>
      <c r="D943" s="66"/>
      <c r="E943" s="44"/>
      <c r="F943" s="65"/>
      <c r="G943" s="119"/>
      <c r="H943" s="190"/>
      <c r="I943" s="45"/>
      <c r="J943" s="399"/>
      <c r="K943" s="381"/>
      <c r="L943" s="411" t="s">
        <v>2315</v>
      </c>
      <c r="M943" s="68"/>
      <c r="N943" s="527"/>
      <c r="O943" s="527"/>
      <c r="P943" s="359" t="str">
        <f t="shared" si="31"/>
        <v/>
      </c>
    </row>
    <row r="944" spans="1:16" s="64" customFormat="1" ht="12.75" customHeight="1">
      <c r="A944" s="66"/>
      <c r="B944" s="65"/>
      <c r="C944" s="66"/>
      <c r="D944" s="66"/>
      <c r="E944" s="44"/>
      <c r="F944" s="65"/>
      <c r="G944" s="119"/>
      <c r="H944" s="190"/>
      <c r="I944" s="45"/>
      <c r="J944" s="399"/>
      <c r="K944" s="381"/>
      <c r="L944" s="411"/>
      <c r="M944" s="68"/>
      <c r="N944" s="527"/>
      <c r="O944" s="527"/>
      <c r="P944" s="359" t="str">
        <f t="shared" si="31"/>
        <v/>
      </c>
    </row>
    <row r="945" spans="1:16" s="64" customFormat="1" ht="12.75" customHeight="1">
      <c r="A945" s="66"/>
      <c r="B945" s="65"/>
      <c r="C945" s="66"/>
      <c r="D945" s="66"/>
      <c r="E945" s="44"/>
      <c r="F945" s="65"/>
      <c r="G945" s="119"/>
      <c r="H945" s="190"/>
      <c r="I945" s="45"/>
      <c r="J945" s="399"/>
      <c r="K945" s="381"/>
      <c r="L945" s="411" t="s">
        <v>1462</v>
      </c>
      <c r="M945" s="68"/>
      <c r="N945" s="527"/>
      <c r="O945" s="527"/>
      <c r="P945" s="359" t="str">
        <f t="shared" ref="P945:P1008" si="32">IF(N945="","",IF(O945="","",IF(O945=N945,$Q$1,O945-N945)))</f>
        <v/>
      </c>
    </row>
    <row r="946" spans="1:16" s="64" customFormat="1" ht="12.75" customHeight="1">
      <c r="A946" s="66"/>
      <c r="B946" s="65"/>
      <c r="C946" s="66"/>
      <c r="D946" s="66"/>
      <c r="E946" s="44"/>
      <c r="F946" s="65"/>
      <c r="G946" s="119"/>
      <c r="H946" s="190"/>
      <c r="I946" s="45"/>
      <c r="J946" s="399"/>
      <c r="K946" s="381"/>
      <c r="L946" s="411"/>
      <c r="M946" s="68"/>
      <c r="N946" s="527"/>
      <c r="O946" s="527"/>
      <c r="P946" s="359" t="str">
        <f t="shared" si="32"/>
        <v/>
      </c>
    </row>
    <row r="947" spans="1:16" s="64" customFormat="1" ht="12.75" customHeight="1">
      <c r="A947" s="66"/>
      <c r="B947" s="65"/>
      <c r="C947" s="66"/>
      <c r="D947" s="66"/>
      <c r="E947" s="44"/>
      <c r="F947" s="65"/>
      <c r="G947" s="119"/>
      <c r="H947" s="190"/>
      <c r="I947" s="45"/>
      <c r="J947" s="399"/>
      <c r="K947" s="381"/>
      <c r="L947" s="411" t="s">
        <v>2316</v>
      </c>
      <c r="M947" s="68"/>
      <c r="N947" s="527"/>
      <c r="O947" s="527"/>
      <c r="P947" s="359" t="str">
        <f t="shared" si="32"/>
        <v/>
      </c>
    </row>
    <row r="948" spans="1:16" s="64" customFormat="1" ht="12.75" customHeight="1">
      <c r="A948" s="66"/>
      <c r="B948" s="65"/>
      <c r="C948" s="66"/>
      <c r="D948" s="66"/>
      <c r="E948" s="44"/>
      <c r="F948" s="65"/>
      <c r="G948" s="119"/>
      <c r="H948" s="190"/>
      <c r="I948" s="45"/>
      <c r="J948" s="399"/>
      <c r="K948" s="381"/>
      <c r="L948" s="411" t="s">
        <v>2317</v>
      </c>
      <c r="M948" s="68"/>
      <c r="N948" s="527"/>
      <c r="O948" s="527"/>
      <c r="P948" s="359" t="str">
        <f t="shared" si="32"/>
        <v/>
      </c>
    </row>
    <row r="949" spans="1:16" s="64" customFormat="1" ht="12.75" customHeight="1">
      <c r="A949" s="66"/>
      <c r="B949" s="65"/>
      <c r="C949" s="66"/>
      <c r="D949" s="66"/>
      <c r="E949" s="44"/>
      <c r="F949" s="65"/>
      <c r="G949" s="119"/>
      <c r="H949" s="190"/>
      <c r="I949" s="45"/>
      <c r="J949" s="399"/>
      <c r="K949" s="381"/>
      <c r="L949" s="411" t="s">
        <v>2318</v>
      </c>
      <c r="M949" s="68"/>
      <c r="N949" s="527"/>
      <c r="O949" s="527"/>
      <c r="P949" s="359" t="str">
        <f t="shared" si="32"/>
        <v/>
      </c>
    </row>
    <row r="950" spans="1:16" s="64" customFormat="1" ht="12.75" customHeight="1">
      <c r="A950" s="66"/>
      <c r="B950" s="65"/>
      <c r="C950" s="66"/>
      <c r="D950" s="66"/>
      <c r="E950" s="44"/>
      <c r="F950" s="65"/>
      <c r="G950" s="119"/>
      <c r="H950" s="190"/>
      <c r="I950" s="45"/>
      <c r="J950" s="399"/>
      <c r="K950" s="381"/>
      <c r="L950" s="411" t="s">
        <v>2319</v>
      </c>
      <c r="M950" s="68"/>
      <c r="N950" s="527"/>
      <c r="O950" s="527"/>
      <c r="P950" s="359" t="str">
        <f t="shared" si="32"/>
        <v/>
      </c>
    </row>
    <row r="951" spans="1:16" s="64" customFormat="1" ht="12.75" customHeight="1">
      <c r="A951" s="66"/>
      <c r="B951" s="65"/>
      <c r="C951" s="66"/>
      <c r="D951" s="66"/>
      <c r="E951" s="44"/>
      <c r="F951" s="65"/>
      <c r="G951" s="119"/>
      <c r="H951" s="190"/>
      <c r="I951" s="45"/>
      <c r="J951" s="399"/>
      <c r="K951" s="381"/>
      <c r="L951" s="411"/>
      <c r="M951" s="68"/>
      <c r="N951" s="527"/>
      <c r="O951" s="527"/>
      <c r="P951" s="359" t="str">
        <f t="shared" si="32"/>
        <v/>
      </c>
    </row>
    <row r="952" spans="1:16" s="64" customFormat="1" ht="12.75" customHeight="1">
      <c r="A952" s="66"/>
      <c r="B952" s="65"/>
      <c r="C952" s="66"/>
      <c r="D952" s="66"/>
      <c r="E952" s="44"/>
      <c r="F952" s="65"/>
      <c r="G952" s="119"/>
      <c r="H952" s="190"/>
      <c r="I952" s="354" t="str">
        <f>IF((K952=L952)=TRUE,"○","x")</f>
        <v>x</v>
      </c>
      <c r="J952" s="399"/>
      <c r="K952" s="381"/>
      <c r="L952" s="411" t="s">
        <v>1465</v>
      </c>
      <c r="M952" s="68"/>
      <c r="N952" s="527"/>
      <c r="O952" s="527"/>
      <c r="P952" s="359" t="str">
        <f t="shared" si="32"/>
        <v/>
      </c>
    </row>
    <row r="953" spans="1:16" s="64" customFormat="1" ht="12.75" customHeight="1">
      <c r="A953" s="66"/>
      <c r="B953" s="65"/>
      <c r="C953" s="66"/>
      <c r="D953" s="66"/>
      <c r="E953" s="44"/>
      <c r="F953" s="65"/>
      <c r="G953" s="119"/>
      <c r="H953" s="190"/>
      <c r="I953" s="45"/>
      <c r="J953" s="399"/>
      <c r="K953" s="381"/>
      <c r="L953" s="411"/>
      <c r="M953" s="68"/>
      <c r="N953" s="527"/>
      <c r="O953" s="527"/>
      <c r="P953" s="359" t="str">
        <f t="shared" si="32"/>
        <v/>
      </c>
    </row>
    <row r="954" spans="1:16" s="64" customFormat="1" ht="12.75" customHeight="1">
      <c r="A954" s="66"/>
      <c r="B954" s="65"/>
      <c r="C954" s="66"/>
      <c r="D954" s="66"/>
      <c r="E954" s="44"/>
      <c r="F954" s="65"/>
      <c r="G954" s="119"/>
      <c r="H954" s="190"/>
      <c r="I954" s="45"/>
      <c r="J954" s="399"/>
      <c r="K954" s="381"/>
      <c r="L954" s="411"/>
      <c r="M954" s="68"/>
      <c r="N954" s="527"/>
      <c r="O954" s="527"/>
      <c r="P954" s="359" t="str">
        <f t="shared" si="32"/>
        <v/>
      </c>
    </row>
    <row r="955" spans="1:16" s="64" customFormat="1" ht="12.75" customHeight="1">
      <c r="A955" s="66"/>
      <c r="B955" s="65"/>
      <c r="C955" s="66"/>
      <c r="D955" s="66"/>
      <c r="E955" s="44"/>
      <c r="F955" s="65"/>
      <c r="G955" s="119"/>
      <c r="H955" s="190"/>
      <c r="I955" s="45"/>
      <c r="J955" s="399"/>
      <c r="K955" s="381"/>
      <c r="L955" s="411" t="s">
        <v>2320</v>
      </c>
      <c r="M955" s="68"/>
      <c r="N955" s="527"/>
      <c r="O955" s="527"/>
      <c r="P955" s="359" t="str">
        <f t="shared" si="32"/>
        <v/>
      </c>
    </row>
    <row r="956" spans="1:16" s="64" customFormat="1" ht="12.75" customHeight="1">
      <c r="A956" s="66"/>
      <c r="B956" s="65"/>
      <c r="C956" s="66"/>
      <c r="D956" s="66"/>
      <c r="E956" s="44"/>
      <c r="F956" s="65"/>
      <c r="G956" s="119"/>
      <c r="H956" s="190"/>
      <c r="I956" s="45"/>
      <c r="J956" s="399"/>
      <c r="K956" s="381"/>
      <c r="L956" s="411"/>
      <c r="M956" s="68"/>
      <c r="N956" s="527"/>
      <c r="O956" s="527"/>
      <c r="P956" s="359" t="str">
        <f t="shared" si="32"/>
        <v/>
      </c>
    </row>
    <row r="957" spans="1:16" s="64" customFormat="1" ht="12.75" customHeight="1">
      <c r="A957" s="66"/>
      <c r="B957" s="65"/>
      <c r="C957" s="66"/>
      <c r="D957" s="66"/>
      <c r="E957" s="44"/>
      <c r="F957" s="65"/>
      <c r="G957" s="119"/>
      <c r="H957" s="190"/>
      <c r="I957" s="45"/>
      <c r="J957" s="399"/>
      <c r="K957" s="381"/>
      <c r="L957" s="411" t="s">
        <v>2321</v>
      </c>
      <c r="M957" s="68"/>
      <c r="N957" s="527"/>
      <c r="O957" s="527"/>
      <c r="P957" s="359" t="str">
        <f t="shared" si="32"/>
        <v/>
      </c>
    </row>
    <row r="958" spans="1:16" s="64" customFormat="1" ht="12.75" customHeight="1">
      <c r="A958" s="66"/>
      <c r="B958" s="65"/>
      <c r="C958" s="66"/>
      <c r="D958" s="66"/>
      <c r="E958" s="44"/>
      <c r="F958" s="65"/>
      <c r="G958" s="119"/>
      <c r="H958" s="190"/>
      <c r="I958" s="45"/>
      <c r="J958" s="399"/>
      <c r="K958" s="381"/>
      <c r="L958" s="411"/>
      <c r="M958" s="68"/>
      <c r="N958" s="527"/>
      <c r="O958" s="527"/>
      <c r="P958" s="359" t="str">
        <f t="shared" si="32"/>
        <v/>
      </c>
    </row>
    <row r="959" spans="1:16" s="64" customFormat="1" ht="12.75" customHeight="1">
      <c r="A959" s="66"/>
      <c r="B959" s="65"/>
      <c r="C959" s="66"/>
      <c r="D959" s="66"/>
      <c r="E959" s="44"/>
      <c r="F959" s="65"/>
      <c r="G959" s="119"/>
      <c r="H959" s="190"/>
      <c r="I959" s="45"/>
      <c r="J959" s="399"/>
      <c r="K959" s="381"/>
      <c r="L959" s="411" t="s">
        <v>2315</v>
      </c>
      <c r="M959" s="68"/>
      <c r="N959" s="527"/>
      <c r="O959" s="527"/>
      <c r="P959" s="359" t="str">
        <f t="shared" si="32"/>
        <v/>
      </c>
    </row>
    <row r="960" spans="1:16" s="64" customFormat="1" ht="12.75" customHeight="1">
      <c r="A960" s="66"/>
      <c r="B960" s="65"/>
      <c r="C960" s="66"/>
      <c r="D960" s="66"/>
      <c r="E960" s="44"/>
      <c r="F960" s="65"/>
      <c r="G960" s="119"/>
      <c r="H960" s="190"/>
      <c r="I960" s="45"/>
      <c r="J960" s="399"/>
      <c r="K960" s="381"/>
      <c r="L960" s="411"/>
      <c r="M960" s="68"/>
      <c r="N960" s="527"/>
      <c r="O960" s="527"/>
      <c r="P960" s="359" t="str">
        <f t="shared" si="32"/>
        <v/>
      </c>
    </row>
    <row r="961" spans="1:16" s="64" customFormat="1" ht="12.75" customHeight="1">
      <c r="A961" s="66"/>
      <c r="B961" s="65"/>
      <c r="C961" s="66"/>
      <c r="D961" s="66"/>
      <c r="E961" s="44"/>
      <c r="F961" s="65"/>
      <c r="G961" s="119"/>
      <c r="H961" s="190"/>
      <c r="I961" s="45"/>
      <c r="J961" s="399"/>
      <c r="K961" s="381"/>
      <c r="L961" s="411"/>
      <c r="M961" s="68"/>
      <c r="N961" s="527"/>
      <c r="O961" s="527"/>
      <c r="P961" s="359" t="str">
        <f t="shared" si="32"/>
        <v/>
      </c>
    </row>
    <row r="962" spans="1:16" s="64" customFormat="1" ht="12.75" customHeight="1">
      <c r="A962" s="66"/>
      <c r="B962" s="65"/>
      <c r="C962" s="66"/>
      <c r="D962" s="66"/>
      <c r="E962" s="44"/>
      <c r="F962" s="65"/>
      <c r="G962" s="119"/>
      <c r="H962" s="190"/>
      <c r="I962" s="45"/>
      <c r="J962" s="399"/>
      <c r="K962" s="381"/>
      <c r="L962" s="411" t="s">
        <v>2312</v>
      </c>
      <c r="M962" s="68"/>
      <c r="N962" s="527"/>
      <c r="O962" s="527"/>
      <c r="P962" s="359" t="str">
        <f t="shared" si="32"/>
        <v/>
      </c>
    </row>
    <row r="963" spans="1:16" s="64" customFormat="1" ht="12.75" customHeight="1">
      <c r="A963" s="66"/>
      <c r="B963" s="65"/>
      <c r="C963" s="66"/>
      <c r="D963" s="66"/>
      <c r="E963" s="44"/>
      <c r="F963" s="65"/>
      <c r="G963" s="119"/>
      <c r="H963" s="190"/>
      <c r="I963" s="45"/>
      <c r="J963" s="399"/>
      <c r="K963" s="381"/>
      <c r="L963" s="411" t="s">
        <v>2998</v>
      </c>
      <c r="M963" s="68"/>
      <c r="N963" s="527"/>
      <c r="O963" s="527"/>
      <c r="P963" s="359" t="str">
        <f t="shared" si="32"/>
        <v/>
      </c>
    </row>
    <row r="964" spans="1:16" s="64" customFormat="1" ht="12.75" customHeight="1">
      <c r="A964" s="66"/>
      <c r="B964" s="65"/>
      <c r="C964" s="66"/>
      <c r="D964" s="66"/>
      <c r="E964" s="44"/>
      <c r="F964" s="65"/>
      <c r="G964" s="119"/>
      <c r="H964" s="190"/>
      <c r="I964" s="45"/>
      <c r="J964" s="399"/>
      <c r="K964" s="381"/>
      <c r="L964" s="411" t="s">
        <v>2314</v>
      </c>
      <c r="M964" s="68"/>
      <c r="N964" s="527"/>
      <c r="O964" s="527"/>
      <c r="P964" s="359" t="str">
        <f t="shared" si="32"/>
        <v/>
      </c>
    </row>
    <row r="965" spans="1:16" s="64" customFormat="1" ht="12.75" customHeight="1">
      <c r="A965" s="66"/>
      <c r="B965" s="65"/>
      <c r="C965" s="66"/>
      <c r="D965" s="66"/>
      <c r="E965" s="44"/>
      <c r="F965" s="65"/>
      <c r="G965" s="119"/>
      <c r="H965" s="190"/>
      <c r="I965" s="45"/>
      <c r="J965" s="399"/>
      <c r="K965" s="381"/>
      <c r="L965" s="411" t="s">
        <v>2315</v>
      </c>
      <c r="M965" s="68"/>
      <c r="N965" s="527"/>
      <c r="O965" s="527"/>
      <c r="P965" s="359" t="str">
        <f t="shared" si="32"/>
        <v/>
      </c>
    </row>
    <row r="966" spans="1:16" s="64" customFormat="1" ht="12.75" customHeight="1">
      <c r="A966" s="66"/>
      <c r="B966" s="65"/>
      <c r="C966" s="66"/>
      <c r="D966" s="66"/>
      <c r="E966" s="44"/>
      <c r="F966" s="65"/>
      <c r="G966" s="119"/>
      <c r="H966" s="190"/>
      <c r="I966" s="45"/>
      <c r="J966" s="399"/>
      <c r="K966" s="381"/>
      <c r="L966" s="411"/>
      <c r="M966" s="68"/>
      <c r="N966" s="527"/>
      <c r="O966" s="527"/>
      <c r="P966" s="359" t="str">
        <f t="shared" si="32"/>
        <v/>
      </c>
    </row>
    <row r="967" spans="1:16" s="64" customFormat="1" ht="12.75" customHeight="1">
      <c r="A967" s="66"/>
      <c r="B967" s="65"/>
      <c r="C967" s="66"/>
      <c r="D967" s="66"/>
      <c r="E967" s="44"/>
      <c r="F967" s="65"/>
      <c r="G967" s="119"/>
      <c r="H967" s="190"/>
      <c r="I967" s="45"/>
      <c r="J967" s="399"/>
      <c r="K967" s="381"/>
      <c r="L967" s="411" t="s">
        <v>1466</v>
      </c>
      <c r="M967" s="68"/>
      <c r="N967" s="527"/>
      <c r="O967" s="527"/>
      <c r="P967" s="359" t="str">
        <f t="shared" si="32"/>
        <v/>
      </c>
    </row>
    <row r="968" spans="1:16" s="64" customFormat="1" ht="12.75" customHeight="1">
      <c r="A968" s="66"/>
      <c r="B968" s="65"/>
      <c r="C968" s="66"/>
      <c r="D968" s="66"/>
      <c r="E968" s="44"/>
      <c r="F968" s="65"/>
      <c r="G968" s="119"/>
      <c r="H968" s="190"/>
      <c r="I968" s="45"/>
      <c r="J968" s="399"/>
      <c r="K968" s="381"/>
      <c r="L968" s="411"/>
      <c r="M968" s="68"/>
      <c r="N968" s="527"/>
      <c r="O968" s="527"/>
      <c r="P968" s="359" t="str">
        <f t="shared" si="32"/>
        <v/>
      </c>
    </row>
    <row r="969" spans="1:16" s="64" customFormat="1" ht="12.75" customHeight="1">
      <c r="A969" s="66"/>
      <c r="B969" s="65"/>
      <c r="C969" s="66"/>
      <c r="D969" s="66"/>
      <c r="E969" s="44"/>
      <c r="F969" s="65"/>
      <c r="G969" s="119"/>
      <c r="H969" s="190"/>
      <c r="I969" s="45"/>
      <c r="J969" s="399"/>
      <c r="K969" s="381"/>
      <c r="L969" s="411" t="s">
        <v>2323</v>
      </c>
      <c r="M969" s="68"/>
      <c r="N969" s="527"/>
      <c r="O969" s="527"/>
      <c r="P969" s="359" t="str">
        <f t="shared" si="32"/>
        <v/>
      </c>
    </row>
    <row r="970" spans="1:16" s="64" customFormat="1" ht="12.75" customHeight="1">
      <c r="A970" s="66"/>
      <c r="B970" s="65"/>
      <c r="C970" s="66"/>
      <c r="D970" s="66"/>
      <c r="E970" s="44"/>
      <c r="F970" s="65"/>
      <c r="G970" s="119"/>
      <c r="H970" s="190"/>
      <c r="I970" s="45"/>
      <c r="J970" s="399"/>
      <c r="K970" s="381"/>
      <c r="L970" s="411" t="s">
        <v>2324</v>
      </c>
      <c r="M970" s="68"/>
      <c r="N970" s="527"/>
      <c r="O970" s="527"/>
      <c r="P970" s="359" t="str">
        <f t="shared" si="32"/>
        <v/>
      </c>
    </row>
    <row r="971" spans="1:16" s="64" customFormat="1" ht="12.75" customHeight="1">
      <c r="A971" s="66"/>
      <c r="B971" s="65"/>
      <c r="C971" s="66"/>
      <c r="D971" s="66"/>
      <c r="E971" s="44"/>
      <c r="F971" s="65"/>
      <c r="G971" s="119"/>
      <c r="H971" s="190"/>
      <c r="I971" s="45"/>
      <c r="J971" s="399"/>
      <c r="K971" s="381"/>
      <c r="L971" s="411"/>
      <c r="M971" s="68"/>
      <c r="N971" s="527"/>
      <c r="O971" s="527"/>
      <c r="P971" s="359" t="str">
        <f t="shared" si="32"/>
        <v/>
      </c>
    </row>
    <row r="972" spans="1:16" s="64" customFormat="1" ht="12.75" customHeight="1">
      <c r="A972" s="66"/>
      <c r="B972" s="65"/>
      <c r="C972" s="66"/>
      <c r="D972" s="66"/>
      <c r="E972" s="44"/>
      <c r="F972" s="65"/>
      <c r="G972" s="119"/>
      <c r="H972" s="190"/>
      <c r="I972" s="354" t="str">
        <f>IF((K972=L972)=TRUE,"○","x")</f>
        <v>x</v>
      </c>
      <c r="J972" s="399"/>
      <c r="K972" s="381"/>
      <c r="L972" s="411" t="s">
        <v>1468</v>
      </c>
      <c r="M972" s="68"/>
      <c r="N972" s="527"/>
      <c r="O972" s="527"/>
      <c r="P972" s="359" t="str">
        <f t="shared" si="32"/>
        <v/>
      </c>
    </row>
    <row r="973" spans="1:16" s="64" customFormat="1" ht="12.75" customHeight="1">
      <c r="A973" s="66"/>
      <c r="B973" s="65"/>
      <c r="C973" s="66"/>
      <c r="D973" s="66"/>
      <c r="E973" s="44"/>
      <c r="F973" s="65"/>
      <c r="G973" s="119"/>
      <c r="H973" s="190"/>
      <c r="I973" s="45"/>
      <c r="J973" s="399"/>
      <c r="K973" s="381"/>
      <c r="L973" s="411"/>
      <c r="M973" s="68"/>
      <c r="N973" s="527"/>
      <c r="O973" s="527"/>
      <c r="P973" s="359" t="str">
        <f t="shared" si="32"/>
        <v/>
      </c>
    </row>
    <row r="974" spans="1:16" s="64" customFormat="1" ht="12.75" customHeight="1">
      <c r="A974" s="66"/>
      <c r="B974" s="65"/>
      <c r="C974" s="66"/>
      <c r="D974" s="66"/>
      <c r="E974" s="44"/>
      <c r="F974" s="65"/>
      <c r="G974" s="119"/>
      <c r="H974" s="190"/>
      <c r="I974" s="45"/>
      <c r="J974" s="399"/>
      <c r="K974" s="381"/>
      <c r="L974" s="411"/>
      <c r="M974" s="68"/>
      <c r="N974" s="527"/>
      <c r="O974" s="527"/>
      <c r="P974" s="359" t="str">
        <f t="shared" si="32"/>
        <v/>
      </c>
    </row>
    <row r="975" spans="1:16" s="64" customFormat="1" ht="12.75" customHeight="1">
      <c r="A975" s="66"/>
      <c r="B975" s="65"/>
      <c r="C975" s="66"/>
      <c r="D975" s="66"/>
      <c r="E975" s="44"/>
      <c r="F975" s="65"/>
      <c r="G975" s="119"/>
      <c r="H975" s="190"/>
      <c r="I975" s="45"/>
      <c r="J975" s="399"/>
      <c r="K975" s="381"/>
      <c r="L975" s="411" t="s">
        <v>2320</v>
      </c>
      <c r="M975" s="68"/>
      <c r="N975" s="527"/>
      <c r="O975" s="527"/>
      <c r="P975" s="359" t="str">
        <f t="shared" si="32"/>
        <v/>
      </c>
    </row>
    <row r="976" spans="1:16" s="64" customFormat="1" ht="12.75" customHeight="1">
      <c r="A976" s="66"/>
      <c r="B976" s="65"/>
      <c r="C976" s="66"/>
      <c r="D976" s="66"/>
      <c r="E976" s="44"/>
      <c r="F976" s="65"/>
      <c r="G976" s="119"/>
      <c r="H976" s="190"/>
      <c r="I976" s="45"/>
      <c r="J976" s="399"/>
      <c r="K976" s="381"/>
      <c r="L976" s="411"/>
      <c r="M976" s="68"/>
      <c r="N976" s="527"/>
      <c r="O976" s="527"/>
      <c r="P976" s="359" t="str">
        <f t="shared" si="32"/>
        <v/>
      </c>
    </row>
    <row r="977" spans="1:16" s="64" customFormat="1" ht="12.75" customHeight="1">
      <c r="A977" s="66"/>
      <c r="B977" s="65"/>
      <c r="C977" s="66"/>
      <c r="D977" s="66"/>
      <c r="E977" s="44"/>
      <c r="F977" s="65"/>
      <c r="G977" s="119"/>
      <c r="H977" s="190"/>
      <c r="I977" s="45"/>
      <c r="J977" s="399"/>
      <c r="K977" s="381"/>
      <c r="L977" s="411" t="s">
        <v>2321</v>
      </c>
      <c r="M977" s="68"/>
      <c r="N977" s="527"/>
      <c r="O977" s="527"/>
      <c r="P977" s="359" t="str">
        <f t="shared" si="32"/>
        <v/>
      </c>
    </row>
    <row r="978" spans="1:16" s="64" customFormat="1" ht="12.75" customHeight="1">
      <c r="A978" s="66"/>
      <c r="B978" s="65"/>
      <c r="C978" s="66"/>
      <c r="D978" s="66"/>
      <c r="E978" s="44"/>
      <c r="F978" s="65"/>
      <c r="G978" s="119"/>
      <c r="H978" s="190"/>
      <c r="I978" s="45"/>
      <c r="J978" s="399"/>
      <c r="K978" s="381"/>
      <c r="L978" s="411"/>
      <c r="M978" s="68"/>
      <c r="N978" s="527"/>
      <c r="O978" s="527"/>
      <c r="P978" s="359" t="str">
        <f t="shared" si="32"/>
        <v/>
      </c>
    </row>
    <row r="979" spans="1:16" s="64" customFormat="1" ht="12.75" customHeight="1">
      <c r="A979" s="66"/>
      <c r="B979" s="65"/>
      <c r="C979" s="66"/>
      <c r="D979" s="66"/>
      <c r="E979" s="44"/>
      <c r="F979" s="65"/>
      <c r="G979" s="119"/>
      <c r="H979" s="190"/>
      <c r="I979" s="45"/>
      <c r="J979" s="399"/>
      <c r="K979" s="381"/>
      <c r="L979" s="411" t="s">
        <v>2315</v>
      </c>
      <c r="M979" s="68"/>
      <c r="N979" s="527"/>
      <c r="O979" s="527"/>
      <c r="P979" s="359" t="str">
        <f t="shared" si="32"/>
        <v/>
      </c>
    </row>
    <row r="980" spans="1:16" s="64" customFormat="1" ht="12.75" customHeight="1">
      <c r="A980" s="66"/>
      <c r="B980" s="65"/>
      <c r="C980" s="66"/>
      <c r="D980" s="66"/>
      <c r="E980" s="44"/>
      <c r="F980" s="65"/>
      <c r="G980" s="119"/>
      <c r="H980" s="190"/>
      <c r="I980" s="45"/>
      <c r="J980" s="399"/>
      <c r="K980" s="381"/>
      <c r="L980" s="411"/>
      <c r="M980" s="68"/>
      <c r="N980" s="527"/>
      <c r="O980" s="527"/>
      <c r="P980" s="359" t="str">
        <f t="shared" si="32"/>
        <v/>
      </c>
    </row>
    <row r="981" spans="1:16" s="64" customFormat="1" ht="12.75" customHeight="1">
      <c r="A981" s="66"/>
      <c r="B981" s="65"/>
      <c r="C981" s="66"/>
      <c r="D981" s="66"/>
      <c r="E981" s="44"/>
      <c r="F981" s="65"/>
      <c r="G981" s="119"/>
      <c r="H981" s="190"/>
      <c r="I981" s="45"/>
      <c r="J981" s="399"/>
      <c r="K981" s="381"/>
      <c r="L981" s="411"/>
      <c r="M981" s="68"/>
      <c r="N981" s="527"/>
      <c r="O981" s="527"/>
      <c r="P981" s="359" t="str">
        <f t="shared" si="32"/>
        <v/>
      </c>
    </row>
    <row r="982" spans="1:16" s="64" customFormat="1" ht="12.75" customHeight="1">
      <c r="A982" s="66"/>
      <c r="B982" s="65"/>
      <c r="C982" s="66"/>
      <c r="D982" s="66"/>
      <c r="E982" s="44"/>
      <c r="F982" s="65"/>
      <c r="G982" s="119"/>
      <c r="H982" s="190"/>
      <c r="I982" s="45"/>
      <c r="J982" s="399"/>
      <c r="K982" s="381"/>
      <c r="L982" s="411" t="s">
        <v>2312</v>
      </c>
      <c r="M982" s="68"/>
      <c r="N982" s="527"/>
      <c r="O982" s="527"/>
      <c r="P982" s="359" t="str">
        <f t="shared" si="32"/>
        <v/>
      </c>
    </row>
    <row r="983" spans="1:16" s="64" customFormat="1" ht="12.75" customHeight="1">
      <c r="A983" s="66"/>
      <c r="B983" s="65"/>
      <c r="C983" s="66"/>
      <c r="D983" s="66"/>
      <c r="E983" s="44"/>
      <c r="F983" s="65"/>
      <c r="G983" s="119"/>
      <c r="H983" s="190"/>
      <c r="I983" s="45"/>
      <c r="J983" s="399"/>
      <c r="K983" s="381"/>
      <c r="L983" s="411" t="s">
        <v>2999</v>
      </c>
      <c r="M983" s="68"/>
      <c r="N983" s="527"/>
      <c r="O983" s="527"/>
      <c r="P983" s="359" t="str">
        <f t="shared" si="32"/>
        <v/>
      </c>
    </row>
    <row r="984" spans="1:16" s="64" customFormat="1" ht="12.75" customHeight="1">
      <c r="A984" s="66"/>
      <c r="B984" s="65"/>
      <c r="C984" s="66"/>
      <c r="D984" s="66"/>
      <c r="E984" s="44"/>
      <c r="F984" s="65"/>
      <c r="G984" s="119"/>
      <c r="H984" s="190"/>
      <c r="I984" s="45"/>
      <c r="J984" s="399"/>
      <c r="K984" s="381"/>
      <c r="L984" s="411" t="s">
        <v>2314</v>
      </c>
      <c r="M984" s="68"/>
      <c r="N984" s="527"/>
      <c r="O984" s="527"/>
      <c r="P984" s="359" t="str">
        <f t="shared" si="32"/>
        <v/>
      </c>
    </row>
    <row r="985" spans="1:16" s="64" customFormat="1" ht="12.75" customHeight="1">
      <c r="A985" s="66"/>
      <c r="B985" s="65"/>
      <c r="C985" s="66"/>
      <c r="D985" s="66"/>
      <c r="E985" s="44"/>
      <c r="F985" s="65"/>
      <c r="G985" s="119"/>
      <c r="H985" s="190"/>
      <c r="I985" s="45"/>
      <c r="J985" s="399"/>
      <c r="K985" s="381"/>
      <c r="L985" s="411" t="s">
        <v>2315</v>
      </c>
      <c r="M985" s="68"/>
      <c r="N985" s="527"/>
      <c r="O985" s="527"/>
      <c r="P985" s="359" t="str">
        <f t="shared" si="32"/>
        <v/>
      </c>
    </row>
    <row r="986" spans="1:16" s="64" customFormat="1" ht="12.75" customHeight="1">
      <c r="A986" s="66"/>
      <c r="B986" s="65"/>
      <c r="C986" s="66"/>
      <c r="D986" s="66"/>
      <c r="E986" s="44"/>
      <c r="F986" s="65"/>
      <c r="G986" s="119"/>
      <c r="H986" s="190"/>
      <c r="I986" s="45"/>
      <c r="J986" s="399"/>
      <c r="K986" s="381"/>
      <c r="L986" s="411"/>
      <c r="M986" s="68"/>
      <c r="N986" s="527"/>
      <c r="O986" s="527"/>
      <c r="P986" s="359" t="str">
        <f t="shared" si="32"/>
        <v/>
      </c>
    </row>
    <row r="987" spans="1:16" s="64" customFormat="1" ht="12.75" customHeight="1">
      <c r="A987" s="66"/>
      <c r="B987" s="65"/>
      <c r="C987" s="66"/>
      <c r="D987" s="66"/>
      <c r="E987" s="44"/>
      <c r="F987" s="65"/>
      <c r="G987" s="119"/>
      <c r="H987" s="190"/>
      <c r="I987" s="45"/>
      <c r="J987" s="399"/>
      <c r="K987" s="381"/>
      <c r="L987" s="411" t="s">
        <v>1459</v>
      </c>
      <c r="M987" s="68"/>
      <c r="N987" s="527"/>
      <c r="O987" s="527"/>
      <c r="P987" s="359" t="str">
        <f t="shared" si="32"/>
        <v/>
      </c>
    </row>
    <row r="988" spans="1:16" s="64" customFormat="1" ht="12.75" customHeight="1">
      <c r="A988" s="66"/>
      <c r="B988" s="65"/>
      <c r="C988" s="66"/>
      <c r="D988" s="66"/>
      <c r="E988" s="44"/>
      <c r="F988" s="65"/>
      <c r="G988" s="119"/>
      <c r="H988" s="190"/>
      <c r="I988" s="45"/>
      <c r="J988" s="399"/>
      <c r="K988" s="381"/>
      <c r="L988" s="411"/>
      <c r="M988" s="68"/>
      <c r="N988" s="527"/>
      <c r="O988" s="527"/>
      <c r="P988" s="359" t="str">
        <f t="shared" si="32"/>
        <v/>
      </c>
    </row>
    <row r="989" spans="1:16" s="64" customFormat="1" ht="12.75" customHeight="1">
      <c r="A989" s="66"/>
      <c r="B989" s="65"/>
      <c r="C989" s="66"/>
      <c r="D989" s="66"/>
      <c r="E989" s="44"/>
      <c r="F989" s="65"/>
      <c r="G989" s="119"/>
      <c r="H989" s="190"/>
      <c r="I989" s="45"/>
      <c r="J989" s="399"/>
      <c r="K989" s="381"/>
      <c r="L989" s="411" t="s">
        <v>2331</v>
      </c>
      <c r="M989" s="68"/>
      <c r="N989" s="527"/>
      <c r="O989" s="527"/>
      <c r="P989" s="359" t="str">
        <f t="shared" si="32"/>
        <v/>
      </c>
    </row>
    <row r="990" spans="1:16" s="64" customFormat="1" ht="12.75" customHeight="1">
      <c r="A990" s="66"/>
      <c r="B990" s="65"/>
      <c r="C990" s="66"/>
      <c r="D990" s="66"/>
      <c r="E990" s="44"/>
      <c r="F990" s="65"/>
      <c r="G990" s="119"/>
      <c r="H990" s="190"/>
      <c r="I990" s="45"/>
      <c r="J990" s="399"/>
      <c r="K990" s="381"/>
      <c r="L990" s="411"/>
      <c r="M990" s="68"/>
      <c r="N990" s="527"/>
      <c r="O990" s="527"/>
      <c r="P990" s="359" t="str">
        <f t="shared" si="32"/>
        <v/>
      </c>
    </row>
    <row r="991" spans="1:16" s="64" customFormat="1" ht="12.75" customHeight="1">
      <c r="A991" s="66"/>
      <c r="B991" s="65"/>
      <c r="C991" s="66"/>
      <c r="D991" s="66"/>
      <c r="E991" s="44"/>
      <c r="F991" s="65"/>
      <c r="G991" s="119"/>
      <c r="H991" s="190"/>
      <c r="I991" s="354" t="str">
        <f>IF((K991=L991)=TRUE,"○","x")</f>
        <v>x</v>
      </c>
      <c r="J991" s="399"/>
      <c r="K991" s="381"/>
      <c r="L991" s="411" t="s">
        <v>1461</v>
      </c>
      <c r="M991" s="68"/>
      <c r="N991" s="527"/>
      <c r="O991" s="527"/>
      <c r="P991" s="359" t="str">
        <f t="shared" si="32"/>
        <v/>
      </c>
    </row>
    <row r="992" spans="1:16" s="64" customFormat="1" ht="12.75" customHeight="1">
      <c r="A992" s="66"/>
      <c r="B992" s="65"/>
      <c r="C992" s="66"/>
      <c r="D992" s="66"/>
      <c r="E992" s="44"/>
      <c r="F992" s="65"/>
      <c r="G992" s="119"/>
      <c r="H992" s="190"/>
      <c r="I992" s="45"/>
      <c r="J992" s="399"/>
      <c r="K992" s="381"/>
      <c r="L992" s="411"/>
      <c r="M992" s="68"/>
      <c r="N992" s="527"/>
      <c r="O992" s="527"/>
      <c r="P992" s="359" t="str">
        <f t="shared" si="32"/>
        <v/>
      </c>
    </row>
    <row r="993" spans="1:16" s="64" customFormat="1" ht="12.75" customHeight="1">
      <c r="A993" s="66"/>
      <c r="B993" s="65"/>
      <c r="C993" s="66"/>
      <c r="D993" s="66"/>
      <c r="E993" s="44"/>
      <c r="F993" s="65"/>
      <c r="G993" s="119"/>
      <c r="H993" s="190"/>
      <c r="I993" s="45"/>
      <c r="J993" s="399"/>
      <c r="K993" s="381"/>
      <c r="L993" s="411"/>
      <c r="M993" s="68"/>
      <c r="N993" s="527"/>
      <c r="O993" s="527"/>
      <c r="P993" s="359" t="str">
        <f t="shared" si="32"/>
        <v/>
      </c>
    </row>
    <row r="994" spans="1:16" s="64" customFormat="1" ht="12.75" customHeight="1">
      <c r="A994" s="66"/>
      <c r="B994" s="65"/>
      <c r="C994" s="66"/>
      <c r="D994" s="66"/>
      <c r="E994" s="44"/>
      <c r="F994" s="65"/>
      <c r="G994" s="119"/>
      <c r="H994" s="190"/>
      <c r="I994" s="45"/>
      <c r="J994" s="399"/>
      <c r="K994" s="381"/>
      <c r="L994" s="411" t="s">
        <v>2320</v>
      </c>
      <c r="M994" s="68"/>
      <c r="N994" s="527"/>
      <c r="O994" s="527"/>
      <c r="P994" s="359" t="str">
        <f t="shared" si="32"/>
        <v/>
      </c>
    </row>
    <row r="995" spans="1:16" s="64" customFormat="1" ht="12.75" customHeight="1">
      <c r="A995" s="66"/>
      <c r="B995" s="65"/>
      <c r="C995" s="66"/>
      <c r="D995" s="66"/>
      <c r="E995" s="44"/>
      <c r="F995" s="65"/>
      <c r="G995" s="119"/>
      <c r="H995" s="190"/>
      <c r="I995" s="45"/>
      <c r="J995" s="399"/>
      <c r="K995" s="381"/>
      <c r="L995" s="411"/>
      <c r="M995" s="68"/>
      <c r="N995" s="527"/>
      <c r="O995" s="527"/>
      <c r="P995" s="359" t="str">
        <f t="shared" si="32"/>
        <v/>
      </c>
    </row>
    <row r="996" spans="1:16" s="64" customFormat="1" ht="12.75" customHeight="1">
      <c r="A996" s="66"/>
      <c r="B996" s="65"/>
      <c r="C996" s="66"/>
      <c r="D996" s="66"/>
      <c r="E996" s="44"/>
      <c r="F996" s="65"/>
      <c r="G996" s="119"/>
      <c r="H996" s="190"/>
      <c r="I996" s="45"/>
      <c r="J996" s="399"/>
      <c r="K996" s="381"/>
      <c r="L996" s="411" t="s">
        <v>2321</v>
      </c>
      <c r="M996" s="68"/>
      <c r="N996" s="527"/>
      <c r="O996" s="527"/>
      <c r="P996" s="359" t="str">
        <f t="shared" si="32"/>
        <v/>
      </c>
    </row>
    <row r="997" spans="1:16" s="64" customFormat="1" ht="12.75" customHeight="1">
      <c r="A997" s="66"/>
      <c r="B997" s="65"/>
      <c r="C997" s="66"/>
      <c r="D997" s="66"/>
      <c r="E997" s="44"/>
      <c r="F997" s="65"/>
      <c r="G997" s="119"/>
      <c r="H997" s="190"/>
      <c r="I997" s="45"/>
      <c r="J997" s="399"/>
      <c r="K997" s="381"/>
      <c r="L997" s="411"/>
      <c r="M997" s="68"/>
      <c r="N997" s="527"/>
      <c r="O997" s="527"/>
      <c r="P997" s="359" t="str">
        <f t="shared" si="32"/>
        <v/>
      </c>
    </row>
    <row r="998" spans="1:16" s="64" customFormat="1" ht="12.75" customHeight="1">
      <c r="A998" s="66"/>
      <c r="B998" s="65"/>
      <c r="C998" s="66"/>
      <c r="D998" s="66"/>
      <c r="E998" s="44"/>
      <c r="F998" s="65"/>
      <c r="G998" s="119"/>
      <c r="H998" s="190"/>
      <c r="I998" s="45"/>
      <c r="J998" s="399"/>
      <c r="K998" s="381"/>
      <c r="L998" s="411" t="s">
        <v>2315</v>
      </c>
      <c r="M998" s="68"/>
      <c r="N998" s="527"/>
      <c r="O998" s="527"/>
      <c r="P998" s="359" t="str">
        <f t="shared" si="32"/>
        <v/>
      </c>
    </row>
    <row r="999" spans="1:16" s="64" customFormat="1" ht="12.75" customHeight="1">
      <c r="A999" s="66"/>
      <c r="B999" s="65"/>
      <c r="C999" s="66"/>
      <c r="D999" s="66"/>
      <c r="E999" s="44"/>
      <c r="F999" s="65"/>
      <c r="G999" s="119"/>
      <c r="H999" s="190"/>
      <c r="I999" s="45"/>
      <c r="J999" s="399"/>
      <c r="K999" s="381"/>
      <c r="L999" s="411"/>
      <c r="M999" s="68"/>
      <c r="N999" s="527"/>
      <c r="O999" s="527"/>
      <c r="P999" s="359" t="str">
        <f t="shared" si="32"/>
        <v/>
      </c>
    </row>
    <row r="1000" spans="1:16" s="64" customFormat="1" ht="12.75" customHeight="1">
      <c r="A1000" s="66"/>
      <c r="B1000" s="65"/>
      <c r="C1000" s="66"/>
      <c r="D1000" s="66"/>
      <c r="E1000" s="44"/>
      <c r="F1000" s="65"/>
      <c r="G1000" s="119"/>
      <c r="H1000" s="190"/>
      <c r="I1000" s="45"/>
      <c r="J1000" s="399"/>
      <c r="K1000" s="381"/>
      <c r="L1000" s="411"/>
      <c r="M1000" s="68"/>
      <c r="N1000" s="527"/>
      <c r="O1000" s="527"/>
      <c r="P1000" s="359" t="str">
        <f t="shared" si="32"/>
        <v/>
      </c>
    </row>
    <row r="1001" spans="1:16" s="64" customFormat="1" ht="12.75" customHeight="1">
      <c r="A1001" s="66"/>
      <c r="B1001" s="65"/>
      <c r="C1001" s="66"/>
      <c r="D1001" s="66"/>
      <c r="E1001" s="44"/>
      <c r="F1001" s="65"/>
      <c r="G1001" s="119"/>
      <c r="H1001" s="190"/>
      <c r="I1001" s="45"/>
      <c r="J1001" s="399"/>
      <c r="K1001" s="381"/>
      <c r="L1001" s="411" t="s">
        <v>2312</v>
      </c>
      <c r="M1001" s="68"/>
      <c r="N1001" s="527"/>
      <c r="O1001" s="527"/>
      <c r="P1001" s="359" t="str">
        <f t="shared" si="32"/>
        <v/>
      </c>
    </row>
    <row r="1002" spans="1:16" s="64" customFormat="1" ht="12.75" customHeight="1">
      <c r="A1002" s="66"/>
      <c r="B1002" s="65"/>
      <c r="C1002" s="66"/>
      <c r="D1002" s="66"/>
      <c r="E1002" s="44"/>
      <c r="F1002" s="65"/>
      <c r="G1002" s="119"/>
      <c r="H1002" s="190"/>
      <c r="I1002" s="45"/>
      <c r="J1002" s="399"/>
      <c r="K1002" s="381"/>
      <c r="L1002" s="411" t="s">
        <v>3000</v>
      </c>
      <c r="M1002" s="68"/>
      <c r="N1002" s="527"/>
      <c r="O1002" s="527"/>
      <c r="P1002" s="359" t="str">
        <f t="shared" si="32"/>
        <v/>
      </c>
    </row>
    <row r="1003" spans="1:16" s="64" customFormat="1" ht="12.75" customHeight="1">
      <c r="A1003" s="66"/>
      <c r="B1003" s="65"/>
      <c r="C1003" s="66"/>
      <c r="D1003" s="66"/>
      <c r="E1003" s="44"/>
      <c r="F1003" s="65"/>
      <c r="G1003" s="119"/>
      <c r="H1003" s="190"/>
      <c r="I1003" s="45"/>
      <c r="J1003" s="399"/>
      <c r="K1003" s="381"/>
      <c r="L1003" s="411" t="s">
        <v>2314</v>
      </c>
      <c r="M1003" s="68"/>
      <c r="N1003" s="527"/>
      <c r="O1003" s="527"/>
      <c r="P1003" s="359" t="str">
        <f t="shared" si="32"/>
        <v/>
      </c>
    </row>
    <row r="1004" spans="1:16" s="64" customFormat="1" ht="12.75" customHeight="1">
      <c r="A1004" s="66"/>
      <c r="B1004" s="65"/>
      <c r="C1004" s="66"/>
      <c r="D1004" s="66"/>
      <c r="E1004" s="44"/>
      <c r="F1004" s="65"/>
      <c r="G1004" s="119"/>
      <c r="H1004" s="190"/>
      <c r="I1004" s="45"/>
      <c r="J1004" s="399"/>
      <c r="K1004" s="381"/>
      <c r="L1004" s="411" t="s">
        <v>2315</v>
      </c>
      <c r="M1004" s="68"/>
      <c r="N1004" s="527"/>
      <c r="O1004" s="527"/>
      <c r="P1004" s="359" t="str">
        <f t="shared" si="32"/>
        <v/>
      </c>
    </row>
    <row r="1005" spans="1:16" s="64" customFormat="1" ht="12.75" customHeight="1">
      <c r="A1005" s="66"/>
      <c r="B1005" s="65"/>
      <c r="C1005" s="66"/>
      <c r="D1005" s="66"/>
      <c r="E1005" s="44"/>
      <c r="F1005" s="65"/>
      <c r="G1005" s="119"/>
      <c r="H1005" s="190"/>
      <c r="I1005" s="45"/>
      <c r="J1005" s="399"/>
      <c r="K1005" s="381"/>
      <c r="L1005" s="411"/>
      <c r="M1005" s="68"/>
      <c r="N1005" s="527"/>
      <c r="O1005" s="527"/>
      <c r="P1005" s="359" t="str">
        <f t="shared" si="32"/>
        <v/>
      </c>
    </row>
    <row r="1006" spans="1:16" s="64" customFormat="1" ht="12.75" customHeight="1">
      <c r="A1006" s="66"/>
      <c r="B1006" s="65"/>
      <c r="C1006" s="66"/>
      <c r="D1006" s="66"/>
      <c r="E1006" s="44"/>
      <c r="F1006" s="65"/>
      <c r="G1006" s="119"/>
      <c r="H1006" s="190"/>
      <c r="I1006" s="45"/>
      <c r="J1006" s="399"/>
      <c r="K1006" s="381"/>
      <c r="L1006" s="411" t="s">
        <v>2337</v>
      </c>
      <c r="M1006" s="68"/>
      <c r="N1006" s="527"/>
      <c r="O1006" s="527"/>
      <c r="P1006" s="359" t="str">
        <f t="shared" si="32"/>
        <v/>
      </c>
    </row>
    <row r="1007" spans="1:16" s="64" customFormat="1" ht="12.75" customHeight="1">
      <c r="A1007" s="66"/>
      <c r="B1007" s="65"/>
      <c r="C1007" s="66"/>
      <c r="D1007" s="66"/>
      <c r="E1007" s="44"/>
      <c r="F1007" s="65"/>
      <c r="G1007" s="119"/>
      <c r="H1007" s="190"/>
      <c r="I1007" s="45"/>
      <c r="J1007" s="399"/>
      <c r="K1007" s="381"/>
      <c r="L1007" s="411"/>
      <c r="M1007" s="68"/>
      <c r="N1007" s="527"/>
      <c r="O1007" s="527"/>
      <c r="P1007" s="359" t="str">
        <f t="shared" si="32"/>
        <v/>
      </c>
    </row>
    <row r="1008" spans="1:16" s="64" customFormat="1" ht="12.75" customHeight="1">
      <c r="A1008" s="66"/>
      <c r="B1008" s="65"/>
      <c r="C1008" s="66"/>
      <c r="D1008" s="66"/>
      <c r="E1008" s="44"/>
      <c r="F1008" s="65"/>
      <c r="G1008" s="119"/>
      <c r="H1008" s="190"/>
      <c r="I1008" s="45"/>
      <c r="J1008" s="399"/>
      <c r="K1008" s="381"/>
      <c r="L1008" s="411" t="s">
        <v>2338</v>
      </c>
      <c r="M1008" s="68"/>
      <c r="N1008" s="527"/>
      <c r="O1008" s="527"/>
      <c r="P1008" s="359" t="str">
        <f t="shared" si="32"/>
        <v/>
      </c>
    </row>
    <row r="1009" spans="1:16" s="64" customFormat="1" ht="12.75" customHeight="1">
      <c r="A1009" s="66"/>
      <c r="B1009" s="65"/>
      <c r="C1009" s="66"/>
      <c r="D1009" s="66"/>
      <c r="E1009" s="44"/>
      <c r="F1009" s="65"/>
      <c r="G1009" s="119"/>
      <c r="H1009" s="190"/>
      <c r="I1009" s="45"/>
      <c r="J1009" s="399"/>
      <c r="K1009" s="381"/>
      <c r="L1009" s="411"/>
      <c r="M1009" s="68"/>
      <c r="N1009" s="527"/>
      <c r="O1009" s="527"/>
      <c r="P1009" s="359" t="str">
        <f t="shared" ref="P1009:P1072" si="33">IF(N1009="","",IF(O1009="","",IF(O1009=N1009,$Q$1,O1009-N1009)))</f>
        <v/>
      </c>
    </row>
    <row r="1010" spans="1:16" s="64" customFormat="1" ht="12.75" customHeight="1">
      <c r="A1010" s="66"/>
      <c r="B1010" s="65"/>
      <c r="C1010" s="66"/>
      <c r="D1010" s="66"/>
      <c r="E1010" s="44"/>
      <c r="F1010" s="65"/>
      <c r="G1010" s="119"/>
      <c r="H1010" s="190"/>
      <c r="I1010" s="354" t="str">
        <f>IF((K1010=L1010)=TRUE,"○","x")</f>
        <v>x</v>
      </c>
      <c r="J1010" s="399"/>
      <c r="K1010" s="381"/>
      <c r="L1010" s="411" t="s">
        <v>2339</v>
      </c>
      <c r="M1010" s="68"/>
      <c r="N1010" s="527"/>
      <c r="O1010" s="527"/>
      <c r="P1010" s="359" t="str">
        <f t="shared" si="33"/>
        <v/>
      </c>
    </row>
    <row r="1011" spans="1:16" s="64" customFormat="1" ht="12.75" customHeight="1">
      <c r="A1011" s="66"/>
      <c r="B1011" s="65"/>
      <c r="C1011" s="66"/>
      <c r="D1011" s="66"/>
      <c r="E1011" s="44"/>
      <c r="F1011" s="65"/>
      <c r="G1011" s="119"/>
      <c r="H1011" s="190"/>
      <c r="I1011" s="45"/>
      <c r="J1011" s="399"/>
      <c r="K1011" s="381"/>
      <c r="L1011" s="411"/>
      <c r="M1011" s="68"/>
      <c r="N1011" s="527"/>
      <c r="O1011" s="527"/>
      <c r="P1011" s="359" t="str">
        <f t="shared" si="33"/>
        <v/>
      </c>
    </row>
    <row r="1012" spans="1:16" s="64" customFormat="1" ht="12.75" customHeight="1">
      <c r="A1012" s="66"/>
      <c r="B1012" s="65"/>
      <c r="C1012" s="66"/>
      <c r="D1012" s="66"/>
      <c r="E1012" s="44"/>
      <c r="F1012" s="65"/>
      <c r="G1012" s="119"/>
      <c r="H1012" s="190"/>
      <c r="I1012" s="45"/>
      <c r="J1012" s="399"/>
      <c r="K1012" s="381"/>
      <c r="L1012" s="411"/>
      <c r="M1012" s="68"/>
      <c r="N1012" s="527"/>
      <c r="O1012" s="527"/>
      <c r="P1012" s="359" t="str">
        <f t="shared" si="33"/>
        <v/>
      </c>
    </row>
    <row r="1013" spans="1:16" s="64" customFormat="1" ht="12.75" customHeight="1">
      <c r="A1013" s="66"/>
      <c r="B1013" s="65"/>
      <c r="C1013" s="66"/>
      <c r="D1013" s="66"/>
      <c r="E1013" s="44"/>
      <c r="F1013" s="65"/>
      <c r="G1013" s="119"/>
      <c r="H1013" s="190"/>
      <c r="I1013" s="45"/>
      <c r="J1013" s="399"/>
      <c r="K1013" s="381"/>
      <c r="L1013" s="411" t="s">
        <v>2320</v>
      </c>
      <c r="M1013" s="68"/>
      <c r="N1013" s="527"/>
      <c r="O1013" s="527"/>
      <c r="P1013" s="359" t="str">
        <f t="shared" si="33"/>
        <v/>
      </c>
    </row>
    <row r="1014" spans="1:16" s="64" customFormat="1" ht="12.75" customHeight="1">
      <c r="A1014" s="66"/>
      <c r="B1014" s="65"/>
      <c r="C1014" s="66"/>
      <c r="D1014" s="66"/>
      <c r="E1014" s="44"/>
      <c r="F1014" s="65"/>
      <c r="G1014" s="119"/>
      <c r="H1014" s="190"/>
      <c r="I1014" s="45"/>
      <c r="J1014" s="399"/>
      <c r="K1014" s="381"/>
      <c r="L1014" s="411"/>
      <c r="M1014" s="68"/>
      <c r="N1014" s="527"/>
      <c r="O1014" s="527"/>
      <c r="P1014" s="359" t="str">
        <f t="shared" si="33"/>
        <v/>
      </c>
    </row>
    <row r="1015" spans="1:16" s="64" customFormat="1" ht="12.75" customHeight="1">
      <c r="A1015" s="66"/>
      <c r="B1015" s="65"/>
      <c r="C1015" s="66"/>
      <c r="D1015" s="66"/>
      <c r="E1015" s="44"/>
      <c r="F1015" s="65"/>
      <c r="G1015" s="119"/>
      <c r="H1015" s="190"/>
      <c r="I1015" s="45"/>
      <c r="J1015" s="399"/>
      <c r="K1015" s="381"/>
      <c r="L1015" s="411" t="s">
        <v>2321</v>
      </c>
      <c r="M1015" s="68"/>
      <c r="N1015" s="527"/>
      <c r="O1015" s="527"/>
      <c r="P1015" s="359" t="str">
        <f t="shared" si="33"/>
        <v/>
      </c>
    </row>
    <row r="1016" spans="1:16" s="64" customFormat="1" ht="12.75" customHeight="1">
      <c r="A1016" s="66"/>
      <c r="B1016" s="65"/>
      <c r="C1016" s="66"/>
      <c r="D1016" s="66"/>
      <c r="E1016" s="44"/>
      <c r="F1016" s="65"/>
      <c r="G1016" s="119"/>
      <c r="H1016" s="190"/>
      <c r="I1016" s="45"/>
      <c r="J1016" s="399"/>
      <c r="K1016" s="381"/>
      <c r="L1016" s="411"/>
      <c r="M1016" s="68"/>
      <c r="N1016" s="527"/>
      <c r="O1016" s="527"/>
      <c r="P1016" s="359" t="str">
        <f t="shared" si="33"/>
        <v/>
      </c>
    </row>
    <row r="1017" spans="1:16" s="64" customFormat="1" ht="12.75" customHeight="1">
      <c r="A1017" s="66"/>
      <c r="B1017" s="65"/>
      <c r="C1017" s="66"/>
      <c r="D1017" s="66"/>
      <c r="E1017" s="44"/>
      <c r="F1017" s="65"/>
      <c r="G1017" s="119"/>
      <c r="H1017" s="190"/>
      <c r="I1017" s="45"/>
      <c r="J1017" s="399"/>
      <c r="K1017" s="381"/>
      <c r="L1017" s="411" t="s">
        <v>2315</v>
      </c>
      <c r="M1017" s="68"/>
      <c r="N1017" s="527"/>
      <c r="O1017" s="527"/>
      <c r="P1017" s="359" t="str">
        <f t="shared" si="33"/>
        <v/>
      </c>
    </row>
    <row r="1018" spans="1:16" s="64" customFormat="1" ht="12.75" customHeight="1">
      <c r="A1018" s="66"/>
      <c r="B1018" s="65"/>
      <c r="C1018" s="66"/>
      <c r="D1018" s="66"/>
      <c r="E1018" s="44"/>
      <c r="F1018" s="65"/>
      <c r="G1018" s="119"/>
      <c r="H1018" s="190"/>
      <c r="I1018" s="45"/>
      <c r="J1018" s="399"/>
      <c r="K1018" s="381"/>
      <c r="L1018" s="411"/>
      <c r="M1018" s="68"/>
      <c r="N1018" s="527"/>
      <c r="O1018" s="527"/>
      <c r="P1018" s="359" t="str">
        <f t="shared" si="33"/>
        <v/>
      </c>
    </row>
    <row r="1019" spans="1:16" s="64" customFormat="1" ht="12.75" customHeight="1">
      <c r="A1019" s="66"/>
      <c r="B1019" s="65"/>
      <c r="C1019" s="66"/>
      <c r="D1019" s="66"/>
      <c r="E1019" s="44"/>
      <c r="F1019" s="65"/>
      <c r="G1019" s="119"/>
      <c r="H1019" s="190"/>
      <c r="I1019" s="45"/>
      <c r="J1019" s="399"/>
      <c r="K1019" s="381"/>
      <c r="L1019" s="411"/>
      <c r="M1019" s="68"/>
      <c r="N1019" s="527"/>
      <c r="O1019" s="527"/>
      <c r="P1019" s="359" t="str">
        <f t="shared" si="33"/>
        <v/>
      </c>
    </row>
    <row r="1020" spans="1:16" s="64" customFormat="1" ht="12.75" customHeight="1">
      <c r="A1020" s="66"/>
      <c r="B1020" s="65"/>
      <c r="C1020" s="66"/>
      <c r="D1020" s="66"/>
      <c r="E1020" s="44"/>
      <c r="F1020" s="65"/>
      <c r="G1020" s="119"/>
      <c r="H1020" s="190"/>
      <c r="I1020" s="45"/>
      <c r="J1020" s="399"/>
      <c r="K1020" s="381"/>
      <c r="L1020" s="411" t="s">
        <v>2312</v>
      </c>
      <c r="M1020" s="68"/>
      <c r="N1020" s="527"/>
      <c r="O1020" s="527"/>
      <c r="P1020" s="359" t="str">
        <f t="shared" si="33"/>
        <v/>
      </c>
    </row>
    <row r="1021" spans="1:16" s="64" customFormat="1" ht="12.75" customHeight="1">
      <c r="A1021" s="66"/>
      <c r="B1021" s="65"/>
      <c r="C1021" s="66"/>
      <c r="D1021" s="66"/>
      <c r="E1021" s="44"/>
      <c r="F1021" s="65"/>
      <c r="G1021" s="119"/>
      <c r="H1021" s="190"/>
      <c r="I1021" s="45"/>
      <c r="J1021" s="399"/>
      <c r="K1021" s="381"/>
      <c r="L1021" s="411" t="s">
        <v>3001</v>
      </c>
      <c r="M1021" s="68"/>
      <c r="N1021" s="527"/>
      <c r="O1021" s="527"/>
      <c r="P1021" s="359" t="str">
        <f t="shared" si="33"/>
        <v/>
      </c>
    </row>
    <row r="1022" spans="1:16" s="64" customFormat="1" ht="12.75" customHeight="1">
      <c r="A1022" s="66"/>
      <c r="B1022" s="65"/>
      <c r="C1022" s="66"/>
      <c r="D1022" s="66"/>
      <c r="E1022" s="44"/>
      <c r="F1022" s="65"/>
      <c r="G1022" s="119"/>
      <c r="H1022" s="190"/>
      <c r="I1022" s="45"/>
      <c r="J1022" s="399"/>
      <c r="K1022" s="381"/>
      <c r="L1022" s="411" t="s">
        <v>2314</v>
      </c>
      <c r="M1022" s="68"/>
      <c r="N1022" s="527"/>
      <c r="O1022" s="527"/>
      <c r="P1022" s="359" t="str">
        <f t="shared" si="33"/>
        <v/>
      </c>
    </row>
    <row r="1023" spans="1:16" s="64" customFormat="1" ht="12.75" customHeight="1">
      <c r="A1023" s="66"/>
      <c r="B1023" s="65"/>
      <c r="C1023" s="66"/>
      <c r="D1023" s="66"/>
      <c r="E1023" s="44"/>
      <c r="F1023" s="65"/>
      <c r="G1023" s="119"/>
      <c r="H1023" s="190"/>
      <c r="I1023" s="45"/>
      <c r="J1023" s="399"/>
      <c r="K1023" s="381"/>
      <c r="L1023" s="411" t="s">
        <v>2315</v>
      </c>
      <c r="M1023" s="68"/>
      <c r="N1023" s="527"/>
      <c r="O1023" s="527"/>
      <c r="P1023" s="359" t="str">
        <f t="shared" si="33"/>
        <v/>
      </c>
    </row>
    <row r="1024" spans="1:16" s="64" customFormat="1" ht="12.75" customHeight="1">
      <c r="A1024" s="66"/>
      <c r="B1024" s="65"/>
      <c r="C1024" s="66"/>
      <c r="D1024" s="66"/>
      <c r="E1024" s="44"/>
      <c r="F1024" s="65"/>
      <c r="G1024" s="119"/>
      <c r="H1024" s="190"/>
      <c r="I1024" s="45"/>
      <c r="J1024" s="399"/>
      <c r="K1024" s="381"/>
      <c r="L1024" s="411"/>
      <c r="M1024" s="68"/>
      <c r="N1024" s="527"/>
      <c r="O1024" s="527"/>
      <c r="P1024" s="359" t="str">
        <f t="shared" si="33"/>
        <v/>
      </c>
    </row>
    <row r="1025" spans="1:16" s="64" customFormat="1" ht="12.75" customHeight="1">
      <c r="A1025" s="66"/>
      <c r="B1025" s="65"/>
      <c r="C1025" s="66"/>
      <c r="D1025" s="66"/>
      <c r="E1025" s="44"/>
      <c r="F1025" s="65"/>
      <c r="G1025" s="119"/>
      <c r="H1025" s="190"/>
      <c r="I1025" s="45"/>
      <c r="J1025" s="399"/>
      <c r="K1025" s="381"/>
      <c r="L1025" s="411" t="s">
        <v>2341</v>
      </c>
      <c r="M1025" s="68"/>
      <c r="N1025" s="527"/>
      <c r="O1025" s="527"/>
      <c r="P1025" s="359" t="str">
        <f t="shared" si="33"/>
        <v/>
      </c>
    </row>
    <row r="1026" spans="1:16" s="64" customFormat="1" ht="12.75" customHeight="1">
      <c r="A1026" s="66"/>
      <c r="B1026" s="65"/>
      <c r="C1026" s="66"/>
      <c r="D1026" s="66"/>
      <c r="E1026" s="44"/>
      <c r="F1026" s="65"/>
      <c r="G1026" s="119"/>
      <c r="H1026" s="190"/>
      <c r="I1026" s="45"/>
      <c r="J1026" s="399"/>
      <c r="K1026" s="381"/>
      <c r="L1026" s="411"/>
      <c r="M1026" s="68"/>
      <c r="N1026" s="527"/>
      <c r="O1026" s="527"/>
      <c r="P1026" s="359" t="str">
        <f t="shared" si="33"/>
        <v/>
      </c>
    </row>
    <row r="1027" spans="1:16" s="64" customFormat="1" ht="12.75" customHeight="1">
      <c r="A1027" s="66"/>
      <c r="B1027" s="65"/>
      <c r="C1027" s="66"/>
      <c r="D1027" s="66"/>
      <c r="E1027" s="44"/>
      <c r="F1027" s="65"/>
      <c r="G1027" s="119"/>
      <c r="H1027" s="190"/>
      <c r="I1027" s="45"/>
      <c r="J1027" s="399"/>
      <c r="K1027" s="381"/>
      <c r="L1027" s="411" t="s">
        <v>2342</v>
      </c>
      <c r="M1027" s="68"/>
      <c r="N1027" s="527"/>
      <c r="O1027" s="527"/>
      <c r="P1027" s="359" t="str">
        <f t="shared" si="33"/>
        <v/>
      </c>
    </row>
    <row r="1028" spans="1:16" s="64" customFormat="1" ht="12.75" customHeight="1">
      <c r="A1028" s="66"/>
      <c r="B1028" s="65"/>
      <c r="C1028" s="66"/>
      <c r="D1028" s="66"/>
      <c r="E1028" s="44"/>
      <c r="F1028" s="65"/>
      <c r="G1028" s="119"/>
      <c r="H1028" s="190"/>
      <c r="I1028" s="45"/>
      <c r="J1028" s="399"/>
      <c r="K1028" s="381"/>
      <c r="L1028" s="411"/>
      <c r="M1028" s="68"/>
      <c r="N1028" s="527"/>
      <c r="O1028" s="527"/>
      <c r="P1028" s="359" t="str">
        <f t="shared" si="33"/>
        <v/>
      </c>
    </row>
    <row r="1029" spans="1:16" s="64" customFormat="1" ht="12.75" customHeight="1">
      <c r="A1029" s="66"/>
      <c r="B1029" s="65"/>
      <c r="C1029" s="66"/>
      <c r="D1029" s="66"/>
      <c r="E1029" s="44"/>
      <c r="F1029" s="65"/>
      <c r="G1029" s="119"/>
      <c r="H1029" s="190"/>
      <c r="I1029" s="354" t="str">
        <f>IF((K1029=L1029)=TRUE,"○","x")</f>
        <v>x</v>
      </c>
      <c r="J1029" s="399"/>
      <c r="K1029" s="381"/>
      <c r="L1029" s="411" t="s">
        <v>2343</v>
      </c>
      <c r="M1029" s="68"/>
      <c r="N1029" s="527"/>
      <c r="O1029" s="527"/>
      <c r="P1029" s="359" t="str">
        <f t="shared" si="33"/>
        <v/>
      </c>
    </row>
    <row r="1030" spans="1:16" s="64" customFormat="1" ht="12.75" customHeight="1">
      <c r="A1030" s="66"/>
      <c r="B1030" s="65"/>
      <c r="C1030" s="66"/>
      <c r="D1030" s="66"/>
      <c r="E1030" s="44"/>
      <c r="F1030" s="65"/>
      <c r="G1030" s="119"/>
      <c r="H1030" s="190"/>
      <c r="I1030" s="45"/>
      <c r="J1030" s="399"/>
      <c r="K1030" s="381"/>
      <c r="L1030" s="411"/>
      <c r="M1030" s="68"/>
      <c r="N1030" s="527"/>
      <c r="O1030" s="527"/>
      <c r="P1030" s="359" t="str">
        <f t="shared" si="33"/>
        <v/>
      </c>
    </row>
    <row r="1031" spans="1:16" s="64" customFormat="1" ht="12.75" customHeight="1">
      <c r="A1031" s="66"/>
      <c r="B1031" s="65"/>
      <c r="C1031" s="66"/>
      <c r="D1031" s="66"/>
      <c r="E1031" s="44"/>
      <c r="F1031" s="65"/>
      <c r="G1031" s="119"/>
      <c r="H1031" s="190"/>
      <c r="I1031" s="45"/>
      <c r="J1031" s="399"/>
      <c r="K1031" s="381"/>
      <c r="L1031" s="411"/>
      <c r="M1031" s="68"/>
      <c r="N1031" s="527"/>
      <c r="O1031" s="527"/>
      <c r="P1031" s="359" t="str">
        <f t="shared" si="33"/>
        <v/>
      </c>
    </row>
    <row r="1032" spans="1:16" s="64" customFormat="1" ht="12.75" customHeight="1">
      <c r="A1032" s="66"/>
      <c r="B1032" s="65"/>
      <c r="C1032" s="66"/>
      <c r="D1032" s="66"/>
      <c r="E1032" s="44"/>
      <c r="F1032" s="65"/>
      <c r="G1032" s="119"/>
      <c r="H1032" s="190"/>
      <c r="I1032" s="45"/>
      <c r="J1032" s="399"/>
      <c r="K1032" s="381"/>
      <c r="L1032" s="411" t="s">
        <v>2320</v>
      </c>
      <c r="M1032" s="68"/>
      <c r="N1032" s="527"/>
      <c r="O1032" s="527"/>
      <c r="P1032" s="359" t="str">
        <f t="shared" si="33"/>
        <v/>
      </c>
    </row>
    <row r="1033" spans="1:16" s="64" customFormat="1" ht="12.75" customHeight="1">
      <c r="A1033" s="66"/>
      <c r="B1033" s="65"/>
      <c r="C1033" s="66"/>
      <c r="D1033" s="66"/>
      <c r="E1033" s="44"/>
      <c r="F1033" s="65"/>
      <c r="G1033" s="119"/>
      <c r="H1033" s="190"/>
      <c r="I1033" s="45"/>
      <c r="J1033" s="399"/>
      <c r="K1033" s="381"/>
      <c r="L1033" s="411"/>
      <c r="M1033" s="68"/>
      <c r="N1033" s="527"/>
      <c r="O1033" s="527"/>
      <c r="P1033" s="359" t="str">
        <f t="shared" si="33"/>
        <v/>
      </c>
    </row>
    <row r="1034" spans="1:16" s="64" customFormat="1" ht="12.75" customHeight="1">
      <c r="A1034" s="66"/>
      <c r="B1034" s="65"/>
      <c r="C1034" s="66"/>
      <c r="D1034" s="66"/>
      <c r="E1034" s="44"/>
      <c r="F1034" s="65"/>
      <c r="G1034" s="119"/>
      <c r="H1034" s="190"/>
      <c r="I1034" s="45"/>
      <c r="J1034" s="399"/>
      <c r="K1034" s="381"/>
      <c r="L1034" s="411" t="s">
        <v>2321</v>
      </c>
      <c r="M1034" s="68"/>
      <c r="N1034" s="527"/>
      <c r="O1034" s="527"/>
      <c r="P1034" s="359" t="str">
        <f t="shared" si="33"/>
        <v/>
      </c>
    </row>
    <row r="1035" spans="1:16" s="64" customFormat="1" ht="12.75" customHeight="1">
      <c r="A1035" s="66"/>
      <c r="B1035" s="65"/>
      <c r="C1035" s="66"/>
      <c r="D1035" s="66"/>
      <c r="E1035" s="44"/>
      <c r="F1035" s="65"/>
      <c r="G1035" s="119"/>
      <c r="H1035" s="190"/>
      <c r="I1035" s="45"/>
      <c r="J1035" s="399"/>
      <c r="K1035" s="381"/>
      <c r="L1035" s="411"/>
      <c r="M1035" s="68"/>
      <c r="N1035" s="527"/>
      <c r="O1035" s="527"/>
      <c r="P1035" s="359" t="str">
        <f t="shared" si="33"/>
        <v/>
      </c>
    </row>
    <row r="1036" spans="1:16" s="64" customFormat="1" ht="12.75" customHeight="1">
      <c r="A1036" s="66"/>
      <c r="B1036" s="65"/>
      <c r="C1036" s="66"/>
      <c r="D1036" s="66"/>
      <c r="E1036" s="44"/>
      <c r="F1036" s="65"/>
      <c r="G1036" s="119"/>
      <c r="H1036" s="190"/>
      <c r="I1036" s="45"/>
      <c r="J1036" s="399"/>
      <c r="K1036" s="381"/>
      <c r="L1036" s="411" t="s">
        <v>2315</v>
      </c>
      <c r="M1036" s="68"/>
      <c r="N1036" s="527"/>
      <c r="O1036" s="527"/>
      <c r="P1036" s="359" t="str">
        <f t="shared" si="33"/>
        <v/>
      </c>
    </row>
    <row r="1037" spans="1:16" s="64" customFormat="1" ht="12.75" customHeight="1">
      <c r="A1037" s="66"/>
      <c r="B1037" s="65"/>
      <c r="C1037" s="66"/>
      <c r="D1037" s="66"/>
      <c r="E1037" s="44"/>
      <c r="F1037" s="65"/>
      <c r="G1037" s="119"/>
      <c r="H1037" s="190"/>
      <c r="I1037" s="45"/>
      <c r="J1037" s="399"/>
      <c r="K1037" s="381"/>
      <c r="L1037" s="411"/>
      <c r="M1037" s="68"/>
      <c r="N1037" s="527"/>
      <c r="O1037" s="527"/>
      <c r="P1037" s="359" t="str">
        <f t="shared" si="33"/>
        <v/>
      </c>
    </row>
    <row r="1038" spans="1:16" s="64" customFormat="1" ht="12.75" customHeight="1">
      <c r="A1038" s="66"/>
      <c r="B1038" s="65"/>
      <c r="C1038" s="66"/>
      <c r="D1038" s="66"/>
      <c r="E1038" s="44"/>
      <c r="F1038" s="65"/>
      <c r="G1038" s="119"/>
      <c r="H1038" s="190"/>
      <c r="I1038" s="45"/>
      <c r="J1038" s="399"/>
      <c r="K1038" s="381"/>
      <c r="L1038" s="411"/>
      <c r="M1038" s="68"/>
      <c r="N1038" s="527"/>
      <c r="O1038" s="527"/>
      <c r="P1038" s="359" t="str">
        <f t="shared" si="33"/>
        <v/>
      </c>
    </row>
    <row r="1039" spans="1:16" s="64" customFormat="1" ht="12.75" customHeight="1">
      <c r="A1039" s="66"/>
      <c r="B1039" s="65"/>
      <c r="C1039" s="66"/>
      <c r="D1039" s="66"/>
      <c r="E1039" s="44"/>
      <c r="F1039" s="65"/>
      <c r="G1039" s="119"/>
      <c r="H1039" s="190"/>
      <c r="I1039" s="45"/>
      <c r="J1039" s="399"/>
      <c r="K1039" s="381"/>
      <c r="L1039" s="411" t="s">
        <v>2312</v>
      </c>
      <c r="M1039" s="68"/>
      <c r="N1039" s="527"/>
      <c r="O1039" s="527"/>
      <c r="P1039" s="359" t="str">
        <f t="shared" si="33"/>
        <v/>
      </c>
    </row>
    <row r="1040" spans="1:16" s="64" customFormat="1" ht="12.75" customHeight="1">
      <c r="A1040" s="66"/>
      <c r="B1040" s="65"/>
      <c r="C1040" s="66"/>
      <c r="D1040" s="66"/>
      <c r="E1040" s="44"/>
      <c r="F1040" s="65"/>
      <c r="G1040" s="119"/>
      <c r="H1040" s="190"/>
      <c r="I1040" s="45"/>
      <c r="J1040" s="399"/>
      <c r="K1040" s="381"/>
      <c r="L1040" s="411" t="s">
        <v>3002</v>
      </c>
      <c r="M1040" s="68"/>
      <c r="N1040" s="527"/>
      <c r="O1040" s="527"/>
      <c r="P1040" s="359" t="str">
        <f t="shared" si="33"/>
        <v/>
      </c>
    </row>
    <row r="1041" spans="1:16" s="64" customFormat="1" ht="12.75" customHeight="1">
      <c r="A1041" s="66"/>
      <c r="B1041" s="65"/>
      <c r="C1041" s="66"/>
      <c r="D1041" s="66"/>
      <c r="E1041" s="44"/>
      <c r="F1041" s="65"/>
      <c r="G1041" s="119"/>
      <c r="H1041" s="190"/>
      <c r="I1041" s="45"/>
      <c r="J1041" s="399"/>
      <c r="K1041" s="381"/>
      <c r="L1041" s="411" t="s">
        <v>2314</v>
      </c>
      <c r="M1041" s="68"/>
      <c r="N1041" s="527"/>
      <c r="O1041" s="527"/>
      <c r="P1041" s="359" t="str">
        <f t="shared" si="33"/>
        <v/>
      </c>
    </row>
    <row r="1042" spans="1:16" s="64" customFormat="1" ht="12.75" customHeight="1">
      <c r="A1042" s="66"/>
      <c r="B1042" s="65"/>
      <c r="C1042" s="66"/>
      <c r="D1042" s="66"/>
      <c r="E1042" s="44"/>
      <c r="F1042" s="65"/>
      <c r="G1042" s="119"/>
      <c r="H1042" s="190"/>
      <c r="I1042" s="45"/>
      <c r="J1042" s="399"/>
      <c r="K1042" s="381"/>
      <c r="L1042" s="411" t="s">
        <v>2315</v>
      </c>
      <c r="M1042" s="68"/>
      <c r="N1042" s="527"/>
      <c r="O1042" s="527"/>
      <c r="P1042" s="359" t="str">
        <f t="shared" si="33"/>
        <v/>
      </c>
    </row>
    <row r="1043" spans="1:16" s="64" customFormat="1" ht="12.75" customHeight="1">
      <c r="A1043" s="66"/>
      <c r="B1043" s="65"/>
      <c r="C1043" s="66"/>
      <c r="D1043" s="66"/>
      <c r="E1043" s="44"/>
      <c r="F1043" s="65"/>
      <c r="G1043" s="119"/>
      <c r="H1043" s="190"/>
      <c r="I1043" s="45"/>
      <c r="J1043" s="399"/>
      <c r="K1043" s="381"/>
      <c r="L1043" s="411"/>
      <c r="M1043" s="68"/>
      <c r="N1043" s="527"/>
      <c r="O1043" s="527"/>
      <c r="P1043" s="359" t="str">
        <f t="shared" si="33"/>
        <v/>
      </c>
    </row>
    <row r="1044" spans="1:16" s="64" customFormat="1" ht="12.75" customHeight="1">
      <c r="A1044" s="66"/>
      <c r="B1044" s="65"/>
      <c r="C1044" s="66"/>
      <c r="D1044" s="66"/>
      <c r="E1044" s="44"/>
      <c r="F1044" s="65"/>
      <c r="G1044" s="119"/>
      <c r="H1044" s="190"/>
      <c r="I1044" s="45"/>
      <c r="J1044" s="399"/>
      <c r="K1044" s="381"/>
      <c r="L1044" s="411" t="s">
        <v>2345</v>
      </c>
      <c r="M1044" s="68"/>
      <c r="N1044" s="527"/>
      <c r="O1044" s="527"/>
      <c r="P1044" s="359" t="str">
        <f t="shared" si="33"/>
        <v/>
      </c>
    </row>
    <row r="1045" spans="1:16" s="64" customFormat="1" ht="12.75" customHeight="1">
      <c r="A1045" s="66"/>
      <c r="B1045" s="65"/>
      <c r="C1045" s="66"/>
      <c r="D1045" s="66"/>
      <c r="E1045" s="44"/>
      <c r="F1045" s="65"/>
      <c r="G1045" s="119"/>
      <c r="H1045" s="190"/>
      <c r="I1045" s="45"/>
      <c r="J1045" s="399"/>
      <c r="K1045" s="381"/>
      <c r="L1045" s="411"/>
      <c r="M1045" s="68"/>
      <c r="N1045" s="527"/>
      <c r="O1045" s="527"/>
      <c r="P1045" s="359" t="str">
        <f t="shared" si="33"/>
        <v/>
      </c>
    </row>
    <row r="1046" spans="1:16" s="64" customFormat="1" ht="12.75" customHeight="1">
      <c r="A1046" s="66"/>
      <c r="B1046" s="65"/>
      <c r="C1046" s="66"/>
      <c r="D1046" s="66"/>
      <c r="E1046" s="44"/>
      <c r="F1046" s="65"/>
      <c r="G1046" s="119"/>
      <c r="H1046" s="190"/>
      <c r="I1046" s="45"/>
      <c r="J1046" s="399"/>
      <c r="K1046" s="381"/>
      <c r="L1046" s="411" t="s">
        <v>2346</v>
      </c>
      <c r="M1046" s="68"/>
      <c r="N1046" s="527"/>
      <c r="O1046" s="527"/>
      <c r="P1046" s="359" t="str">
        <f t="shared" si="33"/>
        <v/>
      </c>
    </row>
    <row r="1047" spans="1:16" s="64" customFormat="1" ht="12.75" customHeight="1">
      <c r="A1047" s="66"/>
      <c r="B1047" s="65"/>
      <c r="C1047" s="66"/>
      <c r="D1047" s="66"/>
      <c r="E1047" s="44"/>
      <c r="F1047" s="65"/>
      <c r="G1047" s="119"/>
      <c r="H1047" s="190"/>
      <c r="I1047" s="45"/>
      <c r="J1047" s="399"/>
      <c r="K1047" s="381"/>
      <c r="L1047" s="411" t="s">
        <v>2347</v>
      </c>
      <c r="M1047" s="68"/>
      <c r="N1047" s="527"/>
      <c r="O1047" s="527"/>
      <c r="P1047" s="359" t="str">
        <f t="shared" si="33"/>
        <v/>
      </c>
    </row>
    <row r="1048" spans="1:16" s="64" customFormat="1" ht="12.75" customHeight="1">
      <c r="A1048" s="66"/>
      <c r="B1048" s="65"/>
      <c r="C1048" s="66"/>
      <c r="D1048" s="66"/>
      <c r="E1048" s="44"/>
      <c r="F1048" s="65"/>
      <c r="G1048" s="119"/>
      <c r="H1048" s="190"/>
      <c r="I1048" s="45"/>
      <c r="J1048" s="399"/>
      <c r="K1048" s="381"/>
      <c r="L1048" s="411" t="s">
        <v>2348</v>
      </c>
      <c r="M1048" s="68"/>
      <c r="N1048" s="527"/>
      <c r="O1048" s="527"/>
      <c r="P1048" s="359" t="str">
        <f t="shared" si="33"/>
        <v/>
      </c>
    </row>
    <row r="1049" spans="1:16" s="64" customFormat="1" ht="12.75" customHeight="1">
      <c r="A1049" s="66"/>
      <c r="B1049" s="65"/>
      <c r="C1049" s="66"/>
      <c r="D1049" s="66"/>
      <c r="E1049" s="44"/>
      <c r="F1049" s="65"/>
      <c r="G1049" s="119"/>
      <c r="H1049" s="190"/>
      <c r="I1049" s="45"/>
      <c r="J1049" s="399"/>
      <c r="K1049" s="381"/>
      <c r="L1049" s="411"/>
      <c r="M1049" s="68"/>
      <c r="N1049" s="527"/>
      <c r="O1049" s="527"/>
      <c r="P1049" s="359" t="str">
        <f t="shared" si="33"/>
        <v/>
      </c>
    </row>
    <row r="1050" spans="1:16" s="64" customFormat="1" ht="12.75" customHeight="1">
      <c r="A1050" s="66"/>
      <c r="B1050" s="65"/>
      <c r="C1050" s="66"/>
      <c r="D1050" s="66"/>
      <c r="E1050" s="44"/>
      <c r="F1050" s="65"/>
      <c r="G1050" s="119"/>
      <c r="H1050" s="190"/>
      <c r="I1050" s="354" t="str">
        <f>IF((K1050=L1050)=TRUE,"○","x")</f>
        <v>x</v>
      </c>
      <c r="J1050" s="399"/>
      <c r="K1050" s="381"/>
      <c r="L1050" s="411" t="s">
        <v>2349</v>
      </c>
      <c r="M1050" s="68"/>
      <c r="N1050" s="527"/>
      <c r="O1050" s="527"/>
      <c r="P1050" s="359" t="str">
        <f t="shared" si="33"/>
        <v/>
      </c>
    </row>
    <row r="1051" spans="1:16" s="64" customFormat="1" ht="12.75" customHeight="1">
      <c r="A1051" s="66"/>
      <c r="B1051" s="65"/>
      <c r="C1051" s="66"/>
      <c r="D1051" s="66"/>
      <c r="E1051" s="44"/>
      <c r="F1051" s="65"/>
      <c r="G1051" s="119"/>
      <c r="H1051" s="190"/>
      <c r="I1051" s="45"/>
      <c r="J1051" s="399"/>
      <c r="K1051" s="381"/>
      <c r="L1051" s="411"/>
      <c r="M1051" s="68"/>
      <c r="N1051" s="527"/>
      <c r="O1051" s="527"/>
      <c r="P1051" s="359" t="str">
        <f t="shared" si="33"/>
        <v/>
      </c>
    </row>
    <row r="1052" spans="1:16" s="64" customFormat="1" ht="12.75" customHeight="1">
      <c r="A1052" s="66"/>
      <c r="B1052" s="65"/>
      <c r="C1052" s="66"/>
      <c r="D1052" s="66"/>
      <c r="E1052" s="44"/>
      <c r="F1052" s="65"/>
      <c r="G1052" s="119"/>
      <c r="H1052" s="190"/>
      <c r="I1052" s="45"/>
      <c r="J1052" s="399"/>
      <c r="K1052" s="381"/>
      <c r="L1052" s="411"/>
      <c r="M1052" s="68"/>
      <c r="N1052" s="527"/>
      <c r="O1052" s="527"/>
      <c r="P1052" s="359" t="str">
        <f t="shared" si="33"/>
        <v/>
      </c>
    </row>
    <row r="1053" spans="1:16" s="64" customFormat="1" ht="12.75" customHeight="1">
      <c r="A1053" s="66"/>
      <c r="B1053" s="65"/>
      <c r="C1053" s="66"/>
      <c r="D1053" s="66"/>
      <c r="E1053" s="44"/>
      <c r="F1053" s="65"/>
      <c r="G1053" s="119"/>
      <c r="H1053" s="190"/>
      <c r="I1053" s="45"/>
      <c r="J1053" s="399"/>
      <c r="K1053" s="381"/>
      <c r="L1053" s="411" t="s">
        <v>2320</v>
      </c>
      <c r="M1053" s="68"/>
      <c r="N1053" s="527"/>
      <c r="O1053" s="527"/>
      <c r="P1053" s="359" t="str">
        <f t="shared" si="33"/>
        <v/>
      </c>
    </row>
    <row r="1054" spans="1:16" s="64" customFormat="1" ht="12.75" customHeight="1">
      <c r="A1054" s="66"/>
      <c r="B1054" s="65"/>
      <c r="C1054" s="66"/>
      <c r="D1054" s="66"/>
      <c r="E1054" s="44"/>
      <c r="F1054" s="65"/>
      <c r="G1054" s="119"/>
      <c r="H1054" s="190"/>
      <c r="I1054" s="45"/>
      <c r="J1054" s="399"/>
      <c r="K1054" s="381"/>
      <c r="L1054" s="411"/>
      <c r="M1054" s="68"/>
      <c r="N1054" s="527"/>
      <c r="O1054" s="527"/>
      <c r="P1054" s="359" t="str">
        <f t="shared" si="33"/>
        <v/>
      </c>
    </row>
    <row r="1055" spans="1:16" s="64" customFormat="1" ht="12.75" customHeight="1">
      <c r="A1055" s="66"/>
      <c r="B1055" s="65"/>
      <c r="C1055" s="66"/>
      <c r="D1055" s="66"/>
      <c r="E1055" s="44"/>
      <c r="F1055" s="65"/>
      <c r="G1055" s="119"/>
      <c r="H1055" s="190"/>
      <c r="I1055" s="45"/>
      <c r="J1055" s="399"/>
      <c r="K1055" s="381"/>
      <c r="L1055" s="411" t="s">
        <v>2321</v>
      </c>
      <c r="M1055" s="68"/>
      <c r="N1055" s="527"/>
      <c r="O1055" s="527"/>
      <c r="P1055" s="359" t="str">
        <f t="shared" si="33"/>
        <v/>
      </c>
    </row>
    <row r="1056" spans="1:16" s="64" customFormat="1" ht="12.75" customHeight="1">
      <c r="A1056" s="66"/>
      <c r="B1056" s="65"/>
      <c r="C1056" s="66"/>
      <c r="D1056" s="66"/>
      <c r="E1056" s="44"/>
      <c r="F1056" s="65"/>
      <c r="G1056" s="119"/>
      <c r="H1056" s="190"/>
      <c r="I1056" s="45"/>
      <c r="J1056" s="399"/>
      <c r="K1056" s="381"/>
      <c r="L1056" s="411"/>
      <c r="M1056" s="68"/>
      <c r="N1056" s="527"/>
      <c r="O1056" s="527"/>
      <c r="P1056" s="359" t="str">
        <f t="shared" si="33"/>
        <v/>
      </c>
    </row>
    <row r="1057" spans="1:16" s="64" customFormat="1" ht="12.75" customHeight="1">
      <c r="A1057" s="66"/>
      <c r="B1057" s="65"/>
      <c r="C1057" s="66"/>
      <c r="D1057" s="66"/>
      <c r="E1057" s="44"/>
      <c r="F1057" s="65"/>
      <c r="G1057" s="119"/>
      <c r="H1057" s="190"/>
      <c r="I1057" s="45"/>
      <c r="J1057" s="399"/>
      <c r="K1057" s="381"/>
      <c r="L1057" s="411" t="s">
        <v>2315</v>
      </c>
      <c r="M1057" s="68"/>
      <c r="N1057" s="527"/>
      <c r="O1057" s="527"/>
      <c r="P1057" s="359" t="str">
        <f t="shared" si="33"/>
        <v/>
      </c>
    </row>
    <row r="1058" spans="1:16" s="64" customFormat="1" ht="12.75" customHeight="1">
      <c r="A1058" s="66"/>
      <c r="B1058" s="65"/>
      <c r="C1058" s="66"/>
      <c r="D1058" s="66"/>
      <c r="E1058" s="44"/>
      <c r="F1058" s="65"/>
      <c r="G1058" s="119"/>
      <c r="H1058" s="190"/>
      <c r="I1058" s="45"/>
      <c r="J1058" s="399"/>
      <c r="K1058" s="381"/>
      <c r="L1058" s="411"/>
      <c r="M1058" s="68"/>
      <c r="N1058" s="527"/>
      <c r="O1058" s="527"/>
      <c r="P1058" s="359" t="str">
        <f t="shared" si="33"/>
        <v/>
      </c>
    </row>
    <row r="1059" spans="1:16" s="64" customFormat="1" ht="12.75" customHeight="1">
      <c r="A1059" s="66"/>
      <c r="B1059" s="65"/>
      <c r="C1059" s="66"/>
      <c r="D1059" s="66"/>
      <c r="E1059" s="44"/>
      <c r="F1059" s="65"/>
      <c r="G1059" s="119"/>
      <c r="H1059" s="190"/>
      <c r="I1059" s="45"/>
      <c r="J1059" s="399"/>
      <c r="K1059" s="381"/>
      <c r="L1059" s="411"/>
      <c r="M1059" s="68"/>
      <c r="N1059" s="527"/>
      <c r="O1059" s="527"/>
      <c r="P1059" s="359" t="str">
        <f t="shared" si="33"/>
        <v/>
      </c>
    </row>
    <row r="1060" spans="1:16" s="64" customFormat="1" ht="12.75" customHeight="1">
      <c r="A1060" s="66"/>
      <c r="B1060" s="65"/>
      <c r="C1060" s="66"/>
      <c r="D1060" s="66"/>
      <c r="E1060" s="44"/>
      <c r="F1060" s="65"/>
      <c r="G1060" s="119"/>
      <c r="H1060" s="190"/>
      <c r="I1060" s="45"/>
      <c r="J1060" s="399"/>
      <c r="K1060" s="381"/>
      <c r="L1060" s="411" t="s">
        <v>2312</v>
      </c>
      <c r="M1060" s="68"/>
      <c r="N1060" s="527"/>
      <c r="O1060" s="527"/>
      <c r="P1060" s="359" t="str">
        <f t="shared" si="33"/>
        <v/>
      </c>
    </row>
    <row r="1061" spans="1:16" s="64" customFormat="1" ht="12.75" customHeight="1">
      <c r="A1061" s="66"/>
      <c r="B1061" s="65"/>
      <c r="C1061" s="66"/>
      <c r="D1061" s="66"/>
      <c r="E1061" s="44"/>
      <c r="F1061" s="65"/>
      <c r="G1061" s="119"/>
      <c r="H1061" s="190"/>
      <c r="I1061" s="45"/>
      <c r="J1061" s="399"/>
      <c r="K1061" s="381"/>
      <c r="L1061" s="411" t="s">
        <v>3003</v>
      </c>
      <c r="M1061" s="68"/>
      <c r="N1061" s="527"/>
      <c r="O1061" s="527"/>
      <c r="P1061" s="359" t="str">
        <f t="shared" si="33"/>
        <v/>
      </c>
    </row>
    <row r="1062" spans="1:16" s="64" customFormat="1" ht="12.75" customHeight="1">
      <c r="A1062" s="66"/>
      <c r="B1062" s="65"/>
      <c r="C1062" s="66"/>
      <c r="D1062" s="66"/>
      <c r="E1062" s="44"/>
      <c r="F1062" s="65"/>
      <c r="G1062" s="119"/>
      <c r="H1062" s="190"/>
      <c r="I1062" s="45"/>
      <c r="J1062" s="399"/>
      <c r="K1062" s="381"/>
      <c r="L1062" s="411" t="s">
        <v>2314</v>
      </c>
      <c r="M1062" s="68"/>
      <c r="N1062" s="527"/>
      <c r="O1062" s="527"/>
      <c r="P1062" s="359" t="str">
        <f t="shared" si="33"/>
        <v/>
      </c>
    </row>
    <row r="1063" spans="1:16" s="64" customFormat="1" ht="12.75" customHeight="1">
      <c r="A1063" s="66"/>
      <c r="B1063" s="65"/>
      <c r="C1063" s="66"/>
      <c r="D1063" s="66"/>
      <c r="E1063" s="44"/>
      <c r="F1063" s="65"/>
      <c r="G1063" s="119"/>
      <c r="H1063" s="190"/>
      <c r="I1063" s="45"/>
      <c r="J1063" s="399"/>
      <c r="K1063" s="381"/>
      <c r="L1063" s="411" t="s">
        <v>2315</v>
      </c>
      <c r="M1063" s="68"/>
      <c r="N1063" s="527"/>
      <c r="O1063" s="527"/>
      <c r="P1063" s="359" t="str">
        <f t="shared" si="33"/>
        <v/>
      </c>
    </row>
    <row r="1064" spans="1:16" s="64" customFormat="1" ht="12.75" customHeight="1">
      <c r="A1064" s="66"/>
      <c r="B1064" s="65"/>
      <c r="C1064" s="66"/>
      <c r="D1064" s="66"/>
      <c r="E1064" s="44"/>
      <c r="F1064" s="65"/>
      <c r="G1064" s="119"/>
      <c r="H1064" s="190"/>
      <c r="I1064" s="45"/>
      <c r="J1064" s="399"/>
      <c r="K1064" s="381"/>
      <c r="L1064" s="411"/>
      <c r="M1064" s="68"/>
      <c r="N1064" s="527"/>
      <c r="O1064" s="527"/>
      <c r="P1064" s="359" t="str">
        <f t="shared" si="33"/>
        <v/>
      </c>
    </row>
    <row r="1065" spans="1:16" s="64" customFormat="1" ht="12.75" customHeight="1">
      <c r="A1065" s="66"/>
      <c r="B1065" s="65"/>
      <c r="C1065" s="66"/>
      <c r="D1065" s="66"/>
      <c r="E1065" s="44"/>
      <c r="F1065" s="65"/>
      <c r="G1065" s="119"/>
      <c r="H1065" s="190"/>
      <c r="I1065" s="45"/>
      <c r="J1065" s="399"/>
      <c r="K1065" s="381"/>
      <c r="L1065" s="411" t="s">
        <v>2351</v>
      </c>
      <c r="M1065" s="68"/>
      <c r="N1065" s="527"/>
      <c r="O1065" s="527"/>
      <c r="P1065" s="359" t="str">
        <f t="shared" si="33"/>
        <v/>
      </c>
    </row>
    <row r="1066" spans="1:16" s="64" customFormat="1" ht="12.75" customHeight="1">
      <c r="A1066" s="66"/>
      <c r="B1066" s="65"/>
      <c r="C1066" s="66"/>
      <c r="D1066" s="66"/>
      <c r="E1066" s="44"/>
      <c r="F1066" s="65"/>
      <c r="G1066" s="119"/>
      <c r="H1066" s="190"/>
      <c r="I1066" s="45"/>
      <c r="J1066" s="399"/>
      <c r="K1066" s="381"/>
      <c r="L1066" s="411"/>
      <c r="M1066" s="68"/>
      <c r="N1066" s="527"/>
      <c r="O1066" s="527"/>
      <c r="P1066" s="359" t="str">
        <f t="shared" si="33"/>
        <v/>
      </c>
    </row>
    <row r="1067" spans="1:16" s="64" customFormat="1" ht="12.75" customHeight="1">
      <c r="A1067" s="66"/>
      <c r="B1067" s="65"/>
      <c r="C1067" s="66"/>
      <c r="D1067" s="66"/>
      <c r="E1067" s="44"/>
      <c r="F1067" s="65"/>
      <c r="G1067" s="119"/>
      <c r="H1067" s="190"/>
      <c r="I1067" s="45"/>
      <c r="J1067" s="399"/>
      <c r="K1067" s="381"/>
      <c r="L1067" s="411" t="s">
        <v>2352</v>
      </c>
      <c r="M1067" s="68"/>
      <c r="N1067" s="527"/>
      <c r="O1067" s="527"/>
      <c r="P1067" s="359" t="str">
        <f t="shared" si="33"/>
        <v/>
      </c>
    </row>
    <row r="1068" spans="1:16" s="64" customFormat="1" ht="12.75" customHeight="1">
      <c r="A1068" s="66"/>
      <c r="B1068" s="65"/>
      <c r="C1068" s="66"/>
      <c r="D1068" s="66"/>
      <c r="E1068" s="44"/>
      <c r="F1068" s="65"/>
      <c r="G1068" s="119"/>
      <c r="H1068" s="190"/>
      <c r="I1068" s="45"/>
      <c r="J1068" s="399"/>
      <c r="K1068" s="381"/>
      <c r="L1068" s="411"/>
      <c r="M1068" s="68"/>
      <c r="N1068" s="527"/>
      <c r="O1068" s="527"/>
      <c r="P1068" s="359" t="str">
        <f t="shared" si="33"/>
        <v/>
      </c>
    </row>
    <row r="1069" spans="1:16" s="64" customFormat="1" ht="12.75" customHeight="1">
      <c r="A1069" s="66"/>
      <c r="B1069" s="65"/>
      <c r="C1069" s="66"/>
      <c r="D1069" s="66"/>
      <c r="E1069" s="44"/>
      <c r="F1069" s="65"/>
      <c r="G1069" s="119"/>
      <c r="H1069" s="190"/>
      <c r="I1069" s="45"/>
      <c r="J1069" s="399"/>
      <c r="K1069" s="381"/>
      <c r="L1069" s="411" t="s">
        <v>2353</v>
      </c>
      <c r="M1069" s="68"/>
      <c r="N1069" s="527"/>
      <c r="O1069" s="527"/>
      <c r="P1069" s="359" t="str">
        <f t="shared" si="33"/>
        <v/>
      </c>
    </row>
    <row r="1070" spans="1:16" s="64" customFormat="1" ht="12.75" customHeight="1">
      <c r="A1070" s="66"/>
      <c r="B1070" s="65"/>
      <c r="C1070" s="66"/>
      <c r="D1070" s="66"/>
      <c r="E1070" s="44"/>
      <c r="F1070" s="65"/>
      <c r="G1070" s="119"/>
      <c r="H1070" s="190"/>
      <c r="I1070" s="45"/>
      <c r="J1070" s="399"/>
      <c r="K1070" s="381"/>
      <c r="L1070" s="411" t="s">
        <v>2354</v>
      </c>
      <c r="M1070" s="68"/>
      <c r="N1070" s="527"/>
      <c r="O1070" s="527"/>
      <c r="P1070" s="359" t="str">
        <f t="shared" si="33"/>
        <v/>
      </c>
    </row>
    <row r="1071" spans="1:16" s="64" customFormat="1" ht="12.75" customHeight="1">
      <c r="A1071" s="66"/>
      <c r="B1071" s="65"/>
      <c r="C1071" s="66"/>
      <c r="D1071" s="66"/>
      <c r="E1071" s="44"/>
      <c r="F1071" s="65"/>
      <c r="G1071" s="119"/>
      <c r="H1071" s="190"/>
      <c r="I1071" s="45"/>
      <c r="J1071" s="399"/>
      <c r="K1071" s="381"/>
      <c r="L1071" s="411" t="s">
        <v>2355</v>
      </c>
      <c r="M1071" s="68"/>
      <c r="N1071" s="527"/>
      <c r="O1071" s="527"/>
      <c r="P1071" s="359" t="str">
        <f t="shared" si="33"/>
        <v/>
      </c>
    </row>
    <row r="1072" spans="1:16" s="64" customFormat="1" ht="12.75" customHeight="1">
      <c r="A1072" s="66"/>
      <c r="B1072" s="65"/>
      <c r="C1072" s="66"/>
      <c r="D1072" s="66"/>
      <c r="E1072" s="44"/>
      <c r="F1072" s="65"/>
      <c r="G1072" s="119"/>
      <c r="H1072" s="190"/>
      <c r="I1072" s="45"/>
      <c r="J1072" s="399"/>
      <c r="K1072" s="381"/>
      <c r="L1072" s="411" t="s">
        <v>2356</v>
      </c>
      <c r="M1072" s="68"/>
      <c r="N1072" s="527"/>
      <c r="O1072" s="527"/>
      <c r="P1072" s="359" t="str">
        <f t="shared" si="33"/>
        <v/>
      </c>
    </row>
    <row r="1073" spans="1:16" s="64" customFormat="1" ht="12.75" customHeight="1">
      <c r="A1073" s="66"/>
      <c r="B1073" s="65"/>
      <c r="C1073" s="66"/>
      <c r="D1073" s="66"/>
      <c r="E1073" s="44"/>
      <c r="F1073" s="65"/>
      <c r="G1073" s="119"/>
      <c r="H1073" s="190"/>
      <c r="I1073" s="45"/>
      <c r="J1073" s="399"/>
      <c r="K1073" s="381"/>
      <c r="L1073" s="411" t="s">
        <v>2357</v>
      </c>
      <c r="M1073" s="68"/>
      <c r="N1073" s="527"/>
      <c r="O1073" s="527"/>
      <c r="P1073" s="359" t="str">
        <f t="shared" ref="P1073:P1136" si="34">IF(N1073="","",IF(O1073="","",IF(O1073=N1073,$Q$1,O1073-N1073)))</f>
        <v/>
      </c>
    </row>
    <row r="1074" spans="1:16" s="64" customFormat="1" ht="12.75" customHeight="1">
      <c r="A1074" s="66"/>
      <c r="B1074" s="65"/>
      <c r="C1074" s="66"/>
      <c r="D1074" s="66"/>
      <c r="E1074" s="44"/>
      <c r="F1074" s="65"/>
      <c r="G1074" s="119"/>
      <c r="H1074" s="190"/>
      <c r="I1074" s="45"/>
      <c r="J1074" s="399"/>
      <c r="K1074" s="381"/>
      <c r="L1074" s="411" t="s">
        <v>2358</v>
      </c>
      <c r="M1074" s="68"/>
      <c r="N1074" s="527"/>
      <c r="O1074" s="527"/>
      <c r="P1074" s="359" t="str">
        <f t="shared" si="34"/>
        <v/>
      </c>
    </row>
    <row r="1075" spans="1:16" s="64" customFormat="1" ht="12.75" customHeight="1">
      <c r="A1075" s="66"/>
      <c r="B1075" s="65"/>
      <c r="C1075" s="66"/>
      <c r="D1075" s="66"/>
      <c r="E1075" s="44"/>
      <c r="F1075" s="65"/>
      <c r="G1075" s="119"/>
      <c r="H1075" s="190"/>
      <c r="I1075" s="45"/>
      <c r="J1075" s="399"/>
      <c r="K1075" s="381"/>
      <c r="L1075" s="411" t="s">
        <v>2359</v>
      </c>
      <c r="M1075" s="68"/>
      <c r="N1075" s="527"/>
      <c r="O1075" s="527"/>
      <c r="P1075" s="359" t="str">
        <f t="shared" si="34"/>
        <v/>
      </c>
    </row>
    <row r="1076" spans="1:16" s="64" customFormat="1" ht="12.75" customHeight="1">
      <c r="A1076" s="66"/>
      <c r="B1076" s="65"/>
      <c r="C1076" s="66"/>
      <c r="D1076" s="66"/>
      <c r="E1076" s="44"/>
      <c r="F1076" s="65"/>
      <c r="G1076" s="119"/>
      <c r="H1076" s="190"/>
      <c r="I1076" s="45"/>
      <c r="J1076" s="399"/>
      <c r="K1076" s="381"/>
      <c r="L1076" s="411" t="s">
        <v>2360</v>
      </c>
      <c r="M1076" s="68"/>
      <c r="N1076" s="527"/>
      <c r="O1076" s="527"/>
      <c r="P1076" s="359" t="str">
        <f t="shared" si="34"/>
        <v/>
      </c>
    </row>
    <row r="1077" spans="1:16" s="64" customFormat="1" ht="12.75" customHeight="1">
      <c r="A1077" s="66"/>
      <c r="B1077" s="65"/>
      <c r="C1077" s="66"/>
      <c r="D1077" s="66"/>
      <c r="E1077" s="44"/>
      <c r="F1077" s="65"/>
      <c r="G1077" s="119"/>
      <c r="H1077" s="190"/>
      <c r="I1077" s="45"/>
      <c r="J1077" s="399"/>
      <c r="K1077" s="381"/>
      <c r="L1077" s="411"/>
      <c r="M1077" s="68"/>
      <c r="N1077" s="527"/>
      <c r="O1077" s="527"/>
      <c r="P1077" s="359" t="str">
        <f t="shared" si="34"/>
        <v/>
      </c>
    </row>
    <row r="1078" spans="1:16" s="64" customFormat="1" ht="12.75" customHeight="1">
      <c r="A1078" s="66"/>
      <c r="B1078" s="65"/>
      <c r="C1078" s="66"/>
      <c r="D1078" s="66"/>
      <c r="E1078" s="44"/>
      <c r="F1078" s="65"/>
      <c r="G1078" s="119"/>
      <c r="H1078" s="190"/>
      <c r="I1078" s="45"/>
      <c r="J1078" s="399"/>
      <c r="K1078" s="381"/>
      <c r="L1078" s="411" t="s">
        <v>2361</v>
      </c>
      <c r="M1078" s="68"/>
      <c r="N1078" s="527"/>
      <c r="O1078" s="527"/>
      <c r="P1078" s="359" t="str">
        <f t="shared" si="34"/>
        <v/>
      </c>
    </row>
    <row r="1079" spans="1:16" s="64" customFormat="1" ht="12.75" customHeight="1">
      <c r="A1079" s="66"/>
      <c r="B1079" s="65"/>
      <c r="C1079" s="66"/>
      <c r="D1079" s="66"/>
      <c r="E1079" s="44"/>
      <c r="F1079" s="65"/>
      <c r="G1079" s="119"/>
      <c r="H1079" s="190"/>
      <c r="I1079" s="45"/>
      <c r="J1079" s="399"/>
      <c r="K1079" s="381"/>
      <c r="L1079" s="411" t="s">
        <v>2362</v>
      </c>
      <c r="M1079" s="68"/>
      <c r="N1079" s="527"/>
      <c r="O1079" s="527"/>
      <c r="P1079" s="359" t="str">
        <f t="shared" si="34"/>
        <v/>
      </c>
    </row>
    <row r="1080" spans="1:16" s="64" customFormat="1" ht="12.75" customHeight="1">
      <c r="A1080" s="66"/>
      <c r="B1080" s="65"/>
      <c r="C1080" s="66"/>
      <c r="D1080" s="66"/>
      <c r="E1080" s="44"/>
      <c r="F1080" s="65"/>
      <c r="G1080" s="119"/>
      <c r="H1080" s="190"/>
      <c r="I1080" s="45"/>
      <c r="J1080" s="399"/>
      <c r="K1080" s="381"/>
      <c r="L1080" s="411" t="s">
        <v>2363</v>
      </c>
      <c r="M1080" s="68"/>
      <c r="N1080" s="527"/>
      <c r="O1080" s="527"/>
      <c r="P1080" s="359" t="str">
        <f t="shared" si="34"/>
        <v/>
      </c>
    </row>
    <row r="1081" spans="1:16" s="64" customFormat="1" ht="12.75" customHeight="1">
      <c r="A1081" s="66"/>
      <c r="B1081" s="65"/>
      <c r="C1081" s="66"/>
      <c r="D1081" s="66"/>
      <c r="E1081" s="44"/>
      <c r="F1081" s="65"/>
      <c r="G1081" s="119"/>
      <c r="H1081" s="190"/>
      <c r="I1081" s="45"/>
      <c r="J1081" s="399"/>
      <c r="K1081" s="381"/>
      <c r="L1081" s="411" t="s">
        <v>2364</v>
      </c>
      <c r="M1081" s="68"/>
      <c r="N1081" s="527"/>
      <c r="O1081" s="527"/>
      <c r="P1081" s="359" t="str">
        <f t="shared" si="34"/>
        <v/>
      </c>
    </row>
    <row r="1082" spans="1:16" s="64" customFormat="1" ht="12.75" customHeight="1">
      <c r="A1082" s="66"/>
      <c r="B1082" s="65"/>
      <c r="C1082" s="66"/>
      <c r="D1082" s="66"/>
      <c r="E1082" s="44"/>
      <c r="F1082" s="65"/>
      <c r="G1082" s="119"/>
      <c r="H1082" s="190"/>
      <c r="I1082" s="45"/>
      <c r="J1082" s="399"/>
      <c r="K1082" s="381"/>
      <c r="L1082" s="411" t="s">
        <v>2365</v>
      </c>
      <c r="M1082" s="68"/>
      <c r="N1082" s="527"/>
      <c r="O1082" s="527"/>
      <c r="P1082" s="359" t="str">
        <f t="shared" si="34"/>
        <v/>
      </c>
    </row>
    <row r="1083" spans="1:16" s="64" customFormat="1" ht="12.75" customHeight="1">
      <c r="A1083" s="66"/>
      <c r="B1083" s="65"/>
      <c r="C1083" s="66"/>
      <c r="D1083" s="66"/>
      <c r="E1083" s="44"/>
      <c r="F1083" s="65"/>
      <c r="G1083" s="119"/>
      <c r="H1083" s="190"/>
      <c r="I1083" s="45"/>
      <c r="J1083" s="399"/>
      <c r="K1083" s="381"/>
      <c r="L1083" s="411" t="s">
        <v>2366</v>
      </c>
      <c r="M1083" s="68"/>
      <c r="N1083" s="527"/>
      <c r="O1083" s="527"/>
      <c r="P1083" s="359" t="str">
        <f t="shared" si="34"/>
        <v/>
      </c>
    </row>
    <row r="1084" spans="1:16" s="64" customFormat="1" ht="12.75" customHeight="1">
      <c r="A1084" s="66"/>
      <c r="B1084" s="65"/>
      <c r="C1084" s="66"/>
      <c r="D1084" s="66"/>
      <c r="E1084" s="44"/>
      <c r="F1084" s="65"/>
      <c r="G1084" s="119"/>
      <c r="H1084" s="190"/>
      <c r="I1084" s="45"/>
      <c r="J1084" s="399"/>
      <c r="K1084" s="381"/>
      <c r="L1084" s="411" t="s">
        <v>2367</v>
      </c>
      <c r="M1084" s="68"/>
      <c r="N1084" s="527"/>
      <c r="O1084" s="527"/>
      <c r="P1084" s="359" t="str">
        <f t="shared" si="34"/>
        <v/>
      </c>
    </row>
    <row r="1085" spans="1:16" s="64" customFormat="1" ht="12.75" customHeight="1">
      <c r="A1085" s="66"/>
      <c r="B1085" s="65"/>
      <c r="C1085" s="66"/>
      <c r="D1085" s="66"/>
      <c r="E1085" s="44"/>
      <c r="F1085" s="65"/>
      <c r="G1085" s="119"/>
      <c r="H1085" s="190"/>
      <c r="I1085" s="45"/>
      <c r="J1085" s="399"/>
      <c r="K1085" s="381"/>
      <c r="L1085" s="411" t="s">
        <v>2353</v>
      </c>
      <c r="M1085" s="68"/>
      <c r="N1085" s="527"/>
      <c r="O1085" s="527"/>
      <c r="P1085" s="359" t="str">
        <f t="shared" si="34"/>
        <v/>
      </c>
    </row>
    <row r="1086" spans="1:16" s="64" customFormat="1" ht="12.75" customHeight="1">
      <c r="A1086" s="66"/>
      <c r="B1086" s="65"/>
      <c r="C1086" s="66"/>
      <c r="D1086" s="66"/>
      <c r="E1086" s="44"/>
      <c r="F1086" s="65"/>
      <c r="G1086" s="119"/>
      <c r="H1086" s="190"/>
      <c r="I1086" s="45"/>
      <c r="J1086" s="399"/>
      <c r="K1086" s="381"/>
      <c r="L1086" s="411" t="s">
        <v>2354</v>
      </c>
      <c r="M1086" s="68"/>
      <c r="N1086" s="527"/>
      <c r="O1086" s="527"/>
      <c r="P1086" s="359" t="str">
        <f t="shared" si="34"/>
        <v/>
      </c>
    </row>
    <row r="1087" spans="1:16" s="64" customFormat="1" ht="12.75" customHeight="1">
      <c r="A1087" s="66"/>
      <c r="B1087" s="65"/>
      <c r="C1087" s="66"/>
      <c r="D1087" s="66"/>
      <c r="E1087" s="44"/>
      <c r="F1087" s="65"/>
      <c r="G1087" s="119"/>
      <c r="H1087" s="190"/>
      <c r="I1087" s="45"/>
      <c r="J1087" s="399"/>
      <c r="K1087" s="381"/>
      <c r="L1087" s="411" t="s">
        <v>2355</v>
      </c>
      <c r="M1087" s="68"/>
      <c r="N1087" s="527"/>
      <c r="O1087" s="527"/>
      <c r="P1087" s="359" t="str">
        <f t="shared" si="34"/>
        <v/>
      </c>
    </row>
    <row r="1088" spans="1:16" s="64" customFormat="1" ht="12.75" customHeight="1">
      <c r="A1088" s="66"/>
      <c r="B1088" s="65"/>
      <c r="C1088" s="66"/>
      <c r="D1088" s="66"/>
      <c r="E1088" s="44"/>
      <c r="F1088" s="65"/>
      <c r="G1088" s="119"/>
      <c r="H1088" s="190"/>
      <c r="I1088" s="45"/>
      <c r="J1088" s="399"/>
      <c r="K1088" s="381"/>
      <c r="L1088" s="411" t="s">
        <v>2356</v>
      </c>
      <c r="M1088" s="68"/>
      <c r="N1088" s="527"/>
      <c r="O1088" s="527"/>
      <c r="P1088" s="359" t="str">
        <f t="shared" si="34"/>
        <v/>
      </c>
    </row>
    <row r="1089" spans="1:16" s="64" customFormat="1" ht="12.75" customHeight="1">
      <c r="A1089" s="66"/>
      <c r="B1089" s="65"/>
      <c r="C1089" s="66"/>
      <c r="D1089" s="66"/>
      <c r="E1089" s="44"/>
      <c r="F1089" s="65"/>
      <c r="G1089" s="119"/>
      <c r="H1089" s="190"/>
      <c r="I1089" s="45"/>
      <c r="J1089" s="399"/>
      <c r="K1089" s="381"/>
      <c r="L1089" s="411" t="s">
        <v>2357</v>
      </c>
      <c r="M1089" s="68"/>
      <c r="N1089" s="527"/>
      <c r="O1089" s="527"/>
      <c r="P1089" s="359" t="str">
        <f t="shared" si="34"/>
        <v/>
      </c>
    </row>
    <row r="1090" spans="1:16" s="64" customFormat="1" ht="12.75" customHeight="1">
      <c r="A1090" s="66"/>
      <c r="B1090" s="65"/>
      <c r="C1090" s="66"/>
      <c r="D1090" s="66"/>
      <c r="E1090" s="44"/>
      <c r="F1090" s="65"/>
      <c r="G1090" s="119"/>
      <c r="H1090" s="190"/>
      <c r="I1090" s="45"/>
      <c r="J1090" s="399"/>
      <c r="K1090" s="381"/>
      <c r="L1090" s="411" t="s">
        <v>2358</v>
      </c>
      <c r="M1090" s="68"/>
      <c r="N1090" s="527"/>
      <c r="O1090" s="527"/>
      <c r="P1090" s="359" t="str">
        <f t="shared" si="34"/>
        <v/>
      </c>
    </row>
    <row r="1091" spans="1:16" s="64" customFormat="1" ht="12.75" customHeight="1">
      <c r="A1091" s="66"/>
      <c r="B1091" s="65"/>
      <c r="C1091" s="66"/>
      <c r="D1091" s="66"/>
      <c r="E1091" s="44"/>
      <c r="F1091" s="65"/>
      <c r="G1091" s="119"/>
      <c r="H1091" s="190"/>
      <c r="I1091" s="45"/>
      <c r="J1091" s="399"/>
      <c r="K1091" s="381"/>
      <c r="L1091" s="411" t="s">
        <v>2359</v>
      </c>
      <c r="M1091" s="68"/>
      <c r="N1091" s="527"/>
      <c r="O1091" s="527"/>
      <c r="P1091" s="359" t="str">
        <f t="shared" si="34"/>
        <v/>
      </c>
    </row>
    <row r="1092" spans="1:16" s="64" customFormat="1" ht="12.75" customHeight="1">
      <c r="A1092" s="66"/>
      <c r="B1092" s="65"/>
      <c r="C1092" s="66"/>
      <c r="D1092" s="66"/>
      <c r="E1092" s="44"/>
      <c r="F1092" s="65"/>
      <c r="G1092" s="119"/>
      <c r="H1092" s="190"/>
      <c r="I1092" s="45"/>
      <c r="J1092" s="399"/>
      <c r="K1092" s="381"/>
      <c r="L1092" s="411" t="s">
        <v>2368</v>
      </c>
      <c r="M1092" s="68"/>
      <c r="N1092" s="527"/>
      <c r="O1092" s="527"/>
      <c r="P1092" s="359" t="str">
        <f t="shared" si="34"/>
        <v/>
      </c>
    </row>
    <row r="1093" spans="1:16" s="64" customFormat="1" ht="12.75" customHeight="1">
      <c r="A1093" s="66"/>
      <c r="B1093" s="65"/>
      <c r="C1093" s="66"/>
      <c r="D1093" s="66"/>
      <c r="E1093" s="44"/>
      <c r="F1093" s="65"/>
      <c r="G1093" s="119"/>
      <c r="H1093" s="190"/>
      <c r="I1093" s="45"/>
      <c r="J1093" s="399"/>
      <c r="K1093" s="381"/>
      <c r="L1093" s="411" t="s">
        <v>2369</v>
      </c>
      <c r="M1093" s="68"/>
      <c r="N1093" s="527"/>
      <c r="O1093" s="527"/>
      <c r="P1093" s="359" t="str">
        <f t="shared" si="34"/>
        <v/>
      </c>
    </row>
    <row r="1094" spans="1:16" s="64" customFormat="1" ht="12.75" customHeight="1">
      <c r="A1094" s="66"/>
      <c r="B1094" s="65"/>
      <c r="C1094" s="66"/>
      <c r="D1094" s="66"/>
      <c r="E1094" s="44"/>
      <c r="F1094" s="65"/>
      <c r="G1094" s="119"/>
      <c r="H1094" s="190"/>
      <c r="I1094" s="45"/>
      <c r="J1094" s="399"/>
      <c r="K1094" s="381"/>
      <c r="L1094" s="411" t="s">
        <v>2370</v>
      </c>
      <c r="M1094" s="68"/>
      <c r="N1094" s="527"/>
      <c r="O1094" s="527"/>
      <c r="P1094" s="359" t="str">
        <f t="shared" si="34"/>
        <v/>
      </c>
    </row>
    <row r="1095" spans="1:16" s="64" customFormat="1" ht="12.75" customHeight="1">
      <c r="A1095" s="66"/>
      <c r="B1095" s="65"/>
      <c r="C1095" s="66"/>
      <c r="D1095" s="66"/>
      <c r="E1095" s="44"/>
      <c r="F1095" s="65"/>
      <c r="G1095" s="119"/>
      <c r="H1095" s="190"/>
      <c r="I1095" s="45"/>
      <c r="J1095" s="399"/>
      <c r="K1095" s="381"/>
      <c r="L1095" s="411" t="s">
        <v>2371</v>
      </c>
      <c r="M1095" s="68"/>
      <c r="N1095" s="527"/>
      <c r="O1095" s="527"/>
      <c r="P1095" s="359" t="str">
        <f t="shared" si="34"/>
        <v/>
      </c>
    </row>
    <row r="1096" spans="1:16" s="64" customFormat="1" ht="12.75" customHeight="1">
      <c r="A1096" s="66"/>
      <c r="B1096" s="65"/>
      <c r="C1096" s="66"/>
      <c r="D1096" s="66"/>
      <c r="E1096" s="44"/>
      <c r="F1096" s="65"/>
      <c r="G1096" s="119"/>
      <c r="H1096" s="190"/>
      <c r="I1096" s="45"/>
      <c r="J1096" s="399"/>
      <c r="K1096" s="381"/>
      <c r="L1096" s="411"/>
      <c r="M1096" s="68"/>
      <c r="N1096" s="527"/>
      <c r="O1096" s="527"/>
      <c r="P1096" s="359" t="str">
        <f t="shared" si="34"/>
        <v/>
      </c>
    </row>
    <row r="1097" spans="1:16" s="64" customFormat="1" ht="12.75" customHeight="1">
      <c r="A1097" s="66"/>
      <c r="B1097" s="65"/>
      <c r="C1097" s="66"/>
      <c r="D1097" s="66"/>
      <c r="E1097" s="44"/>
      <c r="F1097" s="65"/>
      <c r="G1097" s="119"/>
      <c r="H1097" s="190"/>
      <c r="I1097" s="45"/>
      <c r="J1097" s="399"/>
      <c r="K1097" s="381"/>
      <c r="L1097" s="411" t="s">
        <v>2372</v>
      </c>
      <c r="M1097" s="68"/>
      <c r="N1097" s="527"/>
      <c r="O1097" s="527"/>
      <c r="P1097" s="359" t="str">
        <f t="shared" si="34"/>
        <v/>
      </c>
    </row>
    <row r="1098" spans="1:16" s="64" customFormat="1" ht="12.75" customHeight="1">
      <c r="A1098" s="66"/>
      <c r="B1098" s="65"/>
      <c r="C1098" s="66"/>
      <c r="D1098" s="66"/>
      <c r="E1098" s="44"/>
      <c r="F1098" s="65"/>
      <c r="G1098" s="119"/>
      <c r="H1098" s="190"/>
      <c r="I1098" s="45"/>
      <c r="J1098" s="399"/>
      <c r="K1098" s="381"/>
      <c r="L1098" s="411" t="s">
        <v>2373</v>
      </c>
      <c r="M1098" s="68"/>
      <c r="N1098" s="527"/>
      <c r="O1098" s="527"/>
      <c r="P1098" s="359" t="str">
        <f t="shared" si="34"/>
        <v/>
      </c>
    </row>
    <row r="1099" spans="1:16" s="64" customFormat="1" ht="12.75" customHeight="1">
      <c r="A1099" s="66"/>
      <c r="B1099" s="65"/>
      <c r="C1099" s="66"/>
      <c r="D1099" s="66"/>
      <c r="E1099" s="44"/>
      <c r="F1099" s="65"/>
      <c r="G1099" s="119"/>
      <c r="H1099" s="190"/>
      <c r="I1099" s="45"/>
      <c r="J1099" s="399"/>
      <c r="K1099" s="381"/>
      <c r="L1099" s="411" t="s">
        <v>2374</v>
      </c>
      <c r="M1099" s="68"/>
      <c r="N1099" s="527"/>
      <c r="O1099" s="527"/>
      <c r="P1099" s="359" t="str">
        <f t="shared" si="34"/>
        <v/>
      </c>
    </row>
    <row r="1100" spans="1:16" s="64" customFormat="1" ht="12.75" customHeight="1">
      <c r="A1100" s="66"/>
      <c r="B1100" s="65"/>
      <c r="C1100" s="66"/>
      <c r="D1100" s="66"/>
      <c r="E1100" s="44"/>
      <c r="F1100" s="65"/>
      <c r="G1100" s="119"/>
      <c r="H1100" s="190"/>
      <c r="I1100" s="45"/>
      <c r="J1100" s="399"/>
      <c r="K1100" s="381"/>
      <c r="L1100" s="411"/>
      <c r="M1100" s="68"/>
      <c r="N1100" s="527"/>
      <c r="O1100" s="527"/>
      <c r="P1100" s="359" t="str">
        <f t="shared" si="34"/>
        <v/>
      </c>
    </row>
    <row r="1101" spans="1:16" s="64" customFormat="1" ht="12.75" customHeight="1">
      <c r="A1101" s="66"/>
      <c r="B1101" s="65"/>
      <c r="C1101" s="66"/>
      <c r="D1101" s="66"/>
      <c r="E1101" s="44"/>
      <c r="F1101" s="65"/>
      <c r="G1101" s="119"/>
      <c r="H1101" s="190"/>
      <c r="I1101" s="354" t="str">
        <f>IF((K1101=L1101)=TRUE,"○","x")</f>
        <v>x</v>
      </c>
      <c r="J1101" s="399"/>
      <c r="K1101" s="381"/>
      <c r="L1101" s="411" t="s">
        <v>2375</v>
      </c>
      <c r="M1101" s="68"/>
      <c r="N1101" s="527"/>
      <c r="O1101" s="527"/>
      <c r="P1101" s="359" t="str">
        <f t="shared" si="34"/>
        <v/>
      </c>
    </row>
    <row r="1102" spans="1:16" s="64" customFormat="1" ht="12.75" customHeight="1">
      <c r="A1102" s="66"/>
      <c r="B1102" s="65"/>
      <c r="C1102" s="66"/>
      <c r="D1102" s="66"/>
      <c r="E1102" s="44"/>
      <c r="F1102" s="65"/>
      <c r="G1102" s="119"/>
      <c r="H1102" s="190"/>
      <c r="I1102" s="45"/>
      <c r="J1102" s="399"/>
      <c r="K1102" s="381"/>
      <c r="L1102" s="411"/>
      <c r="M1102" s="68"/>
      <c r="N1102" s="527"/>
      <c r="O1102" s="527"/>
      <c r="P1102" s="359" t="str">
        <f t="shared" si="34"/>
        <v/>
      </c>
    </row>
    <row r="1103" spans="1:16" s="64" customFormat="1" ht="12.75" customHeight="1">
      <c r="A1103" s="66"/>
      <c r="B1103" s="65"/>
      <c r="C1103" s="66"/>
      <c r="D1103" s="66"/>
      <c r="E1103" s="44"/>
      <c r="F1103" s="65"/>
      <c r="G1103" s="119"/>
      <c r="H1103" s="190"/>
      <c r="I1103" s="45"/>
      <c r="J1103" s="399"/>
      <c r="K1103" s="381"/>
      <c r="L1103" s="411"/>
      <c r="M1103" s="68"/>
      <c r="N1103" s="527"/>
      <c r="O1103" s="527"/>
      <c r="P1103" s="359" t="str">
        <f t="shared" si="34"/>
        <v/>
      </c>
    </row>
    <row r="1104" spans="1:16" s="64" customFormat="1" ht="12.75" customHeight="1">
      <c r="A1104" s="66"/>
      <c r="B1104" s="65"/>
      <c r="C1104" s="66"/>
      <c r="D1104" s="66"/>
      <c r="E1104" s="44"/>
      <c r="F1104" s="65"/>
      <c r="G1104" s="119"/>
      <c r="H1104" s="190"/>
      <c r="I1104" s="45"/>
      <c r="J1104" s="399"/>
      <c r="K1104" s="381"/>
      <c r="L1104" s="411" t="s">
        <v>2320</v>
      </c>
      <c r="M1104" s="68"/>
      <c r="N1104" s="527"/>
      <c r="O1104" s="527"/>
      <c r="P1104" s="359" t="str">
        <f t="shared" si="34"/>
        <v/>
      </c>
    </row>
    <row r="1105" spans="1:16" s="64" customFormat="1" ht="12.75" customHeight="1">
      <c r="A1105" s="66"/>
      <c r="B1105" s="65"/>
      <c r="C1105" s="66"/>
      <c r="D1105" s="66"/>
      <c r="E1105" s="44"/>
      <c r="F1105" s="65"/>
      <c r="G1105" s="119"/>
      <c r="H1105" s="190"/>
      <c r="I1105" s="45"/>
      <c r="J1105" s="399"/>
      <c r="K1105" s="381"/>
      <c r="L1105" s="411" t="s">
        <v>2376</v>
      </c>
      <c r="M1105" s="68"/>
      <c r="N1105" s="527"/>
      <c r="O1105" s="527"/>
      <c r="P1105" s="359" t="str">
        <f t="shared" si="34"/>
        <v/>
      </c>
    </row>
    <row r="1106" spans="1:16" s="64" customFormat="1" ht="12.75" customHeight="1">
      <c r="A1106" s="66"/>
      <c r="B1106" s="65"/>
      <c r="C1106" s="66"/>
      <c r="D1106" s="66"/>
      <c r="E1106" s="44"/>
      <c r="F1106" s="65"/>
      <c r="G1106" s="119"/>
      <c r="H1106" s="190"/>
      <c r="I1106" s="45"/>
      <c r="J1106" s="399"/>
      <c r="K1106" s="381"/>
      <c r="L1106" s="411" t="s">
        <v>2377</v>
      </c>
      <c r="M1106" s="68"/>
      <c r="N1106" s="527"/>
      <c r="O1106" s="527"/>
      <c r="P1106" s="359" t="str">
        <f t="shared" si="34"/>
        <v/>
      </c>
    </row>
    <row r="1107" spans="1:16" s="64" customFormat="1" ht="12.75" customHeight="1">
      <c r="A1107" s="66"/>
      <c r="B1107" s="65"/>
      <c r="C1107" s="66"/>
      <c r="D1107" s="66"/>
      <c r="E1107" s="44"/>
      <c r="F1107" s="65"/>
      <c r="G1107" s="119"/>
      <c r="H1107" s="190"/>
      <c r="I1107" s="45"/>
      <c r="J1107" s="399"/>
      <c r="K1107" s="381"/>
      <c r="L1107" s="411" t="s">
        <v>2378</v>
      </c>
      <c r="M1107" s="68"/>
      <c r="N1107" s="527"/>
      <c r="O1107" s="527"/>
      <c r="P1107" s="359" t="str">
        <f t="shared" si="34"/>
        <v/>
      </c>
    </row>
    <row r="1108" spans="1:16" s="64" customFormat="1" ht="12.75" customHeight="1">
      <c r="A1108" s="66"/>
      <c r="B1108" s="65"/>
      <c r="C1108" s="66"/>
      <c r="D1108" s="66"/>
      <c r="E1108" s="44"/>
      <c r="F1108" s="65"/>
      <c r="G1108" s="119"/>
      <c r="H1108" s="190"/>
      <c r="I1108" s="45"/>
      <c r="J1108" s="399"/>
      <c r="K1108" s="381"/>
      <c r="L1108" s="411" t="s">
        <v>2376</v>
      </c>
      <c r="M1108" s="68"/>
      <c r="N1108" s="527"/>
      <c r="O1108" s="527"/>
      <c r="P1108" s="359" t="str">
        <f t="shared" si="34"/>
        <v/>
      </c>
    </row>
    <row r="1109" spans="1:16" s="64" customFormat="1" ht="12.75" customHeight="1">
      <c r="A1109" s="66"/>
      <c r="B1109" s="65"/>
      <c r="C1109" s="66"/>
      <c r="D1109" s="66"/>
      <c r="E1109" s="44"/>
      <c r="F1109" s="65"/>
      <c r="G1109" s="119"/>
      <c r="H1109" s="190"/>
      <c r="I1109" s="45"/>
      <c r="J1109" s="399"/>
      <c r="K1109" s="381"/>
      <c r="L1109" s="411" t="s">
        <v>2377</v>
      </c>
      <c r="M1109" s="68"/>
      <c r="N1109" s="527"/>
      <c r="O1109" s="527"/>
      <c r="P1109" s="359" t="str">
        <f t="shared" si="34"/>
        <v/>
      </c>
    </row>
    <row r="1110" spans="1:16" s="64" customFormat="1" ht="12.75" customHeight="1">
      <c r="A1110" s="66"/>
      <c r="B1110" s="65"/>
      <c r="C1110" s="66"/>
      <c r="D1110" s="66"/>
      <c r="E1110" s="44"/>
      <c r="F1110" s="65"/>
      <c r="G1110" s="119"/>
      <c r="H1110" s="190"/>
      <c r="I1110" s="45"/>
      <c r="J1110" s="399"/>
      <c r="K1110" s="381"/>
      <c r="L1110" s="411" t="s">
        <v>2378</v>
      </c>
      <c r="M1110" s="68"/>
      <c r="N1110" s="527"/>
      <c r="O1110" s="527"/>
      <c r="P1110" s="359" t="str">
        <f t="shared" si="34"/>
        <v/>
      </c>
    </row>
    <row r="1111" spans="1:16" s="64" customFormat="1" ht="12.75" customHeight="1">
      <c r="A1111" s="66"/>
      <c r="B1111" s="65"/>
      <c r="C1111" s="66"/>
      <c r="D1111" s="66"/>
      <c r="E1111" s="44"/>
      <c r="F1111" s="65"/>
      <c r="G1111" s="119"/>
      <c r="H1111" s="190"/>
      <c r="I1111" s="45"/>
      <c r="J1111" s="399"/>
      <c r="K1111" s="381"/>
      <c r="L1111" s="411" t="s">
        <v>2376</v>
      </c>
      <c r="M1111" s="68"/>
      <c r="N1111" s="527"/>
      <c r="O1111" s="527"/>
      <c r="P1111" s="359" t="str">
        <f t="shared" si="34"/>
        <v/>
      </c>
    </row>
    <row r="1112" spans="1:16" s="64" customFormat="1" ht="12.75" customHeight="1">
      <c r="A1112" s="66"/>
      <c r="B1112" s="65"/>
      <c r="C1112" s="66"/>
      <c r="D1112" s="66"/>
      <c r="E1112" s="44"/>
      <c r="F1112" s="65"/>
      <c r="G1112" s="119"/>
      <c r="H1112" s="190"/>
      <c r="I1112" s="45"/>
      <c r="J1112" s="399"/>
      <c r="K1112" s="381"/>
      <c r="L1112" s="411" t="s">
        <v>2377</v>
      </c>
      <c r="M1112" s="68"/>
      <c r="N1112" s="527"/>
      <c r="O1112" s="527"/>
      <c r="P1112" s="359" t="str">
        <f t="shared" si="34"/>
        <v/>
      </c>
    </row>
    <row r="1113" spans="1:16" s="64" customFormat="1" ht="12.75" customHeight="1">
      <c r="A1113" s="66"/>
      <c r="B1113" s="65"/>
      <c r="C1113" s="66"/>
      <c r="D1113" s="66"/>
      <c r="E1113" s="44"/>
      <c r="F1113" s="65"/>
      <c r="G1113" s="119"/>
      <c r="H1113" s="190"/>
      <c r="I1113" s="45"/>
      <c r="J1113" s="399"/>
      <c r="K1113" s="381"/>
      <c r="L1113" s="411" t="s">
        <v>2378</v>
      </c>
      <c r="M1113" s="68"/>
      <c r="N1113" s="527"/>
      <c r="O1113" s="527"/>
      <c r="P1113" s="359" t="str">
        <f t="shared" si="34"/>
        <v/>
      </c>
    </row>
    <row r="1114" spans="1:16" s="64" customFormat="1" ht="12.75" customHeight="1">
      <c r="A1114" s="66"/>
      <c r="B1114" s="65"/>
      <c r="C1114" s="66"/>
      <c r="D1114" s="66"/>
      <c r="E1114" s="44"/>
      <c r="F1114" s="65"/>
      <c r="G1114" s="119"/>
      <c r="H1114" s="190"/>
      <c r="I1114" s="45"/>
      <c r="J1114" s="399"/>
      <c r="K1114" s="381"/>
      <c r="L1114" s="411" t="s">
        <v>2376</v>
      </c>
      <c r="M1114" s="68"/>
      <c r="N1114" s="527"/>
      <c r="O1114" s="527"/>
      <c r="P1114" s="359" t="str">
        <f t="shared" si="34"/>
        <v/>
      </c>
    </row>
    <row r="1115" spans="1:16" s="64" customFormat="1" ht="12.75" customHeight="1">
      <c r="A1115" s="66"/>
      <c r="B1115" s="65"/>
      <c r="C1115" s="66"/>
      <c r="D1115" s="66"/>
      <c r="E1115" s="44"/>
      <c r="F1115" s="65"/>
      <c r="G1115" s="119"/>
      <c r="H1115" s="190"/>
      <c r="I1115" s="45"/>
      <c r="J1115" s="399"/>
      <c r="K1115" s="381"/>
      <c r="L1115" s="411" t="s">
        <v>2377</v>
      </c>
      <c r="M1115" s="68"/>
      <c r="N1115" s="527"/>
      <c r="O1115" s="527"/>
      <c r="P1115" s="359" t="str">
        <f t="shared" si="34"/>
        <v/>
      </c>
    </row>
    <row r="1116" spans="1:16" s="64" customFormat="1" ht="12.75" customHeight="1">
      <c r="A1116" s="66"/>
      <c r="B1116" s="65"/>
      <c r="C1116" s="66"/>
      <c r="D1116" s="66"/>
      <c r="E1116" s="44"/>
      <c r="F1116" s="65"/>
      <c r="G1116" s="119"/>
      <c r="H1116" s="190"/>
      <c r="I1116" s="45"/>
      <c r="J1116" s="399"/>
      <c r="K1116" s="381"/>
      <c r="L1116" s="411" t="s">
        <v>2378</v>
      </c>
      <c r="M1116" s="68"/>
      <c r="N1116" s="527"/>
      <c r="O1116" s="527"/>
      <c r="P1116" s="359" t="str">
        <f t="shared" si="34"/>
        <v/>
      </c>
    </row>
    <row r="1117" spans="1:16" s="64" customFormat="1" ht="12.75" customHeight="1">
      <c r="A1117" s="66"/>
      <c r="B1117" s="65"/>
      <c r="C1117" s="66"/>
      <c r="D1117" s="66"/>
      <c r="E1117" s="44"/>
      <c r="F1117" s="65"/>
      <c r="G1117" s="119"/>
      <c r="H1117" s="190"/>
      <c r="I1117" s="45"/>
      <c r="J1117" s="399"/>
      <c r="K1117" s="381"/>
      <c r="L1117" s="411" t="s">
        <v>2376</v>
      </c>
      <c r="M1117" s="68"/>
      <c r="N1117" s="527"/>
      <c r="O1117" s="527"/>
      <c r="P1117" s="359" t="str">
        <f t="shared" si="34"/>
        <v/>
      </c>
    </row>
    <row r="1118" spans="1:16" s="64" customFormat="1" ht="12.75" customHeight="1">
      <c r="A1118" s="66"/>
      <c r="B1118" s="65"/>
      <c r="C1118" s="66"/>
      <c r="D1118" s="66"/>
      <c r="E1118" s="44"/>
      <c r="F1118" s="65"/>
      <c r="G1118" s="119"/>
      <c r="H1118" s="190"/>
      <c r="I1118" s="45"/>
      <c r="J1118" s="399"/>
      <c r="K1118" s="381"/>
      <c r="L1118" s="411" t="s">
        <v>2377</v>
      </c>
      <c r="M1118" s="68"/>
      <c r="N1118" s="527"/>
      <c r="O1118" s="527"/>
      <c r="P1118" s="359" t="str">
        <f t="shared" si="34"/>
        <v/>
      </c>
    </row>
    <row r="1119" spans="1:16" s="64" customFormat="1" ht="12.75" customHeight="1">
      <c r="A1119" s="66"/>
      <c r="B1119" s="65"/>
      <c r="C1119" s="66"/>
      <c r="D1119" s="66"/>
      <c r="E1119" s="44"/>
      <c r="F1119" s="65"/>
      <c r="G1119" s="119"/>
      <c r="H1119" s="190"/>
      <c r="I1119" s="45"/>
      <c r="J1119" s="399"/>
      <c r="K1119" s="381"/>
      <c r="L1119" s="411" t="s">
        <v>2378</v>
      </c>
      <c r="M1119" s="68"/>
      <c r="N1119" s="527"/>
      <c r="O1119" s="527"/>
      <c r="P1119" s="359" t="str">
        <f t="shared" si="34"/>
        <v/>
      </c>
    </row>
    <row r="1120" spans="1:16" s="64" customFormat="1" ht="12.75" customHeight="1">
      <c r="A1120" s="66"/>
      <c r="B1120" s="65"/>
      <c r="C1120" s="66"/>
      <c r="D1120" s="66"/>
      <c r="E1120" s="44"/>
      <c r="F1120" s="65"/>
      <c r="G1120" s="119"/>
      <c r="H1120" s="190"/>
      <c r="I1120" s="45"/>
      <c r="J1120" s="399"/>
      <c r="K1120" s="381"/>
      <c r="L1120" s="411" t="s">
        <v>2376</v>
      </c>
      <c r="M1120" s="68"/>
      <c r="N1120" s="527"/>
      <c r="O1120" s="527"/>
      <c r="P1120" s="359" t="str">
        <f t="shared" si="34"/>
        <v/>
      </c>
    </row>
    <row r="1121" spans="1:16" s="64" customFormat="1" ht="12.75" customHeight="1">
      <c r="A1121" s="66"/>
      <c r="B1121" s="65"/>
      <c r="C1121" s="66"/>
      <c r="D1121" s="66"/>
      <c r="E1121" s="44"/>
      <c r="F1121" s="65"/>
      <c r="G1121" s="119"/>
      <c r="H1121" s="190"/>
      <c r="I1121" s="45"/>
      <c r="J1121" s="399"/>
      <c r="K1121" s="381"/>
      <c r="L1121" s="411" t="s">
        <v>2377</v>
      </c>
      <c r="M1121" s="68"/>
      <c r="N1121" s="527"/>
      <c r="O1121" s="527"/>
      <c r="P1121" s="359" t="str">
        <f t="shared" si="34"/>
        <v/>
      </c>
    </row>
    <row r="1122" spans="1:16" s="64" customFormat="1" ht="12.75" customHeight="1">
      <c r="A1122" s="66"/>
      <c r="B1122" s="65"/>
      <c r="C1122" s="66"/>
      <c r="D1122" s="66"/>
      <c r="E1122" s="44"/>
      <c r="F1122" s="65"/>
      <c r="G1122" s="119"/>
      <c r="H1122" s="190"/>
      <c r="I1122" s="45"/>
      <c r="J1122" s="399"/>
      <c r="K1122" s="381"/>
      <c r="L1122" s="411" t="s">
        <v>2378</v>
      </c>
      <c r="M1122" s="68"/>
      <c r="N1122" s="527"/>
      <c r="O1122" s="527"/>
      <c r="P1122" s="359" t="str">
        <f t="shared" si="34"/>
        <v/>
      </c>
    </row>
    <row r="1123" spans="1:16" s="64" customFormat="1" ht="12.75" customHeight="1">
      <c r="A1123" s="66"/>
      <c r="B1123" s="65"/>
      <c r="C1123" s="66"/>
      <c r="D1123" s="66"/>
      <c r="E1123" s="44"/>
      <c r="F1123" s="65"/>
      <c r="G1123" s="119"/>
      <c r="H1123" s="190"/>
      <c r="I1123" s="45"/>
      <c r="J1123" s="399"/>
      <c r="K1123" s="381"/>
      <c r="L1123" s="411" t="s">
        <v>2376</v>
      </c>
      <c r="M1123" s="68"/>
      <c r="N1123" s="527"/>
      <c r="O1123" s="527"/>
      <c r="P1123" s="359" t="str">
        <f t="shared" si="34"/>
        <v/>
      </c>
    </row>
    <row r="1124" spans="1:16" s="64" customFormat="1" ht="12.75" customHeight="1">
      <c r="A1124" s="66"/>
      <c r="B1124" s="65"/>
      <c r="C1124" s="66"/>
      <c r="D1124" s="66"/>
      <c r="E1124" s="44"/>
      <c r="F1124" s="65"/>
      <c r="G1124" s="119"/>
      <c r="H1124" s="190"/>
      <c r="I1124" s="45"/>
      <c r="J1124" s="399"/>
      <c r="K1124" s="381"/>
      <c r="L1124" s="411" t="s">
        <v>2377</v>
      </c>
      <c r="M1124" s="68"/>
      <c r="N1124" s="527"/>
      <c r="O1124" s="527"/>
      <c r="P1124" s="359" t="str">
        <f t="shared" si="34"/>
        <v/>
      </c>
    </row>
    <row r="1125" spans="1:16" s="64" customFormat="1" ht="12.75" customHeight="1">
      <c r="A1125" s="66"/>
      <c r="B1125" s="65"/>
      <c r="C1125" s="66"/>
      <c r="D1125" s="66"/>
      <c r="E1125" s="44"/>
      <c r="F1125" s="65"/>
      <c r="G1125" s="119"/>
      <c r="H1125" s="190"/>
      <c r="I1125" s="45"/>
      <c r="J1125" s="399"/>
      <c r="K1125" s="381"/>
      <c r="L1125" s="411" t="s">
        <v>2378</v>
      </c>
      <c r="M1125" s="68"/>
      <c r="N1125" s="527"/>
      <c r="O1125" s="527"/>
      <c r="P1125" s="359" t="str">
        <f t="shared" si="34"/>
        <v/>
      </c>
    </row>
    <row r="1126" spans="1:16" s="64" customFormat="1" ht="12.75" customHeight="1">
      <c r="A1126" s="66"/>
      <c r="B1126" s="65"/>
      <c r="C1126" s="66"/>
      <c r="D1126" s="66"/>
      <c r="E1126" s="44"/>
      <c r="F1126" s="65"/>
      <c r="G1126" s="119"/>
      <c r="H1126" s="190"/>
      <c r="I1126" s="45"/>
      <c r="J1126" s="399"/>
      <c r="K1126" s="381"/>
      <c r="L1126" s="411"/>
      <c r="M1126" s="68"/>
      <c r="N1126" s="527"/>
      <c r="O1126" s="527"/>
      <c r="P1126" s="359" t="str">
        <f t="shared" si="34"/>
        <v/>
      </c>
    </row>
    <row r="1127" spans="1:16" s="64" customFormat="1" ht="12.75" customHeight="1">
      <c r="A1127" s="66"/>
      <c r="B1127" s="65"/>
      <c r="C1127" s="66"/>
      <c r="D1127" s="66"/>
      <c r="E1127" s="44"/>
      <c r="F1127" s="65"/>
      <c r="G1127" s="119"/>
      <c r="H1127" s="190"/>
      <c r="I1127" s="45"/>
      <c r="J1127" s="399"/>
      <c r="K1127" s="381"/>
      <c r="L1127" s="411" t="s">
        <v>2321</v>
      </c>
      <c r="M1127" s="68"/>
      <c r="N1127" s="527"/>
      <c r="O1127" s="527"/>
      <c r="P1127" s="359" t="str">
        <f t="shared" si="34"/>
        <v/>
      </c>
    </row>
    <row r="1128" spans="1:16" s="64" customFormat="1" ht="12.75" customHeight="1">
      <c r="A1128" s="66"/>
      <c r="B1128" s="65"/>
      <c r="C1128" s="66"/>
      <c r="D1128" s="66"/>
      <c r="E1128" s="44"/>
      <c r="F1128" s="65"/>
      <c r="G1128" s="119"/>
      <c r="H1128" s="190"/>
      <c r="I1128" s="45"/>
      <c r="J1128" s="399"/>
      <c r="K1128" s="381"/>
      <c r="L1128" s="411"/>
      <c r="M1128" s="68"/>
      <c r="N1128" s="527"/>
      <c r="O1128" s="527"/>
      <c r="P1128" s="359" t="str">
        <f t="shared" si="34"/>
        <v/>
      </c>
    </row>
    <row r="1129" spans="1:16" s="64" customFormat="1" ht="12.75" customHeight="1">
      <c r="A1129" s="66"/>
      <c r="B1129" s="65"/>
      <c r="C1129" s="66"/>
      <c r="D1129" s="66"/>
      <c r="E1129" s="44"/>
      <c r="F1129" s="65"/>
      <c r="G1129" s="119"/>
      <c r="H1129" s="190"/>
      <c r="I1129" s="45"/>
      <c r="J1129" s="399"/>
      <c r="K1129" s="381"/>
      <c r="L1129" s="411" t="s">
        <v>2315</v>
      </c>
      <c r="M1129" s="68"/>
      <c r="N1129" s="527"/>
      <c r="O1129" s="527"/>
      <c r="P1129" s="359" t="str">
        <f t="shared" si="34"/>
        <v/>
      </c>
    </row>
    <row r="1130" spans="1:16" s="64" customFormat="1" ht="12.75" customHeight="1">
      <c r="A1130" s="66"/>
      <c r="B1130" s="65"/>
      <c r="C1130" s="66"/>
      <c r="D1130" s="66"/>
      <c r="E1130" s="44"/>
      <c r="F1130" s="65"/>
      <c r="G1130" s="119"/>
      <c r="H1130" s="190"/>
      <c r="I1130" s="45"/>
      <c r="J1130" s="399"/>
      <c r="K1130" s="381"/>
      <c r="L1130" s="411"/>
      <c r="M1130" s="68"/>
      <c r="N1130" s="527"/>
      <c r="O1130" s="527"/>
      <c r="P1130" s="359" t="str">
        <f t="shared" si="34"/>
        <v/>
      </c>
    </row>
    <row r="1131" spans="1:16" s="64" customFormat="1" ht="12.75" customHeight="1">
      <c r="A1131" s="66"/>
      <c r="B1131" s="65"/>
      <c r="C1131" s="66"/>
      <c r="D1131" s="66"/>
      <c r="E1131" s="44"/>
      <c r="F1131" s="65"/>
      <c r="G1131" s="119"/>
      <c r="H1131" s="190"/>
      <c r="I1131" s="45"/>
      <c r="J1131" s="399"/>
      <c r="K1131" s="381"/>
      <c r="L1131" s="411"/>
      <c r="M1131" s="68"/>
      <c r="N1131" s="527"/>
      <c r="O1131" s="527"/>
      <c r="P1131" s="359" t="str">
        <f t="shared" si="34"/>
        <v/>
      </c>
    </row>
    <row r="1132" spans="1:16" s="64" customFormat="1" ht="12.75" customHeight="1">
      <c r="A1132" s="66"/>
      <c r="B1132" s="65"/>
      <c r="C1132" s="66"/>
      <c r="D1132" s="66"/>
      <c r="E1132" s="44"/>
      <c r="F1132" s="65"/>
      <c r="G1132" s="119"/>
      <c r="H1132" s="190"/>
      <c r="I1132" s="45"/>
      <c r="J1132" s="399"/>
      <c r="K1132" s="381"/>
      <c r="L1132" s="411" t="s">
        <v>5907</v>
      </c>
      <c r="M1132" s="68"/>
      <c r="N1132" s="527"/>
      <c r="O1132" s="527"/>
      <c r="P1132" s="359" t="str">
        <f t="shared" si="34"/>
        <v/>
      </c>
    </row>
    <row r="1133" spans="1:16" s="64" customFormat="1" ht="12.75" customHeight="1">
      <c r="A1133" s="66"/>
      <c r="B1133" s="65"/>
      <c r="C1133" s="66"/>
      <c r="D1133" s="66"/>
      <c r="E1133" s="44"/>
      <c r="F1133" s="65"/>
      <c r="G1133" s="119"/>
      <c r="H1133" s="190"/>
      <c r="I1133" s="45"/>
      <c r="J1133" s="399"/>
      <c r="K1133" s="381"/>
      <c r="L1133" s="411"/>
      <c r="M1133" s="68"/>
      <c r="N1133" s="527"/>
      <c r="O1133" s="527"/>
      <c r="P1133" s="359" t="str">
        <f t="shared" si="34"/>
        <v/>
      </c>
    </row>
    <row r="1134" spans="1:16" s="64" customFormat="1" ht="12.75" customHeight="1">
      <c r="A1134" s="66"/>
      <c r="B1134" s="65"/>
      <c r="C1134" s="66"/>
      <c r="D1134" s="66"/>
      <c r="E1134" s="44"/>
      <c r="F1134" s="65"/>
      <c r="G1134" s="119"/>
      <c r="H1134" s="190"/>
      <c r="I1134" s="354" t="str">
        <f>IF((K1134=L1134)=TRUE,"○","x")</f>
        <v>x</v>
      </c>
      <c r="J1134" s="399"/>
      <c r="K1134" s="381"/>
      <c r="L1134" s="411" t="s">
        <v>2379</v>
      </c>
      <c r="M1134" s="68"/>
      <c r="N1134" s="527"/>
      <c r="O1134" s="527"/>
      <c r="P1134" s="359" t="str">
        <f t="shared" si="34"/>
        <v/>
      </c>
    </row>
    <row r="1135" spans="1:16" s="64" customFormat="1" ht="12.75" customHeight="1">
      <c r="A1135" s="66"/>
      <c r="B1135" s="65"/>
      <c r="C1135" s="66"/>
      <c r="D1135" s="66"/>
      <c r="E1135" s="44"/>
      <c r="F1135" s="65"/>
      <c r="G1135" s="119"/>
      <c r="H1135" s="190"/>
      <c r="I1135" s="354" t="s">
        <v>4221</v>
      </c>
      <c r="J1135" s="399"/>
      <c r="K1135" s="381"/>
      <c r="L1135" s="411"/>
      <c r="M1135" s="68"/>
      <c r="N1135" s="527"/>
      <c r="O1135" s="527"/>
      <c r="P1135" s="359" t="str">
        <f t="shared" si="34"/>
        <v/>
      </c>
    </row>
    <row r="1136" spans="1:16" s="64" customFormat="1" ht="12.75" customHeight="1">
      <c r="A1136" s="66"/>
      <c r="B1136" s="65"/>
      <c r="C1136" s="66"/>
      <c r="D1136" s="66"/>
      <c r="E1136" s="44"/>
      <c r="F1136" s="65"/>
      <c r="G1136" s="119"/>
      <c r="H1136" s="190"/>
      <c r="I1136" s="354"/>
      <c r="J1136" s="399"/>
      <c r="K1136" s="381"/>
      <c r="L1136" s="411"/>
      <c r="M1136" s="68"/>
      <c r="N1136" s="527"/>
      <c r="O1136" s="527"/>
      <c r="P1136" s="359" t="str">
        <f t="shared" si="34"/>
        <v/>
      </c>
    </row>
    <row r="1137" spans="1:16" s="64" customFormat="1" ht="12.75" customHeight="1">
      <c r="A1137" s="66"/>
      <c r="B1137" s="65"/>
      <c r="C1137" s="66"/>
      <c r="D1137" s="66"/>
      <c r="E1137" s="44"/>
      <c r="F1137" s="65"/>
      <c r="G1137" s="119"/>
      <c r="H1137" s="190"/>
      <c r="I1137" s="45"/>
      <c r="J1137" s="399"/>
      <c r="K1137" s="381" t="s">
        <v>4220</v>
      </c>
      <c r="L1137" s="411" t="s">
        <v>6244</v>
      </c>
      <c r="M1137" s="68"/>
      <c r="N1137" s="527"/>
      <c r="O1137" s="527"/>
      <c r="P1137" s="359" t="str">
        <f t="shared" ref="P1137:P1201" si="35">IF(N1137="","",IF(O1137="","",IF(O1137=N1137,$Q$1,O1137-N1137)))</f>
        <v/>
      </c>
    </row>
    <row r="1138" spans="1:16" s="64" customFormat="1" ht="12.75" customHeight="1">
      <c r="A1138" s="66" t="str">
        <f ca="1">IF(B1138="","",MAX($A$3:INDIRECT(ADDRESS(ROW()-1,COLUMN(),1)))+1)</f>
        <v/>
      </c>
      <c r="B1138" s="65"/>
      <c r="C1138" s="66" t="str">
        <f ca="1">IF(B1138="",IF(D1138="","",MAX(INDIRECT(ADDRESS(2+MATCH(MAX($A$3:$A583),$A$3:$A583),COLUMN(),1)):INDIRECT(ADDRESS(ROW()-1,COLUMN(),1)))+1),1)</f>
        <v/>
      </c>
      <c r="D1138" s="66"/>
      <c r="E1138" s="44"/>
      <c r="F1138" s="65"/>
      <c r="G1138" s="119"/>
      <c r="H1138" s="190" t="s">
        <v>363</v>
      </c>
      <c r="I1138" s="45" t="s">
        <v>366</v>
      </c>
      <c r="J1138" s="399"/>
      <c r="K1138" s="381"/>
      <c r="L1138" s="411"/>
      <c r="M1138" s="68"/>
      <c r="N1138" s="527"/>
      <c r="O1138" s="527"/>
      <c r="P1138" s="359" t="str">
        <f t="shared" si="35"/>
        <v/>
      </c>
    </row>
    <row r="1139" spans="1:16" s="64" customFormat="1" ht="12.75" customHeight="1">
      <c r="A1139" s="66" t="str">
        <f ca="1">IF(B1139="","",MAX($A$3:INDIRECT(ADDRESS(ROW()-1,COLUMN(),1)))+1)</f>
        <v/>
      </c>
      <c r="B1139" s="65"/>
      <c r="C1139" s="66" t="str">
        <f ca="1">IF(B1139="",IF(D1139="","",MAX(INDIRECT(ADDRESS(2+MATCH(MAX($A$3:$A1138),$A$3:$A1138),COLUMN(),1)):INDIRECT(ADDRESS(ROW()-1,COLUMN(),1)))+1),1)</f>
        <v/>
      </c>
      <c r="D1139" s="66"/>
      <c r="E1139" s="44"/>
      <c r="F1139" s="65"/>
      <c r="G1139" s="119"/>
      <c r="H1139" s="190" t="s">
        <v>0</v>
      </c>
      <c r="I1139" s="45"/>
      <c r="J1139" s="399" t="s">
        <v>3004</v>
      </c>
      <c r="K1139" s="381"/>
      <c r="L1139" s="411"/>
      <c r="M1139" s="68"/>
      <c r="N1139" s="527"/>
      <c r="O1139" s="527"/>
      <c r="P1139" s="359" t="str">
        <f t="shared" si="35"/>
        <v/>
      </c>
    </row>
    <row r="1140" spans="1:16" s="64" customFormat="1" ht="12.75" customHeight="1">
      <c r="A1140" s="66"/>
      <c r="B1140" s="65"/>
      <c r="C1140" s="66"/>
      <c r="D1140" s="66"/>
      <c r="E1140" s="44"/>
      <c r="F1140" s="65"/>
      <c r="G1140" s="119"/>
      <c r="H1140" s="190"/>
      <c r="I1140" s="45"/>
      <c r="J1140" s="399"/>
      <c r="K1140" s="381"/>
      <c r="L1140" s="411" t="s">
        <v>3005</v>
      </c>
      <c r="M1140" s="68"/>
      <c r="N1140" s="527"/>
      <c r="O1140" s="527"/>
      <c r="P1140" s="359" t="str">
        <f t="shared" si="35"/>
        <v/>
      </c>
    </row>
    <row r="1141" spans="1:16" s="64" customFormat="1" ht="12.75" customHeight="1">
      <c r="A1141" s="66"/>
      <c r="B1141" s="65"/>
      <c r="C1141" s="66"/>
      <c r="D1141" s="66"/>
      <c r="E1141" s="44"/>
      <c r="F1141" s="65"/>
      <c r="G1141" s="119"/>
      <c r="H1141" s="190"/>
      <c r="I1141" s="45" t="s">
        <v>4502</v>
      </c>
      <c r="J1141" s="399"/>
      <c r="K1141" s="381"/>
      <c r="L1141" s="411"/>
      <c r="M1141" s="68"/>
      <c r="N1141" s="527"/>
      <c r="O1141" s="527"/>
      <c r="P1141" s="359" t="str">
        <f t="shared" si="35"/>
        <v/>
      </c>
    </row>
    <row r="1142" spans="1:16" s="64" customFormat="1" ht="12.75" customHeight="1">
      <c r="A1142" s="66"/>
      <c r="B1142" s="65"/>
      <c r="C1142" s="66"/>
      <c r="D1142" s="66"/>
      <c r="E1142" s="44"/>
      <c r="F1142" s="65"/>
      <c r="G1142" s="119"/>
      <c r="H1142" s="190"/>
      <c r="I1142" s="45"/>
      <c r="J1142" s="399"/>
      <c r="K1142" s="381"/>
      <c r="L1142" s="411"/>
      <c r="M1142" s="68"/>
      <c r="N1142" s="527"/>
      <c r="O1142" s="527"/>
      <c r="P1142" s="359" t="str">
        <f t="shared" si="35"/>
        <v/>
      </c>
    </row>
    <row r="1143" spans="1:16" s="64" customFormat="1" ht="12.75" customHeight="1">
      <c r="A1143" s="66"/>
      <c r="B1143" s="65"/>
      <c r="C1143" s="66"/>
      <c r="D1143" s="66"/>
      <c r="E1143" s="44"/>
      <c r="F1143" s="65"/>
      <c r="G1143" s="119"/>
      <c r="H1143" s="190" t="s">
        <v>0</v>
      </c>
      <c r="I1143" s="45"/>
      <c r="J1143" s="399" t="s">
        <v>2978</v>
      </c>
      <c r="K1143" s="381"/>
      <c r="L1143" s="411"/>
      <c r="M1143" s="68"/>
      <c r="N1143" s="527"/>
      <c r="O1143" s="527"/>
      <c r="P1143" s="359" t="str">
        <f t="shared" si="35"/>
        <v/>
      </c>
    </row>
    <row r="1144" spans="1:16" s="64" customFormat="1" ht="12.75" customHeight="1">
      <c r="A1144" s="66"/>
      <c r="B1144" s="65"/>
      <c r="C1144" s="66"/>
      <c r="D1144" s="66"/>
      <c r="E1144" s="44"/>
      <c r="F1144" s="65"/>
      <c r="G1144" s="119"/>
      <c r="H1144" s="190"/>
      <c r="I1144" s="354" t="str">
        <f>IF((K1144=L1144)=TRUE,"○","x")</f>
        <v>x</v>
      </c>
      <c r="J1144" s="399"/>
      <c r="K1144" s="381"/>
      <c r="L1144" s="411" t="s">
        <v>2423</v>
      </c>
      <c r="M1144" s="68"/>
      <c r="N1144" s="527"/>
      <c r="O1144" s="527"/>
      <c r="P1144" s="359" t="str">
        <f t="shared" si="35"/>
        <v/>
      </c>
    </row>
    <row r="1145" spans="1:16" s="64" customFormat="1" ht="12.75" customHeight="1">
      <c r="A1145" s="66"/>
      <c r="B1145" s="65"/>
      <c r="C1145" s="66"/>
      <c r="D1145" s="66"/>
      <c r="E1145" s="44"/>
      <c r="F1145" s="65"/>
      <c r="G1145" s="119"/>
      <c r="H1145" s="190"/>
      <c r="I1145" s="354" t="str">
        <f>IF((K1145=L1145)=TRUE,"○","x")</f>
        <v>x</v>
      </c>
      <c r="J1145" s="399"/>
      <c r="K1145" s="381"/>
      <c r="L1145" s="411" t="s">
        <v>539</v>
      </c>
      <c r="M1145" s="68"/>
      <c r="N1145" s="527"/>
      <c r="O1145" s="527"/>
      <c r="P1145" s="359" t="str">
        <f t="shared" si="35"/>
        <v/>
      </c>
    </row>
    <row r="1146" spans="1:16" s="64" customFormat="1" ht="12.75" customHeight="1">
      <c r="A1146" s="66"/>
      <c r="B1146" s="65"/>
      <c r="C1146" s="66"/>
      <c r="D1146" s="66"/>
      <c r="E1146" s="44"/>
      <c r="F1146" s="65"/>
      <c r="G1146" s="119"/>
      <c r="H1146" s="190"/>
      <c r="I1146" s="354" t="str">
        <f>IF((K1146=L1146)=TRUE,"○","x")</f>
        <v>x</v>
      </c>
      <c r="J1146" s="399"/>
      <c r="K1146" s="381"/>
      <c r="L1146" s="411" t="s">
        <v>540</v>
      </c>
      <c r="M1146" s="68"/>
      <c r="N1146" s="527"/>
      <c r="O1146" s="527"/>
      <c r="P1146" s="359" t="str">
        <f t="shared" si="35"/>
        <v/>
      </c>
    </row>
    <row r="1147" spans="1:16" s="64" customFormat="1" ht="12.75" customHeight="1">
      <c r="A1147" s="66"/>
      <c r="B1147" s="65"/>
      <c r="C1147" s="66"/>
      <c r="D1147" s="66"/>
      <c r="E1147" s="44"/>
      <c r="F1147" s="65"/>
      <c r="G1147" s="119"/>
      <c r="H1147" s="190"/>
      <c r="I1147" s="354" t="s">
        <v>3631</v>
      </c>
      <c r="J1147" s="399"/>
      <c r="K1147" s="381"/>
      <c r="L1147" s="411"/>
      <c r="M1147" s="68"/>
      <c r="N1147" s="527"/>
      <c r="O1147" s="527"/>
      <c r="P1147" s="359" t="str">
        <f t="shared" si="35"/>
        <v/>
      </c>
    </row>
    <row r="1148" spans="1:16" s="64" customFormat="1" ht="12.75" customHeight="1">
      <c r="A1148" s="66"/>
      <c r="B1148" s="65"/>
      <c r="C1148" s="66"/>
      <c r="D1148" s="66"/>
      <c r="E1148" s="44"/>
      <c r="F1148" s="65"/>
      <c r="G1148" s="119"/>
      <c r="H1148" s="190"/>
      <c r="I1148" s="45"/>
      <c r="J1148" s="399"/>
      <c r="K1148" s="381"/>
      <c r="L1148" s="411"/>
      <c r="M1148" s="68"/>
      <c r="N1148" s="527"/>
      <c r="O1148" s="527"/>
      <c r="P1148" s="359" t="str">
        <f t="shared" si="35"/>
        <v/>
      </c>
    </row>
    <row r="1149" spans="1:16" s="64" customFormat="1" ht="12.75" customHeight="1">
      <c r="A1149" s="66"/>
      <c r="B1149" s="65"/>
      <c r="C1149" s="66"/>
      <c r="D1149" s="66"/>
      <c r="E1149" s="44"/>
      <c r="F1149" s="65"/>
      <c r="G1149" s="119"/>
      <c r="H1149" s="190" t="s">
        <v>0</v>
      </c>
      <c r="I1149" s="45"/>
      <c r="J1149" s="399" t="s">
        <v>2977</v>
      </c>
      <c r="K1149" s="381"/>
      <c r="L1149" s="411"/>
      <c r="M1149" s="68"/>
      <c r="N1149" s="527"/>
      <c r="O1149" s="527"/>
      <c r="P1149" s="359" t="str">
        <f t="shared" si="35"/>
        <v/>
      </c>
    </row>
    <row r="1150" spans="1:16" s="64" customFormat="1" ht="12.75" customHeight="1">
      <c r="A1150" s="66"/>
      <c r="B1150" s="65"/>
      <c r="C1150" s="66"/>
      <c r="D1150" s="66"/>
      <c r="E1150" s="44"/>
      <c r="F1150" s="65"/>
      <c r="G1150" s="119"/>
      <c r="H1150" s="190"/>
      <c r="I1150" s="354" t="str">
        <f t="shared" ref="I1150:I1158" si="36">IF((K1150=L1150)=TRUE,"○","x")</f>
        <v>x</v>
      </c>
      <c r="J1150" s="399"/>
      <c r="K1150" s="381"/>
      <c r="L1150" s="411" t="s">
        <v>2381</v>
      </c>
      <c r="M1150" s="68"/>
      <c r="N1150" s="527"/>
      <c r="O1150" s="527"/>
      <c r="P1150" s="359" t="str">
        <f t="shared" si="35"/>
        <v/>
      </c>
    </row>
    <row r="1151" spans="1:16" s="64" customFormat="1" ht="12.75" customHeight="1">
      <c r="A1151" s="66"/>
      <c r="B1151" s="65"/>
      <c r="C1151" s="66"/>
      <c r="D1151" s="66"/>
      <c r="E1151" s="44"/>
      <c r="F1151" s="65"/>
      <c r="G1151" s="119"/>
      <c r="H1151" s="190"/>
      <c r="I1151" s="354" t="str">
        <f t="shared" si="36"/>
        <v>x</v>
      </c>
      <c r="J1151" s="399"/>
      <c r="K1151" s="381"/>
      <c r="L1151" s="411" t="s">
        <v>2382</v>
      </c>
      <c r="M1151" s="68"/>
      <c r="N1151" s="527"/>
      <c r="O1151" s="527"/>
      <c r="P1151" s="359" t="str">
        <f t="shared" si="35"/>
        <v/>
      </c>
    </row>
    <row r="1152" spans="1:16" s="64" customFormat="1" ht="12.75" customHeight="1">
      <c r="A1152" s="66"/>
      <c r="B1152" s="65"/>
      <c r="C1152" s="66"/>
      <c r="D1152" s="66"/>
      <c r="E1152" s="44"/>
      <c r="F1152" s="65"/>
      <c r="G1152" s="119"/>
      <c r="H1152" s="190"/>
      <c r="I1152" s="354" t="str">
        <f t="shared" si="36"/>
        <v>x</v>
      </c>
      <c r="J1152" s="399"/>
      <c r="K1152" s="381"/>
      <c r="L1152" s="411" t="s">
        <v>2384</v>
      </c>
      <c r="M1152" s="68"/>
      <c r="N1152" s="527"/>
      <c r="O1152" s="527"/>
      <c r="P1152" s="359" t="str">
        <f t="shared" si="35"/>
        <v/>
      </c>
    </row>
    <row r="1153" spans="1:16" s="64" customFormat="1" ht="12.75" customHeight="1">
      <c r="A1153" s="66"/>
      <c r="B1153" s="65"/>
      <c r="C1153" s="66"/>
      <c r="D1153" s="66"/>
      <c r="E1153" s="44"/>
      <c r="F1153" s="65"/>
      <c r="G1153" s="119"/>
      <c r="H1153" s="190"/>
      <c r="I1153" s="354" t="str">
        <f t="shared" si="36"/>
        <v>x</v>
      </c>
      <c r="J1153" s="399"/>
      <c r="K1153" s="381"/>
      <c r="L1153" s="411" t="s">
        <v>2385</v>
      </c>
      <c r="M1153" s="68"/>
      <c r="N1153" s="527"/>
      <c r="O1153" s="527"/>
      <c r="P1153" s="359" t="str">
        <f t="shared" si="35"/>
        <v/>
      </c>
    </row>
    <row r="1154" spans="1:16" s="64" customFormat="1" ht="12.75" customHeight="1">
      <c r="A1154" s="66"/>
      <c r="B1154" s="65"/>
      <c r="C1154" s="66"/>
      <c r="D1154" s="66"/>
      <c r="E1154" s="44"/>
      <c r="F1154" s="65"/>
      <c r="G1154" s="119"/>
      <c r="H1154" s="190"/>
      <c r="I1154" s="354" t="str">
        <f t="shared" si="36"/>
        <v>x</v>
      </c>
      <c r="J1154" s="399"/>
      <c r="K1154" s="381"/>
      <c r="L1154" s="411" t="s">
        <v>2391</v>
      </c>
      <c r="M1154" s="68"/>
      <c r="N1154" s="527"/>
      <c r="O1154" s="527"/>
      <c r="P1154" s="359" t="str">
        <f t="shared" si="35"/>
        <v/>
      </c>
    </row>
    <row r="1155" spans="1:16" s="64" customFormat="1" ht="12.75" customHeight="1">
      <c r="A1155" s="66"/>
      <c r="B1155" s="65"/>
      <c r="C1155" s="66"/>
      <c r="D1155" s="66"/>
      <c r="E1155" s="44"/>
      <c r="F1155" s="65"/>
      <c r="G1155" s="119"/>
      <c r="H1155" s="190"/>
      <c r="I1155" s="354" t="str">
        <f t="shared" si="36"/>
        <v>x</v>
      </c>
      <c r="J1155" s="399"/>
      <c r="K1155" s="381"/>
      <c r="L1155" s="411" t="s">
        <v>2393</v>
      </c>
      <c r="M1155" s="68"/>
      <c r="N1155" s="527"/>
      <c r="O1155" s="527"/>
      <c r="P1155" s="359" t="str">
        <f t="shared" si="35"/>
        <v/>
      </c>
    </row>
    <row r="1156" spans="1:16" s="64" customFormat="1" ht="12.75" customHeight="1">
      <c r="A1156" s="66"/>
      <c r="B1156" s="65"/>
      <c r="C1156" s="66"/>
      <c r="D1156" s="66"/>
      <c r="E1156" s="44"/>
      <c r="F1156" s="65"/>
      <c r="G1156" s="119"/>
      <c r="H1156" s="190"/>
      <c r="I1156" s="354" t="str">
        <f t="shared" si="36"/>
        <v>x</v>
      </c>
      <c r="J1156" s="399"/>
      <c r="K1156" s="381"/>
      <c r="L1156" s="411" t="s">
        <v>2394</v>
      </c>
      <c r="M1156" s="68"/>
      <c r="N1156" s="527"/>
      <c r="O1156" s="527"/>
      <c r="P1156" s="359" t="str">
        <f t="shared" si="35"/>
        <v/>
      </c>
    </row>
    <row r="1157" spans="1:16" s="64" customFormat="1" ht="12.75" customHeight="1">
      <c r="A1157" s="66"/>
      <c r="B1157" s="65"/>
      <c r="C1157" s="66"/>
      <c r="D1157" s="66"/>
      <c r="E1157" s="44"/>
      <c r="F1157" s="65"/>
      <c r="G1157" s="119"/>
      <c r="H1157" s="190"/>
      <c r="I1157" s="354" t="str">
        <f t="shared" si="36"/>
        <v>x</v>
      </c>
      <c r="J1157" s="399"/>
      <c r="K1157" s="381"/>
      <c r="L1157" s="411" t="s">
        <v>2396</v>
      </c>
      <c r="M1157" s="68"/>
      <c r="N1157" s="527"/>
      <c r="O1157" s="527"/>
      <c r="P1157" s="359" t="str">
        <f t="shared" si="35"/>
        <v/>
      </c>
    </row>
    <row r="1158" spans="1:16" s="64" customFormat="1" ht="12.75" customHeight="1">
      <c r="A1158" s="66"/>
      <c r="B1158" s="65"/>
      <c r="C1158" s="66"/>
      <c r="D1158" s="66"/>
      <c r="E1158" s="44"/>
      <c r="F1158" s="65"/>
      <c r="G1158" s="119"/>
      <c r="H1158" s="190"/>
      <c r="I1158" s="354" t="str">
        <f t="shared" si="36"/>
        <v>x</v>
      </c>
      <c r="J1158" s="399"/>
      <c r="K1158" s="381"/>
      <c r="L1158" s="411" t="s">
        <v>2397</v>
      </c>
      <c r="M1158" s="68"/>
      <c r="N1158" s="527"/>
      <c r="O1158" s="527"/>
      <c r="P1158" s="359" t="str">
        <f t="shared" si="35"/>
        <v/>
      </c>
    </row>
    <row r="1159" spans="1:16" s="64" customFormat="1" ht="12.75" customHeight="1">
      <c r="A1159" s="66"/>
      <c r="B1159" s="65"/>
      <c r="C1159" s="66"/>
      <c r="D1159" s="66"/>
      <c r="E1159" s="44"/>
      <c r="F1159" s="65"/>
      <c r="G1159" s="119"/>
      <c r="H1159" s="190"/>
      <c r="I1159" s="354" t="s">
        <v>3631</v>
      </c>
      <c r="J1159" s="399"/>
      <c r="K1159" s="381"/>
      <c r="L1159" s="411"/>
      <c r="M1159" s="68"/>
      <c r="N1159" s="527"/>
      <c r="O1159" s="527"/>
      <c r="P1159" s="359" t="str">
        <f t="shared" si="35"/>
        <v/>
      </c>
    </row>
    <row r="1160" spans="1:16" s="64" customFormat="1" ht="12.75" customHeight="1">
      <c r="A1160" s="66"/>
      <c r="B1160" s="65"/>
      <c r="C1160" s="66"/>
      <c r="D1160" s="66"/>
      <c r="E1160" s="44"/>
      <c r="F1160" s="65"/>
      <c r="G1160" s="119"/>
      <c r="H1160" s="190"/>
      <c r="I1160" s="354"/>
      <c r="J1160" s="399"/>
      <c r="K1160" s="381"/>
      <c r="L1160" s="411"/>
      <c r="M1160" s="68"/>
      <c r="N1160" s="527"/>
      <c r="O1160" s="527"/>
      <c r="P1160" s="359" t="str">
        <f t="shared" si="35"/>
        <v/>
      </c>
    </row>
    <row r="1161" spans="1:16" s="64" customFormat="1" ht="12.75" customHeight="1">
      <c r="A1161" s="66" t="str">
        <f ca="1">IF(B1161="","",MAX($A$3:INDIRECT(ADDRESS(ROW()-1,COLUMN(),1)))+1)</f>
        <v/>
      </c>
      <c r="B1161" s="65"/>
      <c r="C1161" s="66" t="str">
        <f ca="1">IF(B1161="",IF(D1161="","",MAX(INDIRECT(ADDRESS(2+MATCH(MAX($A$3:$A1139),$A$3:$A1139),COLUMN(),1)):INDIRECT(ADDRESS(ROW()-1,COLUMN(),1)))+1),1)</f>
        <v/>
      </c>
      <c r="D1161" s="66"/>
      <c r="E1161" s="44"/>
      <c r="F1161" s="65"/>
      <c r="G1161" s="119"/>
      <c r="H1161" s="190" t="s">
        <v>0</v>
      </c>
      <c r="I1161" s="45"/>
      <c r="J1161" s="399" t="s">
        <v>4222</v>
      </c>
      <c r="K1161" s="381"/>
      <c r="L1161" s="411"/>
      <c r="M1161" s="68"/>
      <c r="N1161" s="527"/>
      <c r="O1161" s="527"/>
      <c r="P1161" s="359" t="str">
        <f t="shared" si="35"/>
        <v/>
      </c>
    </row>
    <row r="1162" spans="1:16" s="64" customFormat="1" ht="12.75" customHeight="1">
      <c r="A1162" s="66" t="str">
        <f ca="1">IF(B1162="","",MAX($A$3:INDIRECT(ADDRESS(ROW()-1,COLUMN(),1)))+1)</f>
        <v/>
      </c>
      <c r="B1162" s="65"/>
      <c r="C1162" s="66" t="str">
        <f ca="1">IF(B1162="",IF(D1162="","",MAX(INDIRECT(ADDRESS(2+MATCH(MAX($A$3:$A1161),$A$3:$A1161),COLUMN(),1)):INDIRECT(ADDRESS(ROW()-1,COLUMN(),1)))+1),1)</f>
        <v/>
      </c>
      <c r="D1162" s="66"/>
      <c r="E1162" s="44"/>
      <c r="F1162" s="66"/>
      <c r="G1162" s="119"/>
      <c r="H1162" s="190"/>
      <c r="I1162" s="45"/>
      <c r="J1162" s="399"/>
      <c r="K1162" s="381"/>
      <c r="L1162" s="411"/>
      <c r="M1162" s="68"/>
      <c r="N1162" s="527"/>
      <c r="O1162" s="527"/>
      <c r="P1162" s="359" t="str">
        <f t="shared" si="35"/>
        <v/>
      </c>
    </row>
    <row r="1163" spans="1:16" s="64" customFormat="1" ht="12.75" customHeight="1">
      <c r="A1163" s="66" t="str">
        <f ca="1">IF(B1163="","",MAX($A$3:INDIRECT(ADDRESS(ROW()-1,COLUMN(),1)))+1)</f>
        <v/>
      </c>
      <c r="B1163" s="65"/>
      <c r="C1163" s="66" t="str">
        <f ca="1">IF(B1163="",IF(D1163="","",MAX(INDIRECT(ADDRESS(2+MATCH(MAX($A$3:$A1162),$A$3:$A1162),COLUMN(),1)):INDIRECT(ADDRESS(ROW()-1,COLUMN(),1)))+1),1)</f>
        <v/>
      </c>
      <c r="D1163" s="66"/>
      <c r="E1163" s="44"/>
      <c r="F1163" s="66"/>
      <c r="G1163" s="119"/>
      <c r="H1163" s="190"/>
      <c r="I1163" s="354" t="str">
        <f t="shared" ref="I1163:I1205" si="37">IF((K1163=L1163)=TRUE,"○","x")</f>
        <v>x</v>
      </c>
      <c r="J1163" s="399"/>
      <c r="K1163" s="381"/>
      <c r="L1163" s="411" t="s">
        <v>2405</v>
      </c>
      <c r="M1163" s="68"/>
      <c r="N1163" s="527"/>
      <c r="O1163" s="527"/>
      <c r="P1163" s="359" t="str">
        <f t="shared" si="35"/>
        <v/>
      </c>
    </row>
    <row r="1164" spans="1:16" s="64" customFormat="1" ht="12.75" customHeight="1">
      <c r="A1164" s="66"/>
      <c r="B1164" s="65"/>
      <c r="C1164" s="66"/>
      <c r="D1164" s="66"/>
      <c r="E1164" s="44"/>
      <c r="F1164" s="66"/>
      <c r="G1164" s="119"/>
      <c r="H1164" s="190"/>
      <c r="I1164" s="354" t="str">
        <f t="shared" si="37"/>
        <v>x</v>
      </c>
      <c r="J1164" s="399"/>
      <c r="K1164" s="381"/>
      <c r="L1164" s="411" t="s">
        <v>2406</v>
      </c>
      <c r="M1164" s="68"/>
      <c r="N1164" s="527"/>
      <c r="O1164" s="527"/>
      <c r="P1164" s="359" t="str">
        <f t="shared" si="35"/>
        <v/>
      </c>
    </row>
    <row r="1165" spans="1:16" s="64" customFormat="1" ht="12.75" customHeight="1">
      <c r="A1165" s="66"/>
      <c r="B1165" s="65"/>
      <c r="C1165" s="66"/>
      <c r="D1165" s="66"/>
      <c r="E1165" s="44"/>
      <c r="F1165" s="66"/>
      <c r="G1165" s="119"/>
      <c r="H1165" s="190"/>
      <c r="I1165" s="354" t="str">
        <f t="shared" si="37"/>
        <v>x</v>
      </c>
      <c r="J1165" s="399"/>
      <c r="K1165" s="381"/>
      <c r="L1165" s="411" t="s">
        <v>2405</v>
      </c>
      <c r="M1165" s="68"/>
      <c r="N1165" s="527"/>
      <c r="O1165" s="527"/>
      <c r="P1165" s="359" t="str">
        <f t="shared" si="35"/>
        <v/>
      </c>
    </row>
    <row r="1166" spans="1:16" s="64" customFormat="1" ht="12.75" customHeight="1">
      <c r="A1166" s="66"/>
      <c r="B1166" s="65"/>
      <c r="C1166" s="66"/>
      <c r="D1166" s="66"/>
      <c r="E1166" s="44"/>
      <c r="F1166" s="66"/>
      <c r="G1166" s="119"/>
      <c r="H1166" s="190"/>
      <c r="I1166" s="354" t="str">
        <f t="shared" si="37"/>
        <v>x</v>
      </c>
      <c r="J1166" s="399"/>
      <c r="K1166" s="381"/>
      <c r="L1166" s="411" t="s">
        <v>2406</v>
      </c>
      <c r="M1166" s="68"/>
      <c r="N1166" s="527"/>
      <c r="O1166" s="527"/>
      <c r="P1166" s="359" t="str">
        <f t="shared" si="35"/>
        <v/>
      </c>
    </row>
    <row r="1167" spans="1:16" s="64" customFormat="1" ht="12.75" customHeight="1">
      <c r="A1167" s="66"/>
      <c r="B1167" s="65"/>
      <c r="C1167" s="66"/>
      <c r="D1167" s="66"/>
      <c r="E1167" s="44"/>
      <c r="F1167" s="66"/>
      <c r="G1167" s="119"/>
      <c r="H1167" s="190"/>
      <c r="I1167" s="354" t="str">
        <f t="shared" si="37"/>
        <v>x</v>
      </c>
      <c r="J1167" s="399"/>
      <c r="K1167" s="381"/>
      <c r="L1167" s="411" t="s">
        <v>3006</v>
      </c>
      <c r="M1167" s="68"/>
      <c r="N1167" s="527"/>
      <c r="O1167" s="527"/>
      <c r="P1167" s="359" t="str">
        <f t="shared" si="35"/>
        <v/>
      </c>
    </row>
    <row r="1168" spans="1:16" s="64" customFormat="1" ht="12.75" customHeight="1">
      <c r="A1168" s="66"/>
      <c r="B1168" s="65"/>
      <c r="C1168" s="66"/>
      <c r="D1168" s="66"/>
      <c r="E1168" s="44"/>
      <c r="F1168" s="66"/>
      <c r="G1168" s="119"/>
      <c r="H1168" s="190"/>
      <c r="I1168" s="354" t="str">
        <f t="shared" si="37"/>
        <v>x</v>
      </c>
      <c r="J1168" s="399"/>
      <c r="K1168" s="381"/>
      <c r="L1168" s="411" t="s">
        <v>3007</v>
      </c>
      <c r="M1168" s="68"/>
      <c r="N1168" s="527"/>
      <c r="O1168" s="527"/>
      <c r="P1168" s="359" t="str">
        <f t="shared" si="35"/>
        <v/>
      </c>
    </row>
    <row r="1169" spans="1:16" s="64" customFormat="1" ht="12.75" customHeight="1">
      <c r="A1169" s="66"/>
      <c r="B1169" s="65"/>
      <c r="C1169" s="66"/>
      <c r="D1169" s="66"/>
      <c r="E1169" s="44"/>
      <c r="F1169" s="66"/>
      <c r="G1169" s="119"/>
      <c r="H1169" s="190"/>
      <c r="I1169" s="354" t="str">
        <f t="shared" si="37"/>
        <v>x</v>
      </c>
      <c r="J1169" s="399"/>
      <c r="K1169" s="381"/>
      <c r="L1169" s="411" t="s">
        <v>3008</v>
      </c>
      <c r="M1169" s="68"/>
      <c r="N1169" s="527"/>
      <c r="O1169" s="527"/>
      <c r="P1169" s="359" t="str">
        <f t="shared" si="35"/>
        <v/>
      </c>
    </row>
    <row r="1170" spans="1:16" s="64" customFormat="1" ht="12.75" customHeight="1">
      <c r="A1170" s="66"/>
      <c r="B1170" s="65"/>
      <c r="C1170" s="66"/>
      <c r="D1170" s="66"/>
      <c r="E1170" s="44"/>
      <c r="F1170" s="66"/>
      <c r="G1170" s="119"/>
      <c r="H1170" s="190"/>
      <c r="I1170" s="354" t="str">
        <f t="shared" si="37"/>
        <v>x</v>
      </c>
      <c r="J1170" s="399"/>
      <c r="K1170" s="381"/>
      <c r="L1170" s="411" t="s">
        <v>3009</v>
      </c>
      <c r="M1170" s="68"/>
      <c r="N1170" s="527"/>
      <c r="O1170" s="527"/>
      <c r="P1170" s="359" t="str">
        <f t="shared" si="35"/>
        <v/>
      </c>
    </row>
    <row r="1171" spans="1:16" s="64" customFormat="1" ht="12.75" customHeight="1">
      <c r="A1171" s="66"/>
      <c r="B1171" s="65"/>
      <c r="C1171" s="66"/>
      <c r="D1171" s="66"/>
      <c r="E1171" s="44"/>
      <c r="F1171" s="66"/>
      <c r="G1171" s="119"/>
      <c r="H1171" s="190"/>
      <c r="I1171" s="354" t="str">
        <f t="shared" si="37"/>
        <v>x</v>
      </c>
      <c r="J1171" s="399"/>
      <c r="K1171" s="381"/>
      <c r="L1171" s="411" t="s">
        <v>3007</v>
      </c>
      <c r="M1171" s="68"/>
      <c r="N1171" s="527"/>
      <c r="O1171" s="527"/>
      <c r="P1171" s="359" t="str">
        <f t="shared" si="35"/>
        <v/>
      </c>
    </row>
    <row r="1172" spans="1:16" s="64" customFormat="1" ht="12.75" customHeight="1">
      <c r="A1172" s="66"/>
      <c r="B1172" s="65"/>
      <c r="C1172" s="66"/>
      <c r="D1172" s="66"/>
      <c r="E1172" s="44"/>
      <c r="F1172" s="66"/>
      <c r="G1172" s="119"/>
      <c r="H1172" s="190"/>
      <c r="I1172" s="354" t="str">
        <f t="shared" si="37"/>
        <v>x</v>
      </c>
      <c r="J1172" s="399"/>
      <c r="K1172" s="381"/>
      <c r="L1172" s="411" t="s">
        <v>3008</v>
      </c>
      <c r="M1172" s="68"/>
      <c r="N1172" s="527"/>
      <c r="O1172" s="527"/>
      <c r="P1172" s="359" t="str">
        <f t="shared" si="35"/>
        <v/>
      </c>
    </row>
    <row r="1173" spans="1:16" s="64" customFormat="1" ht="12.75" customHeight="1">
      <c r="A1173" s="66"/>
      <c r="B1173" s="65"/>
      <c r="C1173" s="66"/>
      <c r="D1173" s="66"/>
      <c r="E1173" s="44"/>
      <c r="F1173" s="66"/>
      <c r="G1173" s="119"/>
      <c r="H1173" s="190"/>
      <c r="I1173" s="354" t="str">
        <f t="shared" si="37"/>
        <v>x</v>
      </c>
      <c r="J1173" s="399"/>
      <c r="K1173" s="381"/>
      <c r="L1173" s="411" t="s">
        <v>3010</v>
      </c>
      <c r="M1173" s="68"/>
      <c r="N1173" s="527"/>
      <c r="O1173" s="527"/>
      <c r="P1173" s="359" t="str">
        <f t="shared" si="35"/>
        <v/>
      </c>
    </row>
    <row r="1174" spans="1:16" s="64" customFormat="1" ht="12.75" customHeight="1">
      <c r="A1174" s="66"/>
      <c r="B1174" s="65"/>
      <c r="C1174" s="66"/>
      <c r="D1174" s="66"/>
      <c r="E1174" s="44"/>
      <c r="F1174" s="66"/>
      <c r="G1174" s="119"/>
      <c r="H1174" s="190"/>
      <c r="I1174" s="354" t="str">
        <f t="shared" si="37"/>
        <v>x</v>
      </c>
      <c r="J1174" s="399"/>
      <c r="K1174" s="381"/>
      <c r="L1174" s="411" t="s">
        <v>3007</v>
      </c>
      <c r="M1174" s="68"/>
      <c r="N1174" s="527"/>
      <c r="O1174" s="527"/>
      <c r="P1174" s="359" t="str">
        <f t="shared" si="35"/>
        <v/>
      </c>
    </row>
    <row r="1175" spans="1:16" s="64" customFormat="1" ht="12.75" customHeight="1">
      <c r="A1175" s="66"/>
      <c r="B1175" s="65"/>
      <c r="C1175" s="66"/>
      <c r="D1175" s="66"/>
      <c r="E1175" s="44"/>
      <c r="F1175" s="66"/>
      <c r="G1175" s="119"/>
      <c r="H1175" s="190"/>
      <c r="I1175" s="354" t="str">
        <f t="shared" si="37"/>
        <v>x</v>
      </c>
      <c r="J1175" s="399"/>
      <c r="K1175" s="381"/>
      <c r="L1175" s="411" t="s">
        <v>3008</v>
      </c>
      <c r="M1175" s="68"/>
      <c r="N1175" s="527"/>
      <c r="O1175" s="527"/>
      <c r="P1175" s="359" t="str">
        <f t="shared" si="35"/>
        <v/>
      </c>
    </row>
    <row r="1176" spans="1:16" s="64" customFormat="1" ht="12.75" customHeight="1">
      <c r="A1176" s="66"/>
      <c r="B1176" s="65"/>
      <c r="C1176" s="66"/>
      <c r="D1176" s="66"/>
      <c r="E1176" s="44"/>
      <c r="F1176" s="66"/>
      <c r="G1176" s="119"/>
      <c r="H1176" s="190"/>
      <c r="I1176" s="354" t="str">
        <f t="shared" si="37"/>
        <v>x</v>
      </c>
      <c r="J1176" s="399"/>
      <c r="K1176" s="381"/>
      <c r="L1176" s="411" t="s">
        <v>3011</v>
      </c>
      <c r="M1176" s="68"/>
      <c r="N1176" s="527"/>
      <c r="O1176" s="527"/>
      <c r="P1176" s="359" t="str">
        <f t="shared" si="35"/>
        <v/>
      </c>
    </row>
    <row r="1177" spans="1:16" s="64" customFormat="1" ht="12.75" customHeight="1">
      <c r="A1177" s="66"/>
      <c r="B1177" s="65"/>
      <c r="C1177" s="66"/>
      <c r="D1177" s="66"/>
      <c r="E1177" s="44"/>
      <c r="F1177" s="66"/>
      <c r="G1177" s="119"/>
      <c r="H1177" s="190"/>
      <c r="I1177" s="354" t="str">
        <f t="shared" si="37"/>
        <v>x</v>
      </c>
      <c r="J1177" s="399"/>
      <c r="K1177" s="381"/>
      <c r="L1177" s="411" t="s">
        <v>3007</v>
      </c>
      <c r="M1177" s="68"/>
      <c r="N1177" s="527"/>
      <c r="O1177" s="527"/>
      <c r="P1177" s="359" t="str">
        <f t="shared" si="35"/>
        <v/>
      </c>
    </row>
    <row r="1178" spans="1:16" s="64" customFormat="1" ht="12.75" customHeight="1">
      <c r="A1178" s="66"/>
      <c r="B1178" s="65"/>
      <c r="C1178" s="66"/>
      <c r="D1178" s="66"/>
      <c r="E1178" s="44"/>
      <c r="F1178" s="66"/>
      <c r="G1178" s="119"/>
      <c r="H1178" s="190"/>
      <c r="I1178" s="354" t="str">
        <f t="shared" si="37"/>
        <v>x</v>
      </c>
      <c r="J1178" s="399"/>
      <c r="K1178" s="381"/>
      <c r="L1178" s="411" t="s">
        <v>3008</v>
      </c>
      <c r="M1178" s="68"/>
      <c r="N1178" s="527"/>
      <c r="O1178" s="527"/>
      <c r="P1178" s="359" t="str">
        <f t="shared" si="35"/>
        <v/>
      </c>
    </row>
    <row r="1179" spans="1:16" s="64" customFormat="1" ht="12.75" customHeight="1">
      <c r="A1179" s="66"/>
      <c r="B1179" s="65"/>
      <c r="C1179" s="66"/>
      <c r="D1179" s="66"/>
      <c r="E1179" s="44"/>
      <c r="F1179" s="66"/>
      <c r="G1179" s="119"/>
      <c r="H1179" s="190"/>
      <c r="I1179" s="354" t="str">
        <f t="shared" si="37"/>
        <v>x</v>
      </c>
      <c r="J1179" s="399"/>
      <c r="K1179" s="381"/>
      <c r="L1179" s="411" t="s">
        <v>2405</v>
      </c>
      <c r="M1179" s="68"/>
      <c r="N1179" s="527"/>
      <c r="O1179" s="527"/>
      <c r="P1179" s="359" t="str">
        <f t="shared" si="35"/>
        <v/>
      </c>
    </row>
    <row r="1180" spans="1:16" s="64" customFormat="1" ht="12.75" customHeight="1">
      <c r="A1180" s="66"/>
      <c r="B1180" s="65"/>
      <c r="C1180" s="66"/>
      <c r="D1180" s="66"/>
      <c r="E1180" s="44"/>
      <c r="F1180" s="66"/>
      <c r="G1180" s="119"/>
      <c r="H1180" s="190"/>
      <c r="I1180" s="354" t="str">
        <f t="shared" si="37"/>
        <v>x</v>
      </c>
      <c r="J1180" s="399"/>
      <c r="K1180" s="381"/>
      <c r="L1180" s="411" t="s">
        <v>2406</v>
      </c>
      <c r="M1180" s="68"/>
      <c r="N1180" s="527"/>
      <c r="O1180" s="527"/>
      <c r="P1180" s="359" t="str">
        <f t="shared" si="35"/>
        <v/>
      </c>
    </row>
    <row r="1181" spans="1:16" s="64" customFormat="1" ht="12.75" customHeight="1">
      <c r="A1181" s="66"/>
      <c r="B1181" s="65"/>
      <c r="C1181" s="66"/>
      <c r="D1181" s="66"/>
      <c r="E1181" s="44"/>
      <c r="F1181" s="66"/>
      <c r="G1181" s="119"/>
      <c r="H1181" s="190"/>
      <c r="I1181" s="354" t="str">
        <f t="shared" si="37"/>
        <v>x</v>
      </c>
      <c r="J1181" s="399"/>
      <c r="K1181" s="381"/>
      <c r="L1181" s="411" t="s">
        <v>2405</v>
      </c>
      <c r="M1181" s="68"/>
      <c r="N1181" s="527"/>
      <c r="O1181" s="527"/>
      <c r="P1181" s="359" t="str">
        <f t="shared" si="35"/>
        <v/>
      </c>
    </row>
    <row r="1182" spans="1:16" s="64" customFormat="1" ht="12.75" customHeight="1">
      <c r="A1182" s="66"/>
      <c r="B1182" s="65"/>
      <c r="C1182" s="66"/>
      <c r="D1182" s="66"/>
      <c r="E1182" s="44"/>
      <c r="F1182" s="66"/>
      <c r="G1182" s="119"/>
      <c r="H1182" s="190"/>
      <c r="I1182" s="354" t="str">
        <f t="shared" si="37"/>
        <v>x</v>
      </c>
      <c r="J1182" s="399"/>
      <c r="K1182" s="381"/>
      <c r="L1182" s="411" t="s">
        <v>2406</v>
      </c>
      <c r="M1182" s="68"/>
      <c r="N1182" s="527"/>
      <c r="O1182" s="527"/>
      <c r="P1182" s="359" t="str">
        <f t="shared" si="35"/>
        <v/>
      </c>
    </row>
    <row r="1183" spans="1:16" s="64" customFormat="1" ht="12.75" customHeight="1">
      <c r="A1183" s="66"/>
      <c r="B1183" s="65"/>
      <c r="C1183" s="66"/>
      <c r="D1183" s="66"/>
      <c r="E1183" s="44"/>
      <c r="F1183" s="66"/>
      <c r="G1183" s="119"/>
      <c r="H1183" s="190"/>
      <c r="I1183" s="354" t="str">
        <f t="shared" si="37"/>
        <v>x</v>
      </c>
      <c r="J1183" s="399"/>
      <c r="K1183" s="381"/>
      <c r="L1183" s="411" t="s">
        <v>2405</v>
      </c>
      <c r="M1183" s="68"/>
      <c r="N1183" s="527"/>
      <c r="O1183" s="527"/>
      <c r="P1183" s="359" t="str">
        <f t="shared" si="35"/>
        <v/>
      </c>
    </row>
    <row r="1184" spans="1:16" s="64" customFormat="1" ht="12.75" customHeight="1">
      <c r="A1184" s="66"/>
      <c r="B1184" s="65"/>
      <c r="C1184" s="66"/>
      <c r="D1184" s="66"/>
      <c r="E1184" s="44"/>
      <c r="F1184" s="66"/>
      <c r="G1184" s="119"/>
      <c r="H1184" s="190"/>
      <c r="I1184" s="354" t="str">
        <f t="shared" si="37"/>
        <v>x</v>
      </c>
      <c r="J1184" s="399"/>
      <c r="K1184" s="381"/>
      <c r="L1184" s="411" t="s">
        <v>2406</v>
      </c>
      <c r="M1184" s="68"/>
      <c r="N1184" s="527"/>
      <c r="O1184" s="527"/>
      <c r="P1184" s="359" t="str">
        <f t="shared" si="35"/>
        <v/>
      </c>
    </row>
    <row r="1185" spans="1:16" s="64" customFormat="1" ht="12.75" customHeight="1">
      <c r="A1185" s="66"/>
      <c r="B1185" s="65"/>
      <c r="C1185" s="66"/>
      <c r="D1185" s="66"/>
      <c r="E1185" s="44"/>
      <c r="F1185" s="66"/>
      <c r="G1185" s="119"/>
      <c r="H1185" s="190"/>
      <c r="I1185" s="354" t="str">
        <f t="shared" si="37"/>
        <v>x</v>
      </c>
      <c r="J1185" s="399"/>
      <c r="K1185" s="381"/>
      <c r="L1185" s="411" t="s">
        <v>2413</v>
      </c>
      <c r="M1185" s="68"/>
      <c r="N1185" s="527"/>
      <c r="O1185" s="527"/>
      <c r="P1185" s="359" t="str">
        <f t="shared" si="35"/>
        <v/>
      </c>
    </row>
    <row r="1186" spans="1:16" s="64" customFormat="1" ht="12.75" customHeight="1">
      <c r="A1186" s="66"/>
      <c r="B1186" s="65"/>
      <c r="C1186" s="66"/>
      <c r="D1186" s="66"/>
      <c r="E1186" s="44"/>
      <c r="F1186" s="66"/>
      <c r="G1186" s="119"/>
      <c r="H1186" s="190"/>
      <c r="I1186" s="354" t="str">
        <f t="shared" si="37"/>
        <v>x</v>
      </c>
      <c r="J1186" s="399"/>
      <c r="K1186" s="381"/>
      <c r="L1186" s="411" t="s">
        <v>2414</v>
      </c>
      <c r="M1186" s="68"/>
      <c r="N1186" s="527"/>
      <c r="O1186" s="527"/>
      <c r="P1186" s="359" t="str">
        <f t="shared" si="35"/>
        <v/>
      </c>
    </row>
    <row r="1187" spans="1:16" s="64" customFormat="1" ht="12.75" customHeight="1">
      <c r="A1187" s="66"/>
      <c r="B1187" s="65"/>
      <c r="C1187" s="66"/>
      <c r="D1187" s="66"/>
      <c r="E1187" s="44"/>
      <c r="F1187" s="66"/>
      <c r="G1187" s="119"/>
      <c r="H1187" s="190"/>
      <c r="I1187" s="354" t="str">
        <f t="shared" si="37"/>
        <v>x</v>
      </c>
      <c r="J1187" s="399"/>
      <c r="K1187" s="381"/>
      <c r="L1187" s="411" t="s">
        <v>2414</v>
      </c>
      <c r="M1187" s="68"/>
      <c r="N1187" s="527"/>
      <c r="O1187" s="527"/>
      <c r="P1187" s="359" t="str">
        <f t="shared" si="35"/>
        <v/>
      </c>
    </row>
    <row r="1188" spans="1:16" s="64" customFormat="1" ht="12.75" customHeight="1">
      <c r="A1188" s="66"/>
      <c r="B1188" s="65"/>
      <c r="C1188" s="66"/>
      <c r="D1188" s="66"/>
      <c r="E1188" s="44"/>
      <c r="F1188" s="66"/>
      <c r="G1188" s="119"/>
      <c r="H1188" s="190"/>
      <c r="I1188" s="354" t="str">
        <f t="shared" si="37"/>
        <v>x</v>
      </c>
      <c r="J1188" s="399"/>
      <c r="K1188" s="381"/>
      <c r="L1188" s="411" t="s">
        <v>2415</v>
      </c>
      <c r="M1188" s="68"/>
      <c r="N1188" s="527"/>
      <c r="O1188" s="527"/>
      <c r="P1188" s="359" t="str">
        <f t="shared" si="35"/>
        <v/>
      </c>
    </row>
    <row r="1189" spans="1:16" s="64" customFormat="1" ht="12.75" customHeight="1">
      <c r="A1189" s="66"/>
      <c r="B1189" s="65"/>
      <c r="C1189" s="66"/>
      <c r="D1189" s="66"/>
      <c r="E1189" s="44"/>
      <c r="F1189" s="66"/>
      <c r="G1189" s="119"/>
      <c r="H1189" s="190"/>
      <c r="I1189" s="354" t="str">
        <f t="shared" si="37"/>
        <v>x</v>
      </c>
      <c r="J1189" s="399"/>
      <c r="K1189" s="381"/>
      <c r="L1189" s="411" t="s">
        <v>2416</v>
      </c>
      <c r="M1189" s="68"/>
      <c r="N1189" s="527"/>
      <c r="O1189" s="527"/>
      <c r="P1189" s="359" t="str">
        <f t="shared" si="35"/>
        <v/>
      </c>
    </row>
    <row r="1190" spans="1:16" s="64" customFormat="1" ht="12.75" customHeight="1">
      <c r="A1190" s="66"/>
      <c r="B1190" s="65"/>
      <c r="C1190" s="66"/>
      <c r="D1190" s="66"/>
      <c r="E1190" s="44"/>
      <c r="F1190" s="66"/>
      <c r="G1190" s="119"/>
      <c r="H1190" s="190"/>
      <c r="I1190" s="354" t="str">
        <f t="shared" si="37"/>
        <v>x</v>
      </c>
      <c r="J1190" s="399"/>
      <c r="K1190" s="381"/>
      <c r="L1190" s="411" t="s">
        <v>2416</v>
      </c>
      <c r="M1190" s="68"/>
      <c r="N1190" s="527"/>
      <c r="O1190" s="527"/>
      <c r="P1190" s="359" t="str">
        <f t="shared" si="35"/>
        <v/>
      </c>
    </row>
    <row r="1191" spans="1:16" s="64" customFormat="1" ht="12.75" customHeight="1">
      <c r="A1191" s="66"/>
      <c r="B1191" s="65"/>
      <c r="C1191" s="66"/>
      <c r="D1191" s="66"/>
      <c r="E1191" s="44"/>
      <c r="F1191" s="66"/>
      <c r="G1191" s="119"/>
      <c r="H1191" s="190"/>
      <c r="I1191" s="354" t="str">
        <f t="shared" si="37"/>
        <v>x</v>
      </c>
      <c r="J1191" s="399"/>
      <c r="K1191" s="381"/>
      <c r="L1191" s="411" t="s">
        <v>2416</v>
      </c>
      <c r="M1191" s="68"/>
      <c r="N1191" s="527"/>
      <c r="O1191" s="527"/>
      <c r="P1191" s="359" t="str">
        <f t="shared" si="35"/>
        <v/>
      </c>
    </row>
    <row r="1192" spans="1:16" s="64" customFormat="1" ht="12.75" customHeight="1">
      <c r="A1192" s="66"/>
      <c r="B1192" s="65"/>
      <c r="C1192" s="66"/>
      <c r="D1192" s="66"/>
      <c r="E1192" s="44"/>
      <c r="F1192" s="66"/>
      <c r="G1192" s="119"/>
      <c r="H1192" s="190"/>
      <c r="I1192" s="354" t="str">
        <f t="shared" si="37"/>
        <v>x</v>
      </c>
      <c r="J1192" s="399"/>
      <c r="K1192" s="381"/>
      <c r="L1192" s="411" t="s">
        <v>2416</v>
      </c>
      <c r="M1192" s="68"/>
      <c r="N1192" s="527"/>
      <c r="O1192" s="527"/>
      <c r="P1192" s="359" t="str">
        <f t="shared" si="35"/>
        <v/>
      </c>
    </row>
    <row r="1193" spans="1:16" s="64" customFormat="1" ht="12.75" customHeight="1">
      <c r="A1193" s="66"/>
      <c r="B1193" s="65"/>
      <c r="C1193" s="66"/>
      <c r="D1193" s="66"/>
      <c r="E1193" s="44"/>
      <c r="F1193" s="66"/>
      <c r="G1193" s="119"/>
      <c r="H1193" s="190"/>
      <c r="I1193" s="354" t="str">
        <f t="shared" si="37"/>
        <v>x</v>
      </c>
      <c r="J1193" s="399"/>
      <c r="K1193" s="381"/>
      <c r="L1193" s="411" t="s">
        <v>2416</v>
      </c>
      <c r="M1193" s="68"/>
      <c r="N1193" s="527"/>
      <c r="O1193" s="527"/>
      <c r="P1193" s="359" t="str">
        <f t="shared" si="35"/>
        <v/>
      </c>
    </row>
    <row r="1194" spans="1:16" s="64" customFormat="1" ht="12.75" customHeight="1">
      <c r="A1194" s="66"/>
      <c r="B1194" s="65"/>
      <c r="C1194" s="66"/>
      <c r="D1194" s="66"/>
      <c r="E1194" s="44"/>
      <c r="F1194" s="66"/>
      <c r="G1194" s="119"/>
      <c r="H1194" s="190"/>
      <c r="I1194" s="354" t="str">
        <f t="shared" si="37"/>
        <v>x</v>
      </c>
      <c r="J1194" s="399"/>
      <c r="K1194" s="381"/>
      <c r="L1194" s="411" t="s">
        <v>2416</v>
      </c>
      <c r="M1194" s="68"/>
      <c r="N1194" s="527"/>
      <c r="O1194" s="527"/>
      <c r="P1194" s="359" t="str">
        <f t="shared" si="35"/>
        <v/>
      </c>
    </row>
    <row r="1195" spans="1:16" s="64" customFormat="1" ht="12.75" customHeight="1">
      <c r="A1195" s="66"/>
      <c r="B1195" s="65"/>
      <c r="C1195" s="66"/>
      <c r="D1195" s="66"/>
      <c r="E1195" s="44"/>
      <c r="F1195" s="66"/>
      <c r="G1195" s="119"/>
      <c r="H1195" s="190"/>
      <c r="I1195" s="354" t="str">
        <f t="shared" si="37"/>
        <v>x</v>
      </c>
      <c r="J1195" s="399"/>
      <c r="K1195" s="381"/>
      <c r="L1195" s="411" t="s">
        <v>2416</v>
      </c>
      <c r="M1195" s="68"/>
      <c r="N1195" s="527"/>
      <c r="O1195" s="527"/>
      <c r="P1195" s="359" t="str">
        <f t="shared" si="35"/>
        <v/>
      </c>
    </row>
    <row r="1196" spans="1:16" s="64" customFormat="1" ht="12.75" customHeight="1">
      <c r="A1196" s="66"/>
      <c r="B1196" s="65"/>
      <c r="C1196" s="66"/>
      <c r="D1196" s="66"/>
      <c r="E1196" s="44"/>
      <c r="F1196" s="66"/>
      <c r="G1196" s="119"/>
      <c r="H1196" s="190"/>
      <c r="I1196" s="354" t="str">
        <f t="shared" si="37"/>
        <v>x</v>
      </c>
      <c r="J1196" s="399"/>
      <c r="K1196" s="381"/>
      <c r="L1196" s="411" t="s">
        <v>2416</v>
      </c>
      <c r="M1196" s="68"/>
      <c r="N1196" s="527"/>
      <c r="O1196" s="527"/>
      <c r="P1196" s="359" t="str">
        <f t="shared" si="35"/>
        <v/>
      </c>
    </row>
    <row r="1197" spans="1:16" s="64" customFormat="1" ht="12.75" customHeight="1">
      <c r="A1197" s="66"/>
      <c r="B1197" s="65"/>
      <c r="C1197" s="66"/>
      <c r="D1197" s="66"/>
      <c r="E1197" s="44"/>
      <c r="F1197" s="66"/>
      <c r="G1197" s="119"/>
      <c r="H1197" s="190"/>
      <c r="I1197" s="354" t="str">
        <f t="shared" si="37"/>
        <v>x</v>
      </c>
      <c r="J1197" s="399"/>
      <c r="K1197" s="381"/>
      <c r="L1197" s="411" t="s">
        <v>2416</v>
      </c>
      <c r="M1197" s="68"/>
      <c r="N1197" s="527"/>
      <c r="O1197" s="527"/>
      <c r="P1197" s="359" t="str">
        <f t="shared" si="35"/>
        <v/>
      </c>
    </row>
    <row r="1198" spans="1:16" s="64" customFormat="1" ht="12.75" customHeight="1">
      <c r="A1198" s="66"/>
      <c r="B1198" s="65"/>
      <c r="C1198" s="66"/>
      <c r="D1198" s="66"/>
      <c r="E1198" s="44"/>
      <c r="F1198" s="66"/>
      <c r="G1198" s="119"/>
      <c r="H1198" s="190"/>
      <c r="I1198" s="354" t="str">
        <f t="shared" si="37"/>
        <v>x</v>
      </c>
      <c r="J1198" s="399"/>
      <c r="K1198" s="381"/>
      <c r="L1198" s="411" t="s">
        <v>2416</v>
      </c>
      <c r="M1198" s="68"/>
      <c r="N1198" s="527"/>
      <c r="O1198" s="527"/>
      <c r="P1198" s="359" t="str">
        <f t="shared" si="35"/>
        <v/>
      </c>
    </row>
    <row r="1199" spans="1:16" s="64" customFormat="1" ht="12.75" customHeight="1">
      <c r="A1199" s="66"/>
      <c r="B1199" s="65"/>
      <c r="C1199" s="66"/>
      <c r="D1199" s="66"/>
      <c r="E1199" s="44"/>
      <c r="F1199" s="66"/>
      <c r="G1199" s="119"/>
      <c r="H1199" s="190"/>
      <c r="I1199" s="354" t="str">
        <f t="shared" si="37"/>
        <v>x</v>
      </c>
      <c r="J1199" s="399"/>
      <c r="K1199" s="381"/>
      <c r="L1199" s="411" t="s">
        <v>2416</v>
      </c>
      <c r="M1199" s="68"/>
      <c r="N1199" s="527"/>
      <c r="O1199" s="527"/>
      <c r="P1199" s="359" t="str">
        <f t="shared" si="35"/>
        <v/>
      </c>
    </row>
    <row r="1200" spans="1:16" s="64" customFormat="1" ht="12.75" customHeight="1">
      <c r="A1200" s="66"/>
      <c r="B1200" s="65"/>
      <c r="C1200" s="66"/>
      <c r="D1200" s="66"/>
      <c r="E1200" s="44"/>
      <c r="F1200" s="66"/>
      <c r="G1200" s="119"/>
      <c r="H1200" s="190"/>
      <c r="I1200" s="354" t="str">
        <f t="shared" si="37"/>
        <v>x</v>
      </c>
      <c r="J1200" s="399"/>
      <c r="K1200" s="381"/>
      <c r="L1200" s="411" t="s">
        <v>2416</v>
      </c>
      <c r="M1200" s="68"/>
      <c r="N1200" s="527"/>
      <c r="O1200" s="527"/>
      <c r="P1200" s="359" t="str">
        <f t="shared" si="35"/>
        <v/>
      </c>
    </row>
    <row r="1201" spans="1:16" s="64" customFormat="1" ht="12.75" customHeight="1">
      <c r="A1201" s="66"/>
      <c r="B1201" s="65"/>
      <c r="C1201" s="66"/>
      <c r="D1201" s="66"/>
      <c r="E1201" s="44"/>
      <c r="F1201" s="66"/>
      <c r="G1201" s="119"/>
      <c r="H1201" s="190"/>
      <c r="I1201" s="354" t="str">
        <f t="shared" si="37"/>
        <v>x</v>
      </c>
      <c r="J1201" s="399"/>
      <c r="K1201" s="381"/>
      <c r="L1201" s="411" t="s">
        <v>2417</v>
      </c>
      <c r="M1201" s="68"/>
      <c r="N1201" s="527"/>
      <c r="O1201" s="527"/>
      <c r="P1201" s="359" t="str">
        <f t="shared" si="35"/>
        <v/>
      </c>
    </row>
    <row r="1202" spans="1:16" s="64" customFormat="1" ht="12.75" customHeight="1">
      <c r="A1202" s="66"/>
      <c r="B1202" s="65"/>
      <c r="C1202" s="66"/>
      <c r="D1202" s="66"/>
      <c r="E1202" s="44"/>
      <c r="F1202" s="66"/>
      <c r="G1202" s="119"/>
      <c r="H1202" s="190"/>
      <c r="I1202" s="354" t="str">
        <f t="shared" si="37"/>
        <v>x</v>
      </c>
      <c r="J1202" s="399"/>
      <c r="K1202" s="381"/>
      <c r="L1202" s="411" t="s">
        <v>2418</v>
      </c>
      <c r="M1202" s="68"/>
      <c r="N1202" s="527"/>
      <c r="O1202" s="527"/>
      <c r="P1202" s="359" t="str">
        <f t="shared" ref="P1202:P1268" si="38">IF(N1202="","",IF(O1202="","",IF(O1202=N1202,$Q$1,O1202-N1202)))</f>
        <v/>
      </c>
    </row>
    <row r="1203" spans="1:16" s="64" customFormat="1" ht="12.75" customHeight="1">
      <c r="A1203" s="66"/>
      <c r="B1203" s="65"/>
      <c r="C1203" s="66"/>
      <c r="D1203" s="66"/>
      <c r="E1203" s="44"/>
      <c r="F1203" s="66"/>
      <c r="G1203" s="119"/>
      <c r="H1203" s="190"/>
      <c r="I1203" s="354" t="str">
        <f t="shared" si="37"/>
        <v>x</v>
      </c>
      <c r="J1203" s="399"/>
      <c r="K1203" s="381"/>
      <c r="L1203" s="411" t="s">
        <v>2419</v>
      </c>
      <c r="M1203" s="68"/>
      <c r="N1203" s="527"/>
      <c r="O1203" s="527"/>
      <c r="P1203" s="359" t="str">
        <f t="shared" si="38"/>
        <v/>
      </c>
    </row>
    <row r="1204" spans="1:16" s="64" customFormat="1" ht="12.75" customHeight="1">
      <c r="A1204" s="66"/>
      <c r="B1204" s="65"/>
      <c r="C1204" s="66"/>
      <c r="D1204" s="66"/>
      <c r="E1204" s="44"/>
      <c r="F1204" s="66"/>
      <c r="G1204" s="119"/>
      <c r="H1204" s="190"/>
      <c r="I1204" s="354" t="str">
        <f t="shared" si="37"/>
        <v>x</v>
      </c>
      <c r="J1204" s="399"/>
      <c r="K1204" s="381"/>
      <c r="L1204" s="411" t="s">
        <v>2420</v>
      </c>
      <c r="M1204" s="68"/>
      <c r="N1204" s="527"/>
      <c r="O1204" s="527"/>
      <c r="P1204" s="359" t="str">
        <f t="shared" si="38"/>
        <v/>
      </c>
    </row>
    <row r="1205" spans="1:16" s="64" customFormat="1" ht="12.75" customHeight="1">
      <c r="A1205" s="66"/>
      <c r="B1205" s="65"/>
      <c r="C1205" s="66"/>
      <c r="D1205" s="66"/>
      <c r="E1205" s="44"/>
      <c r="F1205" s="66"/>
      <c r="G1205" s="119"/>
      <c r="H1205" s="190"/>
      <c r="I1205" s="354" t="str">
        <f t="shared" si="37"/>
        <v>x</v>
      </c>
      <c r="J1205" s="399"/>
      <c r="K1205" s="381"/>
      <c r="L1205" s="411" t="s">
        <v>2421</v>
      </c>
      <c r="M1205" s="68"/>
      <c r="N1205" s="527"/>
      <c r="O1205" s="527"/>
      <c r="P1205" s="359" t="str">
        <f t="shared" si="38"/>
        <v/>
      </c>
    </row>
    <row r="1206" spans="1:16" s="64" customFormat="1" ht="12.75" customHeight="1">
      <c r="A1206" s="66"/>
      <c r="B1206" s="65"/>
      <c r="C1206" s="66"/>
      <c r="D1206" s="66"/>
      <c r="E1206" s="44"/>
      <c r="F1206" s="66"/>
      <c r="G1206" s="119"/>
      <c r="H1206" s="190"/>
      <c r="I1206" s="45" t="s">
        <v>3286</v>
      </c>
      <c r="J1206" s="399"/>
      <c r="K1206" s="381"/>
      <c r="L1206" s="411"/>
      <c r="M1206" s="68"/>
      <c r="N1206" s="527"/>
      <c r="O1206" s="527"/>
      <c r="P1206" s="359" t="str">
        <f t="shared" si="38"/>
        <v/>
      </c>
    </row>
    <row r="1207" spans="1:16" s="64" customFormat="1" ht="11.25">
      <c r="A1207" s="66"/>
      <c r="B1207" s="65"/>
      <c r="C1207" s="66"/>
      <c r="D1207" s="66"/>
      <c r="E1207" s="44"/>
      <c r="F1207" s="65"/>
      <c r="G1207" s="119"/>
      <c r="H1207" s="190"/>
      <c r="I1207" s="354"/>
      <c r="J1207" s="399"/>
      <c r="K1207" s="381"/>
      <c r="L1207" s="411"/>
      <c r="M1207" s="68"/>
      <c r="N1207" s="527"/>
      <c r="O1207" s="527"/>
      <c r="P1207" s="359" t="str">
        <f t="shared" si="38"/>
        <v/>
      </c>
    </row>
    <row r="1208" spans="1:16" s="64" customFormat="1" ht="12.75" customHeight="1">
      <c r="A1208" s="66"/>
      <c r="B1208" s="65"/>
      <c r="C1208" s="66"/>
      <c r="D1208" s="66"/>
      <c r="E1208" s="44"/>
      <c r="F1208" s="65"/>
      <c r="G1208" s="119"/>
      <c r="H1208" s="321"/>
      <c r="I1208" s="354" t="s">
        <v>3688</v>
      </c>
      <c r="J1208" s="399"/>
      <c r="K1208" s="381"/>
      <c r="L1208" s="391"/>
      <c r="M1208" s="44"/>
      <c r="N1208" s="527"/>
      <c r="O1208" s="527"/>
      <c r="P1208" s="359"/>
    </row>
    <row r="1209" spans="1:16" s="64" customFormat="1" ht="12.75" customHeight="1">
      <c r="A1209" s="66" t="str">
        <f ca="1">IF(B1209="","",MAX($A$3:INDIRECT(ADDRESS(ROW()-1,COLUMN(),1)))+1)</f>
        <v/>
      </c>
      <c r="B1209" s="65"/>
      <c r="C1209" s="66" t="str">
        <f ca="1">IF(B1209="",IF(D1209="","",MAX(INDIRECT(ADDRESS(2+MATCH(MAX($A$3:$A1206),$A$3:$A1206),COLUMN(),1)):INDIRECT(ADDRESS(ROW()-1,COLUMN(),1)))+1),1)</f>
        <v/>
      </c>
      <c r="D1209" s="73"/>
      <c r="E1209" s="46"/>
      <c r="F1209" s="71"/>
      <c r="G1209" s="120"/>
      <c r="H1209" s="320"/>
      <c r="I1209" s="47"/>
      <c r="J1209" s="401"/>
      <c r="K1209" s="385"/>
      <c r="L1209" s="412"/>
      <c r="M1209" s="72"/>
      <c r="N1209" s="529"/>
      <c r="O1209" s="529"/>
      <c r="P1209" s="360" t="str">
        <f t="shared" si="38"/>
        <v/>
      </c>
    </row>
    <row r="1210" spans="1:16" s="64" customFormat="1" ht="12.75" customHeight="1">
      <c r="A1210" s="66" t="str">
        <f ca="1">IF(B1210="","",MAX($A$3:INDIRECT(ADDRESS(ROW()-1,COLUMN(),1)))+1)</f>
        <v/>
      </c>
      <c r="B1210" s="65"/>
      <c r="C1210" s="61">
        <f ca="1">IF(B1210="",IF(D1210="","",MAX(INDIRECT(ADDRESS(2+MATCH(MAX($A$3:$A1209),$A$3:$A1209),COLUMN(),1)):INDIRECT(ADDRESS(ROW()-1,COLUMN(),1)))+1),1)</f>
        <v>2</v>
      </c>
      <c r="D1210" s="61" t="s">
        <v>194</v>
      </c>
      <c r="E1210" s="48" t="s">
        <v>1041</v>
      </c>
      <c r="F1210" s="60" t="s">
        <v>1043</v>
      </c>
      <c r="G1210" s="130">
        <v>1</v>
      </c>
      <c r="H1210" s="190" t="s">
        <v>361</v>
      </c>
      <c r="I1210" s="49" t="s">
        <v>3449</v>
      </c>
      <c r="J1210" s="400"/>
      <c r="K1210" s="384"/>
      <c r="L1210" s="410"/>
      <c r="M1210" s="62"/>
      <c r="N1210" s="526"/>
      <c r="O1210" s="526"/>
      <c r="P1210" s="358" t="str">
        <f t="shared" si="38"/>
        <v/>
      </c>
    </row>
    <row r="1211" spans="1:16" s="64" customFormat="1" ht="12.75" customHeight="1">
      <c r="A1211" s="66" t="str">
        <f ca="1">IF(B1211="","",MAX($A$3:INDIRECT(ADDRESS(ROW()-1,COLUMN(),1)))+1)</f>
        <v/>
      </c>
      <c r="B1211" s="65"/>
      <c r="C1211" s="66" t="str">
        <f ca="1">IF(B1211="",IF(D1211="","",MAX(INDIRECT(ADDRESS(2+MATCH(MAX($A$3:$A1210),$A$3:$A1210),COLUMN(),1)):INDIRECT(ADDRESS(ROW()-1,COLUMN(),1)))+1),1)</f>
        <v/>
      </c>
      <c r="D1211" s="66"/>
      <c r="E1211" s="44"/>
      <c r="F1211" s="65"/>
      <c r="G1211" s="119"/>
      <c r="H1211" s="297" t="s">
        <v>0</v>
      </c>
      <c r="I1211" s="45"/>
      <c r="J1211" s="399" t="s">
        <v>1592</v>
      </c>
      <c r="K1211" s="381"/>
      <c r="L1211" s="411"/>
      <c r="M1211" s="481"/>
      <c r="N1211" s="527"/>
      <c r="O1211" s="527"/>
      <c r="P1211" s="359" t="str">
        <f t="shared" si="38"/>
        <v/>
      </c>
    </row>
    <row r="1212" spans="1:16" s="64" customFormat="1" ht="12.75" customHeight="1">
      <c r="A1212" s="66"/>
      <c r="B1212" s="65"/>
      <c r="C1212" s="66"/>
      <c r="D1212" s="66"/>
      <c r="E1212" s="44"/>
      <c r="F1212" s="65"/>
      <c r="G1212" s="119"/>
      <c r="H1212" s="297"/>
      <c r="I1212" s="354" t="str">
        <f>IF((K1212=L1212)=TRUE,"○","x")</f>
        <v>x</v>
      </c>
      <c r="J1212" s="399"/>
      <c r="K1212" s="381"/>
      <c r="L1212" s="411" t="s">
        <v>3012</v>
      </c>
      <c r="M1212" s="68"/>
      <c r="N1212" s="527"/>
      <c r="O1212" s="527"/>
      <c r="P1212" s="359" t="str">
        <f t="shared" si="38"/>
        <v/>
      </c>
    </row>
    <row r="1213" spans="1:16" s="64" customFormat="1" ht="12.75" customHeight="1">
      <c r="A1213" s="66"/>
      <c r="B1213" s="65"/>
      <c r="C1213" s="66"/>
      <c r="D1213" s="66"/>
      <c r="E1213" s="44"/>
      <c r="F1213" s="65"/>
      <c r="G1213" s="119"/>
      <c r="H1213" s="190"/>
      <c r="I1213" s="45" t="s">
        <v>4502</v>
      </c>
      <c r="J1213" s="399"/>
      <c r="K1213" s="381"/>
      <c r="L1213" s="411"/>
      <c r="M1213" s="68"/>
      <c r="N1213" s="527"/>
      <c r="O1213" s="527"/>
      <c r="P1213" s="359" t="str">
        <f t="shared" si="38"/>
        <v/>
      </c>
    </row>
    <row r="1214" spans="1:16" s="64" customFormat="1" ht="12.75" customHeight="1">
      <c r="A1214" s="66"/>
      <c r="B1214" s="65"/>
      <c r="C1214" s="66"/>
      <c r="D1214" s="66"/>
      <c r="E1214" s="44"/>
      <c r="F1214" s="65"/>
      <c r="G1214" s="119"/>
      <c r="H1214" s="297"/>
      <c r="I1214" s="354"/>
      <c r="J1214" s="399"/>
      <c r="K1214" s="381"/>
      <c r="L1214" s="411"/>
      <c r="M1214" s="68"/>
      <c r="N1214" s="527"/>
      <c r="O1214" s="527"/>
      <c r="P1214" s="359" t="str">
        <f t="shared" si="38"/>
        <v/>
      </c>
    </row>
    <row r="1215" spans="1:16" s="64" customFormat="1" ht="12.75" customHeight="1">
      <c r="A1215" s="66" t="str">
        <f ca="1">IF(B1215="","",MAX($A$3:INDIRECT(ADDRESS(ROW()-1,COLUMN(),1)))+1)</f>
        <v/>
      </c>
      <c r="B1215" s="65"/>
      <c r="C1215" s="66" t="str">
        <f ca="1">IF(B1215="",IF(D1215="","",MAX(INDIRECT(ADDRESS(2+MATCH(MAX($A$3:$A1211),$A$3:$A1211),COLUMN(),1)):INDIRECT(ADDRESS(ROW()-1,COLUMN(),1)))+1),1)</f>
        <v/>
      </c>
      <c r="D1215" s="66"/>
      <c r="E1215" s="44"/>
      <c r="F1215" s="65"/>
      <c r="G1215" s="119"/>
      <c r="H1215" s="297" t="s">
        <v>0</v>
      </c>
      <c r="I1215" s="45"/>
      <c r="J1215" s="399" t="s">
        <v>229</v>
      </c>
      <c r="K1215" s="381"/>
      <c r="L1215" s="411"/>
      <c r="M1215" s="68"/>
      <c r="N1215" s="527"/>
      <c r="O1215" s="527"/>
      <c r="P1215" s="359" t="str">
        <f t="shared" si="38"/>
        <v/>
      </c>
    </row>
    <row r="1216" spans="1:16" s="64" customFormat="1" ht="12.75" customHeight="1">
      <c r="A1216" s="66"/>
      <c r="B1216" s="65"/>
      <c r="C1216" s="66" t="str">
        <f ca="1">IF(B1216="",IF(D1216="","",MAX(INDIRECT(ADDRESS(2+MATCH(MAX($A$3:$A1215),$A$3:$A1215),COLUMN(),1)):INDIRECT(ADDRESS(ROW()-1,COLUMN(),1)))+1),1)</f>
        <v/>
      </c>
      <c r="D1216" s="66"/>
      <c r="E1216" s="44"/>
      <c r="F1216" s="65"/>
      <c r="G1216" s="119"/>
      <c r="H1216" s="190"/>
      <c r="I1216" s="45"/>
      <c r="J1216" s="399"/>
      <c r="K1216" s="381"/>
      <c r="L1216" s="411"/>
      <c r="M1216" s="68"/>
      <c r="N1216" s="527"/>
      <c r="O1216" s="527"/>
      <c r="P1216" s="359" t="str">
        <f t="shared" si="38"/>
        <v/>
      </c>
    </row>
    <row r="1217" spans="1:16" s="64" customFormat="1" ht="12.75" customHeight="1">
      <c r="A1217" s="66"/>
      <c r="B1217" s="65"/>
      <c r="C1217" s="66"/>
      <c r="D1217" s="66"/>
      <c r="E1217" s="44"/>
      <c r="F1217" s="65"/>
      <c r="G1217" s="119"/>
      <c r="H1217" s="190"/>
      <c r="I1217" s="45"/>
      <c r="J1217" s="399"/>
      <c r="K1217" s="381"/>
      <c r="L1217" s="411" t="s">
        <v>2431</v>
      </c>
      <c r="M1217" s="68"/>
      <c r="N1217" s="527"/>
      <c r="O1217" s="527"/>
      <c r="P1217" s="359" t="str">
        <f t="shared" si="38"/>
        <v/>
      </c>
    </row>
    <row r="1218" spans="1:16" s="64" customFormat="1" ht="12.75" customHeight="1">
      <c r="A1218" s="66"/>
      <c r="B1218" s="65"/>
      <c r="C1218" s="66"/>
      <c r="D1218" s="66"/>
      <c r="E1218" s="44"/>
      <c r="F1218" s="65"/>
      <c r="G1218" s="119"/>
      <c r="H1218" s="190"/>
      <c r="I1218" s="45"/>
      <c r="J1218" s="399"/>
      <c r="K1218" s="381"/>
      <c r="L1218" s="411"/>
      <c r="M1218" s="68"/>
      <c r="N1218" s="527"/>
      <c r="O1218" s="527"/>
      <c r="P1218" s="359" t="str">
        <f t="shared" si="38"/>
        <v/>
      </c>
    </row>
    <row r="1219" spans="1:16" s="64" customFormat="1" ht="12.75" customHeight="1">
      <c r="A1219" s="66"/>
      <c r="B1219" s="65"/>
      <c r="C1219" s="66"/>
      <c r="D1219" s="66"/>
      <c r="E1219" s="44"/>
      <c r="F1219" s="65"/>
      <c r="G1219" s="119"/>
      <c r="H1219" s="190"/>
      <c r="I1219" s="45"/>
      <c r="J1219" s="399"/>
      <c r="K1219" s="381"/>
      <c r="L1219" s="411" t="s">
        <v>2312</v>
      </c>
      <c r="M1219" s="68"/>
      <c r="N1219" s="527"/>
      <c r="O1219" s="527"/>
      <c r="P1219" s="359" t="str">
        <f t="shared" si="38"/>
        <v/>
      </c>
    </row>
    <row r="1220" spans="1:16" s="64" customFormat="1" ht="12.75" customHeight="1">
      <c r="A1220" s="66"/>
      <c r="B1220" s="65"/>
      <c r="C1220" s="66"/>
      <c r="D1220" s="66"/>
      <c r="E1220" s="44"/>
      <c r="F1220" s="65"/>
      <c r="G1220" s="119"/>
      <c r="H1220" s="190"/>
      <c r="I1220" s="45"/>
      <c r="J1220" s="399"/>
      <c r="K1220" s="381"/>
      <c r="L1220" s="411" t="s">
        <v>3013</v>
      </c>
      <c r="M1220" s="68"/>
      <c r="N1220" s="527"/>
      <c r="O1220" s="527"/>
      <c r="P1220" s="359" t="str">
        <f t="shared" si="38"/>
        <v/>
      </c>
    </row>
    <row r="1221" spans="1:16" s="64" customFormat="1" ht="12.75" customHeight="1">
      <c r="A1221" s="66"/>
      <c r="B1221" s="65"/>
      <c r="C1221" s="66"/>
      <c r="D1221" s="66"/>
      <c r="E1221" s="44"/>
      <c r="F1221" s="65"/>
      <c r="G1221" s="119"/>
      <c r="H1221" s="190"/>
      <c r="I1221" s="45"/>
      <c r="J1221" s="399"/>
      <c r="K1221" s="381"/>
      <c r="L1221" s="411" t="s">
        <v>2314</v>
      </c>
      <c r="M1221" s="68"/>
      <c r="N1221" s="527"/>
      <c r="O1221" s="527"/>
      <c r="P1221" s="359" t="str">
        <f t="shared" si="38"/>
        <v/>
      </c>
    </row>
    <row r="1222" spans="1:16" s="64" customFormat="1" ht="12.75" customHeight="1">
      <c r="A1222" s="66"/>
      <c r="B1222" s="65"/>
      <c r="C1222" s="66"/>
      <c r="D1222" s="66"/>
      <c r="E1222" s="44"/>
      <c r="F1222" s="65"/>
      <c r="G1222" s="119"/>
      <c r="H1222" s="190"/>
      <c r="I1222" s="45"/>
      <c r="J1222" s="399"/>
      <c r="K1222" s="381"/>
      <c r="L1222" s="411" t="s">
        <v>2315</v>
      </c>
      <c r="M1222" s="68"/>
      <c r="N1222" s="527"/>
      <c r="O1222" s="527"/>
      <c r="P1222" s="359" t="str">
        <f t="shared" si="38"/>
        <v/>
      </c>
    </row>
    <row r="1223" spans="1:16" s="64" customFormat="1" ht="12.75" customHeight="1">
      <c r="A1223" s="66"/>
      <c r="B1223" s="65"/>
      <c r="C1223" s="66"/>
      <c r="D1223" s="66"/>
      <c r="E1223" s="44"/>
      <c r="F1223" s="65"/>
      <c r="G1223" s="119"/>
      <c r="H1223" s="190"/>
      <c r="I1223" s="45"/>
      <c r="J1223" s="399"/>
      <c r="K1223" s="381"/>
      <c r="L1223" s="411"/>
      <c r="M1223" s="68"/>
      <c r="N1223" s="527"/>
      <c r="O1223" s="527"/>
      <c r="P1223" s="359" t="str">
        <f t="shared" si="38"/>
        <v/>
      </c>
    </row>
    <row r="1224" spans="1:16" s="64" customFormat="1" ht="12.75" customHeight="1">
      <c r="A1224" s="66"/>
      <c r="B1224" s="65"/>
      <c r="C1224" s="66"/>
      <c r="D1224" s="66"/>
      <c r="E1224" s="44"/>
      <c r="F1224" s="65"/>
      <c r="G1224" s="119"/>
      <c r="H1224" s="190"/>
      <c r="I1224" s="45"/>
      <c r="J1224" s="399"/>
      <c r="K1224" s="381"/>
      <c r="L1224" s="411" t="s">
        <v>1462</v>
      </c>
      <c r="M1224" s="68"/>
      <c r="N1224" s="527"/>
      <c r="O1224" s="527"/>
      <c r="P1224" s="359" t="str">
        <f t="shared" si="38"/>
        <v/>
      </c>
    </row>
    <row r="1225" spans="1:16" s="64" customFormat="1" ht="12.75" customHeight="1">
      <c r="A1225" s="66"/>
      <c r="B1225" s="65"/>
      <c r="C1225" s="66"/>
      <c r="D1225" s="66"/>
      <c r="E1225" s="44"/>
      <c r="F1225" s="65"/>
      <c r="G1225" s="119"/>
      <c r="H1225" s="190"/>
      <c r="I1225" s="45"/>
      <c r="J1225" s="399"/>
      <c r="K1225" s="381"/>
      <c r="L1225" s="411"/>
      <c r="M1225" s="68"/>
      <c r="N1225" s="527"/>
      <c r="O1225" s="527"/>
      <c r="P1225" s="359" t="str">
        <f t="shared" si="38"/>
        <v/>
      </c>
    </row>
    <row r="1226" spans="1:16" s="64" customFormat="1" ht="12.75" customHeight="1">
      <c r="A1226" s="66"/>
      <c r="B1226" s="65"/>
      <c r="C1226" s="66"/>
      <c r="D1226" s="66"/>
      <c r="E1226" s="44"/>
      <c r="F1226" s="65"/>
      <c r="G1226" s="119"/>
      <c r="H1226" s="190"/>
      <c r="I1226" s="45"/>
      <c r="J1226" s="399"/>
      <c r="K1226" s="381"/>
      <c r="L1226" s="411" t="s">
        <v>5908</v>
      </c>
      <c r="M1226" s="68"/>
      <c r="N1226" s="527"/>
      <c r="O1226" s="527"/>
      <c r="P1226" s="359" t="str">
        <f t="shared" si="38"/>
        <v/>
      </c>
    </row>
    <row r="1227" spans="1:16" s="64" customFormat="1" ht="12.75" customHeight="1">
      <c r="A1227" s="66"/>
      <c r="B1227" s="65"/>
      <c r="C1227" s="66"/>
      <c r="D1227" s="66"/>
      <c r="E1227" s="44"/>
      <c r="F1227" s="65"/>
      <c r="G1227" s="119"/>
      <c r="H1227" s="190"/>
      <c r="I1227" s="45"/>
      <c r="J1227" s="399"/>
      <c r="K1227" s="381"/>
      <c r="L1227" s="411" t="s">
        <v>1463</v>
      </c>
      <c r="M1227" s="68"/>
      <c r="N1227" s="527"/>
      <c r="O1227" s="527"/>
      <c r="P1227" s="359" t="str">
        <f t="shared" si="38"/>
        <v/>
      </c>
    </row>
    <row r="1228" spans="1:16" s="64" customFormat="1" ht="12.75" customHeight="1">
      <c r="A1228" s="66"/>
      <c r="B1228" s="65"/>
      <c r="C1228" s="66"/>
      <c r="D1228" s="66"/>
      <c r="E1228" s="44"/>
      <c r="F1228" s="65"/>
      <c r="G1228" s="119"/>
      <c r="H1228" s="190"/>
      <c r="I1228" s="45"/>
      <c r="J1228" s="399"/>
      <c r="K1228" s="381"/>
      <c r="L1228" s="411" t="s">
        <v>5909</v>
      </c>
      <c r="M1228" s="68"/>
      <c r="N1228" s="527"/>
      <c r="O1228" s="527"/>
      <c r="P1228" s="359" t="str">
        <f t="shared" si="38"/>
        <v/>
      </c>
    </row>
    <row r="1229" spans="1:16" s="64" customFormat="1" ht="12.75" customHeight="1">
      <c r="A1229" s="66"/>
      <c r="B1229" s="65"/>
      <c r="C1229" s="66"/>
      <c r="D1229" s="66"/>
      <c r="E1229" s="44"/>
      <c r="F1229" s="65"/>
      <c r="G1229" s="119"/>
      <c r="H1229" s="190"/>
      <c r="I1229" s="45"/>
      <c r="J1229" s="399"/>
      <c r="K1229" s="381"/>
      <c r="L1229" s="411" t="s">
        <v>1464</v>
      </c>
      <c r="M1229" s="68"/>
      <c r="N1229" s="527"/>
      <c r="O1229" s="527"/>
      <c r="P1229" s="359" t="str">
        <f t="shared" si="38"/>
        <v/>
      </c>
    </row>
    <row r="1230" spans="1:16" s="64" customFormat="1" ht="12.75" customHeight="1">
      <c r="A1230" s="66"/>
      <c r="B1230" s="65"/>
      <c r="C1230" s="66"/>
      <c r="D1230" s="66"/>
      <c r="E1230" s="44"/>
      <c r="F1230" s="65"/>
      <c r="G1230" s="119"/>
      <c r="H1230" s="190"/>
      <c r="I1230" s="45"/>
      <c r="J1230" s="399"/>
      <c r="K1230" s="381"/>
      <c r="L1230" s="411"/>
      <c r="M1230" s="68"/>
      <c r="N1230" s="527"/>
      <c r="O1230" s="527"/>
      <c r="P1230" s="359" t="str">
        <f t="shared" si="38"/>
        <v/>
      </c>
    </row>
    <row r="1231" spans="1:16" s="64" customFormat="1" ht="12.75" customHeight="1">
      <c r="A1231" s="66"/>
      <c r="B1231" s="65"/>
      <c r="C1231" s="66"/>
      <c r="D1231" s="66"/>
      <c r="E1231" s="44"/>
      <c r="F1231" s="65"/>
      <c r="G1231" s="119"/>
      <c r="H1231" s="190"/>
      <c r="I1231" s="354" t="str">
        <f>IF((K1231=L1231)=TRUE,"○","x")</f>
        <v>x</v>
      </c>
      <c r="J1231" s="399"/>
      <c r="K1231" s="381"/>
      <c r="L1231" s="411" t="s">
        <v>1465</v>
      </c>
      <c r="M1231" s="68"/>
      <c r="N1231" s="527"/>
      <c r="O1231" s="527"/>
      <c r="P1231" s="359" t="str">
        <f t="shared" si="38"/>
        <v/>
      </c>
    </row>
    <row r="1232" spans="1:16" s="64" customFormat="1" ht="12.75" customHeight="1">
      <c r="A1232" s="66"/>
      <c r="B1232" s="65"/>
      <c r="C1232" s="66"/>
      <c r="D1232" s="66"/>
      <c r="E1232" s="44"/>
      <c r="F1232" s="65"/>
      <c r="G1232" s="119"/>
      <c r="H1232" s="190"/>
      <c r="I1232" s="45"/>
      <c r="J1232" s="399"/>
      <c r="K1232" s="381"/>
      <c r="L1232" s="411"/>
      <c r="M1232" s="68"/>
      <c r="N1232" s="527"/>
      <c r="O1232" s="527"/>
      <c r="P1232" s="359" t="str">
        <f t="shared" si="38"/>
        <v/>
      </c>
    </row>
    <row r="1233" spans="1:16" s="64" customFormat="1" ht="12.75" customHeight="1">
      <c r="A1233" s="66"/>
      <c r="B1233" s="65"/>
      <c r="C1233" s="66"/>
      <c r="D1233" s="66"/>
      <c r="E1233" s="44"/>
      <c r="F1233" s="65"/>
      <c r="G1233" s="119"/>
      <c r="H1233" s="190"/>
      <c r="I1233" s="45"/>
      <c r="J1233" s="399"/>
      <c r="K1233" s="381"/>
      <c r="L1233" s="411"/>
      <c r="M1233" s="68"/>
      <c r="N1233" s="527"/>
      <c r="O1233" s="527"/>
      <c r="P1233" s="359" t="str">
        <f t="shared" si="38"/>
        <v/>
      </c>
    </row>
    <row r="1234" spans="1:16" s="64" customFormat="1" ht="12.75" customHeight="1">
      <c r="A1234" s="66"/>
      <c r="B1234" s="65"/>
      <c r="C1234" s="66"/>
      <c r="D1234" s="66"/>
      <c r="E1234" s="44"/>
      <c r="F1234" s="65"/>
      <c r="G1234" s="119"/>
      <c r="H1234" s="190"/>
      <c r="I1234" s="45"/>
      <c r="J1234" s="399"/>
      <c r="K1234" s="381"/>
      <c r="L1234" s="411" t="s">
        <v>2320</v>
      </c>
      <c r="M1234" s="68"/>
      <c r="N1234" s="527"/>
      <c r="O1234" s="527"/>
      <c r="P1234" s="359" t="str">
        <f t="shared" si="38"/>
        <v/>
      </c>
    </row>
    <row r="1235" spans="1:16" s="64" customFormat="1" ht="12.75" customHeight="1">
      <c r="A1235" s="66"/>
      <c r="B1235" s="65"/>
      <c r="C1235" s="66"/>
      <c r="D1235" s="66"/>
      <c r="E1235" s="44"/>
      <c r="F1235" s="65"/>
      <c r="G1235" s="119"/>
      <c r="H1235" s="190"/>
      <c r="I1235" s="45"/>
      <c r="J1235" s="399"/>
      <c r="K1235" s="381"/>
      <c r="L1235" s="411"/>
      <c r="M1235" s="68"/>
      <c r="N1235" s="527"/>
      <c r="O1235" s="527"/>
      <c r="P1235" s="359" t="str">
        <f t="shared" si="38"/>
        <v/>
      </c>
    </row>
    <row r="1236" spans="1:16" s="64" customFormat="1" ht="12.75" customHeight="1">
      <c r="A1236" s="66"/>
      <c r="B1236" s="65"/>
      <c r="C1236" s="66"/>
      <c r="D1236" s="66"/>
      <c r="E1236" s="44"/>
      <c r="F1236" s="65"/>
      <c r="G1236" s="119"/>
      <c r="H1236" s="190"/>
      <c r="I1236" s="45"/>
      <c r="J1236" s="399"/>
      <c r="K1236" s="381"/>
      <c r="L1236" s="411" t="s">
        <v>2321</v>
      </c>
      <c r="M1236" s="68"/>
      <c r="N1236" s="527"/>
      <c r="O1236" s="527"/>
      <c r="P1236" s="359" t="str">
        <f t="shared" si="38"/>
        <v/>
      </c>
    </row>
    <row r="1237" spans="1:16" s="64" customFormat="1" ht="12.75" customHeight="1">
      <c r="A1237" s="66"/>
      <c r="B1237" s="65"/>
      <c r="C1237" s="66"/>
      <c r="D1237" s="66"/>
      <c r="E1237" s="44"/>
      <c r="F1237" s="65"/>
      <c r="G1237" s="119"/>
      <c r="H1237" s="190"/>
      <c r="I1237" s="45"/>
      <c r="J1237" s="399"/>
      <c r="K1237" s="381"/>
      <c r="L1237" s="411"/>
      <c r="M1237" s="68"/>
      <c r="N1237" s="527"/>
      <c r="O1237" s="527"/>
      <c r="P1237" s="359" t="str">
        <f t="shared" si="38"/>
        <v/>
      </c>
    </row>
    <row r="1238" spans="1:16" s="64" customFormat="1" ht="12.75" customHeight="1">
      <c r="A1238" s="66"/>
      <c r="B1238" s="65"/>
      <c r="C1238" s="66"/>
      <c r="D1238" s="66"/>
      <c r="E1238" s="44"/>
      <c r="F1238" s="65"/>
      <c r="G1238" s="119"/>
      <c r="H1238" s="190"/>
      <c r="I1238" s="45"/>
      <c r="J1238" s="399"/>
      <c r="K1238" s="381"/>
      <c r="L1238" s="411" t="s">
        <v>2315</v>
      </c>
      <c r="M1238" s="68"/>
      <c r="N1238" s="527"/>
      <c r="O1238" s="527"/>
      <c r="P1238" s="359" t="str">
        <f t="shared" si="38"/>
        <v/>
      </c>
    </row>
    <row r="1239" spans="1:16" s="64" customFormat="1" ht="12.75" customHeight="1">
      <c r="A1239" s="66"/>
      <c r="B1239" s="65"/>
      <c r="C1239" s="66"/>
      <c r="D1239" s="66"/>
      <c r="E1239" s="44"/>
      <c r="F1239" s="65"/>
      <c r="G1239" s="119"/>
      <c r="H1239" s="190"/>
      <c r="I1239" s="45"/>
      <c r="J1239" s="399"/>
      <c r="K1239" s="381"/>
      <c r="L1239" s="411"/>
      <c r="M1239" s="68"/>
      <c r="N1239" s="527"/>
      <c r="O1239" s="527"/>
      <c r="P1239" s="359" t="str">
        <f t="shared" si="38"/>
        <v/>
      </c>
    </row>
    <row r="1240" spans="1:16" s="64" customFormat="1" ht="12.75" customHeight="1">
      <c r="A1240" s="66"/>
      <c r="B1240" s="65"/>
      <c r="C1240" s="66"/>
      <c r="D1240" s="66"/>
      <c r="E1240" s="44"/>
      <c r="F1240" s="65"/>
      <c r="G1240" s="119"/>
      <c r="H1240" s="190"/>
      <c r="I1240" s="45"/>
      <c r="J1240" s="399"/>
      <c r="K1240" s="381"/>
      <c r="L1240" s="411"/>
      <c r="M1240" s="68"/>
      <c r="N1240" s="527"/>
      <c r="O1240" s="527"/>
      <c r="P1240" s="359" t="str">
        <f t="shared" si="38"/>
        <v/>
      </c>
    </row>
    <row r="1241" spans="1:16" s="64" customFormat="1" ht="12.75" customHeight="1">
      <c r="A1241" s="66"/>
      <c r="B1241" s="65"/>
      <c r="C1241" s="66"/>
      <c r="D1241" s="66"/>
      <c r="E1241" s="44"/>
      <c r="F1241" s="65"/>
      <c r="G1241" s="119"/>
      <c r="H1241" s="190"/>
      <c r="I1241" s="45"/>
      <c r="J1241" s="399"/>
      <c r="K1241" s="381"/>
      <c r="L1241" s="411" t="s">
        <v>2312</v>
      </c>
      <c r="M1241" s="68"/>
      <c r="N1241" s="527"/>
      <c r="O1241" s="527"/>
      <c r="P1241" s="359" t="str">
        <f t="shared" si="38"/>
        <v/>
      </c>
    </row>
    <row r="1242" spans="1:16" s="64" customFormat="1" ht="12.75" customHeight="1">
      <c r="A1242" s="66"/>
      <c r="B1242" s="65"/>
      <c r="C1242" s="66"/>
      <c r="D1242" s="66"/>
      <c r="E1242" s="44"/>
      <c r="F1242" s="65"/>
      <c r="G1242" s="119"/>
      <c r="H1242" s="190"/>
      <c r="I1242" s="45"/>
      <c r="J1242" s="399"/>
      <c r="K1242" s="381"/>
      <c r="L1242" s="411" t="s">
        <v>3014</v>
      </c>
      <c r="M1242" s="68"/>
      <c r="N1242" s="527"/>
      <c r="O1242" s="527"/>
      <c r="P1242" s="359" t="str">
        <f t="shared" si="38"/>
        <v/>
      </c>
    </row>
    <row r="1243" spans="1:16" s="64" customFormat="1" ht="12.75" customHeight="1">
      <c r="A1243" s="66"/>
      <c r="B1243" s="65"/>
      <c r="C1243" s="66"/>
      <c r="D1243" s="66"/>
      <c r="E1243" s="44"/>
      <c r="F1243" s="65"/>
      <c r="G1243" s="119"/>
      <c r="H1243" s="190"/>
      <c r="I1243" s="45"/>
      <c r="J1243" s="399"/>
      <c r="K1243" s="381"/>
      <c r="L1243" s="411" t="s">
        <v>2314</v>
      </c>
      <c r="M1243" s="68"/>
      <c r="N1243" s="527"/>
      <c r="O1243" s="527"/>
      <c r="P1243" s="359" t="str">
        <f t="shared" si="38"/>
        <v/>
      </c>
    </row>
    <row r="1244" spans="1:16" s="64" customFormat="1" ht="12.75" customHeight="1">
      <c r="A1244" s="66"/>
      <c r="B1244" s="65"/>
      <c r="C1244" s="66"/>
      <c r="D1244" s="66"/>
      <c r="E1244" s="44"/>
      <c r="F1244" s="65"/>
      <c r="G1244" s="119"/>
      <c r="H1244" s="190"/>
      <c r="I1244" s="45"/>
      <c r="J1244" s="399"/>
      <c r="K1244" s="381"/>
      <c r="L1244" s="411" t="s">
        <v>2315</v>
      </c>
      <c r="M1244" s="68"/>
      <c r="N1244" s="527"/>
      <c r="O1244" s="527"/>
      <c r="P1244" s="359" t="str">
        <f t="shared" si="38"/>
        <v/>
      </c>
    </row>
    <row r="1245" spans="1:16" s="64" customFormat="1" ht="12.75" customHeight="1">
      <c r="A1245" s="66"/>
      <c r="B1245" s="65"/>
      <c r="C1245" s="66"/>
      <c r="D1245" s="66"/>
      <c r="E1245" s="44"/>
      <c r="F1245" s="65"/>
      <c r="G1245" s="119"/>
      <c r="H1245" s="190"/>
      <c r="I1245" s="45"/>
      <c r="J1245" s="399"/>
      <c r="K1245" s="381"/>
      <c r="L1245" s="411"/>
      <c r="M1245" s="68"/>
      <c r="N1245" s="527"/>
      <c r="O1245" s="527"/>
      <c r="P1245" s="359" t="str">
        <f t="shared" si="38"/>
        <v/>
      </c>
    </row>
    <row r="1246" spans="1:16" s="64" customFormat="1" ht="12.75" customHeight="1">
      <c r="A1246" s="66"/>
      <c r="B1246" s="65"/>
      <c r="C1246" s="66"/>
      <c r="D1246" s="66"/>
      <c r="E1246" s="44"/>
      <c r="F1246" s="65"/>
      <c r="G1246" s="119"/>
      <c r="H1246" s="190"/>
      <c r="I1246" s="45"/>
      <c r="J1246" s="399"/>
      <c r="K1246" s="381"/>
      <c r="L1246" s="411" t="s">
        <v>1466</v>
      </c>
      <c r="M1246" s="68"/>
      <c r="N1246" s="527"/>
      <c r="O1246" s="527"/>
      <c r="P1246" s="359" t="str">
        <f t="shared" si="38"/>
        <v/>
      </c>
    </row>
    <row r="1247" spans="1:16" s="64" customFormat="1" ht="12.75" customHeight="1">
      <c r="A1247" s="66"/>
      <c r="B1247" s="65"/>
      <c r="C1247" s="66"/>
      <c r="D1247" s="66"/>
      <c r="E1247" s="44"/>
      <c r="F1247" s="65"/>
      <c r="G1247" s="119"/>
      <c r="H1247" s="190"/>
      <c r="I1247" s="45"/>
      <c r="J1247" s="399"/>
      <c r="K1247" s="381"/>
      <c r="L1247" s="411"/>
      <c r="M1247" s="68"/>
      <c r="N1247" s="527"/>
      <c r="O1247" s="527"/>
      <c r="P1247" s="359" t="str">
        <f t="shared" si="38"/>
        <v/>
      </c>
    </row>
    <row r="1248" spans="1:16" s="64" customFormat="1" ht="12.75" customHeight="1">
      <c r="A1248" s="66"/>
      <c r="B1248" s="65"/>
      <c r="C1248" s="66"/>
      <c r="D1248" s="66"/>
      <c r="E1248" s="44"/>
      <c r="F1248" s="65"/>
      <c r="G1248" s="119"/>
      <c r="H1248" s="190"/>
      <c r="I1248" s="45"/>
      <c r="J1248" s="399"/>
      <c r="K1248" s="381"/>
      <c r="L1248" s="411" t="s">
        <v>1467</v>
      </c>
      <c r="M1248" s="68"/>
      <c r="N1248" s="527"/>
      <c r="O1248" s="527"/>
      <c r="P1248" s="359" t="str">
        <f t="shared" si="38"/>
        <v/>
      </c>
    </row>
    <row r="1249" spans="1:16" s="64" customFormat="1" ht="12.75" customHeight="1">
      <c r="A1249" s="66"/>
      <c r="B1249" s="65"/>
      <c r="C1249" s="66"/>
      <c r="D1249" s="66"/>
      <c r="E1249" s="44"/>
      <c r="F1249" s="65"/>
      <c r="G1249" s="119"/>
      <c r="H1249" s="190"/>
      <c r="I1249" s="45"/>
      <c r="J1249" s="399"/>
      <c r="K1249" s="381"/>
      <c r="L1249" s="411"/>
      <c r="M1249" s="68"/>
      <c r="N1249" s="527"/>
      <c r="O1249" s="527"/>
      <c r="P1249" s="359" t="str">
        <f t="shared" si="38"/>
        <v/>
      </c>
    </row>
    <row r="1250" spans="1:16" s="64" customFormat="1" ht="12.75" customHeight="1">
      <c r="A1250" s="66"/>
      <c r="B1250" s="65"/>
      <c r="C1250" s="66"/>
      <c r="D1250" s="66"/>
      <c r="E1250" s="44"/>
      <c r="F1250" s="65"/>
      <c r="G1250" s="119"/>
      <c r="H1250" s="190"/>
      <c r="I1250" s="354" t="str">
        <f>IF((K1250=L1250)=TRUE,"○","x")</f>
        <v>x</v>
      </c>
      <c r="J1250" s="399"/>
      <c r="K1250" s="381"/>
      <c r="L1250" s="411" t="s">
        <v>1468</v>
      </c>
      <c r="M1250" s="68"/>
      <c r="N1250" s="527"/>
      <c r="O1250" s="527"/>
      <c r="P1250" s="359" t="str">
        <f t="shared" si="38"/>
        <v/>
      </c>
    </row>
    <row r="1251" spans="1:16" s="64" customFormat="1" ht="12.75" customHeight="1">
      <c r="A1251" s="66"/>
      <c r="B1251" s="65"/>
      <c r="C1251" s="66"/>
      <c r="D1251" s="66"/>
      <c r="E1251" s="44"/>
      <c r="F1251" s="65"/>
      <c r="G1251" s="119"/>
      <c r="H1251" s="190"/>
      <c r="I1251" s="45"/>
      <c r="J1251" s="399"/>
      <c r="K1251" s="381"/>
      <c r="L1251" s="411"/>
      <c r="M1251" s="68"/>
      <c r="N1251" s="527"/>
      <c r="O1251" s="527"/>
      <c r="P1251" s="359" t="str">
        <f t="shared" si="38"/>
        <v/>
      </c>
    </row>
    <row r="1252" spans="1:16" s="64" customFormat="1" ht="12.75" customHeight="1">
      <c r="A1252" s="66"/>
      <c r="B1252" s="65"/>
      <c r="C1252" s="66"/>
      <c r="D1252" s="66"/>
      <c r="E1252" s="44"/>
      <c r="F1252" s="65"/>
      <c r="G1252" s="119"/>
      <c r="H1252" s="190"/>
      <c r="I1252" s="45"/>
      <c r="J1252" s="399"/>
      <c r="K1252" s="381"/>
      <c r="L1252" s="411"/>
      <c r="M1252" s="68"/>
      <c r="N1252" s="527"/>
      <c r="O1252" s="527"/>
      <c r="P1252" s="359" t="str">
        <f t="shared" si="38"/>
        <v/>
      </c>
    </row>
    <row r="1253" spans="1:16" s="64" customFormat="1" ht="12.75" customHeight="1">
      <c r="A1253" s="66"/>
      <c r="B1253" s="65"/>
      <c r="C1253" s="66"/>
      <c r="D1253" s="66"/>
      <c r="E1253" s="44"/>
      <c r="F1253" s="65"/>
      <c r="G1253" s="119"/>
      <c r="H1253" s="190"/>
      <c r="I1253" s="45"/>
      <c r="J1253" s="399"/>
      <c r="K1253" s="381"/>
      <c r="L1253" s="411" t="s">
        <v>2320</v>
      </c>
      <c r="M1253" s="68"/>
      <c r="N1253" s="527"/>
      <c r="O1253" s="527"/>
      <c r="P1253" s="359" t="str">
        <f t="shared" si="38"/>
        <v/>
      </c>
    </row>
    <row r="1254" spans="1:16" s="64" customFormat="1" ht="12.75" customHeight="1">
      <c r="A1254" s="66"/>
      <c r="B1254" s="65"/>
      <c r="C1254" s="66"/>
      <c r="D1254" s="66"/>
      <c r="E1254" s="44"/>
      <c r="F1254" s="65"/>
      <c r="G1254" s="119"/>
      <c r="H1254" s="190"/>
      <c r="I1254" s="45"/>
      <c r="J1254" s="399"/>
      <c r="K1254" s="381"/>
      <c r="L1254" s="411"/>
      <c r="M1254" s="68"/>
      <c r="N1254" s="527"/>
      <c r="O1254" s="527"/>
      <c r="P1254" s="359" t="str">
        <f t="shared" si="38"/>
        <v/>
      </c>
    </row>
    <row r="1255" spans="1:16" s="64" customFormat="1" ht="12.75" customHeight="1">
      <c r="A1255" s="66"/>
      <c r="B1255" s="65"/>
      <c r="C1255" s="66"/>
      <c r="D1255" s="66"/>
      <c r="E1255" s="44"/>
      <c r="F1255" s="65"/>
      <c r="G1255" s="119"/>
      <c r="H1255" s="190"/>
      <c r="I1255" s="45"/>
      <c r="J1255" s="399"/>
      <c r="K1255" s="381"/>
      <c r="L1255" s="411" t="s">
        <v>2321</v>
      </c>
      <c r="M1255" s="68"/>
      <c r="N1255" s="527"/>
      <c r="O1255" s="527"/>
      <c r="P1255" s="359" t="str">
        <f t="shared" si="38"/>
        <v/>
      </c>
    </row>
    <row r="1256" spans="1:16" s="64" customFormat="1" ht="12.75" customHeight="1">
      <c r="A1256" s="66"/>
      <c r="B1256" s="65"/>
      <c r="C1256" s="66"/>
      <c r="D1256" s="66"/>
      <c r="E1256" s="44"/>
      <c r="F1256" s="65"/>
      <c r="G1256" s="119"/>
      <c r="H1256" s="190"/>
      <c r="I1256" s="45"/>
      <c r="J1256" s="399"/>
      <c r="K1256" s="381"/>
      <c r="L1256" s="411"/>
      <c r="M1256" s="68"/>
      <c r="N1256" s="527"/>
      <c r="O1256" s="527"/>
      <c r="P1256" s="359" t="str">
        <f t="shared" si="38"/>
        <v/>
      </c>
    </row>
    <row r="1257" spans="1:16" s="64" customFormat="1" ht="12.75" customHeight="1">
      <c r="A1257" s="66"/>
      <c r="B1257" s="65"/>
      <c r="C1257" s="66"/>
      <c r="D1257" s="66"/>
      <c r="E1257" s="44"/>
      <c r="F1257" s="65"/>
      <c r="G1257" s="119"/>
      <c r="H1257" s="190"/>
      <c r="I1257" s="45"/>
      <c r="J1257" s="399"/>
      <c r="K1257" s="381"/>
      <c r="L1257" s="411" t="s">
        <v>2315</v>
      </c>
      <c r="M1257" s="68"/>
      <c r="N1257" s="527"/>
      <c r="O1257" s="527"/>
      <c r="P1257" s="359" t="str">
        <f t="shared" si="38"/>
        <v/>
      </c>
    </row>
    <row r="1258" spans="1:16" s="64" customFormat="1" ht="12.75" customHeight="1">
      <c r="A1258" s="66"/>
      <c r="B1258" s="65"/>
      <c r="C1258" s="66"/>
      <c r="D1258" s="66"/>
      <c r="E1258" s="44"/>
      <c r="F1258" s="65"/>
      <c r="G1258" s="119"/>
      <c r="H1258" s="190"/>
      <c r="I1258" s="45"/>
      <c r="J1258" s="399"/>
      <c r="K1258" s="381"/>
      <c r="L1258" s="411"/>
      <c r="M1258" s="68"/>
      <c r="N1258" s="527"/>
      <c r="O1258" s="527"/>
      <c r="P1258" s="359" t="str">
        <f t="shared" si="38"/>
        <v/>
      </c>
    </row>
    <row r="1259" spans="1:16" s="64" customFormat="1" ht="12.75" customHeight="1">
      <c r="A1259" s="66"/>
      <c r="B1259" s="65"/>
      <c r="C1259" s="66"/>
      <c r="D1259" s="66"/>
      <c r="E1259" s="44"/>
      <c r="F1259" s="65"/>
      <c r="G1259" s="119"/>
      <c r="H1259" s="190"/>
      <c r="I1259" s="45"/>
      <c r="J1259" s="399"/>
      <c r="K1259" s="381"/>
      <c r="L1259" s="411"/>
      <c r="M1259" s="68"/>
      <c r="N1259" s="527"/>
      <c r="O1259" s="527"/>
      <c r="P1259" s="359" t="str">
        <f t="shared" si="38"/>
        <v/>
      </c>
    </row>
    <row r="1260" spans="1:16" s="64" customFormat="1" ht="12.75" customHeight="1">
      <c r="A1260" s="66"/>
      <c r="B1260" s="65"/>
      <c r="C1260" s="66"/>
      <c r="D1260" s="66"/>
      <c r="E1260" s="44"/>
      <c r="F1260" s="65"/>
      <c r="G1260" s="119"/>
      <c r="H1260" s="190"/>
      <c r="I1260" s="45"/>
      <c r="J1260" s="399"/>
      <c r="K1260" s="381"/>
      <c r="L1260" s="411" t="s">
        <v>2312</v>
      </c>
      <c r="M1260" s="68"/>
      <c r="N1260" s="527"/>
      <c r="O1260" s="527"/>
      <c r="P1260" s="359" t="str">
        <f t="shared" si="38"/>
        <v/>
      </c>
    </row>
    <row r="1261" spans="1:16" s="64" customFormat="1" ht="12.75" customHeight="1">
      <c r="A1261" s="66"/>
      <c r="B1261" s="65"/>
      <c r="C1261" s="66"/>
      <c r="D1261" s="66"/>
      <c r="E1261" s="44"/>
      <c r="F1261" s="65"/>
      <c r="G1261" s="119"/>
      <c r="H1261" s="190"/>
      <c r="I1261" s="45"/>
      <c r="J1261" s="399"/>
      <c r="K1261" s="381"/>
      <c r="L1261" s="411" t="s">
        <v>3015</v>
      </c>
      <c r="M1261" s="68"/>
      <c r="N1261" s="527"/>
      <c r="O1261" s="527"/>
      <c r="P1261" s="359" t="str">
        <f t="shared" si="38"/>
        <v/>
      </c>
    </row>
    <row r="1262" spans="1:16" s="64" customFormat="1" ht="12.75" customHeight="1">
      <c r="A1262" s="66"/>
      <c r="B1262" s="65"/>
      <c r="C1262" s="66"/>
      <c r="D1262" s="66"/>
      <c r="E1262" s="44"/>
      <c r="F1262" s="65"/>
      <c r="G1262" s="119"/>
      <c r="H1262" s="190"/>
      <c r="I1262" s="45"/>
      <c r="J1262" s="399"/>
      <c r="K1262" s="381"/>
      <c r="L1262" s="411" t="s">
        <v>2314</v>
      </c>
      <c r="M1262" s="68"/>
      <c r="N1262" s="527"/>
      <c r="O1262" s="527"/>
      <c r="P1262" s="359" t="str">
        <f t="shared" si="38"/>
        <v/>
      </c>
    </row>
    <row r="1263" spans="1:16" s="64" customFormat="1" ht="12.75" customHeight="1">
      <c r="A1263" s="66"/>
      <c r="B1263" s="65"/>
      <c r="C1263" s="66"/>
      <c r="D1263" s="66"/>
      <c r="E1263" s="44"/>
      <c r="F1263" s="65"/>
      <c r="G1263" s="119"/>
      <c r="H1263" s="190"/>
      <c r="I1263" s="45"/>
      <c r="J1263" s="399"/>
      <c r="K1263" s="381"/>
      <c r="L1263" s="411" t="s">
        <v>2315</v>
      </c>
      <c r="M1263" s="68"/>
      <c r="N1263" s="527"/>
      <c r="O1263" s="527"/>
      <c r="P1263" s="359" t="str">
        <f t="shared" si="38"/>
        <v/>
      </c>
    </row>
    <row r="1264" spans="1:16" s="64" customFormat="1" ht="12.75" customHeight="1">
      <c r="A1264" s="66"/>
      <c r="B1264" s="65"/>
      <c r="C1264" s="66"/>
      <c r="D1264" s="66"/>
      <c r="E1264" s="44"/>
      <c r="F1264" s="65"/>
      <c r="G1264" s="119"/>
      <c r="H1264" s="190"/>
      <c r="I1264" s="45"/>
      <c r="J1264" s="399"/>
      <c r="K1264" s="381"/>
      <c r="L1264" s="411"/>
      <c r="M1264" s="68"/>
      <c r="N1264" s="527"/>
      <c r="O1264" s="527"/>
      <c r="P1264" s="359" t="str">
        <f t="shared" si="38"/>
        <v/>
      </c>
    </row>
    <row r="1265" spans="1:16" s="64" customFormat="1" ht="12.75" customHeight="1">
      <c r="A1265" s="66"/>
      <c r="B1265" s="65"/>
      <c r="C1265" s="66"/>
      <c r="D1265" s="66"/>
      <c r="E1265" s="44"/>
      <c r="F1265" s="65"/>
      <c r="G1265" s="119"/>
      <c r="H1265" s="190"/>
      <c r="I1265" s="45"/>
      <c r="J1265" s="399"/>
      <c r="K1265" s="381"/>
      <c r="L1265" s="411" t="s">
        <v>1459</v>
      </c>
      <c r="M1265" s="68"/>
      <c r="N1265" s="527"/>
      <c r="O1265" s="527"/>
      <c r="P1265" s="359" t="str">
        <f t="shared" si="38"/>
        <v/>
      </c>
    </row>
    <row r="1266" spans="1:16" s="64" customFormat="1" ht="12.75" customHeight="1">
      <c r="A1266" s="66"/>
      <c r="B1266" s="65"/>
      <c r="C1266" s="66"/>
      <c r="D1266" s="66"/>
      <c r="E1266" s="44"/>
      <c r="F1266" s="65"/>
      <c r="G1266" s="119"/>
      <c r="H1266" s="190"/>
      <c r="I1266" s="45"/>
      <c r="J1266" s="399"/>
      <c r="K1266" s="381"/>
      <c r="L1266" s="411"/>
      <c r="M1266" s="68"/>
      <c r="N1266" s="527"/>
      <c r="O1266" s="527"/>
      <c r="P1266" s="359" t="str">
        <f t="shared" si="38"/>
        <v/>
      </c>
    </row>
    <row r="1267" spans="1:16" s="64" customFormat="1" ht="12.75" customHeight="1">
      <c r="A1267" s="66"/>
      <c r="B1267" s="65"/>
      <c r="C1267" s="66"/>
      <c r="D1267" s="66"/>
      <c r="E1267" s="44"/>
      <c r="F1267" s="65"/>
      <c r="G1267" s="119"/>
      <c r="H1267" s="190"/>
      <c r="I1267" s="45"/>
      <c r="J1267" s="399"/>
      <c r="K1267" s="381"/>
      <c r="L1267" s="411" t="s">
        <v>1460</v>
      </c>
      <c r="M1267" s="68"/>
      <c r="N1267" s="527"/>
      <c r="O1267" s="527"/>
      <c r="P1267" s="359" t="str">
        <f t="shared" si="38"/>
        <v/>
      </c>
    </row>
    <row r="1268" spans="1:16" s="64" customFormat="1" ht="12.75" customHeight="1">
      <c r="A1268" s="66"/>
      <c r="B1268" s="65"/>
      <c r="C1268" s="66"/>
      <c r="D1268" s="66"/>
      <c r="E1268" s="44"/>
      <c r="F1268" s="65"/>
      <c r="G1268" s="119"/>
      <c r="H1268" s="190"/>
      <c r="I1268" s="45"/>
      <c r="J1268" s="399"/>
      <c r="K1268" s="381"/>
      <c r="L1268" s="411"/>
      <c r="M1268" s="68"/>
      <c r="N1268" s="527"/>
      <c r="O1268" s="527"/>
      <c r="P1268" s="359" t="str">
        <f t="shared" si="38"/>
        <v/>
      </c>
    </row>
    <row r="1269" spans="1:16" s="64" customFormat="1" ht="12.75" customHeight="1">
      <c r="A1269" s="66"/>
      <c r="B1269" s="65"/>
      <c r="C1269" s="66"/>
      <c r="D1269" s="66"/>
      <c r="E1269" s="44"/>
      <c r="F1269" s="65"/>
      <c r="G1269" s="119"/>
      <c r="H1269" s="190"/>
      <c r="I1269" s="354" t="str">
        <f>IF((K1269=L1269)=TRUE,"○","x")</f>
        <v>x</v>
      </c>
      <c r="J1269" s="399"/>
      <c r="K1269" s="381"/>
      <c r="L1269" s="411" t="s">
        <v>1461</v>
      </c>
      <c r="M1269" s="68"/>
      <c r="N1269" s="527"/>
      <c r="O1269" s="527"/>
      <c r="P1269" s="359" t="str">
        <f t="shared" ref="P1269:P1332" si="39">IF(N1269="","",IF(O1269="","",IF(O1269=N1269,$Q$1,O1269-N1269)))</f>
        <v/>
      </c>
    </row>
    <row r="1270" spans="1:16" s="64" customFormat="1" ht="12.75" customHeight="1">
      <c r="A1270" s="66"/>
      <c r="B1270" s="65"/>
      <c r="C1270" s="66"/>
      <c r="D1270" s="66"/>
      <c r="E1270" s="44"/>
      <c r="F1270" s="65"/>
      <c r="G1270" s="119"/>
      <c r="H1270" s="190"/>
      <c r="I1270" s="45"/>
      <c r="J1270" s="399"/>
      <c r="K1270" s="381"/>
      <c r="L1270" s="411"/>
      <c r="M1270" s="68"/>
      <c r="N1270" s="527"/>
      <c r="O1270" s="527"/>
      <c r="P1270" s="359" t="str">
        <f t="shared" si="39"/>
        <v/>
      </c>
    </row>
    <row r="1271" spans="1:16" s="64" customFormat="1" ht="12.75" customHeight="1">
      <c r="A1271" s="66"/>
      <c r="B1271" s="65"/>
      <c r="C1271" s="66"/>
      <c r="D1271" s="66"/>
      <c r="E1271" s="44"/>
      <c r="F1271" s="65"/>
      <c r="G1271" s="119"/>
      <c r="H1271" s="190"/>
      <c r="I1271" s="45"/>
      <c r="J1271" s="399"/>
      <c r="K1271" s="381"/>
      <c r="L1271" s="411"/>
      <c r="M1271" s="68"/>
      <c r="N1271" s="527"/>
      <c r="O1271" s="527"/>
      <c r="P1271" s="359" t="str">
        <f t="shared" si="39"/>
        <v/>
      </c>
    </row>
    <row r="1272" spans="1:16" s="64" customFormat="1" ht="12.75" customHeight="1">
      <c r="A1272" s="66"/>
      <c r="B1272" s="65"/>
      <c r="C1272" s="66"/>
      <c r="D1272" s="66"/>
      <c r="E1272" s="44"/>
      <c r="F1272" s="65"/>
      <c r="G1272" s="119"/>
      <c r="H1272" s="190"/>
      <c r="I1272" s="45"/>
      <c r="J1272" s="399"/>
      <c r="K1272" s="381"/>
      <c r="L1272" s="411" t="s">
        <v>2320</v>
      </c>
      <c r="M1272" s="68"/>
      <c r="N1272" s="527"/>
      <c r="O1272" s="527"/>
      <c r="P1272" s="359" t="str">
        <f t="shared" si="39"/>
        <v/>
      </c>
    </row>
    <row r="1273" spans="1:16" s="64" customFormat="1" ht="12.75" customHeight="1">
      <c r="A1273" s="66"/>
      <c r="B1273" s="65"/>
      <c r="C1273" s="66"/>
      <c r="D1273" s="66"/>
      <c r="E1273" s="44"/>
      <c r="F1273" s="65"/>
      <c r="G1273" s="119"/>
      <c r="H1273" s="190"/>
      <c r="I1273" s="45"/>
      <c r="J1273" s="399"/>
      <c r="K1273" s="381"/>
      <c r="L1273" s="411"/>
      <c r="M1273" s="68"/>
      <c r="N1273" s="527"/>
      <c r="O1273" s="527"/>
      <c r="P1273" s="359" t="str">
        <f t="shared" si="39"/>
        <v/>
      </c>
    </row>
    <row r="1274" spans="1:16" s="64" customFormat="1" ht="12.75" customHeight="1">
      <c r="A1274" s="66"/>
      <c r="B1274" s="65"/>
      <c r="C1274" s="66"/>
      <c r="D1274" s="66"/>
      <c r="E1274" s="44"/>
      <c r="F1274" s="65"/>
      <c r="G1274" s="119"/>
      <c r="H1274" s="190"/>
      <c r="I1274" s="45"/>
      <c r="J1274" s="399"/>
      <c r="K1274" s="381"/>
      <c r="L1274" s="411" t="s">
        <v>2321</v>
      </c>
      <c r="M1274" s="68"/>
      <c r="N1274" s="527"/>
      <c r="O1274" s="527"/>
      <c r="P1274" s="359" t="str">
        <f t="shared" si="39"/>
        <v/>
      </c>
    </row>
    <row r="1275" spans="1:16" s="64" customFormat="1" ht="12.75" customHeight="1">
      <c r="A1275" s="66"/>
      <c r="B1275" s="65"/>
      <c r="C1275" s="66"/>
      <c r="D1275" s="66"/>
      <c r="E1275" s="44"/>
      <c r="F1275" s="65"/>
      <c r="G1275" s="119"/>
      <c r="H1275" s="190"/>
      <c r="I1275" s="45"/>
      <c r="J1275" s="399"/>
      <c r="K1275" s="381"/>
      <c r="L1275" s="411"/>
      <c r="M1275" s="68"/>
      <c r="N1275" s="527"/>
      <c r="O1275" s="527"/>
      <c r="P1275" s="359" t="str">
        <f t="shared" si="39"/>
        <v/>
      </c>
    </row>
    <row r="1276" spans="1:16" s="64" customFormat="1" ht="12.75" customHeight="1">
      <c r="A1276" s="66"/>
      <c r="B1276" s="65"/>
      <c r="C1276" s="66"/>
      <c r="D1276" s="66"/>
      <c r="E1276" s="44"/>
      <c r="F1276" s="65"/>
      <c r="G1276" s="119"/>
      <c r="H1276" s="190"/>
      <c r="I1276" s="45"/>
      <c r="J1276" s="399"/>
      <c r="K1276" s="381"/>
      <c r="L1276" s="411" t="s">
        <v>2315</v>
      </c>
      <c r="M1276" s="68"/>
      <c r="N1276" s="527"/>
      <c r="O1276" s="527"/>
      <c r="P1276" s="359" t="str">
        <f t="shared" si="39"/>
        <v/>
      </c>
    </row>
    <row r="1277" spans="1:16" s="64" customFormat="1" ht="12.75" customHeight="1">
      <c r="A1277" s="66"/>
      <c r="B1277" s="65"/>
      <c r="C1277" s="66"/>
      <c r="D1277" s="66"/>
      <c r="E1277" s="44"/>
      <c r="F1277" s="65"/>
      <c r="G1277" s="119"/>
      <c r="H1277" s="190"/>
      <c r="I1277" s="45"/>
      <c r="J1277" s="399"/>
      <c r="K1277" s="381"/>
      <c r="L1277" s="411"/>
      <c r="M1277" s="68"/>
      <c r="N1277" s="527"/>
      <c r="O1277" s="527"/>
      <c r="P1277" s="359" t="str">
        <f t="shared" si="39"/>
        <v/>
      </c>
    </row>
    <row r="1278" spans="1:16" s="64" customFormat="1" ht="12.75" customHeight="1">
      <c r="A1278" s="66"/>
      <c r="B1278" s="65"/>
      <c r="C1278" s="66"/>
      <c r="D1278" s="66"/>
      <c r="E1278" s="44"/>
      <c r="F1278" s="65"/>
      <c r="G1278" s="119"/>
      <c r="H1278" s="190"/>
      <c r="I1278" s="45"/>
      <c r="J1278" s="399"/>
      <c r="K1278" s="381"/>
      <c r="L1278" s="411"/>
      <c r="M1278" s="68"/>
      <c r="N1278" s="527"/>
      <c r="O1278" s="527"/>
      <c r="P1278" s="359" t="str">
        <f t="shared" si="39"/>
        <v/>
      </c>
    </row>
    <row r="1279" spans="1:16" s="64" customFormat="1" ht="12.75" customHeight="1">
      <c r="A1279" s="66"/>
      <c r="B1279" s="65"/>
      <c r="C1279" s="66"/>
      <c r="D1279" s="66"/>
      <c r="E1279" s="44"/>
      <c r="F1279" s="65"/>
      <c r="G1279" s="119"/>
      <c r="H1279" s="190"/>
      <c r="I1279" s="45"/>
      <c r="J1279" s="399"/>
      <c r="K1279" s="381"/>
      <c r="L1279" s="411" t="s">
        <v>2312</v>
      </c>
      <c r="M1279" s="68"/>
      <c r="N1279" s="527"/>
      <c r="O1279" s="527"/>
      <c r="P1279" s="359" t="str">
        <f t="shared" si="39"/>
        <v/>
      </c>
    </row>
    <row r="1280" spans="1:16" s="64" customFormat="1" ht="12.75" customHeight="1">
      <c r="A1280" s="66"/>
      <c r="B1280" s="65"/>
      <c r="C1280" s="66"/>
      <c r="D1280" s="66"/>
      <c r="E1280" s="44"/>
      <c r="F1280" s="65"/>
      <c r="G1280" s="119"/>
      <c r="H1280" s="190"/>
      <c r="I1280" s="45"/>
      <c r="J1280" s="399"/>
      <c r="K1280" s="381"/>
      <c r="L1280" s="411" t="s">
        <v>3016</v>
      </c>
      <c r="M1280" s="68"/>
      <c r="N1280" s="527"/>
      <c r="O1280" s="527"/>
      <c r="P1280" s="359" t="str">
        <f t="shared" si="39"/>
        <v/>
      </c>
    </row>
    <row r="1281" spans="1:16" s="64" customFormat="1" ht="12.75" customHeight="1">
      <c r="A1281" s="66"/>
      <c r="B1281" s="65"/>
      <c r="C1281" s="66"/>
      <c r="D1281" s="66"/>
      <c r="E1281" s="44"/>
      <c r="F1281" s="65"/>
      <c r="G1281" s="119"/>
      <c r="H1281" s="190"/>
      <c r="I1281" s="45"/>
      <c r="J1281" s="399"/>
      <c r="K1281" s="381"/>
      <c r="L1281" s="411" t="s">
        <v>2314</v>
      </c>
      <c r="M1281" s="68"/>
      <c r="N1281" s="527"/>
      <c r="O1281" s="527"/>
      <c r="P1281" s="359" t="str">
        <f t="shared" si="39"/>
        <v/>
      </c>
    </row>
    <row r="1282" spans="1:16" s="64" customFormat="1" ht="12.75" customHeight="1">
      <c r="A1282" s="66"/>
      <c r="B1282" s="65"/>
      <c r="C1282" s="66"/>
      <c r="D1282" s="66"/>
      <c r="E1282" s="44"/>
      <c r="F1282" s="65"/>
      <c r="G1282" s="119"/>
      <c r="H1282" s="190"/>
      <c r="I1282" s="45"/>
      <c r="J1282" s="399"/>
      <c r="K1282" s="381"/>
      <c r="L1282" s="411" t="s">
        <v>2315</v>
      </c>
      <c r="M1282" s="68"/>
      <c r="N1282" s="527"/>
      <c r="O1282" s="527"/>
      <c r="P1282" s="359" t="str">
        <f t="shared" si="39"/>
        <v/>
      </c>
    </row>
    <row r="1283" spans="1:16" s="64" customFormat="1" ht="12.75" customHeight="1">
      <c r="A1283" s="66"/>
      <c r="B1283" s="65"/>
      <c r="C1283" s="66"/>
      <c r="D1283" s="66"/>
      <c r="E1283" s="44"/>
      <c r="F1283" s="65"/>
      <c r="G1283" s="119"/>
      <c r="H1283" s="190"/>
      <c r="I1283" s="45"/>
      <c r="J1283" s="399"/>
      <c r="K1283" s="381"/>
      <c r="L1283" s="411"/>
      <c r="M1283" s="68"/>
      <c r="N1283" s="527"/>
      <c r="O1283" s="527"/>
      <c r="P1283" s="359" t="str">
        <f t="shared" si="39"/>
        <v/>
      </c>
    </row>
    <row r="1284" spans="1:16" s="64" customFormat="1" ht="12.75" customHeight="1">
      <c r="A1284" s="66"/>
      <c r="B1284" s="65"/>
      <c r="C1284" s="66"/>
      <c r="D1284" s="66"/>
      <c r="E1284" s="44"/>
      <c r="F1284" s="65"/>
      <c r="G1284" s="119"/>
      <c r="H1284" s="190"/>
      <c r="I1284" s="45"/>
      <c r="J1284" s="399"/>
      <c r="K1284" s="381"/>
      <c r="L1284" s="411" t="s">
        <v>2337</v>
      </c>
      <c r="M1284" s="68"/>
      <c r="N1284" s="527"/>
      <c r="O1284" s="527"/>
      <c r="P1284" s="359" t="str">
        <f t="shared" si="39"/>
        <v/>
      </c>
    </row>
    <row r="1285" spans="1:16" s="64" customFormat="1" ht="12.75" customHeight="1">
      <c r="A1285" s="66"/>
      <c r="B1285" s="65"/>
      <c r="C1285" s="66"/>
      <c r="D1285" s="66"/>
      <c r="E1285" s="44"/>
      <c r="F1285" s="65"/>
      <c r="G1285" s="119"/>
      <c r="H1285" s="190"/>
      <c r="I1285" s="45"/>
      <c r="J1285" s="399"/>
      <c r="K1285" s="381"/>
      <c r="L1285" s="411"/>
      <c r="M1285" s="68"/>
      <c r="N1285" s="527"/>
      <c r="O1285" s="527"/>
      <c r="P1285" s="359" t="str">
        <f t="shared" si="39"/>
        <v/>
      </c>
    </row>
    <row r="1286" spans="1:16" s="64" customFormat="1" ht="12.75" customHeight="1">
      <c r="A1286" s="66"/>
      <c r="B1286" s="65"/>
      <c r="C1286" s="66"/>
      <c r="D1286" s="66"/>
      <c r="E1286" s="44"/>
      <c r="F1286" s="65"/>
      <c r="G1286" s="119"/>
      <c r="H1286" s="190"/>
      <c r="I1286" s="45"/>
      <c r="J1286" s="399"/>
      <c r="K1286" s="381"/>
      <c r="L1286" s="411" t="s">
        <v>2441</v>
      </c>
      <c r="M1286" s="68"/>
      <c r="N1286" s="527"/>
      <c r="O1286" s="527"/>
      <c r="P1286" s="359" t="str">
        <f t="shared" si="39"/>
        <v/>
      </c>
    </row>
    <row r="1287" spans="1:16" s="64" customFormat="1" ht="12.75" customHeight="1">
      <c r="A1287" s="66"/>
      <c r="B1287" s="65"/>
      <c r="C1287" s="66"/>
      <c r="D1287" s="66"/>
      <c r="E1287" s="44"/>
      <c r="F1287" s="65"/>
      <c r="G1287" s="119"/>
      <c r="H1287" s="190"/>
      <c r="I1287" s="45"/>
      <c r="J1287" s="399"/>
      <c r="K1287" s="381"/>
      <c r="L1287" s="411"/>
      <c r="M1287" s="68"/>
      <c r="N1287" s="527"/>
      <c r="O1287" s="527"/>
      <c r="P1287" s="359" t="str">
        <f t="shared" si="39"/>
        <v/>
      </c>
    </row>
    <row r="1288" spans="1:16" s="64" customFormat="1" ht="12.75" customHeight="1">
      <c r="A1288" s="66"/>
      <c r="B1288" s="65"/>
      <c r="C1288" s="66"/>
      <c r="D1288" s="66"/>
      <c r="E1288" s="44"/>
      <c r="F1288" s="65"/>
      <c r="G1288" s="119"/>
      <c r="H1288" s="190"/>
      <c r="I1288" s="354" t="str">
        <f>IF((K1288=L1288)=TRUE,"○","x")</f>
        <v>x</v>
      </c>
      <c r="J1288" s="399"/>
      <c r="K1288" s="381"/>
      <c r="L1288" s="411" t="s">
        <v>2339</v>
      </c>
      <c r="M1288" s="68"/>
      <c r="N1288" s="527"/>
      <c r="O1288" s="527"/>
      <c r="P1288" s="359" t="str">
        <f t="shared" si="39"/>
        <v/>
      </c>
    </row>
    <row r="1289" spans="1:16" s="64" customFormat="1" ht="12.75" customHeight="1">
      <c r="A1289" s="66"/>
      <c r="B1289" s="65"/>
      <c r="C1289" s="66"/>
      <c r="D1289" s="66"/>
      <c r="E1289" s="44"/>
      <c r="F1289" s="65"/>
      <c r="G1289" s="119"/>
      <c r="H1289" s="190"/>
      <c r="I1289" s="45"/>
      <c r="J1289" s="399"/>
      <c r="K1289" s="381"/>
      <c r="L1289" s="411"/>
      <c r="M1289" s="68"/>
      <c r="N1289" s="527"/>
      <c r="O1289" s="527"/>
      <c r="P1289" s="359" t="str">
        <f t="shared" si="39"/>
        <v/>
      </c>
    </row>
    <row r="1290" spans="1:16" s="64" customFormat="1" ht="12.75" customHeight="1">
      <c r="A1290" s="66"/>
      <c r="B1290" s="65"/>
      <c r="C1290" s="66"/>
      <c r="D1290" s="66"/>
      <c r="E1290" s="44"/>
      <c r="F1290" s="65"/>
      <c r="G1290" s="119"/>
      <c r="H1290" s="190"/>
      <c r="I1290" s="45"/>
      <c r="J1290" s="399"/>
      <c r="K1290" s="381"/>
      <c r="L1290" s="411"/>
      <c r="M1290" s="68"/>
      <c r="N1290" s="527"/>
      <c r="O1290" s="527"/>
      <c r="P1290" s="359" t="str">
        <f t="shared" si="39"/>
        <v/>
      </c>
    </row>
    <row r="1291" spans="1:16" s="64" customFormat="1" ht="12.75" customHeight="1">
      <c r="A1291" s="66"/>
      <c r="B1291" s="65"/>
      <c r="C1291" s="66"/>
      <c r="D1291" s="66"/>
      <c r="E1291" s="44"/>
      <c r="F1291" s="65"/>
      <c r="G1291" s="119"/>
      <c r="H1291" s="190"/>
      <c r="I1291" s="45"/>
      <c r="J1291" s="399"/>
      <c r="K1291" s="381"/>
      <c r="L1291" s="411" t="s">
        <v>2320</v>
      </c>
      <c r="M1291" s="68"/>
      <c r="N1291" s="527"/>
      <c r="O1291" s="527"/>
      <c r="P1291" s="359" t="str">
        <f t="shared" si="39"/>
        <v/>
      </c>
    </row>
    <row r="1292" spans="1:16" s="64" customFormat="1" ht="12.75" customHeight="1">
      <c r="A1292" s="66"/>
      <c r="B1292" s="65"/>
      <c r="C1292" s="66"/>
      <c r="D1292" s="66"/>
      <c r="E1292" s="44"/>
      <c r="F1292" s="65"/>
      <c r="G1292" s="119"/>
      <c r="H1292" s="190"/>
      <c r="I1292" s="45"/>
      <c r="J1292" s="399"/>
      <c r="K1292" s="381"/>
      <c r="L1292" s="411"/>
      <c r="M1292" s="68"/>
      <c r="N1292" s="527"/>
      <c r="O1292" s="527"/>
      <c r="P1292" s="359" t="str">
        <f t="shared" si="39"/>
        <v/>
      </c>
    </row>
    <row r="1293" spans="1:16" s="64" customFormat="1" ht="12.75" customHeight="1">
      <c r="A1293" s="66"/>
      <c r="B1293" s="65"/>
      <c r="C1293" s="66"/>
      <c r="D1293" s="66"/>
      <c r="E1293" s="44"/>
      <c r="F1293" s="65"/>
      <c r="G1293" s="119"/>
      <c r="H1293" s="190"/>
      <c r="I1293" s="45"/>
      <c r="J1293" s="399"/>
      <c r="K1293" s="381"/>
      <c r="L1293" s="411" t="s">
        <v>2321</v>
      </c>
      <c r="M1293" s="68"/>
      <c r="N1293" s="527"/>
      <c r="O1293" s="527"/>
      <c r="P1293" s="359" t="str">
        <f t="shared" si="39"/>
        <v/>
      </c>
    </row>
    <row r="1294" spans="1:16" s="64" customFormat="1" ht="12.75" customHeight="1">
      <c r="A1294" s="66"/>
      <c r="B1294" s="65"/>
      <c r="C1294" s="66"/>
      <c r="D1294" s="66"/>
      <c r="E1294" s="44"/>
      <c r="F1294" s="65"/>
      <c r="G1294" s="119"/>
      <c r="H1294" s="190"/>
      <c r="I1294" s="45"/>
      <c r="J1294" s="399"/>
      <c r="K1294" s="381"/>
      <c r="L1294" s="411"/>
      <c r="M1294" s="68"/>
      <c r="N1294" s="527"/>
      <c r="O1294" s="527"/>
      <c r="P1294" s="359" t="str">
        <f t="shared" si="39"/>
        <v/>
      </c>
    </row>
    <row r="1295" spans="1:16" s="64" customFormat="1" ht="12.75" customHeight="1">
      <c r="A1295" s="66"/>
      <c r="B1295" s="65"/>
      <c r="C1295" s="66"/>
      <c r="D1295" s="66"/>
      <c r="E1295" s="44"/>
      <c r="F1295" s="65"/>
      <c r="G1295" s="119"/>
      <c r="H1295" s="190"/>
      <c r="I1295" s="45"/>
      <c r="J1295" s="399"/>
      <c r="K1295" s="381"/>
      <c r="L1295" s="411" t="s">
        <v>2315</v>
      </c>
      <c r="M1295" s="68"/>
      <c r="N1295" s="527"/>
      <c r="O1295" s="527"/>
      <c r="P1295" s="359" t="str">
        <f t="shared" si="39"/>
        <v/>
      </c>
    </row>
    <row r="1296" spans="1:16" s="64" customFormat="1" ht="12.75" customHeight="1">
      <c r="A1296" s="66"/>
      <c r="B1296" s="65"/>
      <c r="C1296" s="66"/>
      <c r="D1296" s="66"/>
      <c r="E1296" s="44"/>
      <c r="F1296" s="65"/>
      <c r="G1296" s="119"/>
      <c r="H1296" s="190"/>
      <c r="I1296" s="45"/>
      <c r="J1296" s="399"/>
      <c r="K1296" s="381"/>
      <c r="L1296" s="411"/>
      <c r="M1296" s="68"/>
      <c r="N1296" s="527"/>
      <c r="O1296" s="527"/>
      <c r="P1296" s="359" t="str">
        <f t="shared" si="39"/>
        <v/>
      </c>
    </row>
    <row r="1297" spans="1:16" s="64" customFormat="1" ht="12.75" customHeight="1">
      <c r="A1297" s="66"/>
      <c r="B1297" s="65"/>
      <c r="C1297" s="66"/>
      <c r="D1297" s="66"/>
      <c r="E1297" s="44"/>
      <c r="F1297" s="65"/>
      <c r="G1297" s="119"/>
      <c r="H1297" s="190"/>
      <c r="I1297" s="45"/>
      <c r="J1297" s="399"/>
      <c r="K1297" s="381"/>
      <c r="L1297" s="411"/>
      <c r="M1297" s="68"/>
      <c r="N1297" s="527"/>
      <c r="O1297" s="527"/>
      <c r="P1297" s="359" t="str">
        <f t="shared" si="39"/>
        <v/>
      </c>
    </row>
    <row r="1298" spans="1:16" s="64" customFormat="1" ht="12.75" customHeight="1">
      <c r="A1298" s="66"/>
      <c r="B1298" s="65"/>
      <c r="C1298" s="66"/>
      <c r="D1298" s="66"/>
      <c r="E1298" s="44"/>
      <c r="F1298" s="65"/>
      <c r="G1298" s="119"/>
      <c r="H1298" s="190"/>
      <c r="I1298" s="45"/>
      <c r="J1298" s="399"/>
      <c r="K1298" s="381"/>
      <c r="L1298" s="411" t="s">
        <v>2312</v>
      </c>
      <c r="M1298" s="68"/>
      <c r="N1298" s="527"/>
      <c r="O1298" s="527"/>
      <c r="P1298" s="359" t="str">
        <f t="shared" si="39"/>
        <v/>
      </c>
    </row>
    <row r="1299" spans="1:16" s="64" customFormat="1" ht="12.75" customHeight="1">
      <c r="A1299" s="66"/>
      <c r="B1299" s="65"/>
      <c r="C1299" s="66"/>
      <c r="D1299" s="66"/>
      <c r="E1299" s="44"/>
      <c r="F1299" s="65"/>
      <c r="G1299" s="119"/>
      <c r="H1299" s="190"/>
      <c r="I1299" s="45"/>
      <c r="J1299" s="399"/>
      <c r="K1299" s="381"/>
      <c r="L1299" s="411" t="s">
        <v>3017</v>
      </c>
      <c r="M1299" s="68"/>
      <c r="N1299" s="527"/>
      <c r="O1299" s="527"/>
      <c r="P1299" s="359" t="str">
        <f t="shared" si="39"/>
        <v/>
      </c>
    </row>
    <row r="1300" spans="1:16" s="64" customFormat="1" ht="12.75" customHeight="1">
      <c r="A1300" s="66"/>
      <c r="B1300" s="65"/>
      <c r="C1300" s="66"/>
      <c r="D1300" s="66"/>
      <c r="E1300" s="44"/>
      <c r="F1300" s="65"/>
      <c r="G1300" s="119"/>
      <c r="H1300" s="190"/>
      <c r="I1300" s="45"/>
      <c r="J1300" s="399"/>
      <c r="K1300" s="381"/>
      <c r="L1300" s="411" t="s">
        <v>2314</v>
      </c>
      <c r="M1300" s="68"/>
      <c r="N1300" s="527"/>
      <c r="O1300" s="527"/>
      <c r="P1300" s="359" t="str">
        <f t="shared" si="39"/>
        <v/>
      </c>
    </row>
    <row r="1301" spans="1:16" s="64" customFormat="1" ht="12.75" customHeight="1">
      <c r="A1301" s="66"/>
      <c r="B1301" s="65"/>
      <c r="C1301" s="66"/>
      <c r="D1301" s="66"/>
      <c r="E1301" s="44"/>
      <c r="F1301" s="65"/>
      <c r="G1301" s="119"/>
      <c r="H1301" s="190"/>
      <c r="I1301" s="45"/>
      <c r="J1301" s="399"/>
      <c r="K1301" s="381"/>
      <c r="L1301" s="411" t="s">
        <v>2315</v>
      </c>
      <c r="M1301" s="68"/>
      <c r="N1301" s="527"/>
      <c r="O1301" s="527"/>
      <c r="P1301" s="359" t="str">
        <f t="shared" si="39"/>
        <v/>
      </c>
    </row>
    <row r="1302" spans="1:16" s="64" customFormat="1" ht="12.75" customHeight="1">
      <c r="A1302" s="66"/>
      <c r="B1302" s="65"/>
      <c r="C1302" s="66"/>
      <c r="D1302" s="66"/>
      <c r="E1302" s="44"/>
      <c r="F1302" s="65"/>
      <c r="G1302" s="119"/>
      <c r="H1302" s="190"/>
      <c r="I1302" s="45"/>
      <c r="J1302" s="399"/>
      <c r="K1302" s="381"/>
      <c r="L1302" s="411"/>
      <c r="M1302" s="68"/>
      <c r="N1302" s="527"/>
      <c r="O1302" s="527"/>
      <c r="P1302" s="359" t="str">
        <f t="shared" si="39"/>
        <v/>
      </c>
    </row>
    <row r="1303" spans="1:16" s="64" customFormat="1" ht="12.75" customHeight="1">
      <c r="A1303" s="66"/>
      <c r="B1303" s="65"/>
      <c r="C1303" s="66"/>
      <c r="D1303" s="66"/>
      <c r="E1303" s="44"/>
      <c r="F1303" s="65"/>
      <c r="G1303" s="119"/>
      <c r="H1303" s="190"/>
      <c r="I1303" s="45"/>
      <c r="J1303" s="399"/>
      <c r="K1303" s="381"/>
      <c r="L1303" s="411" t="s">
        <v>2341</v>
      </c>
      <c r="M1303" s="68"/>
      <c r="N1303" s="527"/>
      <c r="O1303" s="527"/>
      <c r="P1303" s="359" t="str">
        <f t="shared" si="39"/>
        <v/>
      </c>
    </row>
    <row r="1304" spans="1:16" s="64" customFormat="1" ht="12.75" customHeight="1">
      <c r="A1304" s="66"/>
      <c r="B1304" s="65"/>
      <c r="C1304" s="66"/>
      <c r="D1304" s="66"/>
      <c r="E1304" s="44"/>
      <c r="F1304" s="65"/>
      <c r="G1304" s="119"/>
      <c r="H1304" s="190"/>
      <c r="I1304" s="45"/>
      <c r="J1304" s="399"/>
      <c r="K1304" s="381"/>
      <c r="L1304" s="411"/>
      <c r="M1304" s="68"/>
      <c r="N1304" s="527"/>
      <c r="O1304" s="527"/>
      <c r="P1304" s="359" t="str">
        <f t="shared" si="39"/>
        <v/>
      </c>
    </row>
    <row r="1305" spans="1:16" s="64" customFormat="1" ht="12.75" customHeight="1">
      <c r="A1305" s="66"/>
      <c r="B1305" s="65"/>
      <c r="C1305" s="66"/>
      <c r="D1305" s="66"/>
      <c r="E1305" s="44"/>
      <c r="F1305" s="65"/>
      <c r="G1305" s="119"/>
      <c r="H1305" s="190"/>
      <c r="I1305" s="45"/>
      <c r="J1305" s="399"/>
      <c r="K1305" s="381"/>
      <c r="L1305" s="411" t="s">
        <v>2443</v>
      </c>
      <c r="M1305" s="68"/>
      <c r="N1305" s="527"/>
      <c r="O1305" s="527"/>
      <c r="P1305" s="359" t="str">
        <f t="shared" si="39"/>
        <v/>
      </c>
    </row>
    <row r="1306" spans="1:16" s="64" customFormat="1" ht="12.75" customHeight="1">
      <c r="A1306" s="66"/>
      <c r="B1306" s="65"/>
      <c r="C1306" s="66"/>
      <c r="D1306" s="66"/>
      <c r="E1306" s="44"/>
      <c r="F1306" s="65"/>
      <c r="G1306" s="119"/>
      <c r="H1306" s="190"/>
      <c r="I1306" s="45"/>
      <c r="J1306" s="399"/>
      <c r="K1306" s="381"/>
      <c r="L1306" s="411"/>
      <c r="M1306" s="68"/>
      <c r="N1306" s="527"/>
      <c r="O1306" s="527"/>
      <c r="P1306" s="359" t="str">
        <f t="shared" si="39"/>
        <v/>
      </c>
    </row>
    <row r="1307" spans="1:16" s="64" customFormat="1" ht="12.75" customHeight="1">
      <c r="A1307" s="66"/>
      <c r="B1307" s="65"/>
      <c r="C1307" s="66"/>
      <c r="D1307" s="66"/>
      <c r="E1307" s="44"/>
      <c r="F1307" s="65"/>
      <c r="G1307" s="119"/>
      <c r="H1307" s="190"/>
      <c r="I1307" s="354" t="str">
        <f>IF((K1307=L1307)=TRUE,"○","x")</f>
        <v>x</v>
      </c>
      <c r="J1307" s="399"/>
      <c r="K1307" s="381"/>
      <c r="L1307" s="411" t="s">
        <v>2343</v>
      </c>
      <c r="M1307" s="68"/>
      <c r="N1307" s="527"/>
      <c r="O1307" s="527"/>
      <c r="P1307" s="359" t="str">
        <f t="shared" si="39"/>
        <v/>
      </c>
    </row>
    <row r="1308" spans="1:16" s="64" customFormat="1" ht="12.75" customHeight="1">
      <c r="A1308" s="66"/>
      <c r="B1308" s="65"/>
      <c r="C1308" s="66"/>
      <c r="D1308" s="66"/>
      <c r="E1308" s="44"/>
      <c r="F1308" s="65"/>
      <c r="G1308" s="119"/>
      <c r="H1308" s="190"/>
      <c r="I1308" s="45"/>
      <c r="J1308" s="399"/>
      <c r="K1308" s="381"/>
      <c r="L1308" s="411"/>
      <c r="M1308" s="68"/>
      <c r="N1308" s="527"/>
      <c r="O1308" s="527"/>
      <c r="P1308" s="359" t="str">
        <f t="shared" si="39"/>
        <v/>
      </c>
    </row>
    <row r="1309" spans="1:16" s="64" customFormat="1" ht="12.75" customHeight="1">
      <c r="A1309" s="66"/>
      <c r="B1309" s="65"/>
      <c r="C1309" s="66"/>
      <c r="D1309" s="66"/>
      <c r="E1309" s="44"/>
      <c r="F1309" s="65"/>
      <c r="G1309" s="119"/>
      <c r="H1309" s="190"/>
      <c r="I1309" s="45"/>
      <c r="J1309" s="399"/>
      <c r="K1309" s="381"/>
      <c r="L1309" s="411"/>
      <c r="M1309" s="68"/>
      <c r="N1309" s="527"/>
      <c r="O1309" s="527"/>
      <c r="P1309" s="359" t="str">
        <f t="shared" si="39"/>
        <v/>
      </c>
    </row>
    <row r="1310" spans="1:16" s="64" customFormat="1" ht="12.75" customHeight="1">
      <c r="A1310" s="66"/>
      <c r="B1310" s="65"/>
      <c r="C1310" s="66"/>
      <c r="D1310" s="66"/>
      <c r="E1310" s="44"/>
      <c r="F1310" s="65"/>
      <c r="G1310" s="119"/>
      <c r="H1310" s="190"/>
      <c r="I1310" s="45"/>
      <c r="J1310" s="399"/>
      <c r="K1310" s="381"/>
      <c r="L1310" s="411" t="s">
        <v>2320</v>
      </c>
      <c r="M1310" s="68"/>
      <c r="N1310" s="527"/>
      <c r="O1310" s="527"/>
      <c r="P1310" s="359" t="str">
        <f t="shared" si="39"/>
        <v/>
      </c>
    </row>
    <row r="1311" spans="1:16" s="64" customFormat="1" ht="12.75" customHeight="1">
      <c r="A1311" s="66"/>
      <c r="B1311" s="65"/>
      <c r="C1311" s="66"/>
      <c r="D1311" s="66"/>
      <c r="E1311" s="44"/>
      <c r="F1311" s="65"/>
      <c r="G1311" s="119"/>
      <c r="H1311" s="190"/>
      <c r="I1311" s="45"/>
      <c r="J1311" s="399"/>
      <c r="K1311" s="381"/>
      <c r="L1311" s="411"/>
      <c r="M1311" s="68"/>
      <c r="N1311" s="527"/>
      <c r="O1311" s="527"/>
      <c r="P1311" s="359" t="str">
        <f t="shared" si="39"/>
        <v/>
      </c>
    </row>
    <row r="1312" spans="1:16" s="64" customFormat="1" ht="12.75" customHeight="1">
      <c r="A1312" s="66"/>
      <c r="B1312" s="65"/>
      <c r="C1312" s="66"/>
      <c r="D1312" s="66"/>
      <c r="E1312" s="44"/>
      <c r="F1312" s="65"/>
      <c r="G1312" s="119"/>
      <c r="H1312" s="190"/>
      <c r="I1312" s="45"/>
      <c r="J1312" s="399"/>
      <c r="K1312" s="381"/>
      <c r="L1312" s="411" t="s">
        <v>2321</v>
      </c>
      <c r="M1312" s="68"/>
      <c r="N1312" s="527"/>
      <c r="O1312" s="527"/>
      <c r="P1312" s="359" t="str">
        <f t="shared" si="39"/>
        <v/>
      </c>
    </row>
    <row r="1313" spans="1:16" s="64" customFormat="1" ht="12.75" customHeight="1">
      <c r="A1313" s="66"/>
      <c r="B1313" s="65"/>
      <c r="C1313" s="66"/>
      <c r="D1313" s="66"/>
      <c r="E1313" s="44"/>
      <c r="F1313" s="65"/>
      <c r="G1313" s="119"/>
      <c r="H1313" s="190"/>
      <c r="I1313" s="45"/>
      <c r="J1313" s="399"/>
      <c r="K1313" s="381"/>
      <c r="L1313" s="411"/>
      <c r="M1313" s="68"/>
      <c r="N1313" s="527"/>
      <c r="O1313" s="527"/>
      <c r="P1313" s="359" t="str">
        <f t="shared" si="39"/>
        <v/>
      </c>
    </row>
    <row r="1314" spans="1:16" s="64" customFormat="1" ht="12.75" customHeight="1">
      <c r="A1314" s="66"/>
      <c r="B1314" s="65"/>
      <c r="C1314" s="66"/>
      <c r="D1314" s="66"/>
      <c r="E1314" s="44"/>
      <c r="F1314" s="65"/>
      <c r="G1314" s="119"/>
      <c r="H1314" s="190"/>
      <c r="I1314" s="45"/>
      <c r="J1314" s="399"/>
      <c r="K1314" s="381"/>
      <c r="L1314" s="411" t="s">
        <v>2315</v>
      </c>
      <c r="M1314" s="68"/>
      <c r="N1314" s="527"/>
      <c r="O1314" s="527"/>
      <c r="P1314" s="359" t="str">
        <f t="shared" si="39"/>
        <v/>
      </c>
    </row>
    <row r="1315" spans="1:16" s="64" customFormat="1" ht="12.75" customHeight="1">
      <c r="A1315" s="66"/>
      <c r="B1315" s="65"/>
      <c r="C1315" s="66"/>
      <c r="D1315" s="66"/>
      <c r="E1315" s="44"/>
      <c r="F1315" s="65"/>
      <c r="G1315" s="119"/>
      <c r="H1315" s="190"/>
      <c r="I1315" s="45"/>
      <c r="J1315" s="399"/>
      <c r="K1315" s="381"/>
      <c r="L1315" s="411"/>
      <c r="M1315" s="68"/>
      <c r="N1315" s="527"/>
      <c r="O1315" s="527"/>
      <c r="P1315" s="359" t="str">
        <f t="shared" si="39"/>
        <v/>
      </c>
    </row>
    <row r="1316" spans="1:16" s="64" customFormat="1" ht="12.75" customHeight="1">
      <c r="A1316" s="66"/>
      <c r="B1316" s="65"/>
      <c r="C1316" s="66"/>
      <c r="D1316" s="66"/>
      <c r="E1316" s="44"/>
      <c r="F1316" s="65"/>
      <c r="G1316" s="119"/>
      <c r="H1316" s="190"/>
      <c r="I1316" s="45"/>
      <c r="J1316" s="399"/>
      <c r="K1316" s="381"/>
      <c r="L1316" s="411"/>
      <c r="M1316" s="68"/>
      <c r="N1316" s="527"/>
      <c r="O1316" s="527"/>
      <c r="P1316" s="359" t="str">
        <f t="shared" si="39"/>
        <v/>
      </c>
    </row>
    <row r="1317" spans="1:16" s="64" customFormat="1" ht="12.75" customHeight="1">
      <c r="A1317" s="66"/>
      <c r="B1317" s="65"/>
      <c r="C1317" s="66"/>
      <c r="D1317" s="66"/>
      <c r="E1317" s="44"/>
      <c r="F1317" s="65"/>
      <c r="G1317" s="119"/>
      <c r="H1317" s="190"/>
      <c r="I1317" s="45"/>
      <c r="J1317" s="399"/>
      <c r="K1317" s="381"/>
      <c r="L1317" s="411" t="s">
        <v>2312</v>
      </c>
      <c r="M1317" s="68"/>
      <c r="N1317" s="527"/>
      <c r="O1317" s="527"/>
      <c r="P1317" s="359" t="str">
        <f t="shared" si="39"/>
        <v/>
      </c>
    </row>
    <row r="1318" spans="1:16" s="64" customFormat="1" ht="12.75" customHeight="1">
      <c r="A1318" s="66"/>
      <c r="B1318" s="65"/>
      <c r="C1318" s="66"/>
      <c r="D1318" s="66"/>
      <c r="E1318" s="44"/>
      <c r="F1318" s="65"/>
      <c r="G1318" s="119"/>
      <c r="H1318" s="190"/>
      <c r="I1318" s="45"/>
      <c r="J1318" s="399"/>
      <c r="K1318" s="381"/>
      <c r="L1318" s="411" t="s">
        <v>3018</v>
      </c>
      <c r="M1318" s="68"/>
      <c r="N1318" s="527"/>
      <c r="O1318" s="527"/>
      <c r="P1318" s="359" t="str">
        <f t="shared" si="39"/>
        <v/>
      </c>
    </row>
    <row r="1319" spans="1:16" s="64" customFormat="1" ht="12.75" customHeight="1">
      <c r="A1319" s="66"/>
      <c r="B1319" s="65"/>
      <c r="C1319" s="66"/>
      <c r="D1319" s="66"/>
      <c r="E1319" s="44"/>
      <c r="F1319" s="65"/>
      <c r="G1319" s="119"/>
      <c r="H1319" s="190"/>
      <c r="I1319" s="45"/>
      <c r="J1319" s="399"/>
      <c r="K1319" s="381"/>
      <c r="L1319" s="411" t="s">
        <v>2314</v>
      </c>
      <c r="M1319" s="68"/>
      <c r="N1319" s="527"/>
      <c r="O1319" s="527"/>
      <c r="P1319" s="359" t="str">
        <f t="shared" si="39"/>
        <v/>
      </c>
    </row>
    <row r="1320" spans="1:16" s="64" customFormat="1" ht="12.75" customHeight="1">
      <c r="A1320" s="66"/>
      <c r="B1320" s="65"/>
      <c r="C1320" s="66"/>
      <c r="D1320" s="66"/>
      <c r="E1320" s="44"/>
      <c r="F1320" s="65"/>
      <c r="G1320" s="119"/>
      <c r="H1320" s="190"/>
      <c r="I1320" s="45"/>
      <c r="J1320" s="399"/>
      <c r="K1320" s="381"/>
      <c r="L1320" s="411" t="s">
        <v>2315</v>
      </c>
      <c r="M1320" s="68"/>
      <c r="N1320" s="527"/>
      <c r="O1320" s="527"/>
      <c r="P1320" s="359" t="str">
        <f t="shared" si="39"/>
        <v/>
      </c>
    </row>
    <row r="1321" spans="1:16" s="64" customFormat="1" ht="12.75" customHeight="1">
      <c r="A1321" s="66"/>
      <c r="B1321" s="65"/>
      <c r="C1321" s="66"/>
      <c r="D1321" s="66"/>
      <c r="E1321" s="44"/>
      <c r="F1321" s="65"/>
      <c r="G1321" s="119"/>
      <c r="H1321" s="190"/>
      <c r="I1321" s="45"/>
      <c r="J1321" s="399"/>
      <c r="K1321" s="381"/>
      <c r="L1321" s="411"/>
      <c r="M1321" s="68"/>
      <c r="N1321" s="527"/>
      <c r="O1321" s="527"/>
      <c r="P1321" s="359" t="str">
        <f t="shared" si="39"/>
        <v/>
      </c>
    </row>
    <row r="1322" spans="1:16" s="64" customFormat="1" ht="12.75" customHeight="1">
      <c r="A1322" s="66"/>
      <c r="B1322" s="65"/>
      <c r="C1322" s="66"/>
      <c r="D1322" s="66"/>
      <c r="E1322" s="44"/>
      <c r="F1322" s="65"/>
      <c r="G1322" s="119"/>
      <c r="H1322" s="190"/>
      <c r="I1322" s="45"/>
      <c r="J1322" s="399"/>
      <c r="K1322" s="381"/>
      <c r="L1322" s="411" t="s">
        <v>2345</v>
      </c>
      <c r="M1322" s="68"/>
      <c r="N1322" s="527"/>
      <c r="O1322" s="527"/>
      <c r="P1322" s="359" t="str">
        <f t="shared" si="39"/>
        <v/>
      </c>
    </row>
    <row r="1323" spans="1:16" s="64" customFormat="1" ht="12.75" customHeight="1">
      <c r="A1323" s="66"/>
      <c r="B1323" s="65"/>
      <c r="C1323" s="66"/>
      <c r="D1323" s="66"/>
      <c r="E1323" s="44"/>
      <c r="F1323" s="65"/>
      <c r="G1323" s="119"/>
      <c r="H1323" s="190"/>
      <c r="I1323" s="45"/>
      <c r="J1323" s="399"/>
      <c r="K1323" s="381"/>
      <c r="L1323" s="411"/>
      <c r="M1323" s="68"/>
      <c r="N1323" s="527"/>
      <c r="O1323" s="527"/>
      <c r="P1323" s="359" t="str">
        <f t="shared" si="39"/>
        <v/>
      </c>
    </row>
    <row r="1324" spans="1:16" s="64" customFormat="1" ht="12.75" customHeight="1">
      <c r="A1324" s="66"/>
      <c r="B1324" s="65"/>
      <c r="C1324" s="66"/>
      <c r="D1324" s="66"/>
      <c r="E1324" s="44"/>
      <c r="F1324" s="65"/>
      <c r="G1324" s="119"/>
      <c r="H1324" s="190"/>
      <c r="I1324" s="45"/>
      <c r="J1324" s="399"/>
      <c r="K1324" s="381"/>
      <c r="L1324" s="411" t="s">
        <v>2445</v>
      </c>
      <c r="M1324" s="68"/>
      <c r="N1324" s="527"/>
      <c r="O1324" s="527"/>
      <c r="P1324" s="359" t="str">
        <f t="shared" si="39"/>
        <v/>
      </c>
    </row>
    <row r="1325" spans="1:16" s="64" customFormat="1" ht="12.75" customHeight="1">
      <c r="A1325" s="66"/>
      <c r="B1325" s="65"/>
      <c r="C1325" s="66"/>
      <c r="D1325" s="66"/>
      <c r="E1325" s="44"/>
      <c r="F1325" s="65"/>
      <c r="G1325" s="119"/>
      <c r="H1325" s="190"/>
      <c r="I1325" s="45"/>
      <c r="J1325" s="399"/>
      <c r="K1325" s="381"/>
      <c r="L1325" s="411"/>
      <c r="M1325" s="68"/>
      <c r="N1325" s="527"/>
      <c r="O1325" s="527"/>
      <c r="P1325" s="359" t="str">
        <f t="shared" si="39"/>
        <v/>
      </c>
    </row>
    <row r="1326" spans="1:16" s="64" customFormat="1" ht="12.75" customHeight="1">
      <c r="A1326" s="66"/>
      <c r="B1326" s="65"/>
      <c r="C1326" s="66"/>
      <c r="D1326" s="66"/>
      <c r="E1326" s="44"/>
      <c r="F1326" s="65"/>
      <c r="G1326" s="119"/>
      <c r="H1326" s="190"/>
      <c r="I1326" s="354" t="str">
        <f>IF((K1326=L1326)=TRUE,"○","x")</f>
        <v>x</v>
      </c>
      <c r="J1326" s="399"/>
      <c r="K1326" s="381"/>
      <c r="L1326" s="411" t="s">
        <v>2349</v>
      </c>
      <c r="M1326" s="68"/>
      <c r="N1326" s="527"/>
      <c r="O1326" s="527"/>
      <c r="P1326" s="359" t="str">
        <f t="shared" si="39"/>
        <v/>
      </c>
    </row>
    <row r="1327" spans="1:16" s="64" customFormat="1" ht="12.75" customHeight="1">
      <c r="A1327" s="66"/>
      <c r="B1327" s="65"/>
      <c r="C1327" s="66"/>
      <c r="D1327" s="66"/>
      <c r="E1327" s="44"/>
      <c r="F1327" s="65"/>
      <c r="G1327" s="119"/>
      <c r="H1327" s="190"/>
      <c r="I1327" s="45"/>
      <c r="J1327" s="399"/>
      <c r="K1327" s="381"/>
      <c r="L1327" s="411"/>
      <c r="M1327" s="68"/>
      <c r="N1327" s="527"/>
      <c r="O1327" s="527"/>
      <c r="P1327" s="359" t="str">
        <f t="shared" si="39"/>
        <v/>
      </c>
    </row>
    <row r="1328" spans="1:16" s="64" customFormat="1" ht="12.75" customHeight="1">
      <c r="A1328" s="66"/>
      <c r="B1328" s="65"/>
      <c r="C1328" s="66"/>
      <c r="D1328" s="66"/>
      <c r="E1328" s="44"/>
      <c r="F1328" s="65"/>
      <c r="G1328" s="119"/>
      <c r="H1328" s="190"/>
      <c r="I1328" s="45"/>
      <c r="J1328" s="399"/>
      <c r="K1328" s="381"/>
      <c r="L1328" s="411"/>
      <c r="M1328" s="68"/>
      <c r="N1328" s="527"/>
      <c r="O1328" s="527"/>
      <c r="P1328" s="359" t="str">
        <f t="shared" si="39"/>
        <v/>
      </c>
    </row>
    <row r="1329" spans="1:16" s="64" customFormat="1" ht="12.75" customHeight="1">
      <c r="A1329" s="66"/>
      <c r="B1329" s="65"/>
      <c r="C1329" s="66"/>
      <c r="D1329" s="66"/>
      <c r="E1329" s="44"/>
      <c r="F1329" s="65"/>
      <c r="G1329" s="119"/>
      <c r="H1329" s="190"/>
      <c r="I1329" s="45"/>
      <c r="J1329" s="399"/>
      <c r="K1329" s="381"/>
      <c r="L1329" s="411" t="s">
        <v>2320</v>
      </c>
      <c r="M1329" s="68"/>
      <c r="N1329" s="527"/>
      <c r="O1329" s="527"/>
      <c r="P1329" s="359" t="str">
        <f t="shared" si="39"/>
        <v/>
      </c>
    </row>
    <row r="1330" spans="1:16" s="64" customFormat="1" ht="12.75" customHeight="1">
      <c r="A1330" s="66"/>
      <c r="B1330" s="65"/>
      <c r="C1330" s="66"/>
      <c r="D1330" s="66"/>
      <c r="E1330" s="44"/>
      <c r="F1330" s="65"/>
      <c r="G1330" s="119"/>
      <c r="H1330" s="190"/>
      <c r="I1330" s="45"/>
      <c r="J1330" s="399"/>
      <c r="K1330" s="381"/>
      <c r="L1330" s="411"/>
      <c r="M1330" s="68"/>
      <c r="N1330" s="527"/>
      <c r="O1330" s="527"/>
      <c r="P1330" s="359" t="str">
        <f t="shared" si="39"/>
        <v/>
      </c>
    </row>
    <row r="1331" spans="1:16" s="64" customFormat="1" ht="12.75" customHeight="1">
      <c r="A1331" s="66"/>
      <c r="B1331" s="65"/>
      <c r="C1331" s="66"/>
      <c r="D1331" s="66"/>
      <c r="E1331" s="44"/>
      <c r="F1331" s="65"/>
      <c r="G1331" s="119"/>
      <c r="H1331" s="190"/>
      <c r="I1331" s="45"/>
      <c r="J1331" s="399"/>
      <c r="K1331" s="381"/>
      <c r="L1331" s="411" t="s">
        <v>2321</v>
      </c>
      <c r="M1331" s="68"/>
      <c r="N1331" s="527"/>
      <c r="O1331" s="527"/>
      <c r="P1331" s="359" t="str">
        <f t="shared" si="39"/>
        <v/>
      </c>
    </row>
    <row r="1332" spans="1:16" s="64" customFormat="1" ht="12.75" customHeight="1">
      <c r="A1332" s="66"/>
      <c r="B1332" s="65"/>
      <c r="C1332" s="66"/>
      <c r="D1332" s="66"/>
      <c r="E1332" s="44"/>
      <c r="F1332" s="65"/>
      <c r="G1332" s="119"/>
      <c r="H1332" s="190"/>
      <c r="I1332" s="45"/>
      <c r="J1332" s="399"/>
      <c r="K1332" s="381"/>
      <c r="L1332" s="411"/>
      <c r="M1332" s="68"/>
      <c r="N1332" s="527"/>
      <c r="O1332" s="527"/>
      <c r="P1332" s="359" t="str">
        <f t="shared" si="39"/>
        <v/>
      </c>
    </row>
    <row r="1333" spans="1:16" s="64" customFormat="1" ht="12.75" customHeight="1">
      <c r="A1333" s="66"/>
      <c r="B1333" s="65"/>
      <c r="C1333" s="66"/>
      <c r="D1333" s="66"/>
      <c r="E1333" s="44"/>
      <c r="F1333" s="65"/>
      <c r="G1333" s="119"/>
      <c r="H1333" s="190"/>
      <c r="I1333" s="45"/>
      <c r="J1333" s="399"/>
      <c r="K1333" s="381"/>
      <c r="L1333" s="411" t="s">
        <v>2315</v>
      </c>
      <c r="M1333" s="68"/>
      <c r="N1333" s="527"/>
      <c r="O1333" s="527"/>
      <c r="P1333" s="359" t="str">
        <f t="shared" ref="P1333:P1399" si="40">IF(N1333="","",IF(O1333="","",IF(O1333=N1333,$Q$1,O1333-N1333)))</f>
        <v/>
      </c>
    </row>
    <row r="1334" spans="1:16" s="64" customFormat="1" ht="12.75" customHeight="1">
      <c r="A1334" s="66"/>
      <c r="B1334" s="65"/>
      <c r="C1334" s="66"/>
      <c r="D1334" s="66"/>
      <c r="E1334" s="44"/>
      <c r="F1334" s="65"/>
      <c r="G1334" s="119"/>
      <c r="H1334" s="190"/>
      <c r="I1334" s="45"/>
      <c r="J1334" s="399"/>
      <c r="K1334" s="381"/>
      <c r="L1334" s="411"/>
      <c r="M1334" s="68"/>
      <c r="N1334" s="527"/>
      <c r="O1334" s="527"/>
      <c r="P1334" s="359" t="str">
        <f t="shared" si="40"/>
        <v/>
      </c>
    </row>
    <row r="1335" spans="1:16" s="64" customFormat="1" ht="12.75" customHeight="1">
      <c r="A1335" s="66"/>
      <c r="B1335" s="65"/>
      <c r="C1335" s="66"/>
      <c r="D1335" s="66"/>
      <c r="E1335" s="44"/>
      <c r="F1335" s="65"/>
      <c r="G1335" s="119"/>
      <c r="H1335" s="190"/>
      <c r="I1335" s="45"/>
      <c r="J1335" s="399"/>
      <c r="K1335" s="381"/>
      <c r="L1335" s="411"/>
      <c r="M1335" s="68"/>
      <c r="N1335" s="527"/>
      <c r="O1335" s="527"/>
      <c r="P1335" s="359" t="str">
        <f t="shared" si="40"/>
        <v/>
      </c>
    </row>
    <row r="1336" spans="1:16" s="64" customFormat="1" ht="12.75" customHeight="1">
      <c r="A1336" s="66"/>
      <c r="B1336" s="65"/>
      <c r="C1336" s="66"/>
      <c r="D1336" s="66"/>
      <c r="E1336" s="44"/>
      <c r="F1336" s="65"/>
      <c r="G1336" s="119"/>
      <c r="H1336" s="190"/>
      <c r="I1336" s="45"/>
      <c r="J1336" s="399"/>
      <c r="K1336" s="381"/>
      <c r="L1336" s="411" t="s">
        <v>2312</v>
      </c>
      <c r="M1336" s="68"/>
      <c r="N1336" s="527"/>
      <c r="O1336" s="527"/>
      <c r="P1336" s="359" t="str">
        <f t="shared" si="40"/>
        <v/>
      </c>
    </row>
    <row r="1337" spans="1:16" s="64" customFormat="1" ht="12.75" customHeight="1">
      <c r="A1337" s="66"/>
      <c r="B1337" s="65"/>
      <c r="C1337" s="66"/>
      <c r="D1337" s="66"/>
      <c r="E1337" s="44"/>
      <c r="F1337" s="65"/>
      <c r="G1337" s="119"/>
      <c r="H1337" s="190"/>
      <c r="I1337" s="45"/>
      <c r="J1337" s="399"/>
      <c r="K1337" s="381"/>
      <c r="L1337" s="411" t="s">
        <v>3019</v>
      </c>
      <c r="M1337" s="68"/>
      <c r="N1337" s="527"/>
      <c r="O1337" s="527"/>
      <c r="P1337" s="359" t="str">
        <f t="shared" si="40"/>
        <v/>
      </c>
    </row>
    <row r="1338" spans="1:16" s="64" customFormat="1" ht="12.75" customHeight="1">
      <c r="A1338" s="66"/>
      <c r="B1338" s="65"/>
      <c r="C1338" s="66"/>
      <c r="D1338" s="66"/>
      <c r="E1338" s="44"/>
      <c r="F1338" s="65"/>
      <c r="G1338" s="119"/>
      <c r="H1338" s="190"/>
      <c r="I1338" s="45"/>
      <c r="J1338" s="399"/>
      <c r="K1338" s="381"/>
      <c r="L1338" s="411" t="s">
        <v>2314</v>
      </c>
      <c r="M1338" s="68"/>
      <c r="N1338" s="527"/>
      <c r="O1338" s="527"/>
      <c r="P1338" s="359" t="str">
        <f t="shared" si="40"/>
        <v/>
      </c>
    </row>
    <row r="1339" spans="1:16" s="64" customFormat="1" ht="12.75" customHeight="1">
      <c r="A1339" s="66"/>
      <c r="B1339" s="65"/>
      <c r="C1339" s="66"/>
      <c r="D1339" s="66"/>
      <c r="E1339" s="44"/>
      <c r="F1339" s="65"/>
      <c r="G1339" s="119"/>
      <c r="H1339" s="190"/>
      <c r="I1339" s="45"/>
      <c r="J1339" s="399"/>
      <c r="K1339" s="381"/>
      <c r="L1339" s="411" t="s">
        <v>2315</v>
      </c>
      <c r="M1339" s="68"/>
      <c r="N1339" s="527"/>
      <c r="O1339" s="527"/>
      <c r="P1339" s="359" t="str">
        <f t="shared" si="40"/>
        <v/>
      </c>
    </row>
    <row r="1340" spans="1:16" s="64" customFormat="1" ht="12.75" customHeight="1">
      <c r="A1340" s="66"/>
      <c r="B1340" s="65"/>
      <c r="C1340" s="66"/>
      <c r="D1340" s="66"/>
      <c r="E1340" s="44"/>
      <c r="F1340" s="65"/>
      <c r="G1340" s="119"/>
      <c r="H1340" s="190"/>
      <c r="I1340" s="45"/>
      <c r="J1340" s="399"/>
      <c r="K1340" s="381"/>
      <c r="L1340" s="411"/>
      <c r="M1340" s="68"/>
      <c r="N1340" s="527"/>
      <c r="O1340" s="527"/>
      <c r="P1340" s="359" t="str">
        <f t="shared" si="40"/>
        <v/>
      </c>
    </row>
    <row r="1341" spans="1:16" s="64" customFormat="1" ht="12.75" customHeight="1">
      <c r="A1341" s="66"/>
      <c r="B1341" s="65"/>
      <c r="C1341" s="66"/>
      <c r="D1341" s="66"/>
      <c r="E1341" s="44"/>
      <c r="F1341" s="65"/>
      <c r="G1341" s="119"/>
      <c r="H1341" s="190"/>
      <c r="I1341" s="45"/>
      <c r="J1341" s="399"/>
      <c r="K1341" s="381"/>
      <c r="L1341" s="411" t="s">
        <v>2351</v>
      </c>
      <c r="M1341" s="68"/>
      <c r="N1341" s="527"/>
      <c r="O1341" s="527"/>
      <c r="P1341" s="359" t="str">
        <f t="shared" si="40"/>
        <v/>
      </c>
    </row>
    <row r="1342" spans="1:16" s="64" customFormat="1" ht="12.75" customHeight="1">
      <c r="A1342" s="66"/>
      <c r="B1342" s="65"/>
      <c r="C1342" s="66"/>
      <c r="D1342" s="66"/>
      <c r="E1342" s="44"/>
      <c r="F1342" s="65"/>
      <c r="G1342" s="119"/>
      <c r="H1342" s="190"/>
      <c r="I1342" s="45"/>
      <c r="J1342" s="399"/>
      <c r="K1342" s="381"/>
      <c r="L1342" s="411"/>
      <c r="M1342" s="68"/>
      <c r="N1342" s="527"/>
      <c r="O1342" s="527"/>
      <c r="P1342" s="359" t="str">
        <f t="shared" si="40"/>
        <v/>
      </c>
    </row>
    <row r="1343" spans="1:16" s="64" customFormat="1" ht="12.75" customHeight="1">
      <c r="A1343" s="66"/>
      <c r="B1343" s="65"/>
      <c r="C1343" s="66"/>
      <c r="D1343" s="66"/>
      <c r="E1343" s="44"/>
      <c r="F1343" s="65"/>
      <c r="G1343" s="119"/>
      <c r="H1343" s="190"/>
      <c r="I1343" s="45"/>
      <c r="J1343" s="399"/>
      <c r="K1343" s="381"/>
      <c r="L1343" s="411" t="s">
        <v>2447</v>
      </c>
      <c r="M1343" s="68"/>
      <c r="N1343" s="527"/>
      <c r="O1343" s="527"/>
      <c r="P1343" s="359" t="str">
        <f t="shared" si="40"/>
        <v/>
      </c>
    </row>
    <row r="1344" spans="1:16" s="64" customFormat="1" ht="12.75" customHeight="1">
      <c r="A1344" s="66"/>
      <c r="B1344" s="65"/>
      <c r="C1344" s="66"/>
      <c r="D1344" s="66"/>
      <c r="E1344" s="44"/>
      <c r="F1344" s="65"/>
      <c r="G1344" s="119"/>
      <c r="H1344" s="190"/>
      <c r="I1344" s="45"/>
      <c r="J1344" s="399"/>
      <c r="K1344" s="381"/>
      <c r="L1344" s="411"/>
      <c r="M1344" s="68"/>
      <c r="N1344" s="527"/>
      <c r="O1344" s="527"/>
      <c r="P1344" s="359" t="str">
        <f t="shared" si="40"/>
        <v/>
      </c>
    </row>
    <row r="1345" spans="1:16" s="64" customFormat="1" ht="12.75" customHeight="1">
      <c r="A1345" s="66"/>
      <c r="B1345" s="65"/>
      <c r="C1345" s="66"/>
      <c r="D1345" s="66"/>
      <c r="E1345" s="44"/>
      <c r="F1345" s="65"/>
      <c r="G1345" s="119"/>
      <c r="H1345" s="190"/>
      <c r="I1345" s="45"/>
      <c r="J1345" s="399"/>
      <c r="K1345" s="381"/>
      <c r="L1345" s="411" t="s">
        <v>2361</v>
      </c>
      <c r="M1345" s="68"/>
      <c r="N1345" s="527"/>
      <c r="O1345" s="527"/>
      <c r="P1345" s="359" t="str">
        <f t="shared" si="40"/>
        <v/>
      </c>
    </row>
    <row r="1346" spans="1:16" s="64" customFormat="1" ht="12.75" customHeight="1">
      <c r="A1346" s="66"/>
      <c r="B1346" s="65"/>
      <c r="C1346" s="66"/>
      <c r="D1346" s="66"/>
      <c r="E1346" s="44"/>
      <c r="F1346" s="65"/>
      <c r="G1346" s="119"/>
      <c r="H1346" s="190"/>
      <c r="I1346" s="45"/>
      <c r="J1346" s="399"/>
      <c r="K1346" s="381"/>
      <c r="L1346" s="411" t="s">
        <v>2362</v>
      </c>
      <c r="M1346" s="68"/>
      <c r="N1346" s="527"/>
      <c r="O1346" s="527"/>
      <c r="P1346" s="359" t="str">
        <f t="shared" si="40"/>
        <v/>
      </c>
    </row>
    <row r="1347" spans="1:16" s="64" customFormat="1" ht="12.75" customHeight="1">
      <c r="A1347" s="66"/>
      <c r="B1347" s="65"/>
      <c r="C1347" s="66"/>
      <c r="D1347" s="66"/>
      <c r="E1347" s="44"/>
      <c r="F1347" s="65"/>
      <c r="G1347" s="119"/>
      <c r="H1347" s="190"/>
      <c r="I1347" s="45"/>
      <c r="J1347" s="399"/>
      <c r="K1347" s="381"/>
      <c r="L1347" s="411" t="s">
        <v>2363</v>
      </c>
      <c r="M1347" s="68"/>
      <c r="N1347" s="527"/>
      <c r="O1347" s="527"/>
      <c r="P1347" s="359" t="str">
        <f t="shared" si="40"/>
        <v/>
      </c>
    </row>
    <row r="1348" spans="1:16" s="64" customFormat="1" ht="12.75" customHeight="1">
      <c r="A1348" s="66"/>
      <c r="B1348" s="65"/>
      <c r="C1348" s="66"/>
      <c r="D1348" s="66"/>
      <c r="E1348" s="44"/>
      <c r="F1348" s="65"/>
      <c r="G1348" s="119"/>
      <c r="H1348" s="190"/>
      <c r="I1348" s="45"/>
      <c r="J1348" s="399"/>
      <c r="K1348" s="381"/>
      <c r="L1348" s="411" t="s">
        <v>2364</v>
      </c>
      <c r="M1348" s="68"/>
      <c r="N1348" s="527"/>
      <c r="O1348" s="527"/>
      <c r="P1348" s="359" t="str">
        <f t="shared" si="40"/>
        <v/>
      </c>
    </row>
    <row r="1349" spans="1:16" s="64" customFormat="1" ht="12.75" customHeight="1">
      <c r="A1349" s="66"/>
      <c r="B1349" s="65"/>
      <c r="C1349" s="66"/>
      <c r="D1349" s="66"/>
      <c r="E1349" s="44"/>
      <c r="F1349" s="65"/>
      <c r="G1349" s="119"/>
      <c r="H1349" s="190"/>
      <c r="I1349" s="45"/>
      <c r="J1349" s="399"/>
      <c r="K1349" s="381"/>
      <c r="L1349" s="411" t="s">
        <v>2365</v>
      </c>
      <c r="M1349" s="68"/>
      <c r="N1349" s="527"/>
      <c r="O1349" s="527"/>
      <c r="P1349" s="359" t="str">
        <f t="shared" si="40"/>
        <v/>
      </c>
    </row>
    <row r="1350" spans="1:16" s="64" customFormat="1" ht="12.75" customHeight="1">
      <c r="A1350" s="66"/>
      <c r="B1350" s="65"/>
      <c r="C1350" s="66"/>
      <c r="D1350" s="66"/>
      <c r="E1350" s="44"/>
      <c r="F1350" s="65"/>
      <c r="G1350" s="119"/>
      <c r="H1350" s="190"/>
      <c r="I1350" s="45"/>
      <c r="J1350" s="399"/>
      <c r="K1350" s="381"/>
      <c r="L1350" s="411" t="s">
        <v>2366</v>
      </c>
      <c r="M1350" s="68"/>
      <c r="N1350" s="527"/>
      <c r="O1350" s="527"/>
      <c r="P1350" s="359" t="str">
        <f t="shared" si="40"/>
        <v/>
      </c>
    </row>
    <row r="1351" spans="1:16" s="64" customFormat="1" ht="12.75" customHeight="1">
      <c r="A1351" s="66"/>
      <c r="B1351" s="65"/>
      <c r="C1351" s="66"/>
      <c r="D1351" s="66"/>
      <c r="E1351" s="44"/>
      <c r="F1351" s="65"/>
      <c r="G1351" s="119"/>
      <c r="H1351" s="190"/>
      <c r="I1351" s="45"/>
      <c r="J1351" s="399"/>
      <c r="K1351" s="381"/>
      <c r="L1351" s="411" t="s">
        <v>2367</v>
      </c>
      <c r="M1351" s="68"/>
      <c r="N1351" s="527"/>
      <c r="O1351" s="527"/>
      <c r="P1351" s="359" t="str">
        <f t="shared" si="40"/>
        <v/>
      </c>
    </row>
    <row r="1352" spans="1:16" s="64" customFormat="1" ht="12.75" customHeight="1">
      <c r="A1352" s="66"/>
      <c r="B1352" s="65"/>
      <c r="C1352" s="66"/>
      <c r="D1352" s="66"/>
      <c r="E1352" s="44"/>
      <c r="F1352" s="65"/>
      <c r="G1352" s="119"/>
      <c r="H1352" s="190"/>
      <c r="I1352" s="45"/>
      <c r="J1352" s="399"/>
      <c r="K1352" s="381"/>
      <c r="L1352" s="411"/>
      <c r="M1352" s="68"/>
      <c r="N1352" s="527"/>
      <c r="O1352" s="527"/>
      <c r="P1352" s="359" t="str">
        <f t="shared" si="40"/>
        <v/>
      </c>
    </row>
    <row r="1353" spans="1:16" s="64" customFormat="1" ht="12.75" customHeight="1">
      <c r="A1353" s="66"/>
      <c r="B1353" s="65"/>
      <c r="C1353" s="66"/>
      <c r="D1353" s="66"/>
      <c r="E1353" s="44"/>
      <c r="F1353" s="65"/>
      <c r="G1353" s="119"/>
      <c r="H1353" s="190"/>
      <c r="I1353" s="354" t="str">
        <f>IF((K1353=L1353)=TRUE,"○","x")</f>
        <v>x</v>
      </c>
      <c r="J1353" s="399"/>
      <c r="K1353" s="381"/>
      <c r="L1353" s="411" t="s">
        <v>2448</v>
      </c>
      <c r="M1353" s="68"/>
      <c r="N1353" s="527"/>
      <c r="O1353" s="527"/>
      <c r="P1353" s="359" t="str">
        <f t="shared" si="40"/>
        <v/>
      </c>
    </row>
    <row r="1354" spans="1:16" s="64" customFormat="1" ht="12.75" customHeight="1">
      <c r="A1354" s="66"/>
      <c r="B1354" s="65"/>
      <c r="C1354" s="66"/>
      <c r="D1354" s="66"/>
      <c r="E1354" s="44"/>
      <c r="F1354" s="65"/>
      <c r="G1354" s="119"/>
      <c r="H1354" s="190"/>
      <c r="I1354" s="45"/>
      <c r="J1354" s="399"/>
      <c r="K1354" s="381"/>
      <c r="L1354" s="411"/>
      <c r="M1354" s="68"/>
      <c r="N1354" s="527"/>
      <c r="O1354" s="527"/>
      <c r="P1354" s="359" t="str">
        <f t="shared" si="40"/>
        <v/>
      </c>
    </row>
    <row r="1355" spans="1:16" s="64" customFormat="1" ht="12.75" customHeight="1">
      <c r="A1355" s="66"/>
      <c r="B1355" s="65"/>
      <c r="C1355" s="66"/>
      <c r="D1355" s="66"/>
      <c r="E1355" s="44"/>
      <c r="F1355" s="65"/>
      <c r="G1355" s="119"/>
      <c r="H1355" s="190"/>
      <c r="I1355" s="45"/>
      <c r="J1355" s="399"/>
      <c r="K1355" s="381"/>
      <c r="L1355" s="411"/>
      <c r="M1355" s="68"/>
      <c r="N1355" s="527"/>
      <c r="O1355" s="527"/>
      <c r="P1355" s="359" t="str">
        <f t="shared" si="40"/>
        <v/>
      </c>
    </row>
    <row r="1356" spans="1:16" s="64" customFormat="1" ht="12.75" customHeight="1">
      <c r="A1356" s="66"/>
      <c r="B1356" s="65"/>
      <c r="C1356" s="66"/>
      <c r="D1356" s="66"/>
      <c r="E1356" s="44"/>
      <c r="F1356" s="65"/>
      <c r="G1356" s="119"/>
      <c r="H1356" s="190"/>
      <c r="I1356" s="45"/>
      <c r="J1356" s="399"/>
      <c r="K1356" s="381"/>
      <c r="L1356" s="411" t="s">
        <v>2320</v>
      </c>
      <c r="M1356" s="68"/>
      <c r="N1356" s="527"/>
      <c r="O1356" s="527"/>
      <c r="P1356" s="359" t="str">
        <f t="shared" si="40"/>
        <v/>
      </c>
    </row>
    <row r="1357" spans="1:16" s="64" customFormat="1" ht="12.75" customHeight="1">
      <c r="A1357" s="66"/>
      <c r="B1357" s="65"/>
      <c r="C1357" s="66"/>
      <c r="D1357" s="66"/>
      <c r="E1357" s="44"/>
      <c r="F1357" s="65"/>
      <c r="G1357" s="119"/>
      <c r="H1357" s="190"/>
      <c r="I1357" s="45"/>
      <c r="J1357" s="399"/>
      <c r="K1357" s="381"/>
      <c r="L1357" s="411"/>
      <c r="M1357" s="68"/>
      <c r="N1357" s="527"/>
      <c r="O1357" s="527"/>
      <c r="P1357" s="359" t="str">
        <f t="shared" si="40"/>
        <v/>
      </c>
    </row>
    <row r="1358" spans="1:16" s="64" customFormat="1" ht="12.75" customHeight="1">
      <c r="A1358" s="66"/>
      <c r="B1358" s="65"/>
      <c r="C1358" s="66"/>
      <c r="D1358" s="66"/>
      <c r="E1358" s="44"/>
      <c r="F1358" s="65"/>
      <c r="G1358" s="119"/>
      <c r="H1358" s="190"/>
      <c r="I1358" s="45"/>
      <c r="J1358" s="399"/>
      <c r="K1358" s="381"/>
      <c r="L1358" s="411" t="s">
        <v>2321</v>
      </c>
      <c r="M1358" s="68"/>
      <c r="N1358" s="527"/>
      <c r="O1358" s="527"/>
      <c r="P1358" s="359" t="str">
        <f t="shared" si="40"/>
        <v/>
      </c>
    </row>
    <row r="1359" spans="1:16" s="64" customFormat="1" ht="12.75" customHeight="1">
      <c r="A1359" s="66"/>
      <c r="B1359" s="65"/>
      <c r="C1359" s="66"/>
      <c r="D1359" s="66"/>
      <c r="E1359" s="44"/>
      <c r="F1359" s="65"/>
      <c r="G1359" s="119"/>
      <c r="H1359" s="190"/>
      <c r="I1359" s="45"/>
      <c r="J1359" s="399"/>
      <c r="K1359" s="381"/>
      <c r="L1359" s="411"/>
      <c r="M1359" s="68"/>
      <c r="N1359" s="527"/>
      <c r="O1359" s="527"/>
      <c r="P1359" s="359" t="str">
        <f t="shared" si="40"/>
        <v/>
      </c>
    </row>
    <row r="1360" spans="1:16" s="64" customFormat="1" ht="12.75" customHeight="1">
      <c r="A1360" s="66"/>
      <c r="B1360" s="65"/>
      <c r="C1360" s="66"/>
      <c r="D1360" s="66"/>
      <c r="E1360" s="44"/>
      <c r="F1360" s="65"/>
      <c r="G1360" s="119"/>
      <c r="H1360" s="190"/>
      <c r="I1360" s="45"/>
      <c r="J1360" s="399"/>
      <c r="K1360" s="381"/>
      <c r="L1360" s="411" t="s">
        <v>2315</v>
      </c>
      <c r="M1360" s="68"/>
      <c r="N1360" s="527"/>
      <c r="O1360" s="527"/>
      <c r="P1360" s="359" t="str">
        <f t="shared" si="40"/>
        <v/>
      </c>
    </row>
    <row r="1361" spans="1:16" s="64" customFormat="1" ht="12.75" customHeight="1">
      <c r="A1361" s="66"/>
      <c r="B1361" s="65"/>
      <c r="C1361" s="66"/>
      <c r="D1361" s="66"/>
      <c r="E1361" s="44"/>
      <c r="F1361" s="65"/>
      <c r="G1361" s="119"/>
      <c r="H1361" s="190"/>
      <c r="I1361" s="45"/>
      <c r="J1361" s="399"/>
      <c r="K1361" s="381"/>
      <c r="L1361" s="411"/>
      <c r="M1361" s="68"/>
      <c r="N1361" s="527"/>
      <c r="O1361" s="527"/>
      <c r="P1361" s="359" t="str">
        <f t="shared" si="40"/>
        <v/>
      </c>
    </row>
    <row r="1362" spans="1:16" s="64" customFormat="1" ht="12.75" customHeight="1">
      <c r="A1362" s="66"/>
      <c r="B1362" s="65"/>
      <c r="C1362" s="66"/>
      <c r="D1362" s="66"/>
      <c r="E1362" s="44"/>
      <c r="F1362" s="65"/>
      <c r="G1362" s="119"/>
      <c r="H1362" s="190"/>
      <c r="I1362" s="45"/>
      <c r="J1362" s="399"/>
      <c r="K1362" s="381"/>
      <c r="L1362" s="411"/>
      <c r="M1362" s="68"/>
      <c r="N1362" s="527"/>
      <c r="O1362" s="527"/>
      <c r="P1362" s="359" t="str">
        <f t="shared" si="40"/>
        <v/>
      </c>
    </row>
    <row r="1363" spans="1:16" s="64" customFormat="1" ht="12.75" customHeight="1">
      <c r="A1363" s="66"/>
      <c r="B1363" s="65"/>
      <c r="C1363" s="66"/>
      <c r="D1363" s="66"/>
      <c r="E1363" s="44"/>
      <c r="F1363" s="65"/>
      <c r="G1363" s="119"/>
      <c r="H1363" s="190"/>
      <c r="I1363" s="45"/>
      <c r="J1363" s="399"/>
      <c r="K1363" s="381"/>
      <c r="L1363" s="411" t="s">
        <v>2449</v>
      </c>
      <c r="M1363" s="68"/>
      <c r="N1363" s="527"/>
      <c r="O1363" s="527"/>
      <c r="P1363" s="359" t="str">
        <f t="shared" si="40"/>
        <v/>
      </c>
    </row>
    <row r="1364" spans="1:16" s="64" customFormat="1" ht="12.75" customHeight="1">
      <c r="A1364" s="66"/>
      <c r="B1364" s="65"/>
      <c r="C1364" s="66"/>
      <c r="D1364" s="66"/>
      <c r="E1364" s="44"/>
      <c r="F1364" s="65"/>
      <c r="G1364" s="119"/>
      <c r="H1364" s="190"/>
      <c r="I1364" s="45"/>
      <c r="J1364" s="399"/>
      <c r="K1364" s="381"/>
      <c r="L1364" s="411" t="s">
        <v>5910</v>
      </c>
      <c r="M1364" s="68"/>
      <c r="N1364" s="527"/>
      <c r="O1364" s="527"/>
      <c r="P1364" s="359" t="str">
        <f t="shared" si="40"/>
        <v/>
      </c>
    </row>
    <row r="1365" spans="1:16" s="64" customFormat="1" ht="12.75" customHeight="1">
      <c r="A1365" s="66"/>
      <c r="B1365" s="65"/>
      <c r="C1365" s="66"/>
      <c r="D1365" s="66"/>
      <c r="E1365" s="44"/>
      <c r="F1365" s="65"/>
      <c r="G1365" s="119"/>
      <c r="H1365" s="190"/>
      <c r="I1365" s="45"/>
      <c r="J1365" s="399"/>
      <c r="K1365" s="381"/>
      <c r="L1365" s="411"/>
      <c r="M1365" s="68"/>
      <c r="N1365" s="527"/>
      <c r="O1365" s="527"/>
      <c r="P1365" s="359" t="str">
        <f t="shared" si="40"/>
        <v/>
      </c>
    </row>
    <row r="1366" spans="1:16" s="64" customFormat="1" ht="12.75" customHeight="1">
      <c r="A1366" s="66"/>
      <c r="B1366" s="65"/>
      <c r="C1366" s="66"/>
      <c r="D1366" s="66"/>
      <c r="E1366" s="44"/>
      <c r="F1366" s="65"/>
      <c r="G1366" s="119"/>
      <c r="H1366" s="190"/>
      <c r="I1366" s="354" t="str">
        <f>IF((K1366=L1366)=TRUE,"○","x")</f>
        <v>x</v>
      </c>
      <c r="J1366" s="399"/>
      <c r="K1366" s="381"/>
      <c r="L1366" s="411" t="s">
        <v>2450</v>
      </c>
      <c r="M1366" s="68"/>
      <c r="N1366" s="527"/>
      <c r="O1366" s="527"/>
      <c r="P1366" s="359" t="str">
        <f t="shared" si="40"/>
        <v/>
      </c>
    </row>
    <row r="1367" spans="1:16" s="64" customFormat="1" ht="12.75" customHeight="1">
      <c r="A1367" s="66"/>
      <c r="B1367" s="65"/>
      <c r="C1367" s="66"/>
      <c r="D1367" s="66"/>
      <c r="E1367" s="44"/>
      <c r="F1367" s="65"/>
      <c r="G1367" s="119"/>
      <c r="H1367" s="190"/>
      <c r="I1367" s="354" t="s">
        <v>3631</v>
      </c>
      <c r="J1367" s="399"/>
      <c r="K1367" s="381"/>
      <c r="L1367" s="411"/>
      <c r="M1367" s="68"/>
      <c r="N1367" s="527"/>
      <c r="O1367" s="527"/>
      <c r="P1367" s="359" t="str">
        <f t="shared" si="40"/>
        <v/>
      </c>
    </row>
    <row r="1368" spans="1:16" s="64" customFormat="1" ht="12.75" customHeight="1">
      <c r="A1368" s="66"/>
      <c r="B1368" s="65"/>
      <c r="C1368" s="66"/>
      <c r="D1368" s="66"/>
      <c r="E1368" s="44"/>
      <c r="F1368" s="65"/>
      <c r="G1368" s="119"/>
      <c r="H1368" s="190"/>
      <c r="I1368" s="45"/>
      <c r="J1368" s="399"/>
      <c r="K1368" s="381"/>
      <c r="L1368" s="411"/>
      <c r="M1368" s="68"/>
      <c r="N1368" s="527"/>
      <c r="O1368" s="527"/>
      <c r="P1368" s="359" t="str">
        <f t="shared" si="40"/>
        <v/>
      </c>
    </row>
    <row r="1369" spans="1:16" s="64" customFormat="1" ht="12.75" customHeight="1">
      <c r="A1369" s="66"/>
      <c r="B1369" s="65"/>
      <c r="C1369" s="66"/>
      <c r="D1369" s="66"/>
      <c r="E1369" s="44"/>
      <c r="F1369" s="65"/>
      <c r="G1369" s="119"/>
      <c r="H1369" s="190"/>
      <c r="I1369" s="45"/>
      <c r="J1369" s="399"/>
      <c r="K1369" s="381"/>
      <c r="L1369" s="411"/>
      <c r="M1369" s="68"/>
      <c r="N1369" s="527"/>
      <c r="O1369" s="527"/>
      <c r="P1369" s="359" t="str">
        <f t="shared" si="40"/>
        <v/>
      </c>
    </row>
    <row r="1370" spans="1:16" s="64" customFormat="1" ht="12.75" customHeight="1">
      <c r="A1370" s="106" t="str">
        <f ca="1">IF(B1370="","",MAX($A$3:INDIRECT(ADDRESS(ROW()-1,COLUMN(),1)))+1)</f>
        <v/>
      </c>
      <c r="B1370" s="65"/>
      <c r="C1370" s="66" t="str">
        <f ca="1">IF(B1370="",IF(D1370="","",MAX(INDIRECT(ADDRESS(2+MATCH(MAX($A$3:$A1216),$A$3:$A1216),COLUMN(),1)):INDIRECT(ADDRESS(ROW()-1,COLUMN(),1)))+1),1)</f>
        <v/>
      </c>
      <c r="D1370" s="66"/>
      <c r="E1370" s="44"/>
      <c r="F1370" s="65"/>
      <c r="G1370" s="181"/>
      <c r="H1370" s="190" t="s">
        <v>830</v>
      </c>
      <c r="I1370" s="45" t="s">
        <v>3193</v>
      </c>
      <c r="J1370" s="399"/>
      <c r="K1370" s="381"/>
      <c r="L1370" s="411"/>
      <c r="M1370" s="68"/>
      <c r="N1370" s="527"/>
      <c r="O1370" s="527"/>
      <c r="P1370" s="359" t="str">
        <f t="shared" si="40"/>
        <v/>
      </c>
    </row>
    <row r="1371" spans="1:16" s="64" customFormat="1" ht="12.75" customHeight="1">
      <c r="A1371" s="106" t="str">
        <f ca="1">IF(B1371="","",MAX($A$3:INDIRECT(ADDRESS(ROW()-1,COLUMN(),1)))+1)</f>
        <v/>
      </c>
      <c r="B1371" s="65"/>
      <c r="C1371" s="66" t="str">
        <f ca="1">IF(B1371="",IF(D1371="","",MAX(INDIRECT(ADDRESS(2+MATCH(MAX($A$3:$A1370),$A$3:$A1370),COLUMN(),1)):INDIRECT(ADDRESS(ROW()-1,COLUMN(),1)))+1),1)</f>
        <v/>
      </c>
      <c r="D1371" s="66"/>
      <c r="E1371" s="44"/>
      <c r="F1371" s="65"/>
      <c r="G1371" s="181"/>
      <c r="H1371" s="190" t="s">
        <v>0</v>
      </c>
      <c r="I1371" s="45"/>
      <c r="J1371" s="399" t="s">
        <v>5911</v>
      </c>
      <c r="K1371" s="381"/>
      <c r="L1371" s="411"/>
      <c r="M1371" s="68"/>
      <c r="N1371" s="527"/>
      <c r="O1371" s="527"/>
      <c r="P1371" s="359" t="str">
        <f t="shared" si="40"/>
        <v/>
      </c>
    </row>
    <row r="1372" spans="1:16" s="64" customFormat="1" ht="12.75" customHeight="1">
      <c r="A1372" s="106" t="str">
        <f ca="1">IF(B1372="","",MAX($A$3:INDIRECT(ADDRESS(ROW()-1,COLUMN(),1)))+1)</f>
        <v/>
      </c>
      <c r="B1372" s="65"/>
      <c r="C1372" s="66" t="str">
        <f ca="1">IF(B1372="",IF(D1372="","",MAX(INDIRECT(ADDRESS(2+MATCH(MAX($A$3:$A1371),$A$3:$A1371),COLUMN(),1)):INDIRECT(ADDRESS(ROW()-1,COLUMN(),1)))+1),1)</f>
        <v/>
      </c>
      <c r="D1372" s="66"/>
      <c r="E1372" s="44"/>
      <c r="F1372" s="65"/>
      <c r="G1372" s="181"/>
      <c r="H1372" s="190"/>
      <c r="I1372" s="45"/>
      <c r="J1372" s="399"/>
      <c r="K1372" s="381"/>
      <c r="L1372" s="411" t="s">
        <v>5912</v>
      </c>
      <c r="M1372" s="68"/>
      <c r="N1372" s="527"/>
      <c r="O1372" s="527"/>
      <c r="P1372" s="359" t="str">
        <f t="shared" si="40"/>
        <v/>
      </c>
    </row>
    <row r="1373" spans="1:16" s="64" customFormat="1" ht="12.75" customHeight="1">
      <c r="A1373" s="106"/>
      <c r="B1373" s="65"/>
      <c r="C1373" s="66"/>
      <c r="D1373" s="66"/>
      <c r="E1373" s="44"/>
      <c r="F1373" s="65"/>
      <c r="G1373" s="181"/>
      <c r="H1373" s="190"/>
      <c r="I1373" s="45"/>
      <c r="J1373" s="399"/>
      <c r="K1373" s="381"/>
      <c r="L1373" s="411" t="s">
        <v>5913</v>
      </c>
      <c r="M1373" s="68"/>
      <c r="N1373" s="527"/>
      <c r="O1373" s="527"/>
      <c r="P1373" s="359" t="str">
        <f t="shared" si="40"/>
        <v/>
      </c>
    </row>
    <row r="1374" spans="1:16" s="64" customFormat="1" ht="12.75" customHeight="1">
      <c r="A1374" s="106"/>
      <c r="B1374" s="65"/>
      <c r="C1374" s="66"/>
      <c r="D1374" s="66"/>
      <c r="E1374" s="44"/>
      <c r="F1374" s="65"/>
      <c r="G1374" s="181"/>
      <c r="H1374" s="190"/>
      <c r="I1374" s="45"/>
      <c r="J1374" s="399"/>
      <c r="K1374" s="381"/>
      <c r="L1374" s="411" t="s">
        <v>5914</v>
      </c>
      <c r="M1374" s="68"/>
      <c r="N1374" s="527"/>
      <c r="O1374" s="527"/>
      <c r="P1374" s="359" t="str">
        <f t="shared" si="40"/>
        <v/>
      </c>
    </row>
    <row r="1375" spans="1:16" s="64" customFormat="1" ht="12.75" customHeight="1">
      <c r="A1375" s="106"/>
      <c r="B1375" s="65"/>
      <c r="C1375" s="66"/>
      <c r="D1375" s="66"/>
      <c r="E1375" s="44"/>
      <c r="F1375" s="65"/>
      <c r="G1375" s="181"/>
      <c r="H1375" s="190"/>
      <c r="I1375" s="45"/>
      <c r="J1375" s="399"/>
      <c r="K1375" s="381"/>
      <c r="L1375" s="411" t="s">
        <v>5915</v>
      </c>
      <c r="M1375" s="68"/>
      <c r="N1375" s="527"/>
      <c r="O1375" s="527"/>
      <c r="P1375" s="359" t="str">
        <f t="shared" si="40"/>
        <v/>
      </c>
    </row>
    <row r="1376" spans="1:16" s="64" customFormat="1" ht="12.75" customHeight="1">
      <c r="A1376" s="106"/>
      <c r="B1376" s="65"/>
      <c r="C1376" s="66"/>
      <c r="D1376" s="66"/>
      <c r="E1376" s="44"/>
      <c r="F1376" s="65"/>
      <c r="G1376" s="181"/>
      <c r="H1376" s="190"/>
      <c r="I1376" s="45" t="s">
        <v>3459</v>
      </c>
      <c r="J1376" s="399"/>
      <c r="K1376" s="381"/>
      <c r="L1376" s="411"/>
      <c r="M1376" s="68"/>
      <c r="N1376" s="527"/>
      <c r="O1376" s="527"/>
      <c r="P1376" s="359" t="str">
        <f t="shared" si="40"/>
        <v/>
      </c>
    </row>
    <row r="1377" spans="1:16" s="64" customFormat="1" ht="11.25">
      <c r="A1377" s="66"/>
      <c r="B1377" s="65"/>
      <c r="C1377" s="66"/>
      <c r="D1377" s="66"/>
      <c r="E1377" s="44"/>
      <c r="F1377" s="65"/>
      <c r="G1377" s="119"/>
      <c r="H1377" s="190"/>
      <c r="I1377" s="354"/>
      <c r="J1377" s="399"/>
      <c r="K1377" s="381"/>
      <c r="L1377" s="411"/>
      <c r="M1377" s="68"/>
      <c r="N1377" s="527"/>
      <c r="O1377" s="527"/>
      <c r="P1377" s="359" t="str">
        <f t="shared" si="40"/>
        <v/>
      </c>
    </row>
    <row r="1378" spans="1:16" s="64" customFormat="1" ht="12.75" customHeight="1">
      <c r="A1378" s="66"/>
      <c r="B1378" s="65"/>
      <c r="C1378" s="66"/>
      <c r="D1378" s="66"/>
      <c r="E1378" s="44"/>
      <c r="F1378" s="65"/>
      <c r="G1378" s="119"/>
      <c r="H1378" s="321"/>
      <c r="I1378" s="354" t="s">
        <v>3688</v>
      </c>
      <c r="J1378" s="399"/>
      <c r="K1378" s="381"/>
      <c r="L1378" s="391"/>
      <c r="M1378" s="44"/>
      <c r="N1378" s="527"/>
      <c r="O1378" s="527"/>
      <c r="P1378" s="359"/>
    </row>
    <row r="1379" spans="1:16" s="64" customFormat="1" ht="12.75" customHeight="1">
      <c r="A1379" s="66" t="str">
        <f ca="1">IF(B1379="","",MAX($A$3:INDIRECT(ADDRESS(ROW()-1,COLUMN(),1)))+1)</f>
        <v/>
      </c>
      <c r="B1379" s="65"/>
      <c r="C1379" s="66" t="str">
        <f ca="1">IF(B1379="",IF(D1379="","",MAX(INDIRECT(ADDRESS(2+MATCH(MAX($A$3:$A1376),$A$3:$A1376),COLUMN(),1)):INDIRECT(ADDRESS(ROW()-1,COLUMN(),1)))+1),1)</f>
        <v/>
      </c>
      <c r="D1379" s="66"/>
      <c r="E1379" s="44"/>
      <c r="F1379" s="65"/>
      <c r="G1379" s="119"/>
      <c r="H1379" s="297"/>
      <c r="I1379" s="45"/>
      <c r="J1379" s="399"/>
      <c r="K1379" s="381"/>
      <c r="L1379" s="411"/>
      <c r="M1379" s="68"/>
      <c r="N1379" s="529"/>
      <c r="O1379" s="529"/>
      <c r="P1379" s="360" t="str">
        <f t="shared" si="40"/>
        <v/>
      </c>
    </row>
    <row r="1380" spans="1:16" s="64" customFormat="1" ht="12.75" customHeight="1">
      <c r="A1380" s="66" t="str">
        <f ca="1">IF(B1380="","",MAX($A$3:INDIRECT(ADDRESS(ROW()-1,COLUMN(),1)))+1)</f>
        <v/>
      </c>
      <c r="B1380" s="65"/>
      <c r="C1380" s="61">
        <f ca="1">IF(B1380="",IF(D1380="","",MAX(INDIRECT(ADDRESS(2+MATCH(MAX($A$3:$A1379),$A$3:$A1379),COLUMN(),1)):INDIRECT(ADDRESS(ROW()-1,COLUMN(),1)))+1),1)</f>
        <v>3</v>
      </c>
      <c r="D1380" s="61" t="s">
        <v>236</v>
      </c>
      <c r="E1380" s="48" t="s">
        <v>1041</v>
      </c>
      <c r="F1380" s="60" t="s">
        <v>1043</v>
      </c>
      <c r="G1380" s="130">
        <v>1</v>
      </c>
      <c r="H1380" s="296" t="s">
        <v>361</v>
      </c>
      <c r="I1380" s="49" t="s">
        <v>3450</v>
      </c>
      <c r="J1380" s="400"/>
      <c r="K1380" s="384"/>
      <c r="L1380" s="410"/>
      <c r="M1380" s="62"/>
      <c r="N1380" s="527"/>
      <c r="O1380" s="526"/>
      <c r="P1380" s="359" t="str">
        <f t="shared" si="40"/>
        <v/>
      </c>
    </row>
    <row r="1381" spans="1:16" s="64" customFormat="1" ht="12.75" customHeight="1">
      <c r="A1381" s="66" t="str">
        <f ca="1">IF(B1381="","",MAX($A$3:INDIRECT(ADDRESS(ROW()-1,COLUMN(),1)))+1)</f>
        <v/>
      </c>
      <c r="B1381" s="65"/>
      <c r="C1381" s="66" t="str">
        <f ca="1">IF(B1381="",IF(D1381="","",MAX(INDIRECT(ADDRESS(2+MATCH(MAX($A$3:$A1380),$A$3:$A1380),COLUMN(),1)):INDIRECT(ADDRESS(ROW()-1,COLUMN(),1)))+1),1)</f>
        <v/>
      </c>
      <c r="D1381" s="66"/>
      <c r="E1381" s="44"/>
      <c r="F1381" s="65"/>
      <c r="G1381" s="119"/>
      <c r="H1381" s="190" t="s">
        <v>0</v>
      </c>
      <c r="I1381" s="45"/>
      <c r="J1381" s="399" t="s">
        <v>1401</v>
      </c>
      <c r="K1381" s="381"/>
      <c r="L1381" s="411"/>
      <c r="M1381" s="68"/>
      <c r="N1381" s="527"/>
      <c r="O1381" s="527"/>
      <c r="P1381" s="359" t="str">
        <f t="shared" si="40"/>
        <v/>
      </c>
    </row>
    <row r="1382" spans="1:16" s="64" customFormat="1" ht="12.75" customHeight="1">
      <c r="A1382" s="66" t="str">
        <f ca="1">IF(B1382="","",MAX($A$3:INDIRECT(ADDRESS(ROW()-1,COLUMN(),1)))+1)</f>
        <v/>
      </c>
      <c r="B1382" s="65"/>
      <c r="C1382" s="66" t="str">
        <f ca="1">IF(B1382="",IF(D1382="","",MAX(INDIRECT(ADDRESS(2+MATCH(MAX($A$3:$A1381),$A$3:$A1381),COLUMN(),1)):INDIRECT(ADDRESS(ROW()-1,COLUMN(),1)))+1),1)</f>
        <v/>
      </c>
      <c r="D1382" s="66"/>
      <c r="E1382" s="44"/>
      <c r="F1382" s="65"/>
      <c r="G1382" s="119"/>
      <c r="H1382" s="190" t="s">
        <v>0</v>
      </c>
      <c r="I1382" s="45"/>
      <c r="J1382" s="399" t="s">
        <v>1592</v>
      </c>
      <c r="K1382" s="381"/>
      <c r="L1382" s="411"/>
      <c r="M1382" s="68"/>
      <c r="N1382" s="527"/>
      <c r="O1382" s="527"/>
      <c r="P1382" s="359" t="str">
        <f t="shared" si="40"/>
        <v/>
      </c>
    </row>
    <row r="1383" spans="1:16" s="64" customFormat="1" ht="12.75" customHeight="1">
      <c r="A1383" s="66"/>
      <c r="B1383" s="65"/>
      <c r="C1383" s="66"/>
      <c r="D1383" s="66"/>
      <c r="E1383" s="44"/>
      <c r="F1383" s="65"/>
      <c r="G1383" s="119"/>
      <c r="H1383" s="190"/>
      <c r="I1383" s="354" t="str">
        <f>IF((K1383=L1383)=TRUE,"○","x")</f>
        <v>x</v>
      </c>
      <c r="J1383" s="399"/>
      <c r="K1383" s="381"/>
      <c r="L1383" s="411" t="s">
        <v>3012</v>
      </c>
      <c r="M1383" s="68"/>
      <c r="N1383" s="527"/>
      <c r="O1383" s="527"/>
      <c r="P1383" s="359" t="str">
        <f t="shared" si="40"/>
        <v/>
      </c>
    </row>
    <row r="1384" spans="1:16" s="64" customFormat="1" ht="12.75" customHeight="1">
      <c r="A1384" s="66"/>
      <c r="B1384" s="65"/>
      <c r="C1384" s="66"/>
      <c r="D1384" s="66"/>
      <c r="E1384" s="44"/>
      <c r="F1384" s="65"/>
      <c r="G1384" s="119"/>
      <c r="H1384" s="190"/>
      <c r="I1384" s="45" t="s">
        <v>4502</v>
      </c>
      <c r="J1384" s="399"/>
      <c r="K1384" s="381"/>
      <c r="L1384" s="411"/>
      <c r="M1384" s="68"/>
      <c r="N1384" s="527"/>
      <c r="O1384" s="527"/>
      <c r="P1384" s="359" t="str">
        <f t="shared" si="40"/>
        <v/>
      </c>
    </row>
    <row r="1385" spans="1:16" s="64" customFormat="1" ht="12.75" customHeight="1">
      <c r="A1385" s="66"/>
      <c r="B1385" s="65"/>
      <c r="C1385" s="66"/>
      <c r="D1385" s="66"/>
      <c r="E1385" s="44"/>
      <c r="F1385" s="65"/>
      <c r="G1385" s="119"/>
      <c r="H1385" s="190"/>
      <c r="I1385" s="354"/>
      <c r="J1385" s="399"/>
      <c r="K1385" s="381"/>
      <c r="L1385" s="411"/>
      <c r="M1385" s="68"/>
      <c r="N1385" s="527"/>
      <c r="O1385" s="527"/>
      <c r="P1385" s="359" t="str">
        <f t="shared" si="40"/>
        <v/>
      </c>
    </row>
    <row r="1386" spans="1:16" s="64" customFormat="1" ht="12.75" customHeight="1">
      <c r="A1386" s="66" t="str">
        <f ca="1">IF(B1386="","",MAX($A$3:INDIRECT(ADDRESS(ROW()-1,COLUMN(),1)))+1)</f>
        <v/>
      </c>
      <c r="B1386" s="65"/>
      <c r="C1386" s="66" t="str">
        <f ca="1">IF(B1386="",IF(D1386="","",MAX(INDIRECT(ADDRESS(2+MATCH(MAX($A$3:$A1382),$A$3:$A1382),COLUMN(),1)):INDIRECT(ADDRESS(ROW()-1,COLUMN(),1)))+1),1)</f>
        <v/>
      </c>
      <c r="D1386" s="66"/>
      <c r="E1386" s="44"/>
      <c r="F1386" s="65"/>
      <c r="G1386" s="119"/>
      <c r="H1386" s="190" t="s">
        <v>0</v>
      </c>
      <c r="I1386" s="45"/>
      <c r="J1386" s="399" t="s">
        <v>237</v>
      </c>
      <c r="K1386" s="381"/>
      <c r="L1386" s="411"/>
      <c r="M1386" s="68"/>
      <c r="N1386" s="527"/>
      <c r="O1386" s="527"/>
      <c r="P1386" s="359" t="str">
        <f t="shared" si="40"/>
        <v/>
      </c>
    </row>
    <row r="1387" spans="1:16" s="64" customFormat="1" ht="12.75" customHeight="1">
      <c r="A1387" s="66"/>
      <c r="B1387" s="65"/>
      <c r="C1387" s="66"/>
      <c r="D1387" s="66"/>
      <c r="E1387" s="44"/>
      <c r="F1387" s="65"/>
      <c r="G1387" s="119"/>
      <c r="H1387" s="190"/>
      <c r="I1387" s="45"/>
      <c r="J1387" s="399"/>
      <c r="K1387" s="381"/>
      <c r="L1387" s="411"/>
      <c r="M1387" s="68"/>
      <c r="N1387" s="527"/>
      <c r="O1387" s="527"/>
      <c r="P1387" s="359" t="str">
        <f t="shared" si="40"/>
        <v/>
      </c>
    </row>
    <row r="1388" spans="1:16" s="64" customFormat="1" ht="12.75" customHeight="1">
      <c r="A1388" s="66"/>
      <c r="B1388" s="65"/>
      <c r="C1388" s="66"/>
      <c r="D1388" s="66"/>
      <c r="E1388" s="44"/>
      <c r="F1388" s="65"/>
      <c r="G1388" s="119"/>
      <c r="H1388" s="190"/>
      <c r="I1388" s="45"/>
      <c r="J1388" s="399"/>
      <c r="K1388" s="381" t="s">
        <v>5916</v>
      </c>
      <c r="L1388" s="411" t="s">
        <v>5916</v>
      </c>
      <c r="M1388" s="68"/>
      <c r="N1388" s="527"/>
      <c r="O1388" s="527"/>
      <c r="P1388" s="359" t="str">
        <f t="shared" si="40"/>
        <v/>
      </c>
    </row>
    <row r="1389" spans="1:16" s="64" customFormat="1" ht="12.75" customHeight="1">
      <c r="A1389" s="66"/>
      <c r="B1389" s="65"/>
      <c r="C1389" s="66"/>
      <c r="D1389" s="66"/>
      <c r="E1389" s="44"/>
      <c r="F1389" s="65"/>
      <c r="G1389" s="119"/>
      <c r="H1389" s="190"/>
      <c r="I1389" s="45"/>
      <c r="J1389" s="399"/>
      <c r="K1389" s="381"/>
      <c r="L1389" s="411"/>
      <c r="M1389" s="68"/>
      <c r="N1389" s="527"/>
      <c r="O1389" s="527"/>
      <c r="P1389" s="359" t="str">
        <f t="shared" si="40"/>
        <v/>
      </c>
    </row>
    <row r="1390" spans="1:16" s="64" customFormat="1" ht="12.75" customHeight="1">
      <c r="A1390" s="66"/>
      <c r="B1390" s="65"/>
      <c r="C1390" s="66"/>
      <c r="D1390" s="66"/>
      <c r="E1390" s="44"/>
      <c r="F1390" s="65"/>
      <c r="G1390" s="119"/>
      <c r="H1390" s="190"/>
      <c r="I1390" s="45"/>
      <c r="J1390" s="399"/>
      <c r="K1390" s="381" t="s">
        <v>4177</v>
      </c>
      <c r="L1390" s="411" t="s">
        <v>4177</v>
      </c>
      <c r="M1390" s="68"/>
      <c r="N1390" s="527"/>
      <c r="O1390" s="527"/>
      <c r="P1390" s="359" t="str">
        <f t="shared" si="40"/>
        <v/>
      </c>
    </row>
    <row r="1391" spans="1:16" s="64" customFormat="1" ht="12.75" customHeight="1">
      <c r="A1391" s="66"/>
      <c r="B1391" s="65"/>
      <c r="C1391" s="66"/>
      <c r="D1391" s="66"/>
      <c r="E1391" s="44"/>
      <c r="F1391" s="65"/>
      <c r="G1391" s="119"/>
      <c r="H1391" s="190"/>
      <c r="I1391" s="45"/>
      <c r="J1391" s="399"/>
      <c r="K1391" s="381"/>
      <c r="L1391" s="411"/>
      <c r="M1391" s="68"/>
      <c r="N1391" s="527"/>
      <c r="O1391" s="527"/>
      <c r="P1391" s="359" t="str">
        <f t="shared" si="40"/>
        <v/>
      </c>
    </row>
    <row r="1392" spans="1:16" s="64" customFormat="1" ht="12.75" customHeight="1">
      <c r="A1392" s="66"/>
      <c r="B1392" s="65"/>
      <c r="C1392" s="66"/>
      <c r="D1392" s="66"/>
      <c r="E1392" s="44"/>
      <c r="F1392" s="65"/>
      <c r="G1392" s="119"/>
      <c r="H1392" s="190"/>
      <c r="I1392" s="45"/>
      <c r="J1392" s="399"/>
      <c r="K1392" s="381"/>
      <c r="L1392" s="411"/>
      <c r="M1392" s="68"/>
      <c r="N1392" s="527"/>
      <c r="O1392" s="527"/>
      <c r="P1392" s="359" t="str">
        <f t="shared" si="40"/>
        <v/>
      </c>
    </row>
    <row r="1393" spans="1:16" s="64" customFormat="1" ht="12.75" customHeight="1">
      <c r="A1393" s="66"/>
      <c r="B1393" s="65"/>
      <c r="C1393" s="66"/>
      <c r="D1393" s="66"/>
      <c r="E1393" s="44"/>
      <c r="F1393" s="65"/>
      <c r="G1393" s="119"/>
      <c r="H1393" s="190"/>
      <c r="I1393" s="45"/>
      <c r="J1393" s="399"/>
      <c r="K1393" s="381" t="s">
        <v>2005</v>
      </c>
      <c r="L1393" s="411" t="s">
        <v>2005</v>
      </c>
      <c r="M1393" s="68"/>
      <c r="N1393" s="527"/>
      <c r="O1393" s="527"/>
      <c r="P1393" s="359" t="str">
        <f t="shared" si="40"/>
        <v/>
      </c>
    </row>
    <row r="1394" spans="1:16" s="64" customFormat="1" ht="12.75" customHeight="1">
      <c r="A1394" s="66"/>
      <c r="B1394" s="65"/>
      <c r="C1394" s="66"/>
      <c r="D1394" s="66"/>
      <c r="E1394" s="44"/>
      <c r="F1394" s="65"/>
      <c r="G1394" s="119"/>
      <c r="H1394" s="190"/>
      <c r="I1394" s="45"/>
      <c r="J1394" s="399"/>
      <c r="K1394" s="381" t="s">
        <v>2006</v>
      </c>
      <c r="L1394" s="411" t="s">
        <v>2006</v>
      </c>
      <c r="M1394" s="68"/>
      <c r="N1394" s="527"/>
      <c r="O1394" s="527"/>
      <c r="P1394" s="359" t="str">
        <f t="shared" si="40"/>
        <v/>
      </c>
    </row>
    <row r="1395" spans="1:16" s="64" customFormat="1" ht="12.75" customHeight="1">
      <c r="A1395" s="66"/>
      <c r="B1395" s="65"/>
      <c r="C1395" s="66"/>
      <c r="D1395" s="66"/>
      <c r="E1395" s="44"/>
      <c r="F1395" s="65"/>
      <c r="G1395" s="119"/>
      <c r="H1395" s="190"/>
      <c r="I1395" s="45"/>
      <c r="J1395" s="399"/>
      <c r="K1395" s="381" t="s">
        <v>2007</v>
      </c>
      <c r="L1395" s="411" t="s">
        <v>2007</v>
      </c>
      <c r="M1395" s="68"/>
      <c r="N1395" s="527"/>
      <c r="O1395" s="527"/>
      <c r="P1395" s="359" t="str">
        <f t="shared" si="40"/>
        <v/>
      </c>
    </row>
    <row r="1396" spans="1:16" s="64" customFormat="1" ht="12.75" customHeight="1">
      <c r="A1396" s="66"/>
      <c r="B1396" s="65"/>
      <c r="C1396" s="66"/>
      <c r="D1396" s="66"/>
      <c r="E1396" s="44"/>
      <c r="F1396" s="65"/>
      <c r="G1396" s="119"/>
      <c r="H1396" s="190"/>
      <c r="I1396" s="45"/>
      <c r="J1396" s="399"/>
      <c r="K1396" s="381" t="s">
        <v>2008</v>
      </c>
      <c r="L1396" s="411" t="s">
        <v>2008</v>
      </c>
      <c r="M1396" s="68"/>
      <c r="N1396" s="527"/>
      <c r="O1396" s="527"/>
      <c r="P1396" s="359" t="str">
        <f t="shared" si="40"/>
        <v/>
      </c>
    </row>
    <row r="1397" spans="1:16" s="64" customFormat="1" ht="12.75" customHeight="1">
      <c r="A1397" s="66"/>
      <c r="B1397" s="65"/>
      <c r="C1397" s="66"/>
      <c r="D1397" s="66"/>
      <c r="E1397" s="44"/>
      <c r="F1397" s="65"/>
      <c r="G1397" s="119"/>
      <c r="H1397" s="190"/>
      <c r="I1397" s="45"/>
      <c r="J1397" s="399"/>
      <c r="K1397" s="381"/>
      <c r="L1397" s="411"/>
      <c r="M1397" s="68"/>
      <c r="N1397" s="527"/>
      <c r="O1397" s="527"/>
      <c r="P1397" s="359" t="str">
        <f t="shared" si="40"/>
        <v/>
      </c>
    </row>
    <row r="1398" spans="1:16" s="64" customFormat="1" ht="12.75" customHeight="1">
      <c r="A1398" s="66" t="str">
        <f ca="1">IF(B1398="","",MAX($A$3:INDIRECT(ADDRESS(ROW()-1,COLUMN(),1)))+1)</f>
        <v/>
      </c>
      <c r="B1398" s="65"/>
      <c r="C1398" s="66" t="str">
        <f ca="1">IF(B1398="",IF(D1398="","",MAX(INDIRECT(ADDRESS(2+MATCH(MAX($A$3:$A1386),$A$3:$A1386),COLUMN(),1)):INDIRECT(ADDRESS(ROW()-1,COLUMN(),1)))+1),1)</f>
        <v/>
      </c>
      <c r="D1398" s="66"/>
      <c r="E1398" s="44"/>
      <c r="F1398" s="65"/>
      <c r="G1398" s="119"/>
      <c r="H1398" s="190" t="s">
        <v>124</v>
      </c>
      <c r="I1398" s="45"/>
      <c r="J1398" s="399" t="s">
        <v>238</v>
      </c>
      <c r="K1398" s="381"/>
      <c r="L1398" s="411"/>
      <c r="M1398" s="68"/>
      <c r="N1398" s="527"/>
      <c r="O1398" s="527"/>
      <c r="P1398" s="359" t="str">
        <f t="shared" si="40"/>
        <v/>
      </c>
    </row>
    <row r="1399" spans="1:16" s="64" customFormat="1" ht="12.75" customHeight="1">
      <c r="A1399" s="66" t="str">
        <f ca="1">IF(B1399="","",MAX($A$3:INDIRECT(ADDRESS(ROW()-1,COLUMN(),1)))+1)</f>
        <v/>
      </c>
      <c r="B1399" s="65"/>
      <c r="C1399" s="66" t="str">
        <f ca="1">IF(B1399="",IF(D1399="","",MAX(INDIRECT(ADDRESS(2+MATCH(MAX($A$3:$A1398),$A$3:$A1398),COLUMN(),1)):INDIRECT(ADDRESS(ROW()-1,COLUMN(),1)))+1),1)</f>
        <v/>
      </c>
      <c r="D1399" s="66"/>
      <c r="E1399" s="44"/>
      <c r="F1399" s="65"/>
      <c r="G1399" s="119"/>
      <c r="H1399" s="190" t="s">
        <v>124</v>
      </c>
      <c r="I1399" s="45"/>
      <c r="J1399" s="399" t="s">
        <v>239</v>
      </c>
      <c r="K1399" s="381"/>
      <c r="L1399" s="411"/>
      <c r="M1399" s="68"/>
      <c r="N1399" s="527"/>
      <c r="O1399" s="527"/>
      <c r="P1399" s="359" t="str">
        <f t="shared" si="40"/>
        <v/>
      </c>
    </row>
    <row r="1400" spans="1:16" s="64" customFormat="1" ht="12.75" customHeight="1">
      <c r="A1400" s="66" t="str">
        <f ca="1">IF(B1400="","",MAX($A$3:INDIRECT(ADDRESS(ROW()-1,COLUMN(),1)))+1)</f>
        <v/>
      </c>
      <c r="B1400" s="65"/>
      <c r="C1400" s="66" t="str">
        <f ca="1">IF(B1400="",IF(D1400="","",MAX(INDIRECT(ADDRESS(2+MATCH(MAX($A$3:$A1399),$A$3:$A1399),COLUMN(),1)):INDIRECT(ADDRESS(ROW()-1,COLUMN(),1)))+1),1)</f>
        <v/>
      </c>
      <c r="D1400" s="66"/>
      <c r="E1400" s="44"/>
      <c r="F1400" s="65"/>
      <c r="G1400" s="119"/>
      <c r="H1400" s="190" t="s">
        <v>124</v>
      </c>
      <c r="I1400" s="45"/>
      <c r="J1400" s="399" t="s">
        <v>240</v>
      </c>
      <c r="K1400" s="381"/>
      <c r="L1400" s="411"/>
      <c r="M1400" s="68"/>
      <c r="N1400" s="527"/>
      <c r="O1400" s="527"/>
      <c r="P1400" s="359" t="str">
        <f t="shared" ref="P1400:P1468" si="41">IF(N1400="","",IF(O1400="","",IF(O1400=N1400,$Q$1,O1400-N1400)))</f>
        <v/>
      </c>
    </row>
    <row r="1401" spans="1:16" s="64" customFormat="1" ht="12.75" customHeight="1">
      <c r="A1401" s="66" t="str">
        <f ca="1">IF(B1401="","",MAX($A$3:INDIRECT(ADDRESS(ROW()-1,COLUMN(),1)))+1)</f>
        <v/>
      </c>
      <c r="B1401" s="65"/>
      <c r="C1401" s="66" t="str">
        <f ca="1">IF(B1401="",IF(D1401="","",MAX(INDIRECT(ADDRESS(2+MATCH(MAX($A$3:$A1400),$A$3:$A1400),COLUMN(),1)):INDIRECT(ADDRESS(ROW()-1,COLUMN(),1)))+1),1)</f>
        <v/>
      </c>
      <c r="D1401" s="66"/>
      <c r="E1401" s="44"/>
      <c r="F1401" s="65"/>
      <c r="G1401" s="119"/>
      <c r="H1401" s="190" t="s">
        <v>124</v>
      </c>
      <c r="I1401" s="45"/>
      <c r="J1401" s="399" t="s">
        <v>241</v>
      </c>
      <c r="K1401" s="381"/>
      <c r="L1401" s="411"/>
      <c r="M1401" s="68"/>
      <c r="N1401" s="527"/>
      <c r="O1401" s="527"/>
      <c r="P1401" s="359" t="str">
        <f t="shared" si="41"/>
        <v/>
      </c>
    </row>
    <row r="1402" spans="1:16" s="64" customFormat="1" ht="12.75" customHeight="1">
      <c r="A1402" s="66"/>
      <c r="B1402" s="65"/>
      <c r="C1402" s="66"/>
      <c r="D1402" s="66"/>
      <c r="E1402" s="44"/>
      <c r="F1402" s="65"/>
      <c r="G1402" s="119"/>
      <c r="H1402" s="190"/>
      <c r="I1402" s="45"/>
      <c r="J1402" s="399"/>
      <c r="K1402" s="381"/>
      <c r="L1402" s="411"/>
      <c r="M1402" s="68"/>
      <c r="N1402" s="527"/>
      <c r="O1402" s="527"/>
      <c r="P1402" s="359" t="str">
        <f t="shared" si="41"/>
        <v/>
      </c>
    </row>
    <row r="1403" spans="1:16" s="64" customFormat="1" ht="12.75" customHeight="1">
      <c r="A1403" s="66"/>
      <c r="B1403" s="65"/>
      <c r="C1403" s="66"/>
      <c r="D1403" s="66"/>
      <c r="E1403" s="44"/>
      <c r="F1403" s="65"/>
      <c r="G1403" s="119"/>
      <c r="H1403" s="190"/>
      <c r="I1403" s="45"/>
      <c r="J1403" s="399"/>
      <c r="K1403" s="381" t="s">
        <v>4023</v>
      </c>
      <c r="L1403" s="411" t="s">
        <v>4023</v>
      </c>
      <c r="M1403" s="68"/>
      <c r="N1403" s="527"/>
      <c r="O1403" s="527"/>
      <c r="P1403" s="359" t="str">
        <f t="shared" si="41"/>
        <v/>
      </c>
    </row>
    <row r="1404" spans="1:16" s="64" customFormat="1" ht="12.75" customHeight="1">
      <c r="A1404" s="66"/>
      <c r="B1404" s="65"/>
      <c r="C1404" s="66"/>
      <c r="D1404" s="66"/>
      <c r="E1404" s="44"/>
      <c r="F1404" s="65"/>
      <c r="G1404" s="119"/>
      <c r="H1404" s="190"/>
      <c r="I1404" s="45"/>
      <c r="J1404" s="399"/>
      <c r="K1404" s="381"/>
      <c r="L1404" s="411"/>
      <c r="M1404" s="68"/>
      <c r="N1404" s="527"/>
      <c r="O1404" s="527"/>
      <c r="P1404" s="359" t="str">
        <f t="shared" si="41"/>
        <v/>
      </c>
    </row>
    <row r="1405" spans="1:16" s="64" customFormat="1" ht="12.75" customHeight="1">
      <c r="A1405" s="106" t="str">
        <f ca="1">IF(B1405="","",MAX($A$3:INDIRECT(ADDRESS(ROW()-1,COLUMN(),1)))+1)</f>
        <v/>
      </c>
      <c r="B1405" s="65"/>
      <c r="C1405" s="66" t="str">
        <f ca="1">IF(B1405="",IF(D1405="","",MAX(INDIRECT(ADDRESS(2+MATCH(MAX($A$3:$A1401),$A$3:$A1401),COLUMN(),1)):INDIRECT(ADDRESS(ROW()-1,COLUMN(),1)))+1),1)</f>
        <v/>
      </c>
      <c r="D1405" s="66"/>
      <c r="E1405" s="44"/>
      <c r="F1405" s="65"/>
      <c r="G1405" s="119"/>
      <c r="H1405" s="190" t="s">
        <v>124</v>
      </c>
      <c r="I1405" s="45"/>
      <c r="J1405" s="399" t="s">
        <v>242</v>
      </c>
      <c r="K1405" s="381"/>
      <c r="L1405" s="411"/>
      <c r="M1405" s="68"/>
      <c r="N1405" s="527"/>
      <c r="O1405" s="527"/>
      <c r="P1405" s="359" t="str">
        <f t="shared" si="41"/>
        <v/>
      </c>
    </row>
    <row r="1406" spans="1:16" s="64" customFormat="1" ht="12.75" customHeight="1">
      <c r="A1406" s="106" t="str">
        <f ca="1">IF(B1406="","",MAX($A$3:INDIRECT(ADDRESS(ROW()-1,COLUMN(),1)))+1)</f>
        <v/>
      </c>
      <c r="B1406" s="65"/>
      <c r="C1406" s="66" t="str">
        <f ca="1">IF(B1406="",IF(D1406="","",MAX(INDIRECT(ADDRESS(2+MATCH(MAX($A$3:$A1405),$A$3:$A1405),COLUMN(),1)):INDIRECT(ADDRESS(ROW()-1,COLUMN(),1)))+1),1)</f>
        <v/>
      </c>
      <c r="D1406" s="66"/>
      <c r="E1406" s="44"/>
      <c r="F1406" s="65"/>
      <c r="G1406" s="119"/>
      <c r="H1406" s="190"/>
      <c r="I1406" s="45"/>
      <c r="J1406" s="399" t="s">
        <v>243</v>
      </c>
      <c r="K1406" s="381"/>
      <c r="L1406" s="411"/>
      <c r="M1406" s="68"/>
      <c r="N1406" s="527"/>
      <c r="O1406" s="527"/>
      <c r="P1406" s="359" t="str">
        <f t="shared" si="41"/>
        <v/>
      </c>
    </row>
    <row r="1407" spans="1:16" s="64" customFormat="1" ht="12.75" customHeight="1">
      <c r="A1407" s="66" t="str">
        <f ca="1">IF(B1407="","",MAX($A$3:INDIRECT(ADDRESS(ROW()-1,COLUMN(),1)))+1)</f>
        <v/>
      </c>
      <c r="B1407" s="65"/>
      <c r="C1407" s="66" t="str">
        <f ca="1">IF(B1407="",IF(D1407="","",MAX(INDIRECT(ADDRESS(2+MATCH(MAX($A$3:$A1406),$A$3:$A1406),COLUMN(),1)):INDIRECT(ADDRESS(ROW()-1,COLUMN(),1)))+1),1)</f>
        <v/>
      </c>
      <c r="D1407" s="66"/>
      <c r="E1407" s="44"/>
      <c r="F1407" s="65"/>
      <c r="G1407" s="119"/>
      <c r="H1407" s="190"/>
      <c r="I1407" s="45"/>
      <c r="J1407" s="399" t="s">
        <v>244</v>
      </c>
      <c r="K1407" s="381"/>
      <c r="L1407" s="411"/>
      <c r="M1407" s="68"/>
      <c r="N1407" s="527"/>
      <c r="O1407" s="527"/>
      <c r="P1407" s="359" t="str">
        <f t="shared" si="41"/>
        <v/>
      </c>
    </row>
    <row r="1408" spans="1:16" s="64" customFormat="1" ht="12.75" customHeight="1">
      <c r="A1408" s="66" t="str">
        <f ca="1">IF(B1408="","",MAX($A$3:INDIRECT(ADDRESS(ROW()-1,COLUMN(),1)))+1)</f>
        <v/>
      </c>
      <c r="B1408" s="65"/>
      <c r="C1408" s="66" t="str">
        <f ca="1">IF(B1408="",IF(D1408="","",MAX(INDIRECT(ADDRESS(2+MATCH(MAX($A$3:$A1407),$A$3:$A1407),COLUMN(),1)):INDIRECT(ADDRESS(ROW()-1,COLUMN(),1)))+1),1)</f>
        <v/>
      </c>
      <c r="D1408" s="66"/>
      <c r="E1408" s="44"/>
      <c r="F1408" s="65"/>
      <c r="G1408" s="119"/>
      <c r="H1408" s="190"/>
      <c r="I1408" s="45"/>
      <c r="J1408" s="399" t="s">
        <v>245</v>
      </c>
      <c r="K1408" s="381"/>
      <c r="L1408" s="411"/>
      <c r="M1408" s="68"/>
      <c r="N1408" s="527"/>
      <c r="O1408" s="527"/>
      <c r="P1408" s="359" t="str">
        <f t="shared" si="41"/>
        <v/>
      </c>
    </row>
    <row r="1409" spans="1:16" s="64" customFormat="1" ht="12.75" customHeight="1">
      <c r="A1409" s="66" t="str">
        <f ca="1">IF(B1409="","",MAX($A$3:INDIRECT(ADDRESS(ROW()-1,COLUMN(),1)))+1)</f>
        <v/>
      </c>
      <c r="B1409" s="65"/>
      <c r="C1409" s="66" t="str">
        <f ca="1">IF(B1409="",IF(D1409="","",MAX(INDIRECT(ADDRESS(2+MATCH(MAX($A$3:$A1408),$A$3:$A1408),COLUMN(),1)):INDIRECT(ADDRESS(ROW()-1,COLUMN(),1)))+1),1)</f>
        <v/>
      </c>
      <c r="D1409" s="66"/>
      <c r="E1409" s="44"/>
      <c r="F1409" s="65"/>
      <c r="G1409" s="119"/>
      <c r="H1409" s="190"/>
      <c r="I1409" s="45"/>
      <c r="J1409" s="399" t="s">
        <v>246</v>
      </c>
      <c r="K1409" s="381"/>
      <c r="L1409" s="411"/>
      <c r="M1409" s="68"/>
      <c r="N1409" s="527"/>
      <c r="O1409" s="527"/>
      <c r="P1409" s="359" t="str">
        <f t="shared" si="41"/>
        <v/>
      </c>
    </row>
    <row r="1410" spans="1:16" s="64" customFormat="1" ht="12.75" customHeight="1">
      <c r="A1410" s="66" t="str">
        <f ca="1">IF(B1410="","",MAX($A$3:INDIRECT(ADDRESS(ROW()-1,COLUMN(),1)))+1)</f>
        <v/>
      </c>
      <c r="B1410" s="65"/>
      <c r="C1410" s="66" t="str">
        <f ca="1">IF(B1410="",IF(D1410="","",MAX(INDIRECT(ADDRESS(2+MATCH(MAX($A$3:$A1409),$A$3:$A1409),COLUMN(),1)):INDIRECT(ADDRESS(ROW()-1,COLUMN(),1)))+1),1)</f>
        <v/>
      </c>
      <c r="D1410" s="66"/>
      <c r="E1410" s="44"/>
      <c r="F1410" s="65"/>
      <c r="G1410" s="119"/>
      <c r="H1410" s="190"/>
      <c r="I1410" s="45"/>
      <c r="J1410" s="399" t="s">
        <v>247</v>
      </c>
      <c r="K1410" s="381"/>
      <c r="L1410" s="411"/>
      <c r="M1410" s="68"/>
      <c r="N1410" s="527"/>
      <c r="O1410" s="527"/>
      <c r="P1410" s="359" t="str">
        <f t="shared" si="41"/>
        <v/>
      </c>
    </row>
    <row r="1411" spans="1:16" s="64" customFormat="1" ht="12.75" customHeight="1">
      <c r="A1411" s="66" t="str">
        <f ca="1">IF(B1411="","",MAX($A$3:INDIRECT(ADDRESS(ROW()-1,COLUMN(),1)))+1)</f>
        <v/>
      </c>
      <c r="B1411" s="65"/>
      <c r="C1411" s="66" t="str">
        <f ca="1">IF(B1411="",IF(D1411="","",MAX(INDIRECT(ADDRESS(2+MATCH(MAX($A$3:$A1410),$A$3:$A1410),COLUMN(),1)):INDIRECT(ADDRESS(ROW()-1,COLUMN(),1)))+1),1)</f>
        <v/>
      </c>
      <c r="D1411" s="66"/>
      <c r="E1411" s="44"/>
      <c r="F1411" s="65"/>
      <c r="G1411" s="119"/>
      <c r="H1411" s="190"/>
      <c r="I1411" s="45"/>
      <c r="J1411" s="399" t="s">
        <v>1166</v>
      </c>
      <c r="K1411" s="381"/>
      <c r="L1411" s="411"/>
      <c r="M1411" s="68"/>
      <c r="N1411" s="527"/>
      <c r="O1411" s="527"/>
      <c r="P1411" s="359" t="str">
        <f t="shared" si="41"/>
        <v/>
      </c>
    </row>
    <row r="1412" spans="1:16" s="64" customFormat="1" ht="12.75" customHeight="1">
      <c r="A1412" s="66" t="str">
        <f ca="1">IF(B1412="","",MAX($A$3:INDIRECT(ADDRESS(ROW()-1,COLUMN(),1)))+1)</f>
        <v/>
      </c>
      <c r="B1412" s="65"/>
      <c r="C1412" s="66" t="str">
        <f ca="1">IF(B1412="",IF(D1412="","",MAX(INDIRECT(ADDRESS(2+MATCH(MAX($A$3:$A1411),$A$3:$A1411),COLUMN(),1)):INDIRECT(ADDRESS(ROW()-1,COLUMN(),1)))+1),1)</f>
        <v/>
      </c>
      <c r="D1412" s="66"/>
      <c r="E1412" s="44"/>
      <c r="F1412" s="65"/>
      <c r="G1412" s="119"/>
      <c r="H1412" s="190"/>
      <c r="I1412" s="45"/>
      <c r="J1412" s="399"/>
      <c r="K1412" s="381"/>
      <c r="L1412" s="411"/>
      <c r="M1412" s="68"/>
      <c r="N1412" s="527"/>
      <c r="O1412" s="527"/>
      <c r="P1412" s="359" t="str">
        <f t="shared" si="41"/>
        <v/>
      </c>
    </row>
    <row r="1413" spans="1:16" s="64" customFormat="1" ht="12.75" customHeight="1">
      <c r="A1413" s="66" t="str">
        <f ca="1">IF(B1413="","",MAX($A$3:INDIRECT(ADDRESS(ROW()-1,COLUMN(),1)))+1)</f>
        <v/>
      </c>
      <c r="B1413" s="65"/>
      <c r="C1413" s="66" t="str">
        <f ca="1">IF(B1413="",IF(D1413="","",MAX(INDIRECT(ADDRESS(2+MATCH(MAX($A$3:$A1412),$A$3:$A1412),COLUMN(),1)):INDIRECT(ADDRESS(ROW()-1,COLUMN(),1)))+1),1)</f>
        <v/>
      </c>
      <c r="D1413" s="66"/>
      <c r="E1413" s="44"/>
      <c r="F1413" s="65"/>
      <c r="G1413" s="119"/>
      <c r="H1413" s="190"/>
      <c r="I1413" s="45"/>
      <c r="J1413" s="399"/>
      <c r="K1413" s="381"/>
      <c r="L1413" s="411" t="s">
        <v>248</v>
      </c>
      <c r="M1413" s="68"/>
      <c r="N1413" s="527"/>
      <c r="O1413" s="527"/>
      <c r="P1413" s="359" t="str">
        <f t="shared" si="41"/>
        <v/>
      </c>
    </row>
    <row r="1414" spans="1:16" s="64" customFormat="1" ht="12.75" customHeight="1">
      <c r="A1414" s="66" t="str">
        <f ca="1">IF(B1414="","",MAX($A$3:INDIRECT(ADDRESS(ROW()-1,COLUMN(),1)))+1)</f>
        <v/>
      </c>
      <c r="B1414" s="65"/>
      <c r="C1414" s="66" t="str">
        <f ca="1">IF(B1414="",IF(D1414="","",MAX(INDIRECT(ADDRESS(2+MATCH(MAX($A$3:$A1413),$A$3:$A1413),COLUMN(),1)):INDIRECT(ADDRESS(ROW()-1,COLUMN(),1)))+1),1)</f>
        <v/>
      </c>
      <c r="D1414" s="66"/>
      <c r="E1414" s="44"/>
      <c r="F1414" s="65"/>
      <c r="G1414" s="119"/>
      <c r="H1414" s="190"/>
      <c r="I1414" s="45"/>
      <c r="J1414" s="399"/>
      <c r="K1414" s="381"/>
      <c r="L1414" s="411" t="s">
        <v>249</v>
      </c>
      <c r="M1414" s="68"/>
      <c r="N1414" s="527"/>
      <c r="O1414" s="527"/>
      <c r="P1414" s="359" t="str">
        <f t="shared" si="41"/>
        <v/>
      </c>
    </row>
    <row r="1415" spans="1:16" s="64" customFormat="1" ht="12.75" customHeight="1">
      <c r="A1415" s="66" t="str">
        <f ca="1">IF(B1415="","",MAX($A$3:INDIRECT(ADDRESS(ROW()-1,COLUMN(),1)))+1)</f>
        <v/>
      </c>
      <c r="B1415" s="65"/>
      <c r="C1415" s="66" t="str">
        <f ca="1">IF(B1415="",IF(D1415="","",MAX(INDIRECT(ADDRESS(2+MATCH(MAX($A$3:$A1414),$A$3:$A1414),COLUMN(),1)):INDIRECT(ADDRESS(ROW()-1,COLUMN(),1)))+1),1)</f>
        <v/>
      </c>
      <c r="D1415" s="66"/>
      <c r="E1415" s="44"/>
      <c r="F1415" s="65"/>
      <c r="G1415" s="119"/>
      <c r="H1415" s="190"/>
      <c r="I1415" s="45"/>
      <c r="J1415" s="399"/>
      <c r="K1415" s="381"/>
      <c r="L1415" s="411" t="s">
        <v>5917</v>
      </c>
      <c r="M1415" s="68"/>
      <c r="N1415" s="527"/>
      <c r="O1415" s="527"/>
      <c r="P1415" s="359" t="str">
        <f t="shared" si="41"/>
        <v/>
      </c>
    </row>
    <row r="1416" spans="1:16" s="64" customFormat="1" ht="12.75" customHeight="1">
      <c r="A1416" s="66"/>
      <c r="B1416" s="65"/>
      <c r="C1416" s="66"/>
      <c r="D1416" s="66"/>
      <c r="E1416" s="44"/>
      <c r="F1416" s="65"/>
      <c r="G1416" s="119"/>
      <c r="H1416" s="304"/>
      <c r="I1416" s="45" t="s">
        <v>4561</v>
      </c>
      <c r="J1416" s="399"/>
      <c r="K1416" s="381"/>
      <c r="L1416" s="411"/>
      <c r="M1416" s="68"/>
      <c r="N1416" s="527"/>
      <c r="O1416" s="527"/>
      <c r="P1416" s="359" t="str">
        <f t="shared" si="41"/>
        <v/>
      </c>
    </row>
    <row r="1417" spans="1:16" s="64" customFormat="1" ht="12.75" customHeight="1">
      <c r="A1417" s="66" t="str">
        <f ca="1">IF(B1417="","",MAX($A$3:INDIRECT(ADDRESS(ROW()-1,COLUMN(),1)))+1)</f>
        <v/>
      </c>
      <c r="B1417" s="65"/>
      <c r="C1417" s="66" t="str">
        <f ca="1">IF(B1417="",IF(D1417="","",MAX(INDIRECT(ADDRESS(2+MATCH(MAX($A$3:$A1415),$A$3:$A1415),COLUMN(),1)):INDIRECT(ADDRESS(ROW()-1,COLUMN(),1)))+1),1)</f>
        <v/>
      </c>
      <c r="D1417" s="66"/>
      <c r="E1417" s="44"/>
      <c r="F1417" s="65"/>
      <c r="G1417" s="119"/>
      <c r="H1417" s="190"/>
      <c r="I1417" s="45"/>
      <c r="J1417" s="399"/>
      <c r="K1417" s="381"/>
      <c r="L1417" s="411"/>
      <c r="M1417" s="68"/>
      <c r="N1417" s="527"/>
      <c r="O1417" s="527"/>
      <c r="P1417" s="359" t="str">
        <f t="shared" si="41"/>
        <v/>
      </c>
    </row>
    <row r="1418" spans="1:16" s="64" customFormat="1" ht="12.75" customHeight="1">
      <c r="A1418" s="66" t="str">
        <f ca="1">IF(B1418="","",MAX($A$3:INDIRECT(ADDRESS(ROW()-1,COLUMN(),1)))+1)</f>
        <v/>
      </c>
      <c r="B1418" s="65"/>
      <c r="C1418" s="66" t="str">
        <f ca="1">IF(B1418="",IF(D1418="","",MAX(INDIRECT(ADDRESS(2+MATCH(MAX($A$3:$A1417),$A$3:$A1417),COLUMN(),1)):INDIRECT(ADDRESS(ROW()-1,COLUMN(),1)))+1),1)</f>
        <v/>
      </c>
      <c r="D1418" s="66"/>
      <c r="E1418" s="44"/>
      <c r="F1418" s="65"/>
      <c r="G1418" s="119"/>
      <c r="H1418" s="304" t="s">
        <v>124</v>
      </c>
      <c r="I1418" s="45"/>
      <c r="J1418" s="399" t="s">
        <v>169</v>
      </c>
      <c r="K1418" s="381"/>
      <c r="L1418" s="411"/>
      <c r="M1418" s="68"/>
      <c r="N1418" s="527"/>
      <c r="O1418" s="527"/>
      <c r="P1418" s="359" t="str">
        <f t="shared" si="41"/>
        <v/>
      </c>
    </row>
    <row r="1419" spans="1:16" s="64" customFormat="1" ht="12.75" customHeight="1">
      <c r="A1419" s="66"/>
      <c r="B1419" s="65"/>
      <c r="C1419" s="66"/>
      <c r="D1419" s="66"/>
      <c r="E1419" s="44"/>
      <c r="F1419" s="65"/>
      <c r="G1419" s="119"/>
      <c r="H1419" s="304"/>
      <c r="I1419" s="45"/>
      <c r="J1419" s="399"/>
      <c r="K1419" s="381"/>
      <c r="L1419" s="411" t="s">
        <v>2009</v>
      </c>
      <c r="M1419" s="68"/>
      <c r="N1419" s="527"/>
      <c r="O1419" s="527"/>
      <c r="P1419" s="359" t="str">
        <f t="shared" si="41"/>
        <v/>
      </c>
    </row>
    <row r="1420" spans="1:16" s="64" customFormat="1" ht="12.75" customHeight="1">
      <c r="A1420" s="66"/>
      <c r="B1420" s="65"/>
      <c r="C1420" s="66"/>
      <c r="D1420" s="66"/>
      <c r="E1420" s="44"/>
      <c r="F1420" s="65"/>
      <c r="G1420" s="119"/>
      <c r="H1420" s="304"/>
      <c r="I1420" s="45"/>
      <c r="J1420" s="399"/>
      <c r="K1420" s="381"/>
      <c r="L1420" s="411" t="s">
        <v>2007</v>
      </c>
      <c r="M1420" s="68"/>
      <c r="N1420" s="527"/>
      <c r="O1420" s="527"/>
      <c r="P1420" s="359" t="str">
        <f t="shared" si="41"/>
        <v/>
      </c>
    </row>
    <row r="1421" spans="1:16" s="64" customFormat="1" ht="12.75" customHeight="1">
      <c r="A1421" s="66"/>
      <c r="B1421" s="65"/>
      <c r="C1421" s="66"/>
      <c r="D1421" s="66"/>
      <c r="E1421" s="44"/>
      <c r="F1421" s="65"/>
      <c r="G1421" s="119"/>
      <c r="H1421" s="304"/>
      <c r="I1421" s="45"/>
      <c r="J1421" s="399"/>
      <c r="K1421" s="381"/>
      <c r="L1421" s="411" t="s">
        <v>2008</v>
      </c>
      <c r="M1421" s="68"/>
      <c r="N1421" s="527"/>
      <c r="O1421" s="527"/>
      <c r="P1421" s="359" t="str">
        <f t="shared" si="41"/>
        <v/>
      </c>
    </row>
    <row r="1422" spans="1:16" s="64" customFormat="1" ht="11.25">
      <c r="A1422" s="66"/>
      <c r="B1422" s="65"/>
      <c r="C1422" s="66"/>
      <c r="D1422" s="66"/>
      <c r="E1422" s="44"/>
      <c r="F1422" s="65"/>
      <c r="G1422" s="119"/>
      <c r="H1422" s="190" t="s">
        <v>4560</v>
      </c>
      <c r="I1422" s="354"/>
      <c r="J1422" s="399"/>
      <c r="K1422" s="381"/>
      <c r="L1422" s="411"/>
      <c r="M1422" s="68"/>
      <c r="N1422" s="527"/>
      <c r="O1422" s="527"/>
      <c r="P1422" s="359" t="str">
        <f t="shared" si="41"/>
        <v/>
      </c>
    </row>
    <row r="1423" spans="1:16" s="64" customFormat="1" ht="12.75" customHeight="1">
      <c r="A1423" s="66"/>
      <c r="B1423" s="65"/>
      <c r="C1423" s="66"/>
      <c r="D1423" s="66"/>
      <c r="E1423" s="44"/>
      <c r="F1423" s="65"/>
      <c r="G1423" s="119"/>
      <c r="H1423" s="304"/>
      <c r="I1423" s="45"/>
      <c r="J1423" s="399"/>
      <c r="K1423" s="381"/>
      <c r="L1423" s="411"/>
      <c r="M1423" s="68"/>
      <c r="N1423" s="527"/>
      <c r="O1423" s="527"/>
      <c r="P1423" s="359" t="str">
        <f>IF(N1423="","",IF(O1423="","",IF(O1423=N1423,$Q$1,O1423-N1423)))</f>
        <v/>
      </c>
    </row>
    <row r="1424" spans="1:16" s="64" customFormat="1" ht="12.75" customHeight="1">
      <c r="A1424" s="66"/>
      <c r="B1424" s="65"/>
      <c r="C1424" s="66"/>
      <c r="D1424" s="66"/>
      <c r="E1424" s="44"/>
      <c r="F1424" s="65"/>
      <c r="G1424" s="119"/>
      <c r="H1424" s="321"/>
      <c r="I1424" s="354" t="s">
        <v>3688</v>
      </c>
      <c r="J1424" s="399"/>
      <c r="K1424" s="381"/>
      <c r="L1424" s="391"/>
      <c r="M1424" s="44"/>
      <c r="N1424" s="527"/>
      <c r="O1424" s="527"/>
      <c r="P1424" s="359"/>
    </row>
    <row r="1425" spans="1:16" s="64" customFormat="1" ht="12.75" customHeight="1">
      <c r="A1425" s="73" t="str">
        <f ca="1">IF(B1425="","",MAX($A$3:INDIRECT(ADDRESS(ROW()-1,COLUMN(),1)))+1)</f>
        <v/>
      </c>
      <c r="B1425" s="65"/>
      <c r="C1425" s="73" t="str">
        <f ca="1">IF(B1425="",IF(D1425="","",MAX(INDIRECT(ADDRESS(2+MATCH(MAX($A$3:$A1418),$A$3:$A1418),COLUMN(),1)):INDIRECT(ADDRESS(ROW()-1,COLUMN(),1)))+1),1)</f>
        <v/>
      </c>
      <c r="D1425" s="73"/>
      <c r="E1425" s="46"/>
      <c r="F1425" s="71"/>
      <c r="G1425" s="120"/>
      <c r="H1425" s="330"/>
      <c r="I1425" s="47"/>
      <c r="J1425" s="401"/>
      <c r="K1425" s="385"/>
      <c r="L1425" s="412"/>
      <c r="M1425" s="72"/>
      <c r="N1425" s="527"/>
      <c r="O1425" s="527"/>
      <c r="P1425" s="359" t="str">
        <f t="shared" si="41"/>
        <v/>
      </c>
    </row>
    <row r="1426" spans="1:16" s="64" customFormat="1" ht="11.25">
      <c r="A1426" s="66">
        <f ca="1">IF(B1426="","",MAX($A$3:INDIRECT(ADDRESS(ROW()-1,COLUMN(),1)))+1)</f>
        <v>6</v>
      </c>
      <c r="B1426" s="60" t="s">
        <v>208</v>
      </c>
      <c r="C1426" s="61">
        <f ca="1">IF(B1426="",IF(D1426="","",MAX(INDIRECT(ADDRESS(2+MATCH(MAX($A$3:$A1425),$A$3:$A1425),COLUMN(),1)):INDIRECT(ADDRESS(ROW()-1,COLUMN(),1)))+1),1)</f>
        <v>1</v>
      </c>
      <c r="D1426" s="61" t="s">
        <v>786</v>
      </c>
      <c r="E1426" s="48" t="s">
        <v>1040</v>
      </c>
      <c r="F1426" s="60" t="s">
        <v>1043</v>
      </c>
      <c r="G1426" s="130">
        <v>5</v>
      </c>
      <c r="H1426" s="296" t="s">
        <v>361</v>
      </c>
      <c r="I1426" s="126" t="s">
        <v>3451</v>
      </c>
      <c r="J1426" s="421"/>
      <c r="K1426" s="384"/>
      <c r="L1426" s="410"/>
      <c r="M1426" s="62"/>
      <c r="N1426" s="526"/>
      <c r="O1426" s="526"/>
      <c r="P1426" s="358" t="str">
        <f t="shared" si="41"/>
        <v/>
      </c>
    </row>
    <row r="1427" spans="1:16" s="64" customFormat="1" ht="11.25">
      <c r="A1427" s="66"/>
      <c r="B1427" s="65"/>
      <c r="C1427" s="66"/>
      <c r="D1427" s="66"/>
      <c r="E1427" s="44"/>
      <c r="F1427" s="65"/>
      <c r="G1427" s="119"/>
      <c r="H1427" s="190" t="s">
        <v>0</v>
      </c>
      <c r="I1427" s="45"/>
      <c r="J1427" s="342" t="s">
        <v>1653</v>
      </c>
      <c r="K1427" s="381"/>
      <c r="L1427" s="411"/>
      <c r="M1427" s="68"/>
      <c r="N1427" s="527"/>
      <c r="O1427" s="527"/>
      <c r="P1427" s="359" t="str">
        <f t="shared" si="41"/>
        <v/>
      </c>
    </row>
    <row r="1428" spans="1:16" s="64" customFormat="1" ht="11.25">
      <c r="A1428" s="66"/>
      <c r="B1428" s="65"/>
      <c r="C1428" s="66"/>
      <c r="D1428" s="66"/>
      <c r="E1428" s="44"/>
      <c r="F1428" s="65"/>
      <c r="G1428" s="119"/>
      <c r="H1428" s="190"/>
      <c r="I1428" s="354" t="str">
        <f>IF((K1428=L1428)=TRUE,"○","x")</f>
        <v>x</v>
      </c>
      <c r="J1428" s="342"/>
      <c r="K1428" s="381"/>
      <c r="L1428" s="411" t="s">
        <v>2946</v>
      </c>
      <c r="M1428" s="68"/>
      <c r="N1428" s="527"/>
      <c r="O1428" s="527"/>
      <c r="P1428" s="359" t="str">
        <f t="shared" si="41"/>
        <v/>
      </c>
    </row>
    <row r="1429" spans="1:16" s="64" customFormat="1" ht="11.25">
      <c r="A1429" s="66"/>
      <c r="B1429" s="65"/>
      <c r="C1429" s="66"/>
      <c r="D1429" s="66"/>
      <c r="E1429" s="44"/>
      <c r="F1429" s="65"/>
      <c r="G1429" s="119"/>
      <c r="H1429" s="190"/>
      <c r="I1429" s="354" t="str">
        <f>IF((K1429=L1429)=TRUE,"○","x")</f>
        <v>x</v>
      </c>
      <c r="J1429" s="342"/>
      <c r="K1429" s="381"/>
      <c r="L1429" s="411" t="s">
        <v>1655</v>
      </c>
      <c r="M1429" s="68"/>
      <c r="N1429" s="527"/>
      <c r="O1429" s="527"/>
      <c r="P1429" s="359" t="str">
        <f t="shared" si="41"/>
        <v/>
      </c>
    </row>
    <row r="1430" spans="1:16" s="64" customFormat="1" ht="11.25">
      <c r="A1430" s="66"/>
      <c r="B1430" s="65"/>
      <c r="C1430" s="66"/>
      <c r="D1430" s="66"/>
      <c r="E1430" s="44"/>
      <c r="F1430" s="65"/>
      <c r="G1430" s="119"/>
      <c r="H1430" s="190"/>
      <c r="I1430" s="354" t="s">
        <v>3344</v>
      </c>
      <c r="J1430" s="342"/>
      <c r="K1430" s="381"/>
      <c r="L1430" s="411"/>
      <c r="M1430" s="68"/>
      <c r="N1430" s="527"/>
      <c r="O1430" s="527"/>
      <c r="P1430" s="359" t="str">
        <f t="shared" si="41"/>
        <v/>
      </c>
    </row>
    <row r="1431" spans="1:16" s="64" customFormat="1" ht="11.25">
      <c r="A1431" s="66"/>
      <c r="B1431" s="65"/>
      <c r="C1431" s="66"/>
      <c r="D1431" s="66"/>
      <c r="E1431" s="44"/>
      <c r="F1431" s="65"/>
      <c r="G1431" s="119"/>
      <c r="H1431" s="190"/>
      <c r="I1431" s="115"/>
      <c r="J1431" s="342"/>
      <c r="K1431" s="381"/>
      <c r="L1431" s="411"/>
      <c r="M1431" s="68"/>
      <c r="N1431" s="527"/>
      <c r="O1431" s="527"/>
      <c r="P1431" s="359" t="str">
        <f t="shared" si="41"/>
        <v/>
      </c>
    </row>
    <row r="1432" spans="1:16" s="64" customFormat="1" ht="12.75" customHeight="1">
      <c r="A1432" s="66" t="str">
        <f ca="1">IF(B1432="","",MAX($A$3:INDIRECT(ADDRESS(ROW()-1,COLUMN(),1)))+1)</f>
        <v/>
      </c>
      <c r="B1432" s="65"/>
      <c r="C1432" s="66" t="str">
        <f ca="1">IF(B1432="",IF(D1432="","",MAX(INDIRECT(ADDRESS(2+MATCH(MAX($A$3:$A1426),$A$3:$A1426),COLUMN(),1)):INDIRECT(ADDRESS(ROW()-1,COLUMN(),1)))+1),1)</f>
        <v/>
      </c>
      <c r="D1432" s="66"/>
      <c r="E1432" s="44"/>
      <c r="F1432" s="65"/>
      <c r="G1432" s="119"/>
      <c r="H1432" s="190" t="s">
        <v>0</v>
      </c>
      <c r="I1432" s="45"/>
      <c r="J1432" s="342" t="s">
        <v>1572</v>
      </c>
      <c r="K1432" s="381"/>
      <c r="L1432" s="411"/>
      <c r="M1432" s="68"/>
      <c r="N1432" s="527"/>
      <c r="O1432" s="527"/>
      <c r="P1432" s="359" t="str">
        <f t="shared" si="41"/>
        <v/>
      </c>
    </row>
    <row r="1433" spans="1:16" s="64" customFormat="1" ht="12.75" customHeight="1">
      <c r="A1433" s="66"/>
      <c r="B1433" s="65"/>
      <c r="C1433" s="66"/>
      <c r="D1433" s="66"/>
      <c r="E1433" s="44"/>
      <c r="F1433" s="65"/>
      <c r="G1433" s="119"/>
      <c r="H1433" s="190"/>
      <c r="I1433" s="354" t="str">
        <f>IF((K1433=L1433)=TRUE,"○","x")</f>
        <v>x</v>
      </c>
      <c r="J1433" s="342"/>
      <c r="K1433" s="381"/>
      <c r="L1433" s="411" t="s">
        <v>1381</v>
      </c>
      <c r="M1433" s="68"/>
      <c r="N1433" s="527"/>
      <c r="O1433" s="527"/>
      <c r="P1433" s="359" t="str">
        <f t="shared" si="41"/>
        <v/>
      </c>
    </row>
    <row r="1434" spans="1:16" s="64" customFormat="1" ht="12.75" customHeight="1">
      <c r="A1434" s="66"/>
      <c r="B1434" s="65"/>
      <c r="C1434" s="66"/>
      <c r="D1434" s="66"/>
      <c r="E1434" s="44"/>
      <c r="F1434" s="65"/>
      <c r="G1434" s="119"/>
      <c r="H1434" s="190"/>
      <c r="I1434" s="45" t="s">
        <v>4502</v>
      </c>
      <c r="J1434" s="399"/>
      <c r="K1434" s="381"/>
      <c r="L1434" s="411"/>
      <c r="M1434" s="68"/>
      <c r="N1434" s="527"/>
      <c r="O1434" s="527"/>
      <c r="P1434" s="359" t="str">
        <f t="shared" si="41"/>
        <v/>
      </c>
    </row>
    <row r="1435" spans="1:16" s="64" customFormat="1" ht="12.75" customHeight="1">
      <c r="A1435" s="66"/>
      <c r="B1435" s="65"/>
      <c r="C1435" s="66"/>
      <c r="D1435" s="66"/>
      <c r="E1435" s="44"/>
      <c r="F1435" s="65"/>
      <c r="G1435" s="119"/>
      <c r="H1435" s="190"/>
      <c r="I1435" s="354"/>
      <c r="J1435" s="342"/>
      <c r="K1435" s="381"/>
      <c r="L1435" s="411"/>
      <c r="M1435" s="68"/>
      <c r="N1435" s="527"/>
      <c r="O1435" s="527"/>
      <c r="P1435" s="359" t="str">
        <f t="shared" si="41"/>
        <v/>
      </c>
    </row>
    <row r="1436" spans="1:16" s="64" customFormat="1" ht="12.75" customHeight="1">
      <c r="A1436" s="66" t="str">
        <f ca="1">IF(B1436="","",MAX($A$3:INDIRECT(ADDRESS(ROW()-1,COLUMN(),1)))+1)</f>
        <v/>
      </c>
      <c r="B1436" s="65"/>
      <c r="C1436" s="66" t="str">
        <f ca="1">IF(B1436="",IF(D1436="","",MAX(INDIRECT(ADDRESS(2+MATCH(MAX($A$3:$A1432),$A$3:$A1432),COLUMN(),1)):INDIRECT(ADDRESS(ROW()-1,COLUMN(),1)))+1),1)</f>
        <v/>
      </c>
      <c r="D1436" s="66"/>
      <c r="E1436" s="44"/>
      <c r="F1436" s="65"/>
      <c r="G1436" s="119"/>
      <c r="H1436" s="190" t="s">
        <v>0</v>
      </c>
      <c r="I1436" s="45"/>
      <c r="J1436" s="342" t="s">
        <v>3020</v>
      </c>
      <c r="K1436" s="381"/>
      <c r="L1436" s="411"/>
      <c r="M1436" s="68"/>
      <c r="N1436" s="527"/>
      <c r="O1436" s="527"/>
      <c r="P1436" s="359" t="str">
        <f t="shared" si="41"/>
        <v/>
      </c>
    </row>
    <row r="1437" spans="1:16" s="64" customFormat="1" ht="12.75" customHeight="1">
      <c r="A1437" s="66" t="str">
        <f ca="1">IF(B1437="","",MAX($A$3:INDIRECT(ADDRESS(ROW()-1,COLUMN(),1)))+1)</f>
        <v/>
      </c>
      <c r="B1437" s="65"/>
      <c r="C1437" s="66" t="str">
        <f ca="1">IF(B1437="",IF(D1437="","",MAX(INDIRECT(ADDRESS(2+MATCH(MAX($A$3:$A1436),$A$3:$A1436),COLUMN(),1)):INDIRECT(ADDRESS(ROW()-1,COLUMN(),1)))+1),1)</f>
        <v/>
      </c>
      <c r="D1437" s="66"/>
      <c r="E1437" s="44"/>
      <c r="F1437" s="65"/>
      <c r="G1437" s="119"/>
      <c r="H1437" s="190"/>
      <c r="I1437" s="115"/>
      <c r="J1437" s="342"/>
      <c r="K1437" s="381"/>
      <c r="L1437" s="411" t="s">
        <v>5918</v>
      </c>
      <c r="M1437" s="68"/>
      <c r="N1437" s="527"/>
      <c r="O1437" s="527"/>
      <c r="P1437" s="359" t="str">
        <f t="shared" si="41"/>
        <v/>
      </c>
    </row>
    <row r="1438" spans="1:16" s="64" customFormat="1" ht="12.75" customHeight="1">
      <c r="A1438" s="66" t="str">
        <f ca="1">IF(B1438="","",MAX($A$3:INDIRECT(ADDRESS(ROW()-1,COLUMN(),1)))+1)</f>
        <v/>
      </c>
      <c r="B1438" s="65"/>
      <c r="C1438" s="66" t="str">
        <f ca="1">IF(B1438="",IF(D1438="","",MAX(INDIRECT(ADDRESS(2+MATCH(MAX($A$3:$A1437),$A$3:$A1437),COLUMN(),1)):INDIRECT(ADDRESS(ROW()-1,COLUMN(),1)))+1),1)</f>
        <v/>
      </c>
      <c r="D1438" s="66"/>
      <c r="E1438" s="44"/>
      <c r="F1438" s="65"/>
      <c r="G1438" s="119"/>
      <c r="H1438" s="190"/>
      <c r="I1438" s="115"/>
      <c r="J1438" s="342"/>
      <c r="K1438" s="381"/>
      <c r="L1438" s="411" t="s">
        <v>5919</v>
      </c>
      <c r="M1438" s="68"/>
      <c r="N1438" s="527"/>
      <c r="O1438" s="527"/>
      <c r="P1438" s="359" t="str">
        <f t="shared" si="41"/>
        <v/>
      </c>
    </row>
    <row r="1439" spans="1:16" s="64" customFormat="1" ht="12.75" customHeight="1">
      <c r="A1439" s="66"/>
      <c r="B1439" s="65"/>
      <c r="C1439" s="66"/>
      <c r="D1439" s="66"/>
      <c r="E1439" s="44"/>
      <c r="F1439" s="65"/>
      <c r="G1439" s="119"/>
      <c r="H1439" s="190"/>
      <c r="I1439" s="45" t="s">
        <v>4563</v>
      </c>
      <c r="J1439" s="399"/>
      <c r="K1439" s="381"/>
      <c r="L1439" s="411"/>
      <c r="M1439" s="68"/>
      <c r="N1439" s="527"/>
      <c r="O1439" s="527"/>
      <c r="P1439" s="359" t="str">
        <f t="shared" ref="P1439:P1440" si="42">IF(N1439="","",IF(O1439="","",IF(O1439=N1439,$Q$1,O1439-N1439)))</f>
        <v/>
      </c>
    </row>
    <row r="1440" spans="1:16" s="64" customFormat="1" ht="12.75" customHeight="1">
      <c r="A1440" s="106" t="str">
        <f ca="1">IF(B1440="","",MAX($A$3:INDIRECT(ADDRESS(ROW()-1,COLUMN(),1)))+1)</f>
        <v/>
      </c>
      <c r="B1440" s="65"/>
      <c r="C1440" s="66" t="str">
        <f ca="1">IF(B1440="",IF(D1440="","",MAX(INDIRECT(ADDRESS(2+MATCH(MAX($A$3:$A1437),$A$3:$A1437),COLUMN(),1)):INDIRECT(ADDRESS(ROW()-1,COLUMN(),1)))+1),1)</f>
        <v/>
      </c>
      <c r="D1440" s="66"/>
      <c r="E1440" s="44"/>
      <c r="F1440" s="65"/>
      <c r="G1440" s="119"/>
      <c r="H1440" s="190"/>
      <c r="I1440" s="115"/>
      <c r="J1440" s="342"/>
      <c r="K1440" s="381"/>
      <c r="L1440" s="411"/>
      <c r="M1440" s="68"/>
      <c r="N1440" s="527"/>
      <c r="O1440" s="527"/>
      <c r="P1440" s="359" t="str">
        <f t="shared" si="42"/>
        <v/>
      </c>
    </row>
    <row r="1441" spans="1:16" s="64" customFormat="1" ht="12.75" customHeight="1">
      <c r="A1441" s="106" t="str">
        <f ca="1">IF(B1441="","",MAX($A$3:INDIRECT(ADDRESS(ROW()-1,COLUMN(),1)))+1)</f>
        <v/>
      </c>
      <c r="B1441" s="65"/>
      <c r="C1441" s="66" t="str">
        <f ca="1">IF(B1441="",IF(D1441="","",MAX(INDIRECT(ADDRESS(2+MATCH(MAX($A$3:$A1440),$A$3:$A1440),COLUMN(),1)):INDIRECT(ADDRESS(ROW()-1,COLUMN(),1)))+1),1)</f>
        <v/>
      </c>
      <c r="D1441" s="66"/>
      <c r="E1441" s="44"/>
      <c r="F1441" s="65"/>
      <c r="G1441" s="119"/>
      <c r="H1441" s="190" t="s">
        <v>0</v>
      </c>
      <c r="I1441" s="45"/>
      <c r="J1441" s="342" t="s">
        <v>1246</v>
      </c>
      <c r="K1441" s="381"/>
      <c r="L1441" s="411"/>
      <c r="M1441" s="68"/>
      <c r="N1441" s="527"/>
      <c r="O1441" s="527"/>
      <c r="P1441" s="359" t="str">
        <f t="shared" si="41"/>
        <v/>
      </c>
    </row>
    <row r="1442" spans="1:16" s="64" customFormat="1" ht="12.75" customHeight="1">
      <c r="A1442" s="106" t="str">
        <f ca="1">IF(B1442="","",MAX($A$3:INDIRECT(ADDRESS(ROW()-1,COLUMN(),1)))+1)</f>
        <v/>
      </c>
      <c r="B1442" s="65"/>
      <c r="C1442" s="66" t="str">
        <f ca="1">IF(B1442="",IF(D1442="","",MAX(INDIRECT(ADDRESS(2+MATCH(MAX($A$3:$A1441),$A$3:$A1441),COLUMN(),1)):INDIRECT(ADDRESS(ROW()-1,COLUMN(),1)))+1),1)</f>
        <v/>
      </c>
      <c r="D1442" s="66"/>
      <c r="E1442" s="44"/>
      <c r="F1442" s="65"/>
      <c r="G1442" s="119"/>
      <c r="H1442" s="190" t="s">
        <v>0</v>
      </c>
      <c r="I1442" s="45"/>
      <c r="J1442" s="342" t="s">
        <v>3659</v>
      </c>
      <c r="K1442" s="381"/>
      <c r="L1442" s="411"/>
      <c r="M1442" s="68"/>
      <c r="N1442" s="527"/>
      <c r="O1442" s="527"/>
      <c r="P1442" s="359" t="str">
        <f t="shared" si="41"/>
        <v/>
      </c>
    </row>
    <row r="1443" spans="1:16" s="64" customFormat="1" ht="12.75" customHeight="1">
      <c r="A1443" s="106"/>
      <c r="B1443" s="65"/>
      <c r="C1443" s="66"/>
      <c r="D1443" s="66"/>
      <c r="E1443" s="44"/>
      <c r="F1443" s="65"/>
      <c r="G1443" s="119"/>
      <c r="H1443" s="190"/>
      <c r="I1443" s="45"/>
      <c r="J1443" s="342"/>
      <c r="K1443" s="381"/>
      <c r="L1443" s="411"/>
      <c r="M1443" s="68"/>
      <c r="N1443" s="527"/>
      <c r="O1443" s="527"/>
      <c r="P1443" s="359" t="str">
        <f t="shared" si="41"/>
        <v/>
      </c>
    </row>
    <row r="1444" spans="1:16" s="64" customFormat="1" ht="12.75" customHeight="1">
      <c r="A1444" s="106" t="str">
        <f ca="1">IF(B1444="","",MAX($A$3:INDIRECT(ADDRESS(ROW()-1,COLUMN(),1)))+1)</f>
        <v/>
      </c>
      <c r="B1444" s="65"/>
      <c r="C1444" s="66" t="str">
        <f ca="1">IF(B1444="",IF(D1444="","",MAX(INDIRECT(ADDRESS(2+MATCH(MAX($A$3:$A1465),$A$3:$A1465),COLUMN(),1)):INDIRECT(ADDRESS(ROW()-1,COLUMN(),1)))+1),1)</f>
        <v/>
      </c>
      <c r="D1444" s="66"/>
      <c r="E1444" s="44"/>
      <c r="F1444" s="65"/>
      <c r="G1444" s="119"/>
      <c r="H1444" s="190"/>
      <c r="I1444" s="115" t="s">
        <v>209</v>
      </c>
      <c r="J1444" s="342"/>
      <c r="K1444" s="381"/>
      <c r="L1444" s="411"/>
      <c r="M1444" s="68"/>
      <c r="N1444" s="527"/>
      <c r="O1444" s="527"/>
      <c r="P1444" s="359" t="str">
        <f t="shared" si="41"/>
        <v/>
      </c>
    </row>
    <row r="1445" spans="1:16" s="64" customFormat="1" ht="12.75" customHeight="1">
      <c r="A1445" s="106" t="str">
        <f ca="1">IF(B1445="","",MAX($A$3:INDIRECT(ADDRESS(ROW()-1,COLUMN(),1)))+1)</f>
        <v/>
      </c>
      <c r="B1445" s="65"/>
      <c r="C1445" s="66" t="str">
        <f ca="1">IF(B1445="",IF(D1445="","",MAX(INDIRECT(ADDRESS(2+MATCH(MAX($A$3:$A1444),$A$3:$A1444),COLUMN(),1)):INDIRECT(ADDRESS(ROW()-1,COLUMN(),1)))+1),1)</f>
        <v/>
      </c>
      <c r="D1445" s="66"/>
      <c r="E1445" s="44"/>
      <c r="F1445" s="65"/>
      <c r="G1445" s="119"/>
      <c r="H1445" s="190"/>
      <c r="I1445" s="115"/>
      <c r="J1445" s="342" t="s">
        <v>210</v>
      </c>
      <c r="K1445" s="381"/>
      <c r="L1445" s="411"/>
      <c r="M1445" s="68"/>
      <c r="N1445" s="527"/>
      <c r="O1445" s="527"/>
      <c r="P1445" s="359" t="str">
        <f t="shared" si="41"/>
        <v/>
      </c>
    </row>
    <row r="1446" spans="1:16" s="64" customFormat="1" ht="12.75" customHeight="1">
      <c r="A1446" s="106" t="str">
        <f ca="1">IF(B1446="","",MAX($A$3:INDIRECT(ADDRESS(ROW()-1,COLUMN(),1)))+1)</f>
        <v/>
      </c>
      <c r="B1446" s="65"/>
      <c r="C1446" s="66" t="str">
        <f ca="1">IF(B1446="",IF(D1446="","",MAX(INDIRECT(ADDRESS(2+MATCH(MAX($A$3:$A1445),$A$3:$A1445),COLUMN(),1)):INDIRECT(ADDRESS(ROW()-1,COLUMN(),1)))+1),1)</f>
        <v/>
      </c>
      <c r="D1446" s="66"/>
      <c r="E1446" s="44"/>
      <c r="F1446" s="65"/>
      <c r="G1446" s="119"/>
      <c r="H1446" s="190"/>
      <c r="I1446" s="115"/>
      <c r="J1446" s="342" t="s">
        <v>1391</v>
      </c>
      <c r="K1446" s="381"/>
      <c r="L1446" s="411"/>
      <c r="M1446" s="68"/>
      <c r="N1446" s="527"/>
      <c r="O1446" s="527"/>
      <c r="P1446" s="359" t="str">
        <f t="shared" si="41"/>
        <v/>
      </c>
    </row>
    <row r="1447" spans="1:16" s="64" customFormat="1" ht="12.75" customHeight="1">
      <c r="A1447" s="106" t="str">
        <f ca="1">IF(B1447="","",MAX($A$3:INDIRECT(ADDRESS(ROW()-1,COLUMN(),1)))+1)</f>
        <v/>
      </c>
      <c r="B1447" s="65"/>
      <c r="C1447" s="66" t="str">
        <f ca="1">IF(B1447="",IF(D1447="","",MAX(INDIRECT(ADDRESS(2+MATCH(MAX($A$3:$A1446),$A$3:$A1446),COLUMN(),1)):INDIRECT(ADDRESS(ROW()-1,COLUMN(),1)))+1),1)</f>
        <v/>
      </c>
      <c r="D1447" s="66"/>
      <c r="E1447" s="44"/>
      <c r="F1447" s="65"/>
      <c r="G1447" s="119"/>
      <c r="H1447" s="190"/>
      <c r="I1447" s="115"/>
      <c r="J1447" s="342" t="s">
        <v>1392</v>
      </c>
      <c r="K1447" s="381"/>
      <c r="L1447" s="411"/>
      <c r="M1447" s="68"/>
      <c r="N1447" s="527"/>
      <c r="O1447" s="527"/>
      <c r="P1447" s="359" t="str">
        <f t="shared" si="41"/>
        <v/>
      </c>
    </row>
    <row r="1448" spans="1:16" s="64" customFormat="1" ht="12.75" customHeight="1">
      <c r="A1448" s="106" t="str">
        <f ca="1">IF(B1448="","",MAX($A$3:INDIRECT(ADDRESS(ROW()-1,COLUMN(),1)))+1)</f>
        <v/>
      </c>
      <c r="B1448" s="65"/>
      <c r="C1448" s="66" t="str">
        <f ca="1">IF(B1448="",IF(D1448="","",MAX(INDIRECT(ADDRESS(2+MATCH(MAX($A$3:$A1447),$A$3:$A1447),COLUMN(),1)):INDIRECT(ADDRESS(ROW()-1,COLUMN(),1)))+1),1)</f>
        <v/>
      </c>
      <c r="D1448" s="66"/>
      <c r="E1448" s="44"/>
      <c r="F1448" s="65"/>
      <c r="G1448" s="119"/>
      <c r="H1448" s="190"/>
      <c r="I1448" s="115"/>
      <c r="J1448" s="342" t="s">
        <v>1393</v>
      </c>
      <c r="K1448" s="381"/>
      <c r="L1448" s="411"/>
      <c r="M1448" s="68"/>
      <c r="N1448" s="527"/>
      <c r="O1448" s="527"/>
      <c r="P1448" s="359" t="str">
        <f t="shared" si="41"/>
        <v/>
      </c>
    </row>
    <row r="1449" spans="1:16" s="64" customFormat="1" ht="12.75" customHeight="1">
      <c r="A1449" s="106" t="str">
        <f ca="1">IF(B1449="","",MAX($A$3:INDIRECT(ADDRESS(ROW()-1,COLUMN(),1)))+1)</f>
        <v/>
      </c>
      <c r="B1449" s="65"/>
      <c r="C1449" s="66" t="str">
        <f ca="1">IF(B1449="",IF(D1449="","",MAX(INDIRECT(ADDRESS(2+MATCH(MAX($A$3:$A1448),$A$3:$A1448),COLUMN(),1)):INDIRECT(ADDRESS(ROW()-1,COLUMN(),1)))+1),1)</f>
        <v/>
      </c>
      <c r="D1449" s="66"/>
      <c r="E1449" s="44"/>
      <c r="F1449" s="65"/>
      <c r="G1449" s="119"/>
      <c r="H1449" s="190"/>
      <c r="I1449" s="115"/>
      <c r="J1449" s="342" t="s">
        <v>1394</v>
      </c>
      <c r="K1449" s="381"/>
      <c r="L1449" s="411"/>
      <c r="M1449" s="68"/>
      <c r="N1449" s="527"/>
      <c r="O1449" s="527"/>
      <c r="P1449" s="359" t="str">
        <f t="shared" si="41"/>
        <v/>
      </c>
    </row>
    <row r="1450" spans="1:16" s="64" customFormat="1" ht="12.75" customHeight="1">
      <c r="A1450" s="106" t="str">
        <f ca="1">IF(B1450="","",MAX($A$3:INDIRECT(ADDRESS(ROW()-1,COLUMN(),1)))+1)</f>
        <v/>
      </c>
      <c r="B1450" s="65"/>
      <c r="C1450" s="66" t="str">
        <f ca="1">IF(B1450="",IF(D1450="","",MAX(INDIRECT(ADDRESS(2+MATCH(MAX($A$3:$A1449),$A$3:$A1449),COLUMN(),1)):INDIRECT(ADDRESS(ROW()-1,COLUMN(),1)))+1),1)</f>
        <v/>
      </c>
      <c r="D1450" s="66"/>
      <c r="E1450" s="44"/>
      <c r="F1450" s="65"/>
      <c r="G1450" s="119"/>
      <c r="H1450" s="190"/>
      <c r="I1450" s="115"/>
      <c r="J1450" s="342" t="s">
        <v>211</v>
      </c>
      <c r="K1450" s="381"/>
      <c r="L1450" s="411"/>
      <c r="M1450" s="68"/>
      <c r="N1450" s="527"/>
      <c r="O1450" s="527"/>
      <c r="P1450" s="359" t="str">
        <f t="shared" si="41"/>
        <v/>
      </c>
    </row>
    <row r="1451" spans="1:16" s="64" customFormat="1" ht="12.75" customHeight="1">
      <c r="A1451" s="106" t="str">
        <f ca="1">IF(B1451="","",MAX($A$3:INDIRECT(ADDRESS(ROW()-1,COLUMN(),1)))+1)</f>
        <v/>
      </c>
      <c r="B1451" s="65"/>
      <c r="C1451" s="66" t="str">
        <f ca="1">IF(B1451="",IF(D1451="","",MAX(INDIRECT(ADDRESS(2+MATCH(MAX($A$3:$A1450),$A$3:$A1450),COLUMN(),1)):INDIRECT(ADDRESS(ROW()-1,COLUMN(),1)))+1),1)</f>
        <v/>
      </c>
      <c r="D1451" s="66"/>
      <c r="E1451" s="44"/>
      <c r="F1451" s="65"/>
      <c r="G1451" s="119"/>
      <c r="H1451" s="190"/>
      <c r="I1451" s="115"/>
      <c r="J1451" s="342" t="s">
        <v>1395</v>
      </c>
      <c r="K1451" s="381"/>
      <c r="L1451" s="411"/>
      <c r="M1451" s="68"/>
      <c r="N1451" s="527"/>
      <c r="O1451" s="527"/>
      <c r="P1451" s="359" t="str">
        <f t="shared" si="41"/>
        <v/>
      </c>
    </row>
    <row r="1452" spans="1:16" s="64" customFormat="1" ht="12.75" customHeight="1">
      <c r="A1452" s="106" t="str">
        <f ca="1">IF(B1452="","",MAX($A$3:INDIRECT(ADDRESS(ROW()-1,COLUMN(),1)))+1)</f>
        <v/>
      </c>
      <c r="B1452" s="65"/>
      <c r="C1452" s="66" t="str">
        <f ca="1">IF(B1452="",IF(D1452="","",MAX(INDIRECT(ADDRESS(2+MATCH(MAX($A$3:$A1451),$A$3:$A1451),COLUMN(),1)):INDIRECT(ADDRESS(ROW()-1,COLUMN(),1)))+1),1)</f>
        <v/>
      </c>
      <c r="D1452" s="66"/>
      <c r="E1452" s="44"/>
      <c r="F1452" s="65"/>
      <c r="G1452" s="119"/>
      <c r="H1452" s="190"/>
      <c r="I1452" s="115"/>
      <c r="J1452" s="342" t="s">
        <v>212</v>
      </c>
      <c r="K1452" s="381"/>
      <c r="L1452" s="411"/>
      <c r="M1452" s="68"/>
      <c r="N1452" s="527"/>
      <c r="O1452" s="527"/>
      <c r="P1452" s="359" t="str">
        <f t="shared" si="41"/>
        <v/>
      </c>
    </row>
    <row r="1453" spans="1:16" s="64" customFormat="1" ht="12.75" customHeight="1">
      <c r="A1453" s="106" t="str">
        <f ca="1">IF(B1453="","",MAX($A$3:INDIRECT(ADDRESS(ROW()-1,COLUMN(),1)))+1)</f>
        <v/>
      </c>
      <c r="B1453" s="65"/>
      <c r="C1453" s="66" t="str">
        <f ca="1">IF(B1453="",IF(D1453="","",MAX(INDIRECT(ADDRESS(2+MATCH(MAX($A$3:$A1452),$A$3:$A1452),COLUMN(),1)):INDIRECT(ADDRESS(ROW()-1,COLUMN(),1)))+1),1)</f>
        <v/>
      </c>
      <c r="D1453" s="66"/>
      <c r="E1453" s="44"/>
      <c r="F1453" s="65"/>
      <c r="G1453" s="119"/>
      <c r="H1453" s="190"/>
      <c r="I1453" s="115"/>
      <c r="J1453" s="342"/>
      <c r="K1453" s="381"/>
      <c r="L1453" s="411"/>
      <c r="M1453" s="68"/>
      <c r="N1453" s="527"/>
      <c r="O1453" s="527"/>
      <c r="P1453" s="359" t="str">
        <f t="shared" si="41"/>
        <v/>
      </c>
    </row>
    <row r="1454" spans="1:16" s="64" customFormat="1" ht="12.75" customHeight="1">
      <c r="A1454" s="106" t="str">
        <f ca="1">IF(B1454="","",MAX($A$3:INDIRECT(ADDRESS(ROW()-1,COLUMN(),1)))+1)</f>
        <v/>
      </c>
      <c r="B1454" s="65"/>
      <c r="C1454" s="66" t="str">
        <f ca="1">IF(B1454="",IF(D1454="","",MAX(INDIRECT(ADDRESS(2+MATCH(MAX($A$3:$A1440),$A$3:$A1440),COLUMN(),1)):INDIRECT(ADDRESS(ROW()-1,COLUMN(),1)))+1),1)</f>
        <v/>
      </c>
      <c r="D1454" s="66"/>
      <c r="E1454" s="44"/>
      <c r="F1454" s="65"/>
      <c r="G1454" s="119"/>
      <c r="H1454" s="190" t="s">
        <v>0</v>
      </c>
      <c r="I1454" s="45"/>
      <c r="J1454" s="342" t="s">
        <v>4223</v>
      </c>
      <c r="K1454" s="381"/>
      <c r="L1454" s="411"/>
      <c r="M1454" s="68"/>
      <c r="N1454" s="544"/>
      <c r="O1454" s="544"/>
      <c r="P1454" s="359" t="str">
        <f t="shared" si="41"/>
        <v/>
      </c>
    </row>
    <row r="1455" spans="1:16" s="64" customFormat="1" ht="12.75" customHeight="1">
      <c r="A1455" s="106"/>
      <c r="B1455" s="65"/>
      <c r="C1455" s="66"/>
      <c r="D1455" s="66"/>
      <c r="E1455" s="44"/>
      <c r="F1455" s="65"/>
      <c r="G1455" s="119"/>
      <c r="H1455" s="190"/>
      <c r="I1455" s="45"/>
      <c r="J1455" s="342"/>
      <c r="K1455" s="381"/>
      <c r="L1455" s="411" t="s">
        <v>4152</v>
      </c>
      <c r="M1455" s="68"/>
      <c r="N1455" s="544"/>
      <c r="O1455" s="544"/>
      <c r="P1455" s="359" t="str">
        <f t="shared" si="41"/>
        <v/>
      </c>
    </row>
    <row r="1456" spans="1:16" s="64" customFormat="1" ht="12.75" customHeight="1">
      <c r="A1456" s="106"/>
      <c r="B1456" s="65"/>
      <c r="C1456" s="66"/>
      <c r="D1456" s="66"/>
      <c r="E1456" s="44"/>
      <c r="F1456" s="65"/>
      <c r="G1456" s="119"/>
      <c r="H1456" s="190"/>
      <c r="I1456" s="45"/>
      <c r="J1456" s="342"/>
      <c r="K1456" s="381"/>
      <c r="L1456" s="411"/>
      <c r="M1456" s="68"/>
      <c r="N1456" s="544"/>
      <c r="O1456" s="544"/>
      <c r="P1456" s="359" t="str">
        <f t="shared" si="41"/>
        <v/>
      </c>
    </row>
    <row r="1457" spans="1:16" s="64" customFormat="1" ht="12.75" customHeight="1">
      <c r="A1457" s="106"/>
      <c r="B1457" s="65"/>
      <c r="C1457" s="66"/>
      <c r="D1457" s="66"/>
      <c r="E1457" s="44"/>
      <c r="F1457" s="65"/>
      <c r="G1457" s="119"/>
      <c r="H1457" s="190"/>
      <c r="I1457" s="354" t="str">
        <f t="shared" ref="I1457:I1464" si="43">IF((K1457=L1457)=TRUE,"○","x")</f>
        <v>x</v>
      </c>
      <c r="J1457" s="342"/>
      <c r="K1457" s="381"/>
      <c r="L1457" s="411" t="s">
        <v>210</v>
      </c>
      <c r="M1457" s="68"/>
      <c r="N1457" s="544"/>
      <c r="O1457" s="544"/>
      <c r="P1457" s="359" t="str">
        <f t="shared" si="41"/>
        <v/>
      </c>
    </row>
    <row r="1458" spans="1:16" s="64" customFormat="1" ht="12.75" customHeight="1">
      <c r="A1458" s="106"/>
      <c r="B1458" s="65"/>
      <c r="C1458" s="66"/>
      <c r="D1458" s="66"/>
      <c r="E1458" s="44"/>
      <c r="F1458" s="65"/>
      <c r="G1458" s="119"/>
      <c r="H1458" s="190"/>
      <c r="I1458" s="354" t="str">
        <f t="shared" si="43"/>
        <v>x</v>
      </c>
      <c r="J1458" s="342"/>
      <c r="K1458" s="381"/>
      <c r="L1458" s="411" t="s">
        <v>1391</v>
      </c>
      <c r="M1458" s="68"/>
      <c r="N1458" s="544"/>
      <c r="O1458" s="544"/>
      <c r="P1458" s="359" t="str">
        <f t="shared" si="41"/>
        <v/>
      </c>
    </row>
    <row r="1459" spans="1:16" s="64" customFormat="1" ht="12.75" customHeight="1">
      <c r="A1459" s="106"/>
      <c r="B1459" s="65"/>
      <c r="C1459" s="66"/>
      <c r="D1459" s="66"/>
      <c r="E1459" s="44"/>
      <c r="F1459" s="65"/>
      <c r="G1459" s="119"/>
      <c r="H1459" s="190"/>
      <c r="I1459" s="354" t="str">
        <f t="shared" si="43"/>
        <v>x</v>
      </c>
      <c r="J1459" s="342"/>
      <c r="K1459" s="381"/>
      <c r="L1459" s="411" t="s">
        <v>1392</v>
      </c>
      <c r="M1459" s="68"/>
      <c r="N1459" s="544"/>
      <c r="O1459" s="544"/>
      <c r="P1459" s="359" t="str">
        <f t="shared" si="41"/>
        <v/>
      </c>
    </row>
    <row r="1460" spans="1:16" s="64" customFormat="1" ht="12.75" customHeight="1">
      <c r="A1460" s="106"/>
      <c r="B1460" s="65"/>
      <c r="C1460" s="66"/>
      <c r="D1460" s="66"/>
      <c r="E1460" s="44"/>
      <c r="F1460" s="65"/>
      <c r="G1460" s="119"/>
      <c r="H1460" s="190"/>
      <c r="I1460" s="354" t="str">
        <f t="shared" si="43"/>
        <v>x</v>
      </c>
      <c r="J1460" s="342"/>
      <c r="K1460" s="381"/>
      <c r="L1460" s="411" t="s">
        <v>1393</v>
      </c>
      <c r="M1460" s="68"/>
      <c r="N1460" s="544"/>
      <c r="O1460" s="544"/>
      <c r="P1460" s="359" t="str">
        <f t="shared" si="41"/>
        <v/>
      </c>
    </row>
    <row r="1461" spans="1:16" s="64" customFormat="1" ht="12.75" customHeight="1">
      <c r="A1461" s="106"/>
      <c r="B1461" s="65"/>
      <c r="C1461" s="66"/>
      <c r="D1461" s="66"/>
      <c r="E1461" s="44"/>
      <c r="F1461" s="65"/>
      <c r="G1461" s="119"/>
      <c r="H1461" s="190"/>
      <c r="I1461" s="354" t="str">
        <f t="shared" si="43"/>
        <v>x</v>
      </c>
      <c r="J1461" s="342"/>
      <c r="K1461" s="381"/>
      <c r="L1461" s="411" t="s">
        <v>1394</v>
      </c>
      <c r="M1461" s="68"/>
      <c r="N1461" s="544"/>
      <c r="O1461" s="544"/>
      <c r="P1461" s="359" t="str">
        <f t="shared" si="41"/>
        <v/>
      </c>
    </row>
    <row r="1462" spans="1:16" s="64" customFormat="1" ht="12.75" customHeight="1">
      <c r="A1462" s="106"/>
      <c r="B1462" s="65"/>
      <c r="C1462" s="66"/>
      <c r="D1462" s="66"/>
      <c r="E1462" s="44"/>
      <c r="F1462" s="65"/>
      <c r="G1462" s="119"/>
      <c r="H1462" s="190"/>
      <c r="I1462" s="354" t="str">
        <f t="shared" si="43"/>
        <v>x</v>
      </c>
      <c r="J1462" s="342"/>
      <c r="K1462" s="381"/>
      <c r="L1462" s="411" t="s">
        <v>211</v>
      </c>
      <c r="M1462" s="68"/>
      <c r="N1462" s="544"/>
      <c r="O1462" s="544"/>
      <c r="P1462" s="359" t="str">
        <f t="shared" si="41"/>
        <v/>
      </c>
    </row>
    <row r="1463" spans="1:16" s="64" customFormat="1" ht="12.75" customHeight="1">
      <c r="A1463" s="106"/>
      <c r="B1463" s="65"/>
      <c r="C1463" s="66"/>
      <c r="D1463" s="66"/>
      <c r="E1463" s="44"/>
      <c r="F1463" s="65"/>
      <c r="G1463" s="119"/>
      <c r="H1463" s="190"/>
      <c r="I1463" s="354" t="str">
        <f t="shared" si="43"/>
        <v>x</v>
      </c>
      <c r="J1463" s="342"/>
      <c r="K1463" s="381"/>
      <c r="L1463" s="411" t="s">
        <v>1395</v>
      </c>
      <c r="M1463" s="68"/>
      <c r="N1463" s="544"/>
      <c r="O1463" s="544"/>
      <c r="P1463" s="359" t="str">
        <f t="shared" si="41"/>
        <v/>
      </c>
    </row>
    <row r="1464" spans="1:16" s="64" customFormat="1" ht="12.75" customHeight="1">
      <c r="A1464" s="106"/>
      <c r="B1464" s="65"/>
      <c r="C1464" s="66"/>
      <c r="D1464" s="66"/>
      <c r="E1464" s="44"/>
      <c r="F1464" s="65"/>
      <c r="G1464" s="119"/>
      <c r="H1464" s="190"/>
      <c r="I1464" s="354" t="str">
        <f t="shared" si="43"/>
        <v>x</v>
      </c>
      <c r="J1464" s="342"/>
      <c r="K1464" s="381"/>
      <c r="L1464" s="411" t="s">
        <v>212</v>
      </c>
      <c r="M1464" s="68"/>
      <c r="N1464" s="544"/>
      <c r="O1464" s="544"/>
      <c r="P1464" s="359" t="str">
        <f t="shared" si="41"/>
        <v/>
      </c>
    </row>
    <row r="1465" spans="1:16" s="64" customFormat="1" ht="12.75" customHeight="1">
      <c r="A1465" s="106" t="str">
        <f ca="1">IF(B1465="","",MAX($A$3:INDIRECT(ADDRESS(ROW()-1,COLUMN(),1)))+1)</f>
        <v/>
      </c>
      <c r="B1465" s="65"/>
      <c r="C1465" s="66" t="str">
        <f ca="1">IF(B1465="",IF(D1465="","",MAX(INDIRECT(ADDRESS(2+MATCH(MAX($A$3:$A1454),$A$3:$A1454),COLUMN(),1)):INDIRECT(ADDRESS(ROW()-1,COLUMN(),1)))+1),1)</f>
        <v/>
      </c>
      <c r="D1465" s="66"/>
      <c r="E1465" s="44"/>
      <c r="F1465" s="65"/>
      <c r="G1465" s="119"/>
      <c r="H1465" s="190"/>
      <c r="I1465" s="115" t="s">
        <v>3854</v>
      </c>
      <c r="J1465" s="342"/>
      <c r="K1465" s="381"/>
      <c r="L1465" s="411"/>
      <c r="M1465" s="68"/>
      <c r="N1465" s="544"/>
      <c r="O1465" s="544"/>
      <c r="P1465" s="359" t="str">
        <f t="shared" si="41"/>
        <v/>
      </c>
    </row>
    <row r="1466" spans="1:16" s="64" customFormat="1" ht="12.75" customHeight="1">
      <c r="A1466" s="106"/>
      <c r="B1466" s="65"/>
      <c r="C1466" s="66"/>
      <c r="D1466" s="66"/>
      <c r="E1466" s="44"/>
      <c r="F1466" s="65"/>
      <c r="G1466" s="119"/>
      <c r="H1466" s="190"/>
      <c r="I1466" s="115"/>
      <c r="J1466" s="342"/>
      <c r="K1466" s="381"/>
      <c r="L1466" s="411"/>
      <c r="M1466" s="68"/>
      <c r="N1466" s="544"/>
      <c r="O1466" s="544"/>
      <c r="P1466" s="359" t="str">
        <f t="shared" si="41"/>
        <v/>
      </c>
    </row>
    <row r="1467" spans="1:16" s="64" customFormat="1" ht="12.75" customHeight="1">
      <c r="A1467" s="106"/>
      <c r="B1467" s="65"/>
      <c r="C1467" s="66"/>
      <c r="D1467" s="66"/>
      <c r="E1467" s="44"/>
      <c r="F1467" s="65"/>
      <c r="G1467" s="119"/>
      <c r="H1467" s="190"/>
      <c r="I1467" s="115" t="s">
        <v>4156</v>
      </c>
      <c r="J1467" s="342"/>
      <c r="K1467" s="381"/>
      <c r="L1467" s="411"/>
      <c r="M1467" s="68"/>
      <c r="N1467" s="544"/>
      <c r="O1467" s="544"/>
      <c r="P1467" s="359" t="str">
        <f t="shared" si="41"/>
        <v/>
      </c>
    </row>
    <row r="1468" spans="1:16" s="64" customFormat="1" ht="12.75" customHeight="1">
      <c r="A1468" s="106"/>
      <c r="B1468" s="65"/>
      <c r="C1468" s="66"/>
      <c r="D1468" s="66"/>
      <c r="E1468" s="44"/>
      <c r="F1468" s="65"/>
      <c r="G1468" s="119"/>
      <c r="H1468" s="190" t="s">
        <v>4014</v>
      </c>
      <c r="I1468" s="115"/>
      <c r="J1468" s="342" t="s">
        <v>3987</v>
      </c>
      <c r="K1468" s="381"/>
      <c r="L1468" s="411"/>
      <c r="M1468" s="68"/>
      <c r="N1468" s="544"/>
      <c r="O1468" s="544"/>
      <c r="P1468" s="359" t="str">
        <f t="shared" si="41"/>
        <v/>
      </c>
    </row>
    <row r="1469" spans="1:16" s="64" customFormat="1" ht="12.75" customHeight="1">
      <c r="A1469" s="106" t="str">
        <f ca="1">IF(B1469="","",MAX($A$3:INDIRECT(ADDRESS(ROW()-1,COLUMN(),1)))+1)</f>
        <v/>
      </c>
      <c r="B1469" s="65"/>
      <c r="C1469" s="66" t="str">
        <f ca="1">IF(B1469="",IF(D1469="","",MAX(INDIRECT(ADDRESS(2+MATCH(MAX($A$3:$A1442),$A$3:$A1442),COLUMN(),1)):INDIRECT(ADDRESS(ROW()-1,COLUMN(),1)))+1),1)</f>
        <v/>
      </c>
      <c r="D1469" s="66"/>
      <c r="E1469" s="46"/>
      <c r="F1469" s="71"/>
      <c r="G1469" s="120"/>
      <c r="H1469" s="320"/>
      <c r="I1469" s="47"/>
      <c r="J1469" s="401"/>
      <c r="K1469" s="385"/>
      <c r="L1469" s="412"/>
      <c r="M1469" s="72"/>
      <c r="N1469" s="529"/>
      <c r="O1469" s="529"/>
      <c r="P1469" s="360" t="str">
        <f t="shared" ref="P1469:P1513" si="44">IF(N1469="","",IF(O1469="","",IF(O1469=N1469,$Q$1,O1469-N1469)))</f>
        <v/>
      </c>
    </row>
    <row r="1470" spans="1:16" s="64" customFormat="1" ht="12.75" customHeight="1">
      <c r="A1470" s="106" t="str">
        <f ca="1">IF(B1470="","",MAX($A$3:INDIRECT(ADDRESS(ROW()-1,COLUMN(),1)))+1)</f>
        <v/>
      </c>
      <c r="B1470" s="65"/>
      <c r="C1470" s="66" t="str">
        <f ca="1">IF(B1470="",IF(D1470="","",MAX(INDIRECT(ADDRESS(2+MATCH(MAX($A$3:$A1469),$A$3:$A1469),COLUMN(),1)):INDIRECT(ADDRESS(ROW()-1,COLUMN(),1)))+1),1)</f>
        <v/>
      </c>
      <c r="D1470" s="66"/>
      <c r="E1470" s="48" t="s">
        <v>1041</v>
      </c>
      <c r="F1470" s="60" t="s">
        <v>1043</v>
      </c>
      <c r="G1470" s="130">
        <v>1</v>
      </c>
      <c r="H1470" s="296" t="s">
        <v>583</v>
      </c>
      <c r="I1470" s="126" t="s">
        <v>3452</v>
      </c>
      <c r="J1470" s="421"/>
      <c r="K1470" s="384"/>
      <c r="L1470" s="410"/>
      <c r="M1470" s="62"/>
      <c r="N1470" s="526"/>
      <c r="O1470" s="527"/>
      <c r="P1470" s="359" t="str">
        <f t="shared" si="44"/>
        <v/>
      </c>
    </row>
    <row r="1471" spans="1:16" s="64" customFormat="1" ht="12.75" customHeight="1">
      <c r="A1471" s="106"/>
      <c r="B1471" s="65"/>
      <c r="C1471" s="66"/>
      <c r="D1471" s="66"/>
      <c r="E1471" s="44"/>
      <c r="F1471" s="65"/>
      <c r="G1471" s="119"/>
      <c r="H1471" s="190" t="s">
        <v>0</v>
      </c>
      <c r="I1471" s="45"/>
      <c r="J1471" s="342" t="s">
        <v>2027</v>
      </c>
      <c r="K1471" s="381"/>
      <c r="L1471" s="411"/>
      <c r="M1471" s="68"/>
      <c r="N1471" s="527"/>
      <c r="O1471" s="527"/>
      <c r="P1471" s="359" t="str">
        <f t="shared" si="44"/>
        <v/>
      </c>
    </row>
    <row r="1472" spans="1:16" s="64" customFormat="1" ht="12.75" customHeight="1">
      <c r="A1472" s="106"/>
      <c r="B1472" s="65"/>
      <c r="C1472" s="66"/>
      <c r="D1472" s="66"/>
      <c r="E1472" s="44"/>
      <c r="F1472" s="65"/>
      <c r="G1472" s="119"/>
      <c r="H1472" s="190"/>
      <c r="I1472" s="354" t="str">
        <f>IF((K1472=L1472)=TRUE,"○","x")</f>
        <v>x</v>
      </c>
      <c r="J1472" s="342"/>
      <c r="K1472" s="381"/>
      <c r="L1472" s="411" t="s">
        <v>2993</v>
      </c>
      <c r="M1472" s="68"/>
      <c r="N1472" s="527"/>
      <c r="O1472" s="527"/>
      <c r="P1472" s="359" t="str">
        <f t="shared" si="44"/>
        <v/>
      </c>
    </row>
    <row r="1473" spans="1:16" s="64" customFormat="1" ht="12.75" customHeight="1">
      <c r="A1473" s="106"/>
      <c r="B1473" s="65"/>
      <c r="C1473" s="66"/>
      <c r="D1473" s="66"/>
      <c r="E1473" s="44"/>
      <c r="F1473" s="65"/>
      <c r="G1473" s="119"/>
      <c r="H1473" s="190"/>
      <c r="I1473" s="354" t="str">
        <f>IF((K1473=L1473)=TRUE,"○","x")</f>
        <v>x</v>
      </c>
      <c r="J1473" s="342"/>
      <c r="K1473" s="381"/>
      <c r="L1473" s="411" t="s">
        <v>1655</v>
      </c>
      <c r="M1473" s="68"/>
      <c r="N1473" s="527"/>
      <c r="O1473" s="527"/>
      <c r="P1473" s="359" t="str">
        <f t="shared" si="44"/>
        <v/>
      </c>
    </row>
    <row r="1474" spans="1:16" s="64" customFormat="1" ht="12.75" customHeight="1">
      <c r="A1474" s="106"/>
      <c r="B1474" s="65"/>
      <c r="C1474" s="66"/>
      <c r="D1474" s="66"/>
      <c r="E1474" s="44"/>
      <c r="F1474" s="65"/>
      <c r="G1474" s="119"/>
      <c r="H1474" s="190"/>
      <c r="I1474" s="354" t="s">
        <v>3344</v>
      </c>
      <c r="J1474" s="342"/>
      <c r="K1474" s="381"/>
      <c r="L1474" s="411"/>
      <c r="M1474" s="68"/>
      <c r="N1474" s="527"/>
      <c r="O1474" s="527"/>
      <c r="P1474" s="359" t="str">
        <f t="shared" si="44"/>
        <v/>
      </c>
    </row>
    <row r="1475" spans="1:16" s="64" customFormat="1" ht="12.75" customHeight="1">
      <c r="A1475" s="106"/>
      <c r="B1475" s="65"/>
      <c r="C1475" s="66"/>
      <c r="D1475" s="66"/>
      <c r="E1475" s="44"/>
      <c r="F1475" s="65"/>
      <c r="G1475" s="119"/>
      <c r="H1475" s="190"/>
      <c r="I1475" s="354"/>
      <c r="J1475" s="342"/>
      <c r="K1475" s="381"/>
      <c r="L1475" s="411"/>
      <c r="M1475" s="68"/>
      <c r="N1475" s="527"/>
      <c r="O1475" s="527"/>
      <c r="P1475" s="359" t="str">
        <f t="shared" si="44"/>
        <v/>
      </c>
    </row>
    <row r="1476" spans="1:16" s="64" customFormat="1" ht="12.75" customHeight="1">
      <c r="A1476" s="106" t="str">
        <f ca="1">IF(B1476="","",MAX($A$3:INDIRECT(ADDRESS(ROW()-1,COLUMN(),1)))+1)</f>
        <v/>
      </c>
      <c r="B1476" s="65"/>
      <c r="C1476" s="66" t="str">
        <f ca="1">IF(B1476="",IF(D1476="","",MAX(INDIRECT(ADDRESS(2+MATCH(MAX($A$3:$A1470),$A$3:$A1470),COLUMN(),1)):INDIRECT(ADDRESS(ROW()-1,COLUMN(),1)))+1),1)</f>
        <v/>
      </c>
      <c r="D1476" s="66"/>
      <c r="E1476" s="44"/>
      <c r="F1476" s="65"/>
      <c r="G1476" s="119"/>
      <c r="H1476" s="190" t="s">
        <v>0</v>
      </c>
      <c r="I1476" s="45"/>
      <c r="J1476" s="342" t="s">
        <v>1593</v>
      </c>
      <c r="K1476" s="381"/>
      <c r="L1476" s="411"/>
      <c r="M1476" s="68"/>
      <c r="N1476" s="527"/>
      <c r="O1476" s="527"/>
      <c r="P1476" s="359" t="str">
        <f t="shared" si="44"/>
        <v/>
      </c>
    </row>
    <row r="1477" spans="1:16" s="64" customFormat="1" ht="12.75" customHeight="1">
      <c r="A1477" s="106"/>
      <c r="B1477" s="65"/>
      <c r="C1477" s="66"/>
      <c r="D1477" s="66"/>
      <c r="E1477" s="44"/>
      <c r="F1477" s="65"/>
      <c r="G1477" s="119"/>
      <c r="H1477" s="190"/>
      <c r="I1477" s="354" t="str">
        <f>IF((K1477=L1477)=TRUE,"○","x")</f>
        <v>x</v>
      </c>
      <c r="J1477" s="342"/>
      <c r="K1477" s="381"/>
      <c r="L1477" s="411" t="s">
        <v>1381</v>
      </c>
      <c r="M1477" s="68"/>
      <c r="N1477" s="527"/>
      <c r="O1477" s="527"/>
      <c r="P1477" s="359" t="str">
        <f t="shared" si="44"/>
        <v/>
      </c>
    </row>
    <row r="1478" spans="1:16" s="64" customFormat="1" ht="12.75" customHeight="1">
      <c r="A1478" s="66"/>
      <c r="B1478" s="65"/>
      <c r="C1478" s="66"/>
      <c r="D1478" s="66"/>
      <c r="E1478" s="44"/>
      <c r="F1478" s="65"/>
      <c r="G1478" s="119"/>
      <c r="H1478" s="190"/>
      <c r="I1478" s="45" t="s">
        <v>4502</v>
      </c>
      <c r="J1478" s="399"/>
      <c r="K1478" s="381"/>
      <c r="L1478" s="411"/>
      <c r="M1478" s="68"/>
      <c r="N1478" s="527"/>
      <c r="O1478" s="527"/>
      <c r="P1478" s="359" t="str">
        <f t="shared" si="44"/>
        <v/>
      </c>
    </row>
    <row r="1479" spans="1:16" s="64" customFormat="1" ht="12.75" customHeight="1">
      <c r="A1479" s="106"/>
      <c r="B1479" s="65"/>
      <c r="C1479" s="66"/>
      <c r="D1479" s="66"/>
      <c r="E1479" s="44"/>
      <c r="F1479" s="65"/>
      <c r="G1479" s="119"/>
      <c r="H1479" s="190"/>
      <c r="I1479" s="115"/>
      <c r="J1479" s="342"/>
      <c r="K1479" s="381"/>
      <c r="L1479" s="411"/>
      <c r="M1479" s="68"/>
      <c r="N1479" s="527"/>
      <c r="O1479" s="527"/>
      <c r="P1479" s="359" t="str">
        <f t="shared" si="44"/>
        <v/>
      </c>
    </row>
    <row r="1480" spans="1:16" s="64" customFormat="1" ht="12.75" customHeight="1">
      <c r="A1480" s="106" t="str">
        <f ca="1">IF(B1480="","",MAX($A$3:INDIRECT(ADDRESS(ROW()-1,COLUMN(),1)))+1)</f>
        <v/>
      </c>
      <c r="B1480" s="65"/>
      <c r="C1480" s="66" t="str">
        <f ca="1">IF(B1480="",IF(D1480="","",MAX(INDIRECT(ADDRESS(2+MATCH(MAX($A$3:$A1476),$A$3:$A1476),COLUMN(),1)):INDIRECT(ADDRESS(ROW()-1,COLUMN(),1)))+1),1)</f>
        <v/>
      </c>
      <c r="D1480" s="66"/>
      <c r="E1480" s="44"/>
      <c r="F1480" s="65"/>
      <c r="G1480" s="119"/>
      <c r="H1480" s="190" t="s">
        <v>0</v>
      </c>
      <c r="I1480" s="45"/>
      <c r="J1480" s="342" t="s">
        <v>3020</v>
      </c>
      <c r="K1480" s="381"/>
      <c r="L1480" s="411"/>
      <c r="M1480" s="68"/>
      <c r="N1480" s="527"/>
      <c r="O1480" s="527"/>
      <c r="P1480" s="359" t="str">
        <f t="shared" si="44"/>
        <v/>
      </c>
    </row>
    <row r="1481" spans="1:16" s="64" customFormat="1" ht="12.75" customHeight="1">
      <c r="A1481" s="106" t="str">
        <f ca="1">IF(B1481="","",MAX($A$3:INDIRECT(ADDRESS(ROW()-1,COLUMN(),1)))+1)</f>
        <v/>
      </c>
      <c r="B1481" s="65"/>
      <c r="C1481" s="66" t="str">
        <f ca="1">IF(B1481="",IF(D1481="","",MAX(INDIRECT(ADDRESS(2+MATCH(MAX($A$3:$A1480),$A$3:$A1480),COLUMN(),1)):INDIRECT(ADDRESS(ROW()-1,COLUMN(),1)))+1),1)</f>
        <v/>
      </c>
      <c r="D1481" s="66"/>
      <c r="E1481" s="44"/>
      <c r="F1481" s="65"/>
      <c r="G1481" s="119"/>
      <c r="H1481" s="190"/>
      <c r="I1481" s="115"/>
      <c r="J1481" s="342"/>
      <c r="K1481" s="381"/>
      <c r="L1481" s="411" t="s">
        <v>5920</v>
      </c>
      <c r="M1481" s="68"/>
      <c r="N1481" s="527"/>
      <c r="O1481" s="527"/>
      <c r="P1481" s="359" t="str">
        <f t="shared" si="44"/>
        <v/>
      </c>
    </row>
    <row r="1482" spans="1:16" s="64" customFormat="1" ht="12.75" customHeight="1">
      <c r="A1482" s="106" t="str">
        <f ca="1">IF(B1482="","",MAX($A$3:INDIRECT(ADDRESS(ROW()-1,COLUMN(),1)))+1)</f>
        <v/>
      </c>
      <c r="B1482" s="65"/>
      <c r="C1482" s="66" t="str">
        <f ca="1">IF(B1482="",IF(D1482="","",MAX(INDIRECT(ADDRESS(2+MATCH(MAX($A$3:$A1481),$A$3:$A1481),COLUMN(),1)):INDIRECT(ADDRESS(ROW()-1,COLUMN(),1)))+1),1)</f>
        <v/>
      </c>
      <c r="D1482" s="66"/>
      <c r="E1482" s="44"/>
      <c r="F1482" s="65"/>
      <c r="G1482" s="119"/>
      <c r="H1482" s="190"/>
      <c r="I1482" s="115"/>
      <c r="J1482" s="342"/>
      <c r="K1482" s="381"/>
      <c r="L1482" s="411" t="s">
        <v>5921</v>
      </c>
      <c r="M1482" s="68"/>
      <c r="N1482" s="527"/>
      <c r="O1482" s="527"/>
      <c r="P1482" s="359" t="str">
        <f t="shared" si="44"/>
        <v/>
      </c>
    </row>
    <row r="1483" spans="1:16" s="64" customFormat="1" ht="12.75" customHeight="1">
      <c r="A1483" s="66"/>
      <c r="B1483" s="65"/>
      <c r="C1483" s="66"/>
      <c r="D1483" s="66"/>
      <c r="E1483" s="44"/>
      <c r="F1483" s="65"/>
      <c r="G1483" s="119"/>
      <c r="H1483" s="190"/>
      <c r="I1483" s="45" t="s">
        <v>4563</v>
      </c>
      <c r="J1483" s="399"/>
      <c r="K1483" s="381"/>
      <c r="L1483" s="411"/>
      <c r="M1483" s="68"/>
      <c r="N1483" s="527"/>
      <c r="O1483" s="527"/>
      <c r="P1483" s="359" t="str">
        <f t="shared" si="44"/>
        <v/>
      </c>
    </row>
    <row r="1484" spans="1:16" s="64" customFormat="1" ht="12.75" customHeight="1">
      <c r="A1484" s="106" t="str">
        <f ca="1">IF(B1484="","",MAX($A$3:INDIRECT(ADDRESS(ROW()-1,COLUMN(),1)))+1)</f>
        <v/>
      </c>
      <c r="B1484" s="65"/>
      <c r="C1484" s="66" t="str">
        <f ca="1">IF(B1484="",IF(D1484="","",MAX(INDIRECT(ADDRESS(2+MATCH(MAX($A$3:$A1482),$A$3:$A1482),COLUMN(),1)):INDIRECT(ADDRESS(ROW()-1,COLUMN(),1)))+1),1)</f>
        <v/>
      </c>
      <c r="D1484" s="66"/>
      <c r="E1484" s="44"/>
      <c r="F1484" s="65"/>
      <c r="G1484" s="119"/>
      <c r="H1484" s="190"/>
      <c r="I1484" s="115"/>
      <c r="J1484" s="342"/>
      <c r="K1484" s="381"/>
      <c r="L1484" s="411"/>
      <c r="M1484" s="68"/>
      <c r="N1484" s="527"/>
      <c r="O1484" s="527"/>
      <c r="P1484" s="359" t="str">
        <f t="shared" si="44"/>
        <v/>
      </c>
    </row>
    <row r="1485" spans="1:16" s="64" customFormat="1" ht="12.75" customHeight="1">
      <c r="A1485" s="106" t="str">
        <f ca="1">IF(B1485="","",MAX($A$3:INDIRECT(ADDRESS(ROW()-1,COLUMN(),1)))+1)</f>
        <v/>
      </c>
      <c r="B1485" s="65"/>
      <c r="C1485" s="66" t="str">
        <f ca="1">IF(B1485="",IF(D1485="","",MAX(INDIRECT(ADDRESS(2+MATCH(MAX($A$3:$A1484),$A$3:$A1484),COLUMN(),1)):INDIRECT(ADDRESS(ROW()-1,COLUMN(),1)))+1),1)</f>
        <v/>
      </c>
      <c r="D1485" s="66"/>
      <c r="E1485" s="44"/>
      <c r="F1485" s="65"/>
      <c r="G1485" s="119"/>
      <c r="H1485" s="190" t="s">
        <v>0</v>
      </c>
      <c r="I1485" s="45"/>
      <c r="J1485" s="342" t="s">
        <v>1247</v>
      </c>
      <c r="K1485" s="381"/>
      <c r="L1485" s="411"/>
      <c r="M1485" s="68"/>
      <c r="N1485" s="527"/>
      <c r="O1485" s="527"/>
      <c r="P1485" s="359" t="str">
        <f t="shared" si="44"/>
        <v/>
      </c>
    </row>
    <row r="1486" spans="1:16" s="64" customFormat="1" ht="12.75" customHeight="1">
      <c r="A1486" s="106" t="str">
        <f ca="1">IF(B1486="","",MAX($A$3:INDIRECT(ADDRESS(ROW()-1,COLUMN(),1)))+1)</f>
        <v/>
      </c>
      <c r="B1486" s="65"/>
      <c r="C1486" s="66" t="str">
        <f ca="1">IF(B1486="",IF(D1486="","",MAX(INDIRECT(ADDRESS(2+MATCH(MAX($A$3:$A1485),$A$3:$A1485),COLUMN(),1)):INDIRECT(ADDRESS(ROW()-1,COLUMN(),1)))+1),1)</f>
        <v/>
      </c>
      <c r="D1486" s="66"/>
      <c r="E1486" s="44"/>
      <c r="F1486" s="65"/>
      <c r="G1486" s="119"/>
      <c r="H1486" s="190" t="s">
        <v>0</v>
      </c>
      <c r="I1486" s="45"/>
      <c r="J1486" s="342" t="s">
        <v>1248</v>
      </c>
      <c r="K1486" s="381"/>
      <c r="L1486" s="411"/>
      <c r="M1486" s="68"/>
      <c r="N1486" s="527"/>
      <c r="O1486" s="527"/>
      <c r="P1486" s="359" t="str">
        <f t="shared" si="44"/>
        <v/>
      </c>
    </row>
    <row r="1487" spans="1:16" s="64" customFormat="1" ht="12.75" customHeight="1">
      <c r="A1487" s="106"/>
      <c r="B1487" s="65"/>
      <c r="C1487" s="66"/>
      <c r="D1487" s="66"/>
      <c r="E1487" s="44"/>
      <c r="F1487" s="65"/>
      <c r="G1487" s="119"/>
      <c r="H1487" s="190"/>
      <c r="I1487" s="45"/>
      <c r="J1487" s="342"/>
      <c r="K1487" s="381"/>
      <c r="L1487" s="411"/>
      <c r="M1487" s="68"/>
      <c r="N1487" s="527"/>
      <c r="O1487" s="527"/>
      <c r="P1487" s="359" t="str">
        <f t="shared" si="44"/>
        <v/>
      </c>
    </row>
    <row r="1488" spans="1:16" s="64" customFormat="1" ht="12.75" customHeight="1">
      <c r="A1488" s="106" t="str">
        <f ca="1">IF(B1488="","",MAX($A$3:INDIRECT(ADDRESS(ROW()-1,COLUMN(),1)))+1)</f>
        <v/>
      </c>
      <c r="B1488" s="65"/>
      <c r="C1488" s="66" t="str">
        <f ca="1">IF(B1488="",IF(D1488="","",MAX(INDIRECT(ADDRESS(2+MATCH(MAX($A$3:$A1509),$A$3:$A1509),COLUMN(),1)):INDIRECT(ADDRESS(ROW()-1,COLUMN(),1)))+1),1)</f>
        <v/>
      </c>
      <c r="D1488" s="66"/>
      <c r="E1488" s="44"/>
      <c r="F1488" s="65"/>
      <c r="G1488" s="119"/>
      <c r="H1488" s="190"/>
      <c r="I1488" s="115" t="s">
        <v>209</v>
      </c>
      <c r="J1488" s="342"/>
      <c r="K1488" s="381"/>
      <c r="L1488" s="411"/>
      <c r="M1488" s="68"/>
      <c r="N1488" s="527"/>
      <c r="O1488" s="527"/>
      <c r="P1488" s="359" t="str">
        <f t="shared" si="44"/>
        <v/>
      </c>
    </row>
    <row r="1489" spans="1:16" s="64" customFormat="1" ht="12.75" customHeight="1">
      <c r="A1489" s="106" t="str">
        <f ca="1">IF(B1489="","",MAX($A$3:INDIRECT(ADDRESS(ROW()-1,COLUMN(),1)))+1)</f>
        <v/>
      </c>
      <c r="B1489" s="65"/>
      <c r="C1489" s="66" t="str">
        <f ca="1">IF(B1489="",IF(D1489="","",MAX(INDIRECT(ADDRESS(2+MATCH(MAX($A$3:$A1488),$A$3:$A1488),COLUMN(),1)):INDIRECT(ADDRESS(ROW()-1,COLUMN(),1)))+1),1)</f>
        <v/>
      </c>
      <c r="D1489" s="66"/>
      <c r="E1489" s="44"/>
      <c r="F1489" s="65"/>
      <c r="G1489" s="119"/>
      <c r="H1489" s="190"/>
      <c r="I1489" s="115"/>
      <c r="J1489" s="342" t="s">
        <v>210</v>
      </c>
      <c r="K1489" s="381"/>
      <c r="L1489" s="411"/>
      <c r="M1489" s="68"/>
      <c r="N1489" s="527"/>
      <c r="O1489" s="527"/>
      <c r="P1489" s="359" t="str">
        <f t="shared" si="44"/>
        <v/>
      </c>
    </row>
    <row r="1490" spans="1:16" s="64" customFormat="1" ht="12.75" customHeight="1">
      <c r="A1490" s="106" t="str">
        <f ca="1">IF(B1490="","",MAX($A$3:INDIRECT(ADDRESS(ROW()-1,COLUMN(),1)))+1)</f>
        <v/>
      </c>
      <c r="B1490" s="65"/>
      <c r="C1490" s="66" t="str">
        <f ca="1">IF(B1490="",IF(D1490="","",MAX(INDIRECT(ADDRESS(2+MATCH(MAX($A$3:$A1489),$A$3:$A1489),COLUMN(),1)):INDIRECT(ADDRESS(ROW()-1,COLUMN(),1)))+1),1)</f>
        <v/>
      </c>
      <c r="D1490" s="66"/>
      <c r="E1490" s="44"/>
      <c r="F1490" s="65"/>
      <c r="G1490" s="119"/>
      <c r="H1490" s="190"/>
      <c r="I1490" s="115"/>
      <c r="J1490" s="342" t="s">
        <v>1391</v>
      </c>
      <c r="K1490" s="381"/>
      <c r="L1490" s="411"/>
      <c r="M1490" s="68"/>
      <c r="N1490" s="527"/>
      <c r="O1490" s="527"/>
      <c r="P1490" s="359" t="str">
        <f t="shared" si="44"/>
        <v/>
      </c>
    </row>
    <row r="1491" spans="1:16" s="64" customFormat="1" ht="12.75" customHeight="1">
      <c r="A1491" s="106" t="str">
        <f ca="1">IF(B1491="","",MAX($A$3:INDIRECT(ADDRESS(ROW()-1,COLUMN(),1)))+1)</f>
        <v/>
      </c>
      <c r="B1491" s="65"/>
      <c r="C1491" s="66" t="str">
        <f ca="1">IF(B1491="",IF(D1491="","",MAX(INDIRECT(ADDRESS(2+MATCH(MAX($A$3:$A1490),$A$3:$A1490),COLUMN(),1)):INDIRECT(ADDRESS(ROW()-1,COLUMN(),1)))+1),1)</f>
        <v/>
      </c>
      <c r="D1491" s="66"/>
      <c r="E1491" s="44"/>
      <c r="F1491" s="65"/>
      <c r="G1491" s="119"/>
      <c r="H1491" s="190"/>
      <c r="I1491" s="115"/>
      <c r="J1491" s="342" t="s">
        <v>1392</v>
      </c>
      <c r="K1491" s="381"/>
      <c r="L1491" s="411"/>
      <c r="M1491" s="68"/>
      <c r="N1491" s="527"/>
      <c r="O1491" s="527"/>
      <c r="P1491" s="359" t="str">
        <f t="shared" si="44"/>
        <v/>
      </c>
    </row>
    <row r="1492" spans="1:16" s="64" customFormat="1" ht="12.75" customHeight="1">
      <c r="A1492" s="106" t="str">
        <f ca="1">IF(B1492="","",MAX($A$3:INDIRECT(ADDRESS(ROW()-1,COLUMN(),1)))+1)</f>
        <v/>
      </c>
      <c r="B1492" s="65"/>
      <c r="C1492" s="66" t="str">
        <f ca="1">IF(B1492="",IF(D1492="","",MAX(INDIRECT(ADDRESS(2+MATCH(MAX($A$3:$A1491),$A$3:$A1491),COLUMN(),1)):INDIRECT(ADDRESS(ROW()-1,COLUMN(),1)))+1),1)</f>
        <v/>
      </c>
      <c r="D1492" s="66"/>
      <c r="E1492" s="44"/>
      <c r="F1492" s="65"/>
      <c r="G1492" s="119"/>
      <c r="H1492" s="190"/>
      <c r="I1492" s="115"/>
      <c r="J1492" s="342" t="s">
        <v>1393</v>
      </c>
      <c r="K1492" s="381"/>
      <c r="L1492" s="411"/>
      <c r="M1492" s="68"/>
      <c r="N1492" s="527"/>
      <c r="O1492" s="527"/>
      <c r="P1492" s="359" t="str">
        <f t="shared" si="44"/>
        <v/>
      </c>
    </row>
    <row r="1493" spans="1:16" s="64" customFormat="1" ht="12.75" customHeight="1">
      <c r="A1493" s="106" t="str">
        <f ca="1">IF(B1493="","",MAX($A$3:INDIRECT(ADDRESS(ROW()-1,COLUMN(),1)))+1)</f>
        <v/>
      </c>
      <c r="B1493" s="65"/>
      <c r="C1493" s="66" t="str">
        <f ca="1">IF(B1493="",IF(D1493="","",MAX(INDIRECT(ADDRESS(2+MATCH(MAX($A$3:$A1492),$A$3:$A1492),COLUMN(),1)):INDIRECT(ADDRESS(ROW()-1,COLUMN(),1)))+1),1)</f>
        <v/>
      </c>
      <c r="D1493" s="66"/>
      <c r="E1493" s="44"/>
      <c r="F1493" s="65"/>
      <c r="G1493" s="119"/>
      <c r="H1493" s="190"/>
      <c r="I1493" s="115"/>
      <c r="J1493" s="342" t="s">
        <v>1394</v>
      </c>
      <c r="K1493" s="381"/>
      <c r="L1493" s="411"/>
      <c r="M1493" s="68"/>
      <c r="N1493" s="527"/>
      <c r="O1493" s="527"/>
      <c r="P1493" s="359" t="str">
        <f t="shared" si="44"/>
        <v/>
      </c>
    </row>
    <row r="1494" spans="1:16" s="64" customFormat="1" ht="12.75" customHeight="1">
      <c r="A1494" s="106" t="str">
        <f ca="1">IF(B1494="","",MAX($A$3:INDIRECT(ADDRESS(ROW()-1,COLUMN(),1)))+1)</f>
        <v/>
      </c>
      <c r="B1494" s="65"/>
      <c r="C1494" s="66" t="str">
        <f ca="1">IF(B1494="",IF(D1494="","",MAX(INDIRECT(ADDRESS(2+MATCH(MAX($A$3:$A1493),$A$3:$A1493),COLUMN(),1)):INDIRECT(ADDRESS(ROW()-1,COLUMN(),1)))+1),1)</f>
        <v/>
      </c>
      <c r="D1494" s="66"/>
      <c r="E1494" s="44"/>
      <c r="F1494" s="65"/>
      <c r="G1494" s="119"/>
      <c r="H1494" s="190"/>
      <c r="I1494" s="115"/>
      <c r="J1494" s="342" t="s">
        <v>211</v>
      </c>
      <c r="K1494" s="381"/>
      <c r="L1494" s="411"/>
      <c r="M1494" s="68"/>
      <c r="N1494" s="527"/>
      <c r="O1494" s="527"/>
      <c r="P1494" s="359" t="str">
        <f t="shared" si="44"/>
        <v/>
      </c>
    </row>
    <row r="1495" spans="1:16" s="64" customFormat="1" ht="12.75" customHeight="1">
      <c r="A1495" s="106" t="str">
        <f ca="1">IF(B1495="","",MAX($A$3:INDIRECT(ADDRESS(ROW()-1,COLUMN(),1)))+1)</f>
        <v/>
      </c>
      <c r="B1495" s="65"/>
      <c r="C1495" s="66" t="str">
        <f ca="1">IF(B1495="",IF(D1495="","",MAX(INDIRECT(ADDRESS(2+MATCH(MAX($A$3:$A1494),$A$3:$A1494),COLUMN(),1)):INDIRECT(ADDRESS(ROW()-1,COLUMN(),1)))+1),1)</f>
        <v/>
      </c>
      <c r="D1495" s="66"/>
      <c r="E1495" s="44"/>
      <c r="F1495" s="65"/>
      <c r="G1495" s="119"/>
      <c r="H1495" s="190"/>
      <c r="I1495" s="115"/>
      <c r="J1495" s="342" t="s">
        <v>1395</v>
      </c>
      <c r="K1495" s="381"/>
      <c r="L1495" s="411"/>
      <c r="M1495" s="68"/>
      <c r="N1495" s="527"/>
      <c r="O1495" s="527"/>
      <c r="P1495" s="359" t="str">
        <f t="shared" si="44"/>
        <v/>
      </c>
    </row>
    <row r="1496" spans="1:16" s="64" customFormat="1" ht="12.75" customHeight="1">
      <c r="A1496" s="106" t="str">
        <f ca="1">IF(B1496="","",MAX($A$3:INDIRECT(ADDRESS(ROW()-1,COLUMN(),1)))+1)</f>
        <v/>
      </c>
      <c r="B1496" s="65"/>
      <c r="C1496" s="66" t="str">
        <f ca="1">IF(B1496="",IF(D1496="","",MAX(INDIRECT(ADDRESS(2+MATCH(MAX($A$3:$A1495),$A$3:$A1495),COLUMN(),1)):INDIRECT(ADDRESS(ROW()-1,COLUMN(),1)))+1),1)</f>
        <v/>
      </c>
      <c r="D1496" s="66"/>
      <c r="E1496" s="44"/>
      <c r="F1496" s="65"/>
      <c r="G1496" s="119"/>
      <c r="H1496" s="190"/>
      <c r="I1496" s="115"/>
      <c r="J1496" s="342" t="s">
        <v>212</v>
      </c>
      <c r="K1496" s="381"/>
      <c r="L1496" s="411"/>
      <c r="M1496" s="68"/>
      <c r="N1496" s="527"/>
      <c r="O1496" s="527"/>
      <c r="P1496" s="359" t="str">
        <f t="shared" si="44"/>
        <v/>
      </c>
    </row>
    <row r="1497" spans="1:16" s="64" customFormat="1" ht="12.75" customHeight="1">
      <c r="A1497" s="106" t="str">
        <f ca="1">IF(B1497="","",MAX($A$3:INDIRECT(ADDRESS(ROW()-1,COLUMN(),1)))+1)</f>
        <v/>
      </c>
      <c r="B1497" s="65"/>
      <c r="C1497" s="66" t="str">
        <f ca="1">IF(B1497="",IF(D1497="","",MAX(INDIRECT(ADDRESS(2+MATCH(MAX($A$3:$A1496),$A$3:$A1496),COLUMN(),1)):INDIRECT(ADDRESS(ROW()-1,COLUMN(),1)))+1),1)</f>
        <v/>
      </c>
      <c r="D1497" s="66"/>
      <c r="E1497" s="44"/>
      <c r="F1497" s="65"/>
      <c r="G1497" s="119"/>
      <c r="H1497" s="190"/>
      <c r="I1497" s="115"/>
      <c r="J1497" s="342"/>
      <c r="K1497" s="381"/>
      <c r="L1497" s="411"/>
      <c r="M1497" s="68"/>
      <c r="N1497" s="527"/>
      <c r="O1497" s="527"/>
      <c r="P1497" s="359" t="str">
        <f t="shared" si="44"/>
        <v/>
      </c>
    </row>
    <row r="1498" spans="1:16" s="64" customFormat="1" ht="12.75" customHeight="1">
      <c r="A1498" s="106" t="str">
        <f ca="1">IF(B1498="","",MAX($A$3:INDIRECT(ADDRESS(ROW()-1,COLUMN(),1)))+1)</f>
        <v/>
      </c>
      <c r="B1498" s="65"/>
      <c r="C1498" s="66" t="str">
        <f ca="1">IF(B1498="",IF(D1498="","",MAX(INDIRECT(ADDRESS(2+MATCH(MAX($A$3:$A1484),$A$3:$A1484),COLUMN(),1)):INDIRECT(ADDRESS(ROW()-1,COLUMN(),1)))+1),1)</f>
        <v/>
      </c>
      <c r="D1498" s="66"/>
      <c r="E1498" s="44"/>
      <c r="F1498" s="65"/>
      <c r="G1498" s="119"/>
      <c r="H1498" s="190" t="s">
        <v>0</v>
      </c>
      <c r="I1498" s="45"/>
      <c r="J1498" s="342" t="s">
        <v>4224</v>
      </c>
      <c r="K1498" s="381"/>
      <c r="L1498" s="411"/>
      <c r="M1498" s="68"/>
      <c r="N1498" s="544"/>
      <c r="O1498" s="544"/>
      <c r="P1498" s="359" t="str">
        <f t="shared" si="44"/>
        <v/>
      </c>
    </row>
    <row r="1499" spans="1:16" s="64" customFormat="1" ht="12.75" customHeight="1">
      <c r="A1499" s="106"/>
      <c r="B1499" s="65"/>
      <c r="C1499" s="66"/>
      <c r="D1499" s="66"/>
      <c r="E1499" s="44"/>
      <c r="F1499" s="65"/>
      <c r="G1499" s="119"/>
      <c r="H1499" s="190"/>
      <c r="I1499" s="45"/>
      <c r="J1499" s="342"/>
      <c r="K1499" s="381"/>
      <c r="L1499" s="411" t="s">
        <v>4152</v>
      </c>
      <c r="M1499" s="68"/>
      <c r="N1499" s="544"/>
      <c r="O1499" s="544"/>
      <c r="P1499" s="359" t="str">
        <f t="shared" si="44"/>
        <v/>
      </c>
    </row>
    <row r="1500" spans="1:16" s="64" customFormat="1" ht="12.75" customHeight="1">
      <c r="A1500" s="106"/>
      <c r="B1500" s="65"/>
      <c r="C1500" s="66"/>
      <c r="D1500" s="66"/>
      <c r="E1500" s="44"/>
      <c r="F1500" s="65"/>
      <c r="G1500" s="119"/>
      <c r="H1500" s="190"/>
      <c r="I1500" s="45"/>
      <c r="J1500" s="342"/>
      <c r="K1500" s="381"/>
      <c r="L1500" s="411"/>
      <c r="M1500" s="68"/>
      <c r="N1500" s="544"/>
      <c r="O1500" s="544"/>
      <c r="P1500" s="359" t="str">
        <f t="shared" si="44"/>
        <v/>
      </c>
    </row>
    <row r="1501" spans="1:16" s="64" customFormat="1" ht="12.75" customHeight="1">
      <c r="A1501" s="106"/>
      <c r="B1501" s="65"/>
      <c r="C1501" s="66"/>
      <c r="D1501" s="66"/>
      <c r="E1501" s="44"/>
      <c r="F1501" s="65"/>
      <c r="G1501" s="119"/>
      <c r="H1501" s="190"/>
      <c r="I1501" s="354" t="str">
        <f t="shared" ref="I1501:I1508" si="45">IF((K1501=L1501)=TRUE,"○","x")</f>
        <v>x</v>
      </c>
      <c r="J1501" s="342"/>
      <c r="K1501" s="381"/>
      <c r="L1501" s="411" t="s">
        <v>210</v>
      </c>
      <c r="M1501" s="68"/>
      <c r="N1501" s="544"/>
      <c r="O1501" s="544"/>
      <c r="P1501" s="359" t="str">
        <f t="shared" si="44"/>
        <v/>
      </c>
    </row>
    <row r="1502" spans="1:16" s="64" customFormat="1" ht="12.75" customHeight="1">
      <c r="A1502" s="106"/>
      <c r="B1502" s="65"/>
      <c r="C1502" s="66"/>
      <c r="D1502" s="66"/>
      <c r="E1502" s="44"/>
      <c r="F1502" s="65"/>
      <c r="G1502" s="119"/>
      <c r="H1502" s="190"/>
      <c r="I1502" s="354" t="str">
        <f t="shared" si="45"/>
        <v>x</v>
      </c>
      <c r="J1502" s="342"/>
      <c r="K1502" s="381"/>
      <c r="L1502" s="411" t="s">
        <v>1391</v>
      </c>
      <c r="M1502" s="68"/>
      <c r="N1502" s="544"/>
      <c r="O1502" s="544"/>
      <c r="P1502" s="359" t="str">
        <f t="shared" si="44"/>
        <v/>
      </c>
    </row>
    <row r="1503" spans="1:16" s="64" customFormat="1" ht="12.75" customHeight="1">
      <c r="A1503" s="106"/>
      <c r="B1503" s="65"/>
      <c r="C1503" s="66"/>
      <c r="D1503" s="66"/>
      <c r="E1503" s="44"/>
      <c r="F1503" s="65"/>
      <c r="G1503" s="119"/>
      <c r="H1503" s="190"/>
      <c r="I1503" s="354" t="str">
        <f t="shared" si="45"/>
        <v>x</v>
      </c>
      <c r="J1503" s="342"/>
      <c r="K1503" s="381"/>
      <c r="L1503" s="411" t="s">
        <v>1392</v>
      </c>
      <c r="M1503" s="68"/>
      <c r="N1503" s="544"/>
      <c r="O1503" s="544"/>
      <c r="P1503" s="359" t="str">
        <f t="shared" si="44"/>
        <v/>
      </c>
    </row>
    <row r="1504" spans="1:16" s="64" customFormat="1" ht="12.75" customHeight="1">
      <c r="A1504" s="106"/>
      <c r="B1504" s="65"/>
      <c r="C1504" s="66"/>
      <c r="D1504" s="66"/>
      <c r="E1504" s="44"/>
      <c r="F1504" s="65"/>
      <c r="G1504" s="119"/>
      <c r="H1504" s="190"/>
      <c r="I1504" s="354" t="str">
        <f t="shared" si="45"/>
        <v>x</v>
      </c>
      <c r="J1504" s="342"/>
      <c r="K1504" s="381"/>
      <c r="L1504" s="411" t="s">
        <v>1393</v>
      </c>
      <c r="M1504" s="68"/>
      <c r="N1504" s="544"/>
      <c r="O1504" s="544"/>
      <c r="P1504" s="359" t="str">
        <f t="shared" si="44"/>
        <v/>
      </c>
    </row>
    <row r="1505" spans="1:16" s="64" customFormat="1" ht="12.75" customHeight="1">
      <c r="A1505" s="106"/>
      <c r="B1505" s="65"/>
      <c r="C1505" s="66"/>
      <c r="D1505" s="66"/>
      <c r="E1505" s="44"/>
      <c r="F1505" s="65"/>
      <c r="G1505" s="119"/>
      <c r="H1505" s="190"/>
      <c r="I1505" s="354" t="str">
        <f t="shared" si="45"/>
        <v>x</v>
      </c>
      <c r="J1505" s="342"/>
      <c r="K1505" s="381"/>
      <c r="L1505" s="411" t="s">
        <v>1394</v>
      </c>
      <c r="M1505" s="68"/>
      <c r="N1505" s="544"/>
      <c r="O1505" s="544"/>
      <c r="P1505" s="359" t="str">
        <f t="shared" si="44"/>
        <v/>
      </c>
    </row>
    <row r="1506" spans="1:16" s="64" customFormat="1" ht="12.75" customHeight="1">
      <c r="A1506" s="106"/>
      <c r="B1506" s="65"/>
      <c r="C1506" s="66"/>
      <c r="D1506" s="66"/>
      <c r="E1506" s="44"/>
      <c r="F1506" s="65"/>
      <c r="G1506" s="119"/>
      <c r="H1506" s="190"/>
      <c r="I1506" s="354" t="str">
        <f t="shared" si="45"/>
        <v>x</v>
      </c>
      <c r="J1506" s="342"/>
      <c r="K1506" s="381"/>
      <c r="L1506" s="411" t="s">
        <v>211</v>
      </c>
      <c r="M1506" s="68"/>
      <c r="N1506" s="544"/>
      <c r="O1506" s="544"/>
      <c r="P1506" s="359" t="str">
        <f t="shared" si="44"/>
        <v/>
      </c>
    </row>
    <row r="1507" spans="1:16" s="64" customFormat="1" ht="12.75" customHeight="1">
      <c r="A1507" s="106"/>
      <c r="B1507" s="65"/>
      <c r="C1507" s="66"/>
      <c r="D1507" s="66"/>
      <c r="E1507" s="44"/>
      <c r="F1507" s="65"/>
      <c r="G1507" s="119"/>
      <c r="H1507" s="190"/>
      <c r="I1507" s="354" t="str">
        <f t="shared" si="45"/>
        <v>x</v>
      </c>
      <c r="J1507" s="342"/>
      <c r="K1507" s="381"/>
      <c r="L1507" s="411" t="s">
        <v>1395</v>
      </c>
      <c r="M1507" s="68"/>
      <c r="N1507" s="544"/>
      <c r="O1507" s="544"/>
      <c r="P1507" s="359" t="str">
        <f t="shared" si="44"/>
        <v/>
      </c>
    </row>
    <row r="1508" spans="1:16" s="64" customFormat="1" ht="12.75" customHeight="1">
      <c r="A1508" s="106"/>
      <c r="B1508" s="65"/>
      <c r="C1508" s="66"/>
      <c r="D1508" s="66"/>
      <c r="E1508" s="44"/>
      <c r="F1508" s="65"/>
      <c r="G1508" s="119"/>
      <c r="H1508" s="190"/>
      <c r="I1508" s="354" t="str">
        <f t="shared" si="45"/>
        <v>x</v>
      </c>
      <c r="J1508" s="342"/>
      <c r="K1508" s="381"/>
      <c r="L1508" s="411" t="s">
        <v>212</v>
      </c>
      <c r="M1508" s="68"/>
      <c r="N1508" s="544"/>
      <c r="O1508" s="544"/>
      <c r="P1508" s="359" t="str">
        <f t="shared" si="44"/>
        <v/>
      </c>
    </row>
    <row r="1509" spans="1:16" s="64" customFormat="1" ht="12.75" customHeight="1">
      <c r="A1509" s="106" t="str">
        <f ca="1">IF(B1509="","",MAX($A$3:INDIRECT(ADDRESS(ROW()-1,COLUMN(),1)))+1)</f>
        <v/>
      </c>
      <c r="B1509" s="65"/>
      <c r="C1509" s="66" t="str">
        <f ca="1">IF(B1509="",IF(D1509="","",MAX(INDIRECT(ADDRESS(2+MATCH(MAX($A$3:$A1498),$A$3:$A1498),COLUMN(),1)):INDIRECT(ADDRESS(ROW()-1,COLUMN(),1)))+1),1)</f>
        <v/>
      </c>
      <c r="D1509" s="66"/>
      <c r="E1509" s="44"/>
      <c r="F1509" s="65"/>
      <c r="G1509" s="119"/>
      <c r="H1509" s="190"/>
      <c r="I1509" s="115" t="s">
        <v>3854</v>
      </c>
      <c r="J1509" s="342"/>
      <c r="K1509" s="381"/>
      <c r="L1509" s="411"/>
      <c r="M1509" s="68"/>
      <c r="N1509" s="544"/>
      <c r="O1509" s="544"/>
      <c r="P1509" s="359" t="str">
        <f t="shared" si="44"/>
        <v/>
      </c>
    </row>
    <row r="1510" spans="1:16" s="64" customFormat="1" ht="12.75" customHeight="1">
      <c r="A1510" s="106"/>
      <c r="B1510" s="65"/>
      <c r="C1510" s="66"/>
      <c r="D1510" s="66"/>
      <c r="E1510" s="44"/>
      <c r="F1510" s="65"/>
      <c r="G1510" s="119"/>
      <c r="H1510" s="190"/>
      <c r="I1510" s="115"/>
      <c r="J1510" s="342"/>
      <c r="K1510" s="381"/>
      <c r="L1510" s="411"/>
      <c r="M1510" s="68"/>
      <c r="N1510" s="544"/>
      <c r="O1510" s="544"/>
      <c r="P1510" s="359" t="str">
        <f t="shared" si="44"/>
        <v/>
      </c>
    </row>
    <row r="1511" spans="1:16" s="64" customFormat="1" ht="12.75" customHeight="1">
      <c r="A1511" s="106"/>
      <c r="B1511" s="65"/>
      <c r="C1511" s="66"/>
      <c r="D1511" s="66"/>
      <c r="E1511" s="44"/>
      <c r="F1511" s="65"/>
      <c r="G1511" s="119"/>
      <c r="H1511" s="190"/>
      <c r="I1511" s="115" t="s">
        <v>4156</v>
      </c>
      <c r="J1511" s="342"/>
      <c r="K1511" s="381"/>
      <c r="L1511" s="411"/>
      <c r="M1511" s="68"/>
      <c r="N1511" s="544"/>
      <c r="O1511" s="544"/>
      <c r="P1511" s="359" t="str">
        <f t="shared" si="44"/>
        <v/>
      </c>
    </row>
    <row r="1512" spans="1:16" s="64" customFormat="1" ht="12.75" customHeight="1">
      <c r="A1512" s="106"/>
      <c r="B1512" s="65"/>
      <c r="C1512" s="66"/>
      <c r="D1512" s="66"/>
      <c r="E1512" s="44"/>
      <c r="F1512" s="65"/>
      <c r="G1512" s="119"/>
      <c r="H1512" s="190" t="s">
        <v>4014</v>
      </c>
      <c r="I1512" s="115"/>
      <c r="J1512" s="342" t="s">
        <v>3987</v>
      </c>
      <c r="K1512" s="381"/>
      <c r="L1512" s="411"/>
      <c r="M1512" s="68"/>
      <c r="N1512" s="544"/>
      <c r="O1512" s="544"/>
      <c r="P1512" s="359" t="str">
        <f t="shared" si="44"/>
        <v/>
      </c>
    </row>
    <row r="1513" spans="1:16" s="64" customFormat="1" ht="12.75" customHeight="1">
      <c r="A1513" s="113" t="str">
        <f ca="1">IF(B1513="","",MAX($A$3:INDIRECT(ADDRESS(ROW()-1,COLUMN(),1)))+1)</f>
        <v/>
      </c>
      <c r="B1513" s="71"/>
      <c r="C1513" s="73" t="str">
        <f ca="1">IF(B1513="",IF(D1513="","",MAX(INDIRECT(ADDRESS(2+MATCH(MAX($A$3:$A1509),$A$3:$A1509),COLUMN(),1)):INDIRECT(ADDRESS(ROW()-1,COLUMN(),1)))+1),1)</f>
        <v/>
      </c>
      <c r="D1513" s="73"/>
      <c r="E1513" s="46"/>
      <c r="F1513" s="71"/>
      <c r="G1513" s="120"/>
      <c r="H1513" s="320"/>
      <c r="I1513" s="47"/>
      <c r="J1513" s="401"/>
      <c r="K1513" s="385"/>
      <c r="L1513" s="412"/>
      <c r="M1513" s="72"/>
      <c r="N1513" s="529"/>
      <c r="O1513" s="529"/>
      <c r="P1513" s="360" t="str">
        <f t="shared" si="44"/>
        <v/>
      </c>
    </row>
  </sheetData>
  <autoFilter ref="A2:P1513"/>
  <customSheetViews>
    <customSheetView guid="{024887EB-B399-4172-9E30-B5B9119C2956}" scale="85" showPageBreaks="1" showGridLines="0" view="pageBreakPreview" topLeftCell="A52">
      <pane xSplit="30.85" topLeftCell="BD1" activePane="topRight"/>
      <selection pane="topRight" activeCell="BF83" sqref="BF83"/>
      <pageMargins left="0.19685039370078741" right="0.19685039370078741" top="0.6692913385826772" bottom="0.59055118110236227" header="0.27559055118110237" footer="0.31496062992125984"/>
      <pageSetup paperSize="9" scale="20" fitToHeight="0" orientation="landscape" useFirstPageNumber="1" r:id="rId1"/>
      <headerFooter alignWithMargins="0">
        <oddHeader>&amp;C&amp;10準本番環境構築手順書
[&amp;A]</oddHeader>
        <oddFooter xml:space="preserve">&amp;CCONFIDENTIAL　株式会社伊藤園
&amp;R&amp;P / &amp;N ページ
</oddFooter>
      </headerFooter>
    </customSheetView>
    <customSheetView guid="{27BD86A2-5CE9-486C-9731-237CEFB29291}" scale="85" showPageBreaks="1" showGridLines="0" printArea="1" view="pageBreakPreview">
      <pane xSplit="32.25" topLeftCell="BF1"/>
      <selection activeCell="C5" sqref="C5"/>
      <rowBreaks count="1" manualBreakCount="1">
        <brk id="192" max="16383" man="1"/>
      </rowBreaks>
      <pageMargins left="0.19685039370078741" right="0.19685039370078741" top="0.6692913385826772" bottom="0.59055118110236227" header="0.27559055118110237" footer="0.31496062992125984"/>
      <pageSetup paperSize="9" scale="20" fitToHeight="0" orientation="landscape" useFirstPageNumber="1" r:id="rId2"/>
      <headerFooter alignWithMargins="0">
        <oddHeader>&amp;C&amp;10準本番環境構築手順書
[&amp;A]</oddHeader>
        <oddFooter xml:space="preserve">&amp;CCONFIDENTIAL　株式会社伊藤園
&amp;R&amp;P / &amp;N ページ
</oddFooter>
      </headerFooter>
    </customSheetView>
  </customSheetViews>
  <phoneticPr fontId="3"/>
  <pageMargins left="0.19685039370078741" right="0.19685039370078741" top="0.6692913385826772" bottom="0.59055118110236227" header="0.27559055118110237" footer="0.31496062992125984"/>
  <pageSetup paperSize="9" scale="66" fitToHeight="0" orientation="landscape" useFirstPageNumber="1" r:id="rId3"/>
  <headerFooter alignWithMargins="0">
    <oddHeader>&amp;C&amp;10準本番環境構築手順書
[&amp;A]</oddHeader>
    <oddFooter xml:space="preserve">&amp;CCONFIDENTIAL　株式会社伊藤園
&amp;R&amp;P / &amp;N ページ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Q965"/>
  <sheetViews>
    <sheetView showGridLines="0" zoomScaleNormal="100" zoomScaleSheetLayoutView="100" workbookViewId="0">
      <pane ySplit="2" topLeftCell="A3" activePane="bottomLeft" state="frozen"/>
      <selection activeCell="N42" sqref="N42"/>
      <selection pane="bottomLeft" activeCell="D10" sqref="D10"/>
    </sheetView>
  </sheetViews>
  <sheetFormatPr defaultColWidth="9.33203125" defaultRowHeight="12.95" customHeight="1" outlineLevelCol="1"/>
  <cols>
    <col min="1" max="1" width="3.83203125" style="105" customWidth="1"/>
    <col min="2" max="2" width="20.83203125" style="54" customWidth="1"/>
    <col min="3" max="3" width="3.83203125" style="55" customWidth="1"/>
    <col min="4" max="4" width="37.33203125" style="56" customWidth="1"/>
    <col min="5" max="5" width="10.83203125" style="56" customWidth="1"/>
    <col min="6" max="6" width="12.33203125" style="56" customWidth="1"/>
    <col min="7" max="7" width="15.5" style="189" customWidth="1"/>
    <col min="8" max="8" width="3.83203125" style="189" customWidth="1"/>
    <col min="9" max="9" width="3.83203125" style="331" customWidth="1"/>
    <col min="10" max="10" width="3.83203125" style="397" customWidth="1"/>
    <col min="11" max="11" width="53.1640625" style="406" customWidth="1"/>
    <col min="12" max="12" width="20.6640625" style="407" customWidth="1"/>
    <col min="13" max="13" width="20.33203125" style="56" hidden="1" customWidth="1" outlineLevel="1"/>
    <col min="14" max="14" width="19.33203125" style="523" bestFit="1" customWidth="1" collapsed="1"/>
    <col min="15" max="15" width="19.33203125" style="523" bestFit="1" customWidth="1"/>
    <col min="16" max="16" width="15.5" style="57" customWidth="1"/>
    <col min="17" max="17" width="4.83203125" style="56" customWidth="1"/>
    <col min="18" max="50" width="3.83203125" style="56" customWidth="1"/>
    <col min="51" max="16384" width="9.33203125" style="56"/>
  </cols>
  <sheetData>
    <row r="1" spans="1:17" ht="12.95" customHeight="1">
      <c r="G1" s="189">
        <f>SUM(G3:G964)</f>
        <v>36</v>
      </c>
      <c r="P1" s="57">
        <f>SUM(P3:P964)</f>
        <v>0</v>
      </c>
      <c r="Q1" s="274">
        <v>6.9444444444444447E-4</v>
      </c>
    </row>
    <row r="2" spans="1:17" ht="35.25">
      <c r="A2" s="102" t="s">
        <v>685</v>
      </c>
      <c r="B2" s="58" t="s">
        <v>283</v>
      </c>
      <c r="C2" s="102" t="s">
        <v>686</v>
      </c>
      <c r="D2" s="58" t="s">
        <v>26</v>
      </c>
      <c r="E2" s="58" t="s">
        <v>5</v>
      </c>
      <c r="F2" s="58" t="s">
        <v>6</v>
      </c>
      <c r="G2" s="59" t="s">
        <v>69</v>
      </c>
      <c r="H2" s="312"/>
      <c r="I2" s="306"/>
      <c r="J2" s="398"/>
      <c r="K2" s="408"/>
      <c r="L2" s="409" t="s">
        <v>3610</v>
      </c>
      <c r="M2" s="59" t="s">
        <v>3613</v>
      </c>
      <c r="N2" s="524" t="s">
        <v>432</v>
      </c>
      <c r="O2" s="524" t="s">
        <v>433</v>
      </c>
      <c r="P2" s="357" t="s">
        <v>434</v>
      </c>
    </row>
    <row r="3" spans="1:17" s="64" customFormat="1" ht="12" customHeight="1">
      <c r="A3" s="61">
        <v>1</v>
      </c>
      <c r="B3" s="60" t="s">
        <v>705</v>
      </c>
      <c r="C3" s="61">
        <v>1</v>
      </c>
      <c r="D3" s="61" t="s">
        <v>590</v>
      </c>
      <c r="E3" s="48" t="s">
        <v>5873</v>
      </c>
      <c r="F3" s="60" t="s">
        <v>5827</v>
      </c>
      <c r="G3" s="130">
        <v>5</v>
      </c>
      <c r="H3" s="296" t="s">
        <v>361</v>
      </c>
      <c r="I3" s="322" t="s">
        <v>3460</v>
      </c>
      <c r="J3" s="400"/>
      <c r="K3" s="384"/>
      <c r="L3" s="410"/>
      <c r="M3" s="62"/>
      <c r="N3" s="526"/>
      <c r="O3" s="527"/>
      <c r="P3" s="358" t="str">
        <f t="shared" ref="P3:P69" si="0">IF(N3="","",IF(O3="","",IF(O3=N3,$Q$1,O3-N3)))</f>
        <v/>
      </c>
    </row>
    <row r="4" spans="1:17" s="64" customFormat="1" ht="12.75" customHeight="1">
      <c r="A4" s="66"/>
      <c r="B4" s="65"/>
      <c r="C4" s="66"/>
      <c r="D4" s="66"/>
      <c r="E4" s="44"/>
      <c r="F4" s="65"/>
      <c r="G4" s="119"/>
      <c r="H4" s="321"/>
      <c r="I4" s="45" t="s">
        <v>4500</v>
      </c>
      <c r="J4" s="399"/>
      <c r="K4" s="381"/>
      <c r="L4" s="391"/>
      <c r="M4" s="44"/>
      <c r="N4" s="527"/>
      <c r="O4" s="527"/>
      <c r="P4" s="359" t="str">
        <f t="shared" si="0"/>
        <v/>
      </c>
    </row>
    <row r="5" spans="1:17" s="64" customFormat="1" ht="12" customHeight="1">
      <c r="A5" s="66"/>
      <c r="B5" s="65"/>
      <c r="C5" s="66"/>
      <c r="D5" s="66"/>
      <c r="E5" s="44"/>
      <c r="F5" s="65"/>
      <c r="G5" s="119"/>
      <c r="H5" s="297" t="s">
        <v>68</v>
      </c>
      <c r="I5" s="323"/>
      <c r="J5" s="399" t="s">
        <v>2027</v>
      </c>
      <c r="K5" s="381"/>
      <c r="L5" s="411"/>
      <c r="M5" s="68"/>
      <c r="N5" s="527"/>
      <c r="O5" s="527"/>
      <c r="P5" s="359" t="str">
        <f t="shared" si="0"/>
        <v/>
      </c>
    </row>
    <row r="6" spans="1:17" s="64" customFormat="1" ht="12" customHeight="1">
      <c r="A6" s="66"/>
      <c r="B6" s="65"/>
      <c r="C6" s="66"/>
      <c r="D6" s="66"/>
      <c r="E6" s="44"/>
      <c r="F6" s="65"/>
      <c r="G6" s="119"/>
      <c r="H6" s="297"/>
      <c r="I6" s="354" t="str">
        <f t="shared" ref="I6:I7" si="1">IF((K6=L6)=TRUE,"○","x")</f>
        <v>x</v>
      </c>
      <c r="J6" s="399"/>
      <c r="K6" s="381"/>
      <c r="L6" s="411" t="s">
        <v>2946</v>
      </c>
      <c r="M6" s="68"/>
      <c r="N6" s="527"/>
      <c r="O6" s="527"/>
      <c r="P6" s="359" t="str">
        <f t="shared" si="0"/>
        <v/>
      </c>
    </row>
    <row r="7" spans="1:17" s="64" customFormat="1" ht="12" customHeight="1">
      <c r="A7" s="66"/>
      <c r="B7" s="65"/>
      <c r="C7" s="66"/>
      <c r="D7" s="66"/>
      <c r="E7" s="44"/>
      <c r="F7" s="65"/>
      <c r="G7" s="119"/>
      <c r="H7" s="297"/>
      <c r="I7" s="354" t="str">
        <f t="shared" si="1"/>
        <v>x</v>
      </c>
      <c r="J7" s="399"/>
      <c r="K7" s="381"/>
      <c r="L7" s="411" t="s">
        <v>1655</v>
      </c>
      <c r="M7" s="68"/>
      <c r="N7" s="527"/>
      <c r="O7" s="527"/>
      <c r="P7" s="359" t="str">
        <f t="shared" si="0"/>
        <v/>
      </c>
    </row>
    <row r="8" spans="1:17" s="64" customFormat="1" ht="12" customHeight="1">
      <c r="A8" s="66"/>
      <c r="B8" s="65"/>
      <c r="C8" s="66"/>
      <c r="D8" s="66"/>
      <c r="E8" s="44"/>
      <c r="F8" s="65"/>
      <c r="G8" s="119"/>
      <c r="H8" s="297"/>
      <c r="I8" s="354" t="s">
        <v>3344</v>
      </c>
      <c r="J8" s="399"/>
      <c r="K8" s="381"/>
      <c r="L8" s="411"/>
      <c r="M8" s="68"/>
      <c r="N8" s="527"/>
      <c r="O8" s="527"/>
      <c r="P8" s="359" t="str">
        <f t="shared" si="0"/>
        <v/>
      </c>
    </row>
    <row r="9" spans="1:17" s="64" customFormat="1" ht="12" customHeight="1">
      <c r="A9" s="66"/>
      <c r="B9" s="65"/>
      <c r="C9" s="66"/>
      <c r="D9" s="66"/>
      <c r="E9" s="44"/>
      <c r="F9" s="65"/>
      <c r="G9" s="119"/>
      <c r="H9" s="297"/>
      <c r="I9" s="354"/>
      <c r="J9" s="399"/>
      <c r="K9" s="381"/>
      <c r="L9" s="411"/>
      <c r="M9" s="68"/>
      <c r="N9" s="527"/>
      <c r="O9" s="527"/>
      <c r="P9" s="359" t="str">
        <f t="shared" si="0"/>
        <v/>
      </c>
    </row>
    <row r="10" spans="1:17" s="64" customFormat="1" ht="12" customHeight="1">
      <c r="A10" s="106" t="str">
        <f ca="1">IF(B10="","",MAX($A$3:INDIRECT(ADDRESS(ROW()-1,COLUMN(),1)))+1)</f>
        <v/>
      </c>
      <c r="B10" s="65"/>
      <c r="C10" s="66" t="str">
        <f ca="1">IF(B10="",IF(D10="","",MAX(INDIRECT(ADDRESS(2+MATCH(MAX($A$3:$A3),$A$3:$A3),COLUMN(),1)):INDIRECT(ADDRESS(ROW()-1,COLUMN(),1)))+1),1)</f>
        <v/>
      </c>
      <c r="D10" s="66"/>
      <c r="E10" s="44"/>
      <c r="F10" s="65"/>
      <c r="G10" s="119"/>
      <c r="H10" s="297" t="s">
        <v>68</v>
      </c>
      <c r="I10" s="323"/>
      <c r="J10" s="399" t="s">
        <v>1400</v>
      </c>
      <c r="K10" s="381"/>
      <c r="L10" s="411"/>
      <c r="M10" s="68"/>
      <c r="N10" s="527"/>
      <c r="O10" s="527"/>
      <c r="P10" s="359" t="str">
        <f t="shared" si="0"/>
        <v/>
      </c>
    </row>
    <row r="11" spans="1:17" s="64" customFormat="1" ht="12.75" customHeight="1">
      <c r="A11" s="66" t="str">
        <f ca="1">IF(B11="","",MAX($A$3:INDIRECT(ADDRESS(ROW()-1,COLUMN(),1)))+1)</f>
        <v/>
      </c>
      <c r="B11" s="65"/>
      <c r="C11" s="66" t="str">
        <f ca="1">IF(B11="",IF(D11="","",MAX(INDIRECT(ADDRESS(2+MATCH(MAX($A$3:$A10),$A$3:$A10),COLUMN(),1)):INDIRECT(ADDRESS(ROW()-1,COLUMN(),1)))+1),1)</f>
        <v/>
      </c>
      <c r="D11" s="66"/>
      <c r="E11" s="44"/>
      <c r="F11" s="65"/>
      <c r="G11" s="119"/>
      <c r="H11" s="297" t="s">
        <v>215</v>
      </c>
      <c r="I11" s="323"/>
      <c r="J11" s="399" t="s">
        <v>1575</v>
      </c>
      <c r="K11" s="381"/>
      <c r="L11" s="411"/>
      <c r="M11" s="68"/>
      <c r="N11" s="527"/>
      <c r="O11" s="527"/>
      <c r="P11" s="359" t="str">
        <f t="shared" si="0"/>
        <v/>
      </c>
    </row>
    <row r="12" spans="1:17" s="64" customFormat="1" ht="12.75" customHeight="1">
      <c r="A12" s="66"/>
      <c r="B12" s="65"/>
      <c r="C12" s="66"/>
      <c r="D12" s="66"/>
      <c r="E12" s="44"/>
      <c r="F12" s="65"/>
      <c r="G12" s="119"/>
      <c r="H12" s="297"/>
      <c r="I12" s="323"/>
      <c r="J12" s="399"/>
      <c r="K12" s="381"/>
      <c r="L12" s="411" t="s">
        <v>2453</v>
      </c>
      <c r="M12" s="68"/>
      <c r="N12" s="527"/>
      <c r="O12" s="527"/>
      <c r="P12" s="359" t="str">
        <f t="shared" si="0"/>
        <v/>
      </c>
    </row>
    <row r="13" spans="1:17" s="64" customFormat="1" ht="12.75" customHeight="1">
      <c r="A13" s="66"/>
      <c r="B13" s="65"/>
      <c r="C13" s="66"/>
      <c r="D13" s="66"/>
      <c r="E13" s="44"/>
      <c r="F13" s="65"/>
      <c r="G13" s="119"/>
      <c r="H13" s="190"/>
      <c r="I13" s="45" t="s">
        <v>4502</v>
      </c>
      <c r="J13" s="399"/>
      <c r="K13" s="381"/>
      <c r="L13" s="411"/>
      <c r="M13" s="68"/>
      <c r="N13" s="527"/>
      <c r="O13" s="527"/>
      <c r="P13" s="359" t="str">
        <f t="shared" si="0"/>
        <v/>
      </c>
    </row>
    <row r="14" spans="1:17" s="64" customFormat="1" ht="12.75" customHeight="1">
      <c r="A14" s="66"/>
      <c r="B14" s="65"/>
      <c r="C14" s="66"/>
      <c r="D14" s="66"/>
      <c r="E14" s="44"/>
      <c r="F14" s="65"/>
      <c r="G14" s="119"/>
      <c r="H14" s="297"/>
      <c r="I14" s="323"/>
      <c r="J14" s="399"/>
      <c r="K14" s="381"/>
      <c r="L14" s="411"/>
      <c r="M14" s="68"/>
      <c r="N14" s="527"/>
      <c r="O14" s="527"/>
      <c r="P14" s="359" t="str">
        <f t="shared" ref="P14" si="2">IF(N14="","",IF(O14="","",IF(O14=N14,$Q$1,O14-N14)))</f>
        <v/>
      </c>
    </row>
    <row r="15" spans="1:17" s="64" customFormat="1" ht="12.75" customHeight="1">
      <c r="A15" s="66"/>
      <c r="B15" s="65"/>
      <c r="C15" s="66"/>
      <c r="D15" s="66"/>
      <c r="E15" s="44"/>
      <c r="F15" s="65"/>
      <c r="G15" s="119"/>
      <c r="H15" s="297"/>
      <c r="I15" s="323" t="s">
        <v>4564</v>
      </c>
      <c r="J15" s="399"/>
      <c r="K15" s="381"/>
      <c r="L15" s="411"/>
      <c r="M15" s="68"/>
      <c r="N15" s="527"/>
      <c r="O15" s="527"/>
      <c r="P15" s="359" t="str">
        <f t="shared" si="0"/>
        <v/>
      </c>
    </row>
    <row r="16" spans="1:17" s="64" customFormat="1" ht="12.75" customHeight="1">
      <c r="A16" s="66" t="str">
        <f ca="1">IF(B16="","",MAX($A$3:INDIRECT(ADDRESS(ROW()-1,COLUMN(),1)))+1)</f>
        <v/>
      </c>
      <c r="B16" s="65"/>
      <c r="C16" s="66" t="str">
        <f ca="1">IF(B16="",IF(D16="","",MAX(INDIRECT(ADDRESS(2+MATCH(MAX($A$3:$A11),$A$3:$A11),COLUMN(),1)):INDIRECT(ADDRESS(ROW()-1,COLUMN(),1)))+1),1)</f>
        <v/>
      </c>
      <c r="D16" s="66"/>
      <c r="E16" s="44"/>
      <c r="F16" s="65"/>
      <c r="G16" s="119"/>
      <c r="H16" s="297" t="s">
        <v>215</v>
      </c>
      <c r="I16" s="323"/>
      <c r="J16" s="399" t="s">
        <v>1249</v>
      </c>
      <c r="K16" s="381"/>
      <c r="L16" s="411"/>
      <c r="M16" s="68"/>
      <c r="N16" s="527"/>
      <c r="O16" s="527"/>
      <c r="P16" s="359" t="str">
        <f t="shared" si="0"/>
        <v/>
      </c>
    </row>
    <row r="17" spans="1:16" s="64" customFormat="1" ht="12.75" customHeight="1">
      <c r="A17" s="66" t="str">
        <f ca="1">IF(B17="","",MAX($A$3:INDIRECT(ADDRESS(ROW()-1,COLUMN(),1)))+1)</f>
        <v/>
      </c>
      <c r="B17" s="65"/>
      <c r="C17" s="66" t="str">
        <f ca="1">IF(B17="",IF(D17="","",MAX(INDIRECT(ADDRESS(2+MATCH(MAX($A$3:$A16),$A$3:$A16),COLUMN(),1)):INDIRECT(ADDRESS(ROW()-1,COLUMN(),1)))+1),1)</f>
        <v/>
      </c>
      <c r="D17" s="66"/>
      <c r="E17" s="44"/>
      <c r="F17" s="65"/>
      <c r="G17" s="119"/>
      <c r="H17" s="297" t="s">
        <v>215</v>
      </c>
      <c r="I17" s="323"/>
      <c r="J17" s="399" t="s">
        <v>4228</v>
      </c>
      <c r="K17" s="381"/>
      <c r="L17" s="411"/>
      <c r="M17" s="68"/>
      <c r="N17" s="527"/>
      <c r="O17" s="527"/>
      <c r="P17" s="359" t="str">
        <f t="shared" si="0"/>
        <v/>
      </c>
    </row>
    <row r="18" spans="1:16" s="64" customFormat="1" ht="11.25">
      <c r="A18" s="66"/>
      <c r="B18" s="65"/>
      <c r="C18" s="66"/>
      <c r="D18" s="66"/>
      <c r="E18" s="44"/>
      <c r="F18" s="65"/>
      <c r="G18" s="119"/>
      <c r="H18" s="190"/>
      <c r="I18" s="323"/>
      <c r="J18" s="399"/>
      <c r="K18" s="381"/>
      <c r="L18" s="411"/>
      <c r="M18" s="68"/>
      <c r="N18" s="527"/>
      <c r="O18" s="527"/>
      <c r="P18" s="359" t="str">
        <f t="shared" si="0"/>
        <v/>
      </c>
    </row>
    <row r="19" spans="1:16" s="64" customFormat="1" ht="11.25">
      <c r="A19" s="66"/>
      <c r="B19" s="65"/>
      <c r="C19" s="66"/>
      <c r="D19" s="66"/>
      <c r="E19" s="44"/>
      <c r="F19" s="65"/>
      <c r="G19" s="119"/>
      <c r="H19" s="297" t="s">
        <v>0</v>
      </c>
      <c r="I19" s="323"/>
      <c r="J19" s="399" t="s">
        <v>3068</v>
      </c>
      <c r="K19" s="381"/>
      <c r="L19" s="411"/>
      <c r="M19" s="68"/>
      <c r="N19" s="527"/>
      <c r="O19" s="527"/>
      <c r="P19" s="359" t="str">
        <f t="shared" si="0"/>
        <v/>
      </c>
    </row>
    <row r="20" spans="1:16" s="64" customFormat="1" ht="11.25">
      <c r="A20" s="66"/>
      <c r="B20" s="65"/>
      <c r="C20" s="66"/>
      <c r="D20" s="66"/>
      <c r="E20" s="44"/>
      <c r="F20" s="65"/>
      <c r="G20" s="119"/>
      <c r="H20" s="190"/>
      <c r="I20" s="323"/>
      <c r="J20" s="399"/>
      <c r="K20" s="381"/>
      <c r="L20" s="411"/>
      <c r="M20" s="68"/>
      <c r="N20" s="527"/>
      <c r="O20" s="527"/>
      <c r="P20" s="359" t="str">
        <f t="shared" si="0"/>
        <v/>
      </c>
    </row>
    <row r="21" spans="1:16" s="64" customFormat="1" ht="11.25">
      <c r="A21" s="66"/>
      <c r="B21" s="65"/>
      <c r="C21" s="66"/>
      <c r="D21" s="66"/>
      <c r="E21" s="44"/>
      <c r="F21" s="65"/>
      <c r="G21" s="119"/>
      <c r="H21" s="190"/>
      <c r="I21" s="354" t="str">
        <f t="shared" ref="I21:I84" si="3">IF((K21=L21)=TRUE,"○","x")</f>
        <v>x</v>
      </c>
      <c r="J21" s="399"/>
      <c r="K21" s="381"/>
      <c r="L21" s="411" t="s">
        <v>4231</v>
      </c>
      <c r="M21" s="68"/>
      <c r="N21" s="527"/>
      <c r="O21" s="527"/>
      <c r="P21" s="359" t="str">
        <f t="shared" si="0"/>
        <v/>
      </c>
    </row>
    <row r="22" spans="1:16" s="64" customFormat="1" ht="11.25">
      <c r="A22" s="66"/>
      <c r="B22" s="65"/>
      <c r="C22" s="66"/>
      <c r="D22" s="66"/>
      <c r="E22" s="44"/>
      <c r="F22" s="65"/>
      <c r="G22" s="119"/>
      <c r="H22" s="190"/>
      <c r="I22" s="354" t="str">
        <f t="shared" si="3"/>
        <v>x</v>
      </c>
      <c r="J22" s="399"/>
      <c r="K22" s="381"/>
      <c r="L22" s="411" t="s">
        <v>4232</v>
      </c>
      <c r="M22" s="68"/>
      <c r="N22" s="527"/>
      <c r="O22" s="527"/>
      <c r="P22" s="359" t="str">
        <f t="shared" si="0"/>
        <v/>
      </c>
    </row>
    <row r="23" spans="1:16" s="64" customFormat="1" ht="11.25">
      <c r="A23" s="66"/>
      <c r="B23" s="65"/>
      <c r="C23" s="66"/>
      <c r="D23" s="66"/>
      <c r="E23" s="44"/>
      <c r="F23" s="65"/>
      <c r="G23" s="119"/>
      <c r="H23" s="190"/>
      <c r="I23" s="354" t="str">
        <f t="shared" si="3"/>
        <v>x</v>
      </c>
      <c r="J23" s="399"/>
      <c r="K23" s="381"/>
      <c r="L23" s="411" t="s">
        <v>1685</v>
      </c>
      <c r="M23" s="68"/>
      <c r="N23" s="527"/>
      <c r="O23" s="527"/>
      <c r="P23" s="359" t="str">
        <f t="shared" si="0"/>
        <v/>
      </c>
    </row>
    <row r="24" spans="1:16" s="64" customFormat="1" ht="11.25">
      <c r="A24" s="66"/>
      <c r="B24" s="65"/>
      <c r="C24" s="66"/>
      <c r="D24" s="66"/>
      <c r="E24" s="44"/>
      <c r="F24" s="65"/>
      <c r="G24" s="119"/>
      <c r="H24" s="190"/>
      <c r="I24" s="354" t="str">
        <f t="shared" si="3"/>
        <v>x</v>
      </c>
      <c r="J24" s="399"/>
      <c r="K24" s="381"/>
      <c r="L24" s="411" t="s">
        <v>4233</v>
      </c>
      <c r="M24" s="68"/>
      <c r="N24" s="527"/>
      <c r="O24" s="527"/>
      <c r="P24" s="359" t="str">
        <f t="shared" si="0"/>
        <v/>
      </c>
    </row>
    <row r="25" spans="1:16" s="64" customFormat="1" ht="11.25">
      <c r="A25" s="66"/>
      <c r="B25" s="65"/>
      <c r="C25" s="66"/>
      <c r="D25" s="66"/>
      <c r="E25" s="44"/>
      <c r="F25" s="65"/>
      <c r="G25" s="119"/>
      <c r="H25" s="190"/>
      <c r="I25" s="354" t="str">
        <f t="shared" si="3"/>
        <v>x</v>
      </c>
      <c r="J25" s="399"/>
      <c r="K25" s="381"/>
      <c r="L25" s="411" t="s">
        <v>4234</v>
      </c>
      <c r="M25" s="68"/>
      <c r="N25" s="527"/>
      <c r="O25" s="527"/>
      <c r="P25" s="359" t="str">
        <f t="shared" si="0"/>
        <v/>
      </c>
    </row>
    <row r="26" spans="1:16" s="64" customFormat="1" ht="11.25">
      <c r="A26" s="66"/>
      <c r="B26" s="65"/>
      <c r="C26" s="66"/>
      <c r="D26" s="66"/>
      <c r="E26" s="44"/>
      <c r="F26" s="65"/>
      <c r="G26" s="119"/>
      <c r="H26" s="190"/>
      <c r="I26" s="354" t="str">
        <f t="shared" si="3"/>
        <v>x</v>
      </c>
      <c r="J26" s="399"/>
      <c r="K26" s="381"/>
      <c r="L26" s="411" t="s">
        <v>4235</v>
      </c>
      <c r="M26" s="68"/>
      <c r="N26" s="527"/>
      <c r="O26" s="527"/>
      <c r="P26" s="359" t="str">
        <f t="shared" si="0"/>
        <v/>
      </c>
    </row>
    <row r="27" spans="1:16" s="64" customFormat="1" ht="11.25">
      <c r="A27" s="66"/>
      <c r="B27" s="65"/>
      <c r="C27" s="66"/>
      <c r="D27" s="66"/>
      <c r="E27" s="44"/>
      <c r="F27" s="65"/>
      <c r="G27" s="119"/>
      <c r="H27" s="190"/>
      <c r="I27" s="354" t="str">
        <f t="shared" si="3"/>
        <v>x</v>
      </c>
      <c r="J27" s="399"/>
      <c r="K27" s="381"/>
      <c r="L27" s="411" t="s">
        <v>4236</v>
      </c>
      <c r="M27" s="68"/>
      <c r="N27" s="527"/>
      <c r="O27" s="527"/>
      <c r="P27" s="359" t="str">
        <f t="shared" si="0"/>
        <v/>
      </c>
    </row>
    <row r="28" spans="1:16" s="64" customFormat="1" ht="11.25">
      <c r="A28" s="66"/>
      <c r="B28" s="65"/>
      <c r="C28" s="66"/>
      <c r="D28" s="66"/>
      <c r="E28" s="44"/>
      <c r="F28" s="65"/>
      <c r="G28" s="119"/>
      <c r="H28" s="190"/>
      <c r="I28" s="354" t="str">
        <f t="shared" si="3"/>
        <v>x</v>
      </c>
      <c r="J28" s="399"/>
      <c r="K28" s="381"/>
      <c r="L28" s="411" t="s">
        <v>1685</v>
      </c>
      <c r="M28" s="68"/>
      <c r="N28" s="527"/>
      <c r="O28" s="527"/>
      <c r="P28" s="359" t="str">
        <f t="shared" si="0"/>
        <v/>
      </c>
    </row>
    <row r="29" spans="1:16" s="64" customFormat="1" ht="11.25">
      <c r="A29" s="66"/>
      <c r="B29" s="65"/>
      <c r="C29" s="66"/>
      <c r="D29" s="66"/>
      <c r="E29" s="44"/>
      <c r="F29" s="65"/>
      <c r="G29" s="119"/>
      <c r="H29" s="190"/>
      <c r="I29" s="354" t="str">
        <f t="shared" si="3"/>
        <v>x</v>
      </c>
      <c r="J29" s="399"/>
      <c r="K29" s="381"/>
      <c r="L29" s="411" t="s">
        <v>4237</v>
      </c>
      <c r="M29" s="68"/>
      <c r="N29" s="527"/>
      <c r="O29" s="527"/>
      <c r="P29" s="359" t="str">
        <f t="shared" si="0"/>
        <v/>
      </c>
    </row>
    <row r="30" spans="1:16" s="64" customFormat="1" ht="11.25">
      <c r="A30" s="66"/>
      <c r="B30" s="65"/>
      <c r="C30" s="66"/>
      <c r="D30" s="66"/>
      <c r="E30" s="44"/>
      <c r="F30" s="65"/>
      <c r="G30" s="119"/>
      <c r="H30" s="190"/>
      <c r="I30" s="354" t="str">
        <f t="shared" si="3"/>
        <v>x</v>
      </c>
      <c r="J30" s="399"/>
      <c r="K30" s="381"/>
      <c r="L30" s="411" t="s">
        <v>4238</v>
      </c>
      <c r="M30" s="68"/>
      <c r="N30" s="527"/>
      <c r="O30" s="527"/>
      <c r="P30" s="359" t="str">
        <f t="shared" si="0"/>
        <v/>
      </c>
    </row>
    <row r="31" spans="1:16" s="64" customFormat="1" ht="11.25">
      <c r="A31" s="66"/>
      <c r="B31" s="65"/>
      <c r="C31" s="66"/>
      <c r="D31" s="66"/>
      <c r="E31" s="44"/>
      <c r="F31" s="65"/>
      <c r="G31" s="119"/>
      <c r="H31" s="190"/>
      <c r="I31" s="354" t="str">
        <f t="shared" si="3"/>
        <v>x</v>
      </c>
      <c r="J31" s="399"/>
      <c r="K31" s="381"/>
      <c r="L31" s="411" t="s">
        <v>4239</v>
      </c>
      <c r="M31" s="68"/>
      <c r="N31" s="527"/>
      <c r="O31" s="527"/>
      <c r="P31" s="359" t="str">
        <f t="shared" si="0"/>
        <v/>
      </c>
    </row>
    <row r="32" spans="1:16" s="64" customFormat="1" ht="11.25">
      <c r="A32" s="66"/>
      <c r="B32" s="65"/>
      <c r="C32" s="66"/>
      <c r="D32" s="66"/>
      <c r="E32" s="44"/>
      <c r="F32" s="65"/>
      <c r="G32" s="119"/>
      <c r="H32" s="190"/>
      <c r="I32" s="354" t="str">
        <f t="shared" si="3"/>
        <v>x</v>
      </c>
      <c r="J32" s="399"/>
      <c r="K32" s="381"/>
      <c r="L32" s="411" t="s">
        <v>4240</v>
      </c>
      <c r="M32" s="68"/>
      <c r="N32" s="527"/>
      <c r="O32" s="527"/>
      <c r="P32" s="359" t="str">
        <f t="shared" si="0"/>
        <v/>
      </c>
    </row>
    <row r="33" spans="1:16" s="64" customFormat="1" ht="11.25">
      <c r="A33" s="66"/>
      <c r="B33" s="65"/>
      <c r="C33" s="66"/>
      <c r="D33" s="66"/>
      <c r="E33" s="44"/>
      <c r="F33" s="65"/>
      <c r="G33" s="119"/>
      <c r="H33" s="190"/>
      <c r="I33" s="354" t="str">
        <f t="shared" si="3"/>
        <v>x</v>
      </c>
      <c r="J33" s="399"/>
      <c r="K33" s="381"/>
      <c r="L33" s="411" t="s">
        <v>1685</v>
      </c>
      <c r="M33" s="68"/>
      <c r="N33" s="527"/>
      <c r="O33" s="527"/>
      <c r="P33" s="359" t="str">
        <f t="shared" si="0"/>
        <v/>
      </c>
    </row>
    <row r="34" spans="1:16" s="64" customFormat="1" ht="11.25">
      <c r="A34" s="66"/>
      <c r="B34" s="65"/>
      <c r="C34" s="66"/>
      <c r="D34" s="66"/>
      <c r="E34" s="44"/>
      <c r="F34" s="65"/>
      <c r="G34" s="119"/>
      <c r="H34" s="190"/>
      <c r="I34" s="354" t="str">
        <f t="shared" si="3"/>
        <v>x</v>
      </c>
      <c r="J34" s="399"/>
      <c r="K34" s="381"/>
      <c r="L34" s="411" t="s">
        <v>4241</v>
      </c>
      <c r="M34" s="68"/>
      <c r="N34" s="527"/>
      <c r="O34" s="527"/>
      <c r="P34" s="359" t="str">
        <f t="shared" si="0"/>
        <v/>
      </c>
    </row>
    <row r="35" spans="1:16" s="64" customFormat="1" ht="11.25">
      <c r="A35" s="66"/>
      <c r="B35" s="65"/>
      <c r="C35" s="66"/>
      <c r="D35" s="66"/>
      <c r="E35" s="44"/>
      <c r="F35" s="65"/>
      <c r="G35" s="119"/>
      <c r="H35" s="190"/>
      <c r="I35" s="354" t="str">
        <f t="shared" si="3"/>
        <v>x</v>
      </c>
      <c r="J35" s="399"/>
      <c r="K35" s="381"/>
      <c r="L35" s="411" t="s">
        <v>2895</v>
      </c>
      <c r="M35" s="68"/>
      <c r="N35" s="527"/>
      <c r="O35" s="527"/>
      <c r="P35" s="359" t="str">
        <f t="shared" si="0"/>
        <v/>
      </c>
    </row>
    <row r="36" spans="1:16" s="64" customFormat="1" ht="11.25">
      <c r="A36" s="66"/>
      <c r="B36" s="65"/>
      <c r="C36" s="66"/>
      <c r="D36" s="66"/>
      <c r="E36" s="44"/>
      <c r="F36" s="65"/>
      <c r="G36" s="119"/>
      <c r="H36" s="190"/>
      <c r="I36" s="354" t="str">
        <f t="shared" si="3"/>
        <v>x</v>
      </c>
      <c r="J36" s="399"/>
      <c r="K36" s="381"/>
      <c r="L36" s="411" t="s">
        <v>2896</v>
      </c>
      <c r="M36" s="68"/>
      <c r="N36" s="527"/>
      <c r="O36" s="527"/>
      <c r="P36" s="359" t="str">
        <f t="shared" si="0"/>
        <v/>
      </c>
    </row>
    <row r="37" spans="1:16" s="64" customFormat="1" ht="11.25">
      <c r="A37" s="66"/>
      <c r="B37" s="65"/>
      <c r="C37" s="66"/>
      <c r="D37" s="66"/>
      <c r="E37" s="44"/>
      <c r="F37" s="65"/>
      <c r="G37" s="119"/>
      <c r="H37" s="190"/>
      <c r="I37" s="354" t="str">
        <f t="shared" si="3"/>
        <v>x</v>
      </c>
      <c r="J37" s="399"/>
      <c r="K37" s="381"/>
      <c r="L37" s="411" t="s">
        <v>1685</v>
      </c>
      <c r="M37" s="68"/>
      <c r="N37" s="527"/>
      <c r="O37" s="527"/>
      <c r="P37" s="359" t="str">
        <f t="shared" si="0"/>
        <v/>
      </c>
    </row>
    <row r="38" spans="1:16" s="64" customFormat="1" ht="11.25">
      <c r="A38" s="66"/>
      <c r="B38" s="65"/>
      <c r="C38" s="66"/>
      <c r="D38" s="66"/>
      <c r="E38" s="44"/>
      <c r="F38" s="65"/>
      <c r="G38" s="119"/>
      <c r="H38" s="190"/>
      <c r="I38" s="354" t="str">
        <f t="shared" si="3"/>
        <v>x</v>
      </c>
      <c r="J38" s="399"/>
      <c r="K38" s="381"/>
      <c r="L38" s="411" t="s">
        <v>2897</v>
      </c>
      <c r="M38" s="68"/>
      <c r="N38" s="527"/>
      <c r="O38" s="527"/>
      <c r="P38" s="359" t="str">
        <f t="shared" si="0"/>
        <v/>
      </c>
    </row>
    <row r="39" spans="1:16" s="64" customFormat="1" ht="11.25">
      <c r="A39" s="66"/>
      <c r="B39" s="65"/>
      <c r="C39" s="66"/>
      <c r="D39" s="66"/>
      <c r="E39" s="44"/>
      <c r="F39" s="65"/>
      <c r="G39" s="119"/>
      <c r="H39" s="190"/>
      <c r="I39" s="354" t="str">
        <f t="shared" si="3"/>
        <v>x</v>
      </c>
      <c r="J39" s="399"/>
      <c r="K39" s="381"/>
      <c r="L39" s="411" t="s">
        <v>3026</v>
      </c>
      <c r="M39" s="68"/>
      <c r="N39" s="527"/>
      <c r="O39" s="527"/>
      <c r="P39" s="359" t="str">
        <f t="shared" si="0"/>
        <v/>
      </c>
    </row>
    <row r="40" spans="1:16" s="64" customFormat="1" ht="11.25">
      <c r="A40" s="66"/>
      <c r="B40" s="65"/>
      <c r="C40" s="66"/>
      <c r="D40" s="66"/>
      <c r="E40" s="44"/>
      <c r="F40" s="65"/>
      <c r="G40" s="119"/>
      <c r="H40" s="190"/>
      <c r="I40" s="354" t="str">
        <f t="shared" si="3"/>
        <v>x</v>
      </c>
      <c r="J40" s="399"/>
      <c r="K40" s="381"/>
      <c r="L40" s="411" t="s">
        <v>3027</v>
      </c>
      <c r="M40" s="68"/>
      <c r="N40" s="527"/>
      <c r="O40" s="527"/>
      <c r="P40" s="359" t="str">
        <f t="shared" si="0"/>
        <v/>
      </c>
    </row>
    <row r="41" spans="1:16" s="64" customFormat="1" ht="11.25">
      <c r="A41" s="66"/>
      <c r="B41" s="65"/>
      <c r="C41" s="66"/>
      <c r="D41" s="66"/>
      <c r="E41" s="44"/>
      <c r="F41" s="65"/>
      <c r="G41" s="119"/>
      <c r="H41" s="190"/>
      <c r="I41" s="354" t="str">
        <f t="shared" si="3"/>
        <v>x</v>
      </c>
      <c r="J41" s="399"/>
      <c r="K41" s="381"/>
      <c r="L41" s="411" t="s">
        <v>4225</v>
      </c>
      <c r="M41" s="68"/>
      <c r="N41" s="527"/>
      <c r="O41" s="527"/>
      <c r="P41" s="359" t="str">
        <f t="shared" si="0"/>
        <v/>
      </c>
    </row>
    <row r="42" spans="1:16" s="64" customFormat="1" ht="11.25">
      <c r="A42" s="66"/>
      <c r="B42" s="65"/>
      <c r="C42" s="66"/>
      <c r="D42" s="66"/>
      <c r="E42" s="44"/>
      <c r="F42" s="65"/>
      <c r="G42" s="119"/>
      <c r="H42" s="190"/>
      <c r="I42" s="354" t="str">
        <f t="shared" si="3"/>
        <v>x</v>
      </c>
      <c r="J42" s="399"/>
      <c r="K42" s="381"/>
      <c r="L42" s="411" t="s">
        <v>3028</v>
      </c>
      <c r="M42" s="68"/>
      <c r="N42" s="527"/>
      <c r="O42" s="527"/>
      <c r="P42" s="359" t="str">
        <f t="shared" si="0"/>
        <v/>
      </c>
    </row>
    <row r="43" spans="1:16" s="64" customFormat="1" ht="11.25">
      <c r="A43" s="66"/>
      <c r="B43" s="65"/>
      <c r="C43" s="66"/>
      <c r="D43" s="66"/>
      <c r="E43" s="44"/>
      <c r="F43" s="65"/>
      <c r="G43" s="119"/>
      <c r="H43" s="190"/>
      <c r="I43" s="354" t="str">
        <f t="shared" si="3"/>
        <v>x</v>
      </c>
      <c r="J43" s="399"/>
      <c r="K43" s="381"/>
      <c r="L43" s="411" t="s">
        <v>1685</v>
      </c>
      <c r="M43" s="68"/>
      <c r="N43" s="527"/>
      <c r="O43" s="527"/>
      <c r="P43" s="359" t="str">
        <f t="shared" si="0"/>
        <v/>
      </c>
    </row>
    <row r="44" spans="1:16" s="64" customFormat="1" ht="11.25">
      <c r="A44" s="66"/>
      <c r="B44" s="65"/>
      <c r="C44" s="66"/>
      <c r="D44" s="66"/>
      <c r="E44" s="44"/>
      <c r="F44" s="65"/>
      <c r="G44" s="119"/>
      <c r="H44" s="190"/>
      <c r="I44" s="354" t="str">
        <f t="shared" si="3"/>
        <v>x</v>
      </c>
      <c r="J44" s="399"/>
      <c r="K44" s="381"/>
      <c r="L44" s="411" t="s">
        <v>3029</v>
      </c>
      <c r="M44" s="68"/>
      <c r="N44" s="527"/>
      <c r="O44" s="527"/>
      <c r="P44" s="359" t="str">
        <f t="shared" si="0"/>
        <v/>
      </c>
    </row>
    <row r="45" spans="1:16" s="64" customFormat="1" ht="11.25">
      <c r="A45" s="66"/>
      <c r="B45" s="65"/>
      <c r="C45" s="66"/>
      <c r="D45" s="66"/>
      <c r="E45" s="44"/>
      <c r="F45" s="65"/>
      <c r="G45" s="119"/>
      <c r="H45" s="190"/>
      <c r="I45" s="354" t="str">
        <f t="shared" si="3"/>
        <v>x</v>
      </c>
      <c r="J45" s="399"/>
      <c r="K45" s="381"/>
      <c r="L45" s="411" t="s">
        <v>3069</v>
      </c>
      <c r="M45" s="68"/>
      <c r="N45" s="527"/>
      <c r="O45" s="527"/>
      <c r="P45" s="359" t="str">
        <f t="shared" si="0"/>
        <v/>
      </c>
    </row>
    <row r="46" spans="1:16" s="64" customFormat="1" ht="11.25">
      <c r="A46" s="66"/>
      <c r="B46" s="65"/>
      <c r="C46" s="66"/>
      <c r="D46" s="66"/>
      <c r="E46" s="44"/>
      <c r="F46" s="65"/>
      <c r="G46" s="119"/>
      <c r="H46" s="190"/>
      <c r="I46" s="354" t="str">
        <f t="shared" si="3"/>
        <v>x</v>
      </c>
      <c r="J46" s="399"/>
      <c r="K46" s="381"/>
      <c r="L46" s="411" t="s">
        <v>3031</v>
      </c>
      <c r="M46" s="68"/>
      <c r="N46" s="527"/>
      <c r="O46" s="527"/>
      <c r="P46" s="359" t="str">
        <f t="shared" si="0"/>
        <v/>
      </c>
    </row>
    <row r="47" spans="1:16" s="64" customFormat="1" ht="11.25">
      <c r="A47" s="66"/>
      <c r="B47" s="65"/>
      <c r="C47" s="66"/>
      <c r="D47" s="66"/>
      <c r="E47" s="44"/>
      <c r="F47" s="65"/>
      <c r="G47" s="119"/>
      <c r="H47" s="190"/>
      <c r="I47" s="354" t="str">
        <f t="shared" si="3"/>
        <v>x</v>
      </c>
      <c r="J47" s="399"/>
      <c r="K47" s="381"/>
      <c r="L47" s="411" t="s">
        <v>3050</v>
      </c>
      <c r="M47" s="68"/>
      <c r="N47" s="527"/>
      <c r="O47" s="527"/>
      <c r="P47" s="359" t="str">
        <f t="shared" si="0"/>
        <v/>
      </c>
    </row>
    <row r="48" spans="1:16" s="64" customFormat="1" ht="11.25">
      <c r="A48" s="66"/>
      <c r="B48" s="65"/>
      <c r="C48" s="66"/>
      <c r="D48" s="66"/>
      <c r="E48" s="44"/>
      <c r="F48" s="65"/>
      <c r="G48" s="119"/>
      <c r="H48" s="190"/>
      <c r="I48" s="354" t="str">
        <f t="shared" si="3"/>
        <v>x</v>
      </c>
      <c r="J48" s="399"/>
      <c r="K48" s="381"/>
      <c r="L48" s="411" t="s">
        <v>3032</v>
      </c>
      <c r="M48" s="68"/>
      <c r="N48" s="527"/>
      <c r="O48" s="527"/>
      <c r="P48" s="359" t="str">
        <f t="shared" si="0"/>
        <v/>
      </c>
    </row>
    <row r="49" spans="1:16" s="64" customFormat="1" ht="11.25">
      <c r="A49" s="66"/>
      <c r="B49" s="65"/>
      <c r="C49" s="66"/>
      <c r="D49" s="66"/>
      <c r="E49" s="44"/>
      <c r="F49" s="65"/>
      <c r="G49" s="119"/>
      <c r="H49" s="190"/>
      <c r="I49" s="354" t="str">
        <f t="shared" si="3"/>
        <v>x</v>
      </c>
      <c r="J49" s="399"/>
      <c r="K49" s="381"/>
      <c r="L49" s="411" t="s">
        <v>3051</v>
      </c>
      <c r="M49" s="68"/>
      <c r="N49" s="527"/>
      <c r="O49" s="527"/>
      <c r="P49" s="359" t="str">
        <f t="shared" si="0"/>
        <v/>
      </c>
    </row>
    <row r="50" spans="1:16" s="64" customFormat="1" ht="11.25">
      <c r="A50" s="66"/>
      <c r="B50" s="65"/>
      <c r="C50" s="66"/>
      <c r="D50" s="66"/>
      <c r="E50" s="44"/>
      <c r="F50" s="65"/>
      <c r="G50" s="119"/>
      <c r="H50" s="190"/>
      <c r="I50" s="354" t="str">
        <f t="shared" si="3"/>
        <v>x</v>
      </c>
      <c r="J50" s="399"/>
      <c r="K50" s="381"/>
      <c r="L50" s="411" t="s">
        <v>1685</v>
      </c>
      <c r="M50" s="68"/>
      <c r="N50" s="527"/>
      <c r="O50" s="527"/>
      <c r="P50" s="359" t="str">
        <f t="shared" si="0"/>
        <v/>
      </c>
    </row>
    <row r="51" spans="1:16" s="64" customFormat="1" ht="11.25">
      <c r="A51" s="66"/>
      <c r="B51" s="65"/>
      <c r="C51" s="66"/>
      <c r="D51" s="66"/>
      <c r="E51" s="44"/>
      <c r="F51" s="65"/>
      <c r="G51" s="119"/>
      <c r="H51" s="190"/>
      <c r="I51" s="354" t="str">
        <f t="shared" si="3"/>
        <v>x</v>
      </c>
      <c r="J51" s="399"/>
      <c r="K51" s="381"/>
      <c r="L51" s="411" t="s">
        <v>3070</v>
      </c>
      <c r="M51" s="68"/>
      <c r="N51" s="527"/>
      <c r="O51" s="527"/>
      <c r="P51" s="359" t="str">
        <f t="shared" si="0"/>
        <v/>
      </c>
    </row>
    <row r="52" spans="1:16" s="64" customFormat="1" ht="11.25">
      <c r="A52" s="66"/>
      <c r="B52" s="65"/>
      <c r="C52" s="66"/>
      <c r="D52" s="66"/>
      <c r="E52" s="44"/>
      <c r="F52" s="65"/>
      <c r="G52" s="119"/>
      <c r="H52" s="190"/>
      <c r="I52" s="354" t="str">
        <f t="shared" si="3"/>
        <v>x</v>
      </c>
      <c r="J52" s="399"/>
      <c r="K52" s="381"/>
      <c r="L52" s="411" t="s">
        <v>3052</v>
      </c>
      <c r="M52" s="68"/>
      <c r="N52" s="527"/>
      <c r="O52" s="527"/>
      <c r="P52" s="359" t="str">
        <f t="shared" si="0"/>
        <v/>
      </c>
    </row>
    <row r="53" spans="1:16" s="64" customFormat="1" ht="11.25">
      <c r="A53" s="66"/>
      <c r="B53" s="65"/>
      <c r="C53" s="66"/>
      <c r="D53" s="66"/>
      <c r="E53" s="44"/>
      <c r="F53" s="65"/>
      <c r="G53" s="119"/>
      <c r="H53" s="190"/>
      <c r="I53" s="354" t="str">
        <f t="shared" si="3"/>
        <v>x</v>
      </c>
      <c r="J53" s="399"/>
      <c r="K53" s="381"/>
      <c r="L53" s="411" t="s">
        <v>3034</v>
      </c>
      <c r="M53" s="68"/>
      <c r="N53" s="527"/>
      <c r="O53" s="527"/>
      <c r="P53" s="359" t="str">
        <f t="shared" si="0"/>
        <v/>
      </c>
    </row>
    <row r="54" spans="1:16" s="64" customFormat="1" ht="11.25">
      <c r="A54" s="66"/>
      <c r="B54" s="65"/>
      <c r="C54" s="66"/>
      <c r="D54" s="66"/>
      <c r="E54" s="44"/>
      <c r="F54" s="65"/>
      <c r="G54" s="119"/>
      <c r="H54" s="190"/>
      <c r="I54" s="354" t="str">
        <f t="shared" si="3"/>
        <v>x</v>
      </c>
      <c r="J54" s="399"/>
      <c r="K54" s="381"/>
      <c r="L54" s="411" t="s">
        <v>3035</v>
      </c>
      <c r="M54" s="68"/>
      <c r="N54" s="527"/>
      <c r="O54" s="527"/>
      <c r="P54" s="359" t="str">
        <f t="shared" si="0"/>
        <v/>
      </c>
    </row>
    <row r="55" spans="1:16" s="64" customFormat="1" ht="11.25">
      <c r="A55" s="66"/>
      <c r="B55" s="65"/>
      <c r="C55" s="66"/>
      <c r="D55" s="66"/>
      <c r="E55" s="44"/>
      <c r="F55" s="65"/>
      <c r="G55" s="119"/>
      <c r="H55" s="190"/>
      <c r="I55" s="354" t="str">
        <f t="shared" si="3"/>
        <v>x</v>
      </c>
      <c r="J55" s="399"/>
      <c r="K55" s="381"/>
      <c r="L55" s="411" t="s">
        <v>1685</v>
      </c>
      <c r="M55" s="68"/>
      <c r="N55" s="527"/>
      <c r="O55" s="527"/>
      <c r="P55" s="359" t="str">
        <f t="shared" si="0"/>
        <v/>
      </c>
    </row>
    <row r="56" spans="1:16" s="64" customFormat="1" ht="11.25">
      <c r="A56" s="66"/>
      <c r="B56" s="65"/>
      <c r="C56" s="66"/>
      <c r="D56" s="66"/>
      <c r="E56" s="44"/>
      <c r="F56" s="65"/>
      <c r="G56" s="119"/>
      <c r="H56" s="190"/>
      <c r="I56" s="354" t="str">
        <f t="shared" si="3"/>
        <v>x</v>
      </c>
      <c r="J56" s="399"/>
      <c r="K56" s="381"/>
      <c r="L56" s="411" t="s">
        <v>3036</v>
      </c>
      <c r="M56" s="68"/>
      <c r="N56" s="527"/>
      <c r="O56" s="527"/>
      <c r="P56" s="359" t="str">
        <f t="shared" si="0"/>
        <v/>
      </c>
    </row>
    <row r="57" spans="1:16" s="64" customFormat="1" ht="11.25">
      <c r="A57" s="66"/>
      <c r="B57" s="65"/>
      <c r="C57" s="66"/>
      <c r="D57" s="66"/>
      <c r="E57" s="44"/>
      <c r="F57" s="65"/>
      <c r="G57" s="119"/>
      <c r="H57" s="190"/>
      <c r="I57" s="354" t="str">
        <f t="shared" si="3"/>
        <v>x</v>
      </c>
      <c r="J57" s="399"/>
      <c r="K57" s="381"/>
      <c r="L57" s="411" t="s">
        <v>4242</v>
      </c>
      <c r="M57" s="68"/>
      <c r="N57" s="527"/>
      <c r="O57" s="527"/>
      <c r="P57" s="359" t="str">
        <f t="shared" si="0"/>
        <v/>
      </c>
    </row>
    <row r="58" spans="1:16" s="64" customFormat="1" ht="11.25">
      <c r="A58" s="66"/>
      <c r="B58" s="65"/>
      <c r="C58" s="66"/>
      <c r="D58" s="66"/>
      <c r="E58" s="44"/>
      <c r="F58" s="65"/>
      <c r="G58" s="119"/>
      <c r="H58" s="190"/>
      <c r="I58" s="354" t="str">
        <f t="shared" si="3"/>
        <v>x</v>
      </c>
      <c r="J58" s="399"/>
      <c r="K58" s="381"/>
      <c r="L58" s="411" t="s">
        <v>4243</v>
      </c>
      <c r="M58" s="68"/>
      <c r="N58" s="527"/>
      <c r="O58" s="527"/>
      <c r="P58" s="359" t="str">
        <f t="shared" si="0"/>
        <v/>
      </c>
    </row>
    <row r="59" spans="1:16" s="64" customFormat="1" ht="11.25">
      <c r="A59" s="66"/>
      <c r="B59" s="65"/>
      <c r="C59" s="66"/>
      <c r="D59" s="66"/>
      <c r="E59" s="44"/>
      <c r="F59" s="65"/>
      <c r="G59" s="119"/>
      <c r="H59" s="190"/>
      <c r="I59" s="354" t="str">
        <f t="shared" si="3"/>
        <v>x</v>
      </c>
      <c r="J59" s="399"/>
      <c r="K59" s="381"/>
      <c r="L59" s="411" t="s">
        <v>1685</v>
      </c>
      <c r="M59" s="68"/>
      <c r="N59" s="527"/>
      <c r="O59" s="527"/>
      <c r="P59" s="359" t="str">
        <f t="shared" si="0"/>
        <v/>
      </c>
    </row>
    <row r="60" spans="1:16" s="64" customFormat="1" ht="11.25">
      <c r="A60" s="66"/>
      <c r="B60" s="65"/>
      <c r="C60" s="66"/>
      <c r="D60" s="66"/>
      <c r="E60" s="44"/>
      <c r="F60" s="65"/>
      <c r="G60" s="119"/>
      <c r="H60" s="190"/>
      <c r="I60" s="354" t="str">
        <f t="shared" si="3"/>
        <v>x</v>
      </c>
      <c r="J60" s="399"/>
      <c r="K60" s="381"/>
      <c r="L60" s="411" t="s">
        <v>4244</v>
      </c>
      <c r="M60" s="68"/>
      <c r="N60" s="527"/>
      <c r="O60" s="527"/>
      <c r="P60" s="359" t="str">
        <f t="shared" si="0"/>
        <v/>
      </c>
    </row>
    <row r="61" spans="1:16" s="64" customFormat="1" ht="11.25">
      <c r="A61" s="66"/>
      <c r="B61" s="65"/>
      <c r="C61" s="66"/>
      <c r="D61" s="66"/>
      <c r="E61" s="44"/>
      <c r="F61" s="65"/>
      <c r="G61" s="119"/>
      <c r="H61" s="190"/>
      <c r="I61" s="354" t="str">
        <f t="shared" si="3"/>
        <v>x</v>
      </c>
      <c r="J61" s="399"/>
      <c r="K61" s="381"/>
      <c r="L61" s="411" t="s">
        <v>2906</v>
      </c>
      <c r="M61" s="68"/>
      <c r="N61" s="527"/>
      <c r="O61" s="527"/>
      <c r="P61" s="359" t="str">
        <f t="shared" si="0"/>
        <v/>
      </c>
    </row>
    <row r="62" spans="1:16" s="64" customFormat="1" ht="11.25">
      <c r="A62" s="66"/>
      <c r="B62" s="65"/>
      <c r="C62" s="66"/>
      <c r="D62" s="66"/>
      <c r="E62" s="44"/>
      <c r="F62" s="65"/>
      <c r="G62" s="119"/>
      <c r="H62" s="190"/>
      <c r="I62" s="354" t="str">
        <f t="shared" si="3"/>
        <v>x</v>
      </c>
      <c r="J62" s="399"/>
      <c r="K62" s="381"/>
      <c r="L62" s="411" t="s">
        <v>3037</v>
      </c>
      <c r="M62" s="68"/>
      <c r="N62" s="527"/>
      <c r="O62" s="527"/>
      <c r="P62" s="359" t="str">
        <f t="shared" si="0"/>
        <v/>
      </c>
    </row>
    <row r="63" spans="1:16" s="64" customFormat="1" ht="11.25">
      <c r="A63" s="66"/>
      <c r="B63" s="65"/>
      <c r="C63" s="66"/>
      <c r="D63" s="66"/>
      <c r="E63" s="44"/>
      <c r="F63" s="65"/>
      <c r="G63" s="119"/>
      <c r="H63" s="190"/>
      <c r="I63" s="354" t="str">
        <f t="shared" si="3"/>
        <v>x</v>
      </c>
      <c r="J63" s="399"/>
      <c r="K63" s="381"/>
      <c r="L63" s="411" t="s">
        <v>1685</v>
      </c>
      <c r="M63" s="68"/>
      <c r="N63" s="527"/>
      <c r="O63" s="527"/>
      <c r="P63" s="359" t="str">
        <f t="shared" si="0"/>
        <v/>
      </c>
    </row>
    <row r="64" spans="1:16" s="64" customFormat="1" ht="11.25">
      <c r="A64" s="66"/>
      <c r="B64" s="65"/>
      <c r="C64" s="66"/>
      <c r="D64" s="66"/>
      <c r="E64" s="44"/>
      <c r="F64" s="65"/>
      <c r="G64" s="119"/>
      <c r="H64" s="190"/>
      <c r="I64" s="354" t="str">
        <f t="shared" si="3"/>
        <v>x</v>
      </c>
      <c r="J64" s="399"/>
      <c r="K64" s="381"/>
      <c r="L64" s="411" t="s">
        <v>3071</v>
      </c>
      <c r="M64" s="68"/>
      <c r="N64" s="527"/>
      <c r="O64" s="527"/>
      <c r="P64" s="359" t="str">
        <f t="shared" si="0"/>
        <v/>
      </c>
    </row>
    <row r="65" spans="1:16" s="64" customFormat="1" ht="11.25">
      <c r="A65" s="66"/>
      <c r="B65" s="65"/>
      <c r="C65" s="66"/>
      <c r="D65" s="66"/>
      <c r="E65" s="44"/>
      <c r="F65" s="65"/>
      <c r="G65" s="119"/>
      <c r="H65" s="190"/>
      <c r="I65" s="354" t="str">
        <f t="shared" si="3"/>
        <v>x</v>
      </c>
      <c r="J65" s="399"/>
      <c r="K65" s="381"/>
      <c r="L65" s="411" t="s">
        <v>4245</v>
      </c>
      <c r="M65" s="68"/>
      <c r="N65" s="527"/>
      <c r="O65" s="527"/>
      <c r="P65" s="359" t="str">
        <f t="shared" si="0"/>
        <v/>
      </c>
    </row>
    <row r="66" spans="1:16" s="64" customFormat="1" ht="11.25">
      <c r="A66" s="66"/>
      <c r="B66" s="65"/>
      <c r="C66" s="66"/>
      <c r="D66" s="66"/>
      <c r="E66" s="44"/>
      <c r="F66" s="65"/>
      <c r="G66" s="119"/>
      <c r="H66" s="190"/>
      <c r="I66" s="354" t="str">
        <f t="shared" si="3"/>
        <v>x</v>
      </c>
      <c r="J66" s="399"/>
      <c r="K66" s="381"/>
      <c r="L66" s="411" t="s">
        <v>4246</v>
      </c>
      <c r="M66" s="68"/>
      <c r="N66" s="527"/>
      <c r="O66" s="527"/>
      <c r="P66" s="359" t="str">
        <f t="shared" si="0"/>
        <v/>
      </c>
    </row>
    <row r="67" spans="1:16" s="64" customFormat="1" ht="11.25">
      <c r="A67" s="66"/>
      <c r="B67" s="65"/>
      <c r="C67" s="66"/>
      <c r="D67" s="66"/>
      <c r="E67" s="44"/>
      <c r="F67" s="65"/>
      <c r="G67" s="119"/>
      <c r="H67" s="190"/>
      <c r="I67" s="354" t="str">
        <f t="shared" si="3"/>
        <v>x</v>
      </c>
      <c r="J67" s="399"/>
      <c r="K67" s="381"/>
      <c r="L67" s="411" t="s">
        <v>1685</v>
      </c>
      <c r="M67" s="68"/>
      <c r="N67" s="527"/>
      <c r="O67" s="527"/>
      <c r="P67" s="359" t="str">
        <f t="shared" si="0"/>
        <v/>
      </c>
    </row>
    <row r="68" spans="1:16" s="64" customFormat="1" ht="11.25">
      <c r="A68" s="66"/>
      <c r="B68" s="65"/>
      <c r="C68" s="66"/>
      <c r="D68" s="66"/>
      <c r="E68" s="44"/>
      <c r="F68" s="65"/>
      <c r="G68" s="119"/>
      <c r="H68" s="190"/>
      <c r="I68" s="354" t="str">
        <f t="shared" si="3"/>
        <v>x</v>
      </c>
      <c r="J68" s="399"/>
      <c r="K68" s="381"/>
      <c r="L68" s="411" t="s">
        <v>4247</v>
      </c>
      <c r="M68" s="68"/>
      <c r="N68" s="527"/>
      <c r="O68" s="527"/>
      <c r="P68" s="359" t="str">
        <f t="shared" si="0"/>
        <v/>
      </c>
    </row>
    <row r="69" spans="1:16" s="64" customFormat="1" ht="11.25">
      <c r="A69" s="66"/>
      <c r="B69" s="65"/>
      <c r="C69" s="66"/>
      <c r="D69" s="66"/>
      <c r="E69" s="44"/>
      <c r="F69" s="65"/>
      <c r="G69" s="119"/>
      <c r="H69" s="190"/>
      <c r="I69" s="354" t="str">
        <f t="shared" si="3"/>
        <v>x</v>
      </c>
      <c r="J69" s="399"/>
      <c r="K69" s="381"/>
      <c r="L69" s="411" t="s">
        <v>2908</v>
      </c>
      <c r="M69" s="68"/>
      <c r="N69" s="527"/>
      <c r="O69" s="527"/>
      <c r="P69" s="359" t="str">
        <f t="shared" si="0"/>
        <v/>
      </c>
    </row>
    <row r="70" spans="1:16" s="64" customFormat="1" ht="11.25">
      <c r="A70" s="66"/>
      <c r="B70" s="65"/>
      <c r="C70" s="66"/>
      <c r="D70" s="66"/>
      <c r="E70" s="44"/>
      <c r="F70" s="65"/>
      <c r="G70" s="119"/>
      <c r="H70" s="190"/>
      <c r="I70" s="354" t="str">
        <f t="shared" si="3"/>
        <v>x</v>
      </c>
      <c r="J70" s="399"/>
      <c r="K70" s="381"/>
      <c r="L70" s="411" t="s">
        <v>4248</v>
      </c>
      <c r="M70" s="68"/>
      <c r="N70" s="527"/>
      <c r="O70" s="527"/>
      <c r="P70" s="359" t="str">
        <f t="shared" ref="P70:P133" si="4">IF(N70="","",IF(O70="","",IF(O70=N70,$Q$1,O70-N70)))</f>
        <v/>
      </c>
    </row>
    <row r="71" spans="1:16" s="64" customFormat="1" ht="11.25">
      <c r="A71" s="66"/>
      <c r="B71" s="65"/>
      <c r="C71" s="66"/>
      <c r="D71" s="66"/>
      <c r="E71" s="44"/>
      <c r="F71" s="65"/>
      <c r="G71" s="119"/>
      <c r="H71" s="190"/>
      <c r="I71" s="354" t="str">
        <f t="shared" si="3"/>
        <v>x</v>
      </c>
      <c r="J71" s="399"/>
      <c r="K71" s="381"/>
      <c r="L71" s="411" t="s">
        <v>3039</v>
      </c>
      <c r="M71" s="68"/>
      <c r="N71" s="527"/>
      <c r="O71" s="527"/>
      <c r="P71" s="359" t="str">
        <f t="shared" si="4"/>
        <v/>
      </c>
    </row>
    <row r="72" spans="1:16" s="64" customFormat="1" ht="11.25">
      <c r="A72" s="66"/>
      <c r="B72" s="65"/>
      <c r="C72" s="66"/>
      <c r="D72" s="66"/>
      <c r="E72" s="44"/>
      <c r="F72" s="65"/>
      <c r="G72" s="119"/>
      <c r="H72" s="190"/>
      <c r="I72" s="354" t="str">
        <f t="shared" si="3"/>
        <v>x</v>
      </c>
      <c r="J72" s="399"/>
      <c r="K72" s="381"/>
      <c r="L72" s="411" t="s">
        <v>1685</v>
      </c>
      <c r="M72" s="68"/>
      <c r="N72" s="527"/>
      <c r="O72" s="527"/>
      <c r="P72" s="359" t="str">
        <f t="shared" si="4"/>
        <v/>
      </c>
    </row>
    <row r="73" spans="1:16" s="64" customFormat="1" ht="11.25">
      <c r="A73" s="66"/>
      <c r="B73" s="65"/>
      <c r="C73" s="66"/>
      <c r="D73" s="66"/>
      <c r="E73" s="44"/>
      <c r="F73" s="65"/>
      <c r="G73" s="119"/>
      <c r="H73" s="190"/>
      <c r="I73" s="354" t="str">
        <f t="shared" si="3"/>
        <v>x</v>
      </c>
      <c r="J73" s="399"/>
      <c r="K73" s="381"/>
      <c r="L73" s="411" t="s">
        <v>2911</v>
      </c>
      <c r="M73" s="68"/>
      <c r="N73" s="527"/>
      <c r="O73" s="527"/>
      <c r="P73" s="359" t="str">
        <f t="shared" si="4"/>
        <v/>
      </c>
    </row>
    <row r="74" spans="1:16" s="64" customFormat="1" ht="11.25">
      <c r="A74" s="66"/>
      <c r="B74" s="65"/>
      <c r="C74" s="66"/>
      <c r="D74" s="66"/>
      <c r="E74" s="44"/>
      <c r="F74" s="65"/>
      <c r="G74" s="119"/>
      <c r="H74" s="190"/>
      <c r="I74" s="354" t="str">
        <f t="shared" si="3"/>
        <v>x</v>
      </c>
      <c r="J74" s="399"/>
      <c r="K74" s="381"/>
      <c r="L74" s="411" t="s">
        <v>2912</v>
      </c>
      <c r="M74" s="68"/>
      <c r="N74" s="527"/>
      <c r="O74" s="527"/>
      <c r="P74" s="359" t="str">
        <f t="shared" si="4"/>
        <v/>
      </c>
    </row>
    <row r="75" spans="1:16" s="64" customFormat="1" ht="11.25">
      <c r="A75" s="66"/>
      <c r="B75" s="65"/>
      <c r="C75" s="66"/>
      <c r="D75" s="66"/>
      <c r="E75" s="44"/>
      <c r="F75" s="65"/>
      <c r="G75" s="119"/>
      <c r="H75" s="190"/>
      <c r="I75" s="354" t="str">
        <f t="shared" si="3"/>
        <v>x</v>
      </c>
      <c r="J75" s="399"/>
      <c r="K75" s="381"/>
      <c r="L75" s="411" t="s">
        <v>1703</v>
      </c>
      <c r="M75" s="68"/>
      <c r="N75" s="527"/>
      <c r="O75" s="527"/>
      <c r="P75" s="359" t="str">
        <f t="shared" si="4"/>
        <v/>
      </c>
    </row>
    <row r="76" spans="1:16" s="64" customFormat="1" ht="11.25">
      <c r="A76" s="66"/>
      <c r="B76" s="65"/>
      <c r="C76" s="66"/>
      <c r="D76" s="66"/>
      <c r="E76" s="44"/>
      <c r="F76" s="65"/>
      <c r="G76" s="119"/>
      <c r="H76" s="190"/>
      <c r="I76" s="354" t="str">
        <f t="shared" si="3"/>
        <v>x</v>
      </c>
      <c r="J76" s="399"/>
      <c r="K76" s="381"/>
      <c r="L76" s="411" t="s">
        <v>4249</v>
      </c>
      <c r="M76" s="68"/>
      <c r="N76" s="527"/>
      <c r="O76" s="527"/>
      <c r="P76" s="359" t="str">
        <f t="shared" si="4"/>
        <v/>
      </c>
    </row>
    <row r="77" spans="1:16" s="64" customFormat="1" ht="11.25">
      <c r="A77" s="66"/>
      <c r="B77" s="65"/>
      <c r="C77" s="66"/>
      <c r="D77" s="66"/>
      <c r="E77" s="44"/>
      <c r="F77" s="65"/>
      <c r="G77" s="119"/>
      <c r="H77" s="190"/>
      <c r="I77" s="354" t="str">
        <f t="shared" si="3"/>
        <v>x</v>
      </c>
      <c r="J77" s="399"/>
      <c r="K77" s="381"/>
      <c r="L77" s="411" t="s">
        <v>1685</v>
      </c>
      <c r="M77" s="68"/>
      <c r="N77" s="527"/>
      <c r="O77" s="527"/>
      <c r="P77" s="359" t="str">
        <f t="shared" si="4"/>
        <v/>
      </c>
    </row>
    <row r="78" spans="1:16" s="64" customFormat="1" ht="11.25">
      <c r="A78" s="66"/>
      <c r="B78" s="65"/>
      <c r="C78" s="66"/>
      <c r="D78" s="66"/>
      <c r="E78" s="44"/>
      <c r="F78" s="65"/>
      <c r="G78" s="119"/>
      <c r="H78" s="190"/>
      <c r="I78" s="354" t="str">
        <f t="shared" si="3"/>
        <v>x</v>
      </c>
      <c r="J78" s="399"/>
      <c r="K78" s="381"/>
      <c r="L78" s="411" t="s">
        <v>4250</v>
      </c>
      <c r="M78" s="68"/>
      <c r="N78" s="527"/>
      <c r="O78" s="527"/>
      <c r="P78" s="359" t="str">
        <f t="shared" si="4"/>
        <v/>
      </c>
    </row>
    <row r="79" spans="1:16" s="64" customFormat="1" ht="11.25">
      <c r="A79" s="66"/>
      <c r="B79" s="65"/>
      <c r="C79" s="66"/>
      <c r="D79" s="66"/>
      <c r="E79" s="44"/>
      <c r="F79" s="65"/>
      <c r="G79" s="119"/>
      <c r="H79" s="190"/>
      <c r="I79" s="354" t="str">
        <f t="shared" si="3"/>
        <v>x</v>
      </c>
      <c r="J79" s="399"/>
      <c r="K79" s="381"/>
      <c r="L79" s="411" t="s">
        <v>2913</v>
      </c>
      <c r="M79" s="68"/>
      <c r="N79" s="527"/>
      <c r="O79" s="527"/>
      <c r="P79" s="359" t="str">
        <f t="shared" si="4"/>
        <v/>
      </c>
    </row>
    <row r="80" spans="1:16" s="64" customFormat="1" ht="11.25">
      <c r="A80" s="66"/>
      <c r="B80" s="65"/>
      <c r="C80" s="66"/>
      <c r="D80" s="66"/>
      <c r="E80" s="44"/>
      <c r="F80" s="65"/>
      <c r="G80" s="119"/>
      <c r="H80" s="190"/>
      <c r="I80" s="354" t="str">
        <f t="shared" si="3"/>
        <v>x</v>
      </c>
      <c r="J80" s="399"/>
      <c r="K80" s="381"/>
      <c r="L80" s="411" t="s">
        <v>2914</v>
      </c>
      <c r="M80" s="68"/>
      <c r="N80" s="527"/>
      <c r="O80" s="527"/>
      <c r="P80" s="359" t="str">
        <f t="shared" si="4"/>
        <v/>
      </c>
    </row>
    <row r="81" spans="1:16" s="64" customFormat="1" ht="11.25">
      <c r="A81" s="66"/>
      <c r="B81" s="65"/>
      <c r="C81" s="66"/>
      <c r="D81" s="66"/>
      <c r="E81" s="44"/>
      <c r="F81" s="65"/>
      <c r="G81" s="119"/>
      <c r="H81" s="190"/>
      <c r="I81" s="354" t="str">
        <f t="shared" si="3"/>
        <v>x</v>
      </c>
      <c r="J81" s="399"/>
      <c r="K81" s="381"/>
      <c r="L81" s="411" t="s">
        <v>1685</v>
      </c>
      <c r="M81" s="68"/>
      <c r="N81" s="527"/>
      <c r="O81" s="527"/>
      <c r="P81" s="359" t="str">
        <f t="shared" si="4"/>
        <v/>
      </c>
    </row>
    <row r="82" spans="1:16" s="64" customFormat="1" ht="11.25">
      <c r="A82" s="66"/>
      <c r="B82" s="65"/>
      <c r="C82" s="66"/>
      <c r="D82" s="66"/>
      <c r="E82" s="44"/>
      <c r="F82" s="65"/>
      <c r="G82" s="119"/>
      <c r="H82" s="190"/>
      <c r="I82" s="354" t="str">
        <f t="shared" si="3"/>
        <v>x</v>
      </c>
      <c r="J82" s="399"/>
      <c r="K82" s="381"/>
      <c r="L82" s="411" t="s">
        <v>2915</v>
      </c>
      <c r="M82" s="68"/>
      <c r="N82" s="527"/>
      <c r="O82" s="527"/>
      <c r="P82" s="359" t="str">
        <f t="shared" si="4"/>
        <v/>
      </c>
    </row>
    <row r="83" spans="1:16" s="64" customFormat="1" ht="11.25">
      <c r="A83" s="66"/>
      <c r="B83" s="65"/>
      <c r="C83" s="66"/>
      <c r="D83" s="66"/>
      <c r="E83" s="44"/>
      <c r="F83" s="65"/>
      <c r="G83" s="119"/>
      <c r="H83" s="190"/>
      <c r="I83" s="354" t="str">
        <f t="shared" si="3"/>
        <v>x</v>
      </c>
      <c r="J83" s="399"/>
      <c r="K83" s="381"/>
      <c r="L83" s="411" t="s">
        <v>3053</v>
      </c>
      <c r="M83" s="68"/>
      <c r="N83" s="527"/>
      <c r="O83" s="527"/>
      <c r="P83" s="359" t="str">
        <f t="shared" si="4"/>
        <v/>
      </c>
    </row>
    <row r="84" spans="1:16" s="64" customFormat="1" ht="11.25">
      <c r="A84" s="66"/>
      <c r="B84" s="65"/>
      <c r="C84" s="66"/>
      <c r="D84" s="66"/>
      <c r="E84" s="44"/>
      <c r="F84" s="65"/>
      <c r="G84" s="119"/>
      <c r="H84" s="190"/>
      <c r="I84" s="354" t="str">
        <f t="shared" si="3"/>
        <v>x</v>
      </c>
      <c r="J84" s="399"/>
      <c r="K84" s="381"/>
      <c r="L84" s="411" t="s">
        <v>3054</v>
      </c>
      <c r="M84" s="68"/>
      <c r="N84" s="527"/>
      <c r="O84" s="527"/>
      <c r="P84" s="359" t="str">
        <f t="shared" si="4"/>
        <v/>
      </c>
    </row>
    <row r="85" spans="1:16" s="64" customFormat="1" ht="11.25">
      <c r="A85" s="66"/>
      <c r="B85" s="65"/>
      <c r="C85" s="66"/>
      <c r="D85" s="66"/>
      <c r="E85" s="44"/>
      <c r="F85" s="65"/>
      <c r="G85" s="119"/>
      <c r="H85" s="190"/>
      <c r="I85" s="354" t="str">
        <f t="shared" ref="I85:I132" si="5">IF((K85=L85)=TRUE,"○","x")</f>
        <v>x</v>
      </c>
      <c r="J85" s="399"/>
      <c r="K85" s="381"/>
      <c r="L85" s="411" t="s">
        <v>1685</v>
      </c>
      <c r="M85" s="68"/>
      <c r="N85" s="527"/>
      <c r="O85" s="527"/>
      <c r="P85" s="359" t="str">
        <f t="shared" si="4"/>
        <v/>
      </c>
    </row>
    <row r="86" spans="1:16" s="64" customFormat="1" ht="11.25">
      <c r="A86" s="66"/>
      <c r="B86" s="65"/>
      <c r="C86" s="66"/>
      <c r="D86" s="66"/>
      <c r="E86" s="44"/>
      <c r="F86" s="65"/>
      <c r="G86" s="119"/>
      <c r="H86" s="190"/>
      <c r="I86" s="354" t="str">
        <f t="shared" si="5"/>
        <v>x</v>
      </c>
      <c r="J86" s="399"/>
      <c r="K86" s="381"/>
      <c r="L86" s="411" t="s">
        <v>3055</v>
      </c>
      <c r="M86" s="68"/>
      <c r="N86" s="527"/>
      <c r="O86" s="527"/>
      <c r="P86" s="359" t="str">
        <f t="shared" si="4"/>
        <v/>
      </c>
    </row>
    <row r="87" spans="1:16" s="64" customFormat="1" ht="11.25">
      <c r="A87" s="66"/>
      <c r="B87" s="65"/>
      <c r="C87" s="66"/>
      <c r="D87" s="66"/>
      <c r="E87" s="44"/>
      <c r="F87" s="65"/>
      <c r="G87" s="119"/>
      <c r="H87" s="190"/>
      <c r="I87" s="354" t="str">
        <f t="shared" si="5"/>
        <v>x</v>
      </c>
      <c r="J87" s="399"/>
      <c r="K87" s="381"/>
      <c r="L87" s="411" t="s">
        <v>2834</v>
      </c>
      <c r="M87" s="68"/>
      <c r="N87" s="527"/>
      <c r="O87" s="527"/>
      <c r="P87" s="359" t="str">
        <f t="shared" si="4"/>
        <v/>
      </c>
    </row>
    <row r="88" spans="1:16" s="64" customFormat="1" ht="11.25">
      <c r="A88" s="66"/>
      <c r="B88" s="65"/>
      <c r="C88" s="66"/>
      <c r="D88" s="66"/>
      <c r="E88" s="44"/>
      <c r="F88" s="65"/>
      <c r="G88" s="119"/>
      <c r="H88" s="190"/>
      <c r="I88" s="354" t="str">
        <f t="shared" si="5"/>
        <v>x</v>
      </c>
      <c r="J88" s="399"/>
      <c r="K88" s="381"/>
      <c r="L88" s="411" t="s">
        <v>2835</v>
      </c>
      <c r="M88" s="68"/>
      <c r="N88" s="527"/>
      <c r="O88" s="527"/>
      <c r="P88" s="359" t="str">
        <f t="shared" si="4"/>
        <v/>
      </c>
    </row>
    <row r="89" spans="1:16" s="64" customFormat="1" ht="11.25">
      <c r="A89" s="66"/>
      <c r="B89" s="65"/>
      <c r="C89" s="66"/>
      <c r="D89" s="66"/>
      <c r="E89" s="44"/>
      <c r="F89" s="65"/>
      <c r="G89" s="119"/>
      <c r="H89" s="190"/>
      <c r="I89" s="354" t="str">
        <f t="shared" si="5"/>
        <v>x</v>
      </c>
      <c r="J89" s="399"/>
      <c r="K89" s="381"/>
      <c r="L89" s="411" t="s">
        <v>1685</v>
      </c>
      <c r="M89" s="68"/>
      <c r="N89" s="527"/>
      <c r="O89" s="527"/>
      <c r="P89" s="359" t="str">
        <f t="shared" si="4"/>
        <v/>
      </c>
    </row>
    <row r="90" spans="1:16" s="64" customFormat="1" ht="11.25">
      <c r="A90" s="66"/>
      <c r="B90" s="65"/>
      <c r="C90" s="66"/>
      <c r="D90" s="66"/>
      <c r="E90" s="44"/>
      <c r="F90" s="65"/>
      <c r="G90" s="119"/>
      <c r="H90" s="190"/>
      <c r="I90" s="354" t="str">
        <f t="shared" si="5"/>
        <v>x</v>
      </c>
      <c r="J90" s="399"/>
      <c r="K90" s="381"/>
      <c r="L90" s="411" t="s">
        <v>2836</v>
      </c>
      <c r="M90" s="68"/>
      <c r="N90" s="527"/>
      <c r="O90" s="527"/>
      <c r="P90" s="359" t="str">
        <f t="shared" si="4"/>
        <v/>
      </c>
    </row>
    <row r="91" spans="1:16" s="64" customFormat="1" ht="11.25">
      <c r="A91" s="66"/>
      <c r="B91" s="65"/>
      <c r="C91" s="66"/>
      <c r="D91" s="66"/>
      <c r="E91" s="44"/>
      <c r="F91" s="65"/>
      <c r="G91" s="119"/>
      <c r="H91" s="190"/>
      <c r="I91" s="354" t="str">
        <f t="shared" si="5"/>
        <v>x</v>
      </c>
      <c r="J91" s="399"/>
      <c r="K91" s="381"/>
      <c r="L91" s="411" t="s">
        <v>3040</v>
      </c>
      <c r="M91" s="68"/>
      <c r="N91" s="527"/>
      <c r="O91" s="527"/>
      <c r="P91" s="359" t="str">
        <f t="shared" si="4"/>
        <v/>
      </c>
    </row>
    <row r="92" spans="1:16" s="64" customFormat="1" ht="11.25">
      <c r="A92" s="66"/>
      <c r="B92" s="65"/>
      <c r="C92" s="66"/>
      <c r="D92" s="66"/>
      <c r="E92" s="44"/>
      <c r="F92" s="65"/>
      <c r="G92" s="119"/>
      <c r="H92" s="190"/>
      <c r="I92" s="354" t="str">
        <f t="shared" si="5"/>
        <v>x</v>
      </c>
      <c r="J92" s="399"/>
      <c r="K92" s="381"/>
      <c r="L92" s="411" t="s">
        <v>3056</v>
      </c>
      <c r="M92" s="68"/>
      <c r="N92" s="527"/>
      <c r="O92" s="527"/>
      <c r="P92" s="359" t="str">
        <f t="shared" si="4"/>
        <v/>
      </c>
    </row>
    <row r="93" spans="1:16" s="64" customFormat="1" ht="11.25">
      <c r="A93" s="66"/>
      <c r="B93" s="65"/>
      <c r="C93" s="66"/>
      <c r="D93" s="66"/>
      <c r="E93" s="44"/>
      <c r="F93" s="65"/>
      <c r="G93" s="119"/>
      <c r="H93" s="190"/>
      <c r="I93" s="354" t="str">
        <f t="shared" si="5"/>
        <v>x</v>
      </c>
      <c r="J93" s="399"/>
      <c r="K93" s="381"/>
      <c r="L93" s="411" t="s">
        <v>2838</v>
      </c>
      <c r="M93" s="68"/>
      <c r="N93" s="527"/>
      <c r="O93" s="527"/>
      <c r="P93" s="359" t="str">
        <f t="shared" si="4"/>
        <v/>
      </c>
    </row>
    <row r="94" spans="1:16" s="64" customFormat="1" ht="11.25">
      <c r="A94" s="66"/>
      <c r="B94" s="65"/>
      <c r="C94" s="66"/>
      <c r="D94" s="66"/>
      <c r="E94" s="44"/>
      <c r="F94" s="65"/>
      <c r="G94" s="119"/>
      <c r="H94" s="190"/>
      <c r="I94" s="354" t="str">
        <f t="shared" si="5"/>
        <v>x</v>
      </c>
      <c r="J94" s="399"/>
      <c r="K94" s="381"/>
      <c r="L94" s="411" t="s">
        <v>1685</v>
      </c>
      <c r="M94" s="68"/>
      <c r="N94" s="527"/>
      <c r="O94" s="527"/>
      <c r="P94" s="359" t="str">
        <f t="shared" si="4"/>
        <v/>
      </c>
    </row>
    <row r="95" spans="1:16" s="64" customFormat="1" ht="11.25">
      <c r="A95" s="66"/>
      <c r="B95" s="65"/>
      <c r="C95" s="66"/>
      <c r="D95" s="66"/>
      <c r="E95" s="44"/>
      <c r="F95" s="65"/>
      <c r="G95" s="119"/>
      <c r="H95" s="190"/>
      <c r="I95" s="354" t="str">
        <f t="shared" si="5"/>
        <v>x</v>
      </c>
      <c r="J95" s="399"/>
      <c r="K95" s="381"/>
      <c r="L95" s="411" t="s">
        <v>3041</v>
      </c>
      <c r="M95" s="68"/>
      <c r="N95" s="527"/>
      <c r="O95" s="527"/>
      <c r="P95" s="359" t="str">
        <f t="shared" si="4"/>
        <v/>
      </c>
    </row>
    <row r="96" spans="1:16" s="64" customFormat="1" ht="11.25">
      <c r="A96" s="66"/>
      <c r="B96" s="65"/>
      <c r="C96" s="66"/>
      <c r="D96" s="66"/>
      <c r="E96" s="44"/>
      <c r="F96" s="65"/>
      <c r="G96" s="119"/>
      <c r="H96" s="190"/>
      <c r="I96" s="354" t="str">
        <f t="shared" si="5"/>
        <v>x</v>
      </c>
      <c r="J96" s="399"/>
      <c r="K96" s="381"/>
      <c r="L96" s="411" t="s">
        <v>2839</v>
      </c>
      <c r="M96" s="68"/>
      <c r="N96" s="527"/>
      <c r="O96" s="527"/>
      <c r="P96" s="359" t="str">
        <f t="shared" si="4"/>
        <v/>
      </c>
    </row>
    <row r="97" spans="1:16" s="64" customFormat="1" ht="11.25">
      <c r="A97" s="66"/>
      <c r="B97" s="65"/>
      <c r="C97" s="66"/>
      <c r="D97" s="66"/>
      <c r="E97" s="44"/>
      <c r="F97" s="65"/>
      <c r="G97" s="119"/>
      <c r="H97" s="190"/>
      <c r="I97" s="354" t="str">
        <f t="shared" si="5"/>
        <v>x</v>
      </c>
      <c r="J97" s="399"/>
      <c r="K97" s="381"/>
      <c r="L97" s="411" t="s">
        <v>3042</v>
      </c>
      <c r="M97" s="68"/>
      <c r="N97" s="527"/>
      <c r="O97" s="527"/>
      <c r="P97" s="359" t="str">
        <f t="shared" si="4"/>
        <v/>
      </c>
    </row>
    <row r="98" spans="1:16" s="64" customFormat="1" ht="11.25">
      <c r="A98" s="66"/>
      <c r="B98" s="65"/>
      <c r="C98" s="66"/>
      <c r="D98" s="66"/>
      <c r="E98" s="44"/>
      <c r="F98" s="65"/>
      <c r="G98" s="119"/>
      <c r="H98" s="190"/>
      <c r="I98" s="354" t="str">
        <f t="shared" si="5"/>
        <v>x</v>
      </c>
      <c r="J98" s="399"/>
      <c r="K98" s="381"/>
      <c r="L98" s="411" t="s">
        <v>3043</v>
      </c>
      <c r="M98" s="68"/>
      <c r="N98" s="527"/>
      <c r="O98" s="527"/>
      <c r="P98" s="359" t="str">
        <f t="shared" si="4"/>
        <v/>
      </c>
    </row>
    <row r="99" spans="1:16" s="64" customFormat="1" ht="11.25">
      <c r="A99" s="66"/>
      <c r="B99" s="65"/>
      <c r="C99" s="66"/>
      <c r="D99" s="66"/>
      <c r="E99" s="44"/>
      <c r="F99" s="65"/>
      <c r="G99" s="119"/>
      <c r="H99" s="190"/>
      <c r="I99" s="354" t="str">
        <f t="shared" si="5"/>
        <v>x</v>
      </c>
      <c r="J99" s="399"/>
      <c r="K99" s="381"/>
      <c r="L99" s="411" t="s">
        <v>1685</v>
      </c>
      <c r="M99" s="68"/>
      <c r="N99" s="527"/>
      <c r="O99" s="527"/>
      <c r="P99" s="359" t="str">
        <f t="shared" si="4"/>
        <v/>
      </c>
    </row>
    <row r="100" spans="1:16" s="64" customFormat="1" ht="11.25">
      <c r="A100" s="66"/>
      <c r="B100" s="65"/>
      <c r="C100" s="66"/>
      <c r="D100" s="66"/>
      <c r="E100" s="44"/>
      <c r="F100" s="65"/>
      <c r="G100" s="119"/>
      <c r="H100" s="190"/>
      <c r="I100" s="354" t="str">
        <f t="shared" si="5"/>
        <v>x</v>
      </c>
      <c r="J100" s="399"/>
      <c r="K100" s="381"/>
      <c r="L100" s="411" t="s">
        <v>3044</v>
      </c>
      <c r="M100" s="68"/>
      <c r="N100" s="527"/>
      <c r="O100" s="527"/>
      <c r="P100" s="359" t="str">
        <f t="shared" si="4"/>
        <v/>
      </c>
    </row>
    <row r="101" spans="1:16" s="64" customFormat="1" ht="11.25">
      <c r="A101" s="66"/>
      <c r="B101" s="65"/>
      <c r="C101" s="66"/>
      <c r="D101" s="66"/>
      <c r="E101" s="44"/>
      <c r="F101" s="65"/>
      <c r="G101" s="119"/>
      <c r="H101" s="190"/>
      <c r="I101" s="354" t="str">
        <f t="shared" si="5"/>
        <v>x</v>
      </c>
      <c r="J101" s="399"/>
      <c r="K101" s="381"/>
      <c r="L101" s="411" t="s">
        <v>3057</v>
      </c>
      <c r="M101" s="68"/>
      <c r="N101" s="527"/>
      <c r="O101" s="527"/>
      <c r="P101" s="359" t="str">
        <f t="shared" si="4"/>
        <v/>
      </c>
    </row>
    <row r="102" spans="1:16" s="64" customFormat="1" ht="11.25">
      <c r="A102" s="66"/>
      <c r="B102" s="65"/>
      <c r="C102" s="66"/>
      <c r="D102" s="66"/>
      <c r="E102" s="44"/>
      <c r="F102" s="65"/>
      <c r="G102" s="119"/>
      <c r="H102" s="190"/>
      <c r="I102" s="354" t="str">
        <f t="shared" si="5"/>
        <v>x</v>
      </c>
      <c r="J102" s="399"/>
      <c r="K102" s="381"/>
      <c r="L102" s="411" t="s">
        <v>3058</v>
      </c>
      <c r="M102" s="68"/>
      <c r="N102" s="527"/>
      <c r="O102" s="527"/>
      <c r="P102" s="359" t="str">
        <f t="shared" si="4"/>
        <v/>
      </c>
    </row>
    <row r="103" spans="1:16" s="64" customFormat="1" ht="11.25">
      <c r="A103" s="66"/>
      <c r="B103" s="65"/>
      <c r="C103" s="66"/>
      <c r="D103" s="66"/>
      <c r="E103" s="44"/>
      <c r="F103" s="65"/>
      <c r="G103" s="119"/>
      <c r="H103" s="190"/>
      <c r="I103" s="354" t="str">
        <f t="shared" si="5"/>
        <v>x</v>
      </c>
      <c r="J103" s="399"/>
      <c r="K103" s="381"/>
      <c r="L103" s="411" t="s">
        <v>1685</v>
      </c>
      <c r="M103" s="68"/>
      <c r="N103" s="527"/>
      <c r="O103" s="527"/>
      <c r="P103" s="359" t="str">
        <f t="shared" si="4"/>
        <v/>
      </c>
    </row>
    <row r="104" spans="1:16" s="64" customFormat="1" ht="11.25">
      <c r="A104" s="66"/>
      <c r="B104" s="65"/>
      <c r="C104" s="66"/>
      <c r="D104" s="66"/>
      <c r="E104" s="44"/>
      <c r="F104" s="65"/>
      <c r="G104" s="119"/>
      <c r="H104" s="190"/>
      <c r="I104" s="354" t="str">
        <f t="shared" si="5"/>
        <v>x</v>
      </c>
      <c r="J104" s="399"/>
      <c r="K104" s="381"/>
      <c r="L104" s="411" t="s">
        <v>3059</v>
      </c>
      <c r="M104" s="68"/>
      <c r="N104" s="527"/>
      <c r="O104" s="527"/>
      <c r="P104" s="359" t="str">
        <f t="shared" si="4"/>
        <v/>
      </c>
    </row>
    <row r="105" spans="1:16" s="64" customFormat="1" ht="11.25">
      <c r="A105" s="66"/>
      <c r="B105" s="65"/>
      <c r="C105" s="66"/>
      <c r="D105" s="66"/>
      <c r="E105" s="44"/>
      <c r="F105" s="65"/>
      <c r="G105" s="119"/>
      <c r="H105" s="190"/>
      <c r="I105" s="354" t="str">
        <f t="shared" si="5"/>
        <v>x</v>
      </c>
      <c r="J105" s="399"/>
      <c r="K105" s="381"/>
      <c r="L105" s="411" t="s">
        <v>3073</v>
      </c>
      <c r="M105" s="68"/>
      <c r="N105" s="527"/>
      <c r="O105" s="527"/>
      <c r="P105" s="359" t="str">
        <f t="shared" si="4"/>
        <v/>
      </c>
    </row>
    <row r="106" spans="1:16" s="64" customFormat="1" ht="11.25">
      <c r="A106" s="66"/>
      <c r="B106" s="65"/>
      <c r="C106" s="66"/>
      <c r="D106" s="66"/>
      <c r="E106" s="44"/>
      <c r="F106" s="65"/>
      <c r="G106" s="119"/>
      <c r="H106" s="190"/>
      <c r="I106" s="354" t="str">
        <f t="shared" si="5"/>
        <v>x</v>
      </c>
      <c r="J106" s="399"/>
      <c r="K106" s="381"/>
      <c r="L106" s="411" t="s">
        <v>3074</v>
      </c>
      <c r="M106" s="68"/>
      <c r="N106" s="527"/>
      <c r="O106" s="527"/>
      <c r="P106" s="359" t="str">
        <f t="shared" si="4"/>
        <v/>
      </c>
    </row>
    <row r="107" spans="1:16" s="64" customFormat="1" ht="11.25">
      <c r="A107" s="66"/>
      <c r="B107" s="65"/>
      <c r="C107" s="66"/>
      <c r="D107" s="66"/>
      <c r="E107" s="44"/>
      <c r="F107" s="65"/>
      <c r="G107" s="119"/>
      <c r="H107" s="190"/>
      <c r="I107" s="354" t="str">
        <f t="shared" si="5"/>
        <v>x</v>
      </c>
      <c r="J107" s="399"/>
      <c r="K107" s="381"/>
      <c r="L107" s="411" t="s">
        <v>1685</v>
      </c>
      <c r="M107" s="68"/>
      <c r="N107" s="527"/>
      <c r="O107" s="527"/>
      <c r="P107" s="359" t="str">
        <f t="shared" si="4"/>
        <v/>
      </c>
    </row>
    <row r="108" spans="1:16" s="64" customFormat="1" ht="11.25">
      <c r="A108" s="66"/>
      <c r="B108" s="65"/>
      <c r="C108" s="66"/>
      <c r="D108" s="66"/>
      <c r="E108" s="44"/>
      <c r="F108" s="65"/>
      <c r="G108" s="119"/>
      <c r="H108" s="190"/>
      <c r="I108" s="354" t="str">
        <f t="shared" si="5"/>
        <v>x</v>
      </c>
      <c r="J108" s="399"/>
      <c r="K108" s="381"/>
      <c r="L108" s="411" t="s">
        <v>3075</v>
      </c>
      <c r="M108" s="68"/>
      <c r="N108" s="527"/>
      <c r="O108" s="527"/>
      <c r="P108" s="359" t="str">
        <f t="shared" si="4"/>
        <v/>
      </c>
    </row>
    <row r="109" spans="1:16" s="64" customFormat="1" ht="11.25">
      <c r="A109" s="66"/>
      <c r="B109" s="65"/>
      <c r="C109" s="66"/>
      <c r="D109" s="66"/>
      <c r="E109" s="44"/>
      <c r="F109" s="65"/>
      <c r="G109" s="119"/>
      <c r="H109" s="190"/>
      <c r="I109" s="354" t="str">
        <f t="shared" si="5"/>
        <v>x</v>
      </c>
      <c r="J109" s="399"/>
      <c r="K109" s="381"/>
      <c r="L109" s="411" t="s">
        <v>3060</v>
      </c>
      <c r="M109" s="68"/>
      <c r="N109" s="527"/>
      <c r="O109" s="527"/>
      <c r="P109" s="359" t="str">
        <f t="shared" si="4"/>
        <v/>
      </c>
    </row>
    <row r="110" spans="1:16" s="64" customFormat="1" ht="11.25">
      <c r="A110" s="66"/>
      <c r="B110" s="65"/>
      <c r="C110" s="66"/>
      <c r="D110" s="66"/>
      <c r="E110" s="44"/>
      <c r="F110" s="65"/>
      <c r="G110" s="119"/>
      <c r="H110" s="190"/>
      <c r="I110" s="354" t="str">
        <f t="shared" si="5"/>
        <v>x</v>
      </c>
      <c r="J110" s="399"/>
      <c r="K110" s="381"/>
      <c r="L110" s="411" t="s">
        <v>3061</v>
      </c>
      <c r="M110" s="68"/>
      <c r="N110" s="527"/>
      <c r="O110" s="527"/>
      <c r="P110" s="359" t="str">
        <f t="shared" si="4"/>
        <v/>
      </c>
    </row>
    <row r="111" spans="1:16" s="64" customFormat="1" ht="11.25">
      <c r="A111" s="66"/>
      <c r="B111" s="65"/>
      <c r="C111" s="66"/>
      <c r="D111" s="66"/>
      <c r="E111" s="44"/>
      <c r="F111" s="65"/>
      <c r="G111" s="119"/>
      <c r="H111" s="190"/>
      <c r="I111" s="354" t="str">
        <f t="shared" si="5"/>
        <v>x</v>
      </c>
      <c r="J111" s="399"/>
      <c r="K111" s="381"/>
      <c r="L111" s="411" t="s">
        <v>1685</v>
      </c>
      <c r="M111" s="68"/>
      <c r="N111" s="527"/>
      <c r="O111" s="527"/>
      <c r="P111" s="359" t="str">
        <f t="shared" si="4"/>
        <v/>
      </c>
    </row>
    <row r="112" spans="1:16" s="64" customFormat="1" ht="11.25">
      <c r="A112" s="66"/>
      <c r="B112" s="65"/>
      <c r="C112" s="66"/>
      <c r="D112" s="66"/>
      <c r="E112" s="44"/>
      <c r="F112" s="65"/>
      <c r="G112" s="119"/>
      <c r="H112" s="190"/>
      <c r="I112" s="354" t="str">
        <f t="shared" si="5"/>
        <v>x</v>
      </c>
      <c r="J112" s="399"/>
      <c r="K112" s="381"/>
      <c r="L112" s="411" t="s">
        <v>3062</v>
      </c>
      <c r="M112" s="68"/>
      <c r="N112" s="527"/>
      <c r="O112" s="527"/>
      <c r="P112" s="359" t="str">
        <f t="shared" si="4"/>
        <v/>
      </c>
    </row>
    <row r="113" spans="1:16" s="64" customFormat="1" ht="11.25">
      <c r="A113" s="66"/>
      <c r="B113" s="65"/>
      <c r="C113" s="66"/>
      <c r="D113" s="66"/>
      <c r="E113" s="44"/>
      <c r="F113" s="65"/>
      <c r="G113" s="119"/>
      <c r="H113" s="190"/>
      <c r="I113" s="354" t="str">
        <f t="shared" si="5"/>
        <v>x</v>
      </c>
      <c r="J113" s="399"/>
      <c r="K113" s="381"/>
      <c r="L113" s="411" t="s">
        <v>2840</v>
      </c>
      <c r="M113" s="68"/>
      <c r="N113" s="527"/>
      <c r="O113" s="527"/>
      <c r="P113" s="359" t="str">
        <f t="shared" si="4"/>
        <v/>
      </c>
    </row>
    <row r="114" spans="1:16" s="64" customFormat="1" ht="11.25">
      <c r="A114" s="66"/>
      <c r="B114" s="65"/>
      <c r="C114" s="66"/>
      <c r="D114" s="66"/>
      <c r="E114" s="44"/>
      <c r="F114" s="65"/>
      <c r="G114" s="119"/>
      <c r="H114" s="190"/>
      <c r="I114" s="354" t="str">
        <f t="shared" si="5"/>
        <v>x</v>
      </c>
      <c r="J114" s="399"/>
      <c r="K114" s="381"/>
      <c r="L114" s="411" t="s">
        <v>2841</v>
      </c>
      <c r="M114" s="68"/>
      <c r="N114" s="527"/>
      <c r="O114" s="527"/>
      <c r="P114" s="359" t="str">
        <f t="shared" si="4"/>
        <v/>
      </c>
    </row>
    <row r="115" spans="1:16" s="64" customFormat="1" ht="11.25">
      <c r="A115" s="66"/>
      <c r="B115" s="65"/>
      <c r="C115" s="66"/>
      <c r="D115" s="66"/>
      <c r="E115" s="44"/>
      <c r="F115" s="65"/>
      <c r="G115" s="119"/>
      <c r="H115" s="190"/>
      <c r="I115" s="354" t="str">
        <f t="shared" si="5"/>
        <v>x</v>
      </c>
      <c r="J115" s="399"/>
      <c r="K115" s="381"/>
      <c r="L115" s="411" t="s">
        <v>1685</v>
      </c>
      <c r="M115" s="68"/>
      <c r="N115" s="527"/>
      <c r="O115" s="527"/>
      <c r="P115" s="359" t="str">
        <f t="shared" si="4"/>
        <v/>
      </c>
    </row>
    <row r="116" spans="1:16" s="64" customFormat="1" ht="11.25">
      <c r="A116" s="66"/>
      <c r="B116" s="65"/>
      <c r="C116" s="66"/>
      <c r="D116" s="66"/>
      <c r="E116" s="44"/>
      <c r="F116" s="65"/>
      <c r="G116" s="119"/>
      <c r="H116" s="190"/>
      <c r="I116" s="354" t="str">
        <f t="shared" si="5"/>
        <v>x</v>
      </c>
      <c r="J116" s="399"/>
      <c r="K116" s="381"/>
      <c r="L116" s="411" t="s">
        <v>2842</v>
      </c>
      <c r="M116" s="68"/>
      <c r="N116" s="527"/>
      <c r="O116" s="527"/>
      <c r="P116" s="359" t="str">
        <f t="shared" si="4"/>
        <v/>
      </c>
    </row>
    <row r="117" spans="1:16" s="64" customFormat="1" ht="11.25">
      <c r="A117" s="66"/>
      <c r="B117" s="65"/>
      <c r="C117" s="66"/>
      <c r="D117" s="66"/>
      <c r="E117" s="44"/>
      <c r="F117" s="65"/>
      <c r="G117" s="119"/>
      <c r="H117" s="190"/>
      <c r="I117" s="354" t="str">
        <f t="shared" si="5"/>
        <v>x</v>
      </c>
      <c r="J117" s="399"/>
      <c r="K117" s="381"/>
      <c r="L117" s="411" t="s">
        <v>2843</v>
      </c>
      <c r="M117" s="68"/>
      <c r="N117" s="527"/>
      <c r="O117" s="527"/>
      <c r="P117" s="359" t="str">
        <f t="shared" si="4"/>
        <v/>
      </c>
    </row>
    <row r="118" spans="1:16" s="64" customFormat="1" ht="11.25">
      <c r="A118" s="66"/>
      <c r="B118" s="65"/>
      <c r="C118" s="66"/>
      <c r="D118" s="66"/>
      <c r="E118" s="44"/>
      <c r="F118" s="65"/>
      <c r="G118" s="119"/>
      <c r="H118" s="190"/>
      <c r="I118" s="354" t="str">
        <f t="shared" si="5"/>
        <v>x</v>
      </c>
      <c r="J118" s="399"/>
      <c r="K118" s="381"/>
      <c r="L118" s="411" t="s">
        <v>2844</v>
      </c>
      <c r="M118" s="68"/>
      <c r="N118" s="527"/>
      <c r="O118" s="527"/>
      <c r="P118" s="359" t="str">
        <f t="shared" si="4"/>
        <v/>
      </c>
    </row>
    <row r="119" spans="1:16" s="64" customFormat="1" ht="11.25">
      <c r="A119" s="66"/>
      <c r="B119" s="65"/>
      <c r="C119" s="66"/>
      <c r="D119" s="66"/>
      <c r="E119" s="44"/>
      <c r="F119" s="65"/>
      <c r="G119" s="119"/>
      <c r="H119" s="190"/>
      <c r="I119" s="354" t="str">
        <f t="shared" si="5"/>
        <v>x</v>
      </c>
      <c r="J119" s="399"/>
      <c r="K119" s="381"/>
      <c r="L119" s="411" t="s">
        <v>1685</v>
      </c>
      <c r="M119" s="68"/>
      <c r="N119" s="527"/>
      <c r="O119" s="527"/>
      <c r="P119" s="359" t="str">
        <f t="shared" si="4"/>
        <v/>
      </c>
    </row>
    <row r="120" spans="1:16" s="64" customFormat="1" ht="11.25">
      <c r="A120" s="66"/>
      <c r="B120" s="65"/>
      <c r="C120" s="66"/>
      <c r="D120" s="66"/>
      <c r="E120" s="44"/>
      <c r="F120" s="65"/>
      <c r="G120" s="119"/>
      <c r="H120" s="190"/>
      <c r="I120" s="354" t="str">
        <f t="shared" si="5"/>
        <v>x</v>
      </c>
      <c r="J120" s="399"/>
      <c r="K120" s="381"/>
      <c r="L120" s="411" t="s">
        <v>2845</v>
      </c>
      <c r="M120" s="68"/>
      <c r="N120" s="527"/>
      <c r="O120" s="527"/>
      <c r="P120" s="359" t="str">
        <f t="shared" si="4"/>
        <v/>
      </c>
    </row>
    <row r="121" spans="1:16" s="64" customFormat="1" ht="11.25">
      <c r="A121" s="66"/>
      <c r="B121" s="65"/>
      <c r="C121" s="66"/>
      <c r="D121" s="66"/>
      <c r="E121" s="44"/>
      <c r="F121" s="65"/>
      <c r="G121" s="119"/>
      <c r="H121" s="190"/>
      <c r="I121" s="354" t="str">
        <f t="shared" si="5"/>
        <v>x</v>
      </c>
      <c r="J121" s="399"/>
      <c r="K121" s="381"/>
      <c r="L121" s="411" t="s">
        <v>2846</v>
      </c>
      <c r="M121" s="68"/>
      <c r="N121" s="527"/>
      <c r="O121" s="527"/>
      <c r="P121" s="359" t="str">
        <f t="shared" si="4"/>
        <v/>
      </c>
    </row>
    <row r="122" spans="1:16" s="64" customFormat="1" ht="11.25">
      <c r="A122" s="66"/>
      <c r="B122" s="65"/>
      <c r="C122" s="66"/>
      <c r="D122" s="66"/>
      <c r="E122" s="44"/>
      <c r="F122" s="65"/>
      <c r="G122" s="119"/>
      <c r="H122" s="190"/>
      <c r="I122" s="354" t="str">
        <f t="shared" si="5"/>
        <v>x</v>
      </c>
      <c r="J122" s="399"/>
      <c r="K122" s="381"/>
      <c r="L122" s="411" t="s">
        <v>2847</v>
      </c>
      <c r="M122" s="68"/>
      <c r="N122" s="527"/>
      <c r="O122" s="527"/>
      <c r="P122" s="359" t="str">
        <f t="shared" si="4"/>
        <v/>
      </c>
    </row>
    <row r="123" spans="1:16" s="64" customFormat="1" ht="11.25">
      <c r="A123" s="66"/>
      <c r="B123" s="65"/>
      <c r="C123" s="66"/>
      <c r="D123" s="66"/>
      <c r="E123" s="44"/>
      <c r="F123" s="65"/>
      <c r="G123" s="119"/>
      <c r="H123" s="190"/>
      <c r="I123" s="354" t="str">
        <f t="shared" si="5"/>
        <v>x</v>
      </c>
      <c r="J123" s="399"/>
      <c r="K123" s="381"/>
      <c r="L123" s="411" t="s">
        <v>1685</v>
      </c>
      <c r="M123" s="68"/>
      <c r="N123" s="527"/>
      <c r="O123" s="527"/>
      <c r="P123" s="359" t="str">
        <f t="shared" si="4"/>
        <v/>
      </c>
    </row>
    <row r="124" spans="1:16" s="64" customFormat="1" ht="11.25">
      <c r="A124" s="66"/>
      <c r="B124" s="65"/>
      <c r="C124" s="66"/>
      <c r="D124" s="66"/>
      <c r="E124" s="44"/>
      <c r="F124" s="65"/>
      <c r="G124" s="119"/>
      <c r="H124" s="190"/>
      <c r="I124" s="354" t="str">
        <f t="shared" si="5"/>
        <v>x</v>
      </c>
      <c r="J124" s="399"/>
      <c r="K124" s="381"/>
      <c r="L124" s="411" t="s">
        <v>2848</v>
      </c>
      <c r="M124" s="68"/>
      <c r="N124" s="527"/>
      <c r="O124" s="527"/>
      <c r="P124" s="359" t="str">
        <f t="shared" si="4"/>
        <v/>
      </c>
    </row>
    <row r="125" spans="1:16" s="64" customFormat="1" ht="11.25">
      <c r="A125" s="66"/>
      <c r="B125" s="65"/>
      <c r="C125" s="66"/>
      <c r="D125" s="66"/>
      <c r="E125" s="44"/>
      <c r="F125" s="65"/>
      <c r="G125" s="119"/>
      <c r="H125" s="190"/>
      <c r="I125" s="354" t="str">
        <f t="shared" si="5"/>
        <v>x</v>
      </c>
      <c r="J125" s="399"/>
      <c r="K125" s="381"/>
      <c r="L125" s="411" t="s">
        <v>2849</v>
      </c>
      <c r="M125" s="68"/>
      <c r="N125" s="527"/>
      <c r="O125" s="527"/>
      <c r="P125" s="359" t="str">
        <f t="shared" si="4"/>
        <v/>
      </c>
    </row>
    <row r="126" spans="1:16" s="64" customFormat="1" ht="11.25">
      <c r="A126" s="66"/>
      <c r="B126" s="65"/>
      <c r="C126" s="66"/>
      <c r="D126" s="66"/>
      <c r="E126" s="44"/>
      <c r="F126" s="65"/>
      <c r="G126" s="119"/>
      <c r="H126" s="190"/>
      <c r="I126" s="354" t="str">
        <f t="shared" si="5"/>
        <v>x</v>
      </c>
      <c r="J126" s="399"/>
      <c r="K126" s="381"/>
      <c r="L126" s="411" t="s">
        <v>2850</v>
      </c>
      <c r="M126" s="68"/>
      <c r="N126" s="527"/>
      <c r="O126" s="527"/>
      <c r="P126" s="359" t="str">
        <f t="shared" si="4"/>
        <v/>
      </c>
    </row>
    <row r="127" spans="1:16" s="64" customFormat="1" ht="11.25">
      <c r="A127" s="66"/>
      <c r="B127" s="65"/>
      <c r="C127" s="66"/>
      <c r="D127" s="66"/>
      <c r="E127" s="44"/>
      <c r="F127" s="65"/>
      <c r="G127" s="119"/>
      <c r="H127" s="190"/>
      <c r="I127" s="354" t="str">
        <f t="shared" si="5"/>
        <v>x</v>
      </c>
      <c r="J127" s="399"/>
      <c r="K127" s="381"/>
      <c r="L127" s="411" t="s">
        <v>1685</v>
      </c>
      <c r="M127" s="68"/>
      <c r="N127" s="527"/>
      <c r="O127" s="527"/>
      <c r="P127" s="359" t="str">
        <f t="shared" si="4"/>
        <v/>
      </c>
    </row>
    <row r="128" spans="1:16" s="64" customFormat="1" ht="11.25">
      <c r="A128" s="66"/>
      <c r="B128" s="65"/>
      <c r="C128" s="66"/>
      <c r="D128" s="66"/>
      <c r="E128" s="44"/>
      <c r="F128" s="65"/>
      <c r="G128" s="119"/>
      <c r="H128" s="190"/>
      <c r="I128" s="354" t="str">
        <f t="shared" si="5"/>
        <v>x</v>
      </c>
      <c r="J128" s="399"/>
      <c r="K128" s="381"/>
      <c r="L128" s="411" t="s">
        <v>2851</v>
      </c>
      <c r="M128" s="68"/>
      <c r="N128" s="527"/>
      <c r="O128" s="527"/>
      <c r="P128" s="359" t="str">
        <f t="shared" si="4"/>
        <v/>
      </c>
    </row>
    <row r="129" spans="1:16" s="64" customFormat="1" ht="11.25">
      <c r="A129" s="66"/>
      <c r="B129" s="65"/>
      <c r="C129" s="66"/>
      <c r="D129" s="66"/>
      <c r="E129" s="44"/>
      <c r="F129" s="65"/>
      <c r="G129" s="119"/>
      <c r="H129" s="190"/>
      <c r="I129" s="354" t="str">
        <f t="shared" si="5"/>
        <v>x</v>
      </c>
      <c r="J129" s="399"/>
      <c r="K129" s="381"/>
      <c r="L129" s="411" t="s">
        <v>4251</v>
      </c>
      <c r="M129" s="68"/>
      <c r="N129" s="527"/>
      <c r="O129" s="527"/>
      <c r="P129" s="359" t="str">
        <f t="shared" si="4"/>
        <v/>
      </c>
    </row>
    <row r="130" spans="1:16" s="64" customFormat="1" ht="11.25">
      <c r="A130" s="66"/>
      <c r="B130" s="65"/>
      <c r="C130" s="66"/>
      <c r="D130" s="66"/>
      <c r="E130" s="44"/>
      <c r="F130" s="65"/>
      <c r="G130" s="119"/>
      <c r="H130" s="190"/>
      <c r="I130" s="354" t="str">
        <f t="shared" si="5"/>
        <v>x</v>
      </c>
      <c r="J130" s="399"/>
      <c r="K130" s="381"/>
      <c r="L130" s="411" t="s">
        <v>4252</v>
      </c>
      <c r="M130" s="68"/>
      <c r="N130" s="527"/>
      <c r="O130" s="527"/>
      <c r="P130" s="359" t="str">
        <f t="shared" si="4"/>
        <v/>
      </c>
    </row>
    <row r="131" spans="1:16" s="64" customFormat="1" ht="11.25">
      <c r="A131" s="66"/>
      <c r="B131" s="65"/>
      <c r="C131" s="66"/>
      <c r="D131" s="66"/>
      <c r="E131" s="44"/>
      <c r="F131" s="65"/>
      <c r="G131" s="119"/>
      <c r="H131" s="190"/>
      <c r="I131" s="354" t="str">
        <f t="shared" si="5"/>
        <v>x</v>
      </c>
      <c r="J131" s="399"/>
      <c r="K131" s="381"/>
      <c r="L131" s="411" t="s">
        <v>1685</v>
      </c>
      <c r="M131" s="68"/>
      <c r="N131" s="527"/>
      <c r="O131" s="527"/>
      <c r="P131" s="359" t="str">
        <f t="shared" si="4"/>
        <v/>
      </c>
    </row>
    <row r="132" spans="1:16" s="64" customFormat="1" ht="11.25">
      <c r="A132" s="66"/>
      <c r="B132" s="65"/>
      <c r="C132" s="66"/>
      <c r="D132" s="66"/>
      <c r="E132" s="44"/>
      <c r="F132" s="65"/>
      <c r="G132" s="119"/>
      <c r="H132" s="190"/>
      <c r="I132" s="354" t="str">
        <f t="shared" si="5"/>
        <v>x</v>
      </c>
      <c r="J132" s="399"/>
      <c r="K132" s="381"/>
      <c r="L132" s="411" t="s">
        <v>4253</v>
      </c>
      <c r="M132" s="68"/>
      <c r="N132" s="527"/>
      <c r="O132" s="527"/>
      <c r="P132" s="359" t="str">
        <f t="shared" si="4"/>
        <v/>
      </c>
    </row>
    <row r="133" spans="1:16" s="64" customFormat="1" ht="11.25">
      <c r="A133" s="66"/>
      <c r="B133" s="65"/>
      <c r="C133" s="66"/>
      <c r="D133" s="66"/>
      <c r="E133" s="44"/>
      <c r="F133" s="65"/>
      <c r="G133" s="119"/>
      <c r="H133" s="190"/>
      <c r="I133" s="323" t="s">
        <v>2852</v>
      </c>
      <c r="J133" s="399"/>
      <c r="K133" s="381"/>
      <c r="L133" s="411"/>
      <c r="M133" s="68"/>
      <c r="N133" s="527"/>
      <c r="O133" s="527"/>
      <c r="P133" s="359" t="str">
        <f t="shared" si="4"/>
        <v/>
      </c>
    </row>
    <row r="134" spans="1:16" s="64" customFormat="1" ht="11.25">
      <c r="A134" s="66"/>
      <c r="B134" s="65"/>
      <c r="C134" s="66"/>
      <c r="D134" s="66"/>
      <c r="E134" s="44"/>
      <c r="F134" s="65"/>
      <c r="G134" s="119"/>
      <c r="H134" s="190"/>
      <c r="I134" s="323"/>
      <c r="J134" s="399"/>
      <c r="K134" s="381"/>
      <c r="L134" s="411"/>
      <c r="M134" s="68"/>
      <c r="N134" s="527"/>
      <c r="O134" s="527"/>
      <c r="P134" s="359" t="str">
        <f t="shared" ref="P134:P199" si="6">IF(N134="","",IF(O134="","",IF(O134=N134,$Q$1,O134-N134)))</f>
        <v/>
      </c>
    </row>
    <row r="135" spans="1:16" s="64" customFormat="1" ht="12.75" customHeight="1">
      <c r="A135" s="66"/>
      <c r="B135" s="65"/>
      <c r="C135" s="66"/>
      <c r="D135" s="66"/>
      <c r="E135" s="44"/>
      <c r="F135" s="65"/>
      <c r="G135" s="119"/>
      <c r="H135" s="321"/>
      <c r="I135" s="354" t="s">
        <v>3688</v>
      </c>
      <c r="J135" s="399"/>
      <c r="K135" s="381"/>
      <c r="L135" s="391"/>
      <c r="M135" s="44"/>
      <c r="N135" s="527"/>
      <c r="O135" s="527"/>
      <c r="P135" s="359"/>
    </row>
    <row r="136" spans="1:16" s="64" customFormat="1" ht="12.75" customHeight="1">
      <c r="A136" s="66" t="str">
        <f ca="1">IF(B136="","",MAX($A$3:INDIRECT(ADDRESS(ROW()-1,COLUMN(),1)))+1)</f>
        <v/>
      </c>
      <c r="B136" s="65"/>
      <c r="C136" s="66" t="str">
        <f ca="1">IF(B136="",IF(D136="","",MAX(INDIRECT(ADDRESS(2+MATCH(MAX($A$3:$A17),$A$3:$A17),COLUMN(),1)):INDIRECT(ADDRESS(ROW()-1,COLUMN(),1)))+1),1)</f>
        <v/>
      </c>
      <c r="D136" s="66"/>
      <c r="E136" s="44"/>
      <c r="F136" s="65"/>
      <c r="G136" s="119"/>
      <c r="H136" s="190"/>
      <c r="I136" s="323"/>
      <c r="J136" s="399"/>
      <c r="K136" s="381"/>
      <c r="L136" s="411"/>
      <c r="M136" s="68"/>
      <c r="N136" s="529"/>
      <c r="O136" s="529"/>
      <c r="P136" s="359" t="str">
        <f t="shared" si="6"/>
        <v/>
      </c>
    </row>
    <row r="137" spans="1:16" s="64" customFormat="1" ht="12.75" customHeight="1">
      <c r="A137" s="66" t="str">
        <f ca="1">IF(B137="","",MAX($A$3:INDIRECT(ADDRESS(ROW()-1,COLUMN(),1)))+1)</f>
        <v/>
      </c>
      <c r="B137" s="65"/>
      <c r="C137" s="61">
        <f ca="1">IF(B137="",IF(D137="","",MAX(INDIRECT(ADDRESS(2+MATCH(MAX($A$3:$A136),$A$3:$A136),COLUMN(),1)):INDIRECT(ADDRESS(ROW()-1,COLUMN(),1)))+1),1)</f>
        <v>2</v>
      </c>
      <c r="D137" s="61" t="s">
        <v>790</v>
      </c>
      <c r="E137" s="48" t="s">
        <v>1040</v>
      </c>
      <c r="F137" s="60" t="s">
        <v>1043</v>
      </c>
      <c r="G137" s="130">
        <v>8</v>
      </c>
      <c r="H137" s="296" t="s">
        <v>361</v>
      </c>
      <c r="I137" s="322" t="s">
        <v>3433</v>
      </c>
      <c r="J137" s="400"/>
      <c r="K137" s="384"/>
      <c r="L137" s="410"/>
      <c r="M137" s="62"/>
      <c r="N137" s="527"/>
      <c r="O137" s="526"/>
      <c r="P137" s="358" t="str">
        <f t="shared" si="6"/>
        <v/>
      </c>
    </row>
    <row r="138" spans="1:16" s="64" customFormat="1" ht="12.75" customHeight="1">
      <c r="A138" s="66" t="str">
        <f ca="1">IF(B138="","",MAX($A$3:INDIRECT(ADDRESS(ROW()-1,COLUMN(),1)))+1)</f>
        <v/>
      </c>
      <c r="B138" s="65"/>
      <c r="C138" s="66" t="str">
        <f ca="1">IF(B138="",IF(D138="","",MAX(INDIRECT(ADDRESS(2+MATCH(MAX($A$3:$A137),$A$3:$A137),COLUMN(),1)):INDIRECT(ADDRESS(ROW()-1,COLUMN(),1)))+1),1)</f>
        <v/>
      </c>
      <c r="D138" s="66"/>
      <c r="E138" s="44"/>
      <c r="F138" s="65"/>
      <c r="G138" s="119"/>
      <c r="H138" s="190" t="s">
        <v>0</v>
      </c>
      <c r="I138" s="323"/>
      <c r="J138" s="399" t="s">
        <v>1596</v>
      </c>
      <c r="K138" s="381"/>
      <c r="L138" s="411"/>
      <c r="M138" s="68"/>
      <c r="N138" s="527"/>
      <c r="O138" s="527"/>
      <c r="P138" s="359" t="str">
        <f t="shared" si="6"/>
        <v/>
      </c>
    </row>
    <row r="139" spans="1:16" s="64" customFormat="1" ht="12.75" customHeight="1">
      <c r="A139" s="66"/>
      <c r="B139" s="65"/>
      <c r="C139" s="66"/>
      <c r="D139" s="66"/>
      <c r="E139" s="44"/>
      <c r="F139" s="65"/>
      <c r="G139" s="119"/>
      <c r="H139" s="190"/>
      <c r="I139" s="354" t="str">
        <f t="shared" ref="I139" si="7">IF((K139=L139)=TRUE,"○","x")</f>
        <v>x</v>
      </c>
      <c r="J139" s="399"/>
      <c r="K139" s="381"/>
      <c r="L139" s="411" t="s">
        <v>2985</v>
      </c>
      <c r="M139" s="68"/>
      <c r="N139" s="527"/>
      <c r="O139" s="527"/>
      <c r="P139" s="359" t="str">
        <f t="shared" si="6"/>
        <v/>
      </c>
    </row>
    <row r="140" spans="1:16" s="64" customFormat="1" ht="12.75" customHeight="1">
      <c r="A140" s="66"/>
      <c r="B140" s="65"/>
      <c r="C140" s="66"/>
      <c r="D140" s="66"/>
      <c r="E140" s="44"/>
      <c r="F140" s="65"/>
      <c r="G140" s="119"/>
      <c r="H140" s="190"/>
      <c r="I140" s="45" t="s">
        <v>4502</v>
      </c>
      <c r="J140" s="399"/>
      <c r="K140" s="381"/>
      <c r="L140" s="411"/>
      <c r="M140" s="68"/>
      <c r="N140" s="527"/>
      <c r="O140" s="527"/>
      <c r="P140" s="359" t="str">
        <f t="shared" si="6"/>
        <v/>
      </c>
    </row>
    <row r="141" spans="1:16" s="64" customFormat="1" ht="12.75" customHeight="1">
      <c r="A141" s="66"/>
      <c r="B141" s="65"/>
      <c r="C141" s="66"/>
      <c r="D141" s="66"/>
      <c r="E141" s="44"/>
      <c r="F141" s="65"/>
      <c r="G141" s="119"/>
      <c r="H141" s="190"/>
      <c r="I141" s="354"/>
      <c r="J141" s="399"/>
      <c r="K141" s="381"/>
      <c r="L141" s="411"/>
      <c r="M141" s="68"/>
      <c r="N141" s="527"/>
      <c r="O141" s="527"/>
      <c r="P141" s="359" t="str">
        <f t="shared" si="6"/>
        <v/>
      </c>
    </row>
    <row r="142" spans="1:16" s="64" customFormat="1" ht="12.75" customHeight="1">
      <c r="A142" s="66" t="str">
        <f ca="1">IF(B142="","",MAX($A$3:INDIRECT(ADDRESS(ROW()-1,COLUMN(),1)))+1)</f>
        <v/>
      </c>
      <c r="B142" s="65"/>
      <c r="C142" s="66" t="str">
        <f ca="1">IF(B142="",IF(D142="","",MAX(INDIRECT(ADDRESS(2+MATCH(MAX($A$3:$A138),$A$3:$A138),COLUMN(),1)):INDIRECT(ADDRESS(ROW()-1,COLUMN(),1)))+1),1)</f>
        <v/>
      </c>
      <c r="D142" s="66"/>
      <c r="E142" s="44"/>
      <c r="F142" s="65"/>
      <c r="G142" s="119"/>
      <c r="H142" s="190" t="s">
        <v>0</v>
      </c>
      <c r="I142" s="323"/>
      <c r="J142" s="399" t="s">
        <v>177</v>
      </c>
      <c r="K142" s="381"/>
      <c r="L142" s="411"/>
      <c r="M142" s="68"/>
      <c r="N142" s="527"/>
      <c r="O142" s="527"/>
      <c r="P142" s="359" t="str">
        <f t="shared" si="6"/>
        <v/>
      </c>
    </row>
    <row r="143" spans="1:16" s="64" customFormat="1" ht="12.75" customHeight="1">
      <c r="A143" s="66" t="str">
        <f ca="1">IF(B143="","",MAX($A$3:INDIRECT(ADDRESS(ROW()-1,COLUMN(),1)))+1)</f>
        <v/>
      </c>
      <c r="B143" s="65"/>
      <c r="C143" s="66" t="str">
        <f ca="1">IF(B143="",IF(D143="","",MAX(INDIRECT(ADDRESS(2+MATCH(MAX($A$3:$A142),$A$3:$A142),COLUMN(),1)):INDIRECT(ADDRESS(ROW()-1,COLUMN(),1)))+1),1)</f>
        <v/>
      </c>
      <c r="D143" s="66"/>
      <c r="E143" s="44"/>
      <c r="F143" s="65"/>
      <c r="G143" s="119"/>
      <c r="H143" s="190"/>
      <c r="I143" s="323"/>
      <c r="J143" s="399"/>
      <c r="K143" s="381"/>
      <c r="L143" s="411" t="s">
        <v>3045</v>
      </c>
      <c r="M143" s="68"/>
      <c r="N143" s="527"/>
      <c r="O143" s="527"/>
      <c r="P143" s="359" t="str">
        <f t="shared" si="6"/>
        <v/>
      </c>
    </row>
    <row r="144" spans="1:16" s="64" customFormat="1" ht="12.75" customHeight="1">
      <c r="A144" s="106" t="str">
        <f ca="1">IF(B144="","",MAX($A$3:INDIRECT(ADDRESS(ROW()-1,COLUMN(),1)))+1)</f>
        <v/>
      </c>
      <c r="B144" s="65"/>
      <c r="C144" s="66" t="str">
        <f ca="1">IF(B144="",IF(D144="","",MAX(INDIRECT(ADDRESS(2+MATCH(MAX($A144:$A$252),$A144:$A$252),COLUMN(),1)):INDIRECT(ADDRESS(ROW()-1,COLUMN(),1)))+1),1)</f>
        <v/>
      </c>
      <c r="D144" s="66"/>
      <c r="E144" s="44"/>
      <c r="F144" s="65"/>
      <c r="G144" s="119"/>
      <c r="H144" s="190"/>
      <c r="I144" s="323"/>
      <c r="J144" s="399" t="s">
        <v>3369</v>
      </c>
      <c r="K144" s="381"/>
      <c r="L144" s="411"/>
      <c r="M144" s="68"/>
      <c r="N144" s="527"/>
      <c r="O144" s="527"/>
      <c r="P144" s="359" t="str">
        <f t="shared" si="6"/>
        <v/>
      </c>
    </row>
    <row r="145" spans="1:16" s="64" customFormat="1" ht="12.75" customHeight="1">
      <c r="A145" s="106" t="str">
        <f ca="1">IF(B145="","",MAX($A$3:INDIRECT(ADDRESS(ROW()-1,COLUMN(),1)))+1)</f>
        <v/>
      </c>
      <c r="B145" s="65"/>
      <c r="C145" s="66" t="str">
        <f ca="1">IF(B145="",IF(D145="","",MAX(INDIRECT(ADDRESS(2+MATCH(MAX($A144:$A$252),$A144:$A$252),COLUMN(),1)):INDIRECT(ADDRESS(ROW()-1,COLUMN(),1)))+1),1)</f>
        <v/>
      </c>
      <c r="D145" s="66"/>
      <c r="E145" s="44"/>
      <c r="F145" s="65"/>
      <c r="G145" s="119"/>
      <c r="H145" s="190"/>
      <c r="I145" s="323"/>
      <c r="J145" s="399"/>
      <c r="K145" s="381"/>
      <c r="L145" s="411" t="s">
        <v>5922</v>
      </c>
      <c r="M145" s="68"/>
      <c r="N145" s="527"/>
      <c r="O145" s="527"/>
      <c r="P145" s="359" t="str">
        <f t="shared" si="6"/>
        <v/>
      </c>
    </row>
    <row r="146" spans="1:16" s="64" customFormat="1" ht="12.75" customHeight="1">
      <c r="A146" s="106"/>
      <c r="B146" s="65"/>
      <c r="C146" s="66"/>
      <c r="D146" s="66"/>
      <c r="E146" s="44"/>
      <c r="F146" s="65"/>
      <c r="G146" s="119"/>
      <c r="H146" s="190"/>
      <c r="I146" s="323"/>
      <c r="J146" s="399"/>
      <c r="K146" s="381"/>
      <c r="L146" s="411"/>
      <c r="M146" s="68"/>
      <c r="N146" s="527"/>
      <c r="O146" s="527"/>
      <c r="P146" s="359" t="str">
        <f t="shared" si="6"/>
        <v/>
      </c>
    </row>
    <row r="147" spans="1:16" s="64" customFormat="1" ht="12.75" customHeight="1">
      <c r="A147" s="106"/>
      <c r="B147" s="65"/>
      <c r="C147" s="66"/>
      <c r="D147" s="66"/>
      <c r="E147" s="44"/>
      <c r="F147" s="65"/>
      <c r="G147" s="119"/>
      <c r="H147" s="190"/>
      <c r="I147" s="323"/>
      <c r="J147" s="399"/>
      <c r="K147" s="381"/>
      <c r="L147" s="411" t="s">
        <v>2546</v>
      </c>
      <c r="M147" s="68"/>
      <c r="N147" s="527"/>
      <c r="O147" s="527"/>
      <c r="P147" s="359" t="str">
        <f t="shared" si="6"/>
        <v/>
      </c>
    </row>
    <row r="148" spans="1:16" s="64" customFormat="1" ht="12.75" customHeight="1">
      <c r="A148" s="106"/>
      <c r="B148" s="65"/>
      <c r="C148" s="66"/>
      <c r="D148" s="66"/>
      <c r="E148" s="44"/>
      <c r="F148" s="65"/>
      <c r="G148" s="119"/>
      <c r="H148" s="190"/>
      <c r="I148" s="323"/>
      <c r="J148" s="399"/>
      <c r="K148" s="381"/>
      <c r="L148" s="411"/>
      <c r="M148" s="68"/>
      <c r="N148" s="527"/>
      <c r="O148" s="527"/>
      <c r="P148" s="359" t="str">
        <f t="shared" si="6"/>
        <v/>
      </c>
    </row>
    <row r="149" spans="1:16" s="64" customFormat="1" ht="12.75" customHeight="1">
      <c r="A149" s="106"/>
      <c r="B149" s="65"/>
      <c r="C149" s="66"/>
      <c r="D149" s="66"/>
      <c r="E149" s="44"/>
      <c r="F149" s="65"/>
      <c r="G149" s="119"/>
      <c r="H149" s="190"/>
      <c r="I149" s="323"/>
      <c r="J149" s="399"/>
      <c r="K149" s="381"/>
      <c r="L149" s="411" t="s">
        <v>1968</v>
      </c>
      <c r="M149" s="68"/>
      <c r="N149" s="527"/>
      <c r="O149" s="527"/>
      <c r="P149" s="359" t="str">
        <f t="shared" si="6"/>
        <v/>
      </c>
    </row>
    <row r="150" spans="1:16" s="64" customFormat="1" ht="12.75" customHeight="1">
      <c r="A150" s="106"/>
      <c r="B150" s="65"/>
      <c r="C150" s="66"/>
      <c r="D150" s="66"/>
      <c r="E150" s="44"/>
      <c r="F150" s="65"/>
      <c r="G150" s="119"/>
      <c r="H150" s="190"/>
      <c r="I150" s="354" t="str">
        <f t="shared" ref="I150" si="8">IF((K150=L150)=TRUE,"○","x")</f>
        <v>x</v>
      </c>
      <c r="J150" s="399"/>
      <c r="K150" s="381"/>
      <c r="L150" s="411" t="s">
        <v>2547</v>
      </c>
      <c r="M150" s="68"/>
      <c r="N150" s="527"/>
      <c r="O150" s="527"/>
      <c r="P150" s="359" t="str">
        <f t="shared" si="6"/>
        <v/>
      </c>
    </row>
    <row r="151" spans="1:16" s="64" customFormat="1" ht="12.75" customHeight="1">
      <c r="A151" s="106"/>
      <c r="B151" s="65"/>
      <c r="C151" s="66"/>
      <c r="D151" s="66"/>
      <c r="E151" s="44"/>
      <c r="F151" s="65"/>
      <c r="G151" s="119"/>
      <c r="H151" s="190"/>
      <c r="I151" s="323"/>
      <c r="J151" s="399"/>
      <c r="K151" s="381"/>
      <c r="L151" s="411" t="s">
        <v>2548</v>
      </c>
      <c r="M151" s="68"/>
      <c r="N151" s="527"/>
      <c r="O151" s="527"/>
      <c r="P151" s="359" t="str">
        <f t="shared" si="6"/>
        <v/>
      </c>
    </row>
    <row r="152" spans="1:16" s="64" customFormat="1" ht="12.75" customHeight="1">
      <c r="A152" s="106"/>
      <c r="B152" s="65"/>
      <c r="C152" s="66"/>
      <c r="D152" s="66"/>
      <c r="E152" s="44"/>
      <c r="F152" s="65"/>
      <c r="G152" s="119"/>
      <c r="H152" s="190"/>
      <c r="I152" s="323"/>
      <c r="J152" s="399"/>
      <c r="K152" s="381"/>
      <c r="L152" s="411"/>
      <c r="M152" s="68"/>
      <c r="N152" s="527"/>
      <c r="O152" s="527"/>
      <c r="P152" s="359" t="str">
        <f t="shared" si="6"/>
        <v/>
      </c>
    </row>
    <row r="153" spans="1:16" s="64" customFormat="1" ht="12.75" customHeight="1">
      <c r="A153" s="106"/>
      <c r="B153" s="65"/>
      <c r="C153" s="66"/>
      <c r="D153" s="66"/>
      <c r="E153" s="44"/>
      <c r="F153" s="65"/>
      <c r="G153" s="119"/>
      <c r="H153" s="190"/>
      <c r="I153" s="354" t="str">
        <f t="shared" ref="I153" si="9">IF((K153=L153)=TRUE,"○","x")</f>
        <v>x</v>
      </c>
      <c r="J153" s="399"/>
      <c r="K153" s="381"/>
      <c r="L153" s="411" t="s">
        <v>3021</v>
      </c>
      <c r="M153" s="68"/>
      <c r="N153" s="527"/>
      <c r="O153" s="527"/>
      <c r="P153" s="359" t="str">
        <f t="shared" si="6"/>
        <v/>
      </c>
    </row>
    <row r="154" spans="1:16" s="64" customFormat="1" ht="12.75" customHeight="1">
      <c r="A154" s="106"/>
      <c r="B154" s="65"/>
      <c r="C154" s="66"/>
      <c r="D154" s="66"/>
      <c r="E154" s="44"/>
      <c r="F154" s="65"/>
      <c r="G154" s="119"/>
      <c r="H154" s="190"/>
      <c r="I154" s="323"/>
      <c r="J154" s="399"/>
      <c r="K154" s="381"/>
      <c r="L154" s="411"/>
      <c r="M154" s="68"/>
      <c r="N154" s="527"/>
      <c r="O154" s="527"/>
      <c r="P154" s="359" t="str">
        <f t="shared" si="6"/>
        <v/>
      </c>
    </row>
    <row r="155" spans="1:16" s="64" customFormat="1" ht="12.75" customHeight="1">
      <c r="A155" s="106"/>
      <c r="B155" s="65"/>
      <c r="C155" s="66"/>
      <c r="D155" s="66"/>
      <c r="E155" s="44"/>
      <c r="F155" s="65"/>
      <c r="G155" s="119"/>
      <c r="H155" s="190"/>
      <c r="I155" s="323"/>
      <c r="J155" s="399"/>
      <c r="K155" s="381"/>
      <c r="L155" s="411" t="s">
        <v>1972</v>
      </c>
      <c r="M155" s="68"/>
      <c r="N155" s="527"/>
      <c r="O155" s="527"/>
      <c r="P155" s="359" t="str">
        <f t="shared" si="6"/>
        <v/>
      </c>
    </row>
    <row r="156" spans="1:16" s="64" customFormat="1" ht="12.75" customHeight="1">
      <c r="A156" s="106"/>
      <c r="B156" s="65"/>
      <c r="C156" s="66"/>
      <c r="D156" s="66"/>
      <c r="E156" s="44"/>
      <c r="F156" s="65"/>
      <c r="G156" s="119"/>
      <c r="H156" s="190"/>
      <c r="I156" s="323"/>
      <c r="J156" s="399"/>
      <c r="K156" s="381"/>
      <c r="L156" s="411"/>
      <c r="M156" s="68"/>
      <c r="N156" s="527"/>
      <c r="O156" s="527"/>
      <c r="P156" s="359" t="str">
        <f t="shared" si="6"/>
        <v/>
      </c>
    </row>
    <row r="157" spans="1:16" s="64" customFormat="1" ht="12.75" customHeight="1">
      <c r="A157" s="106"/>
      <c r="B157" s="65"/>
      <c r="C157" s="66"/>
      <c r="D157" s="66"/>
      <c r="E157" s="44"/>
      <c r="F157" s="65"/>
      <c r="G157" s="119"/>
      <c r="H157" s="190"/>
      <c r="I157" s="323"/>
      <c r="J157" s="399"/>
      <c r="K157" s="381"/>
      <c r="L157" s="411" t="s">
        <v>1973</v>
      </c>
      <c r="M157" s="68"/>
      <c r="N157" s="527"/>
      <c r="O157" s="527"/>
      <c r="P157" s="359" t="str">
        <f t="shared" si="6"/>
        <v/>
      </c>
    </row>
    <row r="158" spans="1:16" s="64" customFormat="1" ht="12.75" customHeight="1">
      <c r="A158" s="106"/>
      <c r="B158" s="65"/>
      <c r="C158" s="66"/>
      <c r="D158" s="66"/>
      <c r="E158" s="44"/>
      <c r="F158" s="65"/>
      <c r="G158" s="119"/>
      <c r="H158" s="190"/>
      <c r="I158" s="323"/>
      <c r="J158" s="399"/>
      <c r="K158" s="381"/>
      <c r="L158" s="411"/>
      <c r="M158" s="68"/>
      <c r="N158" s="527"/>
      <c r="O158" s="527"/>
      <c r="P158" s="359" t="str">
        <f t="shared" si="6"/>
        <v/>
      </c>
    </row>
    <row r="159" spans="1:16" s="64" customFormat="1" ht="12.75" customHeight="1">
      <c r="A159" s="106"/>
      <c r="B159" s="65"/>
      <c r="C159" s="66"/>
      <c r="D159" s="66"/>
      <c r="E159" s="44"/>
      <c r="F159" s="65"/>
      <c r="G159" s="119"/>
      <c r="H159" s="190"/>
      <c r="I159" s="323"/>
      <c r="J159" s="399"/>
      <c r="K159" s="381"/>
      <c r="L159" s="411" t="s">
        <v>1974</v>
      </c>
      <c r="M159" s="68"/>
      <c r="N159" s="527"/>
      <c r="O159" s="527"/>
      <c r="P159" s="359" t="str">
        <f t="shared" si="6"/>
        <v/>
      </c>
    </row>
    <row r="160" spans="1:16" s="64" customFormat="1" ht="12.75" customHeight="1">
      <c r="A160" s="106"/>
      <c r="B160" s="65"/>
      <c r="C160" s="66"/>
      <c r="D160" s="66"/>
      <c r="E160" s="44"/>
      <c r="F160" s="65"/>
      <c r="G160" s="119"/>
      <c r="H160" s="190"/>
      <c r="I160" s="323"/>
      <c r="J160" s="399"/>
      <c r="K160" s="381"/>
      <c r="L160" s="411"/>
      <c r="M160" s="68"/>
      <c r="N160" s="527"/>
      <c r="O160" s="527"/>
      <c r="P160" s="359" t="str">
        <f t="shared" si="6"/>
        <v/>
      </c>
    </row>
    <row r="161" spans="1:16" s="64" customFormat="1" ht="12.75" customHeight="1">
      <c r="A161" s="106"/>
      <c r="B161" s="65"/>
      <c r="C161" s="66"/>
      <c r="D161" s="66"/>
      <c r="E161" s="44"/>
      <c r="F161" s="65"/>
      <c r="G161" s="119"/>
      <c r="H161" s="190"/>
      <c r="I161" s="354" t="str">
        <f t="shared" ref="I161:I197" si="10">IF((K161=L161)=TRUE,"○","x")</f>
        <v>x</v>
      </c>
      <c r="J161" s="399"/>
      <c r="K161" s="381"/>
      <c r="L161" s="411" t="s">
        <v>2550</v>
      </c>
      <c r="M161" s="68"/>
      <c r="N161" s="527"/>
      <c r="O161" s="527"/>
      <c r="P161" s="359" t="str">
        <f t="shared" si="6"/>
        <v/>
      </c>
    </row>
    <row r="162" spans="1:16" s="64" customFormat="1" ht="12.75" customHeight="1">
      <c r="A162" s="106"/>
      <c r="B162" s="65"/>
      <c r="C162" s="66"/>
      <c r="D162" s="66"/>
      <c r="E162" s="44"/>
      <c r="F162" s="65"/>
      <c r="G162" s="119"/>
      <c r="H162" s="190"/>
      <c r="I162" s="354" t="str">
        <f t="shared" si="10"/>
        <v>x</v>
      </c>
      <c r="J162" s="399"/>
      <c r="K162" s="381"/>
      <c r="L162" s="411" t="s">
        <v>2551</v>
      </c>
      <c r="M162" s="68"/>
      <c r="N162" s="527"/>
      <c r="O162" s="527"/>
      <c r="P162" s="359" t="str">
        <f t="shared" si="6"/>
        <v/>
      </c>
    </row>
    <row r="163" spans="1:16" s="64" customFormat="1" ht="12.75" customHeight="1">
      <c r="A163" s="106"/>
      <c r="B163" s="65"/>
      <c r="C163" s="66"/>
      <c r="D163" s="66"/>
      <c r="E163" s="44"/>
      <c r="F163" s="65"/>
      <c r="G163" s="119"/>
      <c r="H163" s="190"/>
      <c r="I163" s="354" t="str">
        <f t="shared" si="10"/>
        <v>x</v>
      </c>
      <c r="J163" s="399"/>
      <c r="K163" s="381"/>
      <c r="L163" s="411" t="s">
        <v>2552</v>
      </c>
      <c r="M163" s="68"/>
      <c r="N163" s="527"/>
      <c r="O163" s="527"/>
      <c r="P163" s="359" t="str">
        <f t="shared" si="6"/>
        <v/>
      </c>
    </row>
    <row r="164" spans="1:16" s="64" customFormat="1" ht="12.75" customHeight="1">
      <c r="A164" s="106"/>
      <c r="B164" s="65"/>
      <c r="C164" s="66"/>
      <c r="D164" s="66"/>
      <c r="E164" s="44"/>
      <c r="F164" s="65"/>
      <c r="G164" s="119"/>
      <c r="H164" s="190"/>
      <c r="I164" s="354" t="str">
        <f t="shared" si="10"/>
        <v>x</v>
      </c>
      <c r="J164" s="399"/>
      <c r="K164" s="381"/>
      <c r="L164" s="411" t="s">
        <v>2553</v>
      </c>
      <c r="M164" s="68"/>
      <c r="N164" s="527"/>
      <c r="O164" s="527"/>
      <c r="P164" s="359" t="str">
        <f t="shared" si="6"/>
        <v/>
      </c>
    </row>
    <row r="165" spans="1:16" s="64" customFormat="1" ht="12.75" customHeight="1">
      <c r="A165" s="106"/>
      <c r="B165" s="65"/>
      <c r="C165" s="66"/>
      <c r="D165" s="66"/>
      <c r="E165" s="44"/>
      <c r="F165" s="65"/>
      <c r="G165" s="119"/>
      <c r="H165" s="190"/>
      <c r="I165" s="354" t="str">
        <f t="shared" si="10"/>
        <v>x</v>
      </c>
      <c r="J165" s="399"/>
      <c r="K165" s="381"/>
      <c r="L165" s="411" t="s">
        <v>2554</v>
      </c>
      <c r="M165" s="68"/>
      <c r="N165" s="527"/>
      <c r="O165" s="527"/>
      <c r="P165" s="359" t="str">
        <f t="shared" si="6"/>
        <v/>
      </c>
    </row>
    <row r="166" spans="1:16" s="64" customFormat="1" ht="12.75" customHeight="1">
      <c r="A166" s="106"/>
      <c r="B166" s="65"/>
      <c r="C166" s="66"/>
      <c r="D166" s="66"/>
      <c r="E166" s="44"/>
      <c r="F166" s="65"/>
      <c r="G166" s="119"/>
      <c r="H166" s="190"/>
      <c r="I166" s="354" t="str">
        <f t="shared" si="10"/>
        <v>x</v>
      </c>
      <c r="J166" s="399"/>
      <c r="K166" s="381"/>
      <c r="L166" s="411" t="s">
        <v>2555</v>
      </c>
      <c r="M166" s="68"/>
      <c r="N166" s="527"/>
      <c r="O166" s="527"/>
      <c r="P166" s="359" t="str">
        <f t="shared" si="6"/>
        <v/>
      </c>
    </row>
    <row r="167" spans="1:16" s="64" customFormat="1" ht="12.75" customHeight="1">
      <c r="A167" s="106"/>
      <c r="B167" s="65"/>
      <c r="C167" s="66"/>
      <c r="D167" s="66"/>
      <c r="E167" s="44"/>
      <c r="F167" s="65"/>
      <c r="G167" s="119"/>
      <c r="H167" s="190"/>
      <c r="I167" s="354" t="str">
        <f t="shared" si="10"/>
        <v>x</v>
      </c>
      <c r="J167" s="399"/>
      <c r="K167" s="381"/>
      <c r="L167" s="411" t="s">
        <v>2556</v>
      </c>
      <c r="M167" s="68"/>
      <c r="N167" s="527"/>
      <c r="O167" s="527"/>
      <c r="P167" s="359" t="str">
        <f t="shared" si="6"/>
        <v/>
      </c>
    </row>
    <row r="168" spans="1:16" s="64" customFormat="1" ht="12.75" customHeight="1">
      <c r="A168" s="106"/>
      <c r="B168" s="65"/>
      <c r="C168" s="66"/>
      <c r="D168" s="66"/>
      <c r="E168" s="44"/>
      <c r="F168" s="65"/>
      <c r="G168" s="119"/>
      <c r="H168" s="190"/>
      <c r="I168" s="354" t="str">
        <f t="shared" si="10"/>
        <v>x</v>
      </c>
      <c r="J168" s="399"/>
      <c r="K168" s="381"/>
      <c r="L168" s="411" t="s">
        <v>2557</v>
      </c>
      <c r="M168" s="68"/>
      <c r="N168" s="527"/>
      <c r="O168" s="527"/>
      <c r="P168" s="359" t="str">
        <f t="shared" si="6"/>
        <v/>
      </c>
    </row>
    <row r="169" spans="1:16" s="64" customFormat="1" ht="12.75" customHeight="1">
      <c r="A169" s="106"/>
      <c r="B169" s="65"/>
      <c r="C169" s="66"/>
      <c r="D169" s="66"/>
      <c r="E169" s="44"/>
      <c r="F169" s="65"/>
      <c r="G169" s="119"/>
      <c r="H169" s="190"/>
      <c r="I169" s="354" t="str">
        <f t="shared" si="10"/>
        <v>x</v>
      </c>
      <c r="J169" s="399"/>
      <c r="K169" s="381"/>
      <c r="L169" s="411" t="s">
        <v>2558</v>
      </c>
      <c r="M169" s="68"/>
      <c r="N169" s="527"/>
      <c r="O169" s="527"/>
      <c r="P169" s="359" t="str">
        <f t="shared" si="6"/>
        <v/>
      </c>
    </row>
    <row r="170" spans="1:16" s="64" customFormat="1" ht="12.75" customHeight="1">
      <c r="A170" s="106"/>
      <c r="B170" s="65"/>
      <c r="C170" s="66"/>
      <c r="D170" s="66"/>
      <c r="E170" s="44"/>
      <c r="F170" s="65"/>
      <c r="G170" s="119"/>
      <c r="H170" s="190"/>
      <c r="I170" s="354" t="str">
        <f t="shared" si="10"/>
        <v>x</v>
      </c>
      <c r="J170" s="399"/>
      <c r="K170" s="381"/>
      <c r="L170" s="411" t="s">
        <v>2559</v>
      </c>
      <c r="M170" s="68"/>
      <c r="N170" s="527"/>
      <c r="O170" s="527"/>
      <c r="P170" s="359" t="str">
        <f t="shared" si="6"/>
        <v/>
      </c>
    </row>
    <row r="171" spans="1:16" s="64" customFormat="1" ht="12.75" customHeight="1">
      <c r="A171" s="106"/>
      <c r="B171" s="65"/>
      <c r="C171" s="66"/>
      <c r="D171" s="66"/>
      <c r="E171" s="44"/>
      <c r="F171" s="65"/>
      <c r="G171" s="119"/>
      <c r="H171" s="190"/>
      <c r="I171" s="354" t="str">
        <f t="shared" si="10"/>
        <v>x</v>
      </c>
      <c r="J171" s="399"/>
      <c r="K171" s="381"/>
      <c r="L171" s="411" t="s">
        <v>2560</v>
      </c>
      <c r="M171" s="68"/>
      <c r="N171" s="527"/>
      <c r="O171" s="527"/>
      <c r="P171" s="359" t="str">
        <f t="shared" si="6"/>
        <v/>
      </c>
    </row>
    <row r="172" spans="1:16" s="64" customFormat="1" ht="12.75" customHeight="1">
      <c r="A172" s="106"/>
      <c r="B172" s="65"/>
      <c r="C172" s="66"/>
      <c r="D172" s="66"/>
      <c r="E172" s="44"/>
      <c r="F172" s="65"/>
      <c r="G172" s="119"/>
      <c r="H172" s="190"/>
      <c r="I172" s="354" t="str">
        <f t="shared" si="10"/>
        <v>x</v>
      </c>
      <c r="J172" s="399"/>
      <c r="K172" s="381"/>
      <c r="L172" s="411" t="s">
        <v>2561</v>
      </c>
      <c r="M172" s="68"/>
      <c r="N172" s="527"/>
      <c r="O172" s="527"/>
      <c r="P172" s="359" t="str">
        <f t="shared" si="6"/>
        <v/>
      </c>
    </row>
    <row r="173" spans="1:16" s="64" customFormat="1" ht="12.75" customHeight="1">
      <c r="A173" s="106"/>
      <c r="B173" s="65"/>
      <c r="C173" s="66"/>
      <c r="D173" s="66"/>
      <c r="E173" s="44"/>
      <c r="F173" s="65"/>
      <c r="G173" s="119"/>
      <c r="H173" s="190"/>
      <c r="I173" s="354" t="str">
        <f t="shared" si="10"/>
        <v>x</v>
      </c>
      <c r="J173" s="399"/>
      <c r="K173" s="381"/>
      <c r="L173" s="411" t="s">
        <v>2562</v>
      </c>
      <c r="M173" s="68"/>
      <c r="N173" s="527"/>
      <c r="O173" s="527"/>
      <c r="P173" s="359" t="str">
        <f t="shared" si="6"/>
        <v/>
      </c>
    </row>
    <row r="174" spans="1:16" s="64" customFormat="1" ht="12.75" customHeight="1">
      <c r="A174" s="106"/>
      <c r="B174" s="65"/>
      <c r="C174" s="66"/>
      <c r="D174" s="66"/>
      <c r="E174" s="44"/>
      <c r="F174" s="65"/>
      <c r="G174" s="119"/>
      <c r="H174" s="190"/>
      <c r="I174" s="354" t="str">
        <f t="shared" si="10"/>
        <v>x</v>
      </c>
      <c r="J174" s="399"/>
      <c r="K174" s="381"/>
      <c r="L174" s="411" t="s">
        <v>2563</v>
      </c>
      <c r="M174" s="68"/>
      <c r="N174" s="527"/>
      <c r="O174" s="527"/>
      <c r="P174" s="359" t="str">
        <f t="shared" si="6"/>
        <v/>
      </c>
    </row>
    <row r="175" spans="1:16" s="64" customFormat="1" ht="12.75" customHeight="1">
      <c r="A175" s="106"/>
      <c r="B175" s="65"/>
      <c r="C175" s="66"/>
      <c r="D175" s="66"/>
      <c r="E175" s="44"/>
      <c r="F175" s="65"/>
      <c r="G175" s="119"/>
      <c r="H175" s="190"/>
      <c r="I175" s="354" t="str">
        <f t="shared" si="10"/>
        <v>x</v>
      </c>
      <c r="J175" s="399"/>
      <c r="K175" s="381"/>
      <c r="L175" s="411" t="s">
        <v>2564</v>
      </c>
      <c r="M175" s="68"/>
      <c r="N175" s="527"/>
      <c r="O175" s="527"/>
      <c r="P175" s="359" t="str">
        <f t="shared" si="6"/>
        <v/>
      </c>
    </row>
    <row r="176" spans="1:16" s="64" customFormat="1" ht="12.75" customHeight="1">
      <c r="A176" s="106"/>
      <c r="B176" s="65"/>
      <c r="C176" s="66"/>
      <c r="D176" s="66"/>
      <c r="E176" s="44"/>
      <c r="F176" s="65"/>
      <c r="G176" s="119"/>
      <c r="H176" s="190"/>
      <c r="I176" s="354" t="str">
        <f t="shared" si="10"/>
        <v>x</v>
      </c>
      <c r="J176" s="399"/>
      <c r="K176" s="381"/>
      <c r="L176" s="411" t="s">
        <v>2565</v>
      </c>
      <c r="M176" s="68"/>
      <c r="N176" s="527"/>
      <c r="O176" s="527"/>
      <c r="P176" s="359" t="str">
        <f t="shared" si="6"/>
        <v/>
      </c>
    </row>
    <row r="177" spans="1:16" s="64" customFormat="1" ht="12.75" customHeight="1">
      <c r="A177" s="106"/>
      <c r="B177" s="65"/>
      <c r="C177" s="66"/>
      <c r="D177" s="66"/>
      <c r="E177" s="44"/>
      <c r="F177" s="65"/>
      <c r="G177" s="119"/>
      <c r="H177" s="190"/>
      <c r="I177" s="354" t="str">
        <f t="shared" si="10"/>
        <v>x</v>
      </c>
      <c r="J177" s="399"/>
      <c r="K177" s="381"/>
      <c r="L177" s="411" t="s">
        <v>2566</v>
      </c>
      <c r="M177" s="68"/>
      <c r="N177" s="527"/>
      <c r="O177" s="527"/>
      <c r="P177" s="359" t="str">
        <f t="shared" si="6"/>
        <v/>
      </c>
    </row>
    <row r="178" spans="1:16" s="64" customFormat="1" ht="12.75" customHeight="1">
      <c r="A178" s="106"/>
      <c r="B178" s="65"/>
      <c r="C178" s="66"/>
      <c r="D178" s="66"/>
      <c r="E178" s="44"/>
      <c r="F178" s="65"/>
      <c r="G178" s="119"/>
      <c r="H178" s="190"/>
      <c r="I178" s="354" t="str">
        <f t="shared" si="10"/>
        <v>x</v>
      </c>
      <c r="J178" s="399"/>
      <c r="K178" s="381"/>
      <c r="L178" s="411" t="s">
        <v>2567</v>
      </c>
      <c r="M178" s="68"/>
      <c r="N178" s="527"/>
      <c r="O178" s="527"/>
      <c r="P178" s="359" t="str">
        <f t="shared" si="6"/>
        <v/>
      </c>
    </row>
    <row r="179" spans="1:16" s="64" customFormat="1" ht="12.75" customHeight="1">
      <c r="A179" s="106"/>
      <c r="B179" s="65"/>
      <c r="C179" s="66"/>
      <c r="D179" s="66"/>
      <c r="E179" s="44"/>
      <c r="F179" s="65"/>
      <c r="G179" s="119"/>
      <c r="H179" s="190"/>
      <c r="I179" s="354" t="str">
        <f t="shared" si="10"/>
        <v>x</v>
      </c>
      <c r="J179" s="399"/>
      <c r="K179" s="381"/>
      <c r="L179" s="411" t="s">
        <v>2568</v>
      </c>
      <c r="M179" s="68"/>
      <c r="N179" s="527"/>
      <c r="O179" s="527"/>
      <c r="P179" s="359" t="str">
        <f t="shared" si="6"/>
        <v/>
      </c>
    </row>
    <row r="180" spans="1:16" s="64" customFormat="1" ht="12.75" customHeight="1">
      <c r="A180" s="106"/>
      <c r="B180" s="65"/>
      <c r="C180" s="66"/>
      <c r="D180" s="66"/>
      <c r="E180" s="44"/>
      <c r="F180" s="65"/>
      <c r="G180" s="119"/>
      <c r="H180" s="190"/>
      <c r="I180" s="354" t="str">
        <f t="shared" si="10"/>
        <v>x</v>
      </c>
      <c r="J180" s="399"/>
      <c r="K180" s="381"/>
      <c r="L180" s="411" t="s">
        <v>2569</v>
      </c>
      <c r="M180" s="68"/>
      <c r="N180" s="527"/>
      <c r="O180" s="527"/>
      <c r="P180" s="359" t="str">
        <f t="shared" si="6"/>
        <v/>
      </c>
    </row>
    <row r="181" spans="1:16" s="64" customFormat="1" ht="12.75" customHeight="1">
      <c r="A181" s="106"/>
      <c r="B181" s="65"/>
      <c r="C181" s="66"/>
      <c r="D181" s="66"/>
      <c r="E181" s="44"/>
      <c r="F181" s="65"/>
      <c r="G181" s="119"/>
      <c r="H181" s="190"/>
      <c r="I181" s="354" t="str">
        <f t="shared" si="10"/>
        <v>x</v>
      </c>
      <c r="J181" s="399"/>
      <c r="K181" s="381"/>
      <c r="L181" s="411" t="s">
        <v>2570</v>
      </c>
      <c r="M181" s="68"/>
      <c r="N181" s="527"/>
      <c r="O181" s="527"/>
      <c r="P181" s="359" t="str">
        <f t="shared" si="6"/>
        <v/>
      </c>
    </row>
    <row r="182" spans="1:16" s="64" customFormat="1" ht="12.75" customHeight="1">
      <c r="A182" s="106"/>
      <c r="B182" s="65"/>
      <c r="C182" s="66"/>
      <c r="D182" s="66"/>
      <c r="E182" s="44"/>
      <c r="F182" s="65"/>
      <c r="G182" s="119"/>
      <c r="H182" s="190"/>
      <c r="I182" s="354" t="str">
        <f t="shared" si="10"/>
        <v>x</v>
      </c>
      <c r="J182" s="399"/>
      <c r="K182" s="381"/>
      <c r="L182" s="411" t="s">
        <v>2571</v>
      </c>
      <c r="M182" s="68"/>
      <c r="N182" s="527"/>
      <c r="O182" s="527"/>
      <c r="P182" s="359" t="str">
        <f t="shared" si="6"/>
        <v/>
      </c>
    </row>
    <row r="183" spans="1:16" s="64" customFormat="1" ht="12.75" customHeight="1">
      <c r="A183" s="106"/>
      <c r="B183" s="65"/>
      <c r="C183" s="66"/>
      <c r="D183" s="66"/>
      <c r="E183" s="44"/>
      <c r="F183" s="65"/>
      <c r="G183" s="119"/>
      <c r="H183" s="190"/>
      <c r="I183" s="354" t="str">
        <f t="shared" si="10"/>
        <v>x</v>
      </c>
      <c r="J183" s="399"/>
      <c r="K183" s="381"/>
      <c r="L183" s="411" t="s">
        <v>2572</v>
      </c>
      <c r="M183" s="68"/>
      <c r="N183" s="527"/>
      <c r="O183" s="527"/>
      <c r="P183" s="359" t="str">
        <f t="shared" si="6"/>
        <v/>
      </c>
    </row>
    <row r="184" spans="1:16" s="64" customFormat="1" ht="12.75" customHeight="1">
      <c r="A184" s="106"/>
      <c r="B184" s="65"/>
      <c r="C184" s="66"/>
      <c r="D184" s="66"/>
      <c r="E184" s="44"/>
      <c r="F184" s="65"/>
      <c r="G184" s="119"/>
      <c r="H184" s="190"/>
      <c r="I184" s="354" t="str">
        <f t="shared" si="10"/>
        <v>x</v>
      </c>
      <c r="J184" s="399"/>
      <c r="K184" s="381"/>
      <c r="L184" s="411" t="s">
        <v>2573</v>
      </c>
      <c r="M184" s="68"/>
      <c r="N184" s="527"/>
      <c r="O184" s="527"/>
      <c r="P184" s="359" t="str">
        <f t="shared" si="6"/>
        <v/>
      </c>
    </row>
    <row r="185" spans="1:16" s="64" customFormat="1" ht="12.75" customHeight="1">
      <c r="A185" s="106"/>
      <c r="B185" s="65"/>
      <c r="C185" s="66"/>
      <c r="D185" s="66"/>
      <c r="E185" s="44"/>
      <c r="F185" s="65"/>
      <c r="G185" s="119"/>
      <c r="H185" s="190"/>
      <c r="I185" s="354" t="str">
        <f t="shared" si="10"/>
        <v>x</v>
      </c>
      <c r="J185" s="399"/>
      <c r="K185" s="381"/>
      <c r="L185" s="411" t="s">
        <v>2574</v>
      </c>
      <c r="M185" s="68"/>
      <c r="N185" s="527"/>
      <c r="O185" s="527"/>
      <c r="P185" s="359" t="str">
        <f t="shared" si="6"/>
        <v/>
      </c>
    </row>
    <row r="186" spans="1:16" s="64" customFormat="1" ht="12.75" customHeight="1">
      <c r="A186" s="106"/>
      <c r="B186" s="65"/>
      <c r="C186" s="66"/>
      <c r="D186" s="66"/>
      <c r="E186" s="44"/>
      <c r="F186" s="65"/>
      <c r="G186" s="119"/>
      <c r="H186" s="190"/>
      <c r="I186" s="354" t="str">
        <f t="shared" si="10"/>
        <v>x</v>
      </c>
      <c r="J186" s="399"/>
      <c r="K186" s="381"/>
      <c r="L186" s="411" t="s">
        <v>2575</v>
      </c>
      <c r="M186" s="68"/>
      <c r="N186" s="527"/>
      <c r="O186" s="527"/>
      <c r="P186" s="359" t="str">
        <f t="shared" si="6"/>
        <v/>
      </c>
    </row>
    <row r="187" spans="1:16" s="64" customFormat="1" ht="12.75" customHeight="1">
      <c r="A187" s="106"/>
      <c r="B187" s="65"/>
      <c r="C187" s="66"/>
      <c r="D187" s="66"/>
      <c r="E187" s="44"/>
      <c r="F187" s="65"/>
      <c r="G187" s="119"/>
      <c r="H187" s="190"/>
      <c r="I187" s="354" t="str">
        <f t="shared" si="10"/>
        <v>x</v>
      </c>
      <c r="J187" s="399"/>
      <c r="K187" s="381"/>
      <c r="L187" s="411" t="s">
        <v>2576</v>
      </c>
      <c r="M187" s="68"/>
      <c r="N187" s="527"/>
      <c r="O187" s="527"/>
      <c r="P187" s="359" t="str">
        <f t="shared" si="6"/>
        <v/>
      </c>
    </row>
    <row r="188" spans="1:16" s="64" customFormat="1" ht="12.75" customHeight="1">
      <c r="A188" s="106"/>
      <c r="B188" s="65"/>
      <c r="C188" s="66"/>
      <c r="D188" s="66"/>
      <c r="E188" s="44"/>
      <c r="F188" s="65"/>
      <c r="G188" s="119"/>
      <c r="H188" s="190"/>
      <c r="I188" s="354" t="str">
        <f t="shared" si="10"/>
        <v>x</v>
      </c>
      <c r="J188" s="399"/>
      <c r="K188" s="381"/>
      <c r="L188" s="411" t="s">
        <v>2577</v>
      </c>
      <c r="M188" s="68"/>
      <c r="N188" s="527"/>
      <c r="O188" s="527"/>
      <c r="P188" s="359" t="str">
        <f t="shared" si="6"/>
        <v/>
      </c>
    </row>
    <row r="189" spans="1:16" s="64" customFormat="1" ht="12.75" customHeight="1">
      <c r="A189" s="106"/>
      <c r="B189" s="65"/>
      <c r="C189" s="66"/>
      <c r="D189" s="66"/>
      <c r="E189" s="44"/>
      <c r="F189" s="65"/>
      <c r="G189" s="119"/>
      <c r="H189" s="190"/>
      <c r="I189" s="354" t="str">
        <f t="shared" si="10"/>
        <v>x</v>
      </c>
      <c r="J189" s="399"/>
      <c r="K189" s="381"/>
      <c r="L189" s="411" t="s">
        <v>2578</v>
      </c>
      <c r="M189" s="68"/>
      <c r="N189" s="527"/>
      <c r="O189" s="527"/>
      <c r="P189" s="359" t="str">
        <f t="shared" si="6"/>
        <v/>
      </c>
    </row>
    <row r="190" spans="1:16" s="64" customFormat="1" ht="12.75" customHeight="1">
      <c r="A190" s="106"/>
      <c r="B190" s="65"/>
      <c r="C190" s="66"/>
      <c r="D190" s="66"/>
      <c r="E190" s="44"/>
      <c r="F190" s="65"/>
      <c r="G190" s="119"/>
      <c r="H190" s="190"/>
      <c r="I190" s="354" t="str">
        <f t="shared" si="10"/>
        <v>x</v>
      </c>
      <c r="J190" s="399"/>
      <c r="K190" s="381"/>
      <c r="L190" s="411" t="s">
        <v>2579</v>
      </c>
      <c r="M190" s="68"/>
      <c r="N190" s="527"/>
      <c r="O190" s="527"/>
      <c r="P190" s="359" t="str">
        <f t="shared" si="6"/>
        <v/>
      </c>
    </row>
    <row r="191" spans="1:16" s="64" customFormat="1" ht="12.75" customHeight="1">
      <c r="A191" s="106"/>
      <c r="B191" s="65"/>
      <c r="C191" s="66"/>
      <c r="D191" s="66"/>
      <c r="E191" s="44"/>
      <c r="F191" s="65"/>
      <c r="G191" s="119"/>
      <c r="H191" s="190"/>
      <c r="I191" s="354" t="str">
        <f t="shared" si="10"/>
        <v>x</v>
      </c>
      <c r="J191" s="399"/>
      <c r="K191" s="381"/>
      <c r="L191" s="411" t="s">
        <v>2580</v>
      </c>
      <c r="M191" s="68"/>
      <c r="N191" s="527"/>
      <c r="O191" s="527"/>
      <c r="P191" s="359" t="str">
        <f t="shared" si="6"/>
        <v/>
      </c>
    </row>
    <row r="192" spans="1:16" s="64" customFormat="1" ht="12.75" customHeight="1">
      <c r="A192" s="106"/>
      <c r="B192" s="65"/>
      <c r="C192" s="66"/>
      <c r="D192" s="66"/>
      <c r="E192" s="44"/>
      <c r="F192" s="65"/>
      <c r="G192" s="119"/>
      <c r="H192" s="190"/>
      <c r="I192" s="354" t="str">
        <f t="shared" si="10"/>
        <v>x</v>
      </c>
      <c r="J192" s="399"/>
      <c r="K192" s="381"/>
      <c r="L192" s="411" t="s">
        <v>2581</v>
      </c>
      <c r="M192" s="68"/>
      <c r="N192" s="527"/>
      <c r="O192" s="527"/>
      <c r="P192" s="359" t="str">
        <f t="shared" si="6"/>
        <v/>
      </c>
    </row>
    <row r="193" spans="1:16" s="64" customFormat="1" ht="12.75" customHeight="1">
      <c r="A193" s="106"/>
      <c r="B193" s="65"/>
      <c r="C193" s="66"/>
      <c r="D193" s="66"/>
      <c r="E193" s="44"/>
      <c r="F193" s="65"/>
      <c r="G193" s="119"/>
      <c r="H193" s="190"/>
      <c r="I193" s="354" t="str">
        <f t="shared" si="10"/>
        <v>x</v>
      </c>
      <c r="J193" s="399"/>
      <c r="K193" s="381"/>
      <c r="L193" s="411" t="s">
        <v>2582</v>
      </c>
      <c r="M193" s="68"/>
      <c r="N193" s="527"/>
      <c r="O193" s="527"/>
      <c r="P193" s="359" t="str">
        <f t="shared" si="6"/>
        <v/>
      </c>
    </row>
    <row r="194" spans="1:16" s="64" customFormat="1" ht="12.75" customHeight="1">
      <c r="A194" s="106"/>
      <c r="B194" s="65"/>
      <c r="C194" s="66"/>
      <c r="D194" s="66"/>
      <c r="E194" s="44"/>
      <c r="F194" s="65"/>
      <c r="G194" s="119"/>
      <c r="H194" s="190"/>
      <c r="I194" s="354" t="str">
        <f t="shared" si="10"/>
        <v>x</v>
      </c>
      <c r="J194" s="399"/>
      <c r="K194" s="381"/>
      <c r="L194" s="411" t="s">
        <v>2583</v>
      </c>
      <c r="M194" s="68"/>
      <c r="N194" s="527"/>
      <c r="O194" s="527"/>
      <c r="P194" s="359" t="str">
        <f t="shared" si="6"/>
        <v/>
      </c>
    </row>
    <row r="195" spans="1:16" s="64" customFormat="1" ht="12.75" customHeight="1">
      <c r="A195" s="106"/>
      <c r="B195" s="65"/>
      <c r="C195" s="66"/>
      <c r="D195" s="66"/>
      <c r="E195" s="44"/>
      <c r="F195" s="65"/>
      <c r="G195" s="119"/>
      <c r="H195" s="190"/>
      <c r="I195" s="354" t="str">
        <f t="shared" si="10"/>
        <v>x</v>
      </c>
      <c r="J195" s="399"/>
      <c r="K195" s="381"/>
      <c r="L195" s="411" t="s">
        <v>2584</v>
      </c>
      <c r="M195" s="68"/>
      <c r="N195" s="527"/>
      <c r="O195" s="527"/>
      <c r="P195" s="359" t="str">
        <f t="shared" si="6"/>
        <v/>
      </c>
    </row>
    <row r="196" spans="1:16" s="64" customFormat="1" ht="12.75" customHeight="1">
      <c r="A196" s="106"/>
      <c r="B196" s="65"/>
      <c r="C196" s="66"/>
      <c r="D196" s="66"/>
      <c r="E196" s="44"/>
      <c r="F196" s="65"/>
      <c r="G196" s="119"/>
      <c r="H196" s="190"/>
      <c r="I196" s="354" t="str">
        <f t="shared" si="10"/>
        <v>x</v>
      </c>
      <c r="J196" s="399"/>
      <c r="K196" s="381"/>
      <c r="L196" s="411" t="s">
        <v>2585</v>
      </c>
      <c r="M196" s="68"/>
      <c r="N196" s="527"/>
      <c r="O196" s="527"/>
      <c r="P196" s="359" t="str">
        <f t="shared" si="6"/>
        <v/>
      </c>
    </row>
    <row r="197" spans="1:16" s="64" customFormat="1" ht="12.75" customHeight="1">
      <c r="A197" s="106"/>
      <c r="B197" s="65"/>
      <c r="C197" s="66"/>
      <c r="D197" s="66"/>
      <c r="E197" s="44"/>
      <c r="F197" s="65"/>
      <c r="G197" s="119"/>
      <c r="H197" s="190"/>
      <c r="I197" s="354" t="str">
        <f t="shared" si="10"/>
        <v>x</v>
      </c>
      <c r="J197" s="399"/>
      <c r="K197" s="381"/>
      <c r="L197" s="411" t="s">
        <v>2586</v>
      </c>
      <c r="M197" s="68"/>
      <c r="N197" s="527"/>
      <c r="O197" s="527"/>
      <c r="P197" s="359" t="str">
        <f t="shared" si="6"/>
        <v/>
      </c>
    </row>
    <row r="198" spans="1:16" s="64" customFormat="1" ht="12.75" customHeight="1">
      <c r="A198" s="106"/>
      <c r="B198" s="65"/>
      <c r="C198" s="66"/>
      <c r="D198" s="66"/>
      <c r="E198" s="44"/>
      <c r="F198" s="65"/>
      <c r="G198" s="119"/>
      <c r="H198" s="190"/>
      <c r="I198" s="323"/>
      <c r="J198" s="399"/>
      <c r="K198" s="381"/>
      <c r="L198" s="411"/>
      <c r="M198" s="68"/>
      <c r="N198" s="527"/>
      <c r="O198" s="527"/>
      <c r="P198" s="359" t="str">
        <f t="shared" si="6"/>
        <v/>
      </c>
    </row>
    <row r="199" spans="1:16" s="64" customFormat="1" ht="12.75" customHeight="1">
      <c r="A199" s="106"/>
      <c r="B199" s="65"/>
      <c r="C199" s="66"/>
      <c r="D199" s="66"/>
      <c r="E199" s="44"/>
      <c r="F199" s="65"/>
      <c r="G199" s="119"/>
      <c r="H199" s="190"/>
      <c r="I199" s="354" t="str">
        <f t="shared" ref="I199" si="11">IF((K199=L199)=TRUE,"○","x")</f>
        <v>x</v>
      </c>
      <c r="J199" s="399"/>
      <c r="K199" s="381"/>
      <c r="L199" s="411" t="s">
        <v>936</v>
      </c>
      <c r="M199" s="68"/>
      <c r="N199" s="527"/>
      <c r="O199" s="527"/>
      <c r="P199" s="359" t="str">
        <f t="shared" si="6"/>
        <v/>
      </c>
    </row>
    <row r="200" spans="1:16" s="64" customFormat="1" ht="12.75" customHeight="1">
      <c r="A200" s="106"/>
      <c r="B200" s="65"/>
      <c r="C200" s="66"/>
      <c r="D200" s="66"/>
      <c r="E200" s="44"/>
      <c r="F200" s="65"/>
      <c r="G200" s="119"/>
      <c r="H200" s="190"/>
      <c r="I200" s="323"/>
      <c r="J200" s="399"/>
      <c r="K200" s="381"/>
      <c r="L200" s="411"/>
      <c r="M200" s="68"/>
      <c r="N200" s="527"/>
      <c r="O200" s="527"/>
      <c r="P200" s="359" t="str">
        <f t="shared" ref="P200:P267" si="12">IF(N200="","",IF(O200="","",IF(O200=N200,$Q$1,O200-N200)))</f>
        <v/>
      </c>
    </row>
    <row r="201" spans="1:16" s="64" customFormat="1" ht="12.75" customHeight="1">
      <c r="A201" s="106"/>
      <c r="B201" s="65"/>
      <c r="C201" s="66"/>
      <c r="D201" s="66"/>
      <c r="E201" s="44"/>
      <c r="F201" s="65"/>
      <c r="G201" s="119"/>
      <c r="H201" s="190"/>
      <c r="I201" s="323" t="s">
        <v>3441</v>
      </c>
      <c r="J201" s="399"/>
      <c r="K201" s="381"/>
      <c r="L201" s="411"/>
      <c r="M201" s="68"/>
      <c r="N201" s="527"/>
      <c r="O201" s="527"/>
      <c r="P201" s="359" t="str">
        <f t="shared" si="12"/>
        <v/>
      </c>
    </row>
    <row r="202" spans="1:16" s="64" customFormat="1" ht="12.75" customHeight="1">
      <c r="A202" s="106"/>
      <c r="B202" s="65"/>
      <c r="C202" s="66"/>
      <c r="D202" s="66"/>
      <c r="E202" s="44"/>
      <c r="F202" s="65"/>
      <c r="G202" s="119"/>
      <c r="H202" s="190"/>
      <c r="I202" s="323"/>
      <c r="J202" s="399"/>
      <c r="K202" s="381"/>
      <c r="L202" s="411"/>
      <c r="M202" s="68"/>
      <c r="N202" s="527"/>
      <c r="O202" s="527"/>
      <c r="P202" s="359" t="str">
        <f t="shared" si="12"/>
        <v/>
      </c>
    </row>
    <row r="203" spans="1:16" s="64" customFormat="1" ht="12.75" customHeight="1">
      <c r="A203" s="106"/>
      <c r="B203" s="65"/>
      <c r="C203" s="66"/>
      <c r="D203" s="66"/>
      <c r="E203" s="44"/>
      <c r="F203" s="65"/>
      <c r="G203" s="119"/>
      <c r="H203" s="190"/>
      <c r="I203" s="323"/>
      <c r="J203" s="399"/>
      <c r="K203" s="381"/>
      <c r="L203" s="411"/>
      <c r="M203" s="68"/>
      <c r="N203" s="527"/>
      <c r="O203" s="527"/>
      <c r="P203" s="359" t="str">
        <f t="shared" si="12"/>
        <v/>
      </c>
    </row>
    <row r="204" spans="1:16" s="64" customFormat="1" ht="12.75" customHeight="1">
      <c r="A204" s="106"/>
      <c r="B204" s="65"/>
      <c r="C204" s="66"/>
      <c r="D204" s="66"/>
      <c r="E204" s="44"/>
      <c r="F204" s="65"/>
      <c r="G204" s="119"/>
      <c r="H204" s="190" t="s">
        <v>2879</v>
      </c>
      <c r="I204" s="323" t="s">
        <v>3434</v>
      </c>
      <c r="J204" s="399"/>
      <c r="K204" s="381"/>
      <c r="L204" s="411"/>
      <c r="M204" s="68"/>
      <c r="N204" s="527"/>
      <c r="O204" s="527"/>
      <c r="P204" s="359" t="str">
        <f t="shared" si="12"/>
        <v/>
      </c>
    </row>
    <row r="205" spans="1:16" s="64" customFormat="1" ht="12.75" customHeight="1">
      <c r="A205" s="106"/>
      <c r="B205" s="65"/>
      <c r="C205" s="66"/>
      <c r="D205" s="66"/>
      <c r="E205" s="44"/>
      <c r="F205" s="65"/>
      <c r="G205" s="119"/>
      <c r="H205" s="190" t="s">
        <v>0</v>
      </c>
      <c r="I205" s="323"/>
      <c r="J205" s="399" t="s">
        <v>3022</v>
      </c>
      <c r="K205" s="381"/>
      <c r="L205" s="411"/>
      <c r="M205" s="68"/>
      <c r="N205" s="527"/>
      <c r="O205" s="527"/>
      <c r="P205" s="359" t="str">
        <f t="shared" si="12"/>
        <v/>
      </c>
    </row>
    <row r="206" spans="1:16" s="64" customFormat="1" ht="12.75" customHeight="1">
      <c r="A206" s="106"/>
      <c r="B206" s="65"/>
      <c r="C206" s="66"/>
      <c r="D206" s="66"/>
      <c r="E206" s="44"/>
      <c r="F206" s="65"/>
      <c r="G206" s="119"/>
      <c r="H206" s="190"/>
      <c r="I206" s="354"/>
      <c r="J206" s="399"/>
      <c r="K206" s="381"/>
      <c r="L206" s="411" t="s">
        <v>5923</v>
      </c>
      <c r="M206" s="68"/>
      <c r="N206" s="527"/>
      <c r="O206" s="527"/>
      <c r="P206" s="359" t="str">
        <f t="shared" si="12"/>
        <v/>
      </c>
    </row>
    <row r="207" spans="1:16" s="64" customFormat="1" ht="12.75" customHeight="1">
      <c r="A207" s="66"/>
      <c r="B207" s="65"/>
      <c r="C207" s="66"/>
      <c r="D207" s="66"/>
      <c r="E207" s="44"/>
      <c r="F207" s="65"/>
      <c r="G207" s="119"/>
      <c r="H207" s="190"/>
      <c r="I207" s="45" t="s">
        <v>4502</v>
      </c>
      <c r="J207" s="399"/>
      <c r="K207" s="381"/>
      <c r="L207" s="411"/>
      <c r="M207" s="68"/>
      <c r="N207" s="527"/>
      <c r="O207" s="527"/>
      <c r="P207" s="359" t="str">
        <f t="shared" si="12"/>
        <v/>
      </c>
    </row>
    <row r="208" spans="1:16" s="64" customFormat="1" ht="12.75" customHeight="1">
      <c r="A208" s="106"/>
      <c r="B208" s="65"/>
      <c r="C208" s="66"/>
      <c r="D208" s="66"/>
      <c r="E208" s="44"/>
      <c r="F208" s="65"/>
      <c r="G208" s="119"/>
      <c r="H208" s="190"/>
      <c r="I208" s="323"/>
      <c r="J208" s="399"/>
      <c r="K208" s="381"/>
      <c r="L208" s="411"/>
      <c r="M208" s="68"/>
      <c r="N208" s="527"/>
      <c r="O208" s="527"/>
      <c r="P208" s="359" t="str">
        <f t="shared" si="12"/>
        <v/>
      </c>
    </row>
    <row r="209" spans="1:16" s="64" customFormat="1" ht="12.75" customHeight="1">
      <c r="A209" s="106"/>
      <c r="B209" s="65"/>
      <c r="C209" s="66"/>
      <c r="D209" s="66"/>
      <c r="E209" s="44"/>
      <c r="F209" s="65"/>
      <c r="G209" s="119"/>
      <c r="H209" s="190" t="s">
        <v>0</v>
      </c>
      <c r="I209" s="323"/>
      <c r="J209" s="399" t="s">
        <v>2857</v>
      </c>
      <c r="K209" s="381"/>
      <c r="L209" s="411"/>
      <c r="M209" s="68"/>
      <c r="N209" s="527"/>
      <c r="O209" s="527"/>
      <c r="P209" s="359" t="str">
        <f t="shared" si="12"/>
        <v/>
      </c>
    </row>
    <row r="210" spans="1:16" s="64" customFormat="1" ht="12.75" customHeight="1">
      <c r="A210" s="106"/>
      <c r="B210" s="65"/>
      <c r="C210" s="66"/>
      <c r="D210" s="66"/>
      <c r="E210" s="44"/>
      <c r="F210" s="65"/>
      <c r="G210" s="119"/>
      <c r="H210" s="190"/>
      <c r="I210" s="354" t="str">
        <f t="shared" ref="I210:I221" si="13">IF((K210=L210)=TRUE,"○","x")</f>
        <v>x</v>
      </c>
      <c r="J210" s="399"/>
      <c r="K210" s="381"/>
      <c r="L210" s="411" t="s">
        <v>2881</v>
      </c>
      <c r="M210" s="68"/>
      <c r="N210" s="527"/>
      <c r="O210" s="527"/>
      <c r="P210" s="359" t="str">
        <f t="shared" si="12"/>
        <v/>
      </c>
    </row>
    <row r="211" spans="1:16" s="64" customFormat="1" ht="12.75" customHeight="1">
      <c r="A211" s="106"/>
      <c r="B211" s="65"/>
      <c r="C211" s="66"/>
      <c r="D211" s="66"/>
      <c r="E211" s="44"/>
      <c r="F211" s="65"/>
      <c r="G211" s="119"/>
      <c r="H211" s="190"/>
      <c r="I211" s="354" t="str">
        <f t="shared" si="13"/>
        <v>x</v>
      </c>
      <c r="J211" s="399"/>
      <c r="K211" s="381"/>
      <c r="L211" s="411" t="s">
        <v>2858</v>
      </c>
      <c r="M211" s="68"/>
      <c r="N211" s="527"/>
      <c r="O211" s="527"/>
      <c r="P211" s="359" t="str">
        <f t="shared" si="12"/>
        <v/>
      </c>
    </row>
    <row r="212" spans="1:16" s="64" customFormat="1" ht="12.75" customHeight="1">
      <c r="A212" s="106"/>
      <c r="B212" s="65"/>
      <c r="C212" s="66"/>
      <c r="D212" s="66"/>
      <c r="E212" s="44"/>
      <c r="F212" s="65"/>
      <c r="G212" s="119"/>
      <c r="H212" s="190"/>
      <c r="I212" s="354" t="str">
        <f t="shared" si="13"/>
        <v>x</v>
      </c>
      <c r="J212" s="399"/>
      <c r="K212" s="381"/>
      <c r="L212" s="411" t="s">
        <v>2381</v>
      </c>
      <c r="M212" s="68"/>
      <c r="N212" s="527"/>
      <c r="O212" s="527"/>
      <c r="P212" s="359" t="str">
        <f t="shared" si="12"/>
        <v/>
      </c>
    </row>
    <row r="213" spans="1:16" s="64" customFormat="1" ht="12.75" customHeight="1">
      <c r="A213" s="106"/>
      <c r="B213" s="65"/>
      <c r="C213" s="66"/>
      <c r="D213" s="66"/>
      <c r="E213" s="44"/>
      <c r="F213" s="65"/>
      <c r="G213" s="119"/>
      <c r="H213" s="190"/>
      <c r="I213" s="354" t="str">
        <f t="shared" si="13"/>
        <v>x</v>
      </c>
      <c r="J213" s="399"/>
      <c r="K213" s="381"/>
      <c r="L213" s="411" t="s">
        <v>2382</v>
      </c>
      <c r="M213" s="68"/>
      <c r="N213" s="527"/>
      <c r="O213" s="527"/>
      <c r="P213" s="359" t="str">
        <f t="shared" si="12"/>
        <v/>
      </c>
    </row>
    <row r="214" spans="1:16" s="64" customFormat="1" ht="12.75" customHeight="1">
      <c r="A214" s="106"/>
      <c r="B214" s="65"/>
      <c r="C214" s="66"/>
      <c r="D214" s="66"/>
      <c r="E214" s="44"/>
      <c r="F214" s="65"/>
      <c r="G214" s="119"/>
      <c r="H214" s="190"/>
      <c r="I214" s="354" t="str">
        <f t="shared" si="13"/>
        <v>x</v>
      </c>
      <c r="J214" s="399"/>
      <c r="K214" s="381"/>
      <c r="L214" s="411" t="s">
        <v>2384</v>
      </c>
      <c r="M214" s="68"/>
      <c r="N214" s="527"/>
      <c r="O214" s="527"/>
      <c r="P214" s="359" t="str">
        <f t="shared" si="12"/>
        <v/>
      </c>
    </row>
    <row r="215" spans="1:16" s="64" customFormat="1" ht="12.75" customHeight="1">
      <c r="A215" s="106"/>
      <c r="B215" s="65"/>
      <c r="C215" s="66"/>
      <c r="D215" s="66"/>
      <c r="E215" s="44"/>
      <c r="F215" s="65"/>
      <c r="G215" s="119"/>
      <c r="H215" s="190"/>
      <c r="I215" s="354" t="str">
        <f t="shared" si="13"/>
        <v>x</v>
      </c>
      <c r="J215" s="399"/>
      <c r="K215" s="381"/>
      <c r="L215" s="411" t="s">
        <v>2385</v>
      </c>
      <c r="M215" s="68"/>
      <c r="N215" s="527"/>
      <c r="O215" s="527"/>
      <c r="P215" s="359" t="str">
        <f t="shared" si="12"/>
        <v/>
      </c>
    </row>
    <row r="216" spans="1:16" s="64" customFormat="1" ht="12.75" customHeight="1">
      <c r="A216" s="106"/>
      <c r="B216" s="65"/>
      <c r="C216" s="66"/>
      <c r="D216" s="66"/>
      <c r="E216" s="44"/>
      <c r="F216" s="65"/>
      <c r="G216" s="119"/>
      <c r="H216" s="190"/>
      <c r="I216" s="354" t="str">
        <f t="shared" si="13"/>
        <v>x</v>
      </c>
      <c r="J216" s="399"/>
      <c r="K216" s="381"/>
      <c r="L216" s="411" t="s">
        <v>2391</v>
      </c>
      <c r="M216" s="68"/>
      <c r="N216" s="527"/>
      <c r="O216" s="527"/>
      <c r="P216" s="359" t="str">
        <f t="shared" si="12"/>
        <v/>
      </c>
    </row>
    <row r="217" spans="1:16" s="64" customFormat="1" ht="12.75" customHeight="1">
      <c r="A217" s="106"/>
      <c r="B217" s="65"/>
      <c r="C217" s="66"/>
      <c r="D217" s="66"/>
      <c r="E217" s="44"/>
      <c r="F217" s="65"/>
      <c r="G217" s="119"/>
      <c r="H217" s="190"/>
      <c r="I217" s="354" t="str">
        <f t="shared" si="13"/>
        <v>x</v>
      </c>
      <c r="J217" s="399"/>
      <c r="K217" s="381"/>
      <c r="L217" s="411" t="s">
        <v>2393</v>
      </c>
      <c r="M217" s="68"/>
      <c r="N217" s="527"/>
      <c r="O217" s="527"/>
      <c r="P217" s="359" t="str">
        <f t="shared" si="12"/>
        <v/>
      </c>
    </row>
    <row r="218" spans="1:16" s="64" customFormat="1" ht="12.75" customHeight="1">
      <c r="A218" s="106"/>
      <c r="B218" s="65"/>
      <c r="C218" s="66"/>
      <c r="D218" s="66"/>
      <c r="E218" s="44"/>
      <c r="F218" s="65"/>
      <c r="G218" s="119"/>
      <c r="H218" s="190"/>
      <c r="I218" s="354" t="str">
        <f t="shared" si="13"/>
        <v>x</v>
      </c>
      <c r="J218" s="399"/>
      <c r="K218" s="381"/>
      <c r="L218" s="411" t="s">
        <v>2394</v>
      </c>
      <c r="M218" s="68"/>
      <c r="N218" s="527"/>
      <c r="O218" s="527"/>
      <c r="P218" s="359" t="str">
        <f t="shared" si="12"/>
        <v/>
      </c>
    </row>
    <row r="219" spans="1:16" s="64" customFormat="1" ht="12.75" customHeight="1">
      <c r="A219" s="106"/>
      <c r="B219" s="65"/>
      <c r="C219" s="66"/>
      <c r="D219" s="66"/>
      <c r="E219" s="44"/>
      <c r="F219" s="65"/>
      <c r="G219" s="119"/>
      <c r="H219" s="190"/>
      <c r="I219" s="354" t="str">
        <f t="shared" si="13"/>
        <v>x</v>
      </c>
      <c r="J219" s="399"/>
      <c r="K219" s="381"/>
      <c r="L219" s="411" t="s">
        <v>2396</v>
      </c>
      <c r="M219" s="68"/>
      <c r="N219" s="527"/>
      <c r="O219" s="527"/>
      <c r="P219" s="359" t="str">
        <f t="shared" si="12"/>
        <v/>
      </c>
    </row>
    <row r="220" spans="1:16" s="64" customFormat="1" ht="12.75" customHeight="1">
      <c r="A220" s="106"/>
      <c r="B220" s="65"/>
      <c r="C220" s="66"/>
      <c r="D220" s="66"/>
      <c r="E220" s="44"/>
      <c r="F220" s="65"/>
      <c r="G220" s="119"/>
      <c r="H220" s="190"/>
      <c r="I220" s="354" t="str">
        <f t="shared" si="13"/>
        <v>x</v>
      </c>
      <c r="J220" s="399"/>
      <c r="K220" s="381"/>
      <c r="L220" s="411" t="s">
        <v>2397</v>
      </c>
      <c r="M220" s="68"/>
      <c r="N220" s="527"/>
      <c r="O220" s="527"/>
      <c r="P220" s="359" t="str">
        <f t="shared" si="12"/>
        <v/>
      </c>
    </row>
    <row r="221" spans="1:16" s="64" customFormat="1" ht="12.75" customHeight="1">
      <c r="A221" s="106"/>
      <c r="B221" s="65"/>
      <c r="C221" s="66"/>
      <c r="D221" s="66"/>
      <c r="E221" s="44"/>
      <c r="F221" s="65"/>
      <c r="G221" s="119"/>
      <c r="H221" s="190"/>
      <c r="I221" s="354" t="str">
        <f t="shared" si="13"/>
        <v>x</v>
      </c>
      <c r="J221" s="399"/>
      <c r="K221" s="381"/>
      <c r="L221" s="411" t="s">
        <v>2859</v>
      </c>
      <c r="M221" s="68"/>
      <c r="N221" s="527"/>
      <c r="O221" s="527"/>
      <c r="P221" s="359" t="str">
        <f t="shared" si="12"/>
        <v/>
      </c>
    </row>
    <row r="222" spans="1:16" s="64" customFormat="1" ht="12.75" customHeight="1">
      <c r="A222" s="106"/>
      <c r="B222" s="65"/>
      <c r="C222" s="66"/>
      <c r="D222" s="66"/>
      <c r="E222" s="44"/>
      <c r="F222" s="65"/>
      <c r="G222" s="119"/>
      <c r="H222" s="190"/>
      <c r="I222" s="323" t="s">
        <v>3286</v>
      </c>
      <c r="J222" s="399"/>
      <c r="K222" s="381"/>
      <c r="L222" s="411"/>
      <c r="M222" s="68"/>
      <c r="N222" s="527"/>
      <c r="O222" s="527"/>
      <c r="P222" s="359" t="str">
        <f t="shared" si="12"/>
        <v/>
      </c>
    </row>
    <row r="223" spans="1:16" s="64" customFormat="1" ht="12.75" customHeight="1">
      <c r="A223" s="106"/>
      <c r="B223" s="65"/>
      <c r="C223" s="66"/>
      <c r="D223" s="66"/>
      <c r="E223" s="44"/>
      <c r="F223" s="65"/>
      <c r="G223" s="119"/>
      <c r="H223" s="190"/>
      <c r="I223" s="323"/>
      <c r="J223" s="399"/>
      <c r="K223" s="381"/>
      <c r="L223" s="411"/>
      <c r="M223" s="68"/>
      <c r="N223" s="527"/>
      <c r="O223" s="527"/>
      <c r="P223" s="359" t="str">
        <f t="shared" si="12"/>
        <v/>
      </c>
    </row>
    <row r="224" spans="1:16" s="64" customFormat="1" ht="12.75" customHeight="1">
      <c r="A224" s="106"/>
      <c r="B224" s="65"/>
      <c r="C224" s="66"/>
      <c r="D224" s="66"/>
      <c r="E224" s="44"/>
      <c r="F224" s="65"/>
      <c r="G224" s="119"/>
      <c r="H224" s="190" t="s">
        <v>0</v>
      </c>
      <c r="I224" s="323"/>
      <c r="J224" s="399" t="s">
        <v>2860</v>
      </c>
      <c r="K224" s="381"/>
      <c r="L224" s="411"/>
      <c r="M224" s="68"/>
      <c r="N224" s="527"/>
      <c r="O224" s="527"/>
      <c r="P224" s="359" t="str">
        <f t="shared" si="12"/>
        <v/>
      </c>
    </row>
    <row r="225" spans="1:16" s="64" customFormat="1" ht="12.75" customHeight="1">
      <c r="A225" s="106"/>
      <c r="B225" s="65"/>
      <c r="C225" s="66"/>
      <c r="D225" s="66"/>
      <c r="E225" s="44"/>
      <c r="F225" s="65"/>
      <c r="G225" s="119"/>
      <c r="H225" s="190"/>
      <c r="I225" s="323"/>
      <c r="J225" s="399"/>
      <c r="K225" s="381"/>
      <c r="L225" s="411"/>
      <c r="M225" s="68"/>
      <c r="N225" s="527"/>
      <c r="O225" s="527"/>
      <c r="P225" s="359" t="str">
        <f t="shared" si="12"/>
        <v/>
      </c>
    </row>
    <row r="226" spans="1:16" s="64" customFormat="1" ht="12.75" customHeight="1">
      <c r="A226" s="106"/>
      <c r="B226" s="65"/>
      <c r="C226" s="66"/>
      <c r="D226" s="66"/>
      <c r="E226" s="44"/>
      <c r="F226" s="65"/>
      <c r="G226" s="119"/>
      <c r="H226" s="190"/>
      <c r="I226" s="354" t="str">
        <f t="shared" ref="I226:I250" si="14">IF((K226=L226)=TRUE,"○","x")</f>
        <v>x</v>
      </c>
      <c r="J226" s="399"/>
      <c r="K226" s="381"/>
      <c r="L226" s="411" t="s">
        <v>3128</v>
      </c>
      <c r="M226" s="68"/>
      <c r="N226" s="527"/>
      <c r="O226" s="527"/>
      <c r="P226" s="359" t="str">
        <f t="shared" si="12"/>
        <v/>
      </c>
    </row>
    <row r="227" spans="1:16" s="64" customFormat="1" ht="12.75" customHeight="1">
      <c r="A227" s="106"/>
      <c r="B227" s="65"/>
      <c r="C227" s="66"/>
      <c r="D227" s="66"/>
      <c r="E227" s="44"/>
      <c r="F227" s="65"/>
      <c r="G227" s="119"/>
      <c r="H227" s="190"/>
      <c r="I227" s="354" t="str">
        <f t="shared" si="14"/>
        <v>x</v>
      </c>
      <c r="J227" s="399"/>
      <c r="K227" s="381"/>
      <c r="L227" s="411" t="s">
        <v>3128</v>
      </c>
      <c r="M227" s="68"/>
      <c r="N227" s="527"/>
      <c r="O227" s="527"/>
      <c r="P227" s="359" t="str">
        <f t="shared" si="12"/>
        <v/>
      </c>
    </row>
    <row r="228" spans="1:16" s="64" customFormat="1" ht="12.75" customHeight="1">
      <c r="A228" s="106"/>
      <c r="B228" s="65"/>
      <c r="C228" s="66"/>
      <c r="D228" s="66"/>
      <c r="E228" s="44"/>
      <c r="F228" s="65"/>
      <c r="G228" s="119"/>
      <c r="H228" s="190"/>
      <c r="I228" s="354" t="str">
        <f t="shared" si="14"/>
        <v>x</v>
      </c>
      <c r="J228" s="399"/>
      <c r="K228" s="381"/>
      <c r="L228" s="411" t="s">
        <v>2979</v>
      </c>
      <c r="M228" s="68"/>
      <c r="N228" s="527"/>
      <c r="O228" s="527"/>
      <c r="P228" s="359" t="str">
        <f t="shared" si="12"/>
        <v/>
      </c>
    </row>
    <row r="229" spans="1:16" s="64" customFormat="1" ht="12.75" customHeight="1">
      <c r="A229" s="106"/>
      <c r="B229" s="65"/>
      <c r="C229" s="66"/>
      <c r="D229" s="66"/>
      <c r="E229" s="44"/>
      <c r="F229" s="65"/>
      <c r="G229" s="119"/>
      <c r="H229" s="190"/>
      <c r="I229" s="354" t="str">
        <f t="shared" si="14"/>
        <v>x</v>
      </c>
      <c r="J229" s="399"/>
      <c r="K229" s="381"/>
      <c r="L229" s="411" t="s">
        <v>2980</v>
      </c>
      <c r="M229" s="68"/>
      <c r="N229" s="527"/>
      <c r="O229" s="527"/>
      <c r="P229" s="359" t="str">
        <f t="shared" si="12"/>
        <v/>
      </c>
    </row>
    <row r="230" spans="1:16" s="64" customFormat="1" ht="12.75" customHeight="1">
      <c r="A230" s="106"/>
      <c r="B230" s="65"/>
      <c r="C230" s="66"/>
      <c r="D230" s="66"/>
      <c r="E230" s="44"/>
      <c r="F230" s="65"/>
      <c r="G230" s="119"/>
      <c r="H230" s="190"/>
      <c r="I230" s="354" t="str">
        <f t="shared" si="14"/>
        <v>x</v>
      </c>
      <c r="J230" s="399"/>
      <c r="K230" s="381"/>
      <c r="L230" s="411" t="s">
        <v>2981</v>
      </c>
      <c r="M230" s="68"/>
      <c r="N230" s="527"/>
      <c r="O230" s="527"/>
      <c r="P230" s="359" t="str">
        <f t="shared" si="12"/>
        <v/>
      </c>
    </row>
    <row r="231" spans="1:16" s="64" customFormat="1" ht="12.75" customHeight="1">
      <c r="A231" s="106"/>
      <c r="B231" s="65"/>
      <c r="C231" s="66"/>
      <c r="D231" s="66"/>
      <c r="E231" s="44"/>
      <c r="F231" s="65"/>
      <c r="G231" s="119"/>
      <c r="H231" s="190"/>
      <c r="I231" s="354" t="str">
        <f t="shared" si="14"/>
        <v>x</v>
      </c>
      <c r="J231" s="399"/>
      <c r="K231" s="381"/>
      <c r="L231" s="411" t="s">
        <v>2982</v>
      </c>
      <c r="M231" s="68"/>
      <c r="N231" s="527"/>
      <c r="O231" s="527"/>
      <c r="P231" s="359" t="str">
        <f t="shared" si="12"/>
        <v/>
      </c>
    </row>
    <row r="232" spans="1:16" s="64" customFormat="1" ht="12.75" customHeight="1">
      <c r="A232" s="106"/>
      <c r="B232" s="65"/>
      <c r="C232" s="66"/>
      <c r="D232" s="66"/>
      <c r="E232" s="44"/>
      <c r="F232" s="65"/>
      <c r="G232" s="119"/>
      <c r="H232" s="190"/>
      <c r="I232" s="354" t="str">
        <f t="shared" si="14"/>
        <v>x</v>
      </c>
      <c r="J232" s="399"/>
      <c r="K232" s="381"/>
      <c r="L232" s="411" t="s">
        <v>2980</v>
      </c>
      <c r="M232" s="68"/>
      <c r="N232" s="527"/>
      <c r="O232" s="527"/>
      <c r="P232" s="359" t="str">
        <f t="shared" si="12"/>
        <v/>
      </c>
    </row>
    <row r="233" spans="1:16" s="64" customFormat="1" ht="12.75" customHeight="1">
      <c r="A233" s="106"/>
      <c r="B233" s="65"/>
      <c r="C233" s="66"/>
      <c r="D233" s="66"/>
      <c r="E233" s="44"/>
      <c r="F233" s="65"/>
      <c r="G233" s="119"/>
      <c r="H233" s="190"/>
      <c r="I233" s="354" t="str">
        <f t="shared" si="14"/>
        <v>x</v>
      </c>
      <c r="J233" s="399"/>
      <c r="K233" s="381"/>
      <c r="L233" s="411" t="s">
        <v>2981</v>
      </c>
      <c r="M233" s="68"/>
      <c r="N233" s="527"/>
      <c r="O233" s="527"/>
      <c r="P233" s="359" t="str">
        <f t="shared" si="12"/>
        <v/>
      </c>
    </row>
    <row r="234" spans="1:16" s="64" customFormat="1" ht="12.75" customHeight="1">
      <c r="A234" s="106"/>
      <c r="B234" s="65"/>
      <c r="C234" s="66"/>
      <c r="D234" s="66"/>
      <c r="E234" s="44"/>
      <c r="F234" s="65"/>
      <c r="G234" s="119"/>
      <c r="H234" s="190"/>
      <c r="I234" s="354" t="str">
        <f t="shared" si="14"/>
        <v>x</v>
      </c>
      <c r="J234" s="399"/>
      <c r="K234" s="381"/>
      <c r="L234" s="411" t="s">
        <v>2983</v>
      </c>
      <c r="M234" s="68"/>
      <c r="N234" s="527"/>
      <c r="O234" s="527"/>
      <c r="P234" s="359" t="str">
        <f t="shared" si="12"/>
        <v/>
      </c>
    </row>
    <row r="235" spans="1:16" s="64" customFormat="1" ht="12.75" customHeight="1">
      <c r="A235" s="106"/>
      <c r="B235" s="65"/>
      <c r="C235" s="66"/>
      <c r="D235" s="66"/>
      <c r="E235" s="44"/>
      <c r="F235" s="65"/>
      <c r="G235" s="119"/>
      <c r="H235" s="190"/>
      <c r="I235" s="354" t="str">
        <f t="shared" si="14"/>
        <v>x</v>
      </c>
      <c r="J235" s="399"/>
      <c r="K235" s="381"/>
      <c r="L235" s="411" t="s">
        <v>2980</v>
      </c>
      <c r="M235" s="68"/>
      <c r="N235" s="527"/>
      <c r="O235" s="527"/>
      <c r="P235" s="359" t="str">
        <f t="shared" si="12"/>
        <v/>
      </c>
    </row>
    <row r="236" spans="1:16" s="64" customFormat="1" ht="12.75" customHeight="1">
      <c r="A236" s="106"/>
      <c r="B236" s="65"/>
      <c r="C236" s="66"/>
      <c r="D236" s="66"/>
      <c r="E236" s="44"/>
      <c r="F236" s="65"/>
      <c r="G236" s="119"/>
      <c r="H236" s="190"/>
      <c r="I236" s="354" t="str">
        <f t="shared" si="14"/>
        <v>x</v>
      </c>
      <c r="J236" s="399"/>
      <c r="K236" s="381"/>
      <c r="L236" s="411" t="s">
        <v>2981</v>
      </c>
      <c r="M236" s="68"/>
      <c r="N236" s="527"/>
      <c r="O236" s="527"/>
      <c r="P236" s="359" t="str">
        <f t="shared" si="12"/>
        <v/>
      </c>
    </row>
    <row r="237" spans="1:16" s="64" customFormat="1" ht="12.75" customHeight="1">
      <c r="A237" s="106"/>
      <c r="B237" s="65"/>
      <c r="C237" s="66"/>
      <c r="D237" s="66"/>
      <c r="E237" s="44"/>
      <c r="F237" s="65"/>
      <c r="G237" s="119"/>
      <c r="H237" s="190"/>
      <c r="I237" s="354" t="str">
        <f t="shared" si="14"/>
        <v>x</v>
      </c>
      <c r="J237" s="399"/>
      <c r="K237" s="381"/>
      <c r="L237" s="411" t="s">
        <v>2984</v>
      </c>
      <c r="M237" s="68"/>
      <c r="N237" s="527"/>
      <c r="O237" s="527"/>
      <c r="P237" s="359" t="str">
        <f t="shared" si="12"/>
        <v/>
      </c>
    </row>
    <row r="238" spans="1:16" s="64" customFormat="1" ht="12.75" customHeight="1">
      <c r="A238" s="106"/>
      <c r="B238" s="65"/>
      <c r="C238" s="66"/>
      <c r="D238" s="66"/>
      <c r="E238" s="44"/>
      <c r="F238" s="65"/>
      <c r="G238" s="119"/>
      <c r="H238" s="190"/>
      <c r="I238" s="354" t="str">
        <f t="shared" si="14"/>
        <v>x</v>
      </c>
      <c r="J238" s="399"/>
      <c r="K238" s="381"/>
      <c r="L238" s="411" t="s">
        <v>2980</v>
      </c>
      <c r="M238" s="68"/>
      <c r="N238" s="527"/>
      <c r="O238" s="527"/>
      <c r="P238" s="359" t="str">
        <f t="shared" si="12"/>
        <v/>
      </c>
    </row>
    <row r="239" spans="1:16" s="64" customFormat="1" ht="12.75" customHeight="1">
      <c r="A239" s="106"/>
      <c r="B239" s="65"/>
      <c r="C239" s="66"/>
      <c r="D239" s="66"/>
      <c r="E239" s="44"/>
      <c r="F239" s="65"/>
      <c r="G239" s="119"/>
      <c r="H239" s="190"/>
      <c r="I239" s="354" t="str">
        <f t="shared" si="14"/>
        <v>x</v>
      </c>
      <c r="J239" s="399"/>
      <c r="K239" s="381"/>
      <c r="L239" s="411" t="s">
        <v>2981</v>
      </c>
      <c r="M239" s="68"/>
      <c r="N239" s="527"/>
      <c r="O239" s="527"/>
      <c r="P239" s="359" t="str">
        <f t="shared" si="12"/>
        <v/>
      </c>
    </row>
    <row r="240" spans="1:16" s="64" customFormat="1" ht="12.75" customHeight="1">
      <c r="A240" s="106"/>
      <c r="B240" s="65"/>
      <c r="C240" s="66"/>
      <c r="D240" s="66"/>
      <c r="E240" s="44"/>
      <c r="F240" s="65"/>
      <c r="G240" s="119"/>
      <c r="H240" s="190"/>
      <c r="I240" s="354" t="str">
        <f t="shared" si="14"/>
        <v>x</v>
      </c>
      <c r="J240" s="399"/>
      <c r="K240" s="381"/>
      <c r="L240" s="411" t="s">
        <v>3128</v>
      </c>
      <c r="M240" s="68"/>
      <c r="N240" s="527"/>
      <c r="O240" s="527"/>
      <c r="P240" s="359" t="str">
        <f t="shared" si="12"/>
        <v/>
      </c>
    </row>
    <row r="241" spans="1:16" s="64" customFormat="1" ht="12.75" customHeight="1">
      <c r="A241" s="106"/>
      <c r="B241" s="65"/>
      <c r="C241" s="66"/>
      <c r="D241" s="66"/>
      <c r="E241" s="44"/>
      <c r="F241" s="65"/>
      <c r="G241" s="119"/>
      <c r="H241" s="190"/>
      <c r="I241" s="354" t="str">
        <f t="shared" si="14"/>
        <v>x</v>
      </c>
      <c r="J241" s="399"/>
      <c r="K241" s="381"/>
      <c r="L241" s="411" t="s">
        <v>3128</v>
      </c>
      <c r="M241" s="68"/>
      <c r="N241" s="527"/>
      <c r="O241" s="527"/>
      <c r="P241" s="359" t="str">
        <f t="shared" si="12"/>
        <v/>
      </c>
    </row>
    <row r="242" spans="1:16" s="64" customFormat="1" ht="12.75" customHeight="1">
      <c r="A242" s="106"/>
      <c r="B242" s="65"/>
      <c r="C242" s="66"/>
      <c r="D242" s="66"/>
      <c r="E242" s="44"/>
      <c r="F242" s="65"/>
      <c r="G242" s="119"/>
      <c r="H242" s="190"/>
      <c r="I242" s="354" t="str">
        <f t="shared" si="14"/>
        <v>x</v>
      </c>
      <c r="J242" s="399"/>
      <c r="K242" s="381"/>
      <c r="L242" s="411" t="s">
        <v>3128</v>
      </c>
      <c r="M242" s="68"/>
      <c r="N242" s="527"/>
      <c r="O242" s="527"/>
      <c r="P242" s="359" t="str">
        <f t="shared" si="12"/>
        <v/>
      </c>
    </row>
    <row r="243" spans="1:16" s="64" customFormat="1" ht="12.75" customHeight="1">
      <c r="A243" s="106"/>
      <c r="B243" s="65"/>
      <c r="C243" s="66"/>
      <c r="D243" s="66"/>
      <c r="E243" s="44"/>
      <c r="F243" s="65"/>
      <c r="G243" s="119"/>
      <c r="H243" s="190"/>
      <c r="I243" s="354" t="str">
        <f t="shared" si="14"/>
        <v>x</v>
      </c>
      <c r="J243" s="399"/>
      <c r="K243" s="381"/>
      <c r="L243" s="411" t="s">
        <v>2413</v>
      </c>
      <c r="M243" s="68"/>
      <c r="N243" s="527"/>
      <c r="O243" s="527"/>
      <c r="P243" s="359" t="str">
        <f t="shared" si="12"/>
        <v/>
      </c>
    </row>
    <row r="244" spans="1:16" s="64" customFormat="1" ht="12.75" customHeight="1">
      <c r="A244" s="106"/>
      <c r="B244" s="65"/>
      <c r="C244" s="66"/>
      <c r="D244" s="66"/>
      <c r="E244" s="44"/>
      <c r="F244" s="65"/>
      <c r="G244" s="119"/>
      <c r="H244" s="190"/>
      <c r="I244" s="354" t="str">
        <f t="shared" si="14"/>
        <v>x</v>
      </c>
      <c r="J244" s="399"/>
      <c r="K244" s="381"/>
      <c r="L244" s="411" t="s">
        <v>2417</v>
      </c>
      <c r="M244" s="68"/>
      <c r="N244" s="527"/>
      <c r="O244" s="527"/>
      <c r="P244" s="359" t="str">
        <f t="shared" si="12"/>
        <v/>
      </c>
    </row>
    <row r="245" spans="1:16" s="64" customFormat="1" ht="12.75" customHeight="1">
      <c r="A245" s="106"/>
      <c r="B245" s="65"/>
      <c r="C245" s="66"/>
      <c r="D245" s="66"/>
      <c r="E245" s="44"/>
      <c r="F245" s="65"/>
      <c r="G245" s="119"/>
      <c r="H245" s="190"/>
      <c r="I245" s="354" t="str">
        <f t="shared" si="14"/>
        <v>x</v>
      </c>
      <c r="J245" s="399"/>
      <c r="K245" s="381"/>
      <c r="L245" s="411" t="s">
        <v>2418</v>
      </c>
      <c r="M245" s="68"/>
      <c r="N245" s="527"/>
      <c r="O245" s="527"/>
      <c r="P245" s="359" t="str">
        <f t="shared" si="12"/>
        <v/>
      </c>
    </row>
    <row r="246" spans="1:16" s="64" customFormat="1" ht="12.75" customHeight="1">
      <c r="A246" s="106"/>
      <c r="B246" s="65"/>
      <c r="C246" s="66"/>
      <c r="D246" s="66"/>
      <c r="E246" s="44"/>
      <c r="F246" s="65"/>
      <c r="G246" s="119"/>
      <c r="H246" s="190"/>
      <c r="I246" s="354" t="str">
        <f t="shared" si="14"/>
        <v>x</v>
      </c>
      <c r="J246" s="399"/>
      <c r="K246" s="381"/>
      <c r="L246" s="411" t="s">
        <v>2419</v>
      </c>
      <c r="M246" s="68"/>
      <c r="N246" s="527"/>
      <c r="O246" s="527"/>
      <c r="P246" s="359" t="str">
        <f t="shared" si="12"/>
        <v/>
      </c>
    </row>
    <row r="247" spans="1:16" s="64" customFormat="1" ht="12.75" customHeight="1">
      <c r="A247" s="106"/>
      <c r="B247" s="65"/>
      <c r="C247" s="66"/>
      <c r="D247" s="66"/>
      <c r="E247" s="44"/>
      <c r="F247" s="65"/>
      <c r="G247" s="119"/>
      <c r="H247" s="190"/>
      <c r="I247" s="354" t="str">
        <f t="shared" si="14"/>
        <v>x</v>
      </c>
      <c r="J247" s="399"/>
      <c r="K247" s="381"/>
      <c r="L247" s="411" t="s">
        <v>2420</v>
      </c>
      <c r="M247" s="68"/>
      <c r="N247" s="527"/>
      <c r="O247" s="527"/>
      <c r="P247" s="359" t="str">
        <f t="shared" si="12"/>
        <v/>
      </c>
    </row>
    <row r="248" spans="1:16" s="64" customFormat="1" ht="12.75" customHeight="1">
      <c r="A248" s="106"/>
      <c r="B248" s="65"/>
      <c r="C248" s="66"/>
      <c r="D248" s="66"/>
      <c r="E248" s="44"/>
      <c r="F248" s="65"/>
      <c r="G248" s="119"/>
      <c r="H248" s="190"/>
      <c r="I248" s="354" t="str">
        <f t="shared" si="14"/>
        <v>x</v>
      </c>
      <c r="J248" s="399"/>
      <c r="K248" s="381"/>
      <c r="L248" s="411" t="s">
        <v>2421</v>
      </c>
      <c r="M248" s="68"/>
      <c r="N248" s="527"/>
      <c r="O248" s="527"/>
      <c r="P248" s="359" t="str">
        <f t="shared" si="12"/>
        <v/>
      </c>
    </row>
    <row r="249" spans="1:16" s="64" customFormat="1" ht="12.75" customHeight="1">
      <c r="A249" s="106"/>
      <c r="B249" s="65"/>
      <c r="C249" s="66"/>
      <c r="D249" s="66"/>
      <c r="E249" s="44"/>
      <c r="F249" s="65"/>
      <c r="G249" s="119"/>
      <c r="H249" s="190"/>
      <c r="I249" s="354" t="str">
        <f t="shared" si="14"/>
        <v>x</v>
      </c>
      <c r="J249" s="399"/>
      <c r="K249" s="381"/>
      <c r="L249" s="411" t="s">
        <v>2861</v>
      </c>
      <c r="M249" s="68"/>
      <c r="N249" s="527"/>
      <c r="O249" s="527"/>
      <c r="P249" s="359" t="str">
        <f t="shared" si="12"/>
        <v/>
      </c>
    </row>
    <row r="250" spans="1:16" s="64" customFormat="1" ht="12.75" customHeight="1">
      <c r="A250" s="106"/>
      <c r="B250" s="65"/>
      <c r="C250" s="66"/>
      <c r="D250" s="66"/>
      <c r="E250" s="44"/>
      <c r="F250" s="65"/>
      <c r="G250" s="119"/>
      <c r="H250" s="190"/>
      <c r="I250" s="354" t="str">
        <f t="shared" si="14"/>
        <v>x</v>
      </c>
      <c r="J250" s="399"/>
      <c r="K250" s="381"/>
      <c r="L250" s="411" t="s">
        <v>2862</v>
      </c>
      <c r="M250" s="68"/>
      <c r="N250" s="527"/>
      <c r="O250" s="527"/>
      <c r="P250" s="359" t="str">
        <f t="shared" si="12"/>
        <v/>
      </c>
    </row>
    <row r="251" spans="1:16" s="64" customFormat="1" ht="12.75" customHeight="1">
      <c r="A251" s="106"/>
      <c r="B251" s="65"/>
      <c r="C251" s="66"/>
      <c r="D251" s="66"/>
      <c r="E251" s="44"/>
      <c r="F251" s="65"/>
      <c r="G251" s="119"/>
      <c r="H251" s="190"/>
      <c r="I251" s="323" t="s">
        <v>3286</v>
      </c>
      <c r="J251" s="399"/>
      <c r="K251" s="381"/>
      <c r="L251" s="411"/>
      <c r="M251" s="68"/>
      <c r="N251" s="527"/>
      <c r="O251" s="527"/>
      <c r="P251" s="359" t="str">
        <f t="shared" si="12"/>
        <v/>
      </c>
    </row>
    <row r="252" spans="1:16" s="64" customFormat="1" ht="11.25">
      <c r="A252" s="66" t="str">
        <f ca="1">IF(B252="","",MAX($A$3:INDIRECT(ADDRESS(ROW()-1,COLUMN(),1)))+1)</f>
        <v/>
      </c>
      <c r="B252" s="65"/>
      <c r="C252" s="66" t="str">
        <f ca="1">IF(B252="",IF(D252="","",MAX(INDIRECT(ADDRESS(2+MATCH(MAX($A$3:$A143),$A$3:$A143),COLUMN(),1)):INDIRECT(ADDRESS(ROW()-1,COLUMN(),1)))+1),1)</f>
        <v/>
      </c>
      <c r="D252" s="66"/>
      <c r="E252" s="44"/>
      <c r="F252" s="65"/>
      <c r="G252" s="119"/>
      <c r="H252" s="190"/>
      <c r="I252" s="323"/>
      <c r="J252" s="399"/>
      <c r="K252" s="381"/>
      <c r="L252" s="411"/>
      <c r="M252" s="68"/>
      <c r="N252" s="527"/>
      <c r="O252" s="527"/>
      <c r="P252" s="359" t="str">
        <f t="shared" si="12"/>
        <v/>
      </c>
    </row>
    <row r="253" spans="1:16" s="64" customFormat="1" ht="12.75" customHeight="1">
      <c r="A253" s="66" t="str">
        <f ca="1">IF(B253="","",MAX($A$3:INDIRECT(ADDRESS(ROW()-1,COLUMN(),1)))+1)</f>
        <v/>
      </c>
      <c r="B253" s="65"/>
      <c r="C253" s="66" t="str">
        <f ca="1">IF(B253="",IF(D253="","",MAX(INDIRECT(ADDRESS(2+MATCH(MAX($A$3:$A252),$A$3:$A252),COLUMN(),1)):INDIRECT(ADDRESS(ROW()-1,COLUMN(),1)))+1),1)</f>
        <v/>
      </c>
      <c r="D253" s="66"/>
      <c r="E253" s="44"/>
      <c r="F253" s="65"/>
      <c r="G253" s="119"/>
      <c r="H253" s="190" t="s">
        <v>2855</v>
      </c>
      <c r="I253" s="323" t="s">
        <v>3461</v>
      </c>
      <c r="J253" s="399"/>
      <c r="K253" s="381"/>
      <c r="L253" s="411"/>
      <c r="M253" s="68"/>
      <c r="N253" s="527"/>
      <c r="O253" s="527"/>
      <c r="P253" s="359" t="str">
        <f t="shared" si="12"/>
        <v/>
      </c>
    </row>
    <row r="254" spans="1:16" s="64" customFormat="1" ht="12.75" customHeight="1">
      <c r="A254" s="66" t="str">
        <f ca="1">IF(B254="","",MAX($A$3:INDIRECT(ADDRESS(ROW()-1,COLUMN(),1)))+1)</f>
        <v/>
      </c>
      <c r="B254" s="65"/>
      <c r="C254" s="66" t="str">
        <f ca="1">IF(B254="",IF(D254="","",MAX(INDIRECT(ADDRESS(2+MATCH(MAX($A$3:$A253),$A$3:$A253),COLUMN(),1)):INDIRECT(ADDRESS(ROW()-1,COLUMN(),1)))+1),1)</f>
        <v/>
      </c>
      <c r="D254" s="66"/>
      <c r="E254" s="44"/>
      <c r="F254" s="65"/>
      <c r="G254" s="119"/>
      <c r="H254" s="190" t="s">
        <v>216</v>
      </c>
      <c r="I254" s="323"/>
      <c r="J254" s="399" t="s">
        <v>1599</v>
      </c>
      <c r="K254" s="381"/>
      <c r="L254" s="411"/>
      <c r="M254" s="68"/>
      <c r="N254" s="527"/>
      <c r="O254" s="527"/>
      <c r="P254" s="359" t="str">
        <f t="shared" si="12"/>
        <v/>
      </c>
    </row>
    <row r="255" spans="1:16" s="64" customFormat="1" ht="12.75" customHeight="1">
      <c r="A255" s="66"/>
      <c r="B255" s="65"/>
      <c r="C255" s="66"/>
      <c r="D255" s="66"/>
      <c r="E255" s="44"/>
      <c r="F255" s="65"/>
      <c r="G255" s="119"/>
      <c r="H255" s="190"/>
      <c r="I255" s="354" t="str">
        <f t="shared" ref="I255" si="15">IF((K255=L255)=TRUE,"○","x")</f>
        <v>x</v>
      </c>
      <c r="J255" s="399"/>
      <c r="K255" s="381"/>
      <c r="L255" s="411" t="s">
        <v>3023</v>
      </c>
      <c r="M255" s="68"/>
      <c r="N255" s="527"/>
      <c r="O255" s="527"/>
      <c r="P255" s="359" t="str">
        <f t="shared" si="12"/>
        <v/>
      </c>
    </row>
    <row r="256" spans="1:16" s="64" customFormat="1" ht="12.75" customHeight="1">
      <c r="A256" s="66"/>
      <c r="B256" s="65"/>
      <c r="C256" s="66"/>
      <c r="D256" s="66"/>
      <c r="E256" s="44"/>
      <c r="F256" s="65"/>
      <c r="G256" s="119"/>
      <c r="H256" s="190"/>
      <c r="I256" s="45" t="s">
        <v>4502</v>
      </c>
      <c r="J256" s="399"/>
      <c r="K256" s="381"/>
      <c r="L256" s="411"/>
      <c r="M256" s="68"/>
      <c r="N256" s="527"/>
      <c r="O256" s="527"/>
      <c r="P256" s="359" t="str">
        <f t="shared" ref="P256" si="16">IF(N256="","",IF(O256="","",IF(O256=N256,$Q$1,O256-N256)))</f>
        <v/>
      </c>
    </row>
    <row r="257" spans="1:16" s="64" customFormat="1" ht="12.75" customHeight="1">
      <c r="A257" s="66"/>
      <c r="B257" s="65"/>
      <c r="C257" s="66"/>
      <c r="D257" s="66"/>
      <c r="E257" s="44"/>
      <c r="F257" s="65"/>
      <c r="G257" s="119"/>
      <c r="H257" s="190"/>
      <c r="I257" s="354"/>
      <c r="J257" s="399"/>
      <c r="K257" s="381"/>
      <c r="L257" s="411"/>
      <c r="M257" s="68"/>
      <c r="N257" s="527"/>
      <c r="O257" s="527"/>
      <c r="P257" s="359" t="str">
        <f t="shared" si="12"/>
        <v/>
      </c>
    </row>
    <row r="258" spans="1:16" s="64" customFormat="1" ht="12.75" customHeight="1">
      <c r="A258" s="66" t="str">
        <f ca="1">IF(B258="","",MAX($A$3:INDIRECT(ADDRESS(ROW()-1,COLUMN(),1)))+1)</f>
        <v/>
      </c>
      <c r="B258" s="65"/>
      <c r="C258" s="66" t="str">
        <f ca="1">IF(B258="",IF(D258="","",MAX(INDIRECT(ADDRESS(2+MATCH(MAX($A$3:$A254),$A$3:$A254),COLUMN(),1)):INDIRECT(ADDRESS(ROW()-1,COLUMN(),1)))+1),1)</f>
        <v/>
      </c>
      <c r="D258" s="66"/>
      <c r="E258" s="44"/>
      <c r="F258" s="65"/>
      <c r="G258" s="119"/>
      <c r="H258" s="190" t="s">
        <v>216</v>
      </c>
      <c r="I258" s="323"/>
      <c r="J258" s="399" t="s">
        <v>217</v>
      </c>
      <c r="K258" s="381"/>
      <c r="L258" s="411"/>
      <c r="M258" s="68"/>
      <c r="N258" s="527"/>
      <c r="O258" s="527"/>
      <c r="P258" s="359" t="str">
        <f t="shared" si="12"/>
        <v/>
      </c>
    </row>
    <row r="259" spans="1:16" s="64" customFormat="1" ht="12.75" customHeight="1">
      <c r="A259" s="106" t="str">
        <f ca="1">IF(B259="","",MAX($A$3:INDIRECT(ADDRESS(ROW()-1,COLUMN(),1)))+1)</f>
        <v/>
      </c>
      <c r="B259" s="65"/>
      <c r="C259" s="66" t="str">
        <f ca="1">IF(B259="",IF(D259="","",MAX(INDIRECT(ADDRESS(2+MATCH(MAX($A258:$A$395),$A258:$A$395),COLUMN(),1)):INDIRECT(ADDRESS(ROW()-1,COLUMN(),1)))+1),1)</f>
        <v/>
      </c>
      <c r="D259" s="66"/>
      <c r="E259" s="44"/>
      <c r="F259" s="65"/>
      <c r="G259" s="119"/>
      <c r="H259" s="190" t="s">
        <v>734</v>
      </c>
      <c r="I259" s="323"/>
      <c r="J259" s="399" t="s">
        <v>735</v>
      </c>
      <c r="K259" s="381"/>
      <c r="L259" s="411"/>
      <c r="M259" s="68"/>
      <c r="N259" s="527"/>
      <c r="O259" s="527"/>
      <c r="P259" s="359" t="str">
        <f t="shared" si="12"/>
        <v/>
      </c>
    </row>
    <row r="260" spans="1:16" s="64" customFormat="1" ht="12.75" customHeight="1">
      <c r="A260" s="106" t="str">
        <f ca="1">IF(B260="","",MAX($A$3:INDIRECT(ADDRESS(ROW()-1,COLUMN(),1)))+1)</f>
        <v/>
      </c>
      <c r="B260" s="65"/>
      <c r="C260" s="66" t="str">
        <f ca="1">IF(B260="",IF(D260="","",MAX(INDIRECT(ADDRESS(2+MATCH(MAX($A259:$A$395),$A259:$A$395),COLUMN(),1)):INDIRECT(ADDRESS(ROW()-1,COLUMN(),1)))+1),1)</f>
        <v/>
      </c>
      <c r="D260" s="66"/>
      <c r="E260" s="44"/>
      <c r="F260" s="65"/>
      <c r="G260" s="119"/>
      <c r="H260" s="190"/>
      <c r="I260" s="354" t="str">
        <f t="shared" ref="I260" si="17">IF((K260=L260)=TRUE,"○","x")</f>
        <v>x</v>
      </c>
      <c r="J260" s="399"/>
      <c r="K260" s="381"/>
      <c r="L260" s="411" t="s">
        <v>2864</v>
      </c>
      <c r="M260" s="68"/>
      <c r="N260" s="527"/>
      <c r="O260" s="527"/>
      <c r="P260" s="359" t="str">
        <f t="shared" si="12"/>
        <v/>
      </c>
    </row>
    <row r="261" spans="1:16" s="64" customFormat="1" ht="12.75" customHeight="1">
      <c r="A261" s="106"/>
      <c r="B261" s="65"/>
      <c r="C261" s="66"/>
      <c r="D261" s="66"/>
      <c r="E261" s="44"/>
      <c r="F261" s="65"/>
      <c r="G261" s="119"/>
      <c r="H261" s="190"/>
      <c r="I261" s="354" t="s">
        <v>4504</v>
      </c>
      <c r="J261" s="399"/>
      <c r="K261" s="381"/>
      <c r="L261" s="411"/>
      <c r="M261" s="68"/>
      <c r="N261" s="527"/>
      <c r="O261" s="527"/>
      <c r="P261" s="359" t="str">
        <f t="shared" si="12"/>
        <v/>
      </c>
    </row>
    <row r="262" spans="1:16" s="64" customFormat="1" ht="12.75" customHeight="1">
      <c r="A262" s="66"/>
      <c r="B262" s="65"/>
      <c r="C262" s="66"/>
      <c r="D262" s="66"/>
      <c r="E262" s="44"/>
      <c r="F262" s="65"/>
      <c r="G262" s="119"/>
      <c r="H262" s="190"/>
      <c r="I262" s="354"/>
      <c r="J262" s="399"/>
      <c r="K262" s="381"/>
      <c r="L262" s="411"/>
      <c r="M262" s="68"/>
      <c r="N262" s="527"/>
      <c r="O262" s="527"/>
      <c r="P262" s="359" t="str">
        <f t="shared" ref="P262" si="18">IF(N262="","",IF(O262="","",IF(O262=N262,$Q$1,O262-N262)))</f>
        <v/>
      </c>
    </row>
    <row r="263" spans="1:16" s="64" customFormat="1" ht="12.75" customHeight="1">
      <c r="A263" s="66"/>
      <c r="B263" s="65"/>
      <c r="C263" s="66"/>
      <c r="D263" s="66"/>
      <c r="E263" s="44"/>
      <c r="F263" s="65"/>
      <c r="G263" s="119"/>
      <c r="H263" s="321"/>
      <c r="I263" s="354" t="s">
        <v>3688</v>
      </c>
      <c r="J263" s="399"/>
      <c r="K263" s="381"/>
      <c r="L263" s="391"/>
      <c r="M263" s="44"/>
      <c r="N263" s="527"/>
      <c r="O263" s="527"/>
      <c r="P263" s="359"/>
    </row>
    <row r="264" spans="1:16" s="64" customFormat="1" ht="12.75" customHeight="1">
      <c r="A264" s="66" t="str">
        <f ca="1">IF(B264="","",MAX($A$3:INDIRECT(ADDRESS(ROW()-1,COLUMN(),1)))+1)</f>
        <v/>
      </c>
      <c r="B264" s="65"/>
      <c r="C264" s="66" t="str">
        <f ca="1">IF(B264="",IF(D264="","",MAX(INDIRECT(ADDRESS(2+MATCH(MAX($A$3:$A258),$A$3:$A258),COLUMN(),1)):INDIRECT(ADDRESS(ROW()-1,COLUMN(),1)))+1),1)</f>
        <v/>
      </c>
      <c r="D264" s="66"/>
      <c r="E264" s="44"/>
      <c r="F264" s="65"/>
      <c r="G264" s="119"/>
      <c r="H264" s="190"/>
      <c r="I264" s="323"/>
      <c r="J264" s="399"/>
      <c r="K264" s="381"/>
      <c r="L264" s="411"/>
      <c r="M264" s="68"/>
      <c r="N264" s="527"/>
      <c r="O264" s="527"/>
      <c r="P264" s="360" t="str">
        <f t="shared" si="12"/>
        <v/>
      </c>
    </row>
    <row r="265" spans="1:16" s="64" customFormat="1" ht="12.75" customHeight="1">
      <c r="A265" s="66" t="str">
        <f ca="1">IF(B265="","",MAX($A$3:INDIRECT(ADDRESS(ROW()-1,COLUMN(),1)))+1)</f>
        <v/>
      </c>
      <c r="B265" s="65"/>
      <c r="C265" s="61">
        <f ca="1">IF(B265="",IF(D265="","",MAX(INDIRECT(ADDRESS(2+MATCH(MAX($A$3:$A264),$A$3:$A264),COLUMN(),1)):INDIRECT(ADDRESS(ROW()-1,COLUMN(),1)))+1),1)</f>
        <v>3</v>
      </c>
      <c r="D265" s="61" t="s">
        <v>560</v>
      </c>
      <c r="E265" s="48" t="s">
        <v>1040</v>
      </c>
      <c r="F265" s="60" t="s">
        <v>1043</v>
      </c>
      <c r="G265" s="130">
        <v>1</v>
      </c>
      <c r="H265" s="296" t="s">
        <v>361</v>
      </c>
      <c r="I265" s="322" t="s">
        <v>3436</v>
      </c>
      <c r="J265" s="400"/>
      <c r="K265" s="384"/>
      <c r="L265" s="410"/>
      <c r="M265" s="62"/>
      <c r="N265" s="526"/>
      <c r="O265" s="526"/>
      <c r="P265" s="359" t="str">
        <f t="shared" si="12"/>
        <v/>
      </c>
    </row>
    <row r="266" spans="1:16" s="64" customFormat="1" ht="12.75" customHeight="1">
      <c r="A266" s="66" t="str">
        <f ca="1">IF(B266="","",MAX($A$3:INDIRECT(ADDRESS(ROW()-1,COLUMN(),1)))+1)</f>
        <v/>
      </c>
      <c r="B266" s="65"/>
      <c r="C266" s="66" t="str">
        <f ca="1">IF(B266="",IF(D266="","",MAX(INDIRECT(ADDRESS(2+MATCH(MAX($A$3:$A265),$A$3:$A265),COLUMN(),1)):INDIRECT(ADDRESS(ROW()-1,COLUMN(),1)))+1),1)</f>
        <v/>
      </c>
      <c r="D266" s="66"/>
      <c r="E266" s="44"/>
      <c r="F266" s="65"/>
      <c r="G266" s="119"/>
      <c r="H266" s="190" t="s">
        <v>215</v>
      </c>
      <c r="I266" s="323"/>
      <c r="J266" s="399" t="s">
        <v>1600</v>
      </c>
      <c r="K266" s="381"/>
      <c r="L266" s="411"/>
      <c r="M266" s="68"/>
      <c r="N266" s="527"/>
      <c r="O266" s="527"/>
      <c r="P266" s="359" t="str">
        <f t="shared" si="12"/>
        <v/>
      </c>
    </row>
    <row r="267" spans="1:16" s="64" customFormat="1" ht="12.75" customHeight="1">
      <c r="A267" s="66"/>
      <c r="B267" s="65"/>
      <c r="C267" s="66"/>
      <c r="D267" s="66"/>
      <c r="E267" s="44"/>
      <c r="F267" s="65"/>
      <c r="G267" s="119"/>
      <c r="H267" s="190"/>
      <c r="I267" s="354" t="str">
        <f t="shared" ref="I267" si="19">IF((K267=L267)=TRUE,"○","x")</f>
        <v>x</v>
      </c>
      <c r="J267" s="399"/>
      <c r="K267" s="381"/>
      <c r="L267" s="411" t="s">
        <v>3024</v>
      </c>
      <c r="M267" s="68"/>
      <c r="N267" s="527"/>
      <c r="O267" s="527"/>
      <c r="P267" s="359" t="str">
        <f t="shared" si="12"/>
        <v/>
      </c>
    </row>
    <row r="268" spans="1:16" s="64" customFormat="1" ht="12.75" customHeight="1">
      <c r="A268" s="66"/>
      <c r="B268" s="65"/>
      <c r="C268" s="66"/>
      <c r="D268" s="66"/>
      <c r="E268" s="44"/>
      <c r="F268" s="65"/>
      <c r="G268" s="119"/>
      <c r="H268" s="190"/>
      <c r="I268" s="45" t="s">
        <v>4502</v>
      </c>
      <c r="J268" s="399"/>
      <c r="K268" s="381"/>
      <c r="L268" s="411"/>
      <c r="M268" s="68"/>
      <c r="N268" s="527"/>
      <c r="O268" s="527"/>
      <c r="P268" s="359" t="str">
        <f t="shared" ref="P268" si="20">IF(N268="","",IF(O268="","",IF(O268=N268,$Q$1,O268-N268)))</f>
        <v/>
      </c>
    </row>
    <row r="269" spans="1:16" s="64" customFormat="1" ht="12.75" customHeight="1">
      <c r="A269" s="66"/>
      <c r="B269" s="65"/>
      <c r="C269" s="66"/>
      <c r="D269" s="66"/>
      <c r="E269" s="44"/>
      <c r="F269" s="65"/>
      <c r="G269" s="119"/>
      <c r="H269" s="190"/>
      <c r="I269" s="354"/>
      <c r="J269" s="399"/>
      <c r="K269" s="381"/>
      <c r="L269" s="411"/>
      <c r="M269" s="68"/>
      <c r="N269" s="527"/>
      <c r="O269" s="527"/>
      <c r="P269" s="359" t="str">
        <f t="shared" ref="P269:P333" si="21">IF(N269="","",IF(O269="","",IF(O269=N269,$Q$1,O269-N269)))</f>
        <v/>
      </c>
    </row>
    <row r="270" spans="1:16" s="64" customFormat="1" ht="11.25">
      <c r="A270" s="66"/>
      <c r="B270" s="65"/>
      <c r="C270" s="66"/>
      <c r="D270" s="66"/>
      <c r="E270" s="44"/>
      <c r="F270" s="65"/>
      <c r="G270" s="119"/>
      <c r="H270" s="190"/>
      <c r="I270" s="45" t="s">
        <v>4545</v>
      </c>
      <c r="J270" s="399"/>
      <c r="K270" s="381"/>
      <c r="L270" s="411"/>
      <c r="M270" s="68"/>
      <c r="N270" s="527"/>
      <c r="O270" s="527"/>
      <c r="P270" s="359" t="str">
        <f t="shared" si="21"/>
        <v/>
      </c>
    </row>
    <row r="271" spans="1:16" s="64" customFormat="1" ht="12.75" customHeight="1">
      <c r="A271" s="66" t="str">
        <f ca="1">IF(B271="","",MAX($A$3:INDIRECT(ADDRESS(ROW()-1,COLUMN(),1)))+1)</f>
        <v/>
      </c>
      <c r="B271" s="65"/>
      <c r="C271" s="66" t="str">
        <f ca="1">IF(B271="",IF(D271="","",MAX(INDIRECT(ADDRESS(2+MATCH(MAX($A$3:$A266),$A$3:$A266),COLUMN(),1)):INDIRECT(ADDRESS(ROW()-1,COLUMN(),1)))+1),1)</f>
        <v/>
      </c>
      <c r="D271" s="66"/>
      <c r="E271" s="44"/>
      <c r="F271" s="65"/>
      <c r="G271" s="119"/>
      <c r="H271" s="190" t="s">
        <v>215</v>
      </c>
      <c r="I271" s="323"/>
      <c r="J271" s="399" t="s">
        <v>4227</v>
      </c>
      <c r="K271" s="381"/>
      <c r="L271" s="411"/>
      <c r="M271" s="68"/>
      <c r="N271" s="544"/>
      <c r="O271" s="544"/>
      <c r="P271" s="359" t="str">
        <f t="shared" si="21"/>
        <v/>
      </c>
    </row>
    <row r="272" spans="1:16" s="64" customFormat="1" ht="12.75" customHeight="1">
      <c r="A272" s="66" t="str">
        <f ca="1">IF(B272="","",MAX($A$3:INDIRECT(ADDRESS(ROW()-1,COLUMN(),1)))+1)</f>
        <v/>
      </c>
      <c r="B272" s="65"/>
      <c r="C272" s="66" t="str">
        <f ca="1">IF(B272="",IF(D272="","",MAX(INDIRECT(ADDRESS(2+MATCH(MAX($A$3:$A271),$A$3:$A271),COLUMN(),1)):INDIRECT(ADDRESS(ROW()-1,COLUMN(),1)))+1),1)</f>
        <v/>
      </c>
      <c r="D272" s="66"/>
      <c r="E272" s="44"/>
      <c r="F272" s="65"/>
      <c r="G272" s="119"/>
      <c r="H272" s="190" t="s">
        <v>70</v>
      </c>
      <c r="I272" s="323"/>
      <c r="J272" s="399" t="s">
        <v>4229</v>
      </c>
      <c r="K272" s="381"/>
      <c r="L272" s="411"/>
      <c r="M272" s="68"/>
      <c r="N272" s="527"/>
      <c r="O272" s="527"/>
      <c r="P272" s="359" t="str">
        <f t="shared" si="21"/>
        <v/>
      </c>
    </row>
    <row r="273" spans="1:16" s="64" customFormat="1" ht="12.75" customHeight="1">
      <c r="A273" s="66"/>
      <c r="B273" s="65"/>
      <c r="C273" s="66"/>
      <c r="D273" s="66"/>
      <c r="E273" s="44"/>
      <c r="F273" s="65"/>
      <c r="G273" s="119"/>
      <c r="H273" s="190"/>
      <c r="I273" s="323"/>
      <c r="J273" s="399"/>
      <c r="K273" s="381"/>
      <c r="L273" s="411"/>
      <c r="M273" s="68"/>
      <c r="N273" s="527"/>
      <c r="O273" s="527"/>
      <c r="P273" s="359" t="str">
        <f t="shared" si="21"/>
        <v/>
      </c>
    </row>
    <row r="274" spans="1:16" s="64" customFormat="1" ht="12.75" customHeight="1">
      <c r="A274" s="66"/>
      <c r="B274" s="65"/>
      <c r="C274" s="66"/>
      <c r="D274" s="66"/>
      <c r="E274" s="44"/>
      <c r="F274" s="65"/>
      <c r="G274" s="119"/>
      <c r="H274" s="190"/>
      <c r="I274" s="354" t="str">
        <f t="shared" ref="I274:I337" si="22">IF((K274=L274)=TRUE,"○","x")</f>
        <v>x</v>
      </c>
      <c r="J274" s="399"/>
      <c r="K274" s="381"/>
      <c r="L274" s="411" t="s">
        <v>1239</v>
      </c>
      <c r="M274" s="68"/>
      <c r="N274" s="527"/>
      <c r="O274" s="527"/>
      <c r="P274" s="359" t="str">
        <f t="shared" si="21"/>
        <v/>
      </c>
    </row>
    <row r="275" spans="1:16" s="64" customFormat="1" ht="12.75" customHeight="1">
      <c r="A275" s="66"/>
      <c r="B275" s="65"/>
      <c r="C275" s="66"/>
      <c r="D275" s="66"/>
      <c r="E275" s="44"/>
      <c r="F275" s="65"/>
      <c r="G275" s="119"/>
      <c r="H275" s="190"/>
      <c r="I275" s="354" t="str">
        <f t="shared" si="22"/>
        <v>x</v>
      </c>
      <c r="J275" s="399"/>
      <c r="K275" s="381"/>
      <c r="L275" s="411" t="s">
        <v>218</v>
      </c>
      <c r="M275" s="68"/>
      <c r="N275" s="527"/>
      <c r="O275" s="527"/>
      <c r="P275" s="359" t="str">
        <f t="shared" si="21"/>
        <v/>
      </c>
    </row>
    <row r="276" spans="1:16" s="64" customFormat="1" ht="12.75" customHeight="1">
      <c r="A276" s="66"/>
      <c r="B276" s="65"/>
      <c r="C276" s="66"/>
      <c r="D276" s="66"/>
      <c r="E276" s="44"/>
      <c r="F276" s="65"/>
      <c r="G276" s="119"/>
      <c r="H276" s="190"/>
      <c r="I276" s="354" t="str">
        <f t="shared" si="22"/>
        <v>x</v>
      </c>
      <c r="J276" s="399"/>
      <c r="K276" s="381"/>
      <c r="L276" s="411" t="s">
        <v>1107</v>
      </c>
      <c r="M276" s="68"/>
      <c r="N276" s="527"/>
      <c r="O276" s="527"/>
      <c r="P276" s="359" t="str">
        <f t="shared" si="21"/>
        <v/>
      </c>
    </row>
    <row r="277" spans="1:16" s="64" customFormat="1" ht="12.75" customHeight="1">
      <c r="A277" s="66"/>
      <c r="B277" s="65"/>
      <c r="C277" s="66"/>
      <c r="D277" s="66"/>
      <c r="E277" s="44"/>
      <c r="F277" s="65"/>
      <c r="G277" s="119"/>
      <c r="H277" s="190"/>
      <c r="I277" s="354" t="str">
        <f t="shared" si="22"/>
        <v>x</v>
      </c>
      <c r="J277" s="399"/>
      <c r="K277" s="381"/>
      <c r="L277" s="411" t="s">
        <v>222</v>
      </c>
      <c r="M277" s="68"/>
      <c r="N277" s="527"/>
      <c r="O277" s="527"/>
      <c r="P277" s="359" t="str">
        <f t="shared" si="21"/>
        <v/>
      </c>
    </row>
    <row r="278" spans="1:16" s="64" customFormat="1" ht="12.75" customHeight="1">
      <c r="A278" s="66"/>
      <c r="B278" s="65"/>
      <c r="C278" s="66"/>
      <c r="D278" s="66"/>
      <c r="E278" s="44"/>
      <c r="F278" s="65"/>
      <c r="G278" s="119"/>
      <c r="H278" s="190"/>
      <c r="I278" s="354" t="str">
        <f t="shared" si="22"/>
        <v>x</v>
      </c>
      <c r="J278" s="399"/>
      <c r="K278" s="381"/>
      <c r="L278" s="411" t="s">
        <v>1240</v>
      </c>
      <c r="M278" s="68"/>
      <c r="N278" s="527"/>
      <c r="O278" s="527"/>
      <c r="P278" s="359" t="str">
        <f t="shared" si="21"/>
        <v/>
      </c>
    </row>
    <row r="279" spans="1:16" s="64" customFormat="1" ht="12.75" customHeight="1">
      <c r="A279" s="66"/>
      <c r="B279" s="65"/>
      <c r="C279" s="66"/>
      <c r="D279" s="66"/>
      <c r="E279" s="44"/>
      <c r="F279" s="65"/>
      <c r="G279" s="119"/>
      <c r="H279" s="190"/>
      <c r="I279" s="354" t="str">
        <f t="shared" si="22"/>
        <v>x</v>
      </c>
      <c r="J279" s="399"/>
      <c r="K279" s="381"/>
      <c r="L279" s="411" t="s">
        <v>1241</v>
      </c>
      <c r="M279" s="68"/>
      <c r="N279" s="527"/>
      <c r="O279" s="527"/>
      <c r="P279" s="359" t="str">
        <f t="shared" si="21"/>
        <v/>
      </c>
    </row>
    <row r="280" spans="1:16" s="64" customFormat="1" ht="12.75" customHeight="1">
      <c r="A280" s="66"/>
      <c r="B280" s="65"/>
      <c r="C280" s="66"/>
      <c r="D280" s="66"/>
      <c r="E280" s="44"/>
      <c r="F280" s="65"/>
      <c r="G280" s="119"/>
      <c r="H280" s="190"/>
      <c r="I280" s="354" t="str">
        <f t="shared" si="22"/>
        <v>x</v>
      </c>
      <c r="J280" s="399"/>
      <c r="K280" s="381"/>
      <c r="L280" s="411" t="s">
        <v>221</v>
      </c>
      <c r="M280" s="68"/>
      <c r="N280" s="527"/>
      <c r="O280" s="527"/>
      <c r="P280" s="359" t="str">
        <f t="shared" si="21"/>
        <v/>
      </c>
    </row>
    <row r="281" spans="1:16" s="64" customFormat="1" ht="12.75" customHeight="1">
      <c r="A281" s="66"/>
      <c r="B281" s="65"/>
      <c r="C281" s="66"/>
      <c r="D281" s="66"/>
      <c r="E281" s="44"/>
      <c r="F281" s="65"/>
      <c r="G281" s="119"/>
      <c r="H281" s="190"/>
      <c r="I281" s="354" t="str">
        <f t="shared" si="22"/>
        <v>x</v>
      </c>
      <c r="J281" s="399"/>
      <c r="K281" s="381"/>
      <c r="L281" s="411" t="s">
        <v>223</v>
      </c>
      <c r="M281" s="68"/>
      <c r="N281" s="527"/>
      <c r="O281" s="527"/>
      <c r="P281" s="359" t="str">
        <f t="shared" si="21"/>
        <v/>
      </c>
    </row>
    <row r="282" spans="1:16" s="64" customFormat="1" ht="12.75" customHeight="1">
      <c r="A282" s="66"/>
      <c r="B282" s="65"/>
      <c r="C282" s="66"/>
      <c r="D282" s="66"/>
      <c r="E282" s="44"/>
      <c r="F282" s="65"/>
      <c r="G282" s="119"/>
      <c r="H282" s="190"/>
      <c r="I282" s="354"/>
      <c r="J282" s="399"/>
      <c r="K282" s="381"/>
      <c r="L282" s="411"/>
      <c r="M282" s="68"/>
      <c r="N282" s="527"/>
      <c r="O282" s="527"/>
      <c r="P282" s="359" t="str">
        <f t="shared" si="21"/>
        <v/>
      </c>
    </row>
    <row r="283" spans="1:16" s="64" customFormat="1" ht="12.75" customHeight="1">
      <c r="A283" s="66"/>
      <c r="B283" s="65"/>
      <c r="C283" s="66"/>
      <c r="D283" s="66"/>
      <c r="E283" s="44"/>
      <c r="F283" s="65"/>
      <c r="G283" s="119"/>
      <c r="H283" s="190"/>
      <c r="I283" s="354" t="str">
        <f t="shared" si="22"/>
        <v>x</v>
      </c>
      <c r="J283" s="399"/>
      <c r="K283" s="381"/>
      <c r="L283" s="411" t="s">
        <v>1243</v>
      </c>
      <c r="M283" s="68"/>
      <c r="N283" s="527"/>
      <c r="O283" s="527"/>
      <c r="P283" s="359" t="str">
        <f t="shared" si="21"/>
        <v/>
      </c>
    </row>
    <row r="284" spans="1:16" s="64" customFormat="1" ht="12.75" customHeight="1">
      <c r="A284" s="66"/>
      <c r="B284" s="65"/>
      <c r="C284" s="66"/>
      <c r="D284" s="66"/>
      <c r="E284" s="44"/>
      <c r="F284" s="65"/>
      <c r="G284" s="119"/>
      <c r="H284" s="190"/>
      <c r="I284" s="354" t="str">
        <f t="shared" si="22"/>
        <v>x</v>
      </c>
      <c r="J284" s="399"/>
      <c r="K284" s="381"/>
      <c r="L284" s="411" t="s">
        <v>218</v>
      </c>
      <c r="M284" s="68"/>
      <c r="N284" s="527"/>
      <c r="O284" s="527"/>
      <c r="P284" s="359" t="str">
        <f t="shared" si="21"/>
        <v/>
      </c>
    </row>
    <row r="285" spans="1:16" s="64" customFormat="1" ht="12.75" customHeight="1">
      <c r="A285" s="66"/>
      <c r="B285" s="65"/>
      <c r="C285" s="66"/>
      <c r="D285" s="66"/>
      <c r="E285" s="44"/>
      <c r="F285" s="65"/>
      <c r="G285" s="119"/>
      <c r="H285" s="190"/>
      <c r="I285" s="354" t="str">
        <f t="shared" si="22"/>
        <v>x</v>
      </c>
      <c r="J285" s="399"/>
      <c r="K285" s="381"/>
      <c r="L285" s="411" t="s">
        <v>220</v>
      </c>
      <c r="M285" s="68"/>
      <c r="N285" s="527"/>
      <c r="O285" s="527"/>
      <c r="P285" s="359" t="str">
        <f t="shared" si="21"/>
        <v/>
      </c>
    </row>
    <row r="286" spans="1:16" s="64" customFormat="1" ht="12.75" customHeight="1">
      <c r="A286" s="66"/>
      <c r="B286" s="65"/>
      <c r="C286" s="66"/>
      <c r="D286" s="66"/>
      <c r="E286" s="44"/>
      <c r="F286" s="65"/>
      <c r="G286" s="119"/>
      <c r="H286" s="190"/>
      <c r="I286" s="354" t="str">
        <f t="shared" si="22"/>
        <v>x</v>
      </c>
      <c r="J286" s="399"/>
      <c r="K286" s="381"/>
      <c r="L286" s="411" t="s">
        <v>1107</v>
      </c>
      <c r="M286" s="68"/>
      <c r="N286" s="527"/>
      <c r="O286" s="527"/>
      <c r="P286" s="359" t="str">
        <f t="shared" si="21"/>
        <v/>
      </c>
    </row>
    <row r="287" spans="1:16" s="64" customFormat="1" ht="12.75" customHeight="1">
      <c r="A287" s="66"/>
      <c r="B287" s="65"/>
      <c r="C287" s="66"/>
      <c r="D287" s="66"/>
      <c r="E287" s="44"/>
      <c r="F287" s="65"/>
      <c r="G287" s="119"/>
      <c r="H287" s="190"/>
      <c r="I287" s="354" t="str">
        <f t="shared" si="22"/>
        <v>x</v>
      </c>
      <c r="J287" s="399"/>
      <c r="K287" s="381"/>
      <c r="L287" s="411" t="s">
        <v>1157</v>
      </c>
      <c r="M287" s="68"/>
      <c r="N287" s="527"/>
      <c r="O287" s="527"/>
      <c r="P287" s="359" t="str">
        <f t="shared" si="21"/>
        <v/>
      </c>
    </row>
    <row r="288" spans="1:16" s="64" customFormat="1" ht="12.75" customHeight="1">
      <c r="A288" s="66"/>
      <c r="B288" s="65"/>
      <c r="C288" s="66"/>
      <c r="D288" s="66"/>
      <c r="E288" s="44"/>
      <c r="F288" s="65"/>
      <c r="G288" s="119"/>
      <c r="H288" s="190"/>
      <c r="I288" s="354" t="str">
        <f t="shared" si="22"/>
        <v>x</v>
      </c>
      <c r="J288" s="399"/>
      <c r="K288" s="381"/>
      <c r="L288" s="411" t="s">
        <v>221</v>
      </c>
      <c r="M288" s="68"/>
      <c r="N288" s="527"/>
      <c r="O288" s="527"/>
      <c r="P288" s="359" t="str">
        <f t="shared" si="21"/>
        <v/>
      </c>
    </row>
    <row r="289" spans="1:16" s="64" customFormat="1" ht="12.75" customHeight="1">
      <c r="A289" s="66"/>
      <c r="B289" s="65"/>
      <c r="C289" s="66"/>
      <c r="D289" s="66"/>
      <c r="E289" s="44"/>
      <c r="F289" s="65"/>
      <c r="G289" s="119"/>
      <c r="H289" s="190"/>
      <c r="I289" s="354" t="str">
        <f t="shared" si="22"/>
        <v>x</v>
      </c>
      <c r="J289" s="399"/>
      <c r="K289" s="381"/>
      <c r="L289" s="411" t="s">
        <v>222</v>
      </c>
      <c r="M289" s="68"/>
      <c r="N289" s="527"/>
      <c r="O289" s="527"/>
      <c r="P289" s="359" t="str">
        <f t="shared" si="21"/>
        <v/>
      </c>
    </row>
    <row r="290" spans="1:16" s="64" customFormat="1" ht="12.75" customHeight="1">
      <c r="A290" s="66"/>
      <c r="B290" s="65"/>
      <c r="C290" s="66"/>
      <c r="D290" s="66"/>
      <c r="E290" s="44"/>
      <c r="F290" s="65"/>
      <c r="G290" s="119"/>
      <c r="H290" s="190"/>
      <c r="I290" s="354" t="str">
        <f t="shared" si="22"/>
        <v>x</v>
      </c>
      <c r="J290" s="399"/>
      <c r="K290" s="381"/>
      <c r="L290" s="411" t="s">
        <v>1240</v>
      </c>
      <c r="M290" s="68"/>
      <c r="N290" s="527"/>
      <c r="O290" s="527"/>
      <c r="P290" s="359" t="str">
        <f t="shared" si="21"/>
        <v/>
      </c>
    </row>
    <row r="291" spans="1:16" s="64" customFormat="1" ht="12.75" customHeight="1">
      <c r="A291" s="66"/>
      <c r="B291" s="65"/>
      <c r="C291" s="66"/>
      <c r="D291" s="66"/>
      <c r="E291" s="44"/>
      <c r="F291" s="65"/>
      <c r="G291" s="119"/>
      <c r="H291" s="190"/>
      <c r="I291" s="354" t="str">
        <f t="shared" si="22"/>
        <v>x</v>
      </c>
      <c r="J291" s="399"/>
      <c r="K291" s="381"/>
      <c r="L291" s="411" t="s">
        <v>221</v>
      </c>
      <c r="M291" s="68"/>
      <c r="N291" s="527"/>
      <c r="O291" s="527"/>
      <c r="P291" s="359" t="str">
        <f t="shared" si="21"/>
        <v/>
      </c>
    </row>
    <row r="292" spans="1:16" s="64" customFormat="1" ht="12.75" customHeight="1">
      <c r="A292" s="66"/>
      <c r="B292" s="65"/>
      <c r="C292" s="66"/>
      <c r="D292" s="66"/>
      <c r="E292" s="44"/>
      <c r="F292" s="65"/>
      <c r="G292" s="119"/>
      <c r="H292" s="190"/>
      <c r="I292" s="354" t="str">
        <f t="shared" si="22"/>
        <v>x</v>
      </c>
      <c r="J292" s="399"/>
      <c r="K292" s="381"/>
      <c r="L292" s="411" t="s">
        <v>223</v>
      </c>
      <c r="M292" s="68"/>
      <c r="N292" s="527"/>
      <c r="O292" s="527"/>
      <c r="P292" s="359" t="str">
        <f t="shared" si="21"/>
        <v/>
      </c>
    </row>
    <row r="293" spans="1:16" s="64" customFormat="1" ht="12.75" customHeight="1">
      <c r="A293" s="66"/>
      <c r="B293" s="65"/>
      <c r="C293" s="66"/>
      <c r="D293" s="66"/>
      <c r="E293" s="44"/>
      <c r="F293" s="65"/>
      <c r="G293" s="119"/>
      <c r="H293" s="190"/>
      <c r="I293" s="354"/>
      <c r="J293" s="399"/>
      <c r="K293" s="381"/>
      <c r="L293" s="411"/>
      <c r="M293" s="68"/>
      <c r="N293" s="527"/>
      <c r="O293" s="527"/>
      <c r="P293" s="359" t="str">
        <f t="shared" si="21"/>
        <v/>
      </c>
    </row>
    <row r="294" spans="1:16" s="64" customFormat="1" ht="12.75" customHeight="1">
      <c r="A294" s="66"/>
      <c r="B294" s="65"/>
      <c r="C294" s="66"/>
      <c r="D294" s="66"/>
      <c r="E294" s="44"/>
      <c r="F294" s="65"/>
      <c r="G294" s="119"/>
      <c r="H294" s="190"/>
      <c r="I294" s="354" t="str">
        <f t="shared" si="22"/>
        <v>x</v>
      </c>
      <c r="J294" s="399"/>
      <c r="K294" s="381"/>
      <c r="L294" s="411" t="s">
        <v>1244</v>
      </c>
      <c r="M294" s="68"/>
      <c r="N294" s="527"/>
      <c r="O294" s="527"/>
      <c r="P294" s="359" t="str">
        <f t="shared" si="21"/>
        <v/>
      </c>
    </row>
    <row r="295" spans="1:16" s="64" customFormat="1" ht="12.75" customHeight="1">
      <c r="A295" s="66"/>
      <c r="B295" s="65"/>
      <c r="C295" s="66"/>
      <c r="D295" s="66"/>
      <c r="E295" s="44"/>
      <c r="F295" s="65"/>
      <c r="G295" s="119"/>
      <c r="H295" s="190"/>
      <c r="I295" s="354" t="str">
        <f t="shared" si="22"/>
        <v>x</v>
      </c>
      <c r="J295" s="399"/>
      <c r="K295" s="381"/>
      <c r="L295" s="411" t="s">
        <v>218</v>
      </c>
      <c r="M295" s="68"/>
      <c r="N295" s="527"/>
      <c r="O295" s="527"/>
      <c r="P295" s="359" t="str">
        <f t="shared" si="21"/>
        <v/>
      </c>
    </row>
    <row r="296" spans="1:16" s="64" customFormat="1" ht="12.75" customHeight="1">
      <c r="A296" s="66"/>
      <c r="B296" s="65"/>
      <c r="C296" s="66"/>
      <c r="D296" s="66"/>
      <c r="E296" s="44"/>
      <c r="F296" s="65"/>
      <c r="G296" s="119"/>
      <c r="H296" s="190"/>
      <c r="I296" s="354" t="str">
        <f t="shared" si="22"/>
        <v>x</v>
      </c>
      <c r="J296" s="399"/>
      <c r="K296" s="381"/>
      <c r="L296" s="411" t="s">
        <v>547</v>
      </c>
      <c r="M296" s="68"/>
      <c r="N296" s="527"/>
      <c r="O296" s="527"/>
      <c r="P296" s="359" t="str">
        <f t="shared" si="21"/>
        <v/>
      </c>
    </row>
    <row r="297" spans="1:16" s="64" customFormat="1" ht="12.75" customHeight="1">
      <c r="A297" s="66"/>
      <c r="B297" s="65"/>
      <c r="C297" s="66"/>
      <c r="D297" s="66"/>
      <c r="E297" s="44"/>
      <c r="F297" s="65"/>
      <c r="G297" s="119"/>
      <c r="H297" s="190"/>
      <c r="I297" s="354" t="str">
        <f t="shared" si="22"/>
        <v>x</v>
      </c>
      <c r="J297" s="399"/>
      <c r="K297" s="381"/>
      <c r="L297" s="411" t="s">
        <v>219</v>
      </c>
      <c r="M297" s="68"/>
      <c r="N297" s="527"/>
      <c r="O297" s="527"/>
      <c r="P297" s="359" t="str">
        <f t="shared" si="21"/>
        <v/>
      </c>
    </row>
    <row r="298" spans="1:16" s="64" customFormat="1" ht="12.75" customHeight="1">
      <c r="A298" s="66"/>
      <c r="B298" s="65"/>
      <c r="C298" s="66"/>
      <c r="D298" s="66"/>
      <c r="E298" s="44"/>
      <c r="F298" s="65"/>
      <c r="G298" s="119"/>
      <c r="H298" s="190"/>
      <c r="I298" s="354" t="str">
        <f t="shared" si="22"/>
        <v>x</v>
      </c>
      <c r="J298" s="399"/>
      <c r="K298" s="381"/>
      <c r="L298" s="411" t="s">
        <v>220</v>
      </c>
      <c r="M298" s="68"/>
      <c r="N298" s="527"/>
      <c r="O298" s="527"/>
      <c r="P298" s="359" t="str">
        <f t="shared" si="21"/>
        <v/>
      </c>
    </row>
    <row r="299" spans="1:16" s="64" customFormat="1" ht="12.75" customHeight="1">
      <c r="A299" s="66"/>
      <c r="B299" s="65"/>
      <c r="C299" s="66"/>
      <c r="D299" s="66"/>
      <c r="E299" s="44"/>
      <c r="F299" s="65"/>
      <c r="G299" s="119"/>
      <c r="H299" s="190"/>
      <c r="I299" s="354" t="str">
        <f t="shared" si="22"/>
        <v>x</v>
      </c>
      <c r="J299" s="399"/>
      <c r="K299" s="381"/>
      <c r="L299" s="411" t="s">
        <v>1107</v>
      </c>
      <c r="M299" s="68"/>
      <c r="N299" s="527"/>
      <c r="O299" s="527"/>
      <c r="P299" s="359" t="str">
        <f t="shared" si="21"/>
        <v/>
      </c>
    </row>
    <row r="300" spans="1:16" s="64" customFormat="1" ht="12.75" customHeight="1">
      <c r="A300" s="66"/>
      <c r="B300" s="65"/>
      <c r="C300" s="66"/>
      <c r="D300" s="66"/>
      <c r="E300" s="44"/>
      <c r="F300" s="65"/>
      <c r="G300" s="119"/>
      <c r="H300" s="190"/>
      <c r="I300" s="354" t="str">
        <f t="shared" si="22"/>
        <v>x</v>
      </c>
      <c r="J300" s="399"/>
      <c r="K300" s="381"/>
      <c r="L300" s="411" t="s">
        <v>1157</v>
      </c>
      <c r="M300" s="68"/>
      <c r="N300" s="527"/>
      <c r="O300" s="527"/>
      <c r="P300" s="359" t="str">
        <f t="shared" si="21"/>
        <v/>
      </c>
    </row>
    <row r="301" spans="1:16" s="64" customFormat="1" ht="12.75" customHeight="1">
      <c r="A301" s="66"/>
      <c r="B301" s="65"/>
      <c r="C301" s="66"/>
      <c r="D301" s="66"/>
      <c r="E301" s="44"/>
      <c r="F301" s="65"/>
      <c r="G301" s="119"/>
      <c r="H301" s="190"/>
      <c r="I301" s="354" t="str">
        <f t="shared" si="22"/>
        <v>x</v>
      </c>
      <c r="J301" s="399"/>
      <c r="K301" s="381"/>
      <c r="L301" s="411" t="s">
        <v>221</v>
      </c>
      <c r="M301" s="68"/>
      <c r="N301" s="527"/>
      <c r="O301" s="527"/>
      <c r="P301" s="359" t="str">
        <f t="shared" si="21"/>
        <v/>
      </c>
    </row>
    <row r="302" spans="1:16" s="64" customFormat="1" ht="12.75" customHeight="1">
      <c r="A302" s="66"/>
      <c r="B302" s="65"/>
      <c r="C302" s="66"/>
      <c r="D302" s="66"/>
      <c r="E302" s="44"/>
      <c r="F302" s="65"/>
      <c r="G302" s="119"/>
      <c r="H302" s="190"/>
      <c r="I302" s="354" t="str">
        <f t="shared" si="22"/>
        <v>x</v>
      </c>
      <c r="J302" s="399"/>
      <c r="K302" s="381"/>
      <c r="L302" s="411" t="s">
        <v>222</v>
      </c>
      <c r="M302" s="68"/>
      <c r="N302" s="527"/>
      <c r="O302" s="527"/>
      <c r="P302" s="359" t="str">
        <f t="shared" si="21"/>
        <v/>
      </c>
    </row>
    <row r="303" spans="1:16" s="64" customFormat="1" ht="12.75" customHeight="1">
      <c r="A303" s="66"/>
      <c r="B303" s="65"/>
      <c r="C303" s="66"/>
      <c r="D303" s="66"/>
      <c r="E303" s="44"/>
      <c r="F303" s="65"/>
      <c r="G303" s="119"/>
      <c r="H303" s="190"/>
      <c r="I303" s="354" t="str">
        <f t="shared" si="22"/>
        <v>x</v>
      </c>
      <c r="J303" s="399"/>
      <c r="K303" s="381"/>
      <c r="L303" s="411" t="s">
        <v>1240</v>
      </c>
      <c r="M303" s="68"/>
      <c r="N303" s="527"/>
      <c r="O303" s="527"/>
      <c r="P303" s="359" t="str">
        <f t="shared" si="21"/>
        <v/>
      </c>
    </row>
    <row r="304" spans="1:16" s="64" customFormat="1" ht="12.75" customHeight="1">
      <c r="A304" s="66"/>
      <c r="B304" s="65"/>
      <c r="C304" s="66"/>
      <c r="D304" s="66"/>
      <c r="E304" s="44"/>
      <c r="F304" s="65"/>
      <c r="G304" s="119"/>
      <c r="H304" s="190"/>
      <c r="I304" s="354" t="str">
        <f t="shared" si="22"/>
        <v>x</v>
      </c>
      <c r="J304" s="399"/>
      <c r="K304" s="381"/>
      <c r="L304" s="411" t="s">
        <v>221</v>
      </c>
      <c r="M304" s="68"/>
      <c r="N304" s="527"/>
      <c r="O304" s="527"/>
      <c r="P304" s="359" t="str">
        <f t="shared" si="21"/>
        <v/>
      </c>
    </row>
    <row r="305" spans="1:16" s="64" customFormat="1" ht="12.75" customHeight="1">
      <c r="A305" s="66"/>
      <c r="B305" s="65"/>
      <c r="C305" s="66"/>
      <c r="D305" s="66"/>
      <c r="E305" s="44"/>
      <c r="F305" s="65"/>
      <c r="G305" s="119"/>
      <c r="H305" s="190"/>
      <c r="I305" s="354" t="str">
        <f t="shared" si="22"/>
        <v>x</v>
      </c>
      <c r="J305" s="399"/>
      <c r="K305" s="381"/>
      <c r="L305" s="411" t="s">
        <v>223</v>
      </c>
      <c r="M305" s="68"/>
      <c r="N305" s="527"/>
      <c r="O305" s="527"/>
      <c r="P305" s="359" t="str">
        <f t="shared" si="21"/>
        <v/>
      </c>
    </row>
    <row r="306" spans="1:16" s="64" customFormat="1" ht="12.75" customHeight="1">
      <c r="A306" s="66"/>
      <c r="B306" s="65"/>
      <c r="C306" s="66"/>
      <c r="D306" s="66"/>
      <c r="E306" s="44"/>
      <c r="F306" s="65"/>
      <c r="G306" s="119"/>
      <c r="H306" s="190"/>
      <c r="I306" s="354"/>
      <c r="J306" s="399"/>
      <c r="K306" s="381"/>
      <c r="L306" s="411"/>
      <c r="M306" s="68"/>
      <c r="N306" s="527"/>
      <c r="O306" s="527"/>
      <c r="P306" s="359" t="str">
        <f t="shared" si="21"/>
        <v/>
      </c>
    </row>
    <row r="307" spans="1:16" s="64" customFormat="1" ht="12.75" customHeight="1">
      <c r="A307" s="66"/>
      <c r="B307" s="65"/>
      <c r="C307" s="66"/>
      <c r="D307" s="66"/>
      <c r="E307" s="44"/>
      <c r="F307" s="65"/>
      <c r="G307" s="119"/>
      <c r="H307" s="190"/>
      <c r="I307" s="354" t="str">
        <f t="shared" si="22"/>
        <v>x</v>
      </c>
      <c r="J307" s="399"/>
      <c r="K307" s="381"/>
      <c r="L307" s="411" t="s">
        <v>2866</v>
      </c>
      <c r="M307" s="68"/>
      <c r="N307" s="527"/>
      <c r="O307" s="527"/>
      <c r="P307" s="359" t="str">
        <f t="shared" si="21"/>
        <v/>
      </c>
    </row>
    <row r="308" spans="1:16" s="64" customFormat="1" ht="12.75" customHeight="1">
      <c r="A308" s="66"/>
      <c r="B308" s="65"/>
      <c r="C308" s="66"/>
      <c r="D308" s="66"/>
      <c r="E308" s="44"/>
      <c r="F308" s="65"/>
      <c r="G308" s="119"/>
      <c r="H308" s="190"/>
      <c r="I308" s="354" t="str">
        <f t="shared" si="22"/>
        <v>x</v>
      </c>
      <c r="J308" s="399"/>
      <c r="K308" s="381"/>
      <c r="L308" s="411" t="s">
        <v>218</v>
      </c>
      <c r="M308" s="68"/>
      <c r="N308" s="527"/>
      <c r="O308" s="527"/>
      <c r="P308" s="359" t="str">
        <f t="shared" si="21"/>
        <v/>
      </c>
    </row>
    <row r="309" spans="1:16" s="64" customFormat="1" ht="12.75" customHeight="1">
      <c r="A309" s="66"/>
      <c r="B309" s="65"/>
      <c r="C309" s="66"/>
      <c r="D309" s="66"/>
      <c r="E309" s="44"/>
      <c r="F309" s="65"/>
      <c r="G309" s="119"/>
      <c r="H309" s="190"/>
      <c r="I309" s="354" t="str">
        <f t="shared" si="22"/>
        <v>x</v>
      </c>
      <c r="J309" s="399"/>
      <c r="K309" s="381"/>
      <c r="L309" s="411" t="s">
        <v>220</v>
      </c>
      <c r="M309" s="68"/>
      <c r="N309" s="527"/>
      <c r="O309" s="527"/>
      <c r="P309" s="359" t="str">
        <f t="shared" si="21"/>
        <v/>
      </c>
    </row>
    <row r="310" spans="1:16" s="64" customFormat="1" ht="12.75" customHeight="1">
      <c r="A310" s="66"/>
      <c r="B310" s="65"/>
      <c r="C310" s="66"/>
      <c r="D310" s="66"/>
      <c r="E310" s="44"/>
      <c r="F310" s="65"/>
      <c r="G310" s="119"/>
      <c r="H310" s="190"/>
      <c r="I310" s="354" t="str">
        <f t="shared" si="22"/>
        <v>x</v>
      </c>
      <c r="J310" s="399"/>
      <c r="K310" s="381"/>
      <c r="L310" s="411" t="s">
        <v>2867</v>
      </c>
      <c r="M310" s="68"/>
      <c r="N310" s="527"/>
      <c r="O310" s="527"/>
      <c r="P310" s="359" t="str">
        <f t="shared" si="21"/>
        <v/>
      </c>
    </row>
    <row r="311" spans="1:16" s="64" customFormat="1" ht="12.75" customHeight="1">
      <c r="A311" s="66"/>
      <c r="B311" s="65"/>
      <c r="C311" s="66"/>
      <c r="D311" s="66"/>
      <c r="E311" s="44"/>
      <c r="F311" s="65"/>
      <c r="G311" s="119"/>
      <c r="H311" s="190"/>
      <c r="I311" s="354" t="str">
        <f t="shared" si="22"/>
        <v>x</v>
      </c>
      <c r="J311" s="399"/>
      <c r="K311" s="381"/>
      <c r="L311" s="411" t="s">
        <v>2868</v>
      </c>
      <c r="M311" s="68"/>
      <c r="N311" s="527"/>
      <c r="O311" s="527"/>
      <c r="P311" s="359" t="str">
        <f t="shared" si="21"/>
        <v/>
      </c>
    </row>
    <row r="312" spans="1:16" s="64" customFormat="1" ht="12.75" customHeight="1">
      <c r="A312" s="66"/>
      <c r="B312" s="65"/>
      <c r="C312" s="66"/>
      <c r="D312" s="66"/>
      <c r="E312" s="44"/>
      <c r="F312" s="65"/>
      <c r="G312" s="119"/>
      <c r="H312" s="190"/>
      <c r="I312" s="354" t="str">
        <f t="shared" si="22"/>
        <v>x</v>
      </c>
      <c r="J312" s="399"/>
      <c r="K312" s="381"/>
      <c r="L312" s="411" t="s">
        <v>221</v>
      </c>
      <c r="M312" s="68"/>
      <c r="N312" s="527"/>
      <c r="O312" s="527"/>
      <c r="P312" s="359" t="str">
        <f t="shared" si="21"/>
        <v/>
      </c>
    </row>
    <row r="313" spans="1:16" s="64" customFormat="1" ht="12.75" customHeight="1">
      <c r="A313" s="66"/>
      <c r="B313" s="65"/>
      <c r="C313" s="66"/>
      <c r="D313" s="66"/>
      <c r="E313" s="44"/>
      <c r="F313" s="65"/>
      <c r="G313" s="119"/>
      <c r="H313" s="190"/>
      <c r="I313" s="354" t="str">
        <f t="shared" si="22"/>
        <v>x</v>
      </c>
      <c r="J313" s="399"/>
      <c r="K313" s="381"/>
      <c r="L313" s="411" t="s">
        <v>222</v>
      </c>
      <c r="M313" s="68"/>
      <c r="N313" s="527"/>
      <c r="O313" s="527"/>
      <c r="P313" s="359" t="str">
        <f t="shared" si="21"/>
        <v/>
      </c>
    </row>
    <row r="314" spans="1:16" s="64" customFormat="1" ht="12.75" customHeight="1">
      <c r="A314" s="66"/>
      <c r="B314" s="65"/>
      <c r="C314" s="66"/>
      <c r="D314" s="66"/>
      <c r="E314" s="44"/>
      <c r="F314" s="65"/>
      <c r="G314" s="119"/>
      <c r="H314" s="190"/>
      <c r="I314" s="354" t="str">
        <f t="shared" si="22"/>
        <v>x</v>
      </c>
      <c r="J314" s="399"/>
      <c r="K314" s="381"/>
      <c r="L314" s="411" t="s">
        <v>548</v>
      </c>
      <c r="M314" s="68"/>
      <c r="N314" s="527"/>
      <c r="O314" s="527"/>
      <c r="P314" s="359" t="str">
        <f t="shared" si="21"/>
        <v/>
      </c>
    </row>
    <row r="315" spans="1:16" s="64" customFormat="1" ht="12.75" customHeight="1">
      <c r="A315" s="66"/>
      <c r="B315" s="65"/>
      <c r="C315" s="66"/>
      <c r="D315" s="66"/>
      <c r="E315" s="44"/>
      <c r="F315" s="65"/>
      <c r="G315" s="119"/>
      <c r="H315" s="190"/>
      <c r="I315" s="354" t="str">
        <f t="shared" si="22"/>
        <v>x</v>
      </c>
      <c r="J315" s="399"/>
      <c r="K315" s="381"/>
      <c r="L315" s="411" t="s">
        <v>221</v>
      </c>
      <c r="M315" s="68"/>
      <c r="N315" s="527"/>
      <c r="O315" s="527"/>
      <c r="P315" s="359" t="str">
        <f t="shared" si="21"/>
        <v/>
      </c>
    </row>
    <row r="316" spans="1:16" s="64" customFormat="1" ht="12.75" customHeight="1">
      <c r="A316" s="66"/>
      <c r="B316" s="65"/>
      <c r="C316" s="66"/>
      <c r="D316" s="66"/>
      <c r="E316" s="44"/>
      <c r="F316" s="65"/>
      <c r="G316" s="119"/>
      <c r="H316" s="190"/>
      <c r="I316" s="354" t="str">
        <f t="shared" si="22"/>
        <v>x</v>
      </c>
      <c r="J316" s="399"/>
      <c r="K316" s="381"/>
      <c r="L316" s="411" t="s">
        <v>223</v>
      </c>
      <c r="M316" s="68"/>
      <c r="N316" s="527"/>
      <c r="O316" s="527"/>
      <c r="P316" s="359" t="str">
        <f t="shared" si="21"/>
        <v/>
      </c>
    </row>
    <row r="317" spans="1:16" s="64" customFormat="1" ht="12.75" customHeight="1">
      <c r="A317" s="66"/>
      <c r="B317" s="65"/>
      <c r="C317" s="66"/>
      <c r="D317" s="66"/>
      <c r="E317" s="44"/>
      <c r="F317" s="65"/>
      <c r="G317" s="119"/>
      <c r="H317" s="190"/>
      <c r="I317" s="354"/>
      <c r="J317" s="399"/>
      <c r="K317" s="381"/>
      <c r="L317" s="411"/>
      <c r="M317" s="68"/>
      <c r="N317" s="527"/>
      <c r="O317" s="527"/>
      <c r="P317" s="359" t="str">
        <f t="shared" si="21"/>
        <v/>
      </c>
    </row>
    <row r="318" spans="1:16" s="64" customFormat="1" ht="12.75" customHeight="1">
      <c r="A318" s="66"/>
      <c r="B318" s="65"/>
      <c r="C318" s="66"/>
      <c r="D318" s="66"/>
      <c r="E318" s="44"/>
      <c r="F318" s="65"/>
      <c r="G318" s="119"/>
      <c r="H318" s="190"/>
      <c r="I318" s="354" t="str">
        <f t="shared" si="22"/>
        <v>x</v>
      </c>
      <c r="J318" s="399"/>
      <c r="K318" s="381"/>
      <c r="L318" s="411" t="s">
        <v>2869</v>
      </c>
      <c r="M318" s="68"/>
      <c r="N318" s="527"/>
      <c r="O318" s="527"/>
      <c r="P318" s="359" t="str">
        <f t="shared" si="21"/>
        <v/>
      </c>
    </row>
    <row r="319" spans="1:16" s="64" customFormat="1" ht="12.75" customHeight="1">
      <c r="A319" s="66"/>
      <c r="B319" s="65"/>
      <c r="C319" s="66"/>
      <c r="D319" s="66"/>
      <c r="E319" s="44"/>
      <c r="F319" s="65"/>
      <c r="G319" s="119"/>
      <c r="H319" s="190"/>
      <c r="I319" s="354" t="str">
        <f t="shared" si="22"/>
        <v>x</v>
      </c>
      <c r="J319" s="399"/>
      <c r="K319" s="381"/>
      <c r="L319" s="411" t="s">
        <v>218</v>
      </c>
      <c r="M319" s="68"/>
      <c r="N319" s="527"/>
      <c r="O319" s="527"/>
      <c r="P319" s="359" t="str">
        <f t="shared" si="21"/>
        <v/>
      </c>
    </row>
    <row r="320" spans="1:16" s="64" customFormat="1" ht="12.75" customHeight="1">
      <c r="A320" s="66"/>
      <c r="B320" s="65"/>
      <c r="C320" s="66"/>
      <c r="D320" s="66"/>
      <c r="E320" s="44"/>
      <c r="F320" s="65"/>
      <c r="G320" s="119"/>
      <c r="H320" s="190"/>
      <c r="I320" s="354" t="str">
        <f t="shared" si="22"/>
        <v>x</v>
      </c>
      <c r="J320" s="399"/>
      <c r="K320" s="381"/>
      <c r="L320" s="411" t="s">
        <v>220</v>
      </c>
      <c r="M320" s="68"/>
      <c r="N320" s="527"/>
      <c r="O320" s="527"/>
      <c r="P320" s="359" t="str">
        <f t="shared" si="21"/>
        <v/>
      </c>
    </row>
    <row r="321" spans="1:16" s="64" customFormat="1" ht="12.75" customHeight="1">
      <c r="A321" s="66"/>
      <c r="B321" s="65"/>
      <c r="C321" s="66"/>
      <c r="D321" s="66"/>
      <c r="E321" s="44"/>
      <c r="F321" s="65"/>
      <c r="G321" s="119"/>
      <c r="H321" s="190"/>
      <c r="I321" s="354" t="str">
        <f t="shared" si="22"/>
        <v>x</v>
      </c>
      <c r="J321" s="399"/>
      <c r="K321" s="381"/>
      <c r="L321" s="411" t="s">
        <v>2867</v>
      </c>
      <c r="M321" s="68"/>
      <c r="N321" s="527"/>
      <c r="O321" s="527"/>
      <c r="P321" s="359" t="str">
        <f t="shared" si="21"/>
        <v/>
      </c>
    </row>
    <row r="322" spans="1:16" s="64" customFormat="1" ht="12.75" customHeight="1">
      <c r="A322" s="66"/>
      <c r="B322" s="65"/>
      <c r="C322" s="66"/>
      <c r="D322" s="66"/>
      <c r="E322" s="44"/>
      <c r="F322" s="65"/>
      <c r="G322" s="119"/>
      <c r="H322" s="190"/>
      <c r="I322" s="354" t="str">
        <f t="shared" si="22"/>
        <v>x</v>
      </c>
      <c r="J322" s="399"/>
      <c r="K322" s="381"/>
      <c r="L322" s="411" t="s">
        <v>2868</v>
      </c>
      <c r="M322" s="68"/>
      <c r="N322" s="527"/>
      <c r="O322" s="527"/>
      <c r="P322" s="359" t="str">
        <f t="shared" si="21"/>
        <v/>
      </c>
    </row>
    <row r="323" spans="1:16" s="64" customFormat="1" ht="12.75" customHeight="1">
      <c r="A323" s="66"/>
      <c r="B323" s="65"/>
      <c r="C323" s="66"/>
      <c r="D323" s="66"/>
      <c r="E323" s="44"/>
      <c r="F323" s="65"/>
      <c r="G323" s="119"/>
      <c r="H323" s="190"/>
      <c r="I323" s="354" t="str">
        <f t="shared" si="22"/>
        <v>x</v>
      </c>
      <c r="J323" s="399"/>
      <c r="K323" s="381"/>
      <c r="L323" s="411" t="s">
        <v>221</v>
      </c>
      <c r="M323" s="68"/>
      <c r="N323" s="527"/>
      <c r="O323" s="527"/>
      <c r="P323" s="359" t="str">
        <f t="shared" si="21"/>
        <v/>
      </c>
    </row>
    <row r="324" spans="1:16" s="64" customFormat="1" ht="12.75" customHeight="1">
      <c r="A324" s="66"/>
      <c r="B324" s="65"/>
      <c r="C324" s="66"/>
      <c r="D324" s="66"/>
      <c r="E324" s="44"/>
      <c r="F324" s="65"/>
      <c r="G324" s="119"/>
      <c r="H324" s="190"/>
      <c r="I324" s="354" t="str">
        <f t="shared" si="22"/>
        <v>x</v>
      </c>
      <c r="J324" s="399"/>
      <c r="K324" s="381"/>
      <c r="L324" s="411" t="s">
        <v>222</v>
      </c>
      <c r="M324" s="68"/>
      <c r="N324" s="527"/>
      <c r="O324" s="527"/>
      <c r="P324" s="359" t="str">
        <f t="shared" si="21"/>
        <v/>
      </c>
    </row>
    <row r="325" spans="1:16" s="64" customFormat="1" ht="12.75" customHeight="1">
      <c r="A325" s="66"/>
      <c r="B325" s="65"/>
      <c r="C325" s="66"/>
      <c r="D325" s="66"/>
      <c r="E325" s="44"/>
      <c r="F325" s="65"/>
      <c r="G325" s="119"/>
      <c r="H325" s="190"/>
      <c r="I325" s="354" t="str">
        <f t="shared" si="22"/>
        <v>x</v>
      </c>
      <c r="J325" s="399"/>
      <c r="K325" s="381"/>
      <c r="L325" s="411" t="s">
        <v>548</v>
      </c>
      <c r="M325" s="68"/>
      <c r="N325" s="527"/>
      <c r="O325" s="527"/>
      <c r="P325" s="359" t="str">
        <f t="shared" si="21"/>
        <v/>
      </c>
    </row>
    <row r="326" spans="1:16" s="64" customFormat="1" ht="12.75" customHeight="1">
      <c r="A326" s="66"/>
      <c r="B326" s="65"/>
      <c r="C326" s="66"/>
      <c r="D326" s="66"/>
      <c r="E326" s="44"/>
      <c r="F326" s="65"/>
      <c r="G326" s="119"/>
      <c r="H326" s="190"/>
      <c r="I326" s="354" t="str">
        <f t="shared" si="22"/>
        <v>x</v>
      </c>
      <c r="J326" s="399"/>
      <c r="K326" s="381"/>
      <c r="L326" s="411" t="s">
        <v>221</v>
      </c>
      <c r="M326" s="68"/>
      <c r="N326" s="527"/>
      <c r="O326" s="527"/>
      <c r="P326" s="359" t="str">
        <f t="shared" si="21"/>
        <v/>
      </c>
    </row>
    <row r="327" spans="1:16" s="64" customFormat="1" ht="12.75" customHeight="1">
      <c r="A327" s="66"/>
      <c r="B327" s="65"/>
      <c r="C327" s="66"/>
      <c r="D327" s="66"/>
      <c r="E327" s="44"/>
      <c r="F327" s="65"/>
      <c r="G327" s="119"/>
      <c r="H327" s="190"/>
      <c r="I327" s="354" t="str">
        <f t="shared" si="22"/>
        <v>x</v>
      </c>
      <c r="J327" s="399"/>
      <c r="K327" s="381"/>
      <c r="L327" s="411" t="s">
        <v>223</v>
      </c>
      <c r="M327" s="68"/>
      <c r="N327" s="527"/>
      <c r="O327" s="527"/>
      <c r="P327" s="359" t="str">
        <f t="shared" si="21"/>
        <v/>
      </c>
    </row>
    <row r="328" spans="1:16" s="64" customFormat="1" ht="12.75" customHeight="1">
      <c r="A328" s="66"/>
      <c r="B328" s="65"/>
      <c r="C328" s="66"/>
      <c r="D328" s="66"/>
      <c r="E328" s="44"/>
      <c r="F328" s="65"/>
      <c r="G328" s="119"/>
      <c r="H328" s="190"/>
      <c r="I328" s="354"/>
      <c r="J328" s="399"/>
      <c r="K328" s="381"/>
      <c r="L328" s="411"/>
      <c r="M328" s="68"/>
      <c r="N328" s="527"/>
      <c r="O328" s="527"/>
      <c r="P328" s="359" t="str">
        <f t="shared" si="21"/>
        <v/>
      </c>
    </row>
    <row r="329" spans="1:16" s="64" customFormat="1" ht="12.75" customHeight="1">
      <c r="A329" s="66"/>
      <c r="B329" s="65"/>
      <c r="C329" s="66"/>
      <c r="D329" s="66"/>
      <c r="E329" s="44"/>
      <c r="F329" s="65"/>
      <c r="G329" s="119"/>
      <c r="H329" s="190"/>
      <c r="I329" s="354" t="str">
        <f t="shared" si="22"/>
        <v>x</v>
      </c>
      <c r="J329" s="399"/>
      <c r="K329" s="381"/>
      <c r="L329" s="411" t="s">
        <v>2870</v>
      </c>
      <c r="M329" s="68"/>
      <c r="N329" s="527"/>
      <c r="O329" s="527"/>
      <c r="P329" s="359" t="str">
        <f t="shared" si="21"/>
        <v/>
      </c>
    </row>
    <row r="330" spans="1:16" s="64" customFormat="1" ht="12.75" customHeight="1">
      <c r="A330" s="66"/>
      <c r="B330" s="65"/>
      <c r="C330" s="66"/>
      <c r="D330" s="66"/>
      <c r="E330" s="44"/>
      <c r="F330" s="65"/>
      <c r="G330" s="119"/>
      <c r="H330" s="190"/>
      <c r="I330" s="354" t="str">
        <f t="shared" si="22"/>
        <v>x</v>
      </c>
      <c r="J330" s="399"/>
      <c r="K330" s="381"/>
      <c r="L330" s="411" t="s">
        <v>218</v>
      </c>
      <c r="M330" s="68"/>
      <c r="N330" s="527"/>
      <c r="O330" s="527"/>
      <c r="P330" s="359" t="str">
        <f t="shared" si="21"/>
        <v/>
      </c>
    </row>
    <row r="331" spans="1:16" s="64" customFormat="1" ht="12.75" customHeight="1">
      <c r="A331" s="66"/>
      <c r="B331" s="65"/>
      <c r="C331" s="66"/>
      <c r="D331" s="66"/>
      <c r="E331" s="44"/>
      <c r="F331" s="65"/>
      <c r="G331" s="119"/>
      <c r="H331" s="190"/>
      <c r="I331" s="354" t="str">
        <f t="shared" si="22"/>
        <v>x</v>
      </c>
      <c r="J331" s="399"/>
      <c r="K331" s="381"/>
      <c r="L331" s="411" t="s">
        <v>220</v>
      </c>
      <c r="M331" s="68"/>
      <c r="N331" s="527"/>
      <c r="O331" s="527"/>
      <c r="P331" s="359" t="str">
        <f t="shared" si="21"/>
        <v/>
      </c>
    </row>
    <row r="332" spans="1:16" s="64" customFormat="1" ht="12.75" customHeight="1">
      <c r="A332" s="66"/>
      <c r="B332" s="65"/>
      <c r="C332" s="66"/>
      <c r="D332" s="66"/>
      <c r="E332" s="44"/>
      <c r="F332" s="65"/>
      <c r="G332" s="119"/>
      <c r="H332" s="190"/>
      <c r="I332" s="354" t="str">
        <f t="shared" si="22"/>
        <v>x</v>
      </c>
      <c r="J332" s="399"/>
      <c r="K332" s="381"/>
      <c r="L332" s="411" t="s">
        <v>2867</v>
      </c>
      <c r="M332" s="68"/>
      <c r="N332" s="527"/>
      <c r="O332" s="527"/>
      <c r="P332" s="359" t="str">
        <f t="shared" si="21"/>
        <v/>
      </c>
    </row>
    <row r="333" spans="1:16" s="64" customFormat="1" ht="12.75" customHeight="1">
      <c r="A333" s="66"/>
      <c r="B333" s="65"/>
      <c r="C333" s="66"/>
      <c r="D333" s="66"/>
      <c r="E333" s="44"/>
      <c r="F333" s="65"/>
      <c r="G333" s="119"/>
      <c r="H333" s="190"/>
      <c r="I333" s="354" t="str">
        <f t="shared" si="22"/>
        <v>x</v>
      </c>
      <c r="J333" s="399"/>
      <c r="K333" s="381"/>
      <c r="L333" s="411" t="s">
        <v>2868</v>
      </c>
      <c r="M333" s="68"/>
      <c r="N333" s="527"/>
      <c r="O333" s="527"/>
      <c r="P333" s="359" t="str">
        <f t="shared" si="21"/>
        <v/>
      </c>
    </row>
    <row r="334" spans="1:16" s="64" customFormat="1" ht="12.75" customHeight="1">
      <c r="A334" s="66"/>
      <c r="B334" s="65"/>
      <c r="C334" s="66"/>
      <c r="D334" s="66"/>
      <c r="E334" s="44"/>
      <c r="F334" s="65"/>
      <c r="G334" s="119"/>
      <c r="H334" s="190"/>
      <c r="I334" s="354" t="str">
        <f t="shared" si="22"/>
        <v>x</v>
      </c>
      <c r="J334" s="399"/>
      <c r="K334" s="381"/>
      <c r="L334" s="411" t="s">
        <v>221</v>
      </c>
      <c r="M334" s="68"/>
      <c r="N334" s="527"/>
      <c r="O334" s="527"/>
      <c r="P334" s="359" t="str">
        <f t="shared" ref="P334:P399" si="23">IF(N334="","",IF(O334="","",IF(O334=N334,$Q$1,O334-N334)))</f>
        <v/>
      </c>
    </row>
    <row r="335" spans="1:16" s="64" customFormat="1" ht="12.75" customHeight="1">
      <c r="A335" s="66"/>
      <c r="B335" s="65"/>
      <c r="C335" s="66"/>
      <c r="D335" s="66"/>
      <c r="E335" s="44"/>
      <c r="F335" s="65"/>
      <c r="G335" s="119"/>
      <c r="H335" s="190"/>
      <c r="I335" s="354" t="str">
        <f t="shared" si="22"/>
        <v>x</v>
      </c>
      <c r="J335" s="399"/>
      <c r="K335" s="381"/>
      <c r="L335" s="411" t="s">
        <v>222</v>
      </c>
      <c r="M335" s="68"/>
      <c r="N335" s="527"/>
      <c r="O335" s="527"/>
      <c r="P335" s="359" t="str">
        <f t="shared" si="23"/>
        <v/>
      </c>
    </row>
    <row r="336" spans="1:16" s="64" customFormat="1" ht="12.75" customHeight="1">
      <c r="A336" s="66"/>
      <c r="B336" s="65"/>
      <c r="C336" s="66"/>
      <c r="D336" s="66"/>
      <c r="E336" s="44"/>
      <c r="F336" s="65"/>
      <c r="G336" s="119"/>
      <c r="H336" s="190"/>
      <c r="I336" s="354" t="str">
        <f t="shared" si="22"/>
        <v>x</v>
      </c>
      <c r="J336" s="399"/>
      <c r="K336" s="381"/>
      <c r="L336" s="411" t="s">
        <v>548</v>
      </c>
      <c r="M336" s="68"/>
      <c r="N336" s="527"/>
      <c r="O336" s="527"/>
      <c r="P336" s="359" t="str">
        <f t="shared" si="23"/>
        <v/>
      </c>
    </row>
    <row r="337" spans="1:16" s="64" customFormat="1" ht="12.75" customHeight="1">
      <c r="A337" s="66"/>
      <c r="B337" s="65"/>
      <c r="C337" s="66"/>
      <c r="D337" s="66"/>
      <c r="E337" s="44"/>
      <c r="F337" s="65"/>
      <c r="G337" s="119"/>
      <c r="H337" s="190"/>
      <c r="I337" s="354" t="str">
        <f t="shared" si="22"/>
        <v>x</v>
      </c>
      <c r="J337" s="399"/>
      <c r="K337" s="381"/>
      <c r="L337" s="411" t="s">
        <v>221</v>
      </c>
      <c r="M337" s="68"/>
      <c r="N337" s="527"/>
      <c r="O337" s="527"/>
      <c r="P337" s="359" t="str">
        <f t="shared" si="23"/>
        <v/>
      </c>
    </row>
    <row r="338" spans="1:16" s="64" customFormat="1" ht="12.75" customHeight="1">
      <c r="A338" s="66"/>
      <c r="B338" s="65"/>
      <c r="C338" s="66"/>
      <c r="D338" s="66"/>
      <c r="E338" s="44"/>
      <c r="F338" s="65"/>
      <c r="G338" s="119"/>
      <c r="H338" s="190"/>
      <c r="I338" s="354" t="str">
        <f t="shared" ref="I338:I393" si="24">IF((K338=L338)=TRUE,"○","x")</f>
        <v>x</v>
      </c>
      <c r="J338" s="399"/>
      <c r="K338" s="381"/>
      <c r="L338" s="411" t="s">
        <v>223</v>
      </c>
      <c r="M338" s="68"/>
      <c r="N338" s="527"/>
      <c r="O338" s="527"/>
      <c r="P338" s="359" t="str">
        <f t="shared" si="23"/>
        <v/>
      </c>
    </row>
    <row r="339" spans="1:16" s="64" customFormat="1" ht="12.75" customHeight="1">
      <c r="A339" s="66"/>
      <c r="B339" s="65"/>
      <c r="C339" s="66"/>
      <c r="D339" s="66"/>
      <c r="E339" s="44"/>
      <c r="F339" s="65"/>
      <c r="G339" s="119"/>
      <c r="H339" s="190"/>
      <c r="I339" s="354"/>
      <c r="J339" s="399"/>
      <c r="K339" s="381"/>
      <c r="L339" s="411"/>
      <c r="M339" s="68"/>
      <c r="N339" s="527"/>
      <c r="O339" s="527"/>
      <c r="P339" s="359" t="str">
        <f t="shared" si="23"/>
        <v/>
      </c>
    </row>
    <row r="340" spans="1:16" s="64" customFormat="1" ht="12.75" customHeight="1">
      <c r="A340" s="66"/>
      <c r="B340" s="65"/>
      <c r="C340" s="66"/>
      <c r="D340" s="66"/>
      <c r="E340" s="44"/>
      <c r="F340" s="65"/>
      <c r="G340" s="119"/>
      <c r="H340" s="190"/>
      <c r="I340" s="354" t="str">
        <f t="shared" si="24"/>
        <v>x</v>
      </c>
      <c r="J340" s="399"/>
      <c r="K340" s="381"/>
      <c r="L340" s="411" t="s">
        <v>2871</v>
      </c>
      <c r="M340" s="68"/>
      <c r="N340" s="527"/>
      <c r="O340" s="527"/>
      <c r="P340" s="359" t="str">
        <f t="shared" si="23"/>
        <v/>
      </c>
    </row>
    <row r="341" spans="1:16" s="64" customFormat="1" ht="12.75" customHeight="1">
      <c r="A341" s="66"/>
      <c r="B341" s="65"/>
      <c r="C341" s="66"/>
      <c r="D341" s="66"/>
      <c r="E341" s="44"/>
      <c r="F341" s="65"/>
      <c r="G341" s="119"/>
      <c r="H341" s="190"/>
      <c r="I341" s="354" t="str">
        <f t="shared" si="24"/>
        <v>x</v>
      </c>
      <c r="J341" s="399"/>
      <c r="K341" s="381"/>
      <c r="L341" s="411" t="s">
        <v>218</v>
      </c>
      <c r="M341" s="68"/>
      <c r="N341" s="527"/>
      <c r="O341" s="527"/>
      <c r="P341" s="359" t="str">
        <f t="shared" si="23"/>
        <v/>
      </c>
    </row>
    <row r="342" spans="1:16" s="64" customFormat="1" ht="12.75" customHeight="1">
      <c r="A342" s="66"/>
      <c r="B342" s="65"/>
      <c r="C342" s="66"/>
      <c r="D342" s="66"/>
      <c r="E342" s="44"/>
      <c r="F342" s="65"/>
      <c r="G342" s="119"/>
      <c r="H342" s="190"/>
      <c r="I342" s="354" t="str">
        <f t="shared" si="24"/>
        <v>x</v>
      </c>
      <c r="J342" s="399"/>
      <c r="K342" s="381"/>
      <c r="L342" s="411" t="s">
        <v>220</v>
      </c>
      <c r="M342" s="68"/>
      <c r="N342" s="527"/>
      <c r="O342" s="527"/>
      <c r="P342" s="359" t="str">
        <f t="shared" si="23"/>
        <v/>
      </c>
    </row>
    <row r="343" spans="1:16" s="64" customFormat="1" ht="12.75" customHeight="1">
      <c r="A343" s="66"/>
      <c r="B343" s="65"/>
      <c r="C343" s="66"/>
      <c r="D343" s="66"/>
      <c r="E343" s="44"/>
      <c r="F343" s="65"/>
      <c r="G343" s="119"/>
      <c r="H343" s="190"/>
      <c r="I343" s="354" t="str">
        <f t="shared" si="24"/>
        <v>x</v>
      </c>
      <c r="J343" s="399"/>
      <c r="K343" s="381"/>
      <c r="L343" s="411" t="s">
        <v>2867</v>
      </c>
      <c r="M343" s="68"/>
      <c r="N343" s="527"/>
      <c r="O343" s="527"/>
      <c r="P343" s="359" t="str">
        <f t="shared" si="23"/>
        <v/>
      </c>
    </row>
    <row r="344" spans="1:16" s="64" customFormat="1" ht="12.75" customHeight="1">
      <c r="A344" s="66"/>
      <c r="B344" s="65"/>
      <c r="C344" s="66"/>
      <c r="D344" s="66"/>
      <c r="E344" s="44"/>
      <c r="F344" s="65"/>
      <c r="G344" s="119"/>
      <c r="H344" s="190"/>
      <c r="I344" s="354" t="str">
        <f t="shared" si="24"/>
        <v>x</v>
      </c>
      <c r="J344" s="399"/>
      <c r="K344" s="381"/>
      <c r="L344" s="411" t="s">
        <v>2868</v>
      </c>
      <c r="M344" s="68"/>
      <c r="N344" s="527"/>
      <c r="O344" s="527"/>
      <c r="P344" s="359" t="str">
        <f t="shared" si="23"/>
        <v/>
      </c>
    </row>
    <row r="345" spans="1:16" s="64" customFormat="1" ht="12.75" customHeight="1">
      <c r="A345" s="66"/>
      <c r="B345" s="65"/>
      <c r="C345" s="66"/>
      <c r="D345" s="66"/>
      <c r="E345" s="44"/>
      <c r="F345" s="65"/>
      <c r="G345" s="119"/>
      <c r="H345" s="190"/>
      <c r="I345" s="354" t="str">
        <f t="shared" si="24"/>
        <v>x</v>
      </c>
      <c r="J345" s="399"/>
      <c r="K345" s="381"/>
      <c r="L345" s="411" t="s">
        <v>221</v>
      </c>
      <c r="M345" s="68"/>
      <c r="N345" s="527"/>
      <c r="O345" s="527"/>
      <c r="P345" s="359" t="str">
        <f t="shared" si="23"/>
        <v/>
      </c>
    </row>
    <row r="346" spans="1:16" s="64" customFormat="1" ht="12.75" customHeight="1">
      <c r="A346" s="66"/>
      <c r="B346" s="65"/>
      <c r="C346" s="66"/>
      <c r="D346" s="66"/>
      <c r="E346" s="44"/>
      <c r="F346" s="65"/>
      <c r="G346" s="119"/>
      <c r="H346" s="190"/>
      <c r="I346" s="354" t="str">
        <f t="shared" si="24"/>
        <v>x</v>
      </c>
      <c r="J346" s="399"/>
      <c r="K346" s="381"/>
      <c r="L346" s="411" t="s">
        <v>222</v>
      </c>
      <c r="M346" s="68"/>
      <c r="N346" s="527"/>
      <c r="O346" s="527"/>
      <c r="P346" s="359" t="str">
        <f t="shared" si="23"/>
        <v/>
      </c>
    </row>
    <row r="347" spans="1:16" s="64" customFormat="1" ht="12.75" customHeight="1">
      <c r="A347" s="66"/>
      <c r="B347" s="65"/>
      <c r="C347" s="66"/>
      <c r="D347" s="66"/>
      <c r="E347" s="44"/>
      <c r="F347" s="65"/>
      <c r="G347" s="119"/>
      <c r="H347" s="190"/>
      <c r="I347" s="354" t="str">
        <f t="shared" si="24"/>
        <v>x</v>
      </c>
      <c r="J347" s="399"/>
      <c r="K347" s="381"/>
      <c r="L347" s="411" t="s">
        <v>548</v>
      </c>
      <c r="M347" s="68"/>
      <c r="N347" s="527"/>
      <c r="O347" s="527"/>
      <c r="P347" s="359" t="str">
        <f t="shared" si="23"/>
        <v/>
      </c>
    </row>
    <row r="348" spans="1:16" s="64" customFormat="1" ht="12.75" customHeight="1">
      <c r="A348" s="66"/>
      <c r="B348" s="65"/>
      <c r="C348" s="66"/>
      <c r="D348" s="66"/>
      <c r="E348" s="44"/>
      <c r="F348" s="65"/>
      <c r="G348" s="119"/>
      <c r="H348" s="190"/>
      <c r="I348" s="354" t="str">
        <f t="shared" si="24"/>
        <v>x</v>
      </c>
      <c r="J348" s="399"/>
      <c r="K348" s="381"/>
      <c r="L348" s="411" t="s">
        <v>221</v>
      </c>
      <c r="M348" s="68"/>
      <c r="N348" s="527"/>
      <c r="O348" s="527"/>
      <c r="P348" s="359" t="str">
        <f t="shared" si="23"/>
        <v/>
      </c>
    </row>
    <row r="349" spans="1:16" s="64" customFormat="1" ht="12.75" customHeight="1">
      <c r="A349" s="66"/>
      <c r="B349" s="65"/>
      <c r="C349" s="66"/>
      <c r="D349" s="66"/>
      <c r="E349" s="44"/>
      <c r="F349" s="65"/>
      <c r="G349" s="119"/>
      <c r="H349" s="190"/>
      <c r="I349" s="354" t="str">
        <f t="shared" si="24"/>
        <v>x</v>
      </c>
      <c r="J349" s="399"/>
      <c r="K349" s="381"/>
      <c r="L349" s="411" t="s">
        <v>223</v>
      </c>
      <c r="M349" s="68"/>
      <c r="N349" s="527"/>
      <c r="O349" s="527"/>
      <c r="P349" s="359" t="str">
        <f t="shared" si="23"/>
        <v/>
      </c>
    </row>
    <row r="350" spans="1:16" s="64" customFormat="1" ht="12.75" customHeight="1">
      <c r="A350" s="66"/>
      <c r="B350" s="65"/>
      <c r="C350" s="66"/>
      <c r="D350" s="66"/>
      <c r="E350" s="44"/>
      <c r="F350" s="65"/>
      <c r="G350" s="119"/>
      <c r="H350" s="190"/>
      <c r="I350" s="354"/>
      <c r="J350" s="399"/>
      <c r="K350" s="381"/>
      <c r="L350" s="411"/>
      <c r="M350" s="68"/>
      <c r="N350" s="527"/>
      <c r="O350" s="527"/>
      <c r="P350" s="359" t="str">
        <f t="shared" si="23"/>
        <v/>
      </c>
    </row>
    <row r="351" spans="1:16" s="64" customFormat="1" ht="12.75" customHeight="1">
      <c r="A351" s="66"/>
      <c r="B351" s="65"/>
      <c r="C351" s="66"/>
      <c r="D351" s="66"/>
      <c r="E351" s="44"/>
      <c r="F351" s="65"/>
      <c r="G351" s="119"/>
      <c r="H351" s="190"/>
      <c r="I351" s="354" t="str">
        <f t="shared" si="24"/>
        <v>x</v>
      </c>
      <c r="J351" s="399"/>
      <c r="K351" s="381"/>
      <c r="L351" s="411" t="s">
        <v>2872</v>
      </c>
      <c r="M351" s="68"/>
      <c r="N351" s="527"/>
      <c r="O351" s="527"/>
      <c r="P351" s="359" t="str">
        <f t="shared" si="23"/>
        <v/>
      </c>
    </row>
    <row r="352" spans="1:16" s="64" customFormat="1" ht="12.75" customHeight="1">
      <c r="A352" s="66"/>
      <c r="B352" s="65"/>
      <c r="C352" s="66"/>
      <c r="D352" s="66"/>
      <c r="E352" s="44"/>
      <c r="F352" s="65"/>
      <c r="G352" s="119"/>
      <c r="H352" s="190"/>
      <c r="I352" s="354" t="str">
        <f t="shared" si="24"/>
        <v>x</v>
      </c>
      <c r="J352" s="399"/>
      <c r="K352" s="381"/>
      <c r="L352" s="411" t="s">
        <v>218</v>
      </c>
      <c r="M352" s="68"/>
      <c r="N352" s="527"/>
      <c r="O352" s="527"/>
      <c r="P352" s="359" t="str">
        <f t="shared" si="23"/>
        <v/>
      </c>
    </row>
    <row r="353" spans="1:16" s="64" customFormat="1" ht="12.75" customHeight="1">
      <c r="A353" s="66"/>
      <c r="B353" s="65"/>
      <c r="C353" s="66"/>
      <c r="D353" s="66"/>
      <c r="E353" s="44"/>
      <c r="F353" s="65"/>
      <c r="G353" s="119"/>
      <c r="H353" s="190"/>
      <c r="I353" s="354" t="str">
        <f t="shared" si="24"/>
        <v>x</v>
      </c>
      <c r="J353" s="399"/>
      <c r="K353" s="381"/>
      <c r="L353" s="411" t="s">
        <v>220</v>
      </c>
      <c r="M353" s="68"/>
      <c r="N353" s="527"/>
      <c r="O353" s="527"/>
      <c r="P353" s="359" t="str">
        <f t="shared" si="23"/>
        <v/>
      </c>
    </row>
    <row r="354" spans="1:16" s="64" customFormat="1" ht="12.75" customHeight="1">
      <c r="A354" s="66"/>
      <c r="B354" s="65"/>
      <c r="C354" s="66"/>
      <c r="D354" s="66"/>
      <c r="E354" s="44"/>
      <c r="F354" s="65"/>
      <c r="G354" s="119"/>
      <c r="H354" s="190"/>
      <c r="I354" s="354" t="str">
        <f t="shared" si="24"/>
        <v>x</v>
      </c>
      <c r="J354" s="399"/>
      <c r="K354" s="381"/>
      <c r="L354" s="411" t="s">
        <v>2868</v>
      </c>
      <c r="M354" s="68"/>
      <c r="N354" s="527"/>
      <c r="O354" s="527"/>
      <c r="P354" s="359" t="str">
        <f t="shared" si="23"/>
        <v/>
      </c>
    </row>
    <row r="355" spans="1:16" s="64" customFormat="1" ht="12.75" customHeight="1">
      <c r="A355" s="66"/>
      <c r="B355" s="65"/>
      <c r="C355" s="66"/>
      <c r="D355" s="66"/>
      <c r="E355" s="44"/>
      <c r="F355" s="65"/>
      <c r="G355" s="119"/>
      <c r="H355" s="190"/>
      <c r="I355" s="354" t="str">
        <f t="shared" si="24"/>
        <v>x</v>
      </c>
      <c r="J355" s="399"/>
      <c r="K355" s="381"/>
      <c r="L355" s="411" t="s">
        <v>2867</v>
      </c>
      <c r="M355" s="68"/>
      <c r="N355" s="527"/>
      <c r="O355" s="527"/>
      <c r="P355" s="359" t="str">
        <f t="shared" si="23"/>
        <v/>
      </c>
    </row>
    <row r="356" spans="1:16" s="64" customFormat="1" ht="12.75" customHeight="1">
      <c r="A356" s="66"/>
      <c r="B356" s="65"/>
      <c r="C356" s="66"/>
      <c r="D356" s="66"/>
      <c r="E356" s="44"/>
      <c r="F356" s="65"/>
      <c r="G356" s="119"/>
      <c r="H356" s="190"/>
      <c r="I356" s="354" t="str">
        <f t="shared" si="24"/>
        <v>x</v>
      </c>
      <c r="J356" s="399"/>
      <c r="K356" s="381"/>
      <c r="L356" s="411" t="s">
        <v>221</v>
      </c>
      <c r="M356" s="68"/>
      <c r="N356" s="527"/>
      <c r="O356" s="527"/>
      <c r="P356" s="359" t="str">
        <f t="shared" si="23"/>
        <v/>
      </c>
    </row>
    <row r="357" spans="1:16" s="64" customFormat="1" ht="12.75" customHeight="1">
      <c r="A357" s="66"/>
      <c r="B357" s="65"/>
      <c r="C357" s="66"/>
      <c r="D357" s="66"/>
      <c r="E357" s="44"/>
      <c r="F357" s="65"/>
      <c r="G357" s="119"/>
      <c r="H357" s="190"/>
      <c r="I357" s="354" t="str">
        <f t="shared" si="24"/>
        <v>x</v>
      </c>
      <c r="J357" s="399"/>
      <c r="K357" s="381"/>
      <c r="L357" s="411" t="s">
        <v>222</v>
      </c>
      <c r="M357" s="68"/>
      <c r="N357" s="527"/>
      <c r="O357" s="527"/>
      <c r="P357" s="359" t="str">
        <f t="shared" si="23"/>
        <v/>
      </c>
    </row>
    <row r="358" spans="1:16" s="64" customFormat="1" ht="12.75" customHeight="1">
      <c r="A358" s="66"/>
      <c r="B358" s="65"/>
      <c r="C358" s="66"/>
      <c r="D358" s="66"/>
      <c r="E358" s="44"/>
      <c r="F358" s="65"/>
      <c r="G358" s="119"/>
      <c r="H358" s="190"/>
      <c r="I358" s="354" t="str">
        <f t="shared" si="24"/>
        <v>x</v>
      </c>
      <c r="J358" s="399"/>
      <c r="K358" s="381"/>
      <c r="L358" s="411" t="s">
        <v>548</v>
      </c>
      <c r="M358" s="68"/>
      <c r="N358" s="527"/>
      <c r="O358" s="527"/>
      <c r="P358" s="359" t="str">
        <f t="shared" si="23"/>
        <v/>
      </c>
    </row>
    <row r="359" spans="1:16" s="64" customFormat="1" ht="12.75" customHeight="1">
      <c r="A359" s="66"/>
      <c r="B359" s="65"/>
      <c r="C359" s="66"/>
      <c r="D359" s="66"/>
      <c r="E359" s="44"/>
      <c r="F359" s="65"/>
      <c r="G359" s="119"/>
      <c r="H359" s="190"/>
      <c r="I359" s="354" t="str">
        <f t="shared" si="24"/>
        <v>x</v>
      </c>
      <c r="J359" s="399"/>
      <c r="K359" s="381"/>
      <c r="L359" s="411" t="s">
        <v>221</v>
      </c>
      <c r="M359" s="68"/>
      <c r="N359" s="527"/>
      <c r="O359" s="527"/>
      <c r="P359" s="359" t="str">
        <f t="shared" si="23"/>
        <v/>
      </c>
    </row>
    <row r="360" spans="1:16" s="64" customFormat="1" ht="12.75" customHeight="1">
      <c r="A360" s="66"/>
      <c r="B360" s="65"/>
      <c r="C360" s="66"/>
      <c r="D360" s="66"/>
      <c r="E360" s="44"/>
      <c r="F360" s="65"/>
      <c r="G360" s="119"/>
      <c r="H360" s="190"/>
      <c r="I360" s="354" t="str">
        <f t="shared" si="24"/>
        <v>x</v>
      </c>
      <c r="J360" s="399"/>
      <c r="K360" s="381"/>
      <c r="L360" s="411" t="s">
        <v>223</v>
      </c>
      <c r="M360" s="68"/>
      <c r="N360" s="527"/>
      <c r="O360" s="527"/>
      <c r="P360" s="359" t="str">
        <f t="shared" si="23"/>
        <v/>
      </c>
    </row>
    <row r="361" spans="1:16" s="64" customFormat="1" ht="12.75" customHeight="1">
      <c r="A361" s="66"/>
      <c r="B361" s="65"/>
      <c r="C361" s="66"/>
      <c r="D361" s="66"/>
      <c r="E361" s="44"/>
      <c r="F361" s="65"/>
      <c r="G361" s="119"/>
      <c r="H361" s="190"/>
      <c r="I361" s="354"/>
      <c r="J361" s="399"/>
      <c r="K361" s="381"/>
      <c r="L361" s="411"/>
      <c r="M361" s="68"/>
      <c r="N361" s="527"/>
      <c r="O361" s="527"/>
      <c r="P361" s="359" t="str">
        <f t="shared" si="23"/>
        <v/>
      </c>
    </row>
    <row r="362" spans="1:16" s="64" customFormat="1" ht="12.75" customHeight="1">
      <c r="A362" s="66"/>
      <c r="B362" s="65"/>
      <c r="C362" s="66"/>
      <c r="D362" s="66"/>
      <c r="E362" s="44"/>
      <c r="F362" s="65"/>
      <c r="G362" s="119"/>
      <c r="H362" s="190"/>
      <c r="I362" s="354" t="str">
        <f t="shared" si="24"/>
        <v>x</v>
      </c>
      <c r="J362" s="399"/>
      <c r="K362" s="381"/>
      <c r="L362" s="411" t="s">
        <v>2873</v>
      </c>
      <c r="M362" s="68"/>
      <c r="N362" s="527"/>
      <c r="O362" s="527"/>
      <c r="P362" s="359" t="str">
        <f t="shared" si="23"/>
        <v/>
      </c>
    </row>
    <row r="363" spans="1:16" s="64" customFormat="1" ht="12.75" customHeight="1">
      <c r="A363" s="66"/>
      <c r="B363" s="65"/>
      <c r="C363" s="66"/>
      <c r="D363" s="66"/>
      <c r="E363" s="44"/>
      <c r="F363" s="65"/>
      <c r="G363" s="119"/>
      <c r="H363" s="190"/>
      <c r="I363" s="354" t="str">
        <f t="shared" si="24"/>
        <v>x</v>
      </c>
      <c r="J363" s="399"/>
      <c r="K363" s="381"/>
      <c r="L363" s="411" t="s">
        <v>218</v>
      </c>
      <c r="M363" s="68"/>
      <c r="N363" s="527"/>
      <c r="O363" s="527"/>
      <c r="P363" s="359" t="str">
        <f t="shared" si="23"/>
        <v/>
      </c>
    </row>
    <row r="364" spans="1:16" s="64" customFormat="1" ht="12.75" customHeight="1">
      <c r="A364" s="66"/>
      <c r="B364" s="65"/>
      <c r="C364" s="66"/>
      <c r="D364" s="66"/>
      <c r="E364" s="44"/>
      <c r="F364" s="65"/>
      <c r="G364" s="119"/>
      <c r="H364" s="190"/>
      <c r="I364" s="354" t="str">
        <f t="shared" si="24"/>
        <v>x</v>
      </c>
      <c r="J364" s="399"/>
      <c r="K364" s="381"/>
      <c r="L364" s="411" t="s">
        <v>220</v>
      </c>
      <c r="M364" s="68"/>
      <c r="N364" s="527"/>
      <c r="O364" s="527"/>
      <c r="P364" s="359" t="str">
        <f t="shared" si="23"/>
        <v/>
      </c>
    </row>
    <row r="365" spans="1:16" s="64" customFormat="1" ht="12.75" customHeight="1">
      <c r="A365" s="66"/>
      <c r="B365" s="65"/>
      <c r="C365" s="66"/>
      <c r="D365" s="66"/>
      <c r="E365" s="44"/>
      <c r="F365" s="65"/>
      <c r="G365" s="119"/>
      <c r="H365" s="190"/>
      <c r="I365" s="354" t="str">
        <f t="shared" si="24"/>
        <v>x</v>
      </c>
      <c r="J365" s="399"/>
      <c r="K365" s="381"/>
      <c r="L365" s="411" t="s">
        <v>2868</v>
      </c>
      <c r="M365" s="68"/>
      <c r="N365" s="527"/>
      <c r="O365" s="527"/>
      <c r="P365" s="359" t="str">
        <f t="shared" si="23"/>
        <v/>
      </c>
    </row>
    <row r="366" spans="1:16" s="64" customFormat="1" ht="12.75" customHeight="1">
      <c r="A366" s="66"/>
      <c r="B366" s="65"/>
      <c r="C366" s="66"/>
      <c r="D366" s="66"/>
      <c r="E366" s="44"/>
      <c r="F366" s="65"/>
      <c r="G366" s="119"/>
      <c r="H366" s="190"/>
      <c r="I366" s="354" t="str">
        <f t="shared" si="24"/>
        <v>x</v>
      </c>
      <c r="J366" s="399"/>
      <c r="K366" s="381"/>
      <c r="L366" s="411" t="s">
        <v>2867</v>
      </c>
      <c r="M366" s="68"/>
      <c r="N366" s="527"/>
      <c r="O366" s="527"/>
      <c r="P366" s="359" t="str">
        <f t="shared" si="23"/>
        <v/>
      </c>
    </row>
    <row r="367" spans="1:16" s="64" customFormat="1" ht="12.75" customHeight="1">
      <c r="A367" s="66"/>
      <c r="B367" s="65"/>
      <c r="C367" s="66"/>
      <c r="D367" s="66"/>
      <c r="E367" s="44"/>
      <c r="F367" s="65"/>
      <c r="G367" s="119"/>
      <c r="H367" s="190"/>
      <c r="I367" s="354" t="str">
        <f t="shared" si="24"/>
        <v>x</v>
      </c>
      <c r="J367" s="399"/>
      <c r="K367" s="381"/>
      <c r="L367" s="411" t="s">
        <v>221</v>
      </c>
      <c r="M367" s="68"/>
      <c r="N367" s="527"/>
      <c r="O367" s="527"/>
      <c r="P367" s="359" t="str">
        <f t="shared" si="23"/>
        <v/>
      </c>
    </row>
    <row r="368" spans="1:16" s="64" customFormat="1" ht="12.75" customHeight="1">
      <c r="A368" s="66"/>
      <c r="B368" s="65"/>
      <c r="C368" s="66"/>
      <c r="D368" s="66"/>
      <c r="E368" s="44"/>
      <c r="F368" s="65"/>
      <c r="G368" s="119"/>
      <c r="H368" s="190"/>
      <c r="I368" s="354" t="str">
        <f t="shared" si="24"/>
        <v>x</v>
      </c>
      <c r="J368" s="399"/>
      <c r="K368" s="381"/>
      <c r="L368" s="411" t="s">
        <v>222</v>
      </c>
      <c r="M368" s="68"/>
      <c r="N368" s="527"/>
      <c r="O368" s="527"/>
      <c r="P368" s="359" t="str">
        <f t="shared" si="23"/>
        <v/>
      </c>
    </row>
    <row r="369" spans="1:16" s="64" customFormat="1" ht="12.75" customHeight="1">
      <c r="A369" s="66"/>
      <c r="B369" s="65"/>
      <c r="C369" s="66"/>
      <c r="D369" s="66"/>
      <c r="E369" s="44"/>
      <c r="F369" s="65"/>
      <c r="G369" s="119"/>
      <c r="H369" s="190"/>
      <c r="I369" s="354" t="str">
        <f t="shared" si="24"/>
        <v>x</v>
      </c>
      <c r="J369" s="399"/>
      <c r="K369" s="381"/>
      <c r="L369" s="411" t="s">
        <v>548</v>
      </c>
      <c r="M369" s="68"/>
      <c r="N369" s="527"/>
      <c r="O369" s="527"/>
      <c r="P369" s="359" t="str">
        <f t="shared" si="23"/>
        <v/>
      </c>
    </row>
    <row r="370" spans="1:16" s="64" customFormat="1" ht="12.75" customHeight="1">
      <c r="A370" s="66"/>
      <c r="B370" s="65"/>
      <c r="C370" s="66"/>
      <c r="D370" s="66"/>
      <c r="E370" s="44"/>
      <c r="F370" s="65"/>
      <c r="G370" s="119"/>
      <c r="H370" s="190"/>
      <c r="I370" s="354" t="str">
        <f t="shared" si="24"/>
        <v>x</v>
      </c>
      <c r="J370" s="399"/>
      <c r="K370" s="381"/>
      <c r="L370" s="411" t="s">
        <v>221</v>
      </c>
      <c r="M370" s="68"/>
      <c r="N370" s="527"/>
      <c r="O370" s="527"/>
      <c r="P370" s="359" t="str">
        <f t="shared" si="23"/>
        <v/>
      </c>
    </row>
    <row r="371" spans="1:16" s="64" customFormat="1" ht="12.75" customHeight="1">
      <c r="A371" s="66"/>
      <c r="B371" s="65"/>
      <c r="C371" s="66"/>
      <c r="D371" s="66"/>
      <c r="E371" s="44"/>
      <c r="F371" s="65"/>
      <c r="G371" s="119"/>
      <c r="H371" s="190"/>
      <c r="I371" s="354" t="str">
        <f t="shared" si="24"/>
        <v>x</v>
      </c>
      <c r="J371" s="399"/>
      <c r="K371" s="381"/>
      <c r="L371" s="411" t="s">
        <v>223</v>
      </c>
      <c r="M371" s="68"/>
      <c r="N371" s="527"/>
      <c r="O371" s="527"/>
      <c r="P371" s="359" t="str">
        <f t="shared" si="23"/>
        <v/>
      </c>
    </row>
    <row r="372" spans="1:16" s="64" customFormat="1" ht="12.75" customHeight="1">
      <c r="A372" s="66"/>
      <c r="B372" s="65"/>
      <c r="C372" s="66"/>
      <c r="D372" s="66"/>
      <c r="E372" s="44"/>
      <c r="F372" s="65"/>
      <c r="G372" s="119"/>
      <c r="H372" s="190"/>
      <c r="I372" s="354"/>
      <c r="J372" s="399"/>
      <c r="K372" s="381"/>
      <c r="L372" s="411"/>
      <c r="M372" s="68"/>
      <c r="N372" s="527"/>
      <c r="O372" s="527"/>
      <c r="P372" s="359" t="str">
        <f t="shared" si="23"/>
        <v/>
      </c>
    </row>
    <row r="373" spans="1:16" s="64" customFormat="1" ht="12.75" customHeight="1">
      <c r="A373" s="66"/>
      <c r="B373" s="65"/>
      <c r="C373" s="66"/>
      <c r="D373" s="66"/>
      <c r="E373" s="44"/>
      <c r="F373" s="65"/>
      <c r="G373" s="119"/>
      <c r="H373" s="190"/>
      <c r="I373" s="354" t="str">
        <f t="shared" si="24"/>
        <v>x</v>
      </c>
      <c r="J373" s="399"/>
      <c r="K373" s="381"/>
      <c r="L373" s="411" t="s">
        <v>2874</v>
      </c>
      <c r="M373" s="68"/>
      <c r="N373" s="527"/>
      <c r="O373" s="527"/>
      <c r="P373" s="359" t="str">
        <f t="shared" si="23"/>
        <v/>
      </c>
    </row>
    <row r="374" spans="1:16" s="64" customFormat="1" ht="12.75" customHeight="1">
      <c r="A374" s="66"/>
      <c r="B374" s="65"/>
      <c r="C374" s="66"/>
      <c r="D374" s="66"/>
      <c r="E374" s="44"/>
      <c r="F374" s="65"/>
      <c r="G374" s="119"/>
      <c r="H374" s="190"/>
      <c r="I374" s="354" t="str">
        <f t="shared" si="24"/>
        <v>x</v>
      </c>
      <c r="J374" s="399"/>
      <c r="K374" s="381"/>
      <c r="L374" s="411" t="s">
        <v>218</v>
      </c>
      <c r="M374" s="68"/>
      <c r="N374" s="527"/>
      <c r="O374" s="527"/>
      <c r="P374" s="359" t="str">
        <f t="shared" si="23"/>
        <v/>
      </c>
    </row>
    <row r="375" spans="1:16" s="64" customFormat="1" ht="12.75" customHeight="1">
      <c r="A375" s="66"/>
      <c r="B375" s="65"/>
      <c r="C375" s="66"/>
      <c r="D375" s="66"/>
      <c r="E375" s="44"/>
      <c r="F375" s="65"/>
      <c r="G375" s="119"/>
      <c r="H375" s="190"/>
      <c r="I375" s="354" t="str">
        <f t="shared" si="24"/>
        <v>x</v>
      </c>
      <c r="J375" s="399"/>
      <c r="K375" s="381"/>
      <c r="L375" s="411" t="s">
        <v>220</v>
      </c>
      <c r="M375" s="68"/>
      <c r="N375" s="527"/>
      <c r="O375" s="527"/>
      <c r="P375" s="359" t="str">
        <f t="shared" si="23"/>
        <v/>
      </c>
    </row>
    <row r="376" spans="1:16" s="64" customFormat="1" ht="12.75" customHeight="1">
      <c r="A376" s="66"/>
      <c r="B376" s="65"/>
      <c r="C376" s="66"/>
      <c r="D376" s="66"/>
      <c r="E376" s="44"/>
      <c r="F376" s="65"/>
      <c r="G376" s="119"/>
      <c r="H376" s="190"/>
      <c r="I376" s="354" t="str">
        <f t="shared" si="24"/>
        <v>x</v>
      </c>
      <c r="J376" s="399"/>
      <c r="K376" s="381"/>
      <c r="L376" s="411" t="s">
        <v>2868</v>
      </c>
      <c r="M376" s="68"/>
      <c r="N376" s="527"/>
      <c r="O376" s="527"/>
      <c r="P376" s="359" t="str">
        <f t="shared" si="23"/>
        <v/>
      </c>
    </row>
    <row r="377" spans="1:16" s="64" customFormat="1" ht="12.75" customHeight="1">
      <c r="A377" s="66"/>
      <c r="B377" s="65"/>
      <c r="C377" s="66"/>
      <c r="D377" s="66"/>
      <c r="E377" s="44"/>
      <c r="F377" s="65"/>
      <c r="G377" s="119"/>
      <c r="H377" s="190"/>
      <c r="I377" s="354" t="str">
        <f t="shared" si="24"/>
        <v>x</v>
      </c>
      <c r="J377" s="399"/>
      <c r="K377" s="381"/>
      <c r="L377" s="411" t="s">
        <v>2867</v>
      </c>
      <c r="M377" s="68"/>
      <c r="N377" s="527"/>
      <c r="O377" s="527"/>
      <c r="P377" s="359" t="str">
        <f t="shared" si="23"/>
        <v/>
      </c>
    </row>
    <row r="378" spans="1:16" s="64" customFormat="1" ht="12.75" customHeight="1">
      <c r="A378" s="66"/>
      <c r="B378" s="65"/>
      <c r="C378" s="66"/>
      <c r="D378" s="66"/>
      <c r="E378" s="44"/>
      <c r="F378" s="65"/>
      <c r="G378" s="119"/>
      <c r="H378" s="190"/>
      <c r="I378" s="354" t="str">
        <f t="shared" si="24"/>
        <v>x</v>
      </c>
      <c r="J378" s="399"/>
      <c r="K378" s="381"/>
      <c r="L378" s="411" t="s">
        <v>221</v>
      </c>
      <c r="M378" s="68"/>
      <c r="N378" s="527"/>
      <c r="O378" s="527"/>
      <c r="P378" s="359" t="str">
        <f t="shared" si="23"/>
        <v/>
      </c>
    </row>
    <row r="379" spans="1:16" s="64" customFormat="1" ht="12.75" customHeight="1">
      <c r="A379" s="66"/>
      <c r="B379" s="65"/>
      <c r="C379" s="66"/>
      <c r="D379" s="66"/>
      <c r="E379" s="44"/>
      <c r="F379" s="65"/>
      <c r="G379" s="119"/>
      <c r="H379" s="190"/>
      <c r="I379" s="354" t="str">
        <f t="shared" si="24"/>
        <v>x</v>
      </c>
      <c r="J379" s="399"/>
      <c r="K379" s="381"/>
      <c r="L379" s="411" t="s">
        <v>222</v>
      </c>
      <c r="M379" s="68"/>
      <c r="N379" s="527"/>
      <c r="O379" s="527"/>
      <c r="P379" s="359" t="str">
        <f t="shared" si="23"/>
        <v/>
      </c>
    </row>
    <row r="380" spans="1:16" s="64" customFormat="1" ht="12.75" customHeight="1">
      <c r="A380" s="66"/>
      <c r="B380" s="65"/>
      <c r="C380" s="66"/>
      <c r="D380" s="66"/>
      <c r="E380" s="44"/>
      <c r="F380" s="65"/>
      <c r="G380" s="119"/>
      <c r="H380" s="190"/>
      <c r="I380" s="354" t="str">
        <f t="shared" si="24"/>
        <v>x</v>
      </c>
      <c r="J380" s="399"/>
      <c r="K380" s="381"/>
      <c r="L380" s="411" t="s">
        <v>548</v>
      </c>
      <c r="M380" s="68"/>
      <c r="N380" s="527"/>
      <c r="O380" s="527"/>
      <c r="P380" s="359" t="str">
        <f t="shared" si="23"/>
        <v/>
      </c>
    </row>
    <row r="381" spans="1:16" s="64" customFormat="1" ht="12.75" customHeight="1">
      <c r="A381" s="66"/>
      <c r="B381" s="65"/>
      <c r="C381" s="66"/>
      <c r="D381" s="66"/>
      <c r="E381" s="44"/>
      <c r="F381" s="65"/>
      <c r="G381" s="119"/>
      <c r="H381" s="190"/>
      <c r="I381" s="354" t="str">
        <f t="shared" si="24"/>
        <v>x</v>
      </c>
      <c r="J381" s="399"/>
      <c r="K381" s="381"/>
      <c r="L381" s="411" t="s">
        <v>221</v>
      </c>
      <c r="M381" s="68"/>
      <c r="N381" s="527"/>
      <c r="O381" s="527"/>
      <c r="P381" s="359" t="str">
        <f t="shared" si="23"/>
        <v/>
      </c>
    </row>
    <row r="382" spans="1:16" s="64" customFormat="1" ht="12.75" customHeight="1">
      <c r="A382" s="66"/>
      <c r="B382" s="65"/>
      <c r="C382" s="66"/>
      <c r="D382" s="66"/>
      <c r="E382" s="44"/>
      <c r="F382" s="65"/>
      <c r="G382" s="119"/>
      <c r="H382" s="190"/>
      <c r="I382" s="354" t="str">
        <f t="shared" si="24"/>
        <v>x</v>
      </c>
      <c r="J382" s="399"/>
      <c r="K382" s="381"/>
      <c r="L382" s="411" t="s">
        <v>223</v>
      </c>
      <c r="M382" s="68"/>
      <c r="N382" s="527"/>
      <c r="O382" s="527"/>
      <c r="P382" s="359" t="str">
        <f t="shared" si="23"/>
        <v/>
      </c>
    </row>
    <row r="383" spans="1:16" s="64" customFormat="1" ht="12.75" customHeight="1">
      <c r="A383" s="66"/>
      <c r="B383" s="65"/>
      <c r="C383" s="66"/>
      <c r="D383" s="66"/>
      <c r="E383" s="44"/>
      <c r="F383" s="65"/>
      <c r="G383" s="119"/>
      <c r="H383" s="190"/>
      <c r="I383" s="354"/>
      <c r="J383" s="399"/>
      <c r="K383" s="381"/>
      <c r="L383" s="411"/>
      <c r="M383" s="68"/>
      <c r="N383" s="527"/>
      <c r="O383" s="527"/>
      <c r="P383" s="359" t="str">
        <f t="shared" si="23"/>
        <v/>
      </c>
    </row>
    <row r="384" spans="1:16" s="64" customFormat="1" ht="12.75" customHeight="1">
      <c r="A384" s="66"/>
      <c r="B384" s="65"/>
      <c r="C384" s="66"/>
      <c r="D384" s="66"/>
      <c r="E384" s="44"/>
      <c r="F384" s="65"/>
      <c r="G384" s="119"/>
      <c r="H384" s="190"/>
      <c r="I384" s="354" t="str">
        <f t="shared" si="24"/>
        <v>x</v>
      </c>
      <c r="J384" s="399"/>
      <c r="K384" s="381"/>
      <c r="L384" s="411" t="s">
        <v>2875</v>
      </c>
      <c r="M384" s="68"/>
      <c r="N384" s="527"/>
      <c r="O384" s="527"/>
      <c r="P384" s="359" t="str">
        <f t="shared" si="23"/>
        <v/>
      </c>
    </row>
    <row r="385" spans="1:16" s="64" customFormat="1" ht="12.75" customHeight="1">
      <c r="A385" s="66"/>
      <c r="B385" s="65"/>
      <c r="C385" s="66"/>
      <c r="D385" s="66"/>
      <c r="E385" s="44"/>
      <c r="F385" s="65"/>
      <c r="G385" s="119"/>
      <c r="H385" s="190"/>
      <c r="I385" s="354" t="str">
        <f t="shared" si="24"/>
        <v>x</v>
      </c>
      <c r="J385" s="399"/>
      <c r="K385" s="381"/>
      <c r="L385" s="411" t="s">
        <v>218</v>
      </c>
      <c r="M385" s="68"/>
      <c r="N385" s="527"/>
      <c r="O385" s="527"/>
      <c r="P385" s="359" t="str">
        <f t="shared" si="23"/>
        <v/>
      </c>
    </row>
    <row r="386" spans="1:16" s="64" customFormat="1" ht="12.75" customHeight="1">
      <c r="A386" s="66"/>
      <c r="B386" s="65"/>
      <c r="C386" s="66"/>
      <c r="D386" s="66"/>
      <c r="E386" s="44"/>
      <c r="F386" s="65"/>
      <c r="G386" s="119"/>
      <c r="H386" s="190"/>
      <c r="I386" s="354" t="str">
        <f t="shared" si="24"/>
        <v>x</v>
      </c>
      <c r="J386" s="399"/>
      <c r="K386" s="381"/>
      <c r="L386" s="411" t="s">
        <v>220</v>
      </c>
      <c r="M386" s="68"/>
      <c r="N386" s="527"/>
      <c r="O386" s="527"/>
      <c r="P386" s="359" t="str">
        <f t="shared" si="23"/>
        <v/>
      </c>
    </row>
    <row r="387" spans="1:16" s="64" customFormat="1" ht="12.75" customHeight="1">
      <c r="A387" s="66"/>
      <c r="B387" s="65"/>
      <c r="C387" s="66"/>
      <c r="D387" s="66"/>
      <c r="E387" s="44"/>
      <c r="F387" s="65"/>
      <c r="G387" s="119"/>
      <c r="H387" s="190"/>
      <c r="I387" s="354" t="str">
        <f t="shared" si="24"/>
        <v>x</v>
      </c>
      <c r="J387" s="399"/>
      <c r="K387" s="381"/>
      <c r="L387" s="411" t="s">
        <v>2868</v>
      </c>
      <c r="M387" s="68"/>
      <c r="N387" s="527"/>
      <c r="O387" s="527"/>
      <c r="P387" s="359" t="str">
        <f t="shared" si="23"/>
        <v/>
      </c>
    </row>
    <row r="388" spans="1:16" s="64" customFormat="1" ht="12.75" customHeight="1">
      <c r="A388" s="66"/>
      <c r="B388" s="65"/>
      <c r="C388" s="66"/>
      <c r="D388" s="66"/>
      <c r="E388" s="44"/>
      <c r="F388" s="65"/>
      <c r="G388" s="119"/>
      <c r="H388" s="190"/>
      <c r="I388" s="354" t="str">
        <f t="shared" si="24"/>
        <v>x</v>
      </c>
      <c r="J388" s="399"/>
      <c r="K388" s="381"/>
      <c r="L388" s="411" t="s">
        <v>2867</v>
      </c>
      <c r="M388" s="68"/>
      <c r="N388" s="527"/>
      <c r="O388" s="527"/>
      <c r="P388" s="359" t="str">
        <f t="shared" si="23"/>
        <v/>
      </c>
    </row>
    <row r="389" spans="1:16" s="64" customFormat="1" ht="12.75" customHeight="1">
      <c r="A389" s="66"/>
      <c r="B389" s="65"/>
      <c r="C389" s="66"/>
      <c r="D389" s="66"/>
      <c r="E389" s="44"/>
      <c r="F389" s="65"/>
      <c r="G389" s="119"/>
      <c r="H389" s="190"/>
      <c r="I389" s="354" t="str">
        <f t="shared" si="24"/>
        <v>x</v>
      </c>
      <c r="J389" s="399"/>
      <c r="K389" s="381"/>
      <c r="L389" s="411" t="s">
        <v>221</v>
      </c>
      <c r="M389" s="68"/>
      <c r="N389" s="527"/>
      <c r="O389" s="527"/>
      <c r="P389" s="359" t="str">
        <f t="shared" si="23"/>
        <v/>
      </c>
    </row>
    <row r="390" spans="1:16" s="64" customFormat="1" ht="12.75" customHeight="1">
      <c r="A390" s="66"/>
      <c r="B390" s="65"/>
      <c r="C390" s="66"/>
      <c r="D390" s="66"/>
      <c r="E390" s="44"/>
      <c r="F390" s="65"/>
      <c r="G390" s="119"/>
      <c r="H390" s="190"/>
      <c r="I390" s="354" t="str">
        <f t="shared" si="24"/>
        <v>x</v>
      </c>
      <c r="J390" s="399"/>
      <c r="K390" s="381"/>
      <c r="L390" s="411" t="s">
        <v>222</v>
      </c>
      <c r="M390" s="68"/>
      <c r="N390" s="527"/>
      <c r="O390" s="527"/>
      <c r="P390" s="359" t="str">
        <f t="shared" si="23"/>
        <v/>
      </c>
    </row>
    <row r="391" spans="1:16" s="64" customFormat="1" ht="12.75" customHeight="1">
      <c r="A391" s="66"/>
      <c r="B391" s="65"/>
      <c r="C391" s="66"/>
      <c r="D391" s="66"/>
      <c r="E391" s="44"/>
      <c r="F391" s="65"/>
      <c r="G391" s="119"/>
      <c r="H391" s="190"/>
      <c r="I391" s="354" t="str">
        <f t="shared" si="24"/>
        <v>x</v>
      </c>
      <c r="J391" s="399"/>
      <c r="K391" s="381"/>
      <c r="L391" s="411" t="s">
        <v>548</v>
      </c>
      <c r="M391" s="68"/>
      <c r="N391" s="527"/>
      <c r="O391" s="527"/>
      <c r="P391" s="359" t="str">
        <f t="shared" si="23"/>
        <v/>
      </c>
    </row>
    <row r="392" spans="1:16" s="64" customFormat="1" ht="12.75" customHeight="1">
      <c r="A392" s="66"/>
      <c r="B392" s="65"/>
      <c r="C392" s="66"/>
      <c r="D392" s="66"/>
      <c r="E392" s="44"/>
      <c r="F392" s="65"/>
      <c r="G392" s="119"/>
      <c r="H392" s="190"/>
      <c r="I392" s="354" t="str">
        <f t="shared" si="24"/>
        <v>x</v>
      </c>
      <c r="J392" s="399"/>
      <c r="K392" s="381"/>
      <c r="L392" s="411" t="s">
        <v>221</v>
      </c>
      <c r="M392" s="68"/>
      <c r="N392" s="527"/>
      <c r="O392" s="527"/>
      <c r="P392" s="359" t="str">
        <f t="shared" si="23"/>
        <v/>
      </c>
    </row>
    <row r="393" spans="1:16" s="64" customFormat="1" ht="12.75" customHeight="1">
      <c r="A393" s="66"/>
      <c r="B393" s="65"/>
      <c r="C393" s="66"/>
      <c r="D393" s="66"/>
      <c r="E393" s="44"/>
      <c r="F393" s="65"/>
      <c r="G393" s="119"/>
      <c r="H393" s="190"/>
      <c r="I393" s="354" t="str">
        <f t="shared" si="24"/>
        <v>x</v>
      </c>
      <c r="J393" s="399"/>
      <c r="K393" s="381"/>
      <c r="L393" s="411" t="s">
        <v>223</v>
      </c>
      <c r="M393" s="68"/>
      <c r="N393" s="527"/>
      <c r="O393" s="527"/>
      <c r="P393" s="359" t="str">
        <f t="shared" si="23"/>
        <v/>
      </c>
    </row>
    <row r="394" spans="1:16" s="64" customFormat="1" ht="12.75" customHeight="1">
      <c r="A394" s="66"/>
      <c r="B394" s="65"/>
      <c r="C394" s="66"/>
      <c r="D394" s="66"/>
      <c r="E394" s="44"/>
      <c r="F394" s="65"/>
      <c r="G394" s="119"/>
      <c r="H394" s="190"/>
      <c r="I394" s="323" t="s">
        <v>3978</v>
      </c>
      <c r="J394" s="399"/>
      <c r="K394" s="381"/>
      <c r="L394" s="411"/>
      <c r="M394" s="68"/>
      <c r="N394" s="527"/>
      <c r="O394" s="527"/>
      <c r="P394" s="359" t="str">
        <f t="shared" si="23"/>
        <v/>
      </c>
    </row>
    <row r="395" spans="1:16" s="64" customFormat="1" ht="12.75" customHeight="1">
      <c r="A395" s="66" t="str">
        <f ca="1">IF(B395="","",MAX($A$3:INDIRECT(ADDRESS(ROW()-1,COLUMN(),1)))+1)</f>
        <v/>
      </c>
      <c r="B395" s="65"/>
      <c r="C395" s="66" t="str">
        <f ca="1">IF(B395="",IF(D395="","",MAX(INDIRECT(ADDRESS(2+MATCH(MAX($A$3:$A272),$A$3:$A272),COLUMN(),1)):INDIRECT(ADDRESS(ROW()-1,COLUMN(),1)))+1),1)</f>
        <v/>
      </c>
      <c r="D395" s="66"/>
      <c r="E395" s="44"/>
      <c r="F395" s="65"/>
      <c r="G395" s="119"/>
      <c r="H395" s="190"/>
      <c r="I395" s="323" t="s">
        <v>4226</v>
      </c>
      <c r="J395" s="399"/>
      <c r="K395" s="381"/>
      <c r="L395" s="411"/>
      <c r="M395" s="68"/>
      <c r="N395" s="527"/>
      <c r="O395" s="527"/>
      <c r="P395" s="359" t="str">
        <f t="shared" si="23"/>
        <v/>
      </c>
    </row>
    <row r="396" spans="1:16" s="64" customFormat="1" ht="12.75" customHeight="1">
      <c r="A396" s="66"/>
      <c r="B396" s="65"/>
      <c r="C396" s="66"/>
      <c r="D396" s="66"/>
      <c r="E396" s="44"/>
      <c r="F396" s="65"/>
      <c r="G396" s="119"/>
      <c r="H396" s="190"/>
      <c r="I396" s="354"/>
      <c r="J396" s="399"/>
      <c r="K396" s="381"/>
      <c r="L396" s="411"/>
      <c r="M396" s="68"/>
      <c r="N396" s="527"/>
      <c r="O396" s="527"/>
      <c r="P396" s="359" t="str">
        <f t="shared" si="23"/>
        <v/>
      </c>
    </row>
    <row r="397" spans="1:16" s="64" customFormat="1" ht="12.75" customHeight="1">
      <c r="A397" s="66"/>
      <c r="B397" s="65"/>
      <c r="C397" s="66"/>
      <c r="D397" s="66"/>
      <c r="E397" s="44"/>
      <c r="F397" s="65"/>
      <c r="G397" s="119"/>
      <c r="H397" s="321"/>
      <c r="I397" s="354" t="s">
        <v>3688</v>
      </c>
      <c r="J397" s="399"/>
      <c r="K397" s="381"/>
      <c r="L397" s="391"/>
      <c r="M397" s="44"/>
      <c r="N397" s="527"/>
      <c r="O397" s="527"/>
      <c r="P397" s="359"/>
    </row>
    <row r="398" spans="1:16" s="64" customFormat="1" ht="12.75" customHeight="1">
      <c r="A398" s="66" t="str">
        <f ca="1">IF(B398="","",MAX($A$3:INDIRECT(ADDRESS(ROW()-1,COLUMN(),1)))+1)</f>
        <v/>
      </c>
      <c r="B398" s="65"/>
      <c r="C398" s="66" t="str">
        <f ca="1">IF(B398="",IF(D398="","",MAX(INDIRECT(ADDRESS(2+MATCH(MAX($A$3:$A395),$A$3:$A395),COLUMN(),1)):INDIRECT(ADDRESS(ROW()-1,COLUMN(),1)))+1),1)</f>
        <v/>
      </c>
      <c r="D398" s="66"/>
      <c r="E398" s="44"/>
      <c r="F398" s="65"/>
      <c r="G398" s="119"/>
      <c r="H398" s="190"/>
      <c r="I398" s="323"/>
      <c r="J398" s="399"/>
      <c r="K398" s="381"/>
      <c r="L398" s="411"/>
      <c r="M398" s="68"/>
      <c r="N398" s="529"/>
      <c r="O398" s="529"/>
      <c r="P398" s="359" t="str">
        <f t="shared" si="23"/>
        <v/>
      </c>
    </row>
    <row r="399" spans="1:16" s="64" customFormat="1" ht="12.75" customHeight="1">
      <c r="A399" s="66" t="str">
        <f ca="1">IF(B399="","",MAX($A$3:INDIRECT(ADDRESS(ROW()-1,COLUMN(),1)))+1)</f>
        <v/>
      </c>
      <c r="B399" s="65"/>
      <c r="C399" s="61">
        <f ca="1">IF(B399="",IF(D399="","",MAX(INDIRECT(ADDRESS(2+MATCH(MAX($A$3:$A398),$A$3:$A398),COLUMN(),1)):INDIRECT(ADDRESS(ROW()-1,COLUMN(),1)))+1),1)</f>
        <v>4</v>
      </c>
      <c r="D399" s="61" t="s">
        <v>559</v>
      </c>
      <c r="E399" s="48" t="s">
        <v>1040</v>
      </c>
      <c r="F399" s="60" t="s">
        <v>1043</v>
      </c>
      <c r="G399" s="130">
        <v>1</v>
      </c>
      <c r="H399" s="299" t="s">
        <v>1</v>
      </c>
      <c r="I399" s="322" t="s">
        <v>3462</v>
      </c>
      <c r="J399" s="400"/>
      <c r="K399" s="384"/>
      <c r="L399" s="410"/>
      <c r="M399" s="62"/>
      <c r="N399" s="526"/>
      <c r="O399" s="526"/>
      <c r="P399" s="358" t="str">
        <f t="shared" si="23"/>
        <v/>
      </c>
    </row>
    <row r="400" spans="1:16" s="64" customFormat="1" ht="12.75" customHeight="1">
      <c r="A400" s="66" t="str">
        <f ca="1">IF(B400="","",MAX($A$3:INDIRECT(ADDRESS(ROW()-1,COLUMN(),1)))+1)</f>
        <v/>
      </c>
      <c r="B400" s="65"/>
      <c r="C400" s="66" t="str">
        <f ca="1">IF(B400="",IF(D400="","",MAX(INDIRECT(ADDRESS(2+MATCH(MAX($A$3:$A399),$A$3:$A399),COLUMN(),1)):INDIRECT(ADDRESS(ROW()-1,COLUMN(),1)))+1),1)</f>
        <v/>
      </c>
      <c r="D400" s="66"/>
      <c r="E400" s="44"/>
      <c r="F400" s="65"/>
      <c r="G400" s="119"/>
      <c r="H400" s="190" t="s">
        <v>0</v>
      </c>
      <c r="I400" s="323"/>
      <c r="J400" s="399" t="s">
        <v>1601</v>
      </c>
      <c r="K400" s="381"/>
      <c r="L400" s="411"/>
      <c r="M400" s="68"/>
      <c r="N400" s="527"/>
      <c r="O400" s="527"/>
      <c r="P400" s="359" t="str">
        <f t="shared" ref="P400:P474" si="25">IF(N400="","",IF(O400="","",IF(O400=N400,$Q$1,O400-N400)))</f>
        <v/>
      </c>
    </row>
    <row r="401" spans="1:16" s="64" customFormat="1" ht="12.75" customHeight="1">
      <c r="A401" s="66"/>
      <c r="B401" s="65"/>
      <c r="C401" s="66"/>
      <c r="D401" s="66"/>
      <c r="E401" s="44"/>
      <c r="F401" s="65"/>
      <c r="G401" s="119"/>
      <c r="H401" s="190"/>
      <c r="I401" s="354" t="str">
        <f t="shared" ref="I401" si="26">IF((K401=L401)=TRUE,"○","x")</f>
        <v>x</v>
      </c>
      <c r="J401" s="399"/>
      <c r="K401" s="381"/>
      <c r="L401" s="411" t="s">
        <v>3023</v>
      </c>
      <c r="M401" s="68"/>
      <c r="N401" s="527"/>
      <c r="O401" s="527"/>
      <c r="P401" s="359" t="str">
        <f t="shared" si="25"/>
        <v/>
      </c>
    </row>
    <row r="402" spans="1:16" s="64" customFormat="1" ht="12.75" customHeight="1">
      <c r="A402" s="66"/>
      <c r="B402" s="65"/>
      <c r="C402" s="66"/>
      <c r="D402" s="66"/>
      <c r="E402" s="44"/>
      <c r="F402" s="65"/>
      <c r="G402" s="119"/>
      <c r="H402" s="190"/>
      <c r="I402" s="45" t="s">
        <v>4502</v>
      </c>
      <c r="J402" s="399"/>
      <c r="K402" s="381"/>
      <c r="L402" s="411"/>
      <c r="M402" s="68"/>
      <c r="N402" s="527"/>
      <c r="O402" s="527"/>
      <c r="P402" s="359" t="str">
        <f t="shared" si="25"/>
        <v/>
      </c>
    </row>
    <row r="403" spans="1:16" s="64" customFormat="1" ht="12.75" customHeight="1">
      <c r="A403" s="66"/>
      <c r="B403" s="65"/>
      <c r="C403" s="66"/>
      <c r="D403" s="66"/>
      <c r="E403" s="44"/>
      <c r="F403" s="65"/>
      <c r="G403" s="119"/>
      <c r="H403" s="190"/>
      <c r="I403" s="354"/>
      <c r="J403" s="399"/>
      <c r="K403" s="381"/>
      <c r="L403" s="411"/>
      <c r="M403" s="68"/>
      <c r="N403" s="527"/>
      <c r="O403" s="527"/>
      <c r="P403" s="359" t="str">
        <f t="shared" si="25"/>
        <v/>
      </c>
    </row>
    <row r="404" spans="1:16" s="64" customFormat="1" ht="12.75" customHeight="1">
      <c r="A404" s="66" t="str">
        <f ca="1">IF(B404="","",MAX($A$3:INDIRECT(ADDRESS(ROW()-1,COLUMN(),1)))+1)</f>
        <v/>
      </c>
      <c r="B404" s="65"/>
      <c r="C404" s="66" t="str">
        <f ca="1">IF(B404="",IF(D404="","",MAX(INDIRECT(ADDRESS(2+MATCH(MAX($A$3:$A400),$A$3:$A400),COLUMN(),1)):INDIRECT(ADDRESS(ROW()-1,COLUMN(),1)))+1),1)</f>
        <v/>
      </c>
      <c r="D404" s="66"/>
      <c r="E404" s="44"/>
      <c r="F404" s="65"/>
      <c r="G404" s="119"/>
      <c r="H404" s="190" t="s">
        <v>0</v>
      </c>
      <c r="I404" s="323"/>
      <c r="J404" s="399" t="s">
        <v>1402</v>
      </c>
      <c r="K404" s="381"/>
      <c r="L404" s="411"/>
      <c r="M404" s="68"/>
      <c r="N404" s="544"/>
      <c r="O404" s="544"/>
      <c r="P404" s="359" t="str">
        <f t="shared" si="25"/>
        <v/>
      </c>
    </row>
    <row r="405" spans="1:16" s="64" customFormat="1" ht="12.75" customHeight="1">
      <c r="A405" s="66"/>
      <c r="B405" s="65"/>
      <c r="C405" s="66"/>
      <c r="D405" s="66"/>
      <c r="E405" s="44"/>
      <c r="F405" s="65"/>
      <c r="G405" s="119"/>
      <c r="H405" s="190" t="s">
        <v>0</v>
      </c>
      <c r="I405" s="354"/>
      <c r="J405" s="399" t="s">
        <v>4567</v>
      </c>
      <c r="K405" s="381"/>
      <c r="L405" s="411"/>
      <c r="M405" s="68"/>
      <c r="N405" s="527"/>
      <c r="O405" s="527"/>
      <c r="P405" s="359" t="str">
        <f t="shared" ref="P405:P407" si="27">IF(N405="","",IF(O405="","",IF(O405=N405,$Q$1,O405-N405)))</f>
        <v/>
      </c>
    </row>
    <row r="406" spans="1:16" s="64" customFormat="1" ht="12.75" customHeight="1">
      <c r="A406" s="66"/>
      <c r="B406" s="65"/>
      <c r="C406" s="66"/>
      <c r="D406" s="66"/>
      <c r="E406" s="44"/>
      <c r="F406" s="65"/>
      <c r="G406" s="119"/>
      <c r="H406" s="190"/>
      <c r="I406" s="354"/>
      <c r="J406" s="399"/>
      <c r="K406" s="381"/>
      <c r="L406" s="411" t="s">
        <v>5924</v>
      </c>
      <c r="M406" s="68"/>
      <c r="N406" s="527"/>
      <c r="O406" s="527"/>
      <c r="P406" s="359" t="str">
        <f t="shared" si="27"/>
        <v/>
      </c>
    </row>
    <row r="407" spans="1:16" s="64" customFormat="1" ht="12.75" customHeight="1">
      <c r="A407" s="66"/>
      <c r="B407" s="65"/>
      <c r="C407" s="66"/>
      <c r="D407" s="66"/>
      <c r="E407" s="44"/>
      <c r="F407" s="65"/>
      <c r="G407" s="119"/>
      <c r="H407" s="190"/>
      <c r="I407" s="354"/>
      <c r="J407" s="399"/>
      <c r="K407" s="381"/>
      <c r="L407" s="411" t="s">
        <v>5925</v>
      </c>
      <c r="M407" s="68"/>
      <c r="N407" s="527"/>
      <c r="O407" s="527"/>
      <c r="P407" s="359" t="str">
        <f t="shared" si="27"/>
        <v/>
      </c>
    </row>
    <row r="408" spans="1:16" s="64" customFormat="1" ht="11.25">
      <c r="A408" s="66"/>
      <c r="B408" s="65"/>
      <c r="C408" s="66"/>
      <c r="D408" s="66"/>
      <c r="E408" s="44"/>
      <c r="F408" s="65"/>
      <c r="G408" s="119"/>
      <c r="H408" s="190"/>
      <c r="I408" s="45" t="s">
        <v>3442</v>
      </c>
      <c r="J408" s="399"/>
      <c r="K408" s="381"/>
      <c r="L408" s="411"/>
      <c r="M408" s="68"/>
      <c r="N408" s="544"/>
      <c r="O408" s="544"/>
      <c r="P408" s="359" t="str">
        <f t="shared" si="25"/>
        <v/>
      </c>
    </row>
    <row r="409" spans="1:16" s="64" customFormat="1" ht="12.75" customHeight="1">
      <c r="A409" s="66"/>
      <c r="B409" s="65"/>
      <c r="C409" s="66"/>
      <c r="D409" s="66"/>
      <c r="E409" s="44"/>
      <c r="F409" s="65"/>
      <c r="G409" s="119"/>
      <c r="H409" s="190"/>
      <c r="I409" s="354"/>
      <c r="J409" s="399"/>
      <c r="K409" s="381"/>
      <c r="L409" s="411"/>
      <c r="M409" s="68"/>
      <c r="N409" s="527"/>
      <c r="O409" s="527"/>
      <c r="P409" s="359" t="str">
        <f t="shared" ref="P409" si="28">IF(N409="","",IF(O409="","",IF(O409=N409,$Q$1,O409-N409)))</f>
        <v/>
      </c>
    </row>
    <row r="410" spans="1:16" s="64" customFormat="1" ht="12.75" customHeight="1">
      <c r="A410" s="66"/>
      <c r="B410" s="65"/>
      <c r="C410" s="66"/>
      <c r="D410" s="66"/>
      <c r="E410" s="44"/>
      <c r="F410" s="65"/>
      <c r="G410" s="119"/>
      <c r="H410" s="321"/>
      <c r="I410" s="354" t="s">
        <v>3688</v>
      </c>
      <c r="J410" s="399"/>
      <c r="K410" s="381"/>
      <c r="L410" s="391"/>
      <c r="M410" s="44"/>
      <c r="N410" s="527"/>
      <c r="O410" s="527"/>
      <c r="P410" s="359"/>
    </row>
    <row r="411" spans="1:16" s="64" customFormat="1" ht="12.75" customHeight="1">
      <c r="A411" s="66" t="str">
        <f ca="1">IF(B411="","",MAX($A$3:INDIRECT(ADDRESS(ROW()-1,COLUMN(),1)))+1)</f>
        <v/>
      </c>
      <c r="B411" s="65"/>
      <c r="C411" s="66" t="str">
        <f ca="1">IF(B411="",IF(D411="","",MAX(INDIRECT(ADDRESS(2+MATCH(MAX($A$3:$A404),$A$3:$A404),COLUMN(),1)):INDIRECT(ADDRESS(ROW()-1,COLUMN(),1)))+1),1)</f>
        <v/>
      </c>
      <c r="D411" s="66"/>
      <c r="E411" s="44"/>
      <c r="F411" s="65"/>
      <c r="G411" s="119"/>
      <c r="H411" s="190"/>
      <c r="I411" s="323"/>
      <c r="J411" s="399"/>
      <c r="K411" s="381"/>
      <c r="L411" s="412"/>
      <c r="M411" s="72"/>
      <c r="N411" s="529"/>
      <c r="O411" s="529"/>
      <c r="P411" s="360" t="str">
        <f t="shared" si="25"/>
        <v/>
      </c>
    </row>
    <row r="412" spans="1:16" s="64" customFormat="1" ht="12.75" customHeight="1">
      <c r="A412" s="66" t="str">
        <f ca="1">IF(B412="","",MAX($A$3:INDIRECT(ADDRESS(ROW()-1,COLUMN(),1)))+1)</f>
        <v/>
      </c>
      <c r="B412" s="65"/>
      <c r="C412" s="61">
        <f ca="1">IF(B412="",IF(D412="","",MAX(INDIRECT(ADDRESS(2+MATCH(MAX($A$3:$A411),$A$3:$A411),COLUMN(),1)):INDIRECT(ADDRESS(ROW()-1,COLUMN(),1)))+1),1)</f>
        <v>5</v>
      </c>
      <c r="D412" s="61" t="s">
        <v>224</v>
      </c>
      <c r="E412" s="48" t="s">
        <v>1040</v>
      </c>
      <c r="F412" s="60" t="s">
        <v>1043</v>
      </c>
      <c r="G412" s="130">
        <v>1</v>
      </c>
      <c r="H412" s="296" t="s">
        <v>361</v>
      </c>
      <c r="I412" s="322" t="s">
        <v>3438</v>
      </c>
      <c r="J412" s="400"/>
      <c r="K412" s="384"/>
      <c r="L412" s="410"/>
      <c r="M412" s="62"/>
      <c r="N412" s="527"/>
      <c r="O412" s="527"/>
      <c r="P412" s="359" t="str">
        <f t="shared" si="25"/>
        <v/>
      </c>
    </row>
    <row r="413" spans="1:16" s="64" customFormat="1" ht="12.75" customHeight="1">
      <c r="A413" s="66" t="str">
        <f ca="1">IF(B413="","",MAX($A$3:INDIRECT(ADDRESS(ROW()-1,COLUMN(),1)))+1)</f>
        <v/>
      </c>
      <c r="B413" s="65"/>
      <c r="C413" s="66" t="str">
        <f ca="1">IF(B413="",IF(D413="","",MAX(INDIRECT(ADDRESS(2+MATCH(MAX($A$3:$A412),$A$3:$A412),COLUMN(),1)):INDIRECT(ADDRESS(ROW()-1,COLUMN(),1)))+1),1)</f>
        <v/>
      </c>
      <c r="D413" s="66"/>
      <c r="E413" s="44"/>
      <c r="F413" s="65"/>
      <c r="G413" s="119"/>
      <c r="H413" s="190" t="s">
        <v>215</v>
      </c>
      <c r="I413" s="323"/>
      <c r="J413" s="399" t="s">
        <v>1236</v>
      </c>
      <c r="K413" s="381"/>
      <c r="L413" s="411"/>
      <c r="M413" s="68"/>
      <c r="N413" s="527"/>
      <c r="O413" s="527"/>
      <c r="P413" s="359" t="str">
        <f t="shared" si="25"/>
        <v/>
      </c>
    </row>
    <row r="414" spans="1:16" s="64" customFormat="1" ht="12.75" customHeight="1">
      <c r="A414" s="66"/>
      <c r="B414" s="65"/>
      <c r="C414" s="66"/>
      <c r="D414" s="66"/>
      <c r="E414" s="44"/>
      <c r="F414" s="65"/>
      <c r="G414" s="119"/>
      <c r="H414" s="190"/>
      <c r="I414" s="323"/>
      <c r="J414" s="399"/>
      <c r="K414" s="381"/>
      <c r="L414" s="411"/>
      <c r="M414" s="68"/>
      <c r="N414" s="527"/>
      <c r="O414" s="527"/>
      <c r="P414" s="359" t="str">
        <f t="shared" si="25"/>
        <v/>
      </c>
    </row>
    <row r="415" spans="1:16" s="64" customFormat="1" ht="12.75" customHeight="1">
      <c r="A415" s="66"/>
      <c r="B415" s="65"/>
      <c r="C415" s="66"/>
      <c r="D415" s="66"/>
      <c r="E415" s="44"/>
      <c r="F415" s="65"/>
      <c r="G415" s="119"/>
      <c r="H415" s="190"/>
      <c r="I415" s="323"/>
      <c r="J415" s="399"/>
      <c r="K415" s="381"/>
      <c r="L415" s="411" t="s">
        <v>5926</v>
      </c>
      <c r="M415" s="68"/>
      <c r="N415" s="527"/>
      <c r="O415" s="527"/>
      <c r="P415" s="359" t="str">
        <f t="shared" si="25"/>
        <v/>
      </c>
    </row>
    <row r="416" spans="1:16" s="64" customFormat="1" ht="12.75" customHeight="1">
      <c r="A416" s="66"/>
      <c r="B416" s="65"/>
      <c r="C416" s="66"/>
      <c r="D416" s="66"/>
      <c r="E416" s="44"/>
      <c r="F416" s="65"/>
      <c r="G416" s="119"/>
      <c r="H416" s="190"/>
      <c r="I416" s="323"/>
      <c r="J416" s="399"/>
      <c r="K416" s="381"/>
      <c r="L416" s="411"/>
      <c r="M416" s="68"/>
      <c r="N416" s="527"/>
      <c r="O416" s="527"/>
      <c r="P416" s="359" t="str">
        <f t="shared" si="25"/>
        <v/>
      </c>
    </row>
    <row r="417" spans="1:16" s="64" customFormat="1" ht="12.75" customHeight="1">
      <c r="A417" s="66"/>
      <c r="B417" s="65"/>
      <c r="C417" s="66"/>
      <c r="D417" s="66"/>
      <c r="E417" s="44"/>
      <c r="F417" s="65"/>
      <c r="G417" s="119"/>
      <c r="H417" s="190"/>
      <c r="I417" s="323"/>
      <c r="J417" s="399"/>
      <c r="K417" s="381"/>
      <c r="L417" s="411" t="s">
        <v>4177</v>
      </c>
      <c r="M417" s="68"/>
      <c r="N417" s="527"/>
      <c r="O417" s="527"/>
      <c r="P417" s="359" t="str">
        <f t="shared" si="25"/>
        <v/>
      </c>
    </row>
    <row r="418" spans="1:16" s="64" customFormat="1" ht="12.75" customHeight="1">
      <c r="A418" s="66"/>
      <c r="B418" s="65"/>
      <c r="C418" s="66"/>
      <c r="D418" s="66"/>
      <c r="E418" s="44"/>
      <c r="F418" s="65"/>
      <c r="G418" s="119"/>
      <c r="H418" s="190"/>
      <c r="I418" s="323"/>
      <c r="J418" s="399"/>
      <c r="K418" s="381"/>
      <c r="L418" s="411"/>
      <c r="M418" s="68"/>
      <c r="N418" s="527"/>
      <c r="O418" s="527"/>
      <c r="P418" s="359" t="str">
        <f t="shared" si="25"/>
        <v/>
      </c>
    </row>
    <row r="419" spans="1:16" s="64" customFormat="1" ht="12.75" customHeight="1">
      <c r="A419" s="66"/>
      <c r="B419" s="65"/>
      <c r="C419" s="66"/>
      <c r="D419" s="66"/>
      <c r="E419" s="44"/>
      <c r="F419" s="65"/>
      <c r="G419" s="119"/>
      <c r="H419" s="190"/>
      <c r="I419" s="323"/>
      <c r="J419" s="399"/>
      <c r="K419" s="381"/>
      <c r="L419" s="411"/>
      <c r="M419" s="68"/>
      <c r="N419" s="527"/>
      <c r="O419" s="527"/>
      <c r="P419" s="359" t="str">
        <f t="shared" si="25"/>
        <v/>
      </c>
    </row>
    <row r="420" spans="1:16" s="64" customFormat="1" ht="12.75" customHeight="1">
      <c r="A420" s="66"/>
      <c r="B420" s="65"/>
      <c r="C420" s="66"/>
      <c r="D420" s="66"/>
      <c r="E420" s="44"/>
      <c r="F420" s="65"/>
      <c r="G420" s="119"/>
      <c r="H420" s="190"/>
      <c r="I420" s="323"/>
      <c r="J420" s="399"/>
      <c r="K420" s="381"/>
      <c r="L420" s="411" t="s">
        <v>2005</v>
      </c>
      <c r="M420" s="68"/>
      <c r="N420" s="527"/>
      <c r="O420" s="527"/>
      <c r="P420" s="359" t="str">
        <f t="shared" si="25"/>
        <v/>
      </c>
    </row>
    <row r="421" spans="1:16" s="64" customFormat="1" ht="12.75" customHeight="1">
      <c r="A421" s="66"/>
      <c r="B421" s="65"/>
      <c r="C421" s="66"/>
      <c r="D421" s="66"/>
      <c r="E421" s="44"/>
      <c r="F421" s="65"/>
      <c r="G421" s="119"/>
      <c r="H421" s="190"/>
      <c r="I421" s="323"/>
      <c r="J421" s="399"/>
      <c r="K421" s="381"/>
      <c r="L421" s="411" t="s">
        <v>2006</v>
      </c>
      <c r="M421" s="68"/>
      <c r="N421" s="527"/>
      <c r="O421" s="527"/>
      <c r="P421" s="359" t="str">
        <f t="shared" si="25"/>
        <v/>
      </c>
    </row>
    <row r="422" spans="1:16" s="64" customFormat="1" ht="12.75" customHeight="1">
      <c r="A422" s="66"/>
      <c r="B422" s="65"/>
      <c r="C422" s="66"/>
      <c r="D422" s="66"/>
      <c r="E422" s="44"/>
      <c r="F422" s="65"/>
      <c r="G422" s="119"/>
      <c r="H422" s="190"/>
      <c r="I422" s="323"/>
      <c r="J422" s="399"/>
      <c r="K422" s="381"/>
      <c r="L422" s="411" t="s">
        <v>2007</v>
      </c>
      <c r="M422" s="68"/>
      <c r="N422" s="527"/>
      <c r="O422" s="527"/>
      <c r="P422" s="359" t="str">
        <f t="shared" si="25"/>
        <v/>
      </c>
    </row>
    <row r="423" spans="1:16" s="64" customFormat="1" ht="12.75" customHeight="1">
      <c r="A423" s="66"/>
      <c r="B423" s="65"/>
      <c r="C423" s="66"/>
      <c r="D423" s="66"/>
      <c r="E423" s="44"/>
      <c r="F423" s="65"/>
      <c r="G423" s="119"/>
      <c r="H423" s="190"/>
      <c r="I423" s="323"/>
      <c r="J423" s="399"/>
      <c r="K423" s="381"/>
      <c r="L423" s="411" t="s">
        <v>2008</v>
      </c>
      <c r="M423" s="68"/>
      <c r="N423" s="527"/>
      <c r="O423" s="527"/>
      <c r="P423" s="359" t="str">
        <f t="shared" si="25"/>
        <v/>
      </c>
    </row>
    <row r="424" spans="1:16" s="64" customFormat="1" ht="12.75" customHeight="1">
      <c r="A424" s="66"/>
      <c r="B424" s="65"/>
      <c r="C424" s="66"/>
      <c r="D424" s="66"/>
      <c r="E424" s="44"/>
      <c r="F424" s="65"/>
      <c r="G424" s="119"/>
      <c r="H424" s="190"/>
      <c r="I424" s="323"/>
      <c r="J424" s="399"/>
      <c r="K424" s="381"/>
      <c r="L424" s="411"/>
      <c r="M424" s="68"/>
      <c r="N424" s="527"/>
      <c r="O424" s="527"/>
      <c r="P424" s="359" t="str">
        <f t="shared" si="25"/>
        <v/>
      </c>
    </row>
    <row r="425" spans="1:16" s="64" customFormat="1" ht="12.75" customHeight="1">
      <c r="A425" s="66" t="str">
        <f ca="1">IF(B425="","",MAX($A$3:INDIRECT(ADDRESS(ROW()-1,COLUMN(),1)))+1)</f>
        <v/>
      </c>
      <c r="B425" s="65"/>
      <c r="C425" s="66" t="str">
        <f ca="1">IF(B425="",IF(D425="","",MAX(INDIRECT(ADDRESS(2+MATCH(MAX($A$3:$A413),$A$3:$A413),COLUMN(),1)):INDIRECT(ADDRESS(ROW()-1,COLUMN(),1)))+1),1)</f>
        <v/>
      </c>
      <c r="D425" s="66"/>
      <c r="E425" s="44"/>
      <c r="F425" s="65"/>
      <c r="G425" s="119"/>
      <c r="H425" s="190" t="s">
        <v>225</v>
      </c>
      <c r="I425" s="323"/>
      <c r="J425" s="399" t="s">
        <v>226</v>
      </c>
      <c r="K425" s="381"/>
      <c r="L425" s="411"/>
      <c r="M425" s="68"/>
      <c r="N425" s="527"/>
      <c r="O425" s="527"/>
      <c r="P425" s="359" t="str">
        <f t="shared" si="25"/>
        <v/>
      </c>
    </row>
    <row r="426" spans="1:16" s="64" customFormat="1" ht="12.75" customHeight="1">
      <c r="A426" s="66" t="str">
        <f ca="1">IF(B426="","",MAX($A$3:INDIRECT(ADDRESS(ROW()-1,COLUMN(),1)))+1)</f>
        <v/>
      </c>
      <c r="B426" s="65"/>
      <c r="C426" s="66" t="str">
        <f ca="1">IF(B426="",IF(D426="","",MAX(INDIRECT(ADDRESS(2+MATCH(MAX($A$3:$A425),$A$3:$A425),COLUMN(),1)):INDIRECT(ADDRESS(ROW()-1,COLUMN(),1)))+1),1)</f>
        <v/>
      </c>
      <c r="D426" s="66"/>
      <c r="E426" s="44"/>
      <c r="F426" s="65"/>
      <c r="G426" s="119"/>
      <c r="H426" s="190"/>
      <c r="I426" s="323"/>
      <c r="J426" s="399"/>
      <c r="K426" s="381"/>
      <c r="L426" s="411"/>
      <c r="M426" s="68"/>
      <c r="N426" s="527"/>
      <c r="O426" s="527"/>
      <c r="P426" s="359" t="str">
        <f t="shared" si="25"/>
        <v/>
      </c>
    </row>
    <row r="427" spans="1:16" s="64" customFormat="1" ht="12.75" customHeight="1">
      <c r="A427" s="66" t="str">
        <f ca="1">IF(B427="","",MAX($A$3:INDIRECT(ADDRESS(ROW()-1,COLUMN(),1)))+1)</f>
        <v/>
      </c>
      <c r="B427" s="65"/>
      <c r="C427" s="66" t="str">
        <f ca="1">IF(B427="",IF(D427="","",MAX(INDIRECT(ADDRESS(2+MATCH(MAX($A$3:$A426),$A$3:$A426),COLUMN(),1)):INDIRECT(ADDRESS(ROW()-1,COLUMN(),1)))+1),1)</f>
        <v/>
      </c>
      <c r="D427" s="66"/>
      <c r="E427" s="44"/>
      <c r="F427" s="65"/>
      <c r="G427" s="119"/>
      <c r="H427" s="190"/>
      <c r="I427" s="354" t="str">
        <f t="shared" ref="I427:I429" si="29">IF((K427=L427)=TRUE,"○","x")</f>
        <v>x</v>
      </c>
      <c r="J427" s="399"/>
      <c r="K427" s="381"/>
      <c r="L427" s="411" t="s">
        <v>227</v>
      </c>
      <c r="M427" s="68"/>
      <c r="N427" s="527"/>
      <c r="O427" s="527"/>
      <c r="P427" s="359" t="str">
        <f t="shared" si="25"/>
        <v/>
      </c>
    </row>
    <row r="428" spans="1:16" s="64" customFormat="1" ht="12.75" customHeight="1">
      <c r="A428" s="66" t="str">
        <f ca="1">IF(B428="","",MAX($A$3:INDIRECT(ADDRESS(ROW()-1,COLUMN(),1)))+1)</f>
        <v/>
      </c>
      <c r="B428" s="65"/>
      <c r="C428" s="66" t="str">
        <f ca="1">IF(B428="",IF(D428="","",MAX(INDIRECT(ADDRESS(2+MATCH(MAX($A$3:$A427),$A$3:$A427),COLUMN(),1)):INDIRECT(ADDRESS(ROW()-1,COLUMN(),1)))+1),1)</f>
        <v/>
      </c>
      <c r="D428" s="66"/>
      <c r="E428" s="44"/>
      <c r="F428" s="65"/>
      <c r="G428" s="119"/>
      <c r="H428" s="190"/>
      <c r="I428" s="354" t="str">
        <f t="shared" si="29"/>
        <v>x</v>
      </c>
      <c r="J428" s="399"/>
      <c r="K428" s="381"/>
      <c r="L428" s="411" t="s">
        <v>228</v>
      </c>
      <c r="M428" s="68"/>
      <c r="N428" s="527"/>
      <c r="O428" s="527"/>
      <c r="P428" s="359" t="str">
        <f t="shared" si="25"/>
        <v/>
      </c>
    </row>
    <row r="429" spans="1:16" s="64" customFormat="1" ht="12.75" customHeight="1">
      <c r="A429" s="66" t="str">
        <f ca="1">IF(B429="","",MAX($A$3:INDIRECT(ADDRESS(ROW()-1,COLUMN(),1)))+1)</f>
        <v/>
      </c>
      <c r="B429" s="65"/>
      <c r="C429" s="66" t="str">
        <f ca="1">IF(B429="",IF(D429="","",MAX(INDIRECT(ADDRESS(2+MATCH(MAX($A$3:$A428),$A$3:$A428),COLUMN(),1)):INDIRECT(ADDRESS(ROW()-1,COLUMN(),1)))+1),1)</f>
        <v/>
      </c>
      <c r="D429" s="66"/>
      <c r="E429" s="44"/>
      <c r="F429" s="65"/>
      <c r="G429" s="119"/>
      <c r="H429" s="190"/>
      <c r="I429" s="354" t="str">
        <f t="shared" si="29"/>
        <v>x</v>
      </c>
      <c r="J429" s="399"/>
      <c r="K429" s="381"/>
      <c r="L429" s="411" t="s">
        <v>1183</v>
      </c>
      <c r="M429" s="68"/>
      <c r="N429" s="527"/>
      <c r="O429" s="527"/>
      <c r="P429" s="359" t="str">
        <f t="shared" si="25"/>
        <v/>
      </c>
    </row>
    <row r="430" spans="1:16" s="64" customFormat="1" ht="12.75" customHeight="1">
      <c r="A430" s="66"/>
      <c r="B430" s="65"/>
      <c r="C430" s="66"/>
      <c r="D430" s="66"/>
      <c r="E430" s="44"/>
      <c r="F430" s="65"/>
      <c r="G430" s="119"/>
      <c r="H430" s="190"/>
      <c r="I430" s="323" t="s">
        <v>3286</v>
      </c>
      <c r="J430" s="399"/>
      <c r="K430" s="381"/>
      <c r="L430" s="411"/>
      <c r="M430" s="68"/>
      <c r="N430" s="527"/>
      <c r="O430" s="527"/>
      <c r="P430" s="359" t="str">
        <f t="shared" si="25"/>
        <v/>
      </c>
    </row>
    <row r="431" spans="1:16" s="64" customFormat="1" ht="12.75" customHeight="1">
      <c r="A431" s="66"/>
      <c r="B431" s="65"/>
      <c r="C431" s="66"/>
      <c r="D431" s="66"/>
      <c r="E431" s="44"/>
      <c r="F431" s="65"/>
      <c r="G431" s="119"/>
      <c r="H431" s="190"/>
      <c r="I431" s="323"/>
      <c r="J431" s="399"/>
      <c r="K431" s="381"/>
      <c r="L431" s="411"/>
      <c r="M431" s="68"/>
      <c r="N431" s="527"/>
      <c r="O431" s="527"/>
      <c r="P431" s="359" t="str">
        <f t="shared" si="25"/>
        <v/>
      </c>
    </row>
    <row r="432" spans="1:16" s="64" customFormat="1" ht="12.75" customHeight="1">
      <c r="A432" s="66"/>
      <c r="B432" s="65"/>
      <c r="C432" s="66"/>
      <c r="D432" s="66"/>
      <c r="E432" s="44"/>
      <c r="F432" s="65"/>
      <c r="G432" s="119"/>
      <c r="H432" s="190" t="s">
        <v>124</v>
      </c>
      <c r="I432" s="323"/>
      <c r="J432" s="399" t="s">
        <v>4015</v>
      </c>
      <c r="K432" s="381"/>
      <c r="L432" s="411"/>
      <c r="M432" s="68"/>
      <c r="N432" s="527"/>
      <c r="O432" s="527"/>
      <c r="P432" s="359" t="str">
        <f t="shared" si="25"/>
        <v/>
      </c>
    </row>
    <row r="433" spans="1:16" s="64" customFormat="1" ht="12.75" customHeight="1">
      <c r="A433" s="66"/>
      <c r="B433" s="65"/>
      <c r="C433" s="66"/>
      <c r="D433" s="66"/>
      <c r="E433" s="44"/>
      <c r="F433" s="65"/>
      <c r="G433" s="119"/>
      <c r="H433" s="190"/>
      <c r="I433" s="323"/>
      <c r="J433" s="399"/>
      <c r="K433" s="381"/>
      <c r="L433" s="411" t="s">
        <v>2009</v>
      </c>
      <c r="M433" s="68"/>
      <c r="N433" s="527"/>
      <c r="O433" s="527"/>
      <c r="P433" s="359" t="str">
        <f t="shared" si="25"/>
        <v/>
      </c>
    </row>
    <row r="434" spans="1:16" s="64" customFormat="1" ht="12.75" customHeight="1">
      <c r="A434" s="66"/>
      <c r="B434" s="65"/>
      <c r="C434" s="66"/>
      <c r="D434" s="66"/>
      <c r="E434" s="44"/>
      <c r="F434" s="65"/>
      <c r="G434" s="119"/>
      <c r="H434" s="190"/>
      <c r="I434" s="323"/>
      <c r="J434" s="399"/>
      <c r="K434" s="381"/>
      <c r="L434" s="411" t="s">
        <v>2007</v>
      </c>
      <c r="M434" s="68"/>
      <c r="N434" s="527"/>
      <c r="O434" s="527"/>
      <c r="P434" s="359" t="str">
        <f t="shared" si="25"/>
        <v/>
      </c>
    </row>
    <row r="435" spans="1:16" s="64" customFormat="1" ht="12.75" customHeight="1">
      <c r="A435" s="66"/>
      <c r="B435" s="65"/>
      <c r="C435" s="66"/>
      <c r="D435" s="66"/>
      <c r="E435" s="44"/>
      <c r="F435" s="65"/>
      <c r="G435" s="119"/>
      <c r="H435" s="190"/>
      <c r="I435" s="323"/>
      <c r="J435" s="399"/>
      <c r="K435" s="381"/>
      <c r="L435" s="411" t="s">
        <v>2008</v>
      </c>
      <c r="M435" s="68"/>
      <c r="N435" s="527"/>
      <c r="O435" s="527"/>
      <c r="P435" s="359" t="str">
        <f t="shared" si="25"/>
        <v/>
      </c>
    </row>
    <row r="436" spans="1:16" s="64" customFormat="1" ht="12.75" customHeight="1">
      <c r="A436" s="66"/>
      <c r="B436" s="65"/>
      <c r="C436" s="66"/>
      <c r="D436" s="66"/>
      <c r="E436" s="44"/>
      <c r="F436" s="65"/>
      <c r="G436" s="119"/>
      <c r="H436" s="190"/>
      <c r="I436" s="354"/>
      <c r="J436" s="399"/>
      <c r="K436" s="381"/>
      <c r="L436" s="411"/>
      <c r="M436" s="68"/>
      <c r="N436" s="527"/>
      <c r="O436" s="527"/>
      <c r="P436" s="359" t="str">
        <f t="shared" ref="P436" si="30">IF(N436="","",IF(O436="","",IF(O436=N436,$Q$1,O436-N436)))</f>
        <v/>
      </c>
    </row>
    <row r="437" spans="1:16" s="64" customFormat="1" ht="12.75" customHeight="1">
      <c r="A437" s="66"/>
      <c r="B437" s="65"/>
      <c r="C437" s="66"/>
      <c r="D437" s="66"/>
      <c r="E437" s="44"/>
      <c r="F437" s="65"/>
      <c r="G437" s="119"/>
      <c r="H437" s="321"/>
      <c r="I437" s="354" t="s">
        <v>3688</v>
      </c>
      <c r="J437" s="399"/>
      <c r="K437" s="381"/>
      <c r="L437" s="391"/>
      <c r="M437" s="44"/>
      <c r="N437" s="527"/>
      <c r="O437" s="527"/>
      <c r="P437" s="359"/>
    </row>
    <row r="438" spans="1:16" s="64" customFormat="1" ht="12.75" customHeight="1">
      <c r="A438" s="66" t="str">
        <f ca="1">IF(B438="","",MAX($A$3:INDIRECT(ADDRESS(ROW()-1,COLUMN(),1)))+1)</f>
        <v/>
      </c>
      <c r="B438" s="65"/>
      <c r="C438" s="66" t="str">
        <f ca="1">IF(B438="",IF(D438="","",MAX(INDIRECT(ADDRESS(2+MATCH(MAX($A$3:$A429),$A$3:$A429),COLUMN(),1)):INDIRECT(ADDRESS(ROW()-1,COLUMN(),1)))+1),1)</f>
        <v/>
      </c>
      <c r="D438" s="66"/>
      <c r="E438" s="44"/>
      <c r="F438" s="65"/>
      <c r="G438" s="119"/>
      <c r="H438" s="190"/>
      <c r="I438" s="323"/>
      <c r="J438" s="399"/>
      <c r="K438" s="381"/>
      <c r="L438" s="411"/>
      <c r="M438" s="68"/>
      <c r="N438" s="529"/>
      <c r="O438" s="529"/>
      <c r="P438" s="360" t="str">
        <f t="shared" si="25"/>
        <v/>
      </c>
    </row>
    <row r="439" spans="1:16" s="64" customFormat="1" ht="12.75" customHeight="1">
      <c r="A439" s="61">
        <f ca="1">IF(B439="","",MAX($A$3:INDIRECT(ADDRESS(ROW()-1,COLUMN(),1)))+1)</f>
        <v>2</v>
      </c>
      <c r="B439" s="60" t="s">
        <v>706</v>
      </c>
      <c r="C439" s="61">
        <f ca="1">IF(B439="",IF(D439="","",MAX(INDIRECT(ADDRESS(2+MATCH(MAX($A$3:$A438),$A$3:$A438),COLUMN(),1)):INDIRECT(ADDRESS(ROW()-1,COLUMN(),1)))+1),1)</f>
        <v>1</v>
      </c>
      <c r="D439" s="61" t="s">
        <v>382</v>
      </c>
      <c r="E439" s="48" t="s">
        <v>1041</v>
      </c>
      <c r="F439" s="60" t="s">
        <v>5827</v>
      </c>
      <c r="G439" s="130">
        <v>5</v>
      </c>
      <c r="H439" s="296" t="s">
        <v>361</v>
      </c>
      <c r="I439" s="322" t="s">
        <v>3460</v>
      </c>
      <c r="J439" s="400"/>
      <c r="K439" s="384"/>
      <c r="L439" s="410"/>
      <c r="M439" s="62"/>
      <c r="N439" s="526"/>
      <c r="O439" s="526"/>
      <c r="P439" s="358" t="str">
        <f t="shared" si="25"/>
        <v/>
      </c>
    </row>
    <row r="440" spans="1:16" s="64" customFormat="1" ht="12.75" customHeight="1">
      <c r="A440" s="66"/>
      <c r="B440" s="65"/>
      <c r="C440" s="66"/>
      <c r="D440" s="66"/>
      <c r="E440" s="44"/>
      <c r="F440" s="65"/>
      <c r="G440" s="119"/>
      <c r="H440" s="297" t="s">
        <v>68</v>
      </c>
      <c r="I440" s="323"/>
      <c r="J440" s="399" t="s">
        <v>2027</v>
      </c>
      <c r="K440" s="381"/>
      <c r="L440" s="411"/>
      <c r="M440" s="68"/>
      <c r="N440" s="527"/>
      <c r="O440" s="527"/>
      <c r="P440" s="359" t="str">
        <f t="shared" si="25"/>
        <v/>
      </c>
    </row>
    <row r="441" spans="1:16" s="64" customFormat="1" ht="12.75" customHeight="1">
      <c r="A441" s="66"/>
      <c r="B441" s="65"/>
      <c r="C441" s="66"/>
      <c r="D441" s="66"/>
      <c r="E441" s="44"/>
      <c r="F441" s="65"/>
      <c r="G441" s="119"/>
      <c r="H441" s="297"/>
      <c r="I441" s="354" t="str">
        <f t="shared" ref="I441:I442" si="31">IF((K441=L441)=TRUE,"○","x")</f>
        <v>x</v>
      </c>
      <c r="J441" s="399"/>
      <c r="K441" s="381"/>
      <c r="L441" s="411" t="s">
        <v>2993</v>
      </c>
      <c r="M441" s="68"/>
      <c r="N441" s="527"/>
      <c r="O441" s="527"/>
      <c r="P441" s="359" t="str">
        <f t="shared" si="25"/>
        <v/>
      </c>
    </row>
    <row r="442" spans="1:16" s="64" customFormat="1" ht="12.75" customHeight="1">
      <c r="A442" s="66"/>
      <c r="B442" s="65"/>
      <c r="C442" s="66"/>
      <c r="D442" s="66"/>
      <c r="E442" s="44"/>
      <c r="F442" s="65"/>
      <c r="G442" s="119"/>
      <c r="H442" s="297"/>
      <c r="I442" s="354" t="str">
        <f t="shared" si="31"/>
        <v>x</v>
      </c>
      <c r="J442" s="399"/>
      <c r="K442" s="381"/>
      <c r="L442" s="411" t="s">
        <v>1655</v>
      </c>
      <c r="M442" s="68"/>
      <c r="N442" s="527"/>
      <c r="O442" s="527"/>
      <c r="P442" s="359" t="str">
        <f t="shared" si="25"/>
        <v/>
      </c>
    </row>
    <row r="443" spans="1:16" s="64" customFormat="1" ht="12.75" customHeight="1">
      <c r="A443" s="66"/>
      <c r="B443" s="65"/>
      <c r="C443" s="66"/>
      <c r="D443" s="66"/>
      <c r="E443" s="44"/>
      <c r="F443" s="65"/>
      <c r="G443" s="119"/>
      <c r="H443" s="297"/>
      <c r="I443" s="354" t="s">
        <v>3344</v>
      </c>
      <c r="J443" s="399"/>
      <c r="K443" s="381"/>
      <c r="L443" s="411"/>
      <c r="M443" s="68"/>
      <c r="N443" s="527"/>
      <c r="O443" s="527"/>
      <c r="P443" s="359" t="str">
        <f t="shared" si="25"/>
        <v/>
      </c>
    </row>
    <row r="444" spans="1:16" s="64" customFormat="1" ht="12.75" customHeight="1">
      <c r="A444" s="66"/>
      <c r="B444" s="65"/>
      <c r="C444" s="66"/>
      <c r="D444" s="66"/>
      <c r="E444" s="44"/>
      <c r="F444" s="65"/>
      <c r="G444" s="119"/>
      <c r="H444" s="297"/>
      <c r="I444" s="354"/>
      <c r="J444" s="399"/>
      <c r="K444" s="381"/>
      <c r="L444" s="411"/>
      <c r="M444" s="68"/>
      <c r="N444" s="527"/>
      <c r="O444" s="527"/>
      <c r="P444" s="359" t="str">
        <f t="shared" si="25"/>
        <v/>
      </c>
    </row>
    <row r="445" spans="1:16" s="64" customFormat="1" ht="12.75" customHeight="1">
      <c r="A445" s="66" t="str">
        <f ca="1">IF(B445="","",MAX($A$3:INDIRECT(ADDRESS(ROW()-1,COLUMN(),1)))+1)</f>
        <v/>
      </c>
      <c r="B445" s="65"/>
      <c r="C445" s="66" t="str">
        <f ca="1">IF(B445="",IF(D445="","",MAX(INDIRECT(ADDRESS(2+MATCH(MAX($A$3:$A439),$A$3:$A439),COLUMN(),1)):INDIRECT(ADDRESS(ROW()-1,COLUMN(),1)))+1),1)</f>
        <v/>
      </c>
      <c r="D445" s="66"/>
      <c r="E445" s="44"/>
      <c r="F445" s="65"/>
      <c r="G445" s="119"/>
      <c r="H445" s="297" t="s">
        <v>68</v>
      </c>
      <c r="I445" s="323"/>
      <c r="J445" s="399" t="s">
        <v>1401</v>
      </c>
      <c r="K445" s="381"/>
      <c r="L445" s="411"/>
      <c r="M445" s="68"/>
      <c r="N445" s="527"/>
      <c r="O445" s="527"/>
      <c r="P445" s="359" t="str">
        <f t="shared" si="25"/>
        <v/>
      </c>
    </row>
    <row r="446" spans="1:16" s="64" customFormat="1" ht="12.75" customHeight="1">
      <c r="A446" s="66" t="str">
        <f ca="1">IF(B446="","",MAX($A$3:INDIRECT(ADDRESS(ROW()-1,COLUMN(),1)))+1)</f>
        <v/>
      </c>
      <c r="B446" s="65"/>
      <c r="C446" s="66" t="str">
        <f ca="1">IF(B446="",IF(D446="","",MAX(INDIRECT(ADDRESS(2+MATCH(MAX($A$3:$A445),$A$3:$A445),COLUMN(),1)):INDIRECT(ADDRESS(ROW()-1,COLUMN(),1)))+1),1)</f>
        <v/>
      </c>
      <c r="D446" s="66"/>
      <c r="E446" s="44"/>
      <c r="F446" s="65"/>
      <c r="G446" s="119"/>
      <c r="H446" s="297" t="s">
        <v>215</v>
      </c>
      <c r="I446" s="323"/>
      <c r="J446" s="399" t="s">
        <v>1557</v>
      </c>
      <c r="K446" s="381"/>
      <c r="L446" s="411"/>
      <c r="M446" s="68"/>
      <c r="N446" s="527"/>
      <c r="O446" s="527"/>
      <c r="P446" s="359" t="str">
        <f t="shared" si="25"/>
        <v/>
      </c>
    </row>
    <row r="447" spans="1:16" s="64" customFormat="1" ht="12.75" customHeight="1">
      <c r="A447" s="66"/>
      <c r="B447" s="65"/>
      <c r="C447" s="66"/>
      <c r="D447" s="66"/>
      <c r="E447" s="44"/>
      <c r="F447" s="65"/>
      <c r="G447" s="119"/>
      <c r="H447" s="297"/>
      <c r="I447" s="354" t="str">
        <f t="shared" ref="I447" si="32">IF((K447=L447)=TRUE,"○","x")</f>
        <v>x</v>
      </c>
      <c r="J447" s="399"/>
      <c r="K447" s="381"/>
      <c r="L447" s="411" t="s">
        <v>2453</v>
      </c>
      <c r="M447" s="68"/>
      <c r="N447" s="527"/>
      <c r="O447" s="527"/>
      <c r="P447" s="359" t="str">
        <f t="shared" si="25"/>
        <v/>
      </c>
    </row>
    <row r="448" spans="1:16" s="64" customFormat="1" ht="12.75" customHeight="1">
      <c r="A448" s="66"/>
      <c r="B448" s="65"/>
      <c r="C448" s="66"/>
      <c r="D448" s="66"/>
      <c r="E448" s="44"/>
      <c r="F448" s="65"/>
      <c r="G448" s="119"/>
      <c r="H448" s="190"/>
      <c r="I448" s="45" t="s">
        <v>4502</v>
      </c>
      <c r="J448" s="399"/>
      <c r="K448" s="381"/>
      <c r="L448" s="411"/>
      <c r="M448" s="68"/>
      <c r="N448" s="527"/>
      <c r="O448" s="527"/>
      <c r="P448" s="359" t="str">
        <f t="shared" ref="P448" si="33">IF(N448="","",IF(O448="","",IF(O448=N448,$Q$1,O448-N448)))</f>
        <v/>
      </c>
    </row>
    <row r="449" spans="1:16" s="64" customFormat="1" ht="12.75" customHeight="1">
      <c r="A449" s="66"/>
      <c r="B449" s="65"/>
      <c r="C449" s="66"/>
      <c r="D449" s="66"/>
      <c r="E449" s="44"/>
      <c r="F449" s="65"/>
      <c r="G449" s="119"/>
      <c r="H449" s="297"/>
      <c r="I449" s="323"/>
      <c r="J449" s="399"/>
      <c r="K449" s="381"/>
      <c r="L449" s="411"/>
      <c r="M449" s="68"/>
      <c r="N449" s="527"/>
      <c r="O449" s="527"/>
      <c r="P449" s="359" t="str">
        <f t="shared" si="25"/>
        <v/>
      </c>
    </row>
    <row r="450" spans="1:16" s="64" customFormat="1" ht="11.25">
      <c r="A450" s="66"/>
      <c r="B450" s="65"/>
      <c r="C450" s="66"/>
      <c r="D450" s="66"/>
      <c r="E450" s="44"/>
      <c r="F450" s="65"/>
      <c r="G450" s="119"/>
      <c r="H450" s="190"/>
      <c r="I450" s="45" t="s">
        <v>4545</v>
      </c>
      <c r="J450" s="399"/>
      <c r="K450" s="381"/>
      <c r="L450" s="411"/>
      <c r="M450" s="68"/>
      <c r="N450" s="527"/>
      <c r="O450" s="527"/>
      <c r="P450" s="359" t="str">
        <f t="shared" si="25"/>
        <v/>
      </c>
    </row>
    <row r="451" spans="1:16" s="64" customFormat="1" ht="12.75" customHeight="1">
      <c r="A451" s="66" t="str">
        <f ca="1">IF(B451="","",MAX($A$3:INDIRECT(ADDRESS(ROW()-1,COLUMN(),1)))+1)</f>
        <v/>
      </c>
      <c r="B451" s="65"/>
      <c r="C451" s="66" t="str">
        <f ca="1">IF(B451="",IF(D451="","",MAX(INDIRECT(ADDRESS(2+MATCH(MAX($A$3:$A446),$A$3:$A446),COLUMN(),1)):INDIRECT(ADDRESS(ROW()-1,COLUMN(),1)))+1),1)</f>
        <v/>
      </c>
      <c r="D451" s="66"/>
      <c r="E451" s="44"/>
      <c r="F451" s="65"/>
      <c r="G451" s="119"/>
      <c r="H451" s="297" t="s">
        <v>215</v>
      </c>
      <c r="I451" s="323"/>
      <c r="J451" s="399" t="s">
        <v>1250</v>
      </c>
      <c r="K451" s="381"/>
      <c r="L451" s="411"/>
      <c r="M451" s="68"/>
      <c r="N451" s="527"/>
      <c r="O451" s="527"/>
      <c r="P451" s="359" t="str">
        <f t="shared" si="25"/>
        <v/>
      </c>
    </row>
    <row r="452" spans="1:16" s="64" customFormat="1" ht="12.75" customHeight="1">
      <c r="A452" s="66" t="str">
        <f ca="1">IF(B452="","",MAX($A$3:INDIRECT(ADDRESS(ROW()-1,COLUMN(),1)))+1)</f>
        <v/>
      </c>
      <c r="B452" s="65"/>
      <c r="C452" s="66" t="str">
        <f ca="1">IF(B452="",IF(D452="","",MAX(INDIRECT(ADDRESS(2+MATCH(MAX($A$3:$A451),$A$3:$A451),COLUMN(),1)):INDIRECT(ADDRESS(ROW()-1,COLUMN(),1)))+1),1)</f>
        <v/>
      </c>
      <c r="D452" s="66"/>
      <c r="E452" s="44"/>
      <c r="F452" s="65"/>
      <c r="G452" s="119"/>
      <c r="H452" s="297" t="s">
        <v>215</v>
      </c>
      <c r="I452" s="323"/>
      <c r="J452" s="399" t="s">
        <v>4230</v>
      </c>
      <c r="K452" s="381"/>
      <c r="L452" s="411"/>
      <c r="M452" s="68"/>
      <c r="N452" s="527"/>
      <c r="O452" s="527"/>
      <c r="P452" s="359" t="str">
        <f t="shared" si="25"/>
        <v/>
      </c>
    </row>
    <row r="453" spans="1:16" s="64" customFormat="1" ht="11.25">
      <c r="A453" s="66"/>
      <c r="B453" s="65"/>
      <c r="C453" s="66"/>
      <c r="D453" s="66"/>
      <c r="E453" s="44"/>
      <c r="F453" s="65"/>
      <c r="G453" s="119"/>
      <c r="H453" s="190"/>
      <c r="I453" s="323"/>
      <c r="J453" s="399"/>
      <c r="K453" s="381"/>
      <c r="L453" s="411"/>
      <c r="M453" s="68"/>
      <c r="N453" s="527"/>
      <c r="O453" s="527"/>
      <c r="P453" s="359" t="str">
        <f t="shared" si="25"/>
        <v/>
      </c>
    </row>
    <row r="454" spans="1:16" s="64" customFormat="1" ht="11.25">
      <c r="A454" s="66"/>
      <c r="B454" s="65"/>
      <c r="C454" s="66"/>
      <c r="D454" s="66"/>
      <c r="E454" s="44"/>
      <c r="F454" s="65"/>
      <c r="G454" s="119"/>
      <c r="H454" s="297" t="s">
        <v>215</v>
      </c>
      <c r="I454" s="323"/>
      <c r="J454" s="399" t="s">
        <v>3025</v>
      </c>
      <c r="K454" s="381"/>
      <c r="L454" s="411"/>
      <c r="M454" s="68"/>
      <c r="N454" s="527"/>
      <c r="O454" s="527"/>
      <c r="P454" s="359" t="str">
        <f t="shared" si="25"/>
        <v/>
      </c>
    </row>
    <row r="455" spans="1:16" s="64" customFormat="1" ht="11.25">
      <c r="A455" s="66"/>
      <c r="B455" s="65"/>
      <c r="C455" s="66"/>
      <c r="D455" s="66"/>
      <c r="E455" s="44"/>
      <c r="F455" s="65"/>
      <c r="G455" s="119"/>
      <c r="H455" s="190"/>
      <c r="I455" s="323"/>
      <c r="J455" s="399"/>
      <c r="K455" s="381"/>
      <c r="L455" s="411"/>
      <c r="M455" s="68"/>
      <c r="N455" s="527"/>
      <c r="O455" s="527"/>
      <c r="P455" s="359" t="str">
        <f t="shared" si="25"/>
        <v/>
      </c>
    </row>
    <row r="456" spans="1:16" s="64" customFormat="1" ht="11.25">
      <c r="A456" s="66"/>
      <c r="B456" s="65"/>
      <c r="C456" s="66"/>
      <c r="D456" s="66"/>
      <c r="E456" s="44"/>
      <c r="F456" s="65"/>
      <c r="G456" s="119"/>
      <c r="H456" s="190"/>
      <c r="I456" s="354" t="str">
        <f t="shared" ref="I456:I519" si="34">IF((K456=L456)=TRUE,"○","x")</f>
        <v>x</v>
      </c>
      <c r="J456" s="399"/>
      <c r="K456" s="381"/>
      <c r="L456" s="411" t="s">
        <v>4231</v>
      </c>
      <c r="M456" s="68"/>
      <c r="N456" s="527"/>
      <c r="O456" s="527"/>
      <c r="P456" s="359" t="str">
        <f t="shared" si="25"/>
        <v/>
      </c>
    </row>
    <row r="457" spans="1:16" s="64" customFormat="1" ht="11.25">
      <c r="A457" s="66"/>
      <c r="B457" s="65"/>
      <c r="C457" s="66"/>
      <c r="D457" s="66"/>
      <c r="E457" s="44"/>
      <c r="F457" s="65"/>
      <c r="G457" s="119"/>
      <c r="H457" s="190"/>
      <c r="I457" s="354" t="str">
        <f t="shared" si="34"/>
        <v>x</v>
      </c>
      <c r="J457" s="399"/>
      <c r="K457" s="381"/>
      <c r="L457" s="411" t="s">
        <v>4232</v>
      </c>
      <c r="M457" s="68"/>
      <c r="N457" s="527"/>
      <c r="O457" s="527"/>
      <c r="P457" s="359" t="str">
        <f t="shared" si="25"/>
        <v/>
      </c>
    </row>
    <row r="458" spans="1:16" s="64" customFormat="1" ht="11.25">
      <c r="A458" s="66"/>
      <c r="B458" s="65"/>
      <c r="C458" s="66"/>
      <c r="D458" s="66"/>
      <c r="E458" s="44"/>
      <c r="F458" s="65"/>
      <c r="G458" s="119"/>
      <c r="H458" s="190"/>
      <c r="I458" s="354" t="str">
        <f t="shared" si="34"/>
        <v>x</v>
      </c>
      <c r="J458" s="399"/>
      <c r="K458" s="381"/>
      <c r="L458" s="411" t="s">
        <v>1685</v>
      </c>
      <c r="M458" s="68"/>
      <c r="N458" s="527"/>
      <c r="O458" s="527"/>
      <c r="P458" s="359" t="str">
        <f t="shared" si="25"/>
        <v/>
      </c>
    </row>
    <row r="459" spans="1:16" s="64" customFormat="1" ht="11.25">
      <c r="A459" s="66"/>
      <c r="B459" s="65"/>
      <c r="C459" s="66"/>
      <c r="D459" s="66"/>
      <c r="E459" s="44"/>
      <c r="F459" s="65"/>
      <c r="G459" s="119"/>
      <c r="H459" s="190"/>
      <c r="I459" s="354" t="str">
        <f t="shared" si="34"/>
        <v>x</v>
      </c>
      <c r="J459" s="399"/>
      <c r="K459" s="381"/>
      <c r="L459" s="411" t="s">
        <v>4233</v>
      </c>
      <c r="M459" s="68"/>
      <c r="N459" s="527"/>
      <c r="O459" s="527"/>
      <c r="P459" s="359" t="str">
        <f t="shared" si="25"/>
        <v/>
      </c>
    </row>
    <row r="460" spans="1:16" s="64" customFormat="1" ht="11.25">
      <c r="A460" s="66"/>
      <c r="B460" s="65"/>
      <c r="C460" s="66"/>
      <c r="D460" s="66"/>
      <c r="E460" s="44"/>
      <c r="F460" s="65"/>
      <c r="G460" s="119"/>
      <c r="H460" s="190"/>
      <c r="I460" s="354" t="str">
        <f t="shared" si="34"/>
        <v>x</v>
      </c>
      <c r="J460" s="399"/>
      <c r="K460" s="381"/>
      <c r="L460" s="411" t="s">
        <v>4234</v>
      </c>
      <c r="M460" s="68"/>
      <c r="N460" s="527"/>
      <c r="O460" s="527"/>
      <c r="P460" s="359" t="str">
        <f t="shared" si="25"/>
        <v/>
      </c>
    </row>
    <row r="461" spans="1:16" s="64" customFormat="1" ht="11.25">
      <c r="A461" s="66"/>
      <c r="B461" s="65"/>
      <c r="C461" s="66"/>
      <c r="D461" s="66"/>
      <c r="E461" s="44"/>
      <c r="F461" s="65"/>
      <c r="G461" s="119"/>
      <c r="H461" s="190"/>
      <c r="I461" s="354" t="str">
        <f t="shared" si="34"/>
        <v>x</v>
      </c>
      <c r="J461" s="399"/>
      <c r="K461" s="381"/>
      <c r="L461" s="411" t="s">
        <v>4235</v>
      </c>
      <c r="M461" s="68"/>
      <c r="N461" s="527"/>
      <c r="O461" s="527"/>
      <c r="P461" s="359" t="str">
        <f t="shared" si="25"/>
        <v/>
      </c>
    </row>
    <row r="462" spans="1:16" s="64" customFormat="1" ht="11.25">
      <c r="A462" s="66"/>
      <c r="B462" s="65"/>
      <c r="C462" s="66"/>
      <c r="D462" s="66"/>
      <c r="E462" s="44"/>
      <c r="F462" s="65"/>
      <c r="G462" s="119"/>
      <c r="H462" s="190"/>
      <c r="I462" s="354" t="str">
        <f t="shared" si="34"/>
        <v>x</v>
      </c>
      <c r="J462" s="399"/>
      <c r="K462" s="381"/>
      <c r="L462" s="411" t="s">
        <v>4236</v>
      </c>
      <c r="M462" s="68"/>
      <c r="N462" s="527"/>
      <c r="O462" s="527"/>
      <c r="P462" s="359" t="str">
        <f t="shared" si="25"/>
        <v/>
      </c>
    </row>
    <row r="463" spans="1:16" s="64" customFormat="1" ht="11.25">
      <c r="A463" s="66"/>
      <c r="B463" s="65"/>
      <c r="C463" s="66"/>
      <c r="D463" s="66"/>
      <c r="E463" s="44"/>
      <c r="F463" s="65"/>
      <c r="G463" s="119"/>
      <c r="H463" s="190"/>
      <c r="I463" s="354" t="str">
        <f t="shared" si="34"/>
        <v>x</v>
      </c>
      <c r="J463" s="399"/>
      <c r="K463" s="381"/>
      <c r="L463" s="411" t="s">
        <v>1685</v>
      </c>
      <c r="M463" s="68"/>
      <c r="N463" s="527"/>
      <c r="O463" s="527"/>
      <c r="P463" s="359" t="str">
        <f t="shared" si="25"/>
        <v/>
      </c>
    </row>
    <row r="464" spans="1:16" s="64" customFormat="1" ht="11.25">
      <c r="A464" s="66"/>
      <c r="B464" s="65"/>
      <c r="C464" s="66"/>
      <c r="D464" s="66"/>
      <c r="E464" s="44"/>
      <c r="F464" s="65"/>
      <c r="G464" s="119"/>
      <c r="H464" s="190"/>
      <c r="I464" s="354" t="str">
        <f t="shared" si="34"/>
        <v>x</v>
      </c>
      <c r="J464" s="399"/>
      <c r="K464" s="381"/>
      <c r="L464" s="411" t="s">
        <v>4254</v>
      </c>
      <c r="M464" s="68"/>
      <c r="N464" s="527"/>
      <c r="O464" s="527"/>
      <c r="P464" s="359" t="str">
        <f t="shared" si="25"/>
        <v/>
      </c>
    </row>
    <row r="465" spans="1:16" s="64" customFormat="1" ht="11.25">
      <c r="A465" s="66"/>
      <c r="B465" s="65"/>
      <c r="C465" s="66"/>
      <c r="D465" s="66"/>
      <c r="E465" s="44"/>
      <c r="F465" s="65"/>
      <c r="G465" s="119"/>
      <c r="H465" s="190"/>
      <c r="I465" s="354" t="str">
        <f t="shared" si="34"/>
        <v>x</v>
      </c>
      <c r="J465" s="399"/>
      <c r="K465" s="381"/>
      <c r="L465" s="411" t="s">
        <v>4238</v>
      </c>
      <c r="M465" s="68"/>
      <c r="N465" s="527"/>
      <c r="O465" s="527"/>
      <c r="P465" s="359" t="str">
        <f t="shared" si="25"/>
        <v/>
      </c>
    </row>
    <row r="466" spans="1:16" s="64" customFormat="1" ht="11.25">
      <c r="A466" s="66"/>
      <c r="B466" s="65"/>
      <c r="C466" s="66"/>
      <c r="D466" s="66"/>
      <c r="E466" s="44"/>
      <c r="F466" s="65"/>
      <c r="G466" s="119"/>
      <c r="H466" s="190"/>
      <c r="I466" s="354" t="str">
        <f t="shared" si="34"/>
        <v>x</v>
      </c>
      <c r="J466" s="399"/>
      <c r="K466" s="381"/>
      <c r="L466" s="411" t="s">
        <v>4239</v>
      </c>
      <c r="M466" s="68"/>
      <c r="N466" s="527"/>
      <c r="O466" s="527"/>
      <c r="P466" s="359" t="str">
        <f t="shared" si="25"/>
        <v/>
      </c>
    </row>
    <row r="467" spans="1:16" s="64" customFormat="1" ht="11.25">
      <c r="A467" s="66"/>
      <c r="B467" s="65"/>
      <c r="C467" s="66"/>
      <c r="D467" s="66"/>
      <c r="E467" s="44"/>
      <c r="F467" s="65"/>
      <c r="G467" s="119"/>
      <c r="H467" s="190"/>
      <c r="I467" s="354" t="str">
        <f t="shared" si="34"/>
        <v>x</v>
      </c>
      <c r="J467" s="399"/>
      <c r="K467" s="381"/>
      <c r="L467" s="411" t="s">
        <v>4240</v>
      </c>
      <c r="M467" s="68"/>
      <c r="N467" s="527"/>
      <c r="O467" s="527"/>
      <c r="P467" s="359" t="str">
        <f t="shared" si="25"/>
        <v/>
      </c>
    </row>
    <row r="468" spans="1:16" s="64" customFormat="1" ht="11.25">
      <c r="A468" s="66"/>
      <c r="B468" s="65"/>
      <c r="C468" s="66"/>
      <c r="D468" s="66"/>
      <c r="E468" s="44"/>
      <c r="F468" s="65"/>
      <c r="G468" s="119"/>
      <c r="H468" s="190"/>
      <c r="I468" s="354" t="str">
        <f t="shared" si="34"/>
        <v>x</v>
      </c>
      <c r="J468" s="399"/>
      <c r="K468" s="381"/>
      <c r="L468" s="411" t="s">
        <v>1685</v>
      </c>
      <c r="M468" s="68"/>
      <c r="N468" s="527"/>
      <c r="O468" s="527"/>
      <c r="P468" s="359" t="str">
        <f t="shared" si="25"/>
        <v/>
      </c>
    </row>
    <row r="469" spans="1:16" s="64" customFormat="1" ht="11.25">
      <c r="A469" s="66"/>
      <c r="B469" s="65"/>
      <c r="C469" s="66"/>
      <c r="D469" s="66"/>
      <c r="E469" s="44"/>
      <c r="F469" s="65"/>
      <c r="G469" s="119"/>
      <c r="H469" s="190"/>
      <c r="I469" s="354" t="str">
        <f t="shared" si="34"/>
        <v>x</v>
      </c>
      <c r="J469" s="399"/>
      <c r="K469" s="381"/>
      <c r="L469" s="411" t="s">
        <v>4241</v>
      </c>
      <c r="M469" s="68"/>
      <c r="N469" s="527"/>
      <c r="O469" s="527"/>
      <c r="P469" s="359" t="str">
        <f t="shared" si="25"/>
        <v/>
      </c>
    </row>
    <row r="470" spans="1:16" s="64" customFormat="1" ht="11.25">
      <c r="A470" s="66"/>
      <c r="B470" s="65"/>
      <c r="C470" s="66"/>
      <c r="D470" s="66"/>
      <c r="E470" s="44"/>
      <c r="F470" s="65"/>
      <c r="G470" s="119"/>
      <c r="H470" s="190"/>
      <c r="I470" s="354" t="str">
        <f t="shared" si="34"/>
        <v>x</v>
      </c>
      <c r="J470" s="399"/>
      <c r="K470" s="381"/>
      <c r="L470" s="411" t="s">
        <v>2895</v>
      </c>
      <c r="M470" s="68"/>
      <c r="N470" s="527"/>
      <c r="O470" s="527"/>
      <c r="P470" s="359" t="str">
        <f t="shared" si="25"/>
        <v/>
      </c>
    </row>
    <row r="471" spans="1:16" s="64" customFormat="1" ht="11.25">
      <c r="A471" s="66"/>
      <c r="B471" s="65"/>
      <c r="C471" s="66"/>
      <c r="D471" s="66"/>
      <c r="E471" s="44"/>
      <c r="F471" s="65"/>
      <c r="G471" s="119"/>
      <c r="H471" s="190"/>
      <c r="I471" s="354" t="str">
        <f t="shared" si="34"/>
        <v>x</v>
      </c>
      <c r="J471" s="399"/>
      <c r="K471" s="381"/>
      <c r="L471" s="411" t="s">
        <v>2896</v>
      </c>
      <c r="M471" s="68"/>
      <c r="N471" s="527"/>
      <c r="O471" s="527"/>
      <c r="P471" s="359" t="str">
        <f t="shared" si="25"/>
        <v/>
      </c>
    </row>
    <row r="472" spans="1:16" s="64" customFormat="1" ht="11.25">
      <c r="A472" s="66"/>
      <c r="B472" s="65"/>
      <c r="C472" s="66"/>
      <c r="D472" s="66"/>
      <c r="E472" s="44"/>
      <c r="F472" s="65"/>
      <c r="G472" s="119"/>
      <c r="H472" s="190"/>
      <c r="I472" s="354" t="str">
        <f t="shared" si="34"/>
        <v>x</v>
      </c>
      <c r="J472" s="399"/>
      <c r="K472" s="381"/>
      <c r="L472" s="411" t="s">
        <v>1685</v>
      </c>
      <c r="M472" s="68"/>
      <c r="N472" s="527"/>
      <c r="O472" s="527"/>
      <c r="P472" s="359" t="str">
        <f t="shared" si="25"/>
        <v/>
      </c>
    </row>
    <row r="473" spans="1:16" s="64" customFormat="1" ht="11.25">
      <c r="A473" s="66"/>
      <c r="B473" s="65"/>
      <c r="C473" s="66"/>
      <c r="D473" s="66"/>
      <c r="E473" s="44"/>
      <c r="F473" s="65"/>
      <c r="G473" s="119"/>
      <c r="H473" s="190"/>
      <c r="I473" s="354" t="str">
        <f t="shared" si="34"/>
        <v>x</v>
      </c>
      <c r="J473" s="399"/>
      <c r="K473" s="381"/>
      <c r="L473" s="411" t="s">
        <v>2897</v>
      </c>
      <c r="M473" s="68"/>
      <c r="N473" s="527"/>
      <c r="O473" s="527"/>
      <c r="P473" s="359" t="str">
        <f t="shared" si="25"/>
        <v/>
      </c>
    </row>
    <row r="474" spans="1:16" s="64" customFormat="1" ht="11.25">
      <c r="A474" s="66"/>
      <c r="B474" s="65"/>
      <c r="C474" s="66"/>
      <c r="D474" s="66"/>
      <c r="E474" s="44"/>
      <c r="F474" s="65"/>
      <c r="G474" s="119"/>
      <c r="H474" s="190"/>
      <c r="I474" s="354" t="str">
        <f t="shared" si="34"/>
        <v>x</v>
      </c>
      <c r="J474" s="399"/>
      <c r="K474" s="381"/>
      <c r="L474" s="411" t="s">
        <v>3026</v>
      </c>
      <c r="M474" s="68"/>
      <c r="N474" s="527"/>
      <c r="O474" s="527"/>
      <c r="P474" s="359" t="str">
        <f t="shared" si="25"/>
        <v/>
      </c>
    </row>
    <row r="475" spans="1:16" s="64" customFormat="1" ht="11.25">
      <c r="A475" s="66"/>
      <c r="B475" s="65"/>
      <c r="C475" s="66"/>
      <c r="D475" s="66"/>
      <c r="E475" s="44"/>
      <c r="F475" s="65"/>
      <c r="G475" s="119"/>
      <c r="H475" s="190"/>
      <c r="I475" s="354" t="str">
        <f t="shared" si="34"/>
        <v>x</v>
      </c>
      <c r="J475" s="399"/>
      <c r="K475" s="381"/>
      <c r="L475" s="411" t="s">
        <v>3027</v>
      </c>
      <c r="M475" s="68"/>
      <c r="N475" s="527"/>
      <c r="O475" s="527"/>
      <c r="P475" s="359" t="str">
        <f t="shared" ref="P475:P538" si="35">IF(N475="","",IF(O475="","",IF(O475=N475,$Q$1,O475-N475)))</f>
        <v/>
      </c>
    </row>
    <row r="476" spans="1:16" s="64" customFormat="1" ht="11.25">
      <c r="A476" s="66"/>
      <c r="B476" s="65"/>
      <c r="C476" s="66"/>
      <c r="D476" s="66"/>
      <c r="E476" s="44"/>
      <c r="F476" s="65"/>
      <c r="G476" s="119"/>
      <c r="H476" s="190"/>
      <c r="I476" s="354" t="str">
        <f t="shared" si="34"/>
        <v>x</v>
      </c>
      <c r="J476" s="399"/>
      <c r="K476" s="381"/>
      <c r="L476" s="411" t="s">
        <v>4225</v>
      </c>
      <c r="M476" s="68"/>
      <c r="N476" s="527"/>
      <c r="O476" s="527"/>
      <c r="P476" s="359" t="str">
        <f t="shared" si="35"/>
        <v/>
      </c>
    </row>
    <row r="477" spans="1:16" s="64" customFormat="1" ht="11.25">
      <c r="A477" s="66"/>
      <c r="B477" s="65"/>
      <c r="C477" s="66"/>
      <c r="D477" s="66"/>
      <c r="E477" s="44"/>
      <c r="F477" s="65"/>
      <c r="G477" s="119"/>
      <c r="H477" s="190"/>
      <c r="I477" s="354" t="str">
        <f t="shared" si="34"/>
        <v>x</v>
      </c>
      <c r="J477" s="399"/>
      <c r="K477" s="381"/>
      <c r="L477" s="411" t="s">
        <v>3028</v>
      </c>
      <c r="M477" s="68"/>
      <c r="N477" s="527"/>
      <c r="O477" s="527"/>
      <c r="P477" s="359" t="str">
        <f t="shared" si="35"/>
        <v/>
      </c>
    </row>
    <row r="478" spans="1:16" s="64" customFormat="1" ht="11.25">
      <c r="A478" s="66"/>
      <c r="B478" s="65"/>
      <c r="C478" s="66"/>
      <c r="D478" s="66"/>
      <c r="E478" s="44"/>
      <c r="F478" s="65"/>
      <c r="G478" s="119"/>
      <c r="H478" s="190"/>
      <c r="I478" s="354" t="str">
        <f t="shared" si="34"/>
        <v>x</v>
      </c>
      <c r="J478" s="399"/>
      <c r="K478" s="381"/>
      <c r="L478" s="411" t="s">
        <v>1685</v>
      </c>
      <c r="M478" s="68"/>
      <c r="N478" s="527"/>
      <c r="O478" s="527"/>
      <c r="P478" s="359" t="str">
        <f t="shared" si="35"/>
        <v/>
      </c>
    </row>
    <row r="479" spans="1:16" s="64" customFormat="1" ht="11.25">
      <c r="A479" s="66"/>
      <c r="B479" s="65"/>
      <c r="C479" s="66"/>
      <c r="D479" s="66"/>
      <c r="E479" s="44"/>
      <c r="F479" s="65"/>
      <c r="G479" s="119"/>
      <c r="H479" s="190"/>
      <c r="I479" s="354" t="str">
        <f t="shared" si="34"/>
        <v>x</v>
      </c>
      <c r="J479" s="399"/>
      <c r="K479" s="381"/>
      <c r="L479" s="411" t="s">
        <v>3029</v>
      </c>
      <c r="M479" s="68"/>
      <c r="N479" s="527"/>
      <c r="O479" s="527"/>
      <c r="P479" s="359" t="str">
        <f t="shared" si="35"/>
        <v/>
      </c>
    </row>
    <row r="480" spans="1:16" s="64" customFormat="1" ht="11.25">
      <c r="A480" s="66"/>
      <c r="B480" s="65"/>
      <c r="C480" s="66"/>
      <c r="D480" s="66"/>
      <c r="E480" s="44"/>
      <c r="F480" s="65"/>
      <c r="G480" s="119"/>
      <c r="H480" s="190"/>
      <c r="I480" s="354" t="str">
        <f t="shared" si="34"/>
        <v>x</v>
      </c>
      <c r="J480" s="399"/>
      <c r="K480" s="381"/>
      <c r="L480" s="411" t="s">
        <v>3030</v>
      </c>
      <c r="M480" s="68"/>
      <c r="N480" s="527"/>
      <c r="O480" s="527"/>
      <c r="P480" s="359" t="str">
        <f t="shared" si="35"/>
        <v/>
      </c>
    </row>
    <row r="481" spans="1:16" s="64" customFormat="1" ht="11.25">
      <c r="A481" s="66"/>
      <c r="B481" s="65"/>
      <c r="C481" s="66"/>
      <c r="D481" s="66"/>
      <c r="E481" s="44"/>
      <c r="F481" s="65"/>
      <c r="G481" s="119"/>
      <c r="H481" s="190"/>
      <c r="I481" s="354" t="str">
        <f t="shared" si="34"/>
        <v>x</v>
      </c>
      <c r="J481" s="399"/>
      <c r="K481" s="381"/>
      <c r="L481" s="411" t="s">
        <v>3031</v>
      </c>
      <c r="M481" s="68"/>
      <c r="N481" s="527"/>
      <c r="O481" s="527"/>
      <c r="P481" s="359" t="str">
        <f t="shared" si="35"/>
        <v/>
      </c>
    </row>
    <row r="482" spans="1:16" s="64" customFormat="1" ht="11.25">
      <c r="A482" s="66"/>
      <c r="B482" s="65"/>
      <c r="C482" s="66"/>
      <c r="D482" s="66"/>
      <c r="E482" s="44"/>
      <c r="F482" s="65"/>
      <c r="G482" s="119"/>
      <c r="H482" s="190"/>
      <c r="I482" s="354" t="str">
        <f t="shared" si="34"/>
        <v>x</v>
      </c>
      <c r="J482" s="399"/>
      <c r="K482" s="381"/>
      <c r="L482" s="411" t="s">
        <v>3050</v>
      </c>
      <c r="M482" s="68"/>
      <c r="N482" s="527"/>
      <c r="O482" s="527"/>
      <c r="P482" s="359" t="str">
        <f t="shared" si="35"/>
        <v/>
      </c>
    </row>
    <row r="483" spans="1:16" s="64" customFormat="1" ht="11.25">
      <c r="A483" s="66"/>
      <c r="B483" s="65"/>
      <c r="C483" s="66"/>
      <c r="D483" s="66"/>
      <c r="E483" s="44"/>
      <c r="F483" s="65"/>
      <c r="G483" s="119"/>
      <c r="H483" s="190"/>
      <c r="I483" s="354" t="str">
        <f t="shared" si="34"/>
        <v>x</v>
      </c>
      <c r="J483" s="399"/>
      <c r="K483" s="381"/>
      <c r="L483" s="411" t="s">
        <v>3032</v>
      </c>
      <c r="M483" s="68"/>
      <c r="N483" s="527"/>
      <c r="O483" s="527"/>
      <c r="P483" s="359" t="str">
        <f t="shared" si="35"/>
        <v/>
      </c>
    </row>
    <row r="484" spans="1:16" s="64" customFormat="1" ht="11.25">
      <c r="A484" s="66"/>
      <c r="B484" s="65"/>
      <c r="C484" s="66"/>
      <c r="D484" s="66"/>
      <c r="E484" s="44"/>
      <c r="F484" s="65"/>
      <c r="G484" s="119"/>
      <c r="H484" s="190"/>
      <c r="I484" s="354" t="str">
        <f t="shared" si="34"/>
        <v>x</v>
      </c>
      <c r="J484" s="399"/>
      <c r="K484" s="381"/>
      <c r="L484" s="411" t="s">
        <v>3051</v>
      </c>
      <c r="M484" s="68"/>
      <c r="N484" s="527"/>
      <c r="O484" s="527"/>
      <c r="P484" s="359" t="str">
        <f t="shared" si="35"/>
        <v/>
      </c>
    </row>
    <row r="485" spans="1:16" s="64" customFormat="1" ht="11.25">
      <c r="A485" s="66"/>
      <c r="B485" s="65"/>
      <c r="C485" s="66"/>
      <c r="D485" s="66"/>
      <c r="E485" s="44"/>
      <c r="F485" s="65"/>
      <c r="G485" s="119"/>
      <c r="H485" s="190"/>
      <c r="I485" s="354" t="str">
        <f t="shared" si="34"/>
        <v>x</v>
      </c>
      <c r="J485" s="399"/>
      <c r="K485" s="381"/>
      <c r="L485" s="411" t="s">
        <v>1685</v>
      </c>
      <c r="M485" s="68"/>
      <c r="N485" s="527"/>
      <c r="O485" s="527"/>
      <c r="P485" s="359" t="str">
        <f t="shared" si="35"/>
        <v/>
      </c>
    </row>
    <row r="486" spans="1:16" s="64" customFormat="1" ht="11.25">
      <c r="A486" s="66"/>
      <c r="B486" s="65"/>
      <c r="C486" s="66"/>
      <c r="D486" s="66"/>
      <c r="E486" s="44"/>
      <c r="F486" s="65"/>
      <c r="G486" s="119"/>
      <c r="H486" s="190"/>
      <c r="I486" s="354" t="str">
        <f t="shared" si="34"/>
        <v>x</v>
      </c>
      <c r="J486" s="399"/>
      <c r="K486" s="381"/>
      <c r="L486" s="411" t="s">
        <v>3033</v>
      </c>
      <c r="M486" s="68"/>
      <c r="N486" s="527"/>
      <c r="O486" s="527"/>
      <c r="P486" s="359" t="str">
        <f t="shared" si="35"/>
        <v/>
      </c>
    </row>
    <row r="487" spans="1:16" s="64" customFormat="1" ht="11.25">
      <c r="A487" s="66"/>
      <c r="B487" s="65"/>
      <c r="C487" s="66"/>
      <c r="D487" s="66"/>
      <c r="E487" s="44"/>
      <c r="F487" s="65"/>
      <c r="G487" s="119"/>
      <c r="H487" s="190"/>
      <c r="I487" s="354" t="str">
        <f t="shared" si="34"/>
        <v>x</v>
      </c>
      <c r="J487" s="399"/>
      <c r="K487" s="381"/>
      <c r="L487" s="411" t="s">
        <v>3052</v>
      </c>
      <c r="M487" s="68"/>
      <c r="N487" s="527"/>
      <c r="O487" s="527"/>
      <c r="P487" s="359" t="str">
        <f t="shared" si="35"/>
        <v/>
      </c>
    </row>
    <row r="488" spans="1:16" s="64" customFormat="1" ht="11.25">
      <c r="A488" s="66"/>
      <c r="B488" s="65"/>
      <c r="C488" s="66"/>
      <c r="D488" s="66"/>
      <c r="E488" s="44"/>
      <c r="F488" s="65"/>
      <c r="G488" s="119"/>
      <c r="H488" s="190"/>
      <c r="I488" s="354" t="str">
        <f t="shared" si="34"/>
        <v>x</v>
      </c>
      <c r="J488" s="399"/>
      <c r="K488" s="381"/>
      <c r="L488" s="411" t="s">
        <v>3034</v>
      </c>
      <c r="M488" s="68"/>
      <c r="N488" s="527"/>
      <c r="O488" s="527"/>
      <c r="P488" s="359" t="str">
        <f t="shared" si="35"/>
        <v/>
      </c>
    </row>
    <row r="489" spans="1:16" s="64" customFormat="1" ht="11.25">
      <c r="A489" s="66"/>
      <c r="B489" s="65"/>
      <c r="C489" s="66"/>
      <c r="D489" s="66"/>
      <c r="E489" s="44"/>
      <c r="F489" s="65"/>
      <c r="G489" s="119"/>
      <c r="H489" s="190"/>
      <c r="I489" s="354" t="str">
        <f t="shared" si="34"/>
        <v>x</v>
      </c>
      <c r="J489" s="399"/>
      <c r="K489" s="381"/>
      <c r="L489" s="411" t="s">
        <v>3035</v>
      </c>
      <c r="M489" s="68"/>
      <c r="N489" s="527"/>
      <c r="O489" s="527"/>
      <c r="P489" s="359" t="str">
        <f t="shared" si="35"/>
        <v/>
      </c>
    </row>
    <row r="490" spans="1:16" s="64" customFormat="1" ht="11.25">
      <c r="A490" s="66"/>
      <c r="B490" s="65"/>
      <c r="C490" s="66"/>
      <c r="D490" s="66"/>
      <c r="E490" s="44"/>
      <c r="F490" s="65"/>
      <c r="G490" s="119"/>
      <c r="H490" s="190"/>
      <c r="I490" s="354" t="str">
        <f t="shared" si="34"/>
        <v>x</v>
      </c>
      <c r="J490" s="399"/>
      <c r="K490" s="381"/>
      <c r="L490" s="411" t="s">
        <v>1685</v>
      </c>
      <c r="M490" s="68"/>
      <c r="N490" s="527"/>
      <c r="O490" s="527"/>
      <c r="P490" s="359" t="str">
        <f t="shared" si="35"/>
        <v/>
      </c>
    </row>
    <row r="491" spans="1:16" s="64" customFormat="1" ht="11.25">
      <c r="A491" s="66"/>
      <c r="B491" s="65"/>
      <c r="C491" s="66"/>
      <c r="D491" s="66"/>
      <c r="E491" s="44"/>
      <c r="F491" s="65"/>
      <c r="G491" s="119"/>
      <c r="H491" s="190"/>
      <c r="I491" s="354" t="str">
        <f t="shared" si="34"/>
        <v>x</v>
      </c>
      <c r="J491" s="399"/>
      <c r="K491" s="381"/>
      <c r="L491" s="411" t="s">
        <v>3036</v>
      </c>
      <c r="M491" s="68"/>
      <c r="N491" s="527"/>
      <c r="O491" s="527"/>
      <c r="P491" s="359" t="str">
        <f t="shared" si="35"/>
        <v/>
      </c>
    </row>
    <row r="492" spans="1:16" s="64" customFormat="1" ht="11.25">
      <c r="A492" s="66"/>
      <c r="B492" s="65"/>
      <c r="C492" s="66"/>
      <c r="D492" s="66"/>
      <c r="E492" s="44"/>
      <c r="F492" s="65"/>
      <c r="G492" s="119"/>
      <c r="H492" s="190"/>
      <c r="I492" s="354" t="str">
        <f t="shared" si="34"/>
        <v>x</v>
      </c>
      <c r="J492" s="399"/>
      <c r="K492" s="381"/>
      <c r="L492" s="411" t="s">
        <v>4242</v>
      </c>
      <c r="M492" s="68"/>
      <c r="N492" s="527"/>
      <c r="O492" s="527"/>
      <c r="P492" s="359" t="str">
        <f t="shared" si="35"/>
        <v/>
      </c>
    </row>
    <row r="493" spans="1:16" s="64" customFormat="1" ht="11.25">
      <c r="A493" s="66"/>
      <c r="B493" s="65"/>
      <c r="C493" s="66"/>
      <c r="D493" s="66"/>
      <c r="E493" s="44"/>
      <c r="F493" s="65"/>
      <c r="G493" s="119"/>
      <c r="H493" s="190"/>
      <c r="I493" s="354" t="str">
        <f t="shared" si="34"/>
        <v>x</v>
      </c>
      <c r="J493" s="399"/>
      <c r="K493" s="381"/>
      <c r="L493" s="411" t="s">
        <v>4243</v>
      </c>
      <c r="M493" s="68"/>
      <c r="N493" s="527"/>
      <c r="O493" s="527"/>
      <c r="P493" s="359" t="str">
        <f t="shared" si="35"/>
        <v/>
      </c>
    </row>
    <row r="494" spans="1:16" s="64" customFormat="1" ht="11.25">
      <c r="A494" s="66"/>
      <c r="B494" s="65"/>
      <c r="C494" s="66"/>
      <c r="D494" s="66"/>
      <c r="E494" s="44"/>
      <c r="F494" s="65"/>
      <c r="G494" s="119"/>
      <c r="H494" s="190"/>
      <c r="I494" s="354" t="str">
        <f t="shared" si="34"/>
        <v>x</v>
      </c>
      <c r="J494" s="399"/>
      <c r="K494" s="381"/>
      <c r="L494" s="411" t="s">
        <v>1685</v>
      </c>
      <c r="M494" s="68"/>
      <c r="N494" s="527"/>
      <c r="O494" s="527"/>
      <c r="P494" s="359" t="str">
        <f t="shared" si="35"/>
        <v/>
      </c>
    </row>
    <row r="495" spans="1:16" s="64" customFormat="1" ht="11.25">
      <c r="A495" s="66"/>
      <c r="B495" s="65"/>
      <c r="C495" s="66"/>
      <c r="D495" s="66"/>
      <c r="E495" s="44"/>
      <c r="F495" s="65"/>
      <c r="G495" s="119"/>
      <c r="H495" s="190"/>
      <c r="I495" s="354" t="str">
        <f t="shared" si="34"/>
        <v>x</v>
      </c>
      <c r="J495" s="399"/>
      <c r="K495" s="381"/>
      <c r="L495" s="411" t="s">
        <v>4244</v>
      </c>
      <c r="M495" s="68"/>
      <c r="N495" s="527"/>
      <c r="O495" s="527"/>
      <c r="P495" s="359" t="str">
        <f t="shared" si="35"/>
        <v/>
      </c>
    </row>
    <row r="496" spans="1:16" s="64" customFormat="1" ht="11.25">
      <c r="A496" s="66"/>
      <c r="B496" s="65"/>
      <c r="C496" s="66"/>
      <c r="D496" s="66"/>
      <c r="E496" s="44"/>
      <c r="F496" s="65"/>
      <c r="G496" s="119"/>
      <c r="H496" s="190"/>
      <c r="I496" s="354" t="str">
        <f t="shared" si="34"/>
        <v>x</v>
      </c>
      <c r="J496" s="399"/>
      <c r="K496" s="381"/>
      <c r="L496" s="411" t="s">
        <v>2906</v>
      </c>
      <c r="M496" s="68"/>
      <c r="N496" s="527"/>
      <c r="O496" s="527"/>
      <c r="P496" s="359" t="str">
        <f t="shared" si="35"/>
        <v/>
      </c>
    </row>
    <row r="497" spans="1:16" s="64" customFormat="1" ht="11.25">
      <c r="A497" s="66"/>
      <c r="B497" s="65"/>
      <c r="C497" s="66"/>
      <c r="D497" s="66"/>
      <c r="E497" s="44"/>
      <c r="F497" s="65"/>
      <c r="G497" s="119"/>
      <c r="H497" s="190"/>
      <c r="I497" s="354" t="str">
        <f t="shared" si="34"/>
        <v>x</v>
      </c>
      <c r="J497" s="399"/>
      <c r="K497" s="381"/>
      <c r="L497" s="411" t="s">
        <v>3037</v>
      </c>
      <c r="M497" s="68"/>
      <c r="N497" s="527"/>
      <c r="O497" s="527"/>
      <c r="P497" s="359" t="str">
        <f t="shared" si="35"/>
        <v/>
      </c>
    </row>
    <row r="498" spans="1:16" s="64" customFormat="1" ht="11.25">
      <c r="A498" s="66"/>
      <c r="B498" s="65"/>
      <c r="C498" s="66"/>
      <c r="D498" s="66"/>
      <c r="E498" s="44"/>
      <c r="F498" s="65"/>
      <c r="G498" s="119"/>
      <c r="H498" s="190"/>
      <c r="I498" s="354" t="str">
        <f t="shared" si="34"/>
        <v>x</v>
      </c>
      <c r="J498" s="399"/>
      <c r="K498" s="381"/>
      <c r="L498" s="411" t="s">
        <v>1685</v>
      </c>
      <c r="M498" s="68"/>
      <c r="N498" s="527"/>
      <c r="O498" s="527"/>
      <c r="P498" s="359" t="str">
        <f t="shared" si="35"/>
        <v/>
      </c>
    </row>
    <row r="499" spans="1:16" s="64" customFormat="1" ht="11.25">
      <c r="A499" s="66"/>
      <c r="B499" s="65"/>
      <c r="C499" s="66"/>
      <c r="D499" s="66"/>
      <c r="E499" s="44"/>
      <c r="F499" s="65"/>
      <c r="G499" s="119"/>
      <c r="H499" s="190"/>
      <c r="I499" s="354" t="str">
        <f t="shared" si="34"/>
        <v>x</v>
      </c>
      <c r="J499" s="399"/>
      <c r="K499" s="381"/>
      <c r="L499" s="411" t="s">
        <v>3038</v>
      </c>
      <c r="M499" s="68"/>
      <c r="N499" s="527"/>
      <c r="O499" s="527"/>
      <c r="P499" s="359" t="str">
        <f t="shared" si="35"/>
        <v/>
      </c>
    </row>
    <row r="500" spans="1:16" s="64" customFormat="1" ht="11.25">
      <c r="A500" s="66"/>
      <c r="B500" s="65"/>
      <c r="C500" s="66"/>
      <c r="D500" s="66"/>
      <c r="E500" s="44"/>
      <c r="F500" s="65"/>
      <c r="G500" s="119"/>
      <c r="H500" s="190"/>
      <c r="I500" s="354" t="str">
        <f t="shared" si="34"/>
        <v>x</v>
      </c>
      <c r="J500" s="399"/>
      <c r="K500" s="381"/>
      <c r="L500" s="411" t="s">
        <v>4245</v>
      </c>
      <c r="M500" s="68"/>
      <c r="N500" s="527"/>
      <c r="O500" s="527"/>
      <c r="P500" s="359" t="str">
        <f t="shared" si="35"/>
        <v/>
      </c>
    </row>
    <row r="501" spans="1:16" s="64" customFormat="1" ht="11.25">
      <c r="A501" s="66"/>
      <c r="B501" s="65"/>
      <c r="C501" s="66"/>
      <c r="D501" s="66"/>
      <c r="E501" s="44"/>
      <c r="F501" s="65"/>
      <c r="G501" s="119"/>
      <c r="H501" s="190"/>
      <c r="I501" s="354" t="str">
        <f t="shared" si="34"/>
        <v>x</v>
      </c>
      <c r="J501" s="399"/>
      <c r="K501" s="381"/>
      <c r="L501" s="411" t="s">
        <v>4246</v>
      </c>
      <c r="M501" s="68"/>
      <c r="N501" s="527"/>
      <c r="O501" s="527"/>
      <c r="P501" s="359" t="str">
        <f t="shared" si="35"/>
        <v/>
      </c>
    </row>
    <row r="502" spans="1:16" s="64" customFormat="1" ht="11.25">
      <c r="A502" s="66"/>
      <c r="B502" s="65"/>
      <c r="C502" s="66"/>
      <c r="D502" s="66"/>
      <c r="E502" s="44"/>
      <c r="F502" s="65"/>
      <c r="G502" s="119"/>
      <c r="H502" s="190"/>
      <c r="I502" s="354" t="str">
        <f t="shared" si="34"/>
        <v>x</v>
      </c>
      <c r="J502" s="399"/>
      <c r="K502" s="381"/>
      <c r="L502" s="411" t="s">
        <v>1685</v>
      </c>
      <c r="M502" s="68"/>
      <c r="N502" s="527"/>
      <c r="O502" s="527"/>
      <c r="P502" s="359" t="str">
        <f t="shared" si="35"/>
        <v/>
      </c>
    </row>
    <row r="503" spans="1:16" s="64" customFormat="1" ht="11.25">
      <c r="A503" s="66"/>
      <c r="B503" s="65"/>
      <c r="C503" s="66"/>
      <c r="D503" s="66"/>
      <c r="E503" s="44"/>
      <c r="F503" s="65"/>
      <c r="G503" s="119"/>
      <c r="H503" s="190"/>
      <c r="I503" s="354" t="str">
        <f t="shared" si="34"/>
        <v>x</v>
      </c>
      <c r="J503" s="399"/>
      <c r="K503" s="381"/>
      <c r="L503" s="411" t="s">
        <v>4247</v>
      </c>
      <c r="M503" s="68"/>
      <c r="N503" s="527"/>
      <c r="O503" s="527"/>
      <c r="P503" s="359" t="str">
        <f t="shared" si="35"/>
        <v/>
      </c>
    </row>
    <row r="504" spans="1:16" s="64" customFormat="1" ht="11.25">
      <c r="A504" s="66"/>
      <c r="B504" s="65"/>
      <c r="C504" s="66"/>
      <c r="D504" s="66"/>
      <c r="E504" s="44"/>
      <c r="F504" s="65"/>
      <c r="G504" s="119"/>
      <c r="H504" s="190"/>
      <c r="I504" s="354" t="str">
        <f t="shared" si="34"/>
        <v>x</v>
      </c>
      <c r="J504" s="399"/>
      <c r="K504" s="381"/>
      <c r="L504" s="411" t="s">
        <v>2908</v>
      </c>
      <c r="M504" s="68"/>
      <c r="N504" s="527"/>
      <c r="O504" s="527"/>
      <c r="P504" s="359" t="str">
        <f t="shared" si="35"/>
        <v/>
      </c>
    </row>
    <row r="505" spans="1:16" s="64" customFormat="1" ht="11.25">
      <c r="A505" s="66"/>
      <c r="B505" s="65"/>
      <c r="C505" s="66"/>
      <c r="D505" s="66"/>
      <c r="E505" s="44"/>
      <c r="F505" s="65"/>
      <c r="G505" s="119"/>
      <c r="H505" s="190"/>
      <c r="I505" s="354" t="str">
        <f t="shared" si="34"/>
        <v>x</v>
      </c>
      <c r="J505" s="399"/>
      <c r="K505" s="381"/>
      <c r="L505" s="411" t="s">
        <v>4248</v>
      </c>
      <c r="M505" s="68"/>
      <c r="N505" s="527"/>
      <c r="O505" s="527"/>
      <c r="P505" s="359" t="str">
        <f t="shared" si="35"/>
        <v/>
      </c>
    </row>
    <row r="506" spans="1:16" s="64" customFormat="1" ht="11.25">
      <c r="A506" s="66"/>
      <c r="B506" s="65"/>
      <c r="C506" s="66"/>
      <c r="D506" s="66"/>
      <c r="E506" s="44"/>
      <c r="F506" s="65"/>
      <c r="G506" s="119"/>
      <c r="H506" s="190"/>
      <c r="I506" s="354" t="str">
        <f t="shared" si="34"/>
        <v>x</v>
      </c>
      <c r="J506" s="399"/>
      <c r="K506" s="381"/>
      <c r="L506" s="411" t="s">
        <v>3039</v>
      </c>
      <c r="M506" s="68"/>
      <c r="N506" s="527"/>
      <c r="O506" s="527"/>
      <c r="P506" s="359" t="str">
        <f t="shared" si="35"/>
        <v/>
      </c>
    </row>
    <row r="507" spans="1:16" s="64" customFormat="1" ht="11.25">
      <c r="A507" s="66"/>
      <c r="B507" s="65"/>
      <c r="C507" s="66"/>
      <c r="D507" s="66"/>
      <c r="E507" s="44"/>
      <c r="F507" s="65"/>
      <c r="G507" s="119"/>
      <c r="H507" s="190"/>
      <c r="I507" s="354" t="str">
        <f t="shared" si="34"/>
        <v>x</v>
      </c>
      <c r="J507" s="399"/>
      <c r="K507" s="381"/>
      <c r="L507" s="411" t="s">
        <v>1685</v>
      </c>
      <c r="M507" s="68"/>
      <c r="N507" s="527"/>
      <c r="O507" s="527"/>
      <c r="P507" s="359" t="str">
        <f t="shared" si="35"/>
        <v/>
      </c>
    </row>
    <row r="508" spans="1:16" s="64" customFormat="1" ht="11.25">
      <c r="A508" s="66"/>
      <c r="B508" s="65"/>
      <c r="C508" s="66"/>
      <c r="D508" s="66"/>
      <c r="E508" s="44"/>
      <c r="F508" s="65"/>
      <c r="G508" s="119"/>
      <c r="H508" s="190"/>
      <c r="I508" s="354" t="str">
        <f t="shared" si="34"/>
        <v>x</v>
      </c>
      <c r="J508" s="399"/>
      <c r="K508" s="381"/>
      <c r="L508" s="411" t="s">
        <v>2911</v>
      </c>
      <c r="M508" s="68"/>
      <c r="N508" s="527"/>
      <c r="O508" s="527"/>
      <c r="P508" s="359" t="str">
        <f t="shared" si="35"/>
        <v/>
      </c>
    </row>
    <row r="509" spans="1:16" s="64" customFormat="1" ht="11.25">
      <c r="A509" s="66"/>
      <c r="B509" s="65"/>
      <c r="C509" s="66"/>
      <c r="D509" s="66"/>
      <c r="E509" s="44"/>
      <c r="F509" s="65"/>
      <c r="G509" s="119"/>
      <c r="H509" s="190"/>
      <c r="I509" s="354" t="str">
        <f t="shared" si="34"/>
        <v>x</v>
      </c>
      <c r="J509" s="399"/>
      <c r="K509" s="381"/>
      <c r="L509" s="411" t="s">
        <v>2912</v>
      </c>
      <c r="M509" s="68"/>
      <c r="N509" s="527"/>
      <c r="O509" s="527"/>
      <c r="P509" s="359" t="str">
        <f t="shared" si="35"/>
        <v/>
      </c>
    </row>
    <row r="510" spans="1:16" s="64" customFormat="1" ht="11.25">
      <c r="A510" s="66"/>
      <c r="B510" s="65"/>
      <c r="C510" s="66"/>
      <c r="D510" s="66"/>
      <c r="E510" s="44"/>
      <c r="F510" s="65"/>
      <c r="G510" s="119"/>
      <c r="H510" s="190"/>
      <c r="I510" s="354" t="str">
        <f t="shared" si="34"/>
        <v>x</v>
      </c>
      <c r="J510" s="399"/>
      <c r="K510" s="381"/>
      <c r="L510" s="411" t="s">
        <v>1703</v>
      </c>
      <c r="M510" s="68"/>
      <c r="N510" s="527"/>
      <c r="O510" s="527"/>
      <c r="P510" s="359" t="str">
        <f t="shared" si="35"/>
        <v/>
      </c>
    </row>
    <row r="511" spans="1:16" s="64" customFormat="1" ht="11.25">
      <c r="A511" s="66"/>
      <c r="B511" s="65"/>
      <c r="C511" s="66"/>
      <c r="D511" s="66"/>
      <c r="E511" s="44"/>
      <c r="F511" s="65"/>
      <c r="G511" s="119"/>
      <c r="H511" s="190"/>
      <c r="I511" s="354" t="str">
        <f t="shared" si="34"/>
        <v>x</v>
      </c>
      <c r="J511" s="399"/>
      <c r="K511" s="381"/>
      <c r="L511" s="411" t="s">
        <v>4249</v>
      </c>
      <c r="M511" s="68"/>
      <c r="N511" s="527"/>
      <c r="O511" s="527"/>
      <c r="P511" s="359" t="str">
        <f t="shared" si="35"/>
        <v/>
      </c>
    </row>
    <row r="512" spans="1:16" s="64" customFormat="1" ht="11.25">
      <c r="A512" s="66"/>
      <c r="B512" s="65"/>
      <c r="C512" s="66"/>
      <c r="D512" s="66"/>
      <c r="E512" s="44"/>
      <c r="F512" s="65"/>
      <c r="G512" s="119"/>
      <c r="H512" s="190"/>
      <c r="I512" s="354" t="str">
        <f t="shared" si="34"/>
        <v>x</v>
      </c>
      <c r="J512" s="399"/>
      <c r="K512" s="381"/>
      <c r="L512" s="411" t="s">
        <v>1685</v>
      </c>
      <c r="M512" s="68"/>
      <c r="N512" s="527"/>
      <c r="O512" s="527"/>
      <c r="P512" s="359" t="str">
        <f t="shared" si="35"/>
        <v/>
      </c>
    </row>
    <row r="513" spans="1:16" s="64" customFormat="1" ht="11.25">
      <c r="A513" s="66"/>
      <c r="B513" s="65"/>
      <c r="C513" s="66"/>
      <c r="D513" s="66"/>
      <c r="E513" s="44"/>
      <c r="F513" s="65"/>
      <c r="G513" s="119"/>
      <c r="H513" s="190"/>
      <c r="I513" s="354" t="str">
        <f t="shared" si="34"/>
        <v>x</v>
      </c>
      <c r="J513" s="399"/>
      <c r="K513" s="381"/>
      <c r="L513" s="411" t="s">
        <v>4250</v>
      </c>
      <c r="M513" s="68"/>
      <c r="N513" s="527"/>
      <c r="O513" s="527"/>
      <c r="P513" s="359" t="str">
        <f t="shared" si="35"/>
        <v/>
      </c>
    </row>
    <row r="514" spans="1:16" s="64" customFormat="1" ht="11.25">
      <c r="A514" s="66"/>
      <c r="B514" s="65"/>
      <c r="C514" s="66"/>
      <c r="D514" s="66"/>
      <c r="E514" s="44"/>
      <c r="F514" s="65"/>
      <c r="G514" s="119"/>
      <c r="H514" s="190"/>
      <c r="I514" s="354" t="str">
        <f t="shared" si="34"/>
        <v>x</v>
      </c>
      <c r="J514" s="399"/>
      <c r="K514" s="381"/>
      <c r="L514" s="411" t="s">
        <v>2913</v>
      </c>
      <c r="M514" s="68"/>
      <c r="N514" s="527"/>
      <c r="O514" s="527"/>
      <c r="P514" s="359" t="str">
        <f t="shared" si="35"/>
        <v/>
      </c>
    </row>
    <row r="515" spans="1:16" s="64" customFormat="1" ht="11.25">
      <c r="A515" s="66"/>
      <c r="B515" s="65"/>
      <c r="C515" s="66"/>
      <c r="D515" s="66"/>
      <c r="E515" s="44"/>
      <c r="F515" s="65"/>
      <c r="G515" s="119"/>
      <c r="H515" s="190"/>
      <c r="I515" s="354" t="str">
        <f t="shared" si="34"/>
        <v>x</v>
      </c>
      <c r="J515" s="399"/>
      <c r="K515" s="381"/>
      <c r="L515" s="411" t="s">
        <v>2914</v>
      </c>
      <c r="M515" s="68"/>
      <c r="N515" s="527"/>
      <c r="O515" s="527"/>
      <c r="P515" s="359" t="str">
        <f t="shared" si="35"/>
        <v/>
      </c>
    </row>
    <row r="516" spans="1:16" s="64" customFormat="1" ht="11.25">
      <c r="A516" s="66"/>
      <c r="B516" s="65"/>
      <c r="C516" s="66"/>
      <c r="D516" s="66"/>
      <c r="E516" s="44"/>
      <c r="F516" s="65"/>
      <c r="G516" s="119"/>
      <c r="H516" s="190"/>
      <c r="I516" s="354" t="str">
        <f t="shared" si="34"/>
        <v>x</v>
      </c>
      <c r="J516" s="399"/>
      <c r="K516" s="381"/>
      <c r="L516" s="411" t="s">
        <v>1685</v>
      </c>
      <c r="M516" s="68"/>
      <c r="N516" s="527"/>
      <c r="O516" s="527"/>
      <c r="P516" s="359" t="str">
        <f t="shared" si="35"/>
        <v/>
      </c>
    </row>
    <row r="517" spans="1:16" s="64" customFormat="1" ht="11.25">
      <c r="A517" s="66"/>
      <c r="B517" s="65"/>
      <c r="C517" s="66"/>
      <c r="D517" s="66"/>
      <c r="E517" s="44"/>
      <c r="F517" s="65"/>
      <c r="G517" s="119"/>
      <c r="H517" s="190"/>
      <c r="I517" s="354" t="str">
        <f t="shared" si="34"/>
        <v>x</v>
      </c>
      <c r="J517" s="399"/>
      <c r="K517" s="381"/>
      <c r="L517" s="411" t="s">
        <v>2915</v>
      </c>
      <c r="M517" s="68"/>
      <c r="N517" s="527"/>
      <c r="O517" s="527"/>
      <c r="P517" s="359" t="str">
        <f t="shared" si="35"/>
        <v/>
      </c>
    </row>
    <row r="518" spans="1:16" s="64" customFormat="1" ht="11.25">
      <c r="A518" s="66"/>
      <c r="B518" s="65"/>
      <c r="C518" s="66"/>
      <c r="D518" s="66"/>
      <c r="E518" s="44"/>
      <c r="F518" s="65"/>
      <c r="G518" s="119"/>
      <c r="H518" s="190"/>
      <c r="I518" s="354" t="str">
        <f t="shared" si="34"/>
        <v>x</v>
      </c>
      <c r="J518" s="399"/>
      <c r="K518" s="381"/>
      <c r="L518" s="411" t="s">
        <v>3053</v>
      </c>
      <c r="M518" s="68"/>
      <c r="N518" s="527"/>
      <c r="O518" s="527"/>
      <c r="P518" s="359" t="str">
        <f t="shared" si="35"/>
        <v/>
      </c>
    </row>
    <row r="519" spans="1:16" s="64" customFormat="1" ht="11.25">
      <c r="A519" s="66"/>
      <c r="B519" s="65"/>
      <c r="C519" s="66"/>
      <c r="D519" s="66"/>
      <c r="E519" s="44"/>
      <c r="F519" s="65"/>
      <c r="G519" s="119"/>
      <c r="H519" s="190"/>
      <c r="I519" s="354" t="str">
        <f t="shared" si="34"/>
        <v>x</v>
      </c>
      <c r="J519" s="399"/>
      <c r="K519" s="381"/>
      <c r="L519" s="411" t="s">
        <v>3054</v>
      </c>
      <c r="M519" s="68"/>
      <c r="N519" s="527"/>
      <c r="O519" s="527"/>
      <c r="P519" s="359" t="str">
        <f t="shared" si="35"/>
        <v/>
      </c>
    </row>
    <row r="520" spans="1:16" s="64" customFormat="1" ht="11.25">
      <c r="A520" s="66"/>
      <c r="B520" s="65"/>
      <c r="C520" s="66"/>
      <c r="D520" s="66"/>
      <c r="E520" s="44"/>
      <c r="F520" s="65"/>
      <c r="G520" s="119"/>
      <c r="H520" s="190"/>
      <c r="I520" s="354" t="str">
        <f t="shared" ref="I520:I571" si="36">IF((K520=L520)=TRUE,"○","x")</f>
        <v>x</v>
      </c>
      <c r="J520" s="399"/>
      <c r="K520" s="381"/>
      <c r="L520" s="411" t="s">
        <v>1685</v>
      </c>
      <c r="M520" s="68"/>
      <c r="N520" s="527"/>
      <c r="O520" s="527"/>
      <c r="P520" s="359" t="str">
        <f t="shared" si="35"/>
        <v/>
      </c>
    </row>
    <row r="521" spans="1:16" s="64" customFormat="1" ht="11.25">
      <c r="A521" s="66"/>
      <c r="B521" s="65"/>
      <c r="C521" s="66"/>
      <c r="D521" s="66"/>
      <c r="E521" s="44"/>
      <c r="F521" s="65"/>
      <c r="G521" s="119"/>
      <c r="H521" s="190"/>
      <c r="I521" s="354" t="str">
        <f t="shared" si="36"/>
        <v>x</v>
      </c>
      <c r="J521" s="399"/>
      <c r="K521" s="381"/>
      <c r="L521" s="411" t="s">
        <v>3055</v>
      </c>
      <c r="M521" s="68"/>
      <c r="N521" s="527"/>
      <c r="O521" s="527"/>
      <c r="P521" s="359" t="str">
        <f t="shared" si="35"/>
        <v/>
      </c>
    </row>
    <row r="522" spans="1:16" s="64" customFormat="1" ht="11.25">
      <c r="A522" s="66"/>
      <c r="B522" s="65"/>
      <c r="C522" s="66"/>
      <c r="D522" s="66"/>
      <c r="E522" s="44"/>
      <c r="F522" s="65"/>
      <c r="G522" s="119"/>
      <c r="H522" s="190"/>
      <c r="I522" s="354" t="str">
        <f t="shared" si="36"/>
        <v>x</v>
      </c>
      <c r="J522" s="399"/>
      <c r="K522" s="381"/>
      <c r="L522" s="411" t="s">
        <v>2834</v>
      </c>
      <c r="M522" s="68"/>
      <c r="N522" s="527"/>
      <c r="O522" s="527"/>
      <c r="P522" s="359" t="str">
        <f t="shared" si="35"/>
        <v/>
      </c>
    </row>
    <row r="523" spans="1:16" s="64" customFormat="1" ht="11.25">
      <c r="A523" s="66"/>
      <c r="B523" s="65"/>
      <c r="C523" s="66"/>
      <c r="D523" s="66"/>
      <c r="E523" s="44"/>
      <c r="F523" s="65"/>
      <c r="G523" s="119"/>
      <c r="H523" s="190"/>
      <c r="I523" s="354" t="str">
        <f t="shared" si="36"/>
        <v>x</v>
      </c>
      <c r="J523" s="399"/>
      <c r="K523" s="381"/>
      <c r="L523" s="411" t="s">
        <v>2835</v>
      </c>
      <c r="M523" s="68"/>
      <c r="N523" s="527"/>
      <c r="O523" s="527"/>
      <c r="P523" s="359" t="str">
        <f t="shared" si="35"/>
        <v/>
      </c>
    </row>
    <row r="524" spans="1:16" s="64" customFormat="1" ht="11.25">
      <c r="A524" s="66"/>
      <c r="B524" s="65"/>
      <c r="C524" s="66"/>
      <c r="D524" s="66"/>
      <c r="E524" s="44"/>
      <c r="F524" s="65"/>
      <c r="G524" s="119"/>
      <c r="H524" s="190"/>
      <c r="I524" s="354" t="str">
        <f t="shared" si="36"/>
        <v>x</v>
      </c>
      <c r="J524" s="399"/>
      <c r="K524" s="381"/>
      <c r="L524" s="411" t="s">
        <v>1685</v>
      </c>
      <c r="M524" s="68"/>
      <c r="N524" s="527"/>
      <c r="O524" s="527"/>
      <c r="P524" s="359" t="str">
        <f t="shared" si="35"/>
        <v/>
      </c>
    </row>
    <row r="525" spans="1:16" s="64" customFormat="1" ht="11.25">
      <c r="A525" s="66"/>
      <c r="B525" s="65"/>
      <c r="C525" s="66"/>
      <c r="D525" s="66"/>
      <c r="E525" s="44"/>
      <c r="F525" s="65"/>
      <c r="G525" s="119"/>
      <c r="H525" s="190"/>
      <c r="I525" s="354" t="str">
        <f t="shared" si="36"/>
        <v>x</v>
      </c>
      <c r="J525" s="399"/>
      <c r="K525" s="381"/>
      <c r="L525" s="411" t="s">
        <v>2836</v>
      </c>
      <c r="M525" s="68"/>
      <c r="N525" s="527"/>
      <c r="O525" s="527"/>
      <c r="P525" s="359" t="str">
        <f t="shared" si="35"/>
        <v/>
      </c>
    </row>
    <row r="526" spans="1:16" s="64" customFormat="1" ht="11.25">
      <c r="A526" s="66"/>
      <c r="B526" s="65"/>
      <c r="C526" s="66"/>
      <c r="D526" s="66"/>
      <c r="E526" s="44"/>
      <c r="F526" s="65"/>
      <c r="G526" s="119"/>
      <c r="H526" s="190"/>
      <c r="I526" s="354" t="str">
        <f t="shared" si="36"/>
        <v>x</v>
      </c>
      <c r="J526" s="399"/>
      <c r="K526" s="381"/>
      <c r="L526" s="411" t="s">
        <v>3040</v>
      </c>
      <c r="M526" s="68"/>
      <c r="N526" s="527"/>
      <c r="O526" s="527"/>
      <c r="P526" s="359" t="str">
        <f t="shared" si="35"/>
        <v/>
      </c>
    </row>
    <row r="527" spans="1:16" s="64" customFormat="1" ht="11.25">
      <c r="A527" s="66"/>
      <c r="B527" s="65"/>
      <c r="C527" s="66"/>
      <c r="D527" s="66"/>
      <c r="E527" s="44"/>
      <c r="F527" s="65"/>
      <c r="G527" s="119"/>
      <c r="H527" s="190"/>
      <c r="I527" s="354" t="str">
        <f t="shared" si="36"/>
        <v>x</v>
      </c>
      <c r="J527" s="399"/>
      <c r="K527" s="381"/>
      <c r="L527" s="411" t="s">
        <v>3067</v>
      </c>
      <c r="M527" s="68"/>
      <c r="N527" s="527"/>
      <c r="O527" s="527"/>
      <c r="P527" s="359" t="str">
        <f t="shared" si="35"/>
        <v/>
      </c>
    </row>
    <row r="528" spans="1:16" s="64" customFormat="1" ht="11.25">
      <c r="A528" s="66"/>
      <c r="B528" s="65"/>
      <c r="C528" s="66"/>
      <c r="D528" s="66"/>
      <c r="E528" s="44"/>
      <c r="F528" s="65"/>
      <c r="G528" s="119"/>
      <c r="H528" s="190"/>
      <c r="I528" s="354" t="str">
        <f t="shared" si="36"/>
        <v>x</v>
      </c>
      <c r="J528" s="399"/>
      <c r="K528" s="381"/>
      <c r="L528" s="411" t="s">
        <v>2838</v>
      </c>
      <c r="M528" s="68"/>
      <c r="N528" s="527"/>
      <c r="O528" s="527"/>
      <c r="P528" s="359" t="str">
        <f t="shared" si="35"/>
        <v/>
      </c>
    </row>
    <row r="529" spans="1:16" s="64" customFormat="1" ht="11.25">
      <c r="A529" s="66"/>
      <c r="B529" s="65"/>
      <c r="C529" s="66"/>
      <c r="D529" s="66"/>
      <c r="E529" s="44"/>
      <c r="F529" s="65"/>
      <c r="G529" s="119"/>
      <c r="H529" s="190"/>
      <c r="I529" s="354" t="str">
        <f t="shared" si="36"/>
        <v>x</v>
      </c>
      <c r="J529" s="399"/>
      <c r="K529" s="381"/>
      <c r="L529" s="411" t="s">
        <v>1685</v>
      </c>
      <c r="M529" s="68"/>
      <c r="N529" s="527"/>
      <c r="O529" s="527"/>
      <c r="P529" s="359" t="str">
        <f t="shared" si="35"/>
        <v/>
      </c>
    </row>
    <row r="530" spans="1:16" s="64" customFormat="1" ht="11.25">
      <c r="A530" s="66"/>
      <c r="B530" s="65"/>
      <c r="C530" s="66"/>
      <c r="D530" s="66"/>
      <c r="E530" s="44"/>
      <c r="F530" s="65"/>
      <c r="G530" s="119"/>
      <c r="H530" s="190"/>
      <c r="I530" s="354" t="str">
        <f t="shared" si="36"/>
        <v>x</v>
      </c>
      <c r="J530" s="399"/>
      <c r="K530" s="381"/>
      <c r="L530" s="411" t="s">
        <v>3072</v>
      </c>
      <c r="M530" s="68"/>
      <c r="N530" s="527"/>
      <c r="O530" s="527"/>
      <c r="P530" s="359" t="str">
        <f t="shared" si="35"/>
        <v/>
      </c>
    </row>
    <row r="531" spans="1:16" s="64" customFormat="1" ht="11.25">
      <c r="A531" s="66"/>
      <c r="B531" s="65"/>
      <c r="C531" s="66"/>
      <c r="D531" s="66"/>
      <c r="E531" s="44"/>
      <c r="F531" s="65"/>
      <c r="G531" s="119"/>
      <c r="H531" s="190"/>
      <c r="I531" s="354" t="str">
        <f t="shared" si="36"/>
        <v>x</v>
      </c>
      <c r="J531" s="399"/>
      <c r="K531" s="381"/>
      <c r="L531" s="411" t="s">
        <v>2839</v>
      </c>
      <c r="M531" s="68"/>
      <c r="N531" s="527"/>
      <c r="O531" s="527"/>
      <c r="P531" s="359" t="str">
        <f t="shared" si="35"/>
        <v/>
      </c>
    </row>
    <row r="532" spans="1:16" s="64" customFormat="1" ht="11.25">
      <c r="A532" s="66"/>
      <c r="B532" s="65"/>
      <c r="C532" s="66"/>
      <c r="D532" s="66"/>
      <c r="E532" s="44"/>
      <c r="F532" s="65"/>
      <c r="G532" s="119"/>
      <c r="H532" s="190"/>
      <c r="I532" s="354" t="str">
        <f t="shared" si="36"/>
        <v>x</v>
      </c>
      <c r="J532" s="399"/>
      <c r="K532" s="381"/>
      <c r="L532" s="411" t="s">
        <v>3042</v>
      </c>
      <c r="M532" s="68"/>
      <c r="N532" s="527"/>
      <c r="O532" s="527"/>
      <c r="P532" s="359" t="str">
        <f t="shared" si="35"/>
        <v/>
      </c>
    </row>
    <row r="533" spans="1:16" s="64" customFormat="1" ht="11.25">
      <c r="A533" s="66"/>
      <c r="B533" s="65"/>
      <c r="C533" s="66"/>
      <c r="D533" s="66"/>
      <c r="E533" s="44"/>
      <c r="F533" s="65"/>
      <c r="G533" s="119"/>
      <c r="H533" s="190"/>
      <c r="I533" s="354" t="str">
        <f t="shared" si="36"/>
        <v>x</v>
      </c>
      <c r="J533" s="399"/>
      <c r="K533" s="381"/>
      <c r="L533" s="411" t="s">
        <v>3043</v>
      </c>
      <c r="M533" s="68"/>
      <c r="N533" s="527"/>
      <c r="O533" s="527"/>
      <c r="P533" s="359" t="str">
        <f t="shared" si="35"/>
        <v/>
      </c>
    </row>
    <row r="534" spans="1:16" s="64" customFormat="1" ht="11.25">
      <c r="A534" s="66"/>
      <c r="B534" s="65"/>
      <c r="C534" s="66"/>
      <c r="D534" s="66"/>
      <c r="E534" s="44"/>
      <c r="F534" s="65"/>
      <c r="G534" s="119"/>
      <c r="H534" s="190"/>
      <c r="I534" s="354" t="str">
        <f t="shared" si="36"/>
        <v>x</v>
      </c>
      <c r="J534" s="399"/>
      <c r="K534" s="381"/>
      <c r="L534" s="411" t="s">
        <v>1685</v>
      </c>
      <c r="M534" s="68"/>
      <c r="N534" s="527"/>
      <c r="O534" s="527"/>
      <c r="P534" s="359" t="str">
        <f t="shared" si="35"/>
        <v/>
      </c>
    </row>
    <row r="535" spans="1:16" s="64" customFormat="1" ht="11.25">
      <c r="A535" s="66"/>
      <c r="B535" s="65"/>
      <c r="C535" s="66"/>
      <c r="D535" s="66"/>
      <c r="E535" s="44"/>
      <c r="F535" s="65"/>
      <c r="G535" s="119"/>
      <c r="H535" s="190"/>
      <c r="I535" s="354" t="str">
        <f t="shared" si="36"/>
        <v>x</v>
      </c>
      <c r="J535" s="399"/>
      <c r="K535" s="381"/>
      <c r="L535" s="411" t="s">
        <v>3044</v>
      </c>
      <c r="M535" s="68"/>
      <c r="N535" s="527"/>
      <c r="O535" s="527"/>
      <c r="P535" s="359" t="str">
        <f t="shared" si="35"/>
        <v/>
      </c>
    </row>
    <row r="536" spans="1:16" s="64" customFormat="1" ht="11.25">
      <c r="A536" s="66"/>
      <c r="B536" s="65"/>
      <c r="C536" s="66"/>
      <c r="D536" s="66"/>
      <c r="E536" s="44"/>
      <c r="F536" s="65"/>
      <c r="G536" s="119"/>
      <c r="H536" s="190"/>
      <c r="I536" s="354" t="str">
        <f t="shared" si="36"/>
        <v>x</v>
      </c>
      <c r="J536" s="399"/>
      <c r="K536" s="381"/>
      <c r="L536" s="411" t="s">
        <v>3057</v>
      </c>
      <c r="M536" s="68"/>
      <c r="N536" s="527"/>
      <c r="O536" s="527"/>
      <c r="P536" s="359" t="str">
        <f t="shared" si="35"/>
        <v/>
      </c>
    </row>
    <row r="537" spans="1:16" s="64" customFormat="1" ht="11.25">
      <c r="A537" s="66"/>
      <c r="B537" s="65"/>
      <c r="C537" s="66"/>
      <c r="D537" s="66"/>
      <c r="E537" s="44"/>
      <c r="F537" s="65"/>
      <c r="G537" s="119"/>
      <c r="H537" s="190"/>
      <c r="I537" s="354" t="str">
        <f t="shared" si="36"/>
        <v>x</v>
      </c>
      <c r="J537" s="399"/>
      <c r="K537" s="381"/>
      <c r="L537" s="411" t="s">
        <v>3058</v>
      </c>
      <c r="M537" s="68"/>
      <c r="N537" s="527"/>
      <c r="O537" s="527"/>
      <c r="P537" s="359" t="str">
        <f t="shared" si="35"/>
        <v/>
      </c>
    </row>
    <row r="538" spans="1:16" s="64" customFormat="1" ht="11.25">
      <c r="A538" s="66"/>
      <c r="B538" s="65"/>
      <c r="C538" s="66"/>
      <c r="D538" s="66"/>
      <c r="E538" s="44"/>
      <c r="F538" s="65"/>
      <c r="G538" s="119"/>
      <c r="H538" s="190"/>
      <c r="I538" s="354" t="str">
        <f t="shared" si="36"/>
        <v>x</v>
      </c>
      <c r="J538" s="399"/>
      <c r="K538" s="381"/>
      <c r="L538" s="411" t="s">
        <v>1685</v>
      </c>
      <c r="M538" s="68"/>
      <c r="N538" s="527"/>
      <c r="O538" s="527"/>
      <c r="P538" s="359" t="str">
        <f t="shared" si="35"/>
        <v/>
      </c>
    </row>
    <row r="539" spans="1:16" s="64" customFormat="1" ht="11.25">
      <c r="A539" s="66"/>
      <c r="B539" s="65"/>
      <c r="C539" s="66"/>
      <c r="D539" s="66"/>
      <c r="E539" s="44"/>
      <c r="F539" s="65"/>
      <c r="G539" s="119"/>
      <c r="H539" s="190"/>
      <c r="I539" s="354" t="str">
        <f t="shared" si="36"/>
        <v>x</v>
      </c>
      <c r="J539" s="399"/>
      <c r="K539" s="381"/>
      <c r="L539" s="411" t="s">
        <v>3059</v>
      </c>
      <c r="M539" s="68"/>
      <c r="N539" s="527"/>
      <c r="O539" s="527"/>
      <c r="P539" s="359" t="str">
        <f t="shared" ref="P539:P605" si="37">IF(N539="","",IF(O539="","",IF(O539=N539,$Q$1,O539-N539)))</f>
        <v/>
      </c>
    </row>
    <row r="540" spans="1:16" s="64" customFormat="1" ht="11.25">
      <c r="A540" s="66"/>
      <c r="B540" s="65"/>
      <c r="C540" s="66"/>
      <c r="D540" s="66"/>
      <c r="E540" s="44"/>
      <c r="F540" s="65"/>
      <c r="G540" s="119"/>
      <c r="H540" s="190"/>
      <c r="I540" s="354" t="str">
        <f t="shared" si="36"/>
        <v>x</v>
      </c>
      <c r="J540" s="399"/>
      <c r="K540" s="381"/>
      <c r="L540" s="411" t="s">
        <v>3073</v>
      </c>
      <c r="M540" s="68"/>
      <c r="N540" s="527"/>
      <c r="O540" s="527"/>
      <c r="P540" s="359" t="str">
        <f t="shared" si="37"/>
        <v/>
      </c>
    </row>
    <row r="541" spans="1:16" s="64" customFormat="1" ht="11.25">
      <c r="A541" s="66"/>
      <c r="B541" s="65"/>
      <c r="C541" s="66"/>
      <c r="D541" s="66"/>
      <c r="E541" s="44"/>
      <c r="F541" s="65"/>
      <c r="G541" s="119"/>
      <c r="H541" s="190"/>
      <c r="I541" s="354" t="str">
        <f t="shared" si="36"/>
        <v>x</v>
      </c>
      <c r="J541" s="399"/>
      <c r="K541" s="381"/>
      <c r="L541" s="411" t="s">
        <v>3074</v>
      </c>
      <c r="M541" s="68"/>
      <c r="N541" s="527"/>
      <c r="O541" s="527"/>
      <c r="P541" s="359" t="str">
        <f t="shared" si="37"/>
        <v/>
      </c>
    </row>
    <row r="542" spans="1:16" s="64" customFormat="1" ht="11.25">
      <c r="A542" s="66"/>
      <c r="B542" s="65"/>
      <c r="C542" s="66"/>
      <c r="D542" s="66"/>
      <c r="E542" s="44"/>
      <c r="F542" s="65"/>
      <c r="G542" s="119"/>
      <c r="H542" s="190"/>
      <c r="I542" s="354" t="str">
        <f t="shared" si="36"/>
        <v>x</v>
      </c>
      <c r="J542" s="399"/>
      <c r="K542" s="381"/>
      <c r="L542" s="411" t="s">
        <v>1685</v>
      </c>
      <c r="M542" s="68"/>
      <c r="N542" s="527"/>
      <c r="O542" s="527"/>
      <c r="P542" s="359" t="str">
        <f t="shared" si="37"/>
        <v/>
      </c>
    </row>
    <row r="543" spans="1:16" s="64" customFormat="1" ht="11.25">
      <c r="A543" s="66"/>
      <c r="B543" s="65"/>
      <c r="C543" s="66"/>
      <c r="D543" s="66"/>
      <c r="E543" s="44"/>
      <c r="F543" s="65"/>
      <c r="G543" s="119"/>
      <c r="H543" s="190"/>
      <c r="I543" s="354" t="str">
        <f t="shared" si="36"/>
        <v>x</v>
      </c>
      <c r="J543" s="399"/>
      <c r="K543" s="381"/>
      <c r="L543" s="411" t="s">
        <v>3075</v>
      </c>
      <c r="M543" s="68"/>
      <c r="N543" s="527"/>
      <c r="O543" s="527"/>
      <c r="P543" s="359" t="str">
        <f t="shared" si="37"/>
        <v/>
      </c>
    </row>
    <row r="544" spans="1:16" s="64" customFormat="1" ht="11.25">
      <c r="A544" s="66"/>
      <c r="B544" s="65"/>
      <c r="C544" s="66"/>
      <c r="D544" s="66"/>
      <c r="E544" s="44"/>
      <c r="F544" s="65"/>
      <c r="G544" s="119"/>
      <c r="H544" s="190"/>
      <c r="I544" s="354" t="str">
        <f t="shared" si="36"/>
        <v>x</v>
      </c>
      <c r="J544" s="399"/>
      <c r="K544" s="381"/>
      <c r="L544" s="411" t="s">
        <v>3060</v>
      </c>
      <c r="M544" s="68"/>
      <c r="N544" s="527"/>
      <c r="O544" s="527"/>
      <c r="P544" s="359" t="str">
        <f t="shared" si="37"/>
        <v/>
      </c>
    </row>
    <row r="545" spans="1:16" s="64" customFormat="1" ht="11.25">
      <c r="A545" s="66"/>
      <c r="B545" s="65"/>
      <c r="C545" s="66"/>
      <c r="D545" s="66"/>
      <c r="E545" s="44"/>
      <c r="F545" s="65"/>
      <c r="G545" s="119"/>
      <c r="H545" s="190"/>
      <c r="I545" s="354" t="str">
        <f t="shared" si="36"/>
        <v>x</v>
      </c>
      <c r="J545" s="399"/>
      <c r="K545" s="381"/>
      <c r="L545" s="411" t="s">
        <v>3061</v>
      </c>
      <c r="M545" s="68"/>
      <c r="N545" s="527"/>
      <c r="O545" s="527"/>
      <c r="P545" s="359" t="str">
        <f t="shared" si="37"/>
        <v/>
      </c>
    </row>
    <row r="546" spans="1:16" s="64" customFormat="1" ht="11.25">
      <c r="A546" s="66"/>
      <c r="B546" s="65"/>
      <c r="C546" s="66"/>
      <c r="D546" s="66"/>
      <c r="E546" s="44"/>
      <c r="F546" s="65"/>
      <c r="G546" s="119"/>
      <c r="H546" s="190"/>
      <c r="I546" s="354" t="str">
        <f t="shared" si="36"/>
        <v>x</v>
      </c>
      <c r="J546" s="399"/>
      <c r="K546" s="381"/>
      <c r="L546" s="411" t="s">
        <v>1685</v>
      </c>
      <c r="M546" s="68"/>
      <c r="N546" s="527"/>
      <c r="O546" s="527"/>
      <c r="P546" s="359" t="str">
        <f t="shared" si="37"/>
        <v/>
      </c>
    </row>
    <row r="547" spans="1:16" s="64" customFormat="1" ht="11.25">
      <c r="A547" s="66"/>
      <c r="B547" s="65"/>
      <c r="C547" s="66"/>
      <c r="D547" s="66"/>
      <c r="E547" s="44"/>
      <c r="F547" s="65"/>
      <c r="G547" s="119"/>
      <c r="H547" s="190"/>
      <c r="I547" s="354" t="str">
        <f t="shared" si="36"/>
        <v>x</v>
      </c>
      <c r="J547" s="399"/>
      <c r="K547" s="381"/>
      <c r="L547" s="411" t="s">
        <v>3062</v>
      </c>
      <c r="M547" s="68"/>
      <c r="N547" s="527"/>
      <c r="O547" s="527"/>
      <c r="P547" s="359" t="str">
        <f t="shared" si="37"/>
        <v/>
      </c>
    </row>
    <row r="548" spans="1:16" s="64" customFormat="1" ht="11.25">
      <c r="A548" s="66"/>
      <c r="B548" s="65"/>
      <c r="C548" s="66"/>
      <c r="D548" s="66"/>
      <c r="E548" s="44"/>
      <c r="F548" s="65"/>
      <c r="G548" s="119"/>
      <c r="H548" s="190"/>
      <c r="I548" s="354" t="str">
        <f t="shared" si="36"/>
        <v>x</v>
      </c>
      <c r="J548" s="399"/>
      <c r="K548" s="381"/>
      <c r="L548" s="411" t="s">
        <v>2840</v>
      </c>
      <c r="M548" s="68"/>
      <c r="N548" s="527"/>
      <c r="O548" s="527"/>
      <c r="P548" s="359" t="str">
        <f t="shared" si="37"/>
        <v/>
      </c>
    </row>
    <row r="549" spans="1:16" s="64" customFormat="1" ht="11.25">
      <c r="A549" s="66"/>
      <c r="B549" s="65"/>
      <c r="C549" s="66"/>
      <c r="D549" s="66"/>
      <c r="E549" s="44"/>
      <c r="F549" s="65"/>
      <c r="G549" s="119"/>
      <c r="H549" s="190"/>
      <c r="I549" s="354" t="str">
        <f t="shared" si="36"/>
        <v>x</v>
      </c>
      <c r="J549" s="399"/>
      <c r="K549" s="381"/>
      <c r="L549" s="411" t="s">
        <v>2841</v>
      </c>
      <c r="M549" s="68"/>
      <c r="N549" s="527"/>
      <c r="O549" s="527"/>
      <c r="P549" s="359" t="str">
        <f t="shared" si="37"/>
        <v/>
      </c>
    </row>
    <row r="550" spans="1:16" s="64" customFormat="1" ht="11.25">
      <c r="A550" s="66"/>
      <c r="B550" s="65"/>
      <c r="C550" s="66"/>
      <c r="D550" s="66"/>
      <c r="E550" s="44"/>
      <c r="F550" s="65"/>
      <c r="G550" s="119"/>
      <c r="H550" s="190"/>
      <c r="I550" s="354" t="str">
        <f t="shared" si="36"/>
        <v>x</v>
      </c>
      <c r="J550" s="399"/>
      <c r="K550" s="381"/>
      <c r="L550" s="411" t="s">
        <v>1685</v>
      </c>
      <c r="M550" s="68"/>
      <c r="N550" s="527"/>
      <c r="O550" s="527"/>
      <c r="P550" s="359" t="str">
        <f t="shared" si="37"/>
        <v/>
      </c>
    </row>
    <row r="551" spans="1:16" s="64" customFormat="1" ht="11.25">
      <c r="A551" s="66"/>
      <c r="B551" s="65"/>
      <c r="C551" s="66"/>
      <c r="D551" s="66"/>
      <c r="E551" s="44"/>
      <c r="F551" s="65"/>
      <c r="G551" s="119"/>
      <c r="H551" s="190"/>
      <c r="I551" s="354" t="str">
        <f t="shared" si="36"/>
        <v>x</v>
      </c>
      <c r="J551" s="399"/>
      <c r="K551" s="381"/>
      <c r="L551" s="411" t="s">
        <v>2842</v>
      </c>
      <c r="M551" s="68"/>
      <c r="N551" s="527"/>
      <c r="O551" s="527"/>
      <c r="P551" s="359" t="str">
        <f t="shared" si="37"/>
        <v/>
      </c>
    </row>
    <row r="552" spans="1:16" s="64" customFormat="1" ht="11.25">
      <c r="A552" s="66"/>
      <c r="B552" s="65"/>
      <c r="C552" s="66"/>
      <c r="D552" s="66"/>
      <c r="E552" s="44"/>
      <c r="F552" s="65"/>
      <c r="G552" s="119"/>
      <c r="H552" s="190"/>
      <c r="I552" s="354" t="str">
        <f t="shared" si="36"/>
        <v>x</v>
      </c>
      <c r="J552" s="399"/>
      <c r="K552" s="381"/>
      <c r="L552" s="411" t="s">
        <v>2843</v>
      </c>
      <c r="M552" s="68"/>
      <c r="N552" s="527"/>
      <c r="O552" s="527"/>
      <c r="P552" s="359" t="str">
        <f t="shared" si="37"/>
        <v/>
      </c>
    </row>
    <row r="553" spans="1:16" s="64" customFormat="1" ht="11.25">
      <c r="A553" s="66"/>
      <c r="B553" s="65"/>
      <c r="C553" s="66"/>
      <c r="D553" s="66"/>
      <c r="E553" s="44"/>
      <c r="F553" s="65"/>
      <c r="G553" s="119"/>
      <c r="H553" s="190"/>
      <c r="I553" s="354" t="str">
        <f t="shared" si="36"/>
        <v>x</v>
      </c>
      <c r="J553" s="399"/>
      <c r="K553" s="381"/>
      <c r="L553" s="411" t="s">
        <v>2844</v>
      </c>
      <c r="M553" s="68"/>
      <c r="N553" s="527"/>
      <c r="O553" s="527"/>
      <c r="P553" s="359" t="str">
        <f t="shared" si="37"/>
        <v/>
      </c>
    </row>
    <row r="554" spans="1:16" s="64" customFormat="1" ht="11.25">
      <c r="A554" s="66"/>
      <c r="B554" s="65"/>
      <c r="C554" s="66"/>
      <c r="D554" s="66"/>
      <c r="E554" s="44"/>
      <c r="F554" s="65"/>
      <c r="G554" s="119"/>
      <c r="H554" s="190"/>
      <c r="I554" s="354" t="str">
        <f t="shared" si="36"/>
        <v>x</v>
      </c>
      <c r="J554" s="399"/>
      <c r="K554" s="381"/>
      <c r="L554" s="411" t="s">
        <v>1685</v>
      </c>
      <c r="M554" s="68"/>
      <c r="N554" s="527"/>
      <c r="O554" s="527"/>
      <c r="P554" s="359" t="str">
        <f t="shared" si="37"/>
        <v/>
      </c>
    </row>
    <row r="555" spans="1:16" s="64" customFormat="1" ht="11.25">
      <c r="A555" s="66"/>
      <c r="B555" s="65"/>
      <c r="C555" s="66"/>
      <c r="D555" s="66"/>
      <c r="E555" s="44"/>
      <c r="F555" s="65"/>
      <c r="G555" s="119"/>
      <c r="H555" s="190"/>
      <c r="I555" s="354" t="str">
        <f t="shared" si="36"/>
        <v>x</v>
      </c>
      <c r="J555" s="399"/>
      <c r="K555" s="381"/>
      <c r="L555" s="411" t="s">
        <v>2845</v>
      </c>
      <c r="M555" s="68"/>
      <c r="N555" s="527"/>
      <c r="O555" s="527"/>
      <c r="P555" s="359" t="str">
        <f t="shared" si="37"/>
        <v/>
      </c>
    </row>
    <row r="556" spans="1:16" s="64" customFormat="1" ht="11.25">
      <c r="A556" s="66"/>
      <c r="B556" s="65"/>
      <c r="C556" s="66"/>
      <c r="D556" s="66"/>
      <c r="E556" s="44"/>
      <c r="F556" s="65"/>
      <c r="G556" s="119"/>
      <c r="H556" s="190"/>
      <c r="I556" s="354" t="str">
        <f t="shared" si="36"/>
        <v>x</v>
      </c>
      <c r="J556" s="399"/>
      <c r="K556" s="381"/>
      <c r="L556" s="411" t="s">
        <v>2846</v>
      </c>
      <c r="M556" s="68"/>
      <c r="N556" s="527"/>
      <c r="O556" s="527"/>
      <c r="P556" s="359" t="str">
        <f t="shared" si="37"/>
        <v/>
      </c>
    </row>
    <row r="557" spans="1:16" s="64" customFormat="1" ht="11.25">
      <c r="A557" s="66"/>
      <c r="B557" s="65"/>
      <c r="C557" s="66"/>
      <c r="D557" s="66"/>
      <c r="E557" s="44"/>
      <c r="F557" s="65"/>
      <c r="G557" s="119"/>
      <c r="H557" s="190"/>
      <c r="I557" s="354" t="str">
        <f t="shared" si="36"/>
        <v>x</v>
      </c>
      <c r="J557" s="399"/>
      <c r="K557" s="381"/>
      <c r="L557" s="411" t="s">
        <v>2847</v>
      </c>
      <c r="M557" s="68"/>
      <c r="N557" s="527"/>
      <c r="O557" s="527"/>
      <c r="P557" s="359" t="str">
        <f t="shared" si="37"/>
        <v/>
      </c>
    </row>
    <row r="558" spans="1:16" s="64" customFormat="1" ht="11.25">
      <c r="A558" s="66"/>
      <c r="B558" s="65"/>
      <c r="C558" s="66"/>
      <c r="D558" s="66"/>
      <c r="E558" s="44"/>
      <c r="F558" s="65"/>
      <c r="G558" s="119"/>
      <c r="H558" s="190"/>
      <c r="I558" s="354" t="str">
        <f t="shared" si="36"/>
        <v>x</v>
      </c>
      <c r="J558" s="399"/>
      <c r="K558" s="381"/>
      <c r="L558" s="411" t="s">
        <v>1685</v>
      </c>
      <c r="M558" s="68"/>
      <c r="N558" s="527"/>
      <c r="O558" s="527"/>
      <c r="P558" s="359" t="str">
        <f t="shared" si="37"/>
        <v/>
      </c>
    </row>
    <row r="559" spans="1:16" s="64" customFormat="1" ht="11.25">
      <c r="A559" s="66"/>
      <c r="B559" s="65"/>
      <c r="C559" s="66"/>
      <c r="D559" s="66"/>
      <c r="E559" s="44"/>
      <c r="F559" s="65"/>
      <c r="G559" s="119"/>
      <c r="H559" s="190"/>
      <c r="I559" s="354" t="str">
        <f t="shared" si="36"/>
        <v>x</v>
      </c>
      <c r="J559" s="399"/>
      <c r="K559" s="381"/>
      <c r="L559" s="411" t="s">
        <v>2848</v>
      </c>
      <c r="M559" s="68"/>
      <c r="N559" s="527"/>
      <c r="O559" s="527"/>
      <c r="P559" s="359" t="str">
        <f t="shared" si="37"/>
        <v/>
      </c>
    </row>
    <row r="560" spans="1:16" s="64" customFormat="1" ht="11.25">
      <c r="A560" s="66"/>
      <c r="B560" s="65"/>
      <c r="C560" s="66"/>
      <c r="D560" s="66"/>
      <c r="E560" s="44"/>
      <c r="F560" s="65"/>
      <c r="G560" s="119"/>
      <c r="H560" s="190"/>
      <c r="I560" s="354" t="str">
        <f t="shared" si="36"/>
        <v>x</v>
      </c>
      <c r="J560" s="399"/>
      <c r="K560" s="381"/>
      <c r="L560" s="411" t="s">
        <v>2849</v>
      </c>
      <c r="M560" s="68"/>
      <c r="N560" s="527"/>
      <c r="O560" s="527"/>
      <c r="P560" s="359" t="str">
        <f t="shared" si="37"/>
        <v/>
      </c>
    </row>
    <row r="561" spans="1:16" s="64" customFormat="1" ht="11.25">
      <c r="A561" s="66"/>
      <c r="B561" s="65"/>
      <c r="C561" s="66"/>
      <c r="D561" s="66"/>
      <c r="E561" s="44"/>
      <c r="F561" s="65"/>
      <c r="G561" s="119"/>
      <c r="H561" s="190"/>
      <c r="I561" s="354" t="str">
        <f t="shared" si="36"/>
        <v>x</v>
      </c>
      <c r="J561" s="399"/>
      <c r="K561" s="381"/>
      <c r="L561" s="411" t="s">
        <v>2850</v>
      </c>
      <c r="M561" s="68"/>
      <c r="N561" s="527"/>
      <c r="O561" s="527"/>
      <c r="P561" s="359" t="str">
        <f t="shared" si="37"/>
        <v/>
      </c>
    </row>
    <row r="562" spans="1:16" s="64" customFormat="1" ht="11.25">
      <c r="A562" s="66"/>
      <c r="B562" s="65"/>
      <c r="C562" s="66"/>
      <c r="D562" s="66"/>
      <c r="E562" s="44"/>
      <c r="F562" s="65"/>
      <c r="G562" s="119"/>
      <c r="H562" s="190"/>
      <c r="I562" s="354" t="str">
        <f t="shared" si="36"/>
        <v>x</v>
      </c>
      <c r="J562" s="399"/>
      <c r="K562" s="381"/>
      <c r="L562" s="411" t="s">
        <v>1685</v>
      </c>
      <c r="M562" s="68"/>
      <c r="N562" s="527"/>
      <c r="O562" s="527"/>
      <c r="P562" s="359" t="str">
        <f t="shared" si="37"/>
        <v/>
      </c>
    </row>
    <row r="563" spans="1:16" s="64" customFormat="1" ht="11.25">
      <c r="A563" s="66"/>
      <c r="B563" s="65"/>
      <c r="C563" s="66"/>
      <c r="D563" s="66"/>
      <c r="E563" s="44"/>
      <c r="F563" s="65"/>
      <c r="G563" s="119"/>
      <c r="H563" s="190"/>
      <c r="I563" s="354" t="str">
        <f t="shared" si="36"/>
        <v>x</v>
      </c>
      <c r="J563" s="399"/>
      <c r="K563" s="381"/>
      <c r="L563" s="411" t="s">
        <v>2851</v>
      </c>
      <c r="M563" s="68"/>
      <c r="N563" s="527"/>
      <c r="O563" s="527"/>
      <c r="P563" s="359" t="str">
        <f t="shared" si="37"/>
        <v/>
      </c>
    </row>
    <row r="564" spans="1:16" s="64" customFormat="1" ht="11.25">
      <c r="A564" s="66"/>
      <c r="B564" s="65"/>
      <c r="C564" s="66"/>
      <c r="D564" s="66"/>
      <c r="E564" s="44"/>
      <c r="F564" s="65"/>
      <c r="G564" s="119"/>
      <c r="H564" s="190"/>
      <c r="I564" s="354" t="str">
        <f t="shared" si="36"/>
        <v>x</v>
      </c>
      <c r="J564" s="399"/>
      <c r="K564" s="381"/>
      <c r="L564" s="411" t="s">
        <v>3076</v>
      </c>
      <c r="M564" s="68"/>
      <c r="N564" s="527"/>
      <c r="O564" s="527"/>
      <c r="P564" s="359" t="str">
        <f t="shared" si="37"/>
        <v/>
      </c>
    </row>
    <row r="565" spans="1:16" s="64" customFormat="1" ht="11.25">
      <c r="A565" s="66"/>
      <c r="B565" s="65"/>
      <c r="C565" s="66"/>
      <c r="D565" s="66"/>
      <c r="E565" s="44"/>
      <c r="F565" s="65"/>
      <c r="G565" s="119"/>
      <c r="H565" s="190"/>
      <c r="I565" s="354" t="str">
        <f t="shared" si="36"/>
        <v>x</v>
      </c>
      <c r="J565" s="399"/>
      <c r="K565" s="381"/>
      <c r="L565" s="411" t="s">
        <v>3077</v>
      </c>
      <c r="M565" s="68"/>
      <c r="N565" s="527"/>
      <c r="O565" s="527"/>
      <c r="P565" s="359" t="str">
        <f t="shared" si="37"/>
        <v/>
      </c>
    </row>
    <row r="566" spans="1:16" s="64" customFormat="1" ht="11.25">
      <c r="A566" s="66"/>
      <c r="B566" s="65"/>
      <c r="C566" s="66"/>
      <c r="D566" s="66"/>
      <c r="E566" s="44"/>
      <c r="F566" s="65"/>
      <c r="G566" s="119"/>
      <c r="H566" s="190"/>
      <c r="I566" s="354" t="str">
        <f t="shared" si="36"/>
        <v>x</v>
      </c>
      <c r="J566" s="399"/>
      <c r="K566" s="381"/>
      <c r="L566" s="411" t="s">
        <v>1685</v>
      </c>
      <c r="M566" s="68"/>
      <c r="N566" s="527"/>
      <c r="O566" s="527"/>
      <c r="P566" s="359" t="str">
        <f t="shared" si="37"/>
        <v/>
      </c>
    </row>
    <row r="567" spans="1:16" s="64" customFormat="1" ht="11.25">
      <c r="A567" s="66"/>
      <c r="B567" s="65"/>
      <c r="C567" s="66"/>
      <c r="D567" s="66"/>
      <c r="E567" s="44"/>
      <c r="F567" s="65"/>
      <c r="G567" s="119"/>
      <c r="H567" s="190"/>
      <c r="I567" s="354" t="str">
        <f t="shared" si="36"/>
        <v>x</v>
      </c>
      <c r="J567" s="399"/>
      <c r="K567" s="381"/>
      <c r="L567" s="411" t="s">
        <v>3078</v>
      </c>
      <c r="M567" s="68"/>
      <c r="N567" s="527"/>
      <c r="O567" s="527"/>
      <c r="P567" s="359" t="str">
        <f t="shared" si="37"/>
        <v/>
      </c>
    </row>
    <row r="568" spans="1:16" s="64" customFormat="1" ht="11.25">
      <c r="A568" s="66"/>
      <c r="B568" s="65"/>
      <c r="C568" s="66"/>
      <c r="D568" s="66"/>
      <c r="E568" s="44"/>
      <c r="F568" s="65"/>
      <c r="G568" s="119"/>
      <c r="H568" s="190"/>
      <c r="I568" s="354" t="str">
        <f>IF((K568=L568)=TRUE,"○","x")</f>
        <v>x</v>
      </c>
      <c r="J568" s="399"/>
      <c r="K568" s="381"/>
      <c r="L568" s="411" t="s">
        <v>4251</v>
      </c>
      <c r="M568" s="68"/>
      <c r="N568" s="527"/>
      <c r="O568" s="527"/>
      <c r="P568" s="359" t="str">
        <f t="shared" si="37"/>
        <v/>
      </c>
    </row>
    <row r="569" spans="1:16" s="64" customFormat="1" ht="11.25">
      <c r="A569" s="66"/>
      <c r="B569" s="65"/>
      <c r="C569" s="66"/>
      <c r="D569" s="66"/>
      <c r="E569" s="44"/>
      <c r="F569" s="65"/>
      <c r="G569" s="119"/>
      <c r="H569" s="190"/>
      <c r="I569" s="354" t="str">
        <f t="shared" si="36"/>
        <v>x</v>
      </c>
      <c r="J569" s="399"/>
      <c r="K569" s="381"/>
      <c r="L569" s="411" t="s">
        <v>4252</v>
      </c>
      <c r="M569" s="68"/>
      <c r="N569" s="527"/>
      <c r="O569" s="527"/>
      <c r="P569" s="359" t="str">
        <f t="shared" si="37"/>
        <v/>
      </c>
    </row>
    <row r="570" spans="1:16" s="64" customFormat="1" ht="11.25">
      <c r="A570" s="66"/>
      <c r="B570" s="65"/>
      <c r="C570" s="66"/>
      <c r="D570" s="66"/>
      <c r="E570" s="44"/>
      <c r="F570" s="65"/>
      <c r="G570" s="119"/>
      <c r="H570" s="190"/>
      <c r="I570" s="354" t="str">
        <f t="shared" si="36"/>
        <v>x</v>
      </c>
      <c r="J570" s="399"/>
      <c r="K570" s="381"/>
      <c r="L570" s="411" t="s">
        <v>1685</v>
      </c>
      <c r="M570" s="68"/>
      <c r="N570" s="527"/>
      <c r="O570" s="527"/>
      <c r="P570" s="359" t="str">
        <f t="shared" si="37"/>
        <v/>
      </c>
    </row>
    <row r="571" spans="1:16" s="64" customFormat="1" ht="11.25">
      <c r="A571" s="66"/>
      <c r="B571" s="65"/>
      <c r="C571" s="66"/>
      <c r="D571" s="66"/>
      <c r="E571" s="44"/>
      <c r="F571" s="65"/>
      <c r="G571" s="119"/>
      <c r="H571" s="190"/>
      <c r="I571" s="354" t="str">
        <f t="shared" si="36"/>
        <v>x</v>
      </c>
      <c r="J571" s="399"/>
      <c r="K571" s="381"/>
      <c r="L571" s="411" t="s">
        <v>4253</v>
      </c>
      <c r="M571" s="68"/>
      <c r="N571" s="527"/>
      <c r="O571" s="527"/>
      <c r="P571" s="359" t="str">
        <f t="shared" si="37"/>
        <v/>
      </c>
    </row>
    <row r="572" spans="1:16" s="64" customFormat="1" ht="11.25">
      <c r="A572" s="66"/>
      <c r="B572" s="65"/>
      <c r="C572" s="66"/>
      <c r="D572" s="66"/>
      <c r="E572" s="44"/>
      <c r="F572" s="65"/>
      <c r="G572" s="119"/>
      <c r="H572" s="190"/>
      <c r="I572" s="354"/>
      <c r="J572" s="399"/>
      <c r="K572" s="381"/>
      <c r="L572" s="411"/>
      <c r="M572" s="68"/>
      <c r="N572" s="527"/>
      <c r="O572" s="527"/>
      <c r="P572" s="359" t="str">
        <f t="shared" si="37"/>
        <v/>
      </c>
    </row>
    <row r="573" spans="1:16" s="64" customFormat="1" ht="11.25">
      <c r="A573" s="66"/>
      <c r="B573" s="65"/>
      <c r="C573" s="66"/>
      <c r="D573" s="66"/>
      <c r="E573" s="44"/>
      <c r="F573" s="65"/>
      <c r="G573" s="119"/>
      <c r="H573" s="190"/>
      <c r="I573" s="323" t="s">
        <v>3978</v>
      </c>
      <c r="J573" s="399"/>
      <c r="K573" s="381"/>
      <c r="L573" s="411"/>
      <c r="M573" s="68"/>
      <c r="N573" s="527"/>
      <c r="O573" s="527"/>
      <c r="P573" s="359" t="str">
        <f t="shared" si="37"/>
        <v/>
      </c>
    </row>
    <row r="574" spans="1:16" s="64" customFormat="1" ht="12.75" customHeight="1">
      <c r="A574" s="66"/>
      <c r="B574" s="65"/>
      <c r="C574" s="66"/>
      <c r="D574" s="66"/>
      <c r="E574" s="44"/>
      <c r="F574" s="65"/>
      <c r="G574" s="119"/>
      <c r="H574" s="190"/>
      <c r="I574" s="354"/>
      <c r="J574" s="399"/>
      <c r="K574" s="381"/>
      <c r="L574" s="411"/>
      <c r="M574" s="68"/>
      <c r="N574" s="527"/>
      <c r="O574" s="527"/>
      <c r="P574" s="359" t="str">
        <f t="shared" si="37"/>
        <v/>
      </c>
    </row>
    <row r="575" spans="1:16" s="64" customFormat="1" ht="12.75" customHeight="1">
      <c r="A575" s="66"/>
      <c r="B575" s="65"/>
      <c r="C575" s="66"/>
      <c r="D575" s="66"/>
      <c r="E575" s="44"/>
      <c r="F575" s="65"/>
      <c r="G575" s="119"/>
      <c r="H575" s="321"/>
      <c r="I575" s="354" t="s">
        <v>3688</v>
      </c>
      <c r="J575" s="399"/>
      <c r="K575" s="381"/>
      <c r="L575" s="391"/>
      <c r="M575" s="44"/>
      <c r="N575" s="527"/>
      <c r="O575" s="527"/>
      <c r="P575" s="359"/>
    </row>
    <row r="576" spans="1:16" s="64" customFormat="1" ht="12.75" customHeight="1">
      <c r="A576" s="106" t="str">
        <f ca="1">IF(B576="","",MAX($A$3:INDIRECT(ADDRESS(ROW()-1,COLUMN(),1)))+1)</f>
        <v/>
      </c>
      <c r="B576" s="65"/>
      <c r="C576" s="66" t="str">
        <f ca="1">IF(B576="",IF(D576="","",MAX(INDIRECT(ADDRESS(2+MATCH(MAX($A$3:$A452),$A$3:$A452),COLUMN(),1)):INDIRECT(ADDRESS(ROW()-1,COLUMN(),1)))+1),1)</f>
        <v/>
      </c>
      <c r="D576" s="66"/>
      <c r="E576" s="44"/>
      <c r="F576" s="65"/>
      <c r="G576" s="119"/>
      <c r="H576" s="190"/>
      <c r="I576" s="323"/>
      <c r="J576" s="399"/>
      <c r="K576" s="381"/>
      <c r="L576" s="411"/>
      <c r="M576" s="68"/>
      <c r="N576" s="529"/>
      <c r="O576" s="529"/>
      <c r="P576" s="360" t="str">
        <f t="shared" si="37"/>
        <v/>
      </c>
    </row>
    <row r="577" spans="1:16" s="64" customFormat="1" ht="12.75" customHeight="1">
      <c r="A577" s="106" t="str">
        <f ca="1">IF(B577="","",MAX($A$3:INDIRECT(ADDRESS(ROW()-1,COLUMN(),1)))+1)</f>
        <v/>
      </c>
      <c r="B577" s="65"/>
      <c r="C577" s="61">
        <f ca="1">IF(B577="",IF(D577="","",MAX(INDIRECT(ADDRESS(2+MATCH(MAX($A$3:$A576),$A$3:$A576),COLUMN(),1)):INDIRECT(ADDRESS(ROW()-1,COLUMN(),1)))+1),1)</f>
        <v>2</v>
      </c>
      <c r="D577" s="61" t="s">
        <v>791</v>
      </c>
      <c r="E577" s="48" t="s">
        <v>1041</v>
      </c>
      <c r="F577" s="60" t="s">
        <v>1043</v>
      </c>
      <c r="G577" s="130">
        <v>4</v>
      </c>
      <c r="H577" s="296" t="s">
        <v>361</v>
      </c>
      <c r="I577" s="322" t="s">
        <v>3433</v>
      </c>
      <c r="J577" s="400"/>
      <c r="K577" s="384"/>
      <c r="L577" s="410"/>
      <c r="M577" s="62"/>
      <c r="N577" s="527"/>
      <c r="O577" s="526"/>
      <c r="P577" s="359" t="str">
        <f t="shared" si="37"/>
        <v/>
      </c>
    </row>
    <row r="578" spans="1:16" s="64" customFormat="1" ht="12.75" customHeight="1">
      <c r="A578" s="106" t="str">
        <f ca="1">IF(B578="","",MAX($A$3:INDIRECT(ADDRESS(ROW()-1,COLUMN(),1)))+1)</f>
        <v/>
      </c>
      <c r="B578" s="65"/>
      <c r="C578" s="66" t="str">
        <f ca="1">IF(B578="",IF(D578="","",MAX(INDIRECT(ADDRESS(2+MATCH(MAX($A$3:$A577),$A$3:$A577),COLUMN(),1)):INDIRECT(ADDRESS(ROW()-1,COLUMN(),1)))+1),1)</f>
        <v/>
      </c>
      <c r="D578" s="66"/>
      <c r="E578" s="44"/>
      <c r="F578" s="65"/>
      <c r="G578" s="119"/>
      <c r="H578" s="190" t="s">
        <v>0</v>
      </c>
      <c r="I578" s="323"/>
      <c r="J578" s="399" t="s">
        <v>1592</v>
      </c>
      <c r="K578" s="381"/>
      <c r="L578" s="411"/>
      <c r="M578" s="68"/>
      <c r="N578" s="527"/>
      <c r="O578" s="527"/>
      <c r="P578" s="359" t="str">
        <f t="shared" si="37"/>
        <v/>
      </c>
    </row>
    <row r="579" spans="1:16" s="64" customFormat="1" ht="12.75" customHeight="1">
      <c r="A579" s="106"/>
      <c r="B579" s="65"/>
      <c r="C579" s="66"/>
      <c r="D579" s="66"/>
      <c r="E579" s="44"/>
      <c r="F579" s="65"/>
      <c r="G579" s="119"/>
      <c r="H579" s="190"/>
      <c r="I579" s="354" t="str">
        <f t="shared" ref="I579" si="38">IF((K579=L579)=TRUE,"○","x")</f>
        <v>x</v>
      </c>
      <c r="J579" s="399"/>
      <c r="K579" s="381"/>
      <c r="L579" s="411" t="s">
        <v>3012</v>
      </c>
      <c r="M579" s="68"/>
      <c r="N579" s="527"/>
      <c r="O579" s="527"/>
      <c r="P579" s="359" t="str">
        <f t="shared" si="37"/>
        <v/>
      </c>
    </row>
    <row r="580" spans="1:16" s="64" customFormat="1" ht="12.75" customHeight="1">
      <c r="A580" s="66"/>
      <c r="B580" s="65"/>
      <c r="C580" s="66"/>
      <c r="D580" s="66"/>
      <c r="E580" s="44"/>
      <c r="F580" s="65"/>
      <c r="G580" s="119"/>
      <c r="H580" s="190"/>
      <c r="I580" s="45" t="s">
        <v>4502</v>
      </c>
      <c r="J580" s="399"/>
      <c r="K580" s="381"/>
      <c r="L580" s="411"/>
      <c r="M580" s="68"/>
      <c r="N580" s="527"/>
      <c r="O580" s="527"/>
      <c r="P580" s="359" t="str">
        <f t="shared" si="37"/>
        <v/>
      </c>
    </row>
    <row r="581" spans="1:16" s="64" customFormat="1" ht="12.75" customHeight="1">
      <c r="A581" s="106"/>
      <c r="B581" s="65"/>
      <c r="C581" s="66"/>
      <c r="D581" s="66"/>
      <c r="E581" s="44"/>
      <c r="F581" s="65"/>
      <c r="G581" s="119"/>
      <c r="H581" s="190"/>
      <c r="I581" s="354"/>
      <c r="J581" s="399"/>
      <c r="K581" s="381"/>
      <c r="L581" s="411"/>
      <c r="M581" s="68"/>
      <c r="N581" s="527"/>
      <c r="O581" s="527"/>
      <c r="P581" s="359" t="str">
        <f t="shared" si="37"/>
        <v/>
      </c>
    </row>
    <row r="582" spans="1:16" s="64" customFormat="1" ht="12.75" customHeight="1">
      <c r="A582" s="106" t="str">
        <f ca="1">IF(B582="","",MAX($A$3:INDIRECT(ADDRESS(ROW()-1,COLUMN(),1)))+1)</f>
        <v/>
      </c>
      <c r="B582" s="65"/>
      <c r="C582" s="66" t="str">
        <f ca="1">IF(B582="",IF(D582="","",MAX(INDIRECT(ADDRESS(2+MATCH(MAX($A$3:$A578),$A$3:$A578),COLUMN(),1)):INDIRECT(ADDRESS(ROW()-1,COLUMN(),1)))+1),1)</f>
        <v/>
      </c>
      <c r="D582" s="66"/>
      <c r="E582" s="44"/>
      <c r="F582" s="65"/>
      <c r="G582" s="119"/>
      <c r="H582" s="190" t="s">
        <v>0</v>
      </c>
      <c r="I582" s="323"/>
      <c r="J582" s="399" t="s">
        <v>177</v>
      </c>
      <c r="K582" s="381"/>
      <c r="L582" s="411"/>
      <c r="M582" s="68"/>
      <c r="N582" s="527"/>
      <c r="O582" s="527"/>
      <c r="P582" s="359" t="str">
        <f t="shared" si="37"/>
        <v/>
      </c>
    </row>
    <row r="583" spans="1:16" s="64" customFormat="1" ht="12.75" customHeight="1">
      <c r="A583" s="106" t="str">
        <f ca="1">IF(B583="","",MAX($A$3:INDIRECT(ADDRESS(ROW()-1,COLUMN(),1)))+1)</f>
        <v/>
      </c>
      <c r="B583" s="65"/>
      <c r="C583" s="66" t="str">
        <f ca="1">IF(B583="",IF(D583="","",MAX(INDIRECT(ADDRESS(2+MATCH(MAX($A$3:$A582),$A$3:$A582),COLUMN(),1)):INDIRECT(ADDRESS(ROW()-1,COLUMN(),1)))+1),1)</f>
        <v/>
      </c>
      <c r="D583" s="66"/>
      <c r="E583" s="44"/>
      <c r="F583" s="65"/>
      <c r="G583" s="119"/>
      <c r="H583" s="190"/>
      <c r="I583" s="323"/>
      <c r="J583" s="399"/>
      <c r="K583" s="381"/>
      <c r="L583" s="411" t="s">
        <v>3045</v>
      </c>
      <c r="M583" s="68"/>
      <c r="N583" s="527"/>
      <c r="O583" s="527"/>
      <c r="P583" s="359" t="str">
        <f t="shared" si="37"/>
        <v/>
      </c>
    </row>
    <row r="584" spans="1:16" s="64" customFormat="1" ht="12.75" customHeight="1">
      <c r="A584" s="106" t="str">
        <f ca="1">IF(B584="","",MAX($A$3:INDIRECT(ADDRESS(ROW()-1,COLUMN(),1)))+1)</f>
        <v/>
      </c>
      <c r="B584" s="65"/>
      <c r="C584" s="66" t="str">
        <f ca="1">IF(B584="",IF(D584="","",MAX(INDIRECT(ADDRESS(2+MATCH(MAX($A$399:$A583),$A$399:$A583),COLUMN(),1)):INDIRECT(ADDRESS(ROW()-1,COLUMN(),1)))+1),1)</f>
        <v/>
      </c>
      <c r="D584" s="66"/>
      <c r="E584" s="44"/>
      <c r="F584" s="65"/>
      <c r="G584" s="119"/>
      <c r="H584" s="190"/>
      <c r="I584" s="323"/>
      <c r="J584" s="399" t="s">
        <v>3369</v>
      </c>
      <c r="K584" s="381"/>
      <c r="L584" s="411"/>
      <c r="M584" s="68"/>
      <c r="N584" s="527"/>
      <c r="O584" s="527"/>
      <c r="P584" s="359" t="str">
        <f t="shared" si="37"/>
        <v/>
      </c>
    </row>
    <row r="585" spans="1:16" s="64" customFormat="1" ht="12.75" customHeight="1">
      <c r="A585" s="106" t="str">
        <f ca="1">IF(B585="","",MAX($A$3:INDIRECT(ADDRESS(ROW()-1,COLUMN(),1)))+1)</f>
        <v/>
      </c>
      <c r="B585" s="65"/>
      <c r="C585" s="66" t="str">
        <f ca="1">IF(B585="",IF(D585="","",MAX(INDIRECT(ADDRESS(2+MATCH(MAX($A$253:$A584),$A$253:$A584),COLUMN(),1)):INDIRECT(ADDRESS(ROW()-1,COLUMN(),1)))+1),1)</f>
        <v/>
      </c>
      <c r="D585" s="66"/>
      <c r="E585" s="44"/>
      <c r="F585" s="65"/>
      <c r="G585" s="119"/>
      <c r="H585" s="190"/>
      <c r="I585" s="323"/>
      <c r="J585" s="399"/>
      <c r="K585" s="381"/>
      <c r="L585" s="411" t="s">
        <v>5927</v>
      </c>
      <c r="M585" s="68"/>
      <c r="N585" s="527"/>
      <c r="O585" s="527"/>
      <c r="P585" s="359" t="str">
        <f t="shared" si="37"/>
        <v/>
      </c>
    </row>
    <row r="586" spans="1:16" s="64" customFormat="1" ht="12.75" customHeight="1">
      <c r="A586" s="106"/>
      <c r="B586" s="65"/>
      <c r="C586" s="66"/>
      <c r="D586" s="66"/>
      <c r="E586" s="44"/>
      <c r="F586" s="65"/>
      <c r="G586" s="119"/>
      <c r="H586" s="190"/>
      <c r="I586" s="323"/>
      <c r="J586" s="399"/>
      <c r="K586" s="381"/>
      <c r="L586" s="411"/>
      <c r="M586" s="68"/>
      <c r="N586" s="527"/>
      <c r="O586" s="527"/>
      <c r="P586" s="359" t="str">
        <f t="shared" si="37"/>
        <v/>
      </c>
    </row>
    <row r="587" spans="1:16" s="64" customFormat="1" ht="12.75" customHeight="1">
      <c r="A587" s="106"/>
      <c r="B587" s="65"/>
      <c r="C587" s="66"/>
      <c r="D587" s="66"/>
      <c r="E587" s="44"/>
      <c r="F587" s="65"/>
      <c r="G587" s="119"/>
      <c r="H587" s="190"/>
      <c r="I587" s="323"/>
      <c r="J587" s="399"/>
      <c r="K587" s="381"/>
      <c r="L587" s="411" t="s">
        <v>2546</v>
      </c>
      <c r="M587" s="68"/>
      <c r="N587" s="527"/>
      <c r="O587" s="527"/>
      <c r="P587" s="359" t="str">
        <f t="shared" si="37"/>
        <v/>
      </c>
    </row>
    <row r="588" spans="1:16" s="64" customFormat="1" ht="12.75" customHeight="1">
      <c r="A588" s="106"/>
      <c r="B588" s="65"/>
      <c r="C588" s="66"/>
      <c r="D588" s="66"/>
      <c r="E588" s="44"/>
      <c r="F588" s="65"/>
      <c r="G588" s="119"/>
      <c r="H588" s="190"/>
      <c r="I588" s="323"/>
      <c r="J588" s="399"/>
      <c r="K588" s="381"/>
      <c r="L588" s="411"/>
      <c r="M588" s="68"/>
      <c r="N588" s="527"/>
      <c r="O588" s="527"/>
      <c r="P588" s="359" t="str">
        <f t="shared" si="37"/>
        <v/>
      </c>
    </row>
    <row r="589" spans="1:16" s="64" customFormat="1" ht="12.75" customHeight="1">
      <c r="A589" s="106"/>
      <c r="B589" s="65"/>
      <c r="C589" s="66"/>
      <c r="D589" s="66"/>
      <c r="E589" s="44"/>
      <c r="F589" s="65"/>
      <c r="G589" s="119"/>
      <c r="H589" s="190"/>
      <c r="I589" s="323"/>
      <c r="J589" s="399"/>
      <c r="K589" s="381"/>
      <c r="L589" s="411" t="s">
        <v>1968</v>
      </c>
      <c r="M589" s="68"/>
      <c r="N589" s="527"/>
      <c r="O589" s="527"/>
      <c r="P589" s="359" t="str">
        <f t="shared" si="37"/>
        <v/>
      </c>
    </row>
    <row r="590" spans="1:16" s="64" customFormat="1" ht="12.75" customHeight="1">
      <c r="A590" s="106"/>
      <c r="B590" s="65"/>
      <c r="C590" s="66"/>
      <c r="D590" s="66"/>
      <c r="E590" s="44"/>
      <c r="F590" s="65"/>
      <c r="G590" s="119"/>
      <c r="H590" s="190"/>
      <c r="I590" s="354" t="str">
        <f t="shared" ref="I590" si="39">IF((K590=L590)=TRUE,"○","x")</f>
        <v>x</v>
      </c>
      <c r="J590" s="399"/>
      <c r="K590" s="381"/>
      <c r="L590" s="411" t="s">
        <v>2547</v>
      </c>
      <c r="M590" s="68"/>
      <c r="N590" s="527"/>
      <c r="O590" s="527"/>
      <c r="P590" s="359" t="str">
        <f t="shared" si="37"/>
        <v/>
      </c>
    </row>
    <row r="591" spans="1:16" s="64" customFormat="1" ht="12.75" customHeight="1">
      <c r="A591" s="106"/>
      <c r="B591" s="65"/>
      <c r="C591" s="66"/>
      <c r="D591" s="66"/>
      <c r="E591" s="44"/>
      <c r="F591" s="65"/>
      <c r="G591" s="119"/>
      <c r="H591" s="190"/>
      <c r="I591" s="323"/>
      <c r="J591" s="399"/>
      <c r="K591" s="381"/>
      <c r="L591" s="411" t="s">
        <v>2548</v>
      </c>
      <c r="M591" s="68"/>
      <c r="N591" s="527"/>
      <c r="O591" s="527"/>
      <c r="P591" s="359" t="str">
        <f t="shared" si="37"/>
        <v/>
      </c>
    </row>
    <row r="592" spans="1:16" s="64" customFormat="1" ht="12.75" customHeight="1">
      <c r="A592" s="106"/>
      <c r="B592" s="65"/>
      <c r="C592" s="66"/>
      <c r="D592" s="66"/>
      <c r="E592" s="44"/>
      <c r="F592" s="65"/>
      <c r="G592" s="119"/>
      <c r="H592" s="190"/>
      <c r="I592" s="323"/>
      <c r="J592" s="399"/>
      <c r="K592" s="381"/>
      <c r="L592" s="411"/>
      <c r="M592" s="68"/>
      <c r="N592" s="527"/>
      <c r="O592" s="527"/>
      <c r="P592" s="359" t="str">
        <f t="shared" si="37"/>
        <v/>
      </c>
    </row>
    <row r="593" spans="1:16" s="64" customFormat="1" ht="12.75" customHeight="1">
      <c r="A593" s="106"/>
      <c r="B593" s="65"/>
      <c r="C593" s="66"/>
      <c r="D593" s="66"/>
      <c r="E593" s="44"/>
      <c r="F593" s="65"/>
      <c r="G593" s="119"/>
      <c r="H593" s="190"/>
      <c r="I593" s="354" t="str">
        <f t="shared" ref="I593" si="40">IF((K593=L593)=TRUE,"○","x")</f>
        <v>x</v>
      </c>
      <c r="J593" s="399"/>
      <c r="K593" s="381"/>
      <c r="L593" s="411" t="s">
        <v>3046</v>
      </c>
      <c r="M593" s="68"/>
      <c r="N593" s="527"/>
      <c r="O593" s="527"/>
      <c r="P593" s="359" t="str">
        <f t="shared" si="37"/>
        <v/>
      </c>
    </row>
    <row r="594" spans="1:16" s="64" customFormat="1" ht="12.75" customHeight="1">
      <c r="A594" s="106"/>
      <c r="B594" s="65"/>
      <c r="C594" s="66"/>
      <c r="D594" s="66"/>
      <c r="E594" s="44"/>
      <c r="F594" s="65"/>
      <c r="G594" s="119"/>
      <c r="H594" s="190"/>
      <c r="I594" s="323"/>
      <c r="J594" s="399"/>
      <c r="K594" s="381"/>
      <c r="L594" s="411"/>
      <c r="M594" s="68"/>
      <c r="N594" s="527"/>
      <c r="O594" s="527"/>
      <c r="P594" s="359" t="str">
        <f t="shared" si="37"/>
        <v/>
      </c>
    </row>
    <row r="595" spans="1:16" s="64" customFormat="1" ht="12.75" customHeight="1">
      <c r="A595" s="106"/>
      <c r="B595" s="65"/>
      <c r="C595" s="66"/>
      <c r="D595" s="66"/>
      <c r="E595" s="44"/>
      <c r="F595" s="65"/>
      <c r="G595" s="119"/>
      <c r="H595" s="190"/>
      <c r="I595" s="323"/>
      <c r="J595" s="399"/>
      <c r="K595" s="381"/>
      <c r="L595" s="411" t="s">
        <v>1972</v>
      </c>
      <c r="M595" s="68"/>
      <c r="N595" s="527"/>
      <c r="O595" s="527"/>
      <c r="P595" s="359" t="str">
        <f t="shared" si="37"/>
        <v/>
      </c>
    </row>
    <row r="596" spans="1:16" s="64" customFormat="1" ht="12.75" customHeight="1">
      <c r="A596" s="106"/>
      <c r="B596" s="65"/>
      <c r="C596" s="66"/>
      <c r="D596" s="66"/>
      <c r="E596" s="44"/>
      <c r="F596" s="65"/>
      <c r="G596" s="119"/>
      <c r="H596" s="190"/>
      <c r="I596" s="323"/>
      <c r="J596" s="399"/>
      <c r="K596" s="381"/>
      <c r="L596" s="411"/>
      <c r="M596" s="68"/>
      <c r="N596" s="527"/>
      <c r="O596" s="527"/>
      <c r="P596" s="359" t="str">
        <f t="shared" si="37"/>
        <v/>
      </c>
    </row>
    <row r="597" spans="1:16" s="64" customFormat="1" ht="12.75" customHeight="1">
      <c r="A597" s="106"/>
      <c r="B597" s="65"/>
      <c r="C597" s="66"/>
      <c r="D597" s="66"/>
      <c r="E597" s="44"/>
      <c r="F597" s="65"/>
      <c r="G597" s="119"/>
      <c r="H597" s="190"/>
      <c r="I597" s="323"/>
      <c r="J597" s="399"/>
      <c r="K597" s="381"/>
      <c r="L597" s="411" t="s">
        <v>1973</v>
      </c>
      <c r="M597" s="68"/>
      <c r="N597" s="527"/>
      <c r="O597" s="527"/>
      <c r="P597" s="359" t="str">
        <f t="shared" si="37"/>
        <v/>
      </c>
    </row>
    <row r="598" spans="1:16" s="64" customFormat="1" ht="12.75" customHeight="1">
      <c r="A598" s="106"/>
      <c r="B598" s="65"/>
      <c r="C598" s="66"/>
      <c r="D598" s="66"/>
      <c r="E598" s="44"/>
      <c r="F598" s="65"/>
      <c r="G598" s="119"/>
      <c r="H598" s="190"/>
      <c r="I598" s="323"/>
      <c r="J598" s="399"/>
      <c r="K598" s="381"/>
      <c r="L598" s="411"/>
      <c r="M598" s="68"/>
      <c r="N598" s="527"/>
      <c r="O598" s="527"/>
      <c r="P598" s="359" t="str">
        <f t="shared" si="37"/>
        <v/>
      </c>
    </row>
    <row r="599" spans="1:16" s="64" customFormat="1" ht="12.75" customHeight="1">
      <c r="A599" s="106"/>
      <c r="B599" s="65"/>
      <c r="C599" s="66"/>
      <c r="D599" s="66"/>
      <c r="E599" s="44"/>
      <c r="F599" s="65"/>
      <c r="G599" s="119"/>
      <c r="H599" s="190"/>
      <c r="I599" s="323"/>
      <c r="J599" s="399"/>
      <c r="K599" s="381"/>
      <c r="L599" s="411" t="s">
        <v>1974</v>
      </c>
      <c r="M599" s="68"/>
      <c r="N599" s="527"/>
      <c r="O599" s="527"/>
      <c r="P599" s="359" t="str">
        <f t="shared" si="37"/>
        <v/>
      </c>
    </row>
    <row r="600" spans="1:16" s="64" customFormat="1" ht="12.75" customHeight="1">
      <c r="A600" s="106"/>
      <c r="B600" s="65"/>
      <c r="C600" s="66"/>
      <c r="D600" s="66"/>
      <c r="E600" s="44"/>
      <c r="F600" s="65"/>
      <c r="G600" s="119"/>
      <c r="H600" s="190"/>
      <c r="I600" s="323"/>
      <c r="J600" s="399"/>
      <c r="K600" s="381"/>
      <c r="L600" s="411"/>
      <c r="M600" s="68"/>
      <c r="N600" s="527"/>
      <c r="O600" s="527"/>
      <c r="P600" s="359" t="str">
        <f t="shared" si="37"/>
        <v/>
      </c>
    </row>
    <row r="601" spans="1:16" s="64" customFormat="1" ht="12.75" customHeight="1">
      <c r="A601" s="106"/>
      <c r="B601" s="65"/>
      <c r="C601" s="66"/>
      <c r="D601" s="66"/>
      <c r="E601" s="44"/>
      <c r="F601" s="65"/>
      <c r="G601" s="119"/>
      <c r="H601" s="190"/>
      <c r="I601" s="354" t="str">
        <f t="shared" ref="I601:I637" si="41">IF((K601=L601)=TRUE,"○","x")</f>
        <v>x</v>
      </c>
      <c r="J601" s="399"/>
      <c r="K601" s="381"/>
      <c r="L601" s="411" t="s">
        <v>2550</v>
      </c>
      <c r="M601" s="68"/>
      <c r="N601" s="527"/>
      <c r="O601" s="527"/>
      <c r="P601" s="359" t="str">
        <f t="shared" si="37"/>
        <v/>
      </c>
    </row>
    <row r="602" spans="1:16" s="64" customFormat="1" ht="12.75" customHeight="1">
      <c r="A602" s="106"/>
      <c r="B602" s="65"/>
      <c r="C602" s="66"/>
      <c r="D602" s="66"/>
      <c r="E602" s="44"/>
      <c r="F602" s="65"/>
      <c r="G602" s="119"/>
      <c r="H602" s="190"/>
      <c r="I602" s="354" t="str">
        <f t="shared" si="41"/>
        <v>x</v>
      </c>
      <c r="J602" s="399"/>
      <c r="K602" s="381"/>
      <c r="L602" s="411" t="s">
        <v>2551</v>
      </c>
      <c r="M602" s="68"/>
      <c r="N602" s="527"/>
      <c r="O602" s="527"/>
      <c r="P602" s="359" t="str">
        <f t="shared" si="37"/>
        <v/>
      </c>
    </row>
    <row r="603" spans="1:16" s="64" customFormat="1" ht="12.75" customHeight="1">
      <c r="A603" s="106"/>
      <c r="B603" s="65"/>
      <c r="C603" s="66"/>
      <c r="D603" s="66"/>
      <c r="E603" s="44"/>
      <c r="F603" s="65"/>
      <c r="G603" s="119"/>
      <c r="H603" s="190"/>
      <c r="I603" s="354" t="str">
        <f t="shared" si="41"/>
        <v>x</v>
      </c>
      <c r="J603" s="399"/>
      <c r="K603" s="381"/>
      <c r="L603" s="411" t="s">
        <v>2552</v>
      </c>
      <c r="M603" s="68"/>
      <c r="N603" s="527"/>
      <c r="O603" s="527"/>
      <c r="P603" s="359" t="str">
        <f t="shared" si="37"/>
        <v/>
      </c>
    </row>
    <row r="604" spans="1:16" s="64" customFormat="1" ht="12.75" customHeight="1">
      <c r="A604" s="106"/>
      <c r="B604" s="65"/>
      <c r="C604" s="66"/>
      <c r="D604" s="66"/>
      <c r="E604" s="44"/>
      <c r="F604" s="65"/>
      <c r="G604" s="119"/>
      <c r="H604" s="190"/>
      <c r="I604" s="354" t="str">
        <f t="shared" si="41"/>
        <v>x</v>
      </c>
      <c r="J604" s="399"/>
      <c r="K604" s="381"/>
      <c r="L604" s="411" t="s">
        <v>2553</v>
      </c>
      <c r="M604" s="68"/>
      <c r="N604" s="527"/>
      <c r="O604" s="527"/>
      <c r="P604" s="359" t="str">
        <f t="shared" si="37"/>
        <v/>
      </c>
    </row>
    <row r="605" spans="1:16" s="64" customFormat="1" ht="12.75" customHeight="1">
      <c r="A605" s="106"/>
      <c r="B605" s="65"/>
      <c r="C605" s="66"/>
      <c r="D605" s="66"/>
      <c r="E605" s="44"/>
      <c r="F605" s="65"/>
      <c r="G605" s="119"/>
      <c r="H605" s="190"/>
      <c r="I605" s="354" t="str">
        <f t="shared" si="41"/>
        <v>x</v>
      </c>
      <c r="J605" s="399"/>
      <c r="K605" s="381"/>
      <c r="L605" s="411" t="s">
        <v>2554</v>
      </c>
      <c r="M605" s="68"/>
      <c r="N605" s="527"/>
      <c r="O605" s="527"/>
      <c r="P605" s="359" t="str">
        <f t="shared" si="37"/>
        <v/>
      </c>
    </row>
    <row r="606" spans="1:16" s="64" customFormat="1" ht="12.75" customHeight="1">
      <c r="A606" s="106"/>
      <c r="B606" s="65"/>
      <c r="C606" s="66"/>
      <c r="D606" s="66"/>
      <c r="E606" s="44"/>
      <c r="F606" s="65"/>
      <c r="G606" s="119"/>
      <c r="H606" s="190"/>
      <c r="I606" s="354" t="str">
        <f t="shared" si="41"/>
        <v>x</v>
      </c>
      <c r="J606" s="399"/>
      <c r="K606" s="381"/>
      <c r="L606" s="411" t="s">
        <v>2555</v>
      </c>
      <c r="M606" s="68"/>
      <c r="N606" s="527"/>
      <c r="O606" s="527"/>
      <c r="P606" s="359" t="str">
        <f t="shared" ref="P606:P670" si="42">IF(N606="","",IF(O606="","",IF(O606=N606,$Q$1,O606-N606)))</f>
        <v/>
      </c>
    </row>
    <row r="607" spans="1:16" s="64" customFormat="1" ht="12.75" customHeight="1">
      <c r="A607" s="106"/>
      <c r="B607" s="65"/>
      <c r="C607" s="66"/>
      <c r="D607" s="66"/>
      <c r="E607" s="44"/>
      <c r="F607" s="65"/>
      <c r="G607" s="119"/>
      <c r="H607" s="190"/>
      <c r="I607" s="354" t="str">
        <f t="shared" si="41"/>
        <v>x</v>
      </c>
      <c r="J607" s="399"/>
      <c r="K607" s="381"/>
      <c r="L607" s="411" t="s">
        <v>2556</v>
      </c>
      <c r="M607" s="68"/>
      <c r="N607" s="527"/>
      <c r="O607" s="527"/>
      <c r="P607" s="359" t="str">
        <f t="shared" si="42"/>
        <v/>
      </c>
    </row>
    <row r="608" spans="1:16" s="64" customFormat="1" ht="12.75" customHeight="1">
      <c r="A608" s="106"/>
      <c r="B608" s="65"/>
      <c r="C608" s="66"/>
      <c r="D608" s="66"/>
      <c r="E608" s="44"/>
      <c r="F608" s="65"/>
      <c r="G608" s="119"/>
      <c r="H608" s="190"/>
      <c r="I608" s="354" t="str">
        <f t="shared" si="41"/>
        <v>x</v>
      </c>
      <c r="J608" s="399"/>
      <c r="K608" s="381"/>
      <c r="L608" s="411" t="s">
        <v>2557</v>
      </c>
      <c r="M608" s="68"/>
      <c r="N608" s="527"/>
      <c r="O608" s="527"/>
      <c r="P608" s="359" t="str">
        <f t="shared" si="42"/>
        <v/>
      </c>
    </row>
    <row r="609" spans="1:16" s="64" customFormat="1" ht="12.75" customHeight="1">
      <c r="A609" s="106"/>
      <c r="B609" s="65"/>
      <c r="C609" s="66"/>
      <c r="D609" s="66"/>
      <c r="E609" s="44"/>
      <c r="F609" s="65"/>
      <c r="G609" s="119"/>
      <c r="H609" s="190"/>
      <c r="I609" s="354" t="str">
        <f t="shared" si="41"/>
        <v>x</v>
      </c>
      <c r="J609" s="399"/>
      <c r="K609" s="381"/>
      <c r="L609" s="411" t="s">
        <v>2558</v>
      </c>
      <c r="M609" s="68"/>
      <c r="N609" s="527"/>
      <c r="O609" s="527"/>
      <c r="P609" s="359" t="str">
        <f t="shared" si="42"/>
        <v/>
      </c>
    </row>
    <row r="610" spans="1:16" s="64" customFormat="1" ht="12.75" customHeight="1">
      <c r="A610" s="106"/>
      <c r="B610" s="65"/>
      <c r="C610" s="66"/>
      <c r="D610" s="66"/>
      <c r="E610" s="44"/>
      <c r="F610" s="65"/>
      <c r="G610" s="119"/>
      <c r="H610" s="190"/>
      <c r="I610" s="354" t="str">
        <f t="shared" si="41"/>
        <v>x</v>
      </c>
      <c r="J610" s="399"/>
      <c r="K610" s="381"/>
      <c r="L610" s="411" t="s">
        <v>2559</v>
      </c>
      <c r="M610" s="68"/>
      <c r="N610" s="527"/>
      <c r="O610" s="527"/>
      <c r="P610" s="359" t="str">
        <f t="shared" si="42"/>
        <v/>
      </c>
    </row>
    <row r="611" spans="1:16" s="64" customFormat="1" ht="12.75" customHeight="1">
      <c r="A611" s="106"/>
      <c r="B611" s="65"/>
      <c r="C611" s="66"/>
      <c r="D611" s="66"/>
      <c r="E611" s="44"/>
      <c r="F611" s="65"/>
      <c r="G611" s="119"/>
      <c r="H611" s="190"/>
      <c r="I611" s="354" t="str">
        <f t="shared" si="41"/>
        <v>x</v>
      </c>
      <c r="J611" s="399"/>
      <c r="K611" s="381"/>
      <c r="L611" s="411" t="s">
        <v>2560</v>
      </c>
      <c r="M611" s="68"/>
      <c r="N611" s="527"/>
      <c r="O611" s="527"/>
      <c r="P611" s="359" t="str">
        <f t="shared" si="42"/>
        <v/>
      </c>
    </row>
    <row r="612" spans="1:16" s="64" customFormat="1" ht="12.75" customHeight="1">
      <c r="A612" s="106"/>
      <c r="B612" s="65"/>
      <c r="C612" s="66"/>
      <c r="D612" s="66"/>
      <c r="E612" s="44"/>
      <c r="F612" s="65"/>
      <c r="G612" s="119"/>
      <c r="H612" s="190"/>
      <c r="I612" s="354" t="str">
        <f t="shared" si="41"/>
        <v>x</v>
      </c>
      <c r="J612" s="399"/>
      <c r="K612" s="381"/>
      <c r="L612" s="411" t="s">
        <v>2561</v>
      </c>
      <c r="M612" s="68"/>
      <c r="N612" s="527"/>
      <c r="O612" s="527"/>
      <c r="P612" s="359" t="str">
        <f t="shared" si="42"/>
        <v/>
      </c>
    </row>
    <row r="613" spans="1:16" s="64" customFormat="1" ht="12.75" customHeight="1">
      <c r="A613" s="106"/>
      <c r="B613" s="65"/>
      <c r="C613" s="66"/>
      <c r="D613" s="66"/>
      <c r="E613" s="44"/>
      <c r="F613" s="65"/>
      <c r="G613" s="119"/>
      <c r="H613" s="190"/>
      <c r="I613" s="354" t="str">
        <f t="shared" si="41"/>
        <v>x</v>
      </c>
      <c r="J613" s="399"/>
      <c r="K613" s="381"/>
      <c r="L613" s="411" t="s">
        <v>2562</v>
      </c>
      <c r="M613" s="68"/>
      <c r="N613" s="527"/>
      <c r="O613" s="527"/>
      <c r="P613" s="359" t="str">
        <f t="shared" si="42"/>
        <v/>
      </c>
    </row>
    <row r="614" spans="1:16" s="64" customFormat="1" ht="12.75" customHeight="1">
      <c r="A614" s="106"/>
      <c r="B614" s="65"/>
      <c r="C614" s="66"/>
      <c r="D614" s="66"/>
      <c r="E614" s="44"/>
      <c r="F614" s="65"/>
      <c r="G614" s="119"/>
      <c r="H614" s="190"/>
      <c r="I614" s="354" t="str">
        <f t="shared" si="41"/>
        <v>x</v>
      </c>
      <c r="J614" s="399"/>
      <c r="K614" s="381"/>
      <c r="L614" s="411" t="s">
        <v>2563</v>
      </c>
      <c r="M614" s="68"/>
      <c r="N614" s="527"/>
      <c r="O614" s="527"/>
      <c r="P614" s="359" t="str">
        <f t="shared" si="42"/>
        <v/>
      </c>
    </row>
    <row r="615" spans="1:16" s="64" customFormat="1" ht="12.75" customHeight="1">
      <c r="A615" s="106"/>
      <c r="B615" s="65"/>
      <c r="C615" s="66"/>
      <c r="D615" s="66"/>
      <c r="E615" s="44"/>
      <c r="F615" s="65"/>
      <c r="G615" s="119"/>
      <c r="H615" s="190"/>
      <c r="I615" s="354" t="str">
        <f t="shared" si="41"/>
        <v>x</v>
      </c>
      <c r="J615" s="399"/>
      <c r="K615" s="381"/>
      <c r="L615" s="411" t="s">
        <v>2564</v>
      </c>
      <c r="M615" s="68"/>
      <c r="N615" s="527"/>
      <c r="O615" s="527"/>
      <c r="P615" s="359" t="str">
        <f t="shared" si="42"/>
        <v/>
      </c>
    </row>
    <row r="616" spans="1:16" s="64" customFormat="1" ht="12.75" customHeight="1">
      <c r="A616" s="106"/>
      <c r="B616" s="65"/>
      <c r="C616" s="66"/>
      <c r="D616" s="66"/>
      <c r="E616" s="44"/>
      <c r="F616" s="65"/>
      <c r="G616" s="119"/>
      <c r="H616" s="190"/>
      <c r="I616" s="354" t="str">
        <f t="shared" si="41"/>
        <v>x</v>
      </c>
      <c r="J616" s="399"/>
      <c r="K616" s="381"/>
      <c r="L616" s="411" t="s">
        <v>2565</v>
      </c>
      <c r="M616" s="68"/>
      <c r="N616" s="527"/>
      <c r="O616" s="527"/>
      <c r="P616" s="359" t="str">
        <f t="shared" si="42"/>
        <v/>
      </c>
    </row>
    <row r="617" spans="1:16" s="64" customFormat="1" ht="12.75" customHeight="1">
      <c r="A617" s="106"/>
      <c r="B617" s="65"/>
      <c r="C617" s="66"/>
      <c r="D617" s="66"/>
      <c r="E617" s="44"/>
      <c r="F617" s="65"/>
      <c r="G617" s="119"/>
      <c r="H617" s="190"/>
      <c r="I617" s="354" t="str">
        <f t="shared" si="41"/>
        <v>x</v>
      </c>
      <c r="J617" s="399"/>
      <c r="K617" s="381"/>
      <c r="L617" s="411" t="s">
        <v>2566</v>
      </c>
      <c r="M617" s="68"/>
      <c r="N617" s="527"/>
      <c r="O617" s="527"/>
      <c r="P617" s="359" t="str">
        <f t="shared" si="42"/>
        <v/>
      </c>
    </row>
    <row r="618" spans="1:16" s="64" customFormat="1" ht="12.75" customHeight="1">
      <c r="A618" s="106"/>
      <c r="B618" s="65"/>
      <c r="C618" s="66"/>
      <c r="D618" s="66"/>
      <c r="E618" s="44"/>
      <c r="F618" s="65"/>
      <c r="G618" s="119"/>
      <c r="H618" s="190"/>
      <c r="I618" s="354" t="str">
        <f t="shared" si="41"/>
        <v>x</v>
      </c>
      <c r="J618" s="399"/>
      <c r="K618" s="381"/>
      <c r="L618" s="411" t="s">
        <v>2567</v>
      </c>
      <c r="M618" s="68"/>
      <c r="N618" s="527"/>
      <c r="O618" s="527"/>
      <c r="P618" s="359" t="str">
        <f t="shared" si="42"/>
        <v/>
      </c>
    </row>
    <row r="619" spans="1:16" s="64" customFormat="1" ht="12.75" customHeight="1">
      <c r="A619" s="106"/>
      <c r="B619" s="65"/>
      <c r="C619" s="66"/>
      <c r="D619" s="66"/>
      <c r="E619" s="44"/>
      <c r="F619" s="65"/>
      <c r="G619" s="119"/>
      <c r="H619" s="190"/>
      <c r="I619" s="354" t="str">
        <f t="shared" si="41"/>
        <v>x</v>
      </c>
      <c r="J619" s="399"/>
      <c r="K619" s="381"/>
      <c r="L619" s="411" t="s">
        <v>2568</v>
      </c>
      <c r="M619" s="68"/>
      <c r="N619" s="527"/>
      <c r="O619" s="527"/>
      <c r="P619" s="359" t="str">
        <f t="shared" si="42"/>
        <v/>
      </c>
    </row>
    <row r="620" spans="1:16" s="64" customFormat="1" ht="12.75" customHeight="1">
      <c r="A620" s="106"/>
      <c r="B620" s="65"/>
      <c r="C620" s="66"/>
      <c r="D620" s="66"/>
      <c r="E620" s="44"/>
      <c r="F620" s="65"/>
      <c r="G620" s="119"/>
      <c r="H620" s="190"/>
      <c r="I620" s="354" t="str">
        <f t="shared" si="41"/>
        <v>x</v>
      </c>
      <c r="J620" s="399"/>
      <c r="K620" s="381"/>
      <c r="L620" s="411" t="s">
        <v>2569</v>
      </c>
      <c r="M620" s="68"/>
      <c r="N620" s="527"/>
      <c r="O620" s="527"/>
      <c r="P620" s="359" t="str">
        <f t="shared" si="42"/>
        <v/>
      </c>
    </row>
    <row r="621" spans="1:16" s="64" customFormat="1" ht="12.75" customHeight="1">
      <c r="A621" s="106"/>
      <c r="B621" s="65"/>
      <c r="C621" s="66"/>
      <c r="D621" s="66"/>
      <c r="E621" s="44"/>
      <c r="F621" s="65"/>
      <c r="G621" s="119"/>
      <c r="H621" s="190"/>
      <c r="I621" s="354" t="str">
        <f t="shared" si="41"/>
        <v>x</v>
      </c>
      <c r="J621" s="399"/>
      <c r="K621" s="381"/>
      <c r="L621" s="411" t="s">
        <v>2570</v>
      </c>
      <c r="M621" s="68"/>
      <c r="N621" s="527"/>
      <c r="O621" s="527"/>
      <c r="P621" s="359" t="str">
        <f t="shared" si="42"/>
        <v/>
      </c>
    </row>
    <row r="622" spans="1:16" s="64" customFormat="1" ht="12.75" customHeight="1">
      <c r="A622" s="106"/>
      <c r="B622" s="65"/>
      <c r="C622" s="66"/>
      <c r="D622" s="66"/>
      <c r="E622" s="44"/>
      <c r="F622" s="65"/>
      <c r="G622" s="119"/>
      <c r="H622" s="190"/>
      <c r="I622" s="354" t="str">
        <f t="shared" si="41"/>
        <v>x</v>
      </c>
      <c r="J622" s="399"/>
      <c r="K622" s="381"/>
      <c r="L622" s="411" t="s">
        <v>2571</v>
      </c>
      <c r="M622" s="68"/>
      <c r="N622" s="527"/>
      <c r="O622" s="527"/>
      <c r="P622" s="359" t="str">
        <f t="shared" si="42"/>
        <v/>
      </c>
    </row>
    <row r="623" spans="1:16" s="64" customFormat="1" ht="12.75" customHeight="1">
      <c r="A623" s="106"/>
      <c r="B623" s="65"/>
      <c r="C623" s="66"/>
      <c r="D623" s="66"/>
      <c r="E623" s="44"/>
      <c r="F623" s="65"/>
      <c r="G623" s="119"/>
      <c r="H623" s="190"/>
      <c r="I623" s="354" t="str">
        <f t="shared" si="41"/>
        <v>x</v>
      </c>
      <c r="J623" s="399"/>
      <c r="K623" s="381"/>
      <c r="L623" s="411" t="s">
        <v>2572</v>
      </c>
      <c r="M623" s="68"/>
      <c r="N623" s="527"/>
      <c r="O623" s="527"/>
      <c r="P623" s="359" t="str">
        <f t="shared" si="42"/>
        <v/>
      </c>
    </row>
    <row r="624" spans="1:16" s="64" customFormat="1" ht="12.75" customHeight="1">
      <c r="A624" s="106"/>
      <c r="B624" s="65"/>
      <c r="C624" s="66"/>
      <c r="D624" s="66"/>
      <c r="E624" s="44"/>
      <c r="F624" s="65"/>
      <c r="G624" s="119"/>
      <c r="H624" s="190"/>
      <c r="I624" s="354" t="str">
        <f t="shared" si="41"/>
        <v>x</v>
      </c>
      <c r="J624" s="399"/>
      <c r="K624" s="381"/>
      <c r="L624" s="411" t="s">
        <v>2573</v>
      </c>
      <c r="M624" s="68"/>
      <c r="N624" s="527"/>
      <c r="O624" s="527"/>
      <c r="P624" s="359" t="str">
        <f t="shared" si="42"/>
        <v/>
      </c>
    </row>
    <row r="625" spans="1:16" s="64" customFormat="1" ht="12.75" customHeight="1">
      <c r="A625" s="106"/>
      <c r="B625" s="65"/>
      <c r="C625" s="66"/>
      <c r="D625" s="66"/>
      <c r="E625" s="44"/>
      <c r="F625" s="65"/>
      <c r="G625" s="119"/>
      <c r="H625" s="190"/>
      <c r="I625" s="354" t="str">
        <f t="shared" si="41"/>
        <v>x</v>
      </c>
      <c r="J625" s="399"/>
      <c r="K625" s="381"/>
      <c r="L625" s="411" t="s">
        <v>2574</v>
      </c>
      <c r="M625" s="68"/>
      <c r="N625" s="527"/>
      <c r="O625" s="527"/>
      <c r="P625" s="359" t="str">
        <f t="shared" si="42"/>
        <v/>
      </c>
    </row>
    <row r="626" spans="1:16" s="64" customFormat="1" ht="12.75" customHeight="1">
      <c r="A626" s="106"/>
      <c r="B626" s="65"/>
      <c r="C626" s="66"/>
      <c r="D626" s="66"/>
      <c r="E626" s="44"/>
      <c r="F626" s="65"/>
      <c r="G626" s="119"/>
      <c r="H626" s="190"/>
      <c r="I626" s="354" t="str">
        <f t="shared" si="41"/>
        <v>x</v>
      </c>
      <c r="J626" s="399"/>
      <c r="K626" s="381"/>
      <c r="L626" s="411" t="s">
        <v>2575</v>
      </c>
      <c r="M626" s="68"/>
      <c r="N626" s="527"/>
      <c r="O626" s="527"/>
      <c r="P626" s="359" t="str">
        <f t="shared" si="42"/>
        <v/>
      </c>
    </row>
    <row r="627" spans="1:16" s="64" customFormat="1" ht="12.75" customHeight="1">
      <c r="A627" s="106"/>
      <c r="B627" s="65"/>
      <c r="C627" s="66"/>
      <c r="D627" s="66"/>
      <c r="E627" s="44"/>
      <c r="F627" s="65"/>
      <c r="G627" s="119"/>
      <c r="H627" s="190"/>
      <c r="I627" s="354" t="str">
        <f t="shared" si="41"/>
        <v>x</v>
      </c>
      <c r="J627" s="399"/>
      <c r="K627" s="381"/>
      <c r="L627" s="411" t="s">
        <v>2576</v>
      </c>
      <c r="M627" s="68"/>
      <c r="N627" s="527"/>
      <c r="O627" s="527"/>
      <c r="P627" s="359" t="str">
        <f t="shared" si="42"/>
        <v/>
      </c>
    </row>
    <row r="628" spans="1:16" s="64" customFormat="1" ht="12.75" customHeight="1">
      <c r="A628" s="106"/>
      <c r="B628" s="65"/>
      <c r="C628" s="66"/>
      <c r="D628" s="66"/>
      <c r="E628" s="44"/>
      <c r="F628" s="65"/>
      <c r="G628" s="119"/>
      <c r="H628" s="190"/>
      <c r="I628" s="354" t="str">
        <f t="shared" si="41"/>
        <v>x</v>
      </c>
      <c r="J628" s="399"/>
      <c r="K628" s="381"/>
      <c r="L628" s="411" t="s">
        <v>2577</v>
      </c>
      <c r="M628" s="68"/>
      <c r="N628" s="527"/>
      <c r="O628" s="527"/>
      <c r="P628" s="359" t="str">
        <f t="shared" si="42"/>
        <v/>
      </c>
    </row>
    <row r="629" spans="1:16" s="64" customFormat="1" ht="12.75" customHeight="1">
      <c r="A629" s="106"/>
      <c r="B629" s="65"/>
      <c r="C629" s="66"/>
      <c r="D629" s="66"/>
      <c r="E629" s="44"/>
      <c r="F629" s="65"/>
      <c r="G629" s="119"/>
      <c r="H629" s="190"/>
      <c r="I629" s="354" t="str">
        <f t="shared" si="41"/>
        <v>x</v>
      </c>
      <c r="J629" s="399"/>
      <c r="K629" s="381"/>
      <c r="L629" s="411" t="s">
        <v>2578</v>
      </c>
      <c r="M629" s="68"/>
      <c r="N629" s="527"/>
      <c r="O629" s="527"/>
      <c r="P629" s="359" t="str">
        <f t="shared" si="42"/>
        <v/>
      </c>
    </row>
    <row r="630" spans="1:16" s="64" customFormat="1" ht="12.75" customHeight="1">
      <c r="A630" s="106"/>
      <c r="B630" s="65"/>
      <c r="C630" s="66"/>
      <c r="D630" s="66"/>
      <c r="E630" s="44"/>
      <c r="F630" s="65"/>
      <c r="G630" s="119"/>
      <c r="H630" s="190"/>
      <c r="I630" s="354" t="str">
        <f t="shared" si="41"/>
        <v>x</v>
      </c>
      <c r="J630" s="399"/>
      <c r="K630" s="381"/>
      <c r="L630" s="411" t="s">
        <v>2579</v>
      </c>
      <c r="M630" s="68"/>
      <c r="N630" s="527"/>
      <c r="O630" s="527"/>
      <c r="P630" s="359" t="str">
        <f t="shared" si="42"/>
        <v/>
      </c>
    </row>
    <row r="631" spans="1:16" s="64" customFormat="1" ht="12.75" customHeight="1">
      <c r="A631" s="106"/>
      <c r="B631" s="65"/>
      <c r="C631" s="66"/>
      <c r="D631" s="66"/>
      <c r="E631" s="44"/>
      <c r="F631" s="65"/>
      <c r="G631" s="119"/>
      <c r="H631" s="190"/>
      <c r="I631" s="354" t="str">
        <f t="shared" si="41"/>
        <v>x</v>
      </c>
      <c r="J631" s="399"/>
      <c r="K631" s="381"/>
      <c r="L631" s="411" t="s">
        <v>2580</v>
      </c>
      <c r="M631" s="68"/>
      <c r="N631" s="527"/>
      <c r="O631" s="527"/>
      <c r="P631" s="359" t="str">
        <f t="shared" si="42"/>
        <v/>
      </c>
    </row>
    <row r="632" spans="1:16" s="64" customFormat="1" ht="12.75" customHeight="1">
      <c r="A632" s="106"/>
      <c r="B632" s="65"/>
      <c r="C632" s="66"/>
      <c r="D632" s="66"/>
      <c r="E632" s="44"/>
      <c r="F632" s="65"/>
      <c r="G632" s="119"/>
      <c r="H632" s="190"/>
      <c r="I632" s="354" t="str">
        <f t="shared" si="41"/>
        <v>x</v>
      </c>
      <c r="J632" s="399"/>
      <c r="K632" s="381"/>
      <c r="L632" s="411" t="s">
        <v>2581</v>
      </c>
      <c r="M632" s="68"/>
      <c r="N632" s="527"/>
      <c r="O632" s="527"/>
      <c r="P632" s="359" t="str">
        <f t="shared" si="42"/>
        <v/>
      </c>
    </row>
    <row r="633" spans="1:16" s="64" customFormat="1" ht="12.75" customHeight="1">
      <c r="A633" s="106"/>
      <c r="B633" s="65"/>
      <c r="C633" s="66"/>
      <c r="D633" s="66"/>
      <c r="E633" s="44"/>
      <c r="F633" s="65"/>
      <c r="G633" s="119"/>
      <c r="H633" s="190"/>
      <c r="I633" s="354" t="str">
        <f t="shared" si="41"/>
        <v>x</v>
      </c>
      <c r="J633" s="399"/>
      <c r="K633" s="381"/>
      <c r="L633" s="411" t="s">
        <v>2582</v>
      </c>
      <c r="M633" s="68"/>
      <c r="N633" s="527"/>
      <c r="O633" s="527"/>
      <c r="P633" s="359" t="str">
        <f t="shared" si="42"/>
        <v/>
      </c>
    </row>
    <row r="634" spans="1:16" s="64" customFormat="1" ht="12.75" customHeight="1">
      <c r="A634" s="106"/>
      <c r="B634" s="65"/>
      <c r="C634" s="66"/>
      <c r="D634" s="66"/>
      <c r="E634" s="44"/>
      <c r="F634" s="65"/>
      <c r="G634" s="119"/>
      <c r="H634" s="190"/>
      <c r="I634" s="354" t="str">
        <f t="shared" si="41"/>
        <v>x</v>
      </c>
      <c r="J634" s="399"/>
      <c r="K634" s="381"/>
      <c r="L634" s="411" t="s">
        <v>2583</v>
      </c>
      <c r="M634" s="68"/>
      <c r="N634" s="527"/>
      <c r="O634" s="527"/>
      <c r="P634" s="359" t="str">
        <f t="shared" si="42"/>
        <v/>
      </c>
    </row>
    <row r="635" spans="1:16" s="64" customFormat="1" ht="12.75" customHeight="1">
      <c r="A635" s="106"/>
      <c r="B635" s="65"/>
      <c r="C635" s="66"/>
      <c r="D635" s="66"/>
      <c r="E635" s="44"/>
      <c r="F635" s="65"/>
      <c r="G635" s="119"/>
      <c r="H635" s="190"/>
      <c r="I635" s="354" t="str">
        <f t="shared" si="41"/>
        <v>x</v>
      </c>
      <c r="J635" s="399"/>
      <c r="K635" s="381"/>
      <c r="L635" s="411" t="s">
        <v>2584</v>
      </c>
      <c r="M635" s="68"/>
      <c r="N635" s="527"/>
      <c r="O635" s="527"/>
      <c r="P635" s="359" t="str">
        <f t="shared" si="42"/>
        <v/>
      </c>
    </row>
    <row r="636" spans="1:16" s="64" customFormat="1" ht="12.75" customHeight="1">
      <c r="A636" s="106"/>
      <c r="B636" s="65"/>
      <c r="C636" s="66"/>
      <c r="D636" s="66"/>
      <c r="E636" s="44"/>
      <c r="F636" s="65"/>
      <c r="G636" s="119"/>
      <c r="H636" s="190"/>
      <c r="I636" s="354" t="str">
        <f t="shared" si="41"/>
        <v>x</v>
      </c>
      <c r="J636" s="399"/>
      <c r="K636" s="381"/>
      <c r="L636" s="411" t="s">
        <v>2585</v>
      </c>
      <c r="M636" s="68"/>
      <c r="N636" s="527"/>
      <c r="O636" s="527"/>
      <c r="P636" s="359" t="str">
        <f t="shared" si="42"/>
        <v/>
      </c>
    </row>
    <row r="637" spans="1:16" s="64" customFormat="1" ht="12.75" customHeight="1">
      <c r="A637" s="106"/>
      <c r="B637" s="65"/>
      <c r="C637" s="66"/>
      <c r="D637" s="66"/>
      <c r="E637" s="44"/>
      <c r="F637" s="65"/>
      <c r="G637" s="119"/>
      <c r="H637" s="190"/>
      <c r="I637" s="354" t="str">
        <f t="shared" si="41"/>
        <v>x</v>
      </c>
      <c r="J637" s="399"/>
      <c r="K637" s="381"/>
      <c r="L637" s="411" t="s">
        <v>2586</v>
      </c>
      <c r="M637" s="68"/>
      <c r="N637" s="527"/>
      <c r="O637" s="527"/>
      <c r="P637" s="359" t="str">
        <f t="shared" si="42"/>
        <v/>
      </c>
    </row>
    <row r="638" spans="1:16" s="64" customFormat="1" ht="12.75" customHeight="1">
      <c r="A638" s="106"/>
      <c r="B638" s="65"/>
      <c r="C638" s="66"/>
      <c r="D638" s="66"/>
      <c r="E638" s="44"/>
      <c r="F638" s="65"/>
      <c r="G638" s="119"/>
      <c r="H638" s="190"/>
      <c r="I638" s="323"/>
      <c r="J638" s="399"/>
      <c r="K638" s="381"/>
      <c r="L638" s="411"/>
      <c r="M638" s="68"/>
      <c r="N638" s="527"/>
      <c r="O638" s="527"/>
      <c r="P638" s="359" t="str">
        <f t="shared" si="42"/>
        <v/>
      </c>
    </row>
    <row r="639" spans="1:16" s="64" customFormat="1" ht="12.75" customHeight="1">
      <c r="A639" s="106"/>
      <c r="B639" s="65"/>
      <c r="C639" s="66"/>
      <c r="D639" s="66"/>
      <c r="E639" s="44"/>
      <c r="F639" s="65"/>
      <c r="G639" s="119"/>
      <c r="H639" s="190"/>
      <c r="I639" s="354" t="str">
        <f t="shared" ref="I639" si="43">IF((K639=L639)=TRUE,"○","x")</f>
        <v>x</v>
      </c>
      <c r="J639" s="399"/>
      <c r="K639" s="381"/>
      <c r="L639" s="411" t="s">
        <v>936</v>
      </c>
      <c r="M639" s="68"/>
      <c r="N639" s="527"/>
      <c r="O639" s="527"/>
      <c r="P639" s="359" t="str">
        <f t="shared" si="42"/>
        <v/>
      </c>
    </row>
    <row r="640" spans="1:16" s="64" customFormat="1" ht="12.75" customHeight="1">
      <c r="A640" s="106"/>
      <c r="B640" s="65"/>
      <c r="C640" s="66"/>
      <c r="D640" s="66"/>
      <c r="E640" s="44"/>
      <c r="F640" s="65"/>
      <c r="G640" s="119"/>
      <c r="H640" s="190"/>
      <c r="I640" s="323"/>
      <c r="J640" s="399"/>
      <c r="K640" s="381"/>
      <c r="L640" s="411"/>
      <c r="M640" s="68"/>
      <c r="N640" s="527"/>
      <c r="O640" s="527"/>
      <c r="P640" s="359" t="str">
        <f t="shared" si="42"/>
        <v/>
      </c>
    </row>
    <row r="641" spans="1:16" s="64" customFormat="1" ht="12.75" customHeight="1">
      <c r="A641" s="106"/>
      <c r="B641" s="65"/>
      <c r="C641" s="66"/>
      <c r="D641" s="66"/>
      <c r="E641" s="44"/>
      <c r="F641" s="65"/>
      <c r="G641" s="119"/>
      <c r="H641" s="190"/>
      <c r="I641" s="323" t="s">
        <v>3441</v>
      </c>
      <c r="J641" s="399"/>
      <c r="K641" s="381"/>
      <c r="L641" s="411"/>
      <c r="M641" s="68"/>
      <c r="N641" s="527"/>
      <c r="O641" s="527"/>
      <c r="P641" s="359" t="str">
        <f t="shared" si="42"/>
        <v/>
      </c>
    </row>
    <row r="642" spans="1:16" s="64" customFormat="1" ht="12.75" customHeight="1">
      <c r="A642" s="106"/>
      <c r="B642" s="65"/>
      <c r="C642" s="66"/>
      <c r="D642" s="66"/>
      <c r="E642" s="44"/>
      <c r="F642" s="65"/>
      <c r="G642" s="119"/>
      <c r="H642" s="190"/>
      <c r="I642" s="323"/>
      <c r="J642" s="399"/>
      <c r="K642" s="381"/>
      <c r="L642" s="411"/>
      <c r="M642" s="68"/>
      <c r="N642" s="527"/>
      <c r="O642" s="527"/>
      <c r="P642" s="359" t="str">
        <f t="shared" si="42"/>
        <v/>
      </c>
    </row>
    <row r="643" spans="1:16" s="64" customFormat="1" ht="12.75" customHeight="1">
      <c r="A643" s="106"/>
      <c r="B643" s="65"/>
      <c r="C643" s="66"/>
      <c r="D643" s="66"/>
      <c r="E643" s="44"/>
      <c r="F643" s="65"/>
      <c r="G643" s="119"/>
      <c r="H643" s="190"/>
      <c r="I643" s="323"/>
      <c r="J643" s="399"/>
      <c r="K643" s="381"/>
      <c r="L643" s="411"/>
      <c r="M643" s="68"/>
      <c r="N643" s="527"/>
      <c r="O643" s="527"/>
      <c r="P643" s="359" t="str">
        <f t="shared" si="42"/>
        <v/>
      </c>
    </row>
    <row r="644" spans="1:16" s="64" customFormat="1" ht="12.75" customHeight="1">
      <c r="A644" s="106"/>
      <c r="B644" s="65"/>
      <c r="C644" s="66"/>
      <c r="D644" s="66"/>
      <c r="E644" s="44"/>
      <c r="F644" s="65"/>
      <c r="G644" s="119"/>
      <c r="H644" s="190" t="s">
        <v>2879</v>
      </c>
      <c r="I644" s="323" t="s">
        <v>3434</v>
      </c>
      <c r="J644" s="399"/>
      <c r="K644" s="381"/>
      <c r="L644" s="411"/>
      <c r="M644" s="68"/>
      <c r="N644" s="527"/>
      <c r="O644" s="527"/>
      <c r="P644" s="359" t="str">
        <f t="shared" si="42"/>
        <v/>
      </c>
    </row>
    <row r="645" spans="1:16" s="64" customFormat="1" ht="12.75" customHeight="1">
      <c r="A645" s="106"/>
      <c r="B645" s="65"/>
      <c r="C645" s="66"/>
      <c r="D645" s="66"/>
      <c r="E645" s="44"/>
      <c r="F645" s="65"/>
      <c r="G645" s="119"/>
      <c r="H645" s="190" t="s">
        <v>0</v>
      </c>
      <c r="I645" s="323"/>
      <c r="J645" s="399" t="s">
        <v>3047</v>
      </c>
      <c r="K645" s="381"/>
      <c r="L645" s="411"/>
      <c r="M645" s="68"/>
      <c r="N645" s="527"/>
      <c r="O645" s="527"/>
      <c r="P645" s="359" t="str">
        <f t="shared" si="42"/>
        <v/>
      </c>
    </row>
    <row r="646" spans="1:16" s="64" customFormat="1" ht="12.75" customHeight="1">
      <c r="A646" s="106"/>
      <c r="B646" s="65"/>
      <c r="C646" s="66"/>
      <c r="D646" s="66"/>
      <c r="E646" s="44"/>
      <c r="F646" s="65"/>
      <c r="G646" s="119"/>
      <c r="H646" s="190"/>
      <c r="I646" s="354"/>
      <c r="J646" s="399"/>
      <c r="K646" s="381"/>
      <c r="L646" s="411" t="s">
        <v>5928</v>
      </c>
      <c r="M646" s="68"/>
      <c r="N646" s="527"/>
      <c r="O646" s="527"/>
      <c r="P646" s="359" t="str">
        <f t="shared" si="42"/>
        <v/>
      </c>
    </row>
    <row r="647" spans="1:16" s="64" customFormat="1" ht="12.75" customHeight="1">
      <c r="A647" s="66"/>
      <c r="B647" s="65"/>
      <c r="C647" s="66"/>
      <c r="D647" s="66"/>
      <c r="E647" s="44"/>
      <c r="F647" s="65"/>
      <c r="G647" s="119"/>
      <c r="H647" s="190"/>
      <c r="I647" s="45" t="s">
        <v>4502</v>
      </c>
      <c r="J647" s="399"/>
      <c r="K647" s="381"/>
      <c r="L647" s="411"/>
      <c r="M647" s="68"/>
      <c r="N647" s="527"/>
      <c r="O647" s="527"/>
      <c r="P647" s="359" t="str">
        <f t="shared" si="42"/>
        <v/>
      </c>
    </row>
    <row r="648" spans="1:16" s="64" customFormat="1" ht="12.75" customHeight="1">
      <c r="A648" s="106"/>
      <c r="B648" s="65"/>
      <c r="C648" s="66"/>
      <c r="D648" s="66"/>
      <c r="E648" s="44"/>
      <c r="F648" s="65"/>
      <c r="G648" s="119"/>
      <c r="H648" s="190"/>
      <c r="I648" s="323"/>
      <c r="J648" s="399"/>
      <c r="K648" s="381"/>
      <c r="L648" s="411"/>
      <c r="M648" s="68"/>
      <c r="N648" s="527"/>
      <c r="O648" s="527"/>
      <c r="P648" s="359" t="str">
        <f t="shared" si="42"/>
        <v/>
      </c>
    </row>
    <row r="649" spans="1:16" s="64" customFormat="1" ht="12.75" customHeight="1">
      <c r="A649" s="106"/>
      <c r="B649" s="65"/>
      <c r="C649" s="66"/>
      <c r="D649" s="66"/>
      <c r="E649" s="44"/>
      <c r="F649" s="65"/>
      <c r="G649" s="119"/>
      <c r="H649" s="190" t="s">
        <v>0</v>
      </c>
      <c r="I649" s="323"/>
      <c r="J649" s="399" t="s">
        <v>2857</v>
      </c>
      <c r="K649" s="381"/>
      <c r="L649" s="411"/>
      <c r="M649" s="68"/>
      <c r="N649" s="527"/>
      <c r="O649" s="527"/>
      <c r="P649" s="359" t="str">
        <f t="shared" si="42"/>
        <v/>
      </c>
    </row>
    <row r="650" spans="1:16" s="64" customFormat="1" ht="12.75" customHeight="1">
      <c r="A650" s="106"/>
      <c r="B650" s="65"/>
      <c r="C650" s="66"/>
      <c r="D650" s="66"/>
      <c r="E650" s="44"/>
      <c r="F650" s="65"/>
      <c r="G650" s="119"/>
      <c r="H650" s="190"/>
      <c r="I650" s="354" t="str">
        <f t="shared" ref="I650:I661" si="44">IF((K650=L650)=TRUE,"○","x")</f>
        <v>x</v>
      </c>
      <c r="J650" s="399"/>
      <c r="K650" s="381"/>
      <c r="L650" s="411" t="s">
        <v>2881</v>
      </c>
      <c r="M650" s="68"/>
      <c r="N650" s="527"/>
      <c r="O650" s="527"/>
      <c r="P650" s="359" t="str">
        <f t="shared" si="42"/>
        <v/>
      </c>
    </row>
    <row r="651" spans="1:16" s="64" customFormat="1" ht="12.75" customHeight="1">
      <c r="A651" s="106"/>
      <c r="B651" s="65"/>
      <c r="C651" s="66"/>
      <c r="D651" s="66"/>
      <c r="E651" s="44"/>
      <c r="F651" s="65"/>
      <c r="G651" s="119"/>
      <c r="H651" s="190"/>
      <c r="I651" s="354" t="str">
        <f t="shared" si="44"/>
        <v>x</v>
      </c>
      <c r="J651" s="399"/>
      <c r="K651" s="381"/>
      <c r="L651" s="411" t="s">
        <v>2858</v>
      </c>
      <c r="M651" s="68"/>
      <c r="N651" s="527"/>
      <c r="O651" s="527"/>
      <c r="P651" s="359" t="str">
        <f t="shared" si="42"/>
        <v/>
      </c>
    </row>
    <row r="652" spans="1:16" s="64" customFormat="1" ht="12.75" customHeight="1">
      <c r="A652" s="106"/>
      <c r="B652" s="65"/>
      <c r="C652" s="66"/>
      <c r="D652" s="66"/>
      <c r="E652" s="44"/>
      <c r="F652" s="65"/>
      <c r="G652" s="119"/>
      <c r="H652" s="190"/>
      <c r="I652" s="354" t="str">
        <f t="shared" si="44"/>
        <v>x</v>
      </c>
      <c r="J652" s="399"/>
      <c r="K652" s="381"/>
      <c r="L652" s="411" t="s">
        <v>2381</v>
      </c>
      <c r="M652" s="68"/>
      <c r="N652" s="527"/>
      <c r="O652" s="527"/>
      <c r="P652" s="359" t="str">
        <f t="shared" si="42"/>
        <v/>
      </c>
    </row>
    <row r="653" spans="1:16" s="64" customFormat="1" ht="12.75" customHeight="1">
      <c r="A653" s="106"/>
      <c r="B653" s="65"/>
      <c r="C653" s="66"/>
      <c r="D653" s="66"/>
      <c r="E653" s="44"/>
      <c r="F653" s="65"/>
      <c r="G653" s="119"/>
      <c r="H653" s="190"/>
      <c r="I653" s="354" t="str">
        <f t="shared" si="44"/>
        <v>x</v>
      </c>
      <c r="J653" s="399"/>
      <c r="K653" s="381"/>
      <c r="L653" s="411" t="s">
        <v>2382</v>
      </c>
      <c r="M653" s="68"/>
      <c r="N653" s="527"/>
      <c r="O653" s="527"/>
      <c r="P653" s="359" t="str">
        <f t="shared" si="42"/>
        <v/>
      </c>
    </row>
    <row r="654" spans="1:16" s="64" customFormat="1" ht="12.75" customHeight="1">
      <c r="A654" s="106"/>
      <c r="B654" s="65"/>
      <c r="C654" s="66"/>
      <c r="D654" s="66"/>
      <c r="E654" s="44"/>
      <c r="F654" s="65"/>
      <c r="G654" s="119"/>
      <c r="H654" s="190"/>
      <c r="I654" s="354" t="str">
        <f t="shared" si="44"/>
        <v>x</v>
      </c>
      <c r="J654" s="399"/>
      <c r="K654" s="381"/>
      <c r="L654" s="411" t="s">
        <v>2384</v>
      </c>
      <c r="M654" s="68"/>
      <c r="N654" s="527"/>
      <c r="O654" s="527"/>
      <c r="P654" s="359" t="str">
        <f t="shared" si="42"/>
        <v/>
      </c>
    </row>
    <row r="655" spans="1:16" s="64" customFormat="1" ht="12.75" customHeight="1">
      <c r="A655" s="106"/>
      <c r="B655" s="65"/>
      <c r="C655" s="66"/>
      <c r="D655" s="66"/>
      <c r="E655" s="44"/>
      <c r="F655" s="65"/>
      <c r="G655" s="119"/>
      <c r="H655" s="190"/>
      <c r="I655" s="354" t="str">
        <f t="shared" si="44"/>
        <v>x</v>
      </c>
      <c r="J655" s="399"/>
      <c r="K655" s="381"/>
      <c r="L655" s="411" t="s">
        <v>2385</v>
      </c>
      <c r="M655" s="68"/>
      <c r="N655" s="527"/>
      <c r="O655" s="527"/>
      <c r="P655" s="359" t="str">
        <f t="shared" si="42"/>
        <v/>
      </c>
    </row>
    <row r="656" spans="1:16" s="64" customFormat="1" ht="12.75" customHeight="1">
      <c r="A656" s="106"/>
      <c r="B656" s="65"/>
      <c r="C656" s="66"/>
      <c r="D656" s="66"/>
      <c r="E656" s="44"/>
      <c r="F656" s="65"/>
      <c r="G656" s="119"/>
      <c r="H656" s="190"/>
      <c r="I656" s="354" t="str">
        <f t="shared" si="44"/>
        <v>x</v>
      </c>
      <c r="J656" s="399"/>
      <c r="K656" s="381"/>
      <c r="L656" s="411" t="s">
        <v>2391</v>
      </c>
      <c r="M656" s="68"/>
      <c r="N656" s="527"/>
      <c r="O656" s="527"/>
      <c r="P656" s="359" t="str">
        <f t="shared" si="42"/>
        <v/>
      </c>
    </row>
    <row r="657" spans="1:16" s="64" customFormat="1" ht="12.75" customHeight="1">
      <c r="A657" s="106"/>
      <c r="B657" s="65"/>
      <c r="C657" s="66"/>
      <c r="D657" s="66"/>
      <c r="E657" s="44"/>
      <c r="F657" s="65"/>
      <c r="G657" s="119"/>
      <c r="H657" s="190"/>
      <c r="I657" s="354" t="str">
        <f t="shared" si="44"/>
        <v>x</v>
      </c>
      <c r="J657" s="399"/>
      <c r="K657" s="381"/>
      <c r="L657" s="411" t="s">
        <v>2393</v>
      </c>
      <c r="M657" s="68"/>
      <c r="N657" s="527"/>
      <c r="O657" s="527"/>
      <c r="P657" s="359" t="str">
        <f t="shared" si="42"/>
        <v/>
      </c>
    </row>
    <row r="658" spans="1:16" s="64" customFormat="1" ht="12.75" customHeight="1">
      <c r="A658" s="106"/>
      <c r="B658" s="65"/>
      <c r="C658" s="66"/>
      <c r="D658" s="66"/>
      <c r="E658" s="44"/>
      <c r="F658" s="65"/>
      <c r="G658" s="119"/>
      <c r="H658" s="190"/>
      <c r="I658" s="354" t="str">
        <f t="shared" si="44"/>
        <v>x</v>
      </c>
      <c r="J658" s="399"/>
      <c r="K658" s="381"/>
      <c r="L658" s="411" t="s">
        <v>2394</v>
      </c>
      <c r="M658" s="68"/>
      <c r="N658" s="527"/>
      <c r="O658" s="527"/>
      <c r="P658" s="359" t="str">
        <f t="shared" si="42"/>
        <v/>
      </c>
    </row>
    <row r="659" spans="1:16" s="64" customFormat="1" ht="12.75" customHeight="1">
      <c r="A659" s="106"/>
      <c r="B659" s="65"/>
      <c r="C659" s="66"/>
      <c r="D659" s="66"/>
      <c r="E659" s="44"/>
      <c r="F659" s="65"/>
      <c r="G659" s="119"/>
      <c r="H659" s="190"/>
      <c r="I659" s="354" t="str">
        <f t="shared" si="44"/>
        <v>x</v>
      </c>
      <c r="J659" s="399"/>
      <c r="K659" s="381"/>
      <c r="L659" s="411" t="s">
        <v>2396</v>
      </c>
      <c r="M659" s="68"/>
      <c r="N659" s="527"/>
      <c r="O659" s="527"/>
      <c r="P659" s="359" t="str">
        <f t="shared" si="42"/>
        <v/>
      </c>
    </row>
    <row r="660" spans="1:16" s="64" customFormat="1" ht="12.75" customHeight="1">
      <c r="A660" s="106"/>
      <c r="B660" s="65"/>
      <c r="C660" s="66"/>
      <c r="D660" s="66"/>
      <c r="E660" s="44"/>
      <c r="F660" s="65"/>
      <c r="G660" s="119"/>
      <c r="H660" s="190"/>
      <c r="I660" s="354" t="str">
        <f t="shared" si="44"/>
        <v>x</v>
      </c>
      <c r="J660" s="399"/>
      <c r="K660" s="381"/>
      <c r="L660" s="411" t="s">
        <v>2397</v>
      </c>
      <c r="M660" s="68"/>
      <c r="N660" s="527"/>
      <c r="O660" s="527"/>
      <c r="P660" s="359" t="str">
        <f t="shared" si="42"/>
        <v/>
      </c>
    </row>
    <row r="661" spans="1:16" s="64" customFormat="1" ht="12.75" customHeight="1">
      <c r="A661" s="106"/>
      <c r="B661" s="65"/>
      <c r="C661" s="66"/>
      <c r="D661" s="66"/>
      <c r="E661" s="44"/>
      <c r="F661" s="65"/>
      <c r="G661" s="119"/>
      <c r="H661" s="190"/>
      <c r="I661" s="354" t="str">
        <f t="shared" si="44"/>
        <v>x</v>
      </c>
      <c r="J661" s="399"/>
      <c r="K661" s="381"/>
      <c r="L661" s="411" t="s">
        <v>2859</v>
      </c>
      <c r="M661" s="68"/>
      <c r="N661" s="527"/>
      <c r="O661" s="527"/>
      <c r="P661" s="359" t="str">
        <f t="shared" si="42"/>
        <v/>
      </c>
    </row>
    <row r="662" spans="1:16" s="64" customFormat="1" ht="12.75" customHeight="1">
      <c r="A662" s="106"/>
      <c r="B662" s="65"/>
      <c r="C662" s="66"/>
      <c r="D662" s="66"/>
      <c r="E662" s="44"/>
      <c r="F662" s="65"/>
      <c r="G662" s="119"/>
      <c r="H662" s="190"/>
      <c r="I662" s="323" t="s">
        <v>3286</v>
      </c>
      <c r="J662" s="399"/>
      <c r="K662" s="381"/>
      <c r="L662" s="411"/>
      <c r="M662" s="68"/>
      <c r="N662" s="527"/>
      <c r="O662" s="527"/>
      <c r="P662" s="359" t="str">
        <f t="shared" si="42"/>
        <v/>
      </c>
    </row>
    <row r="663" spans="1:16" s="64" customFormat="1" ht="12.75" customHeight="1">
      <c r="A663" s="106"/>
      <c r="B663" s="65"/>
      <c r="C663" s="66"/>
      <c r="D663" s="66"/>
      <c r="E663" s="44"/>
      <c r="F663" s="65"/>
      <c r="G663" s="119"/>
      <c r="H663" s="190"/>
      <c r="I663" s="323"/>
      <c r="J663" s="399"/>
      <c r="K663" s="381"/>
      <c r="L663" s="411"/>
      <c r="M663" s="68"/>
      <c r="N663" s="527"/>
      <c r="O663" s="527"/>
      <c r="P663" s="359" t="str">
        <f t="shared" si="42"/>
        <v/>
      </c>
    </row>
    <row r="664" spans="1:16" s="64" customFormat="1" ht="12.75" customHeight="1">
      <c r="A664" s="106"/>
      <c r="B664" s="65"/>
      <c r="C664" s="66"/>
      <c r="D664" s="66"/>
      <c r="E664" s="44"/>
      <c r="F664" s="65"/>
      <c r="G664" s="119"/>
      <c r="H664" s="190" t="s">
        <v>0</v>
      </c>
      <c r="I664" s="323"/>
      <c r="J664" s="399" t="s">
        <v>2860</v>
      </c>
      <c r="K664" s="381"/>
      <c r="L664" s="411"/>
      <c r="M664" s="68"/>
      <c r="N664" s="527"/>
      <c r="O664" s="527"/>
      <c r="P664" s="359" t="str">
        <f t="shared" si="42"/>
        <v/>
      </c>
    </row>
    <row r="665" spans="1:16" s="64" customFormat="1" ht="12.75" customHeight="1">
      <c r="A665" s="106"/>
      <c r="B665" s="65"/>
      <c r="C665" s="66"/>
      <c r="D665" s="66"/>
      <c r="E665" s="44"/>
      <c r="F665" s="65"/>
      <c r="G665" s="119"/>
      <c r="H665" s="190"/>
      <c r="I665" s="323"/>
      <c r="J665" s="399"/>
      <c r="K665" s="381"/>
      <c r="L665" s="411"/>
      <c r="M665" s="68"/>
      <c r="N665" s="527"/>
      <c r="O665" s="527"/>
      <c r="P665" s="359" t="str">
        <f t="shared" si="42"/>
        <v/>
      </c>
    </row>
    <row r="666" spans="1:16" s="64" customFormat="1" ht="12.75" customHeight="1">
      <c r="A666" s="106"/>
      <c r="B666" s="65"/>
      <c r="C666" s="66"/>
      <c r="D666" s="66"/>
      <c r="E666" s="44"/>
      <c r="F666" s="65"/>
      <c r="G666" s="119"/>
      <c r="H666" s="190"/>
      <c r="I666" s="354" t="str">
        <f t="shared" ref="I666:I690" si="45">IF((K666=L666)=TRUE,"○","x")</f>
        <v>x</v>
      </c>
      <c r="J666" s="399"/>
      <c r="K666" s="381"/>
      <c r="L666" s="411" t="s">
        <v>3130</v>
      </c>
      <c r="M666" s="68"/>
      <c r="N666" s="527"/>
      <c r="O666" s="527"/>
      <c r="P666" s="359" t="str">
        <f t="shared" si="42"/>
        <v/>
      </c>
    </row>
    <row r="667" spans="1:16" s="64" customFormat="1" ht="12.75" customHeight="1">
      <c r="A667" s="106"/>
      <c r="B667" s="65"/>
      <c r="C667" s="66"/>
      <c r="D667" s="66"/>
      <c r="E667" s="44"/>
      <c r="F667" s="65"/>
      <c r="G667" s="119"/>
      <c r="H667" s="190"/>
      <c r="I667" s="354" t="str">
        <f t="shared" si="45"/>
        <v>x</v>
      </c>
      <c r="J667" s="399"/>
      <c r="K667" s="381"/>
      <c r="L667" s="411" t="s">
        <v>3130</v>
      </c>
      <c r="M667" s="68"/>
      <c r="N667" s="527"/>
      <c r="O667" s="527"/>
      <c r="P667" s="359" t="str">
        <f t="shared" si="42"/>
        <v/>
      </c>
    </row>
    <row r="668" spans="1:16" s="64" customFormat="1" ht="12.75" customHeight="1">
      <c r="A668" s="106"/>
      <c r="B668" s="65"/>
      <c r="C668" s="66"/>
      <c r="D668" s="66"/>
      <c r="E668" s="44"/>
      <c r="F668" s="65"/>
      <c r="G668" s="119"/>
      <c r="H668" s="190"/>
      <c r="I668" s="354" t="str">
        <f t="shared" si="45"/>
        <v>x</v>
      </c>
      <c r="J668" s="399"/>
      <c r="K668" s="381"/>
      <c r="L668" s="411" t="s">
        <v>3006</v>
      </c>
      <c r="M668" s="68"/>
      <c r="N668" s="527"/>
      <c r="O668" s="527"/>
      <c r="P668" s="359" t="str">
        <f t="shared" si="42"/>
        <v/>
      </c>
    </row>
    <row r="669" spans="1:16" s="64" customFormat="1" ht="12.75" customHeight="1">
      <c r="A669" s="106"/>
      <c r="B669" s="65"/>
      <c r="C669" s="66"/>
      <c r="D669" s="66"/>
      <c r="E669" s="44"/>
      <c r="F669" s="65"/>
      <c r="G669" s="119"/>
      <c r="H669" s="190"/>
      <c r="I669" s="354" t="str">
        <f t="shared" si="45"/>
        <v>x</v>
      </c>
      <c r="J669" s="399"/>
      <c r="K669" s="381"/>
      <c r="L669" s="411" t="s">
        <v>3007</v>
      </c>
      <c r="M669" s="68"/>
      <c r="N669" s="527"/>
      <c r="O669" s="527"/>
      <c r="P669" s="359" t="str">
        <f t="shared" si="42"/>
        <v/>
      </c>
    </row>
    <row r="670" spans="1:16" s="64" customFormat="1" ht="12.75" customHeight="1">
      <c r="A670" s="106"/>
      <c r="B670" s="65"/>
      <c r="C670" s="66"/>
      <c r="D670" s="66"/>
      <c r="E670" s="44"/>
      <c r="F670" s="65"/>
      <c r="G670" s="119"/>
      <c r="H670" s="190"/>
      <c r="I670" s="354" t="str">
        <f t="shared" si="45"/>
        <v>x</v>
      </c>
      <c r="J670" s="399"/>
      <c r="K670" s="381"/>
      <c r="L670" s="411" t="s">
        <v>3008</v>
      </c>
      <c r="M670" s="68"/>
      <c r="N670" s="527"/>
      <c r="O670" s="527"/>
      <c r="P670" s="359" t="str">
        <f t="shared" si="42"/>
        <v/>
      </c>
    </row>
    <row r="671" spans="1:16" s="64" customFormat="1" ht="12.75" customHeight="1">
      <c r="A671" s="106"/>
      <c r="B671" s="65"/>
      <c r="C671" s="66"/>
      <c r="D671" s="66"/>
      <c r="E671" s="44"/>
      <c r="F671" s="65"/>
      <c r="G671" s="119"/>
      <c r="H671" s="190"/>
      <c r="I671" s="354" t="str">
        <f t="shared" si="45"/>
        <v>x</v>
      </c>
      <c r="J671" s="399"/>
      <c r="K671" s="381"/>
      <c r="L671" s="411" t="s">
        <v>3009</v>
      </c>
      <c r="M671" s="68"/>
      <c r="N671" s="527"/>
      <c r="O671" s="527"/>
      <c r="P671" s="359" t="str">
        <f t="shared" ref="P671:P739" si="46">IF(N671="","",IF(O671="","",IF(O671=N671,$Q$1,O671-N671)))</f>
        <v/>
      </c>
    </row>
    <row r="672" spans="1:16" s="64" customFormat="1" ht="12.75" customHeight="1">
      <c r="A672" s="106"/>
      <c r="B672" s="65"/>
      <c r="C672" s="66"/>
      <c r="D672" s="66"/>
      <c r="E672" s="44"/>
      <c r="F672" s="65"/>
      <c r="G672" s="119"/>
      <c r="H672" s="190"/>
      <c r="I672" s="354" t="str">
        <f t="shared" si="45"/>
        <v>x</v>
      </c>
      <c r="J672" s="399"/>
      <c r="K672" s="381"/>
      <c r="L672" s="411" t="s">
        <v>3007</v>
      </c>
      <c r="M672" s="68"/>
      <c r="N672" s="527"/>
      <c r="O672" s="527"/>
      <c r="P672" s="359" t="str">
        <f t="shared" si="46"/>
        <v/>
      </c>
    </row>
    <row r="673" spans="1:16" s="64" customFormat="1" ht="12.75" customHeight="1">
      <c r="A673" s="106"/>
      <c r="B673" s="65"/>
      <c r="C673" s="66"/>
      <c r="D673" s="66"/>
      <c r="E673" s="44"/>
      <c r="F673" s="65"/>
      <c r="G673" s="119"/>
      <c r="H673" s="190"/>
      <c r="I673" s="354" t="str">
        <f t="shared" si="45"/>
        <v>x</v>
      </c>
      <c r="J673" s="399"/>
      <c r="K673" s="381"/>
      <c r="L673" s="411" t="s">
        <v>3008</v>
      </c>
      <c r="M673" s="68"/>
      <c r="N673" s="527"/>
      <c r="O673" s="527"/>
      <c r="P673" s="359" t="str">
        <f t="shared" si="46"/>
        <v/>
      </c>
    </row>
    <row r="674" spans="1:16" s="64" customFormat="1" ht="12.75" customHeight="1">
      <c r="A674" s="106"/>
      <c r="B674" s="65"/>
      <c r="C674" s="66"/>
      <c r="D674" s="66"/>
      <c r="E674" s="44"/>
      <c r="F674" s="65"/>
      <c r="G674" s="119"/>
      <c r="H674" s="190"/>
      <c r="I674" s="354" t="str">
        <f t="shared" si="45"/>
        <v>x</v>
      </c>
      <c r="J674" s="399"/>
      <c r="K674" s="381"/>
      <c r="L674" s="411" t="s">
        <v>3010</v>
      </c>
      <c r="M674" s="68"/>
      <c r="N674" s="527"/>
      <c r="O674" s="527"/>
      <c r="P674" s="359" t="str">
        <f t="shared" si="46"/>
        <v/>
      </c>
    </row>
    <row r="675" spans="1:16" s="64" customFormat="1" ht="12.75" customHeight="1">
      <c r="A675" s="106"/>
      <c r="B675" s="65"/>
      <c r="C675" s="66"/>
      <c r="D675" s="66"/>
      <c r="E675" s="44"/>
      <c r="F675" s="65"/>
      <c r="G675" s="119"/>
      <c r="H675" s="190"/>
      <c r="I675" s="354" t="str">
        <f t="shared" si="45"/>
        <v>x</v>
      </c>
      <c r="J675" s="399"/>
      <c r="K675" s="381"/>
      <c r="L675" s="411" t="s">
        <v>3007</v>
      </c>
      <c r="M675" s="68"/>
      <c r="N675" s="527"/>
      <c r="O675" s="527"/>
      <c r="P675" s="359" t="str">
        <f t="shared" si="46"/>
        <v/>
      </c>
    </row>
    <row r="676" spans="1:16" s="64" customFormat="1" ht="12.75" customHeight="1">
      <c r="A676" s="106"/>
      <c r="B676" s="65"/>
      <c r="C676" s="66"/>
      <c r="D676" s="66"/>
      <c r="E676" s="44"/>
      <c r="F676" s="65"/>
      <c r="G676" s="119"/>
      <c r="H676" s="190"/>
      <c r="I676" s="354" t="str">
        <f t="shared" si="45"/>
        <v>x</v>
      </c>
      <c r="J676" s="399"/>
      <c r="K676" s="381"/>
      <c r="L676" s="411" t="s">
        <v>3008</v>
      </c>
      <c r="M676" s="68"/>
      <c r="N676" s="527"/>
      <c r="O676" s="527"/>
      <c r="P676" s="359" t="str">
        <f t="shared" si="46"/>
        <v/>
      </c>
    </row>
    <row r="677" spans="1:16" s="64" customFormat="1" ht="12.75" customHeight="1">
      <c r="A677" s="106"/>
      <c r="B677" s="65"/>
      <c r="C677" s="66"/>
      <c r="D677" s="66"/>
      <c r="E677" s="44"/>
      <c r="F677" s="65"/>
      <c r="G677" s="119"/>
      <c r="H677" s="190"/>
      <c r="I677" s="354" t="str">
        <f t="shared" si="45"/>
        <v>x</v>
      </c>
      <c r="J677" s="399"/>
      <c r="K677" s="381"/>
      <c r="L677" s="411" t="s">
        <v>3011</v>
      </c>
      <c r="M677" s="68"/>
      <c r="N677" s="527"/>
      <c r="O677" s="527"/>
      <c r="P677" s="359" t="str">
        <f t="shared" si="46"/>
        <v/>
      </c>
    </row>
    <row r="678" spans="1:16" s="64" customFormat="1" ht="12.75" customHeight="1">
      <c r="A678" s="106"/>
      <c r="B678" s="65"/>
      <c r="C678" s="66"/>
      <c r="D678" s="66"/>
      <c r="E678" s="44"/>
      <c r="F678" s="65"/>
      <c r="G678" s="119"/>
      <c r="H678" s="190"/>
      <c r="I678" s="354" t="str">
        <f t="shared" si="45"/>
        <v>x</v>
      </c>
      <c r="J678" s="399"/>
      <c r="K678" s="381"/>
      <c r="L678" s="411" t="s">
        <v>3007</v>
      </c>
      <c r="M678" s="68"/>
      <c r="N678" s="527"/>
      <c r="O678" s="527"/>
      <c r="P678" s="359" t="str">
        <f t="shared" si="46"/>
        <v/>
      </c>
    </row>
    <row r="679" spans="1:16" s="64" customFormat="1" ht="12.75" customHeight="1">
      <c r="A679" s="106"/>
      <c r="B679" s="65"/>
      <c r="C679" s="66"/>
      <c r="D679" s="66"/>
      <c r="E679" s="44"/>
      <c r="F679" s="65"/>
      <c r="G679" s="119"/>
      <c r="H679" s="190"/>
      <c r="I679" s="354" t="str">
        <f t="shared" si="45"/>
        <v>x</v>
      </c>
      <c r="J679" s="399"/>
      <c r="K679" s="381"/>
      <c r="L679" s="411" t="s">
        <v>3008</v>
      </c>
      <c r="M679" s="68"/>
      <c r="N679" s="527"/>
      <c r="O679" s="527"/>
      <c r="P679" s="359" t="str">
        <f t="shared" si="46"/>
        <v/>
      </c>
    </row>
    <row r="680" spans="1:16" s="64" customFormat="1" ht="12.75" customHeight="1">
      <c r="A680" s="106"/>
      <c r="B680" s="65"/>
      <c r="C680" s="66"/>
      <c r="D680" s="66"/>
      <c r="E680" s="44"/>
      <c r="F680" s="65"/>
      <c r="G680" s="119"/>
      <c r="H680" s="190"/>
      <c r="I680" s="354" t="str">
        <f t="shared" si="45"/>
        <v>x</v>
      </c>
      <c r="J680" s="399"/>
      <c r="K680" s="381"/>
      <c r="L680" s="411" t="s">
        <v>3130</v>
      </c>
      <c r="M680" s="68"/>
      <c r="N680" s="527"/>
      <c r="O680" s="527"/>
      <c r="P680" s="359" t="str">
        <f t="shared" si="46"/>
        <v/>
      </c>
    </row>
    <row r="681" spans="1:16" s="64" customFormat="1" ht="12.75" customHeight="1">
      <c r="A681" s="106"/>
      <c r="B681" s="65"/>
      <c r="C681" s="66"/>
      <c r="D681" s="66"/>
      <c r="E681" s="44"/>
      <c r="F681" s="65"/>
      <c r="G681" s="119"/>
      <c r="H681" s="190"/>
      <c r="I681" s="354" t="str">
        <f t="shared" si="45"/>
        <v>x</v>
      </c>
      <c r="J681" s="399"/>
      <c r="K681" s="381"/>
      <c r="L681" s="411" t="s">
        <v>3130</v>
      </c>
      <c r="M681" s="68"/>
      <c r="N681" s="527"/>
      <c r="O681" s="527"/>
      <c r="P681" s="359" t="str">
        <f t="shared" si="46"/>
        <v/>
      </c>
    </row>
    <row r="682" spans="1:16" s="64" customFormat="1" ht="12.75" customHeight="1">
      <c r="A682" s="106"/>
      <c r="B682" s="65"/>
      <c r="C682" s="66"/>
      <c r="D682" s="66"/>
      <c r="E682" s="44"/>
      <c r="F682" s="65"/>
      <c r="G682" s="119"/>
      <c r="H682" s="190"/>
      <c r="I682" s="354" t="str">
        <f t="shared" si="45"/>
        <v>x</v>
      </c>
      <c r="J682" s="399"/>
      <c r="K682" s="381"/>
      <c r="L682" s="411" t="s">
        <v>3130</v>
      </c>
      <c r="M682" s="68"/>
      <c r="N682" s="527"/>
      <c r="O682" s="527"/>
      <c r="P682" s="359" t="str">
        <f t="shared" si="46"/>
        <v/>
      </c>
    </row>
    <row r="683" spans="1:16" s="64" customFormat="1" ht="12.75" customHeight="1">
      <c r="A683" s="106"/>
      <c r="B683" s="65"/>
      <c r="C683" s="66"/>
      <c r="D683" s="66"/>
      <c r="E683" s="44"/>
      <c r="F683" s="65"/>
      <c r="G683" s="119"/>
      <c r="H683" s="190"/>
      <c r="I683" s="354" t="str">
        <f t="shared" si="45"/>
        <v>x</v>
      </c>
      <c r="J683" s="399"/>
      <c r="K683" s="381"/>
      <c r="L683" s="411" t="s">
        <v>2413</v>
      </c>
      <c r="M683" s="68"/>
      <c r="N683" s="527"/>
      <c r="O683" s="527"/>
      <c r="P683" s="359" t="str">
        <f t="shared" si="46"/>
        <v/>
      </c>
    </row>
    <row r="684" spans="1:16" s="64" customFormat="1" ht="12.75" customHeight="1">
      <c r="A684" s="106"/>
      <c r="B684" s="65"/>
      <c r="C684" s="66"/>
      <c r="D684" s="66"/>
      <c r="E684" s="44"/>
      <c r="F684" s="65"/>
      <c r="G684" s="119"/>
      <c r="H684" s="190"/>
      <c r="I684" s="354" t="str">
        <f t="shared" si="45"/>
        <v>x</v>
      </c>
      <c r="J684" s="399"/>
      <c r="K684" s="381"/>
      <c r="L684" s="411" t="s">
        <v>2417</v>
      </c>
      <c r="M684" s="68"/>
      <c r="N684" s="527"/>
      <c r="O684" s="527"/>
      <c r="P684" s="359" t="str">
        <f t="shared" si="46"/>
        <v/>
      </c>
    </row>
    <row r="685" spans="1:16" s="64" customFormat="1" ht="12.75" customHeight="1">
      <c r="A685" s="106"/>
      <c r="B685" s="65"/>
      <c r="C685" s="66"/>
      <c r="D685" s="66"/>
      <c r="E685" s="44"/>
      <c r="F685" s="65"/>
      <c r="G685" s="119"/>
      <c r="H685" s="190"/>
      <c r="I685" s="354" t="str">
        <f t="shared" si="45"/>
        <v>x</v>
      </c>
      <c r="J685" s="399"/>
      <c r="K685" s="381"/>
      <c r="L685" s="411" t="s">
        <v>2418</v>
      </c>
      <c r="M685" s="68"/>
      <c r="N685" s="527"/>
      <c r="O685" s="527"/>
      <c r="P685" s="359" t="str">
        <f t="shared" si="46"/>
        <v/>
      </c>
    </row>
    <row r="686" spans="1:16" s="64" customFormat="1" ht="12.75" customHeight="1">
      <c r="A686" s="106"/>
      <c r="B686" s="65"/>
      <c r="C686" s="66"/>
      <c r="D686" s="66"/>
      <c r="E686" s="44"/>
      <c r="F686" s="65"/>
      <c r="G686" s="119"/>
      <c r="H686" s="190"/>
      <c r="I686" s="354" t="str">
        <f t="shared" si="45"/>
        <v>x</v>
      </c>
      <c r="J686" s="399"/>
      <c r="K686" s="381"/>
      <c r="L686" s="411" t="s">
        <v>2419</v>
      </c>
      <c r="M686" s="68"/>
      <c r="N686" s="527"/>
      <c r="O686" s="527"/>
      <c r="P686" s="359" t="str">
        <f t="shared" si="46"/>
        <v/>
      </c>
    </row>
    <row r="687" spans="1:16" s="64" customFormat="1" ht="12.75" customHeight="1">
      <c r="A687" s="106"/>
      <c r="B687" s="65"/>
      <c r="C687" s="66"/>
      <c r="D687" s="66"/>
      <c r="E687" s="44"/>
      <c r="F687" s="65"/>
      <c r="G687" s="119"/>
      <c r="H687" s="190"/>
      <c r="I687" s="354" t="str">
        <f t="shared" si="45"/>
        <v>x</v>
      </c>
      <c r="J687" s="399"/>
      <c r="K687" s="381"/>
      <c r="L687" s="411" t="s">
        <v>2420</v>
      </c>
      <c r="M687" s="68"/>
      <c r="N687" s="527"/>
      <c r="O687" s="527"/>
      <c r="P687" s="359" t="str">
        <f t="shared" si="46"/>
        <v/>
      </c>
    </row>
    <row r="688" spans="1:16" s="64" customFormat="1" ht="12.75" customHeight="1">
      <c r="A688" s="106"/>
      <c r="B688" s="65"/>
      <c r="C688" s="66"/>
      <c r="D688" s="66"/>
      <c r="E688" s="44"/>
      <c r="F688" s="65"/>
      <c r="G688" s="119"/>
      <c r="H688" s="190"/>
      <c r="I688" s="354" t="str">
        <f t="shared" si="45"/>
        <v>x</v>
      </c>
      <c r="J688" s="399"/>
      <c r="K688" s="381"/>
      <c r="L688" s="411" t="s">
        <v>2421</v>
      </c>
      <c r="M688" s="68"/>
      <c r="N688" s="527"/>
      <c r="O688" s="527"/>
      <c r="P688" s="359" t="str">
        <f t="shared" si="46"/>
        <v/>
      </c>
    </row>
    <row r="689" spans="1:16" s="64" customFormat="1" ht="12.75" customHeight="1">
      <c r="A689" s="106"/>
      <c r="B689" s="65"/>
      <c r="C689" s="66"/>
      <c r="D689" s="66"/>
      <c r="E689" s="44"/>
      <c r="F689" s="65"/>
      <c r="G689" s="119"/>
      <c r="H689" s="190"/>
      <c r="I689" s="354" t="str">
        <f t="shared" si="45"/>
        <v>x</v>
      </c>
      <c r="J689" s="399"/>
      <c r="K689" s="381"/>
      <c r="L689" s="411" t="s">
        <v>2861</v>
      </c>
      <c r="M689" s="68"/>
      <c r="N689" s="527"/>
      <c r="O689" s="527"/>
      <c r="P689" s="359" t="str">
        <f t="shared" si="46"/>
        <v/>
      </c>
    </row>
    <row r="690" spans="1:16" s="64" customFormat="1" ht="12.75" customHeight="1">
      <c r="A690" s="106"/>
      <c r="B690" s="65"/>
      <c r="C690" s="66"/>
      <c r="D690" s="66"/>
      <c r="E690" s="44"/>
      <c r="F690" s="65"/>
      <c r="G690" s="119"/>
      <c r="H690" s="190"/>
      <c r="I690" s="354" t="str">
        <f t="shared" si="45"/>
        <v>x</v>
      </c>
      <c r="J690" s="399"/>
      <c r="K690" s="381"/>
      <c r="L690" s="411" t="s">
        <v>2862</v>
      </c>
      <c r="M690" s="68"/>
      <c r="N690" s="527"/>
      <c r="O690" s="527"/>
      <c r="P690" s="359" t="str">
        <f t="shared" si="46"/>
        <v/>
      </c>
    </row>
    <row r="691" spans="1:16" s="64" customFormat="1" ht="12.75" customHeight="1">
      <c r="A691" s="106"/>
      <c r="B691" s="65"/>
      <c r="C691" s="66"/>
      <c r="D691" s="66"/>
      <c r="E691" s="44"/>
      <c r="F691" s="65"/>
      <c r="G691" s="119"/>
      <c r="H691" s="190"/>
      <c r="I691" s="323" t="s">
        <v>3286</v>
      </c>
      <c r="J691" s="399"/>
      <c r="K691" s="381"/>
      <c r="L691" s="411"/>
      <c r="M691" s="68"/>
      <c r="N691" s="527"/>
      <c r="O691" s="527"/>
      <c r="P691" s="359" t="str">
        <f t="shared" si="46"/>
        <v/>
      </c>
    </row>
    <row r="692" spans="1:16" s="64" customFormat="1" ht="11.25">
      <c r="A692" s="66" t="str">
        <f ca="1">IF(B692="","",MAX($A$3:INDIRECT(ADDRESS(ROW()-1,COLUMN(),1)))+1)</f>
        <v/>
      </c>
      <c r="B692" s="65"/>
      <c r="C692" s="66" t="str">
        <f ca="1">IF(B692="",IF(D692="","",MAX(INDIRECT(ADDRESS(2+MATCH(MAX($A$3:$A584),$A$3:$A584),COLUMN(),1)):INDIRECT(ADDRESS(ROW()-1,COLUMN(),1)))+1),1)</f>
        <v/>
      </c>
      <c r="D692" s="66"/>
      <c r="E692" s="44"/>
      <c r="F692" s="65"/>
      <c r="G692" s="119"/>
      <c r="H692" s="190"/>
      <c r="I692" s="323"/>
      <c r="J692" s="399"/>
      <c r="K692" s="381"/>
      <c r="L692" s="411"/>
      <c r="M692" s="68"/>
      <c r="N692" s="527"/>
      <c r="O692" s="527"/>
      <c r="P692" s="359" t="str">
        <f t="shared" si="46"/>
        <v/>
      </c>
    </row>
    <row r="693" spans="1:16" s="64" customFormat="1" ht="11.25">
      <c r="A693" s="66" t="str">
        <f ca="1">IF(B693="","",MAX($A$3:INDIRECT(ADDRESS(ROW()-1,COLUMN(),1)))+1)</f>
        <v/>
      </c>
      <c r="B693" s="65"/>
      <c r="C693" s="66" t="str">
        <f ca="1">IF(B693="",IF(D693="","",MAX(INDIRECT(ADDRESS(2+MATCH(MAX($A$3:$A692),$A$3:$A692),COLUMN(),1)):INDIRECT(ADDRESS(ROW()-1,COLUMN(),1)))+1),1)</f>
        <v/>
      </c>
      <c r="D693" s="66"/>
      <c r="E693" s="44"/>
      <c r="F693" s="65"/>
      <c r="G693" s="119"/>
      <c r="H693" s="190" t="s">
        <v>2855</v>
      </c>
      <c r="I693" s="323" t="s">
        <v>3435</v>
      </c>
      <c r="J693" s="399"/>
      <c r="K693" s="381"/>
      <c r="L693" s="411"/>
      <c r="M693" s="68"/>
      <c r="N693" s="527"/>
      <c r="O693" s="527"/>
      <c r="P693" s="359" t="str">
        <f t="shared" si="46"/>
        <v/>
      </c>
    </row>
    <row r="694" spans="1:16" s="64" customFormat="1" ht="12.75" customHeight="1">
      <c r="A694" s="106" t="str">
        <f ca="1">IF(B694="","",MAX($A$3:INDIRECT(ADDRESS(ROW()-1,COLUMN(),1)))+1)</f>
        <v/>
      </c>
      <c r="B694" s="65"/>
      <c r="C694" s="66" t="str">
        <f ca="1">IF(B694="",IF(D694="","",MAX(INDIRECT(ADDRESS(2+MATCH(MAX($A$3:$A693),$A$3:$A693),COLUMN(),1)):INDIRECT(ADDRESS(ROW()-1,COLUMN(),1)))+1),1)</f>
        <v/>
      </c>
      <c r="D694" s="66"/>
      <c r="E694" s="44"/>
      <c r="F694" s="65"/>
      <c r="G694" s="119"/>
      <c r="H694" s="190" t="s">
        <v>0</v>
      </c>
      <c r="I694" s="323"/>
      <c r="J694" s="399" t="s">
        <v>1602</v>
      </c>
      <c r="K694" s="381"/>
      <c r="L694" s="411"/>
      <c r="M694" s="68"/>
      <c r="N694" s="527"/>
      <c r="O694" s="527"/>
      <c r="P694" s="359" t="str">
        <f t="shared" si="46"/>
        <v/>
      </c>
    </row>
    <row r="695" spans="1:16" s="64" customFormat="1" ht="12.75" customHeight="1">
      <c r="A695" s="106"/>
      <c r="B695" s="65"/>
      <c r="C695" s="66"/>
      <c r="D695" s="66"/>
      <c r="E695" s="44"/>
      <c r="F695" s="65"/>
      <c r="G695" s="119"/>
      <c r="H695" s="190"/>
      <c r="I695" s="354" t="str">
        <f t="shared" ref="I695" si="47">IF((K695=L695)=TRUE,"○","x")</f>
        <v>x</v>
      </c>
      <c r="J695" s="399"/>
      <c r="K695" s="381"/>
      <c r="L695" s="411" t="s">
        <v>3048</v>
      </c>
      <c r="M695" s="68"/>
      <c r="N695" s="527"/>
      <c r="O695" s="527"/>
      <c r="P695" s="359" t="str">
        <f t="shared" si="46"/>
        <v/>
      </c>
    </row>
    <row r="696" spans="1:16" s="64" customFormat="1" ht="12.75" customHeight="1">
      <c r="A696" s="66"/>
      <c r="B696" s="65"/>
      <c r="C696" s="66"/>
      <c r="D696" s="66"/>
      <c r="E696" s="44"/>
      <c r="F696" s="65"/>
      <c r="G696" s="119"/>
      <c r="H696" s="190"/>
      <c r="I696" s="45" t="s">
        <v>4502</v>
      </c>
      <c r="J696" s="399"/>
      <c r="K696" s="381"/>
      <c r="L696" s="411"/>
      <c r="M696" s="68"/>
      <c r="N696" s="527"/>
      <c r="O696" s="527"/>
      <c r="P696" s="359" t="str">
        <f t="shared" si="46"/>
        <v/>
      </c>
    </row>
    <row r="697" spans="1:16" s="64" customFormat="1" ht="12.75" customHeight="1">
      <c r="A697" s="106"/>
      <c r="B697" s="65"/>
      <c r="C697" s="66"/>
      <c r="D697" s="66"/>
      <c r="E697" s="44"/>
      <c r="F697" s="65"/>
      <c r="G697" s="119"/>
      <c r="H697" s="190"/>
      <c r="I697" s="354"/>
      <c r="J697" s="399"/>
      <c r="K697" s="381"/>
      <c r="L697" s="411"/>
      <c r="M697" s="68"/>
      <c r="N697" s="527"/>
      <c r="O697" s="527"/>
      <c r="P697" s="359" t="str">
        <f t="shared" si="46"/>
        <v/>
      </c>
    </row>
    <row r="698" spans="1:16" s="64" customFormat="1" ht="12.75" customHeight="1">
      <c r="A698" s="106" t="str">
        <f ca="1">IF(B698="","",MAX($A$3:INDIRECT(ADDRESS(ROW()-1,COLUMN(),1)))+1)</f>
        <v/>
      </c>
      <c r="B698" s="65"/>
      <c r="C698" s="66" t="str">
        <f ca="1">IF(B698="",IF(D698="","",MAX(INDIRECT(ADDRESS(2+MATCH(MAX($A$3:$A694),$A$3:$A694),COLUMN(),1)):INDIRECT(ADDRESS(ROW()-1,COLUMN(),1)))+1),1)</f>
        <v/>
      </c>
      <c r="D698" s="66"/>
      <c r="E698" s="44"/>
      <c r="F698" s="65"/>
      <c r="G698" s="119"/>
      <c r="H698" s="190" t="s">
        <v>216</v>
      </c>
      <c r="I698" s="323"/>
      <c r="J698" s="399" t="s">
        <v>217</v>
      </c>
      <c r="K698" s="381"/>
      <c r="L698" s="411"/>
      <c r="M698" s="68"/>
      <c r="N698" s="527"/>
      <c r="O698" s="527"/>
      <c r="P698" s="359" t="str">
        <f t="shared" si="46"/>
        <v/>
      </c>
    </row>
    <row r="699" spans="1:16" s="64" customFormat="1" ht="12.75" customHeight="1">
      <c r="A699" s="106" t="str">
        <f ca="1">IF(B699="","",MAX($A$3:INDIRECT(ADDRESS(ROW()-1,COLUMN(),1)))+1)</f>
        <v/>
      </c>
      <c r="B699" s="65"/>
      <c r="C699" s="66" t="str">
        <f ca="1">IF(B699="",IF(D699="","",MAX(INDIRECT(ADDRESS(2+MATCH(MAX($A$395:$A698),$A$395:$A698),COLUMN(),1)):INDIRECT(ADDRESS(ROW()-1,COLUMN(),1)))+1),1)</f>
        <v/>
      </c>
      <c r="D699" s="66"/>
      <c r="E699" s="44"/>
      <c r="F699" s="65"/>
      <c r="G699" s="119"/>
      <c r="H699" s="190" t="s">
        <v>734</v>
      </c>
      <c r="I699" s="323"/>
      <c r="J699" s="399" t="s">
        <v>735</v>
      </c>
      <c r="K699" s="381"/>
      <c r="L699" s="411"/>
      <c r="M699" s="68"/>
      <c r="N699" s="527"/>
      <c r="O699" s="527"/>
      <c r="P699" s="359" t="str">
        <f t="shared" si="46"/>
        <v/>
      </c>
    </row>
    <row r="700" spans="1:16" s="64" customFormat="1" ht="12.75" customHeight="1">
      <c r="A700" s="106" t="str">
        <f ca="1">IF(B700="","",MAX($A$3:INDIRECT(ADDRESS(ROW()-1,COLUMN(),1)))+1)</f>
        <v/>
      </c>
      <c r="B700" s="65"/>
      <c r="C700" s="66" t="str">
        <f ca="1">IF(B700="",IF(D700="","",MAX(INDIRECT(ADDRESS(2+MATCH(MAX($A$395:$A699),$A$395:$A699),COLUMN(),1)):INDIRECT(ADDRESS(ROW()-1,COLUMN(),1)))+1),1)</f>
        <v/>
      </c>
      <c r="D700" s="66"/>
      <c r="E700" s="44"/>
      <c r="F700" s="65"/>
      <c r="G700" s="119"/>
      <c r="H700" s="190"/>
      <c r="I700" s="354" t="str">
        <f t="shared" ref="I700" si="48">IF((K700=L700)=TRUE,"○","x")</f>
        <v>x</v>
      </c>
      <c r="J700" s="399"/>
      <c r="K700" s="381"/>
      <c r="L700" s="411" t="s">
        <v>2864</v>
      </c>
      <c r="M700" s="68"/>
      <c r="N700" s="527"/>
      <c r="O700" s="527"/>
      <c r="P700" s="359" t="str">
        <f t="shared" si="46"/>
        <v/>
      </c>
    </row>
    <row r="701" spans="1:16" s="64" customFormat="1" ht="12.75" customHeight="1">
      <c r="A701" s="106"/>
      <c r="B701" s="65"/>
      <c r="C701" s="66"/>
      <c r="D701" s="66"/>
      <c r="E701" s="44"/>
      <c r="F701" s="65"/>
      <c r="G701" s="119"/>
      <c r="H701" s="190"/>
      <c r="I701" s="354" t="s">
        <v>4504</v>
      </c>
      <c r="J701" s="399"/>
      <c r="K701" s="381"/>
      <c r="L701" s="411"/>
      <c r="M701" s="68"/>
      <c r="N701" s="527"/>
      <c r="O701" s="527"/>
      <c r="P701" s="359" t="str">
        <f t="shared" si="46"/>
        <v/>
      </c>
    </row>
    <row r="702" spans="1:16" s="64" customFormat="1" ht="12.75" customHeight="1">
      <c r="A702" s="66"/>
      <c r="B702" s="65"/>
      <c r="C702" s="66"/>
      <c r="D702" s="66"/>
      <c r="E702" s="44"/>
      <c r="F702" s="65"/>
      <c r="G702" s="119"/>
      <c r="H702" s="190"/>
      <c r="I702" s="354"/>
      <c r="J702" s="399"/>
      <c r="K702" s="381"/>
      <c r="L702" s="411"/>
      <c r="M702" s="68"/>
      <c r="N702" s="527"/>
      <c r="O702" s="527"/>
      <c r="P702" s="359" t="str">
        <f t="shared" si="46"/>
        <v/>
      </c>
    </row>
    <row r="703" spans="1:16" s="64" customFormat="1" ht="12.75" customHeight="1">
      <c r="A703" s="66"/>
      <c r="B703" s="65"/>
      <c r="C703" s="66"/>
      <c r="D703" s="66"/>
      <c r="E703" s="44"/>
      <c r="F703" s="65"/>
      <c r="G703" s="119"/>
      <c r="H703" s="321"/>
      <c r="I703" s="354" t="s">
        <v>3688</v>
      </c>
      <c r="J703" s="399"/>
      <c r="K703" s="381"/>
      <c r="L703" s="391"/>
      <c r="M703" s="44"/>
      <c r="N703" s="527"/>
      <c r="O703" s="527"/>
      <c r="P703" s="359"/>
    </row>
    <row r="704" spans="1:16" s="64" customFormat="1" ht="12.75" customHeight="1">
      <c r="A704" s="106" t="str">
        <f ca="1">IF(B704="","",MAX($A$3:INDIRECT(ADDRESS(ROW()-1,COLUMN(),1)))+1)</f>
        <v/>
      </c>
      <c r="B704" s="65"/>
      <c r="C704" s="66" t="str">
        <f ca="1">IF(B704="",IF(D704="","",MAX(INDIRECT(ADDRESS(2+MATCH(MAX($A$3:$A698),$A$3:$A698),COLUMN(),1)):INDIRECT(ADDRESS(ROW()-1,COLUMN(),1)))+1),1)</f>
        <v/>
      </c>
      <c r="D704" s="66"/>
      <c r="E704" s="44"/>
      <c r="F704" s="65"/>
      <c r="G704" s="119"/>
      <c r="H704" s="190"/>
      <c r="I704" s="323"/>
      <c r="J704" s="399"/>
      <c r="K704" s="381"/>
      <c r="L704" s="411"/>
      <c r="M704" s="68"/>
      <c r="N704" s="527"/>
      <c r="O704" s="527"/>
      <c r="P704" s="359" t="str">
        <f t="shared" si="46"/>
        <v/>
      </c>
    </row>
    <row r="705" spans="1:16" s="64" customFormat="1" ht="12.75" customHeight="1">
      <c r="A705" s="106" t="str">
        <f ca="1">IF(B705="","",MAX($A$3:INDIRECT(ADDRESS(ROW()-1,COLUMN(),1)))+1)</f>
        <v/>
      </c>
      <c r="B705" s="65"/>
      <c r="C705" s="61">
        <f ca="1">IF(B705="",IF(D705="","",MAX(INDIRECT(ADDRESS(2+MATCH(MAX($A$3:$A704),$A$3:$A704),COLUMN(),1)):INDIRECT(ADDRESS(ROW()-1,COLUMN(),1)))+1),1)</f>
        <v>3</v>
      </c>
      <c r="D705" s="61" t="s">
        <v>561</v>
      </c>
      <c r="E705" s="48" t="s">
        <v>1041</v>
      </c>
      <c r="F705" s="60" t="s">
        <v>1043</v>
      </c>
      <c r="G705" s="130">
        <v>2</v>
      </c>
      <c r="H705" s="296" t="s">
        <v>1</v>
      </c>
      <c r="I705" s="322" t="s">
        <v>3436</v>
      </c>
      <c r="J705" s="400"/>
      <c r="K705" s="384"/>
      <c r="L705" s="410"/>
      <c r="M705" s="62"/>
      <c r="N705" s="526"/>
      <c r="O705" s="526"/>
      <c r="P705" s="358" t="str">
        <f t="shared" si="46"/>
        <v/>
      </c>
    </row>
    <row r="706" spans="1:16" s="64" customFormat="1" ht="12.75" customHeight="1">
      <c r="A706" s="106" t="str">
        <f ca="1">IF(B706="","",MAX($A$3:INDIRECT(ADDRESS(ROW()-1,COLUMN(),1)))+1)</f>
        <v/>
      </c>
      <c r="B706" s="65"/>
      <c r="C706" s="66" t="str">
        <f ca="1">IF(B706="",IF(D706="","",MAX(INDIRECT(ADDRESS(2+MATCH(MAX($A$3:$A705),$A$3:$A705),COLUMN(),1)):INDIRECT(ADDRESS(ROW()-1,COLUMN(),1)))+1),1)</f>
        <v/>
      </c>
      <c r="D706" s="66"/>
      <c r="E706" s="44"/>
      <c r="F706" s="65"/>
      <c r="G706" s="119"/>
      <c r="H706" s="190" t="s">
        <v>0</v>
      </c>
      <c r="I706" s="323"/>
      <c r="J706" s="399" t="s">
        <v>1603</v>
      </c>
      <c r="K706" s="381"/>
      <c r="L706" s="411"/>
      <c r="M706" s="68"/>
      <c r="N706" s="527"/>
      <c r="O706" s="527"/>
      <c r="P706" s="359" t="str">
        <f t="shared" si="46"/>
        <v/>
      </c>
    </row>
    <row r="707" spans="1:16" s="64" customFormat="1" ht="12.75" customHeight="1">
      <c r="A707" s="106"/>
      <c r="B707" s="65"/>
      <c r="C707" s="66"/>
      <c r="D707" s="66"/>
      <c r="E707" s="44"/>
      <c r="F707" s="65"/>
      <c r="G707" s="119"/>
      <c r="H707" s="190"/>
      <c r="I707" s="354" t="str">
        <f t="shared" ref="I707" si="49">IF((K707=L707)=TRUE,"○","x")</f>
        <v>x</v>
      </c>
      <c r="J707" s="399"/>
      <c r="K707" s="381"/>
      <c r="L707" s="411" t="s">
        <v>3049</v>
      </c>
      <c r="M707" s="68"/>
      <c r="N707" s="527"/>
      <c r="O707" s="527"/>
      <c r="P707" s="359" t="str">
        <f t="shared" si="46"/>
        <v/>
      </c>
    </row>
    <row r="708" spans="1:16" s="64" customFormat="1" ht="12.75" customHeight="1">
      <c r="A708" s="66"/>
      <c r="B708" s="65"/>
      <c r="C708" s="66"/>
      <c r="D708" s="66"/>
      <c r="E708" s="44"/>
      <c r="F708" s="65"/>
      <c r="G708" s="119"/>
      <c r="H708" s="190"/>
      <c r="I708" s="45" t="s">
        <v>4502</v>
      </c>
      <c r="J708" s="399"/>
      <c r="K708" s="381"/>
      <c r="L708" s="411"/>
      <c r="M708" s="68"/>
      <c r="N708" s="527"/>
      <c r="O708" s="527"/>
      <c r="P708" s="359" t="str">
        <f t="shared" ref="P708" si="50">IF(N708="","",IF(O708="","",IF(O708=N708,$Q$1,O708-N708)))</f>
        <v/>
      </c>
    </row>
    <row r="709" spans="1:16" s="64" customFormat="1" ht="12.75" customHeight="1">
      <c r="A709" s="106"/>
      <c r="B709" s="65"/>
      <c r="C709" s="66"/>
      <c r="D709" s="66"/>
      <c r="E709" s="44"/>
      <c r="F709" s="65"/>
      <c r="G709" s="119"/>
      <c r="H709" s="190"/>
      <c r="I709" s="323"/>
      <c r="J709" s="399"/>
      <c r="K709" s="381"/>
      <c r="L709" s="411"/>
      <c r="M709" s="68"/>
      <c r="N709" s="527"/>
      <c r="O709" s="527"/>
      <c r="P709" s="359" t="str">
        <f t="shared" si="46"/>
        <v/>
      </c>
    </row>
    <row r="710" spans="1:16" s="64" customFormat="1" ht="11.25">
      <c r="A710" s="66"/>
      <c r="B710" s="65"/>
      <c r="C710" s="66"/>
      <c r="D710" s="66"/>
      <c r="E710" s="44"/>
      <c r="F710" s="65"/>
      <c r="G710" s="119"/>
      <c r="H710" s="190"/>
      <c r="I710" s="45" t="s">
        <v>4545</v>
      </c>
      <c r="J710" s="399"/>
      <c r="K710" s="381"/>
      <c r="L710" s="411"/>
      <c r="M710" s="68"/>
      <c r="N710" s="527"/>
      <c r="O710" s="527"/>
      <c r="P710" s="359" t="str">
        <f t="shared" si="46"/>
        <v/>
      </c>
    </row>
    <row r="711" spans="1:16" s="64" customFormat="1" ht="12.75" customHeight="1">
      <c r="A711" s="106" t="str">
        <f ca="1">IF(B711="","",MAX($A$3:INDIRECT(ADDRESS(ROW()-1,COLUMN(),1)))+1)</f>
        <v/>
      </c>
      <c r="B711" s="65"/>
      <c r="C711" s="66" t="str">
        <f ca="1">IF(B711="",IF(D711="","",MAX(INDIRECT(ADDRESS(2+MATCH(MAX($A$3:$A706),$A$3:$A706),COLUMN(),1)):INDIRECT(ADDRESS(ROW()-1,COLUMN(),1)))+1),1)</f>
        <v/>
      </c>
      <c r="D711" s="66"/>
      <c r="E711" s="44"/>
      <c r="F711" s="65"/>
      <c r="G711" s="119"/>
      <c r="H711" s="190" t="s">
        <v>0</v>
      </c>
      <c r="I711" s="323"/>
      <c r="J711" s="399" t="s">
        <v>4256</v>
      </c>
      <c r="K711" s="381"/>
      <c r="L711" s="411"/>
      <c r="M711" s="68"/>
      <c r="N711" s="544"/>
      <c r="O711" s="544"/>
      <c r="P711" s="359" t="str">
        <f t="shared" si="46"/>
        <v/>
      </c>
    </row>
    <row r="712" spans="1:16" s="64" customFormat="1" ht="12.75" customHeight="1">
      <c r="A712" s="106" t="str">
        <f ca="1">IF(B712="","",MAX($A$3:INDIRECT(ADDRESS(ROW()-1,COLUMN(),1)))+1)</f>
        <v/>
      </c>
      <c r="B712" s="65"/>
      <c r="C712" s="66" t="str">
        <f ca="1">IF(B712="",IF(D712="","",MAX(INDIRECT(ADDRESS(2+MATCH(MAX($A$3:$A711),$A$3:$A711),COLUMN(),1)):INDIRECT(ADDRESS(ROW()-1,COLUMN(),1)))+1),1)</f>
        <v/>
      </c>
      <c r="D712" s="66"/>
      <c r="E712" s="44"/>
      <c r="F712" s="65"/>
      <c r="G712" s="119"/>
      <c r="H712" s="190" t="s">
        <v>0</v>
      </c>
      <c r="I712" s="323"/>
      <c r="J712" s="399" t="s">
        <v>4257</v>
      </c>
      <c r="K712" s="381"/>
      <c r="L712" s="411"/>
      <c r="M712" s="68"/>
      <c r="N712" s="527"/>
      <c r="O712" s="527"/>
      <c r="P712" s="359" t="str">
        <f t="shared" si="46"/>
        <v/>
      </c>
    </row>
    <row r="713" spans="1:16" s="64" customFormat="1" ht="12.75" customHeight="1">
      <c r="A713" s="106"/>
      <c r="B713" s="65"/>
      <c r="C713" s="66"/>
      <c r="D713" s="66"/>
      <c r="E713" s="44"/>
      <c r="F713" s="65"/>
      <c r="G713" s="119"/>
      <c r="H713" s="190"/>
      <c r="I713" s="323"/>
      <c r="J713" s="399"/>
      <c r="K713" s="381"/>
      <c r="L713" s="411"/>
      <c r="M713" s="68"/>
      <c r="N713" s="527"/>
      <c r="O713" s="527"/>
      <c r="P713" s="359" t="str">
        <f t="shared" si="46"/>
        <v/>
      </c>
    </row>
    <row r="714" spans="1:16" s="64" customFormat="1" ht="12.75" customHeight="1">
      <c r="A714" s="106"/>
      <c r="B714" s="65"/>
      <c r="C714" s="66"/>
      <c r="D714" s="66"/>
      <c r="E714" s="44"/>
      <c r="F714" s="65"/>
      <c r="G714" s="119"/>
      <c r="H714" s="190"/>
      <c r="I714" s="354" t="str">
        <f t="shared" ref="I714:I777" si="51">IF((K714=L714)=TRUE,"○","x")</f>
        <v>x</v>
      </c>
      <c r="J714" s="399"/>
      <c r="K714" s="381"/>
      <c r="L714" s="411" t="s">
        <v>1239</v>
      </c>
      <c r="M714" s="68"/>
      <c r="N714" s="527"/>
      <c r="O714" s="527"/>
      <c r="P714" s="359" t="str">
        <f t="shared" si="46"/>
        <v/>
      </c>
    </row>
    <row r="715" spans="1:16" s="64" customFormat="1" ht="12.75" customHeight="1">
      <c r="A715" s="106"/>
      <c r="B715" s="65"/>
      <c r="C715" s="66"/>
      <c r="D715" s="66"/>
      <c r="E715" s="44"/>
      <c r="F715" s="65"/>
      <c r="G715" s="119"/>
      <c r="H715" s="190"/>
      <c r="I715" s="354" t="str">
        <f t="shared" si="51"/>
        <v>x</v>
      </c>
      <c r="J715" s="399"/>
      <c r="K715" s="381"/>
      <c r="L715" s="411" t="s">
        <v>218</v>
      </c>
      <c r="M715" s="68"/>
      <c r="N715" s="527"/>
      <c r="O715" s="527"/>
      <c r="P715" s="359" t="str">
        <f t="shared" si="46"/>
        <v/>
      </c>
    </row>
    <row r="716" spans="1:16" s="64" customFormat="1" ht="12.75" customHeight="1">
      <c r="A716" s="106"/>
      <c r="B716" s="65"/>
      <c r="C716" s="66"/>
      <c r="D716" s="66"/>
      <c r="E716" s="44"/>
      <c r="F716" s="65"/>
      <c r="G716" s="119"/>
      <c r="H716" s="190"/>
      <c r="I716" s="354" t="str">
        <f t="shared" si="51"/>
        <v>x</v>
      </c>
      <c r="J716" s="399"/>
      <c r="K716" s="381"/>
      <c r="L716" s="411" t="s">
        <v>1157</v>
      </c>
      <c r="M716" s="68"/>
      <c r="N716" s="527"/>
      <c r="O716" s="527"/>
      <c r="P716" s="359" t="str">
        <f t="shared" si="46"/>
        <v/>
      </c>
    </row>
    <row r="717" spans="1:16" s="64" customFormat="1" ht="12.75" customHeight="1">
      <c r="A717" s="106"/>
      <c r="B717" s="65"/>
      <c r="C717" s="66"/>
      <c r="D717" s="66"/>
      <c r="E717" s="44"/>
      <c r="F717" s="65"/>
      <c r="G717" s="119"/>
      <c r="H717" s="190"/>
      <c r="I717" s="354" t="str">
        <f t="shared" si="51"/>
        <v>x</v>
      </c>
      <c r="J717" s="399"/>
      <c r="K717" s="381"/>
      <c r="L717" s="411" t="s">
        <v>222</v>
      </c>
      <c r="M717" s="68"/>
      <c r="N717" s="527"/>
      <c r="O717" s="527"/>
      <c r="P717" s="359" t="str">
        <f t="shared" si="46"/>
        <v/>
      </c>
    </row>
    <row r="718" spans="1:16" s="64" customFormat="1" ht="12.75" customHeight="1">
      <c r="A718" s="106"/>
      <c r="B718" s="65"/>
      <c r="C718" s="66"/>
      <c r="D718" s="66"/>
      <c r="E718" s="44"/>
      <c r="F718" s="65"/>
      <c r="G718" s="119"/>
      <c r="H718" s="190"/>
      <c r="I718" s="354" t="str">
        <f t="shared" si="51"/>
        <v>x</v>
      </c>
      <c r="J718" s="399"/>
      <c r="K718" s="381"/>
      <c r="L718" s="411" t="s">
        <v>1240</v>
      </c>
      <c r="M718" s="68"/>
      <c r="N718" s="527"/>
      <c r="O718" s="527"/>
      <c r="P718" s="359" t="str">
        <f t="shared" si="46"/>
        <v/>
      </c>
    </row>
    <row r="719" spans="1:16" s="64" customFormat="1" ht="12.75" customHeight="1">
      <c r="A719" s="106"/>
      <c r="B719" s="65"/>
      <c r="C719" s="66"/>
      <c r="D719" s="66"/>
      <c r="E719" s="44"/>
      <c r="F719" s="65"/>
      <c r="G719" s="119"/>
      <c r="H719" s="190"/>
      <c r="I719" s="354" t="str">
        <f t="shared" si="51"/>
        <v>x</v>
      </c>
      <c r="J719" s="399"/>
      <c r="K719" s="381"/>
      <c r="L719" s="411" t="s">
        <v>1242</v>
      </c>
      <c r="M719" s="68"/>
      <c r="N719" s="527"/>
      <c r="O719" s="527"/>
      <c r="P719" s="359" t="str">
        <f t="shared" si="46"/>
        <v/>
      </c>
    </row>
    <row r="720" spans="1:16" s="64" customFormat="1" ht="12.75" customHeight="1">
      <c r="A720" s="106"/>
      <c r="B720" s="65"/>
      <c r="C720" s="66"/>
      <c r="D720" s="66"/>
      <c r="E720" s="44"/>
      <c r="F720" s="65"/>
      <c r="G720" s="119"/>
      <c r="H720" s="190"/>
      <c r="I720" s="354" t="str">
        <f t="shared" si="51"/>
        <v>x</v>
      </c>
      <c r="J720" s="399"/>
      <c r="K720" s="381"/>
      <c r="L720" s="411" t="s">
        <v>221</v>
      </c>
      <c r="M720" s="68"/>
      <c r="N720" s="527"/>
      <c r="O720" s="527"/>
      <c r="P720" s="359" t="str">
        <f t="shared" si="46"/>
        <v/>
      </c>
    </row>
    <row r="721" spans="1:16" s="64" customFormat="1" ht="12.75" customHeight="1">
      <c r="A721" s="106"/>
      <c r="B721" s="65"/>
      <c r="C721" s="66"/>
      <c r="D721" s="66"/>
      <c r="E721" s="44"/>
      <c r="F721" s="65"/>
      <c r="G721" s="119"/>
      <c r="H721" s="190"/>
      <c r="I721" s="354" t="str">
        <f t="shared" si="51"/>
        <v>x</v>
      </c>
      <c r="J721" s="399"/>
      <c r="K721" s="381"/>
      <c r="L721" s="411" t="s">
        <v>223</v>
      </c>
      <c r="M721" s="68"/>
      <c r="N721" s="527"/>
      <c r="O721" s="527"/>
      <c r="P721" s="359" t="str">
        <f t="shared" si="46"/>
        <v/>
      </c>
    </row>
    <row r="722" spans="1:16" s="64" customFormat="1" ht="12.75" customHeight="1">
      <c r="A722" s="106"/>
      <c r="B722" s="65"/>
      <c r="C722" s="66"/>
      <c r="D722" s="66"/>
      <c r="E722" s="44"/>
      <c r="F722" s="65"/>
      <c r="G722" s="119"/>
      <c r="H722" s="190"/>
      <c r="I722" s="354"/>
      <c r="J722" s="399"/>
      <c r="K722" s="381"/>
      <c r="L722" s="411"/>
      <c r="M722" s="68"/>
      <c r="N722" s="527"/>
      <c r="O722" s="527"/>
      <c r="P722" s="359" t="str">
        <f t="shared" si="46"/>
        <v/>
      </c>
    </row>
    <row r="723" spans="1:16" s="64" customFormat="1" ht="12.75" customHeight="1">
      <c r="A723" s="106"/>
      <c r="B723" s="65"/>
      <c r="C723" s="66"/>
      <c r="D723" s="66"/>
      <c r="E723" s="44"/>
      <c r="F723" s="65"/>
      <c r="G723" s="119"/>
      <c r="H723" s="190"/>
      <c r="I723" s="354" t="str">
        <f t="shared" si="51"/>
        <v>x</v>
      </c>
      <c r="J723" s="399"/>
      <c r="K723" s="381"/>
      <c r="L723" s="411" t="s">
        <v>1243</v>
      </c>
      <c r="M723" s="68"/>
      <c r="N723" s="527"/>
      <c r="O723" s="527"/>
      <c r="P723" s="359" t="str">
        <f t="shared" si="46"/>
        <v/>
      </c>
    </row>
    <row r="724" spans="1:16" s="64" customFormat="1" ht="12.75" customHeight="1">
      <c r="A724" s="106"/>
      <c r="B724" s="65"/>
      <c r="C724" s="66"/>
      <c r="D724" s="66"/>
      <c r="E724" s="44"/>
      <c r="F724" s="65"/>
      <c r="G724" s="119"/>
      <c r="H724" s="190"/>
      <c r="I724" s="354" t="str">
        <f t="shared" si="51"/>
        <v>x</v>
      </c>
      <c r="J724" s="399"/>
      <c r="K724" s="381"/>
      <c r="L724" s="411" t="s">
        <v>218</v>
      </c>
      <c r="M724" s="68"/>
      <c r="N724" s="527"/>
      <c r="O724" s="527"/>
      <c r="P724" s="359" t="str">
        <f t="shared" si="46"/>
        <v/>
      </c>
    </row>
    <row r="725" spans="1:16" s="64" customFormat="1" ht="12.75" customHeight="1">
      <c r="A725" s="106"/>
      <c r="B725" s="65"/>
      <c r="C725" s="66"/>
      <c r="D725" s="66"/>
      <c r="E725" s="44"/>
      <c r="F725" s="65"/>
      <c r="G725" s="119"/>
      <c r="H725" s="190"/>
      <c r="I725" s="354" t="str">
        <f t="shared" si="51"/>
        <v>x</v>
      </c>
      <c r="J725" s="399"/>
      <c r="K725" s="381"/>
      <c r="L725" s="411" t="s">
        <v>220</v>
      </c>
      <c r="M725" s="68"/>
      <c r="N725" s="527"/>
      <c r="O725" s="527"/>
      <c r="P725" s="359" t="str">
        <f t="shared" si="46"/>
        <v/>
      </c>
    </row>
    <row r="726" spans="1:16" s="64" customFormat="1" ht="12.75" customHeight="1">
      <c r="A726" s="106"/>
      <c r="B726" s="65"/>
      <c r="C726" s="66"/>
      <c r="D726" s="66"/>
      <c r="E726" s="44"/>
      <c r="F726" s="65"/>
      <c r="G726" s="119"/>
      <c r="H726" s="190"/>
      <c r="I726" s="354" t="str">
        <f t="shared" si="51"/>
        <v>x</v>
      </c>
      <c r="J726" s="399"/>
      <c r="K726" s="381"/>
      <c r="L726" s="411" t="s">
        <v>1157</v>
      </c>
      <c r="M726" s="68"/>
      <c r="N726" s="527"/>
      <c r="O726" s="527"/>
      <c r="P726" s="359" t="str">
        <f t="shared" si="46"/>
        <v/>
      </c>
    </row>
    <row r="727" spans="1:16" s="64" customFormat="1" ht="12.75" customHeight="1">
      <c r="A727" s="106"/>
      <c r="B727" s="65"/>
      <c r="C727" s="66"/>
      <c r="D727" s="66"/>
      <c r="E727" s="44"/>
      <c r="F727" s="65"/>
      <c r="G727" s="119"/>
      <c r="H727" s="190"/>
      <c r="I727" s="354" t="str">
        <f t="shared" si="51"/>
        <v>x</v>
      </c>
      <c r="J727" s="399"/>
      <c r="K727" s="381"/>
      <c r="L727" s="411" t="s">
        <v>1107</v>
      </c>
      <c r="M727" s="68"/>
      <c r="N727" s="527"/>
      <c r="O727" s="527"/>
      <c r="P727" s="359" t="str">
        <f t="shared" si="46"/>
        <v/>
      </c>
    </row>
    <row r="728" spans="1:16" s="64" customFormat="1" ht="12.75" customHeight="1">
      <c r="A728" s="106"/>
      <c r="B728" s="65"/>
      <c r="C728" s="66"/>
      <c r="D728" s="66"/>
      <c r="E728" s="44"/>
      <c r="F728" s="65"/>
      <c r="G728" s="119"/>
      <c r="H728" s="190"/>
      <c r="I728" s="354" t="str">
        <f t="shared" si="51"/>
        <v>x</v>
      </c>
      <c r="J728" s="399"/>
      <c r="K728" s="381"/>
      <c r="L728" s="411" t="s">
        <v>221</v>
      </c>
      <c r="M728" s="68"/>
      <c r="N728" s="527"/>
      <c r="O728" s="527"/>
      <c r="P728" s="359" t="str">
        <f t="shared" si="46"/>
        <v/>
      </c>
    </row>
    <row r="729" spans="1:16" s="64" customFormat="1" ht="12.75" customHeight="1">
      <c r="A729" s="106"/>
      <c r="B729" s="65"/>
      <c r="C729" s="66"/>
      <c r="D729" s="66"/>
      <c r="E729" s="44"/>
      <c r="F729" s="65"/>
      <c r="G729" s="119"/>
      <c r="H729" s="190"/>
      <c r="I729" s="354" t="str">
        <f t="shared" si="51"/>
        <v>x</v>
      </c>
      <c r="J729" s="399"/>
      <c r="K729" s="381"/>
      <c r="L729" s="411" t="s">
        <v>222</v>
      </c>
      <c r="M729" s="68"/>
      <c r="N729" s="527"/>
      <c r="O729" s="527"/>
      <c r="P729" s="359" t="str">
        <f t="shared" si="46"/>
        <v/>
      </c>
    </row>
    <row r="730" spans="1:16" s="64" customFormat="1" ht="12.75" customHeight="1">
      <c r="A730" s="106"/>
      <c r="B730" s="65"/>
      <c r="C730" s="66"/>
      <c r="D730" s="66"/>
      <c r="E730" s="44"/>
      <c r="F730" s="65"/>
      <c r="G730" s="119"/>
      <c r="H730" s="190"/>
      <c r="I730" s="354" t="str">
        <f t="shared" si="51"/>
        <v>x</v>
      </c>
      <c r="J730" s="399"/>
      <c r="K730" s="381"/>
      <c r="L730" s="411" t="s">
        <v>1240</v>
      </c>
      <c r="M730" s="68"/>
      <c r="N730" s="527"/>
      <c r="O730" s="527"/>
      <c r="P730" s="359" t="str">
        <f t="shared" si="46"/>
        <v/>
      </c>
    </row>
    <row r="731" spans="1:16" s="64" customFormat="1" ht="12.75" customHeight="1">
      <c r="A731" s="106"/>
      <c r="B731" s="65"/>
      <c r="C731" s="66"/>
      <c r="D731" s="66"/>
      <c r="E731" s="44"/>
      <c r="F731" s="65"/>
      <c r="G731" s="119"/>
      <c r="H731" s="190"/>
      <c r="I731" s="354" t="str">
        <f t="shared" si="51"/>
        <v>x</v>
      </c>
      <c r="J731" s="399"/>
      <c r="K731" s="381"/>
      <c r="L731" s="411" t="s">
        <v>221</v>
      </c>
      <c r="M731" s="68"/>
      <c r="N731" s="527"/>
      <c r="O731" s="527"/>
      <c r="P731" s="359" t="str">
        <f t="shared" si="46"/>
        <v/>
      </c>
    </row>
    <row r="732" spans="1:16" s="64" customFormat="1" ht="12.75" customHeight="1">
      <c r="A732" s="106"/>
      <c r="B732" s="65"/>
      <c r="C732" s="66"/>
      <c r="D732" s="66"/>
      <c r="E732" s="44"/>
      <c r="F732" s="65"/>
      <c r="G732" s="119"/>
      <c r="H732" s="190"/>
      <c r="I732" s="354" t="str">
        <f t="shared" si="51"/>
        <v>x</v>
      </c>
      <c r="J732" s="399"/>
      <c r="K732" s="381"/>
      <c r="L732" s="411" t="s">
        <v>223</v>
      </c>
      <c r="M732" s="68"/>
      <c r="N732" s="527"/>
      <c r="O732" s="527"/>
      <c r="P732" s="359" t="str">
        <f t="shared" si="46"/>
        <v/>
      </c>
    </row>
    <row r="733" spans="1:16" s="64" customFormat="1" ht="12.75" customHeight="1">
      <c r="A733" s="106"/>
      <c r="B733" s="65"/>
      <c r="C733" s="66"/>
      <c r="D733" s="66"/>
      <c r="E733" s="44"/>
      <c r="F733" s="65"/>
      <c r="G733" s="119"/>
      <c r="H733" s="190"/>
      <c r="I733" s="354"/>
      <c r="J733" s="399"/>
      <c r="K733" s="381"/>
      <c r="L733" s="411"/>
      <c r="M733" s="68"/>
      <c r="N733" s="527"/>
      <c r="O733" s="527"/>
      <c r="P733" s="359" t="str">
        <f t="shared" si="46"/>
        <v/>
      </c>
    </row>
    <row r="734" spans="1:16" s="64" customFormat="1" ht="12.75" customHeight="1">
      <c r="A734" s="106"/>
      <c r="B734" s="65"/>
      <c r="C734" s="66"/>
      <c r="D734" s="66"/>
      <c r="E734" s="44"/>
      <c r="F734" s="65"/>
      <c r="G734" s="119"/>
      <c r="H734" s="190"/>
      <c r="I734" s="354" t="str">
        <f t="shared" si="51"/>
        <v>x</v>
      </c>
      <c r="J734" s="399"/>
      <c r="K734" s="381"/>
      <c r="L734" s="411" t="s">
        <v>1244</v>
      </c>
      <c r="M734" s="68"/>
      <c r="N734" s="527"/>
      <c r="O734" s="527"/>
      <c r="P734" s="359" t="str">
        <f t="shared" si="46"/>
        <v/>
      </c>
    </row>
    <row r="735" spans="1:16" s="64" customFormat="1" ht="12.75" customHeight="1">
      <c r="A735" s="106"/>
      <c r="B735" s="65"/>
      <c r="C735" s="66"/>
      <c r="D735" s="66"/>
      <c r="E735" s="44"/>
      <c r="F735" s="65"/>
      <c r="G735" s="119"/>
      <c r="H735" s="190"/>
      <c r="I735" s="354" t="str">
        <f t="shared" si="51"/>
        <v>x</v>
      </c>
      <c r="J735" s="399"/>
      <c r="K735" s="381"/>
      <c r="L735" s="411" t="s">
        <v>218</v>
      </c>
      <c r="M735" s="68"/>
      <c r="N735" s="527"/>
      <c r="O735" s="527"/>
      <c r="P735" s="359" t="str">
        <f t="shared" si="46"/>
        <v/>
      </c>
    </row>
    <row r="736" spans="1:16" s="64" customFormat="1" ht="12.75" customHeight="1">
      <c r="A736" s="106"/>
      <c r="B736" s="65"/>
      <c r="C736" s="66"/>
      <c r="D736" s="66"/>
      <c r="E736" s="44"/>
      <c r="F736" s="65"/>
      <c r="G736" s="119"/>
      <c r="H736" s="190"/>
      <c r="I736" s="354" t="str">
        <f t="shared" si="51"/>
        <v>x</v>
      </c>
      <c r="J736" s="399"/>
      <c r="K736" s="381"/>
      <c r="L736" s="411" t="s">
        <v>547</v>
      </c>
      <c r="M736" s="68"/>
      <c r="N736" s="527"/>
      <c r="O736" s="527"/>
      <c r="P736" s="359" t="str">
        <f t="shared" si="46"/>
        <v/>
      </c>
    </row>
    <row r="737" spans="1:16" s="64" customFormat="1" ht="12.75" customHeight="1">
      <c r="A737" s="106"/>
      <c r="B737" s="65"/>
      <c r="C737" s="66"/>
      <c r="D737" s="66"/>
      <c r="E737" s="44"/>
      <c r="F737" s="65"/>
      <c r="G737" s="119"/>
      <c r="H737" s="190"/>
      <c r="I737" s="354" t="str">
        <f t="shared" si="51"/>
        <v>x</v>
      </c>
      <c r="J737" s="399"/>
      <c r="K737" s="381"/>
      <c r="L737" s="411" t="s">
        <v>219</v>
      </c>
      <c r="M737" s="68"/>
      <c r="N737" s="527"/>
      <c r="O737" s="527"/>
      <c r="P737" s="359" t="str">
        <f t="shared" si="46"/>
        <v/>
      </c>
    </row>
    <row r="738" spans="1:16" s="64" customFormat="1" ht="12.75" customHeight="1">
      <c r="A738" s="106"/>
      <c r="B738" s="65"/>
      <c r="C738" s="66"/>
      <c r="D738" s="66"/>
      <c r="E738" s="44"/>
      <c r="F738" s="65"/>
      <c r="G738" s="119"/>
      <c r="H738" s="190"/>
      <c r="I738" s="354" t="str">
        <f t="shared" si="51"/>
        <v>x</v>
      </c>
      <c r="J738" s="399"/>
      <c r="K738" s="381"/>
      <c r="L738" s="411" t="s">
        <v>220</v>
      </c>
      <c r="M738" s="68"/>
      <c r="N738" s="527"/>
      <c r="O738" s="527"/>
      <c r="P738" s="359" t="str">
        <f t="shared" si="46"/>
        <v/>
      </c>
    </row>
    <row r="739" spans="1:16" s="64" customFormat="1" ht="12.75" customHeight="1">
      <c r="A739" s="106"/>
      <c r="B739" s="65"/>
      <c r="C739" s="66"/>
      <c r="D739" s="66"/>
      <c r="E739" s="44"/>
      <c r="F739" s="65"/>
      <c r="G739" s="119"/>
      <c r="H739" s="190"/>
      <c r="I739" s="354" t="str">
        <f t="shared" si="51"/>
        <v>x</v>
      </c>
      <c r="J739" s="399"/>
      <c r="K739" s="381"/>
      <c r="L739" s="411" t="s">
        <v>1157</v>
      </c>
      <c r="M739" s="68"/>
      <c r="N739" s="527"/>
      <c r="O739" s="527"/>
      <c r="P739" s="359" t="str">
        <f t="shared" si="46"/>
        <v/>
      </c>
    </row>
    <row r="740" spans="1:16" s="64" customFormat="1" ht="12.75" customHeight="1">
      <c r="A740" s="106"/>
      <c r="B740" s="65"/>
      <c r="C740" s="66"/>
      <c r="D740" s="66"/>
      <c r="E740" s="44"/>
      <c r="F740" s="65"/>
      <c r="G740" s="119"/>
      <c r="H740" s="190"/>
      <c r="I740" s="354" t="str">
        <f t="shared" si="51"/>
        <v>x</v>
      </c>
      <c r="J740" s="399"/>
      <c r="K740" s="381"/>
      <c r="L740" s="411" t="s">
        <v>1107</v>
      </c>
      <c r="M740" s="68"/>
      <c r="N740" s="527"/>
      <c r="O740" s="527"/>
      <c r="P740" s="359" t="str">
        <f t="shared" ref="P740:P803" si="52">IF(N740="","",IF(O740="","",IF(O740=N740,$Q$1,O740-N740)))</f>
        <v/>
      </c>
    </row>
    <row r="741" spans="1:16" s="64" customFormat="1" ht="12.75" customHeight="1">
      <c r="A741" s="106"/>
      <c r="B741" s="65"/>
      <c r="C741" s="66"/>
      <c r="D741" s="66"/>
      <c r="E741" s="44"/>
      <c r="F741" s="65"/>
      <c r="G741" s="119"/>
      <c r="H741" s="190"/>
      <c r="I741" s="354" t="str">
        <f t="shared" si="51"/>
        <v>x</v>
      </c>
      <c r="J741" s="399"/>
      <c r="K741" s="381"/>
      <c r="L741" s="411" t="s">
        <v>221</v>
      </c>
      <c r="M741" s="68"/>
      <c r="N741" s="527"/>
      <c r="O741" s="527"/>
      <c r="P741" s="359" t="str">
        <f t="shared" si="52"/>
        <v/>
      </c>
    </row>
    <row r="742" spans="1:16" s="64" customFormat="1" ht="12.75" customHeight="1">
      <c r="A742" s="106"/>
      <c r="B742" s="65"/>
      <c r="C742" s="66"/>
      <c r="D742" s="66"/>
      <c r="E742" s="44"/>
      <c r="F742" s="65"/>
      <c r="G742" s="119"/>
      <c r="H742" s="190"/>
      <c r="I742" s="354" t="str">
        <f t="shared" si="51"/>
        <v>x</v>
      </c>
      <c r="J742" s="399"/>
      <c r="K742" s="381"/>
      <c r="L742" s="411" t="s">
        <v>222</v>
      </c>
      <c r="M742" s="68"/>
      <c r="N742" s="527"/>
      <c r="O742" s="527"/>
      <c r="P742" s="359" t="str">
        <f t="shared" si="52"/>
        <v/>
      </c>
    </row>
    <row r="743" spans="1:16" s="64" customFormat="1" ht="12.75" customHeight="1">
      <c r="A743" s="106"/>
      <c r="B743" s="65"/>
      <c r="C743" s="66"/>
      <c r="D743" s="66"/>
      <c r="E743" s="44"/>
      <c r="F743" s="65"/>
      <c r="G743" s="119"/>
      <c r="H743" s="190"/>
      <c r="I743" s="354" t="str">
        <f t="shared" si="51"/>
        <v>x</v>
      </c>
      <c r="J743" s="399"/>
      <c r="K743" s="381"/>
      <c r="L743" s="411" t="s">
        <v>1240</v>
      </c>
      <c r="M743" s="68"/>
      <c r="N743" s="527"/>
      <c r="O743" s="527"/>
      <c r="P743" s="359" t="str">
        <f t="shared" si="52"/>
        <v/>
      </c>
    </row>
    <row r="744" spans="1:16" s="64" customFormat="1" ht="12.75" customHeight="1">
      <c r="A744" s="106"/>
      <c r="B744" s="65"/>
      <c r="C744" s="66"/>
      <c r="D744" s="66"/>
      <c r="E744" s="44"/>
      <c r="F744" s="65"/>
      <c r="G744" s="119"/>
      <c r="H744" s="190"/>
      <c r="I744" s="354" t="str">
        <f t="shared" si="51"/>
        <v>x</v>
      </c>
      <c r="J744" s="399"/>
      <c r="K744" s="381"/>
      <c r="L744" s="411" t="s">
        <v>221</v>
      </c>
      <c r="M744" s="68"/>
      <c r="N744" s="527"/>
      <c r="O744" s="527"/>
      <c r="P744" s="359" t="str">
        <f t="shared" si="52"/>
        <v/>
      </c>
    </row>
    <row r="745" spans="1:16" s="64" customFormat="1" ht="12.75" customHeight="1">
      <c r="A745" s="106"/>
      <c r="B745" s="65"/>
      <c r="C745" s="66"/>
      <c r="D745" s="66"/>
      <c r="E745" s="44"/>
      <c r="F745" s="65"/>
      <c r="G745" s="119"/>
      <c r="H745" s="190"/>
      <c r="I745" s="354" t="str">
        <f t="shared" si="51"/>
        <v>x</v>
      </c>
      <c r="J745" s="399"/>
      <c r="K745" s="381"/>
      <c r="L745" s="411" t="s">
        <v>223</v>
      </c>
      <c r="M745" s="68"/>
      <c r="N745" s="527"/>
      <c r="O745" s="527"/>
      <c r="P745" s="359" t="str">
        <f t="shared" si="52"/>
        <v/>
      </c>
    </row>
    <row r="746" spans="1:16" s="64" customFormat="1" ht="12.75" customHeight="1">
      <c r="A746" s="106"/>
      <c r="B746" s="65"/>
      <c r="C746" s="66"/>
      <c r="D746" s="66"/>
      <c r="E746" s="44"/>
      <c r="F746" s="65"/>
      <c r="G746" s="119"/>
      <c r="H746" s="190"/>
      <c r="I746" s="354"/>
      <c r="J746" s="399"/>
      <c r="K746" s="381"/>
      <c r="L746" s="411"/>
      <c r="M746" s="68"/>
      <c r="N746" s="527"/>
      <c r="O746" s="527"/>
      <c r="P746" s="359" t="str">
        <f t="shared" si="52"/>
        <v/>
      </c>
    </row>
    <row r="747" spans="1:16" s="64" customFormat="1" ht="12.75" customHeight="1">
      <c r="A747" s="106"/>
      <c r="B747" s="65"/>
      <c r="C747" s="66"/>
      <c r="D747" s="66"/>
      <c r="E747" s="44"/>
      <c r="F747" s="65"/>
      <c r="G747" s="119"/>
      <c r="H747" s="190"/>
      <c r="I747" s="354" t="str">
        <f t="shared" si="51"/>
        <v>x</v>
      </c>
      <c r="J747" s="399"/>
      <c r="K747" s="381"/>
      <c r="L747" s="411" t="s">
        <v>2866</v>
      </c>
      <c r="M747" s="68"/>
      <c r="N747" s="527"/>
      <c r="O747" s="527"/>
      <c r="P747" s="359" t="str">
        <f t="shared" si="52"/>
        <v/>
      </c>
    </row>
    <row r="748" spans="1:16" s="64" customFormat="1" ht="12.75" customHeight="1">
      <c r="A748" s="106"/>
      <c r="B748" s="65"/>
      <c r="C748" s="66"/>
      <c r="D748" s="66"/>
      <c r="E748" s="44"/>
      <c r="F748" s="65"/>
      <c r="G748" s="119"/>
      <c r="H748" s="190"/>
      <c r="I748" s="354" t="str">
        <f t="shared" si="51"/>
        <v>x</v>
      </c>
      <c r="J748" s="399"/>
      <c r="K748" s="381"/>
      <c r="L748" s="411" t="s">
        <v>218</v>
      </c>
      <c r="M748" s="68"/>
      <c r="N748" s="527"/>
      <c r="O748" s="527"/>
      <c r="P748" s="359" t="str">
        <f t="shared" si="52"/>
        <v/>
      </c>
    </row>
    <row r="749" spans="1:16" s="64" customFormat="1" ht="12.75" customHeight="1">
      <c r="A749" s="106"/>
      <c r="B749" s="65"/>
      <c r="C749" s="66"/>
      <c r="D749" s="66"/>
      <c r="E749" s="44"/>
      <c r="F749" s="65"/>
      <c r="G749" s="119"/>
      <c r="H749" s="190"/>
      <c r="I749" s="354" t="str">
        <f t="shared" si="51"/>
        <v>x</v>
      </c>
      <c r="J749" s="399"/>
      <c r="K749" s="381"/>
      <c r="L749" s="411" t="s">
        <v>220</v>
      </c>
      <c r="M749" s="68"/>
      <c r="N749" s="527"/>
      <c r="O749" s="527"/>
      <c r="P749" s="359" t="str">
        <f t="shared" si="52"/>
        <v/>
      </c>
    </row>
    <row r="750" spans="1:16" s="64" customFormat="1" ht="12.75" customHeight="1">
      <c r="A750" s="106"/>
      <c r="B750" s="65"/>
      <c r="C750" s="66"/>
      <c r="D750" s="66"/>
      <c r="E750" s="44"/>
      <c r="F750" s="65"/>
      <c r="G750" s="119"/>
      <c r="H750" s="190"/>
      <c r="I750" s="354" t="str">
        <f t="shared" si="51"/>
        <v>x</v>
      </c>
      <c r="J750" s="399"/>
      <c r="K750" s="381"/>
      <c r="L750" s="411" t="s">
        <v>2867</v>
      </c>
      <c r="M750" s="68"/>
      <c r="N750" s="527"/>
      <c r="O750" s="527"/>
      <c r="P750" s="359" t="str">
        <f t="shared" si="52"/>
        <v/>
      </c>
    </row>
    <row r="751" spans="1:16" s="64" customFormat="1" ht="12.75" customHeight="1">
      <c r="A751" s="106"/>
      <c r="B751" s="65"/>
      <c r="C751" s="66"/>
      <c r="D751" s="66"/>
      <c r="E751" s="44"/>
      <c r="F751" s="65"/>
      <c r="G751" s="119"/>
      <c r="H751" s="190"/>
      <c r="I751" s="354" t="str">
        <f t="shared" si="51"/>
        <v>x</v>
      </c>
      <c r="J751" s="399"/>
      <c r="K751" s="381"/>
      <c r="L751" s="411" t="s">
        <v>2868</v>
      </c>
      <c r="M751" s="68"/>
      <c r="N751" s="527"/>
      <c r="O751" s="527"/>
      <c r="P751" s="359" t="str">
        <f t="shared" si="52"/>
        <v/>
      </c>
    </row>
    <row r="752" spans="1:16" s="64" customFormat="1" ht="12.75" customHeight="1">
      <c r="A752" s="106"/>
      <c r="B752" s="65"/>
      <c r="C752" s="66"/>
      <c r="D752" s="66"/>
      <c r="E752" s="44"/>
      <c r="F752" s="65"/>
      <c r="G752" s="119"/>
      <c r="H752" s="190"/>
      <c r="I752" s="354" t="str">
        <f t="shared" si="51"/>
        <v>x</v>
      </c>
      <c r="J752" s="399"/>
      <c r="K752" s="381"/>
      <c r="L752" s="411" t="s">
        <v>221</v>
      </c>
      <c r="M752" s="68"/>
      <c r="N752" s="527"/>
      <c r="O752" s="527"/>
      <c r="P752" s="359" t="str">
        <f t="shared" si="52"/>
        <v/>
      </c>
    </row>
    <row r="753" spans="1:16" s="64" customFormat="1" ht="12.75" customHeight="1">
      <c r="A753" s="106"/>
      <c r="B753" s="65"/>
      <c r="C753" s="66"/>
      <c r="D753" s="66"/>
      <c r="E753" s="44"/>
      <c r="F753" s="65"/>
      <c r="G753" s="119"/>
      <c r="H753" s="190"/>
      <c r="I753" s="354" t="str">
        <f t="shared" si="51"/>
        <v>x</v>
      </c>
      <c r="J753" s="399"/>
      <c r="K753" s="381"/>
      <c r="L753" s="411" t="s">
        <v>222</v>
      </c>
      <c r="M753" s="68"/>
      <c r="N753" s="527"/>
      <c r="O753" s="527"/>
      <c r="P753" s="359" t="str">
        <f t="shared" si="52"/>
        <v/>
      </c>
    </row>
    <row r="754" spans="1:16" s="64" customFormat="1" ht="12.75" customHeight="1">
      <c r="A754" s="106"/>
      <c r="B754" s="65"/>
      <c r="C754" s="66"/>
      <c r="D754" s="66"/>
      <c r="E754" s="44"/>
      <c r="F754" s="65"/>
      <c r="G754" s="119"/>
      <c r="H754" s="190"/>
      <c r="I754" s="354" t="str">
        <f t="shared" si="51"/>
        <v>x</v>
      </c>
      <c r="J754" s="399"/>
      <c r="K754" s="381"/>
      <c r="L754" s="411" t="s">
        <v>548</v>
      </c>
      <c r="M754" s="68"/>
      <c r="N754" s="527"/>
      <c r="O754" s="527"/>
      <c r="P754" s="359" t="str">
        <f t="shared" si="52"/>
        <v/>
      </c>
    </row>
    <row r="755" spans="1:16" s="64" customFormat="1" ht="12.75" customHeight="1">
      <c r="A755" s="106"/>
      <c r="B755" s="65"/>
      <c r="C755" s="66"/>
      <c r="D755" s="66"/>
      <c r="E755" s="44"/>
      <c r="F755" s="65"/>
      <c r="G755" s="119"/>
      <c r="H755" s="190"/>
      <c r="I755" s="354" t="str">
        <f t="shared" si="51"/>
        <v>x</v>
      </c>
      <c r="J755" s="399"/>
      <c r="K755" s="381"/>
      <c r="L755" s="411" t="s">
        <v>221</v>
      </c>
      <c r="M755" s="68"/>
      <c r="N755" s="527"/>
      <c r="O755" s="527"/>
      <c r="P755" s="359" t="str">
        <f t="shared" si="52"/>
        <v/>
      </c>
    </row>
    <row r="756" spans="1:16" s="64" customFormat="1" ht="12.75" customHeight="1">
      <c r="A756" s="106"/>
      <c r="B756" s="65"/>
      <c r="C756" s="66"/>
      <c r="D756" s="66"/>
      <c r="E756" s="44"/>
      <c r="F756" s="65"/>
      <c r="G756" s="119"/>
      <c r="H756" s="190"/>
      <c r="I756" s="354" t="str">
        <f t="shared" si="51"/>
        <v>x</v>
      </c>
      <c r="J756" s="399"/>
      <c r="K756" s="381"/>
      <c r="L756" s="411" t="s">
        <v>223</v>
      </c>
      <c r="M756" s="68"/>
      <c r="N756" s="527"/>
      <c r="O756" s="527"/>
      <c r="P756" s="359" t="str">
        <f t="shared" si="52"/>
        <v/>
      </c>
    </row>
    <row r="757" spans="1:16" s="64" customFormat="1" ht="12.75" customHeight="1">
      <c r="A757" s="106"/>
      <c r="B757" s="65"/>
      <c r="C757" s="66"/>
      <c r="D757" s="66"/>
      <c r="E757" s="44"/>
      <c r="F757" s="65"/>
      <c r="G757" s="119"/>
      <c r="H757" s="190"/>
      <c r="I757" s="354"/>
      <c r="J757" s="399"/>
      <c r="K757" s="381"/>
      <c r="L757" s="411"/>
      <c r="M757" s="68"/>
      <c r="N757" s="527"/>
      <c r="O757" s="527"/>
      <c r="P757" s="359" t="str">
        <f t="shared" si="52"/>
        <v/>
      </c>
    </row>
    <row r="758" spans="1:16" s="64" customFormat="1" ht="12.75" customHeight="1">
      <c r="A758" s="106"/>
      <c r="B758" s="65"/>
      <c r="C758" s="66"/>
      <c r="D758" s="66"/>
      <c r="E758" s="44"/>
      <c r="F758" s="65"/>
      <c r="G758" s="119"/>
      <c r="H758" s="190"/>
      <c r="I758" s="354" t="str">
        <f t="shared" si="51"/>
        <v>x</v>
      </c>
      <c r="J758" s="399"/>
      <c r="K758" s="381"/>
      <c r="L758" s="411" t="s">
        <v>2869</v>
      </c>
      <c r="M758" s="68"/>
      <c r="N758" s="527"/>
      <c r="O758" s="527"/>
      <c r="P758" s="359" t="str">
        <f t="shared" si="52"/>
        <v/>
      </c>
    </row>
    <row r="759" spans="1:16" s="64" customFormat="1" ht="12.75" customHeight="1">
      <c r="A759" s="106"/>
      <c r="B759" s="65"/>
      <c r="C759" s="66"/>
      <c r="D759" s="66"/>
      <c r="E759" s="44"/>
      <c r="F759" s="65"/>
      <c r="G759" s="119"/>
      <c r="H759" s="190"/>
      <c r="I759" s="354" t="str">
        <f t="shared" si="51"/>
        <v>x</v>
      </c>
      <c r="J759" s="399"/>
      <c r="K759" s="381"/>
      <c r="L759" s="411" t="s">
        <v>218</v>
      </c>
      <c r="M759" s="68"/>
      <c r="N759" s="527"/>
      <c r="O759" s="527"/>
      <c r="P759" s="359" t="str">
        <f t="shared" si="52"/>
        <v/>
      </c>
    </row>
    <row r="760" spans="1:16" s="64" customFormat="1" ht="12.75" customHeight="1">
      <c r="A760" s="106"/>
      <c r="B760" s="65"/>
      <c r="C760" s="66"/>
      <c r="D760" s="66"/>
      <c r="E760" s="44"/>
      <c r="F760" s="65"/>
      <c r="G760" s="119"/>
      <c r="H760" s="190"/>
      <c r="I760" s="354" t="str">
        <f t="shared" si="51"/>
        <v>x</v>
      </c>
      <c r="J760" s="399"/>
      <c r="K760" s="381"/>
      <c r="L760" s="411" t="s">
        <v>220</v>
      </c>
      <c r="M760" s="68"/>
      <c r="N760" s="527"/>
      <c r="O760" s="527"/>
      <c r="P760" s="359" t="str">
        <f t="shared" si="52"/>
        <v/>
      </c>
    </row>
    <row r="761" spans="1:16" s="64" customFormat="1" ht="12.75" customHeight="1">
      <c r="A761" s="106"/>
      <c r="B761" s="65"/>
      <c r="C761" s="66"/>
      <c r="D761" s="66"/>
      <c r="E761" s="44"/>
      <c r="F761" s="65"/>
      <c r="G761" s="119"/>
      <c r="H761" s="190"/>
      <c r="I761" s="354" t="str">
        <f t="shared" si="51"/>
        <v>x</v>
      </c>
      <c r="J761" s="399"/>
      <c r="K761" s="381"/>
      <c r="L761" s="411" t="s">
        <v>2867</v>
      </c>
      <c r="M761" s="68"/>
      <c r="N761" s="527"/>
      <c r="O761" s="527"/>
      <c r="P761" s="359" t="str">
        <f t="shared" si="52"/>
        <v/>
      </c>
    </row>
    <row r="762" spans="1:16" s="64" customFormat="1" ht="12.75" customHeight="1">
      <c r="A762" s="106"/>
      <c r="B762" s="65"/>
      <c r="C762" s="66"/>
      <c r="D762" s="66"/>
      <c r="E762" s="44"/>
      <c r="F762" s="65"/>
      <c r="G762" s="119"/>
      <c r="H762" s="190"/>
      <c r="I762" s="354" t="str">
        <f t="shared" si="51"/>
        <v>x</v>
      </c>
      <c r="J762" s="399"/>
      <c r="K762" s="381"/>
      <c r="L762" s="411" t="s">
        <v>2868</v>
      </c>
      <c r="M762" s="68"/>
      <c r="N762" s="527"/>
      <c r="O762" s="527"/>
      <c r="P762" s="359" t="str">
        <f t="shared" si="52"/>
        <v/>
      </c>
    </row>
    <row r="763" spans="1:16" s="64" customFormat="1" ht="12.75" customHeight="1">
      <c r="A763" s="106"/>
      <c r="B763" s="65"/>
      <c r="C763" s="66"/>
      <c r="D763" s="66"/>
      <c r="E763" s="44"/>
      <c r="F763" s="65"/>
      <c r="G763" s="119"/>
      <c r="H763" s="190"/>
      <c r="I763" s="354" t="str">
        <f t="shared" si="51"/>
        <v>x</v>
      </c>
      <c r="J763" s="399"/>
      <c r="K763" s="381"/>
      <c r="L763" s="411" t="s">
        <v>221</v>
      </c>
      <c r="M763" s="68"/>
      <c r="N763" s="527"/>
      <c r="O763" s="527"/>
      <c r="P763" s="359" t="str">
        <f t="shared" si="52"/>
        <v/>
      </c>
    </row>
    <row r="764" spans="1:16" s="64" customFormat="1" ht="12.75" customHeight="1">
      <c r="A764" s="106"/>
      <c r="B764" s="65"/>
      <c r="C764" s="66"/>
      <c r="D764" s="66"/>
      <c r="E764" s="44"/>
      <c r="F764" s="65"/>
      <c r="G764" s="119"/>
      <c r="H764" s="190"/>
      <c r="I764" s="354" t="str">
        <f t="shared" si="51"/>
        <v>x</v>
      </c>
      <c r="J764" s="399"/>
      <c r="K764" s="381"/>
      <c r="L764" s="411" t="s">
        <v>222</v>
      </c>
      <c r="M764" s="68"/>
      <c r="N764" s="527"/>
      <c r="O764" s="527"/>
      <c r="P764" s="359" t="str">
        <f t="shared" si="52"/>
        <v/>
      </c>
    </row>
    <row r="765" spans="1:16" s="64" customFormat="1" ht="12.75" customHeight="1">
      <c r="A765" s="106"/>
      <c r="B765" s="65"/>
      <c r="C765" s="66"/>
      <c r="D765" s="66"/>
      <c r="E765" s="44"/>
      <c r="F765" s="65"/>
      <c r="G765" s="119"/>
      <c r="H765" s="190"/>
      <c r="I765" s="354" t="str">
        <f t="shared" si="51"/>
        <v>x</v>
      </c>
      <c r="J765" s="399"/>
      <c r="K765" s="381"/>
      <c r="L765" s="411" t="s">
        <v>548</v>
      </c>
      <c r="M765" s="68"/>
      <c r="N765" s="527"/>
      <c r="O765" s="527"/>
      <c r="P765" s="359" t="str">
        <f t="shared" si="52"/>
        <v/>
      </c>
    </row>
    <row r="766" spans="1:16" s="64" customFormat="1" ht="12.75" customHeight="1">
      <c r="A766" s="106"/>
      <c r="B766" s="65"/>
      <c r="C766" s="66"/>
      <c r="D766" s="66"/>
      <c r="E766" s="44"/>
      <c r="F766" s="65"/>
      <c r="G766" s="119"/>
      <c r="H766" s="190"/>
      <c r="I766" s="354" t="str">
        <f t="shared" si="51"/>
        <v>x</v>
      </c>
      <c r="J766" s="399"/>
      <c r="K766" s="381"/>
      <c r="L766" s="411" t="s">
        <v>221</v>
      </c>
      <c r="M766" s="68"/>
      <c r="N766" s="527"/>
      <c r="O766" s="527"/>
      <c r="P766" s="359" t="str">
        <f t="shared" si="52"/>
        <v/>
      </c>
    </row>
    <row r="767" spans="1:16" s="64" customFormat="1" ht="12.75" customHeight="1">
      <c r="A767" s="106"/>
      <c r="B767" s="65"/>
      <c r="C767" s="66"/>
      <c r="D767" s="66"/>
      <c r="E767" s="44"/>
      <c r="F767" s="65"/>
      <c r="G767" s="119"/>
      <c r="H767" s="190"/>
      <c r="I767" s="354" t="str">
        <f t="shared" si="51"/>
        <v>x</v>
      </c>
      <c r="J767" s="399"/>
      <c r="K767" s="381"/>
      <c r="L767" s="411" t="s">
        <v>223</v>
      </c>
      <c r="M767" s="68"/>
      <c r="N767" s="527"/>
      <c r="O767" s="527"/>
      <c r="P767" s="359" t="str">
        <f t="shared" si="52"/>
        <v/>
      </c>
    </row>
    <row r="768" spans="1:16" s="64" customFormat="1" ht="12.75" customHeight="1">
      <c r="A768" s="106"/>
      <c r="B768" s="65"/>
      <c r="C768" s="66"/>
      <c r="D768" s="66"/>
      <c r="E768" s="44"/>
      <c r="F768" s="65"/>
      <c r="G768" s="119"/>
      <c r="H768" s="190"/>
      <c r="I768" s="354"/>
      <c r="J768" s="399"/>
      <c r="K768" s="381"/>
      <c r="L768" s="411"/>
      <c r="M768" s="68"/>
      <c r="N768" s="527"/>
      <c r="O768" s="527"/>
      <c r="P768" s="359" t="str">
        <f t="shared" si="52"/>
        <v/>
      </c>
    </row>
    <row r="769" spans="1:16" s="64" customFormat="1" ht="12.75" customHeight="1">
      <c r="A769" s="106"/>
      <c r="B769" s="65"/>
      <c r="C769" s="66"/>
      <c r="D769" s="66"/>
      <c r="E769" s="44"/>
      <c r="F769" s="65"/>
      <c r="G769" s="119"/>
      <c r="H769" s="190"/>
      <c r="I769" s="354" t="str">
        <f t="shared" si="51"/>
        <v>x</v>
      </c>
      <c r="J769" s="399"/>
      <c r="K769" s="381"/>
      <c r="L769" s="411" t="s">
        <v>2870</v>
      </c>
      <c r="M769" s="68"/>
      <c r="N769" s="527"/>
      <c r="O769" s="527"/>
      <c r="P769" s="359" t="str">
        <f t="shared" si="52"/>
        <v/>
      </c>
    </row>
    <row r="770" spans="1:16" s="64" customFormat="1" ht="12.75" customHeight="1">
      <c r="A770" s="106"/>
      <c r="B770" s="65"/>
      <c r="C770" s="66"/>
      <c r="D770" s="66"/>
      <c r="E770" s="44"/>
      <c r="F770" s="65"/>
      <c r="G770" s="119"/>
      <c r="H770" s="190"/>
      <c r="I770" s="354" t="str">
        <f t="shared" si="51"/>
        <v>x</v>
      </c>
      <c r="J770" s="399"/>
      <c r="K770" s="381"/>
      <c r="L770" s="411" t="s">
        <v>218</v>
      </c>
      <c r="M770" s="68"/>
      <c r="N770" s="527"/>
      <c r="O770" s="527"/>
      <c r="P770" s="359" t="str">
        <f t="shared" si="52"/>
        <v/>
      </c>
    </row>
    <row r="771" spans="1:16" s="64" customFormat="1" ht="12.75" customHeight="1">
      <c r="A771" s="106"/>
      <c r="B771" s="65"/>
      <c r="C771" s="66"/>
      <c r="D771" s="66"/>
      <c r="E771" s="44"/>
      <c r="F771" s="65"/>
      <c r="G771" s="119"/>
      <c r="H771" s="190"/>
      <c r="I771" s="354" t="str">
        <f t="shared" si="51"/>
        <v>x</v>
      </c>
      <c r="J771" s="399"/>
      <c r="K771" s="381"/>
      <c r="L771" s="411" t="s">
        <v>220</v>
      </c>
      <c r="M771" s="68"/>
      <c r="N771" s="527"/>
      <c r="O771" s="527"/>
      <c r="P771" s="359" t="str">
        <f t="shared" si="52"/>
        <v/>
      </c>
    </row>
    <row r="772" spans="1:16" s="64" customFormat="1" ht="12.75" customHeight="1">
      <c r="A772" s="106"/>
      <c r="B772" s="65"/>
      <c r="C772" s="66"/>
      <c r="D772" s="66"/>
      <c r="E772" s="44"/>
      <c r="F772" s="65"/>
      <c r="G772" s="119"/>
      <c r="H772" s="190"/>
      <c r="I772" s="354" t="str">
        <f t="shared" si="51"/>
        <v>x</v>
      </c>
      <c r="J772" s="399"/>
      <c r="K772" s="381"/>
      <c r="L772" s="411" t="s">
        <v>2867</v>
      </c>
      <c r="M772" s="68"/>
      <c r="N772" s="527"/>
      <c r="O772" s="527"/>
      <c r="P772" s="359" t="str">
        <f t="shared" si="52"/>
        <v/>
      </c>
    </row>
    <row r="773" spans="1:16" s="64" customFormat="1" ht="12.75" customHeight="1">
      <c r="A773" s="106"/>
      <c r="B773" s="65"/>
      <c r="C773" s="66"/>
      <c r="D773" s="66"/>
      <c r="E773" s="44"/>
      <c r="F773" s="65"/>
      <c r="G773" s="119"/>
      <c r="H773" s="190"/>
      <c r="I773" s="354" t="str">
        <f t="shared" si="51"/>
        <v>x</v>
      </c>
      <c r="J773" s="399"/>
      <c r="K773" s="381"/>
      <c r="L773" s="411" t="s">
        <v>2868</v>
      </c>
      <c r="M773" s="68"/>
      <c r="N773" s="527"/>
      <c r="O773" s="527"/>
      <c r="P773" s="359" t="str">
        <f t="shared" si="52"/>
        <v/>
      </c>
    </row>
    <row r="774" spans="1:16" s="64" customFormat="1" ht="12.75" customHeight="1">
      <c r="A774" s="106"/>
      <c r="B774" s="65"/>
      <c r="C774" s="66"/>
      <c r="D774" s="66"/>
      <c r="E774" s="44"/>
      <c r="F774" s="65"/>
      <c r="G774" s="119"/>
      <c r="H774" s="190"/>
      <c r="I774" s="354" t="str">
        <f t="shared" si="51"/>
        <v>x</v>
      </c>
      <c r="J774" s="399"/>
      <c r="K774" s="381"/>
      <c r="L774" s="411" t="s">
        <v>221</v>
      </c>
      <c r="M774" s="68"/>
      <c r="N774" s="527"/>
      <c r="O774" s="527"/>
      <c r="P774" s="359" t="str">
        <f t="shared" si="52"/>
        <v/>
      </c>
    </row>
    <row r="775" spans="1:16" s="64" customFormat="1" ht="12.75" customHeight="1">
      <c r="A775" s="106"/>
      <c r="B775" s="65"/>
      <c r="C775" s="66"/>
      <c r="D775" s="66"/>
      <c r="E775" s="44"/>
      <c r="F775" s="65"/>
      <c r="G775" s="119"/>
      <c r="H775" s="190"/>
      <c r="I775" s="354" t="str">
        <f t="shared" si="51"/>
        <v>x</v>
      </c>
      <c r="J775" s="399"/>
      <c r="K775" s="381"/>
      <c r="L775" s="411" t="s">
        <v>222</v>
      </c>
      <c r="M775" s="68"/>
      <c r="N775" s="527"/>
      <c r="O775" s="527"/>
      <c r="P775" s="359" t="str">
        <f t="shared" si="52"/>
        <v/>
      </c>
    </row>
    <row r="776" spans="1:16" s="64" customFormat="1" ht="12.75" customHeight="1">
      <c r="A776" s="106"/>
      <c r="B776" s="65"/>
      <c r="C776" s="66"/>
      <c r="D776" s="66"/>
      <c r="E776" s="44"/>
      <c r="F776" s="65"/>
      <c r="G776" s="119"/>
      <c r="H776" s="190"/>
      <c r="I776" s="354" t="str">
        <f t="shared" si="51"/>
        <v>x</v>
      </c>
      <c r="J776" s="399"/>
      <c r="K776" s="381"/>
      <c r="L776" s="411" t="s">
        <v>548</v>
      </c>
      <c r="M776" s="68"/>
      <c r="N776" s="527"/>
      <c r="O776" s="527"/>
      <c r="P776" s="359" t="str">
        <f t="shared" si="52"/>
        <v/>
      </c>
    </row>
    <row r="777" spans="1:16" s="64" customFormat="1" ht="12.75" customHeight="1">
      <c r="A777" s="106"/>
      <c r="B777" s="65"/>
      <c r="C777" s="66"/>
      <c r="D777" s="66"/>
      <c r="E777" s="44"/>
      <c r="F777" s="65"/>
      <c r="G777" s="119"/>
      <c r="H777" s="190"/>
      <c r="I777" s="354" t="str">
        <f t="shared" si="51"/>
        <v>x</v>
      </c>
      <c r="J777" s="399"/>
      <c r="K777" s="381"/>
      <c r="L777" s="411" t="s">
        <v>221</v>
      </c>
      <c r="M777" s="68"/>
      <c r="N777" s="527"/>
      <c r="O777" s="527"/>
      <c r="P777" s="359" t="str">
        <f t="shared" si="52"/>
        <v/>
      </c>
    </row>
    <row r="778" spans="1:16" s="64" customFormat="1" ht="12.75" customHeight="1">
      <c r="A778" s="106"/>
      <c r="B778" s="65"/>
      <c r="C778" s="66"/>
      <c r="D778" s="66"/>
      <c r="E778" s="44"/>
      <c r="F778" s="65"/>
      <c r="G778" s="119"/>
      <c r="H778" s="190"/>
      <c r="I778" s="354" t="str">
        <f t="shared" ref="I778:I833" si="53">IF((K778=L778)=TRUE,"○","x")</f>
        <v>x</v>
      </c>
      <c r="J778" s="399"/>
      <c r="K778" s="381"/>
      <c r="L778" s="411" t="s">
        <v>223</v>
      </c>
      <c r="M778" s="68"/>
      <c r="N778" s="527"/>
      <c r="O778" s="527"/>
      <c r="P778" s="359" t="str">
        <f t="shared" si="52"/>
        <v/>
      </c>
    </row>
    <row r="779" spans="1:16" s="64" customFormat="1" ht="12.75" customHeight="1">
      <c r="A779" s="106"/>
      <c r="B779" s="65"/>
      <c r="C779" s="66"/>
      <c r="D779" s="66"/>
      <c r="E779" s="44"/>
      <c r="F779" s="65"/>
      <c r="G779" s="119"/>
      <c r="H779" s="190"/>
      <c r="I779" s="354"/>
      <c r="J779" s="399"/>
      <c r="K779" s="381"/>
      <c r="L779" s="411"/>
      <c r="M779" s="68"/>
      <c r="N779" s="527"/>
      <c r="O779" s="527"/>
      <c r="P779" s="359" t="str">
        <f t="shared" si="52"/>
        <v/>
      </c>
    </row>
    <row r="780" spans="1:16" s="64" customFormat="1" ht="12.75" customHeight="1">
      <c r="A780" s="106"/>
      <c r="B780" s="65"/>
      <c r="C780" s="66"/>
      <c r="D780" s="66"/>
      <c r="E780" s="44"/>
      <c r="F780" s="65"/>
      <c r="G780" s="119"/>
      <c r="H780" s="190"/>
      <c r="I780" s="354" t="str">
        <f t="shared" si="53"/>
        <v>x</v>
      </c>
      <c r="J780" s="399"/>
      <c r="K780" s="381"/>
      <c r="L780" s="411" t="s">
        <v>2871</v>
      </c>
      <c r="M780" s="68"/>
      <c r="N780" s="527"/>
      <c r="O780" s="527"/>
      <c r="P780" s="359" t="str">
        <f t="shared" si="52"/>
        <v/>
      </c>
    </row>
    <row r="781" spans="1:16" s="64" customFormat="1" ht="12.75" customHeight="1">
      <c r="A781" s="106"/>
      <c r="B781" s="65"/>
      <c r="C781" s="66"/>
      <c r="D781" s="66"/>
      <c r="E781" s="44"/>
      <c r="F781" s="65"/>
      <c r="G781" s="119"/>
      <c r="H781" s="190"/>
      <c r="I781" s="354" t="str">
        <f t="shared" si="53"/>
        <v>x</v>
      </c>
      <c r="J781" s="399"/>
      <c r="K781" s="381"/>
      <c r="L781" s="411" t="s">
        <v>218</v>
      </c>
      <c r="M781" s="68"/>
      <c r="N781" s="527"/>
      <c r="O781" s="527"/>
      <c r="P781" s="359" t="str">
        <f t="shared" si="52"/>
        <v/>
      </c>
    </row>
    <row r="782" spans="1:16" s="64" customFormat="1" ht="12.75" customHeight="1">
      <c r="A782" s="106"/>
      <c r="B782" s="65"/>
      <c r="C782" s="66"/>
      <c r="D782" s="66"/>
      <c r="E782" s="44"/>
      <c r="F782" s="65"/>
      <c r="G782" s="119"/>
      <c r="H782" s="190"/>
      <c r="I782" s="354" t="str">
        <f t="shared" si="53"/>
        <v>x</v>
      </c>
      <c r="J782" s="399"/>
      <c r="K782" s="381"/>
      <c r="L782" s="411" t="s">
        <v>220</v>
      </c>
      <c r="M782" s="68"/>
      <c r="N782" s="527"/>
      <c r="O782" s="527"/>
      <c r="P782" s="359" t="str">
        <f t="shared" si="52"/>
        <v/>
      </c>
    </row>
    <row r="783" spans="1:16" s="64" customFormat="1" ht="12.75" customHeight="1">
      <c r="A783" s="106"/>
      <c r="B783" s="65"/>
      <c r="C783" s="66"/>
      <c r="D783" s="66"/>
      <c r="E783" s="44"/>
      <c r="F783" s="65"/>
      <c r="G783" s="119"/>
      <c r="H783" s="190"/>
      <c r="I783" s="354" t="str">
        <f t="shared" si="53"/>
        <v>x</v>
      </c>
      <c r="J783" s="399"/>
      <c r="K783" s="381"/>
      <c r="L783" s="411" t="s">
        <v>2867</v>
      </c>
      <c r="M783" s="68"/>
      <c r="N783" s="527"/>
      <c r="O783" s="527"/>
      <c r="P783" s="359" t="str">
        <f t="shared" si="52"/>
        <v/>
      </c>
    </row>
    <row r="784" spans="1:16" s="64" customFormat="1" ht="12.75" customHeight="1">
      <c r="A784" s="106"/>
      <c r="B784" s="65"/>
      <c r="C784" s="66"/>
      <c r="D784" s="66"/>
      <c r="E784" s="44"/>
      <c r="F784" s="65"/>
      <c r="G784" s="119"/>
      <c r="H784" s="190"/>
      <c r="I784" s="354" t="str">
        <f t="shared" si="53"/>
        <v>x</v>
      </c>
      <c r="J784" s="399"/>
      <c r="K784" s="381"/>
      <c r="L784" s="411" t="s">
        <v>2868</v>
      </c>
      <c r="M784" s="68"/>
      <c r="N784" s="527"/>
      <c r="O784" s="527"/>
      <c r="P784" s="359" t="str">
        <f t="shared" si="52"/>
        <v/>
      </c>
    </row>
    <row r="785" spans="1:16" s="64" customFormat="1" ht="12.75" customHeight="1">
      <c r="A785" s="106"/>
      <c r="B785" s="65"/>
      <c r="C785" s="66"/>
      <c r="D785" s="66"/>
      <c r="E785" s="44"/>
      <c r="F785" s="65"/>
      <c r="G785" s="119"/>
      <c r="H785" s="190"/>
      <c r="I785" s="354" t="str">
        <f t="shared" si="53"/>
        <v>x</v>
      </c>
      <c r="J785" s="399"/>
      <c r="K785" s="381"/>
      <c r="L785" s="411" t="s">
        <v>221</v>
      </c>
      <c r="M785" s="68"/>
      <c r="N785" s="527"/>
      <c r="O785" s="527"/>
      <c r="P785" s="359" t="str">
        <f t="shared" si="52"/>
        <v/>
      </c>
    </row>
    <row r="786" spans="1:16" s="64" customFormat="1" ht="12.75" customHeight="1">
      <c r="A786" s="106"/>
      <c r="B786" s="65"/>
      <c r="C786" s="66"/>
      <c r="D786" s="66"/>
      <c r="E786" s="44"/>
      <c r="F786" s="65"/>
      <c r="G786" s="119"/>
      <c r="H786" s="190"/>
      <c r="I786" s="354" t="str">
        <f t="shared" si="53"/>
        <v>x</v>
      </c>
      <c r="J786" s="399"/>
      <c r="K786" s="381"/>
      <c r="L786" s="411" t="s">
        <v>222</v>
      </c>
      <c r="M786" s="68"/>
      <c r="N786" s="527"/>
      <c r="O786" s="527"/>
      <c r="P786" s="359" t="str">
        <f t="shared" si="52"/>
        <v/>
      </c>
    </row>
    <row r="787" spans="1:16" s="64" customFormat="1" ht="12.75" customHeight="1">
      <c r="A787" s="106"/>
      <c r="B787" s="65"/>
      <c r="C787" s="66"/>
      <c r="D787" s="66"/>
      <c r="E787" s="44"/>
      <c r="F787" s="65"/>
      <c r="G787" s="119"/>
      <c r="H787" s="190"/>
      <c r="I787" s="354" t="str">
        <f t="shared" si="53"/>
        <v>x</v>
      </c>
      <c r="J787" s="399"/>
      <c r="K787" s="381"/>
      <c r="L787" s="411" t="s">
        <v>548</v>
      </c>
      <c r="M787" s="68"/>
      <c r="N787" s="527"/>
      <c r="O787" s="527"/>
      <c r="P787" s="359" t="str">
        <f t="shared" si="52"/>
        <v/>
      </c>
    </row>
    <row r="788" spans="1:16" s="64" customFormat="1" ht="12.75" customHeight="1">
      <c r="A788" s="106"/>
      <c r="B788" s="65"/>
      <c r="C788" s="66"/>
      <c r="D788" s="66"/>
      <c r="E788" s="44"/>
      <c r="F788" s="65"/>
      <c r="G788" s="119"/>
      <c r="H788" s="190"/>
      <c r="I788" s="354" t="str">
        <f t="shared" si="53"/>
        <v>x</v>
      </c>
      <c r="J788" s="399"/>
      <c r="K788" s="381"/>
      <c r="L788" s="411" t="s">
        <v>221</v>
      </c>
      <c r="M788" s="68"/>
      <c r="N788" s="527"/>
      <c r="O788" s="527"/>
      <c r="P788" s="359" t="str">
        <f t="shared" si="52"/>
        <v/>
      </c>
    </row>
    <row r="789" spans="1:16" s="64" customFormat="1" ht="12.75" customHeight="1">
      <c r="A789" s="106"/>
      <c r="B789" s="65"/>
      <c r="C789" s="66"/>
      <c r="D789" s="66"/>
      <c r="E789" s="44"/>
      <c r="F789" s="65"/>
      <c r="G789" s="119"/>
      <c r="H789" s="190"/>
      <c r="I789" s="354" t="str">
        <f t="shared" si="53"/>
        <v>x</v>
      </c>
      <c r="J789" s="399"/>
      <c r="K789" s="381"/>
      <c r="L789" s="411" t="s">
        <v>223</v>
      </c>
      <c r="M789" s="68"/>
      <c r="N789" s="527"/>
      <c r="O789" s="527"/>
      <c r="P789" s="359" t="str">
        <f t="shared" si="52"/>
        <v/>
      </c>
    </row>
    <row r="790" spans="1:16" s="64" customFormat="1" ht="12.75" customHeight="1">
      <c r="A790" s="106"/>
      <c r="B790" s="65"/>
      <c r="C790" s="66"/>
      <c r="D790" s="66"/>
      <c r="E790" s="44"/>
      <c r="F790" s="65"/>
      <c r="G790" s="119"/>
      <c r="H790" s="190"/>
      <c r="I790" s="354"/>
      <c r="J790" s="399"/>
      <c r="K790" s="381"/>
      <c r="L790" s="411"/>
      <c r="M790" s="68"/>
      <c r="N790" s="527"/>
      <c r="O790" s="527"/>
      <c r="P790" s="359" t="str">
        <f t="shared" si="52"/>
        <v/>
      </c>
    </row>
    <row r="791" spans="1:16" s="64" customFormat="1" ht="12.75" customHeight="1">
      <c r="A791" s="106"/>
      <c r="B791" s="65"/>
      <c r="C791" s="66"/>
      <c r="D791" s="66"/>
      <c r="E791" s="44"/>
      <c r="F791" s="65"/>
      <c r="G791" s="119"/>
      <c r="H791" s="190"/>
      <c r="I791" s="354" t="str">
        <f t="shared" si="53"/>
        <v>x</v>
      </c>
      <c r="J791" s="399"/>
      <c r="K791" s="381"/>
      <c r="L791" s="411" t="s">
        <v>2872</v>
      </c>
      <c r="M791" s="68"/>
      <c r="N791" s="527"/>
      <c r="O791" s="527"/>
      <c r="P791" s="359" t="str">
        <f t="shared" si="52"/>
        <v/>
      </c>
    </row>
    <row r="792" spans="1:16" s="64" customFormat="1" ht="12.75" customHeight="1">
      <c r="A792" s="106"/>
      <c r="B792" s="65"/>
      <c r="C792" s="66"/>
      <c r="D792" s="66"/>
      <c r="E792" s="44"/>
      <c r="F792" s="65"/>
      <c r="G792" s="119"/>
      <c r="H792" s="190"/>
      <c r="I792" s="354" t="str">
        <f t="shared" si="53"/>
        <v>x</v>
      </c>
      <c r="J792" s="399"/>
      <c r="K792" s="381"/>
      <c r="L792" s="411" t="s">
        <v>218</v>
      </c>
      <c r="M792" s="68"/>
      <c r="N792" s="527"/>
      <c r="O792" s="527"/>
      <c r="P792" s="359" t="str">
        <f t="shared" si="52"/>
        <v/>
      </c>
    </row>
    <row r="793" spans="1:16" s="64" customFormat="1" ht="12.75" customHeight="1">
      <c r="A793" s="106"/>
      <c r="B793" s="65"/>
      <c r="C793" s="66"/>
      <c r="D793" s="66"/>
      <c r="E793" s="44"/>
      <c r="F793" s="65"/>
      <c r="G793" s="119"/>
      <c r="H793" s="190"/>
      <c r="I793" s="354" t="str">
        <f t="shared" si="53"/>
        <v>x</v>
      </c>
      <c r="J793" s="399"/>
      <c r="K793" s="381"/>
      <c r="L793" s="411" t="s">
        <v>220</v>
      </c>
      <c r="M793" s="68"/>
      <c r="N793" s="527"/>
      <c r="O793" s="527"/>
      <c r="P793" s="359" t="str">
        <f t="shared" si="52"/>
        <v/>
      </c>
    </row>
    <row r="794" spans="1:16" s="64" customFormat="1" ht="12.75" customHeight="1">
      <c r="A794" s="106"/>
      <c r="B794" s="65"/>
      <c r="C794" s="66"/>
      <c r="D794" s="66"/>
      <c r="E794" s="44"/>
      <c r="F794" s="65"/>
      <c r="G794" s="119"/>
      <c r="H794" s="190"/>
      <c r="I794" s="354" t="str">
        <f t="shared" si="53"/>
        <v>x</v>
      </c>
      <c r="J794" s="399"/>
      <c r="K794" s="381"/>
      <c r="L794" s="411" t="s">
        <v>2868</v>
      </c>
      <c r="M794" s="68"/>
      <c r="N794" s="527"/>
      <c r="O794" s="527"/>
      <c r="P794" s="359" t="str">
        <f t="shared" si="52"/>
        <v/>
      </c>
    </row>
    <row r="795" spans="1:16" s="64" customFormat="1" ht="12.75" customHeight="1">
      <c r="A795" s="106"/>
      <c r="B795" s="65"/>
      <c r="C795" s="66"/>
      <c r="D795" s="66"/>
      <c r="E795" s="44"/>
      <c r="F795" s="65"/>
      <c r="G795" s="119"/>
      <c r="H795" s="190"/>
      <c r="I795" s="354" t="str">
        <f t="shared" si="53"/>
        <v>x</v>
      </c>
      <c r="J795" s="399"/>
      <c r="K795" s="381"/>
      <c r="L795" s="411" t="s">
        <v>2867</v>
      </c>
      <c r="M795" s="68"/>
      <c r="N795" s="527"/>
      <c r="O795" s="527"/>
      <c r="P795" s="359" t="str">
        <f t="shared" si="52"/>
        <v/>
      </c>
    </row>
    <row r="796" spans="1:16" s="64" customFormat="1" ht="12.75" customHeight="1">
      <c r="A796" s="106"/>
      <c r="B796" s="65"/>
      <c r="C796" s="66"/>
      <c r="D796" s="66"/>
      <c r="E796" s="44"/>
      <c r="F796" s="65"/>
      <c r="G796" s="119"/>
      <c r="H796" s="190"/>
      <c r="I796" s="354" t="str">
        <f t="shared" si="53"/>
        <v>x</v>
      </c>
      <c r="J796" s="399"/>
      <c r="K796" s="381"/>
      <c r="L796" s="411" t="s">
        <v>221</v>
      </c>
      <c r="M796" s="68"/>
      <c r="N796" s="527"/>
      <c r="O796" s="527"/>
      <c r="P796" s="359" t="str">
        <f t="shared" si="52"/>
        <v/>
      </c>
    </row>
    <row r="797" spans="1:16" s="64" customFormat="1" ht="12.75" customHeight="1">
      <c r="A797" s="106"/>
      <c r="B797" s="65"/>
      <c r="C797" s="66"/>
      <c r="D797" s="66"/>
      <c r="E797" s="44"/>
      <c r="F797" s="65"/>
      <c r="G797" s="119"/>
      <c r="H797" s="190"/>
      <c r="I797" s="354" t="str">
        <f t="shared" si="53"/>
        <v>x</v>
      </c>
      <c r="J797" s="399"/>
      <c r="K797" s="381"/>
      <c r="L797" s="411" t="s">
        <v>222</v>
      </c>
      <c r="M797" s="68"/>
      <c r="N797" s="527"/>
      <c r="O797" s="527"/>
      <c r="P797" s="359" t="str">
        <f t="shared" si="52"/>
        <v/>
      </c>
    </row>
    <row r="798" spans="1:16" s="64" customFormat="1" ht="12.75" customHeight="1">
      <c r="A798" s="106"/>
      <c r="B798" s="65"/>
      <c r="C798" s="66"/>
      <c r="D798" s="66"/>
      <c r="E798" s="44"/>
      <c r="F798" s="65"/>
      <c r="G798" s="119"/>
      <c r="H798" s="190"/>
      <c r="I798" s="354" t="str">
        <f t="shared" si="53"/>
        <v>x</v>
      </c>
      <c r="J798" s="399"/>
      <c r="K798" s="381"/>
      <c r="L798" s="411" t="s">
        <v>548</v>
      </c>
      <c r="M798" s="68"/>
      <c r="N798" s="527"/>
      <c r="O798" s="527"/>
      <c r="P798" s="359" t="str">
        <f t="shared" si="52"/>
        <v/>
      </c>
    </row>
    <row r="799" spans="1:16" s="64" customFormat="1" ht="12.75" customHeight="1">
      <c r="A799" s="106"/>
      <c r="B799" s="65"/>
      <c r="C799" s="66"/>
      <c r="D799" s="66"/>
      <c r="E799" s="44"/>
      <c r="F799" s="65"/>
      <c r="G799" s="119"/>
      <c r="H799" s="190"/>
      <c r="I799" s="354" t="str">
        <f t="shared" si="53"/>
        <v>x</v>
      </c>
      <c r="J799" s="399"/>
      <c r="K799" s="381"/>
      <c r="L799" s="411" t="s">
        <v>221</v>
      </c>
      <c r="M799" s="68"/>
      <c r="N799" s="527"/>
      <c r="O799" s="527"/>
      <c r="P799" s="359" t="str">
        <f t="shared" si="52"/>
        <v/>
      </c>
    </row>
    <row r="800" spans="1:16" s="64" customFormat="1" ht="12.75" customHeight="1">
      <c r="A800" s="106"/>
      <c r="B800" s="65"/>
      <c r="C800" s="66"/>
      <c r="D800" s="66"/>
      <c r="E800" s="44"/>
      <c r="F800" s="65"/>
      <c r="G800" s="119"/>
      <c r="H800" s="190"/>
      <c r="I800" s="354" t="str">
        <f t="shared" si="53"/>
        <v>x</v>
      </c>
      <c r="J800" s="399"/>
      <c r="K800" s="381"/>
      <c r="L800" s="411" t="s">
        <v>223</v>
      </c>
      <c r="M800" s="68"/>
      <c r="N800" s="527"/>
      <c r="O800" s="527"/>
      <c r="P800" s="359" t="str">
        <f t="shared" si="52"/>
        <v/>
      </c>
    </row>
    <row r="801" spans="1:16" s="64" customFormat="1" ht="12.75" customHeight="1">
      <c r="A801" s="106"/>
      <c r="B801" s="65"/>
      <c r="C801" s="66"/>
      <c r="D801" s="66"/>
      <c r="E801" s="44"/>
      <c r="F801" s="65"/>
      <c r="G801" s="119"/>
      <c r="H801" s="190"/>
      <c r="I801" s="354"/>
      <c r="J801" s="399"/>
      <c r="K801" s="381"/>
      <c r="L801" s="411"/>
      <c r="M801" s="68"/>
      <c r="N801" s="527"/>
      <c r="O801" s="527"/>
      <c r="P801" s="359" t="str">
        <f t="shared" si="52"/>
        <v/>
      </c>
    </row>
    <row r="802" spans="1:16" s="64" customFormat="1" ht="12.75" customHeight="1">
      <c r="A802" s="106"/>
      <c r="B802" s="65"/>
      <c r="C802" s="66"/>
      <c r="D802" s="66"/>
      <c r="E802" s="44"/>
      <c r="F802" s="65"/>
      <c r="G802" s="119"/>
      <c r="H802" s="190"/>
      <c r="I802" s="354" t="str">
        <f t="shared" si="53"/>
        <v>x</v>
      </c>
      <c r="J802" s="399"/>
      <c r="K802" s="381"/>
      <c r="L802" s="411" t="s">
        <v>2873</v>
      </c>
      <c r="M802" s="68"/>
      <c r="N802" s="527"/>
      <c r="O802" s="527"/>
      <c r="P802" s="359" t="str">
        <f t="shared" si="52"/>
        <v/>
      </c>
    </row>
    <row r="803" spans="1:16" s="64" customFormat="1" ht="12.75" customHeight="1">
      <c r="A803" s="106"/>
      <c r="B803" s="65"/>
      <c r="C803" s="66"/>
      <c r="D803" s="66"/>
      <c r="E803" s="44"/>
      <c r="F803" s="65"/>
      <c r="G803" s="119"/>
      <c r="H803" s="190"/>
      <c r="I803" s="354" t="str">
        <f t="shared" si="53"/>
        <v>x</v>
      </c>
      <c r="J803" s="399"/>
      <c r="K803" s="381"/>
      <c r="L803" s="411" t="s">
        <v>218</v>
      </c>
      <c r="M803" s="68"/>
      <c r="N803" s="527"/>
      <c r="O803" s="527"/>
      <c r="P803" s="359" t="str">
        <f t="shared" si="52"/>
        <v/>
      </c>
    </row>
    <row r="804" spans="1:16" s="64" customFormat="1" ht="12.75" customHeight="1">
      <c r="A804" s="106"/>
      <c r="B804" s="65"/>
      <c r="C804" s="66"/>
      <c r="D804" s="66"/>
      <c r="E804" s="44"/>
      <c r="F804" s="65"/>
      <c r="G804" s="119"/>
      <c r="H804" s="190"/>
      <c r="I804" s="354" t="str">
        <f t="shared" si="53"/>
        <v>x</v>
      </c>
      <c r="J804" s="399"/>
      <c r="K804" s="381"/>
      <c r="L804" s="411" t="s">
        <v>220</v>
      </c>
      <c r="M804" s="68"/>
      <c r="N804" s="527"/>
      <c r="O804" s="527"/>
      <c r="P804" s="359" t="str">
        <f t="shared" ref="P804:P873" si="54">IF(N804="","",IF(O804="","",IF(O804=N804,$Q$1,O804-N804)))</f>
        <v/>
      </c>
    </row>
    <row r="805" spans="1:16" s="64" customFormat="1" ht="12.75" customHeight="1">
      <c r="A805" s="106"/>
      <c r="B805" s="65"/>
      <c r="C805" s="66"/>
      <c r="D805" s="66"/>
      <c r="E805" s="44"/>
      <c r="F805" s="65"/>
      <c r="G805" s="119"/>
      <c r="H805" s="190"/>
      <c r="I805" s="354" t="str">
        <f t="shared" si="53"/>
        <v>x</v>
      </c>
      <c r="J805" s="399"/>
      <c r="K805" s="381"/>
      <c r="L805" s="411" t="s">
        <v>2868</v>
      </c>
      <c r="M805" s="68"/>
      <c r="N805" s="527"/>
      <c r="O805" s="527"/>
      <c r="P805" s="359" t="str">
        <f t="shared" si="54"/>
        <v/>
      </c>
    </row>
    <row r="806" spans="1:16" s="64" customFormat="1" ht="12.75" customHeight="1">
      <c r="A806" s="106"/>
      <c r="B806" s="65"/>
      <c r="C806" s="66"/>
      <c r="D806" s="66"/>
      <c r="E806" s="44"/>
      <c r="F806" s="65"/>
      <c r="G806" s="119"/>
      <c r="H806" s="190"/>
      <c r="I806" s="354" t="str">
        <f t="shared" si="53"/>
        <v>x</v>
      </c>
      <c r="J806" s="399"/>
      <c r="K806" s="381"/>
      <c r="L806" s="411" t="s">
        <v>2867</v>
      </c>
      <c r="M806" s="68"/>
      <c r="N806" s="527"/>
      <c r="O806" s="527"/>
      <c r="P806" s="359" t="str">
        <f t="shared" si="54"/>
        <v/>
      </c>
    </row>
    <row r="807" spans="1:16" s="64" customFormat="1" ht="12.75" customHeight="1">
      <c r="A807" s="106"/>
      <c r="B807" s="65"/>
      <c r="C807" s="66"/>
      <c r="D807" s="66"/>
      <c r="E807" s="44"/>
      <c r="F807" s="65"/>
      <c r="G807" s="119"/>
      <c r="H807" s="190"/>
      <c r="I807" s="354" t="str">
        <f t="shared" si="53"/>
        <v>x</v>
      </c>
      <c r="J807" s="399"/>
      <c r="K807" s="381"/>
      <c r="L807" s="411" t="s">
        <v>221</v>
      </c>
      <c r="M807" s="68"/>
      <c r="N807" s="527"/>
      <c r="O807" s="527"/>
      <c r="P807" s="359" t="str">
        <f t="shared" si="54"/>
        <v/>
      </c>
    </row>
    <row r="808" spans="1:16" s="64" customFormat="1" ht="12.75" customHeight="1">
      <c r="A808" s="106"/>
      <c r="B808" s="65"/>
      <c r="C808" s="66"/>
      <c r="D808" s="66"/>
      <c r="E808" s="44"/>
      <c r="F808" s="65"/>
      <c r="G808" s="119"/>
      <c r="H808" s="190"/>
      <c r="I808" s="354" t="str">
        <f t="shared" si="53"/>
        <v>x</v>
      </c>
      <c r="J808" s="399"/>
      <c r="K808" s="381"/>
      <c r="L808" s="411" t="s">
        <v>222</v>
      </c>
      <c r="M808" s="68"/>
      <c r="N808" s="527"/>
      <c r="O808" s="527"/>
      <c r="P808" s="359" t="str">
        <f t="shared" si="54"/>
        <v/>
      </c>
    </row>
    <row r="809" spans="1:16" s="64" customFormat="1" ht="12.75" customHeight="1">
      <c r="A809" s="106"/>
      <c r="B809" s="65"/>
      <c r="C809" s="66"/>
      <c r="D809" s="66"/>
      <c r="E809" s="44"/>
      <c r="F809" s="65"/>
      <c r="G809" s="119"/>
      <c r="H809" s="190"/>
      <c r="I809" s="354" t="str">
        <f t="shared" si="53"/>
        <v>x</v>
      </c>
      <c r="J809" s="399"/>
      <c r="K809" s="381"/>
      <c r="L809" s="411" t="s">
        <v>548</v>
      </c>
      <c r="M809" s="68"/>
      <c r="N809" s="527"/>
      <c r="O809" s="527"/>
      <c r="P809" s="359" t="str">
        <f t="shared" si="54"/>
        <v/>
      </c>
    </row>
    <row r="810" spans="1:16" s="64" customFormat="1" ht="12.75" customHeight="1">
      <c r="A810" s="106"/>
      <c r="B810" s="65"/>
      <c r="C810" s="66"/>
      <c r="D810" s="66"/>
      <c r="E810" s="44"/>
      <c r="F810" s="65"/>
      <c r="G810" s="119"/>
      <c r="H810" s="190"/>
      <c r="I810" s="354" t="str">
        <f t="shared" si="53"/>
        <v>x</v>
      </c>
      <c r="J810" s="399"/>
      <c r="K810" s="381"/>
      <c r="L810" s="411" t="s">
        <v>221</v>
      </c>
      <c r="M810" s="68"/>
      <c r="N810" s="527"/>
      <c r="O810" s="527"/>
      <c r="P810" s="359" t="str">
        <f t="shared" si="54"/>
        <v/>
      </c>
    </row>
    <row r="811" spans="1:16" s="64" customFormat="1" ht="12.75" customHeight="1">
      <c r="A811" s="106"/>
      <c r="B811" s="65"/>
      <c r="C811" s="66"/>
      <c r="D811" s="66"/>
      <c r="E811" s="44"/>
      <c r="F811" s="65"/>
      <c r="G811" s="119"/>
      <c r="H811" s="190"/>
      <c r="I811" s="354" t="str">
        <f t="shared" si="53"/>
        <v>x</v>
      </c>
      <c r="J811" s="399"/>
      <c r="K811" s="381"/>
      <c r="L811" s="411" t="s">
        <v>223</v>
      </c>
      <c r="M811" s="68"/>
      <c r="N811" s="527"/>
      <c r="O811" s="527"/>
      <c r="P811" s="359" t="str">
        <f t="shared" si="54"/>
        <v/>
      </c>
    </row>
    <row r="812" spans="1:16" s="64" customFormat="1" ht="12.75" customHeight="1">
      <c r="A812" s="106"/>
      <c r="B812" s="65"/>
      <c r="C812" s="66"/>
      <c r="D812" s="66"/>
      <c r="E812" s="44"/>
      <c r="F812" s="65"/>
      <c r="G812" s="119"/>
      <c r="H812" s="190"/>
      <c r="I812" s="354"/>
      <c r="J812" s="399"/>
      <c r="K812" s="381"/>
      <c r="L812" s="411"/>
      <c r="M812" s="68"/>
      <c r="N812" s="527"/>
      <c r="O812" s="527"/>
      <c r="P812" s="359" t="str">
        <f t="shared" si="54"/>
        <v/>
      </c>
    </row>
    <row r="813" spans="1:16" s="64" customFormat="1" ht="12.75" customHeight="1">
      <c r="A813" s="106"/>
      <c r="B813" s="65"/>
      <c r="C813" s="66"/>
      <c r="D813" s="66"/>
      <c r="E813" s="44"/>
      <c r="F813" s="65"/>
      <c r="G813" s="119"/>
      <c r="H813" s="190"/>
      <c r="I813" s="354" t="str">
        <f t="shared" si="53"/>
        <v>x</v>
      </c>
      <c r="J813" s="399"/>
      <c r="K813" s="381"/>
      <c r="L813" s="411" t="s">
        <v>2874</v>
      </c>
      <c r="M813" s="68"/>
      <c r="N813" s="527"/>
      <c r="O813" s="527"/>
      <c r="P813" s="359" t="str">
        <f t="shared" si="54"/>
        <v/>
      </c>
    </row>
    <row r="814" spans="1:16" s="64" customFormat="1" ht="12.75" customHeight="1">
      <c r="A814" s="106"/>
      <c r="B814" s="65"/>
      <c r="C814" s="66"/>
      <c r="D814" s="66"/>
      <c r="E814" s="44"/>
      <c r="F814" s="65"/>
      <c r="G814" s="119"/>
      <c r="H814" s="190"/>
      <c r="I814" s="354" t="str">
        <f t="shared" si="53"/>
        <v>x</v>
      </c>
      <c r="J814" s="399"/>
      <c r="K814" s="381"/>
      <c r="L814" s="411" t="s">
        <v>218</v>
      </c>
      <c r="M814" s="68"/>
      <c r="N814" s="527"/>
      <c r="O814" s="527"/>
      <c r="P814" s="359" t="str">
        <f t="shared" si="54"/>
        <v/>
      </c>
    </row>
    <row r="815" spans="1:16" s="64" customFormat="1" ht="12.75" customHeight="1">
      <c r="A815" s="106"/>
      <c r="B815" s="65"/>
      <c r="C815" s="66"/>
      <c r="D815" s="66"/>
      <c r="E815" s="44"/>
      <c r="F815" s="65"/>
      <c r="G815" s="119"/>
      <c r="H815" s="190"/>
      <c r="I815" s="354" t="str">
        <f t="shared" si="53"/>
        <v>x</v>
      </c>
      <c r="J815" s="399"/>
      <c r="K815" s="381"/>
      <c r="L815" s="411" t="s">
        <v>220</v>
      </c>
      <c r="M815" s="68"/>
      <c r="N815" s="527"/>
      <c r="O815" s="527"/>
      <c r="P815" s="359" t="str">
        <f t="shared" si="54"/>
        <v/>
      </c>
    </row>
    <row r="816" spans="1:16" s="64" customFormat="1" ht="12.75" customHeight="1">
      <c r="A816" s="106"/>
      <c r="B816" s="65"/>
      <c r="C816" s="66"/>
      <c r="D816" s="66"/>
      <c r="E816" s="44"/>
      <c r="F816" s="65"/>
      <c r="G816" s="119"/>
      <c r="H816" s="190"/>
      <c r="I816" s="354" t="str">
        <f t="shared" si="53"/>
        <v>x</v>
      </c>
      <c r="J816" s="399"/>
      <c r="K816" s="381"/>
      <c r="L816" s="411" t="s">
        <v>2868</v>
      </c>
      <c r="M816" s="68"/>
      <c r="N816" s="527"/>
      <c r="O816" s="527"/>
      <c r="P816" s="359" t="str">
        <f t="shared" si="54"/>
        <v/>
      </c>
    </row>
    <row r="817" spans="1:16" s="64" customFormat="1" ht="12.75" customHeight="1">
      <c r="A817" s="106"/>
      <c r="B817" s="65"/>
      <c r="C817" s="66"/>
      <c r="D817" s="66"/>
      <c r="E817" s="44"/>
      <c r="F817" s="65"/>
      <c r="G817" s="119"/>
      <c r="H817" s="190"/>
      <c r="I817" s="354" t="str">
        <f t="shared" si="53"/>
        <v>x</v>
      </c>
      <c r="J817" s="399"/>
      <c r="K817" s="381"/>
      <c r="L817" s="411" t="s">
        <v>2867</v>
      </c>
      <c r="M817" s="68"/>
      <c r="N817" s="527"/>
      <c r="O817" s="527"/>
      <c r="P817" s="359" t="str">
        <f t="shared" si="54"/>
        <v/>
      </c>
    </row>
    <row r="818" spans="1:16" s="64" customFormat="1" ht="12.75" customHeight="1">
      <c r="A818" s="106"/>
      <c r="B818" s="65"/>
      <c r="C818" s="66"/>
      <c r="D818" s="66"/>
      <c r="E818" s="44"/>
      <c r="F818" s="65"/>
      <c r="G818" s="119"/>
      <c r="H818" s="190"/>
      <c r="I818" s="354" t="str">
        <f t="shared" si="53"/>
        <v>x</v>
      </c>
      <c r="J818" s="399"/>
      <c r="K818" s="381"/>
      <c r="L818" s="411" t="s">
        <v>221</v>
      </c>
      <c r="M818" s="68"/>
      <c r="N818" s="527"/>
      <c r="O818" s="527"/>
      <c r="P818" s="359" t="str">
        <f t="shared" si="54"/>
        <v/>
      </c>
    </row>
    <row r="819" spans="1:16" s="64" customFormat="1" ht="12.75" customHeight="1">
      <c r="A819" s="106"/>
      <c r="B819" s="65"/>
      <c r="C819" s="66"/>
      <c r="D819" s="66"/>
      <c r="E819" s="44"/>
      <c r="F819" s="65"/>
      <c r="G819" s="119"/>
      <c r="H819" s="190"/>
      <c r="I819" s="354" t="str">
        <f t="shared" si="53"/>
        <v>x</v>
      </c>
      <c r="J819" s="399"/>
      <c r="K819" s="381"/>
      <c r="L819" s="411" t="s">
        <v>222</v>
      </c>
      <c r="M819" s="68"/>
      <c r="N819" s="527"/>
      <c r="O819" s="527"/>
      <c r="P819" s="359" t="str">
        <f t="shared" si="54"/>
        <v/>
      </c>
    </row>
    <row r="820" spans="1:16" s="64" customFormat="1" ht="12.75" customHeight="1">
      <c r="A820" s="106"/>
      <c r="B820" s="65"/>
      <c r="C820" s="66"/>
      <c r="D820" s="66"/>
      <c r="E820" s="44"/>
      <c r="F820" s="65"/>
      <c r="G820" s="119"/>
      <c r="H820" s="190"/>
      <c r="I820" s="354" t="str">
        <f t="shared" si="53"/>
        <v>x</v>
      </c>
      <c r="J820" s="399"/>
      <c r="K820" s="381"/>
      <c r="L820" s="411" t="s">
        <v>548</v>
      </c>
      <c r="M820" s="68"/>
      <c r="N820" s="527"/>
      <c r="O820" s="527"/>
      <c r="P820" s="359" t="str">
        <f t="shared" si="54"/>
        <v/>
      </c>
    </row>
    <row r="821" spans="1:16" s="64" customFormat="1" ht="12.75" customHeight="1">
      <c r="A821" s="106"/>
      <c r="B821" s="65"/>
      <c r="C821" s="66"/>
      <c r="D821" s="66"/>
      <c r="E821" s="44"/>
      <c r="F821" s="65"/>
      <c r="G821" s="119"/>
      <c r="H821" s="190"/>
      <c r="I821" s="354" t="str">
        <f t="shared" si="53"/>
        <v>x</v>
      </c>
      <c r="J821" s="399"/>
      <c r="K821" s="381"/>
      <c r="L821" s="411" t="s">
        <v>221</v>
      </c>
      <c r="M821" s="68"/>
      <c r="N821" s="527"/>
      <c r="O821" s="527"/>
      <c r="P821" s="359" t="str">
        <f t="shared" si="54"/>
        <v/>
      </c>
    </row>
    <row r="822" spans="1:16" s="64" customFormat="1" ht="12.75" customHeight="1">
      <c r="A822" s="106"/>
      <c r="B822" s="65"/>
      <c r="C822" s="66"/>
      <c r="D822" s="66"/>
      <c r="E822" s="44"/>
      <c r="F822" s="65"/>
      <c r="G822" s="119"/>
      <c r="H822" s="190"/>
      <c r="I822" s="354" t="str">
        <f t="shared" si="53"/>
        <v>x</v>
      </c>
      <c r="J822" s="399"/>
      <c r="K822" s="381"/>
      <c r="L822" s="411" t="s">
        <v>223</v>
      </c>
      <c r="M822" s="68"/>
      <c r="N822" s="527"/>
      <c r="O822" s="527"/>
      <c r="P822" s="359" t="str">
        <f t="shared" si="54"/>
        <v/>
      </c>
    </row>
    <row r="823" spans="1:16" s="64" customFormat="1" ht="12.75" customHeight="1">
      <c r="A823" s="106"/>
      <c r="B823" s="65"/>
      <c r="C823" s="66"/>
      <c r="D823" s="66"/>
      <c r="E823" s="44"/>
      <c r="F823" s="65"/>
      <c r="G823" s="119"/>
      <c r="H823" s="190"/>
      <c r="I823" s="354"/>
      <c r="J823" s="399"/>
      <c r="K823" s="381"/>
      <c r="L823" s="411"/>
      <c r="M823" s="68"/>
      <c r="N823" s="527"/>
      <c r="O823" s="527"/>
      <c r="P823" s="359" t="str">
        <f t="shared" si="54"/>
        <v/>
      </c>
    </row>
    <row r="824" spans="1:16" s="64" customFormat="1" ht="12.75" customHeight="1">
      <c r="A824" s="106"/>
      <c r="B824" s="65"/>
      <c r="C824" s="66"/>
      <c r="D824" s="66"/>
      <c r="E824" s="44"/>
      <c r="F824" s="65"/>
      <c r="G824" s="119"/>
      <c r="H824" s="190"/>
      <c r="I824" s="354" t="str">
        <f t="shared" si="53"/>
        <v>x</v>
      </c>
      <c r="J824" s="399"/>
      <c r="K824" s="381"/>
      <c r="L824" s="411" t="s">
        <v>2875</v>
      </c>
      <c r="M824" s="68"/>
      <c r="N824" s="527"/>
      <c r="O824" s="527"/>
      <c r="P824" s="359" t="str">
        <f t="shared" si="54"/>
        <v/>
      </c>
    </row>
    <row r="825" spans="1:16" s="64" customFormat="1" ht="12.75" customHeight="1">
      <c r="A825" s="106"/>
      <c r="B825" s="65"/>
      <c r="C825" s="66"/>
      <c r="D825" s="66"/>
      <c r="E825" s="44"/>
      <c r="F825" s="65"/>
      <c r="G825" s="119"/>
      <c r="H825" s="190"/>
      <c r="I825" s="354" t="str">
        <f t="shared" si="53"/>
        <v>x</v>
      </c>
      <c r="J825" s="399"/>
      <c r="K825" s="381"/>
      <c r="L825" s="411" t="s">
        <v>218</v>
      </c>
      <c r="M825" s="68"/>
      <c r="N825" s="527"/>
      <c r="O825" s="527"/>
      <c r="P825" s="359" t="str">
        <f t="shared" si="54"/>
        <v/>
      </c>
    </row>
    <row r="826" spans="1:16" s="64" customFormat="1" ht="12.75" customHeight="1">
      <c r="A826" s="106"/>
      <c r="B826" s="65"/>
      <c r="C826" s="66"/>
      <c r="D826" s="66"/>
      <c r="E826" s="44"/>
      <c r="F826" s="65"/>
      <c r="G826" s="119"/>
      <c r="H826" s="190"/>
      <c r="I826" s="354" t="str">
        <f t="shared" si="53"/>
        <v>x</v>
      </c>
      <c r="J826" s="399"/>
      <c r="K826" s="381"/>
      <c r="L826" s="411" t="s">
        <v>220</v>
      </c>
      <c r="M826" s="68"/>
      <c r="N826" s="527"/>
      <c r="O826" s="527"/>
      <c r="P826" s="359" t="str">
        <f t="shared" si="54"/>
        <v/>
      </c>
    </row>
    <row r="827" spans="1:16" s="64" customFormat="1" ht="12.75" customHeight="1">
      <c r="A827" s="106"/>
      <c r="B827" s="65"/>
      <c r="C827" s="66"/>
      <c r="D827" s="66"/>
      <c r="E827" s="44"/>
      <c r="F827" s="65"/>
      <c r="G827" s="119"/>
      <c r="H827" s="190"/>
      <c r="I827" s="354" t="str">
        <f t="shared" si="53"/>
        <v>x</v>
      </c>
      <c r="J827" s="399"/>
      <c r="K827" s="381"/>
      <c r="L827" s="411" t="s">
        <v>2868</v>
      </c>
      <c r="M827" s="68"/>
      <c r="N827" s="527"/>
      <c r="O827" s="527"/>
      <c r="P827" s="359" t="str">
        <f t="shared" si="54"/>
        <v/>
      </c>
    </row>
    <row r="828" spans="1:16" s="64" customFormat="1" ht="12.75" customHeight="1">
      <c r="A828" s="106"/>
      <c r="B828" s="65"/>
      <c r="C828" s="66"/>
      <c r="D828" s="66"/>
      <c r="E828" s="44"/>
      <c r="F828" s="65"/>
      <c r="G828" s="119"/>
      <c r="H828" s="190"/>
      <c r="I828" s="354" t="str">
        <f t="shared" si="53"/>
        <v>x</v>
      </c>
      <c r="J828" s="399"/>
      <c r="K828" s="381"/>
      <c r="L828" s="411" t="s">
        <v>2867</v>
      </c>
      <c r="M828" s="68"/>
      <c r="N828" s="527"/>
      <c r="O828" s="527"/>
      <c r="P828" s="359" t="str">
        <f t="shared" si="54"/>
        <v/>
      </c>
    </row>
    <row r="829" spans="1:16" s="64" customFormat="1" ht="12.75" customHeight="1">
      <c r="A829" s="106"/>
      <c r="B829" s="65"/>
      <c r="C829" s="66"/>
      <c r="D829" s="66"/>
      <c r="E829" s="44"/>
      <c r="F829" s="65"/>
      <c r="G829" s="119"/>
      <c r="H829" s="190"/>
      <c r="I829" s="354" t="str">
        <f t="shared" si="53"/>
        <v>x</v>
      </c>
      <c r="J829" s="399"/>
      <c r="K829" s="381"/>
      <c r="L829" s="411" t="s">
        <v>221</v>
      </c>
      <c r="M829" s="68"/>
      <c r="N829" s="527"/>
      <c r="O829" s="527"/>
      <c r="P829" s="359" t="str">
        <f t="shared" si="54"/>
        <v/>
      </c>
    </row>
    <row r="830" spans="1:16" s="64" customFormat="1" ht="12.75" customHeight="1">
      <c r="A830" s="106"/>
      <c r="B830" s="65"/>
      <c r="C830" s="66"/>
      <c r="D830" s="66"/>
      <c r="E830" s="44"/>
      <c r="F830" s="65"/>
      <c r="G830" s="119"/>
      <c r="H830" s="190"/>
      <c r="I830" s="354" t="str">
        <f t="shared" si="53"/>
        <v>x</v>
      </c>
      <c r="J830" s="399"/>
      <c r="K830" s="381"/>
      <c r="L830" s="411" t="s">
        <v>222</v>
      </c>
      <c r="M830" s="68"/>
      <c r="N830" s="527"/>
      <c r="O830" s="527"/>
      <c r="P830" s="359" t="str">
        <f t="shared" si="54"/>
        <v/>
      </c>
    </row>
    <row r="831" spans="1:16" s="64" customFormat="1" ht="12.75" customHeight="1">
      <c r="A831" s="106"/>
      <c r="B831" s="65"/>
      <c r="C831" s="66"/>
      <c r="D831" s="66"/>
      <c r="E831" s="44"/>
      <c r="F831" s="65"/>
      <c r="G831" s="119"/>
      <c r="H831" s="190"/>
      <c r="I831" s="354" t="str">
        <f t="shared" si="53"/>
        <v>x</v>
      </c>
      <c r="J831" s="399"/>
      <c r="K831" s="381"/>
      <c r="L831" s="411" t="s">
        <v>548</v>
      </c>
      <c r="M831" s="68"/>
      <c r="N831" s="527"/>
      <c r="O831" s="527"/>
      <c r="P831" s="359" t="str">
        <f t="shared" si="54"/>
        <v/>
      </c>
    </row>
    <row r="832" spans="1:16" s="64" customFormat="1" ht="12.75" customHeight="1">
      <c r="A832" s="106"/>
      <c r="B832" s="65"/>
      <c r="C832" s="66"/>
      <c r="D832" s="66"/>
      <c r="E832" s="44"/>
      <c r="F832" s="65"/>
      <c r="G832" s="119"/>
      <c r="H832" s="190"/>
      <c r="I832" s="354" t="str">
        <f t="shared" si="53"/>
        <v>x</v>
      </c>
      <c r="J832" s="399"/>
      <c r="K832" s="381"/>
      <c r="L832" s="411" t="s">
        <v>221</v>
      </c>
      <c r="M832" s="68"/>
      <c r="N832" s="527"/>
      <c r="O832" s="527"/>
      <c r="P832" s="359" t="str">
        <f t="shared" si="54"/>
        <v/>
      </c>
    </row>
    <row r="833" spans="1:16" s="64" customFormat="1" ht="12.75" customHeight="1">
      <c r="A833" s="106"/>
      <c r="B833" s="65"/>
      <c r="C833" s="66"/>
      <c r="D833" s="66"/>
      <c r="E833" s="44"/>
      <c r="F833" s="65"/>
      <c r="G833" s="119"/>
      <c r="H833" s="190"/>
      <c r="I833" s="354" t="str">
        <f t="shared" si="53"/>
        <v>x</v>
      </c>
      <c r="J833" s="399"/>
      <c r="K833" s="381"/>
      <c r="L833" s="411" t="s">
        <v>223</v>
      </c>
      <c r="M833" s="68"/>
      <c r="N833" s="527"/>
      <c r="O833" s="527"/>
      <c r="P833" s="359" t="str">
        <f t="shared" si="54"/>
        <v/>
      </c>
    </row>
    <row r="834" spans="1:16" s="64" customFormat="1" ht="12.75" customHeight="1">
      <c r="A834" s="106"/>
      <c r="B834" s="65"/>
      <c r="C834" s="66"/>
      <c r="D834" s="66"/>
      <c r="E834" s="44"/>
      <c r="F834" s="65"/>
      <c r="G834" s="119"/>
      <c r="H834" s="190"/>
      <c r="I834" s="323" t="s">
        <v>3978</v>
      </c>
      <c r="J834" s="399"/>
      <c r="K834" s="381"/>
      <c r="L834" s="411"/>
      <c r="M834" s="68"/>
      <c r="N834" s="527"/>
      <c r="O834" s="527"/>
      <c r="P834" s="359" t="str">
        <f t="shared" si="54"/>
        <v/>
      </c>
    </row>
    <row r="835" spans="1:16" s="64" customFormat="1" ht="12.75" customHeight="1">
      <c r="A835" s="106" t="str">
        <f ca="1">IF(B835="","",MAX($A$3:INDIRECT(ADDRESS(ROW()-1,COLUMN(),1)))+1)</f>
        <v/>
      </c>
      <c r="B835" s="65"/>
      <c r="C835" s="66" t="str">
        <f ca="1">IF(B835="",IF(D835="","",MAX(INDIRECT(ADDRESS(2+MATCH(MAX($A$3:$A712),$A$3:$A712),COLUMN(),1)):INDIRECT(ADDRESS(ROW()-1,COLUMN(),1)))+1),1)</f>
        <v/>
      </c>
      <c r="D835" s="66"/>
      <c r="E835" s="44"/>
      <c r="F835" s="65"/>
      <c r="G835" s="119"/>
      <c r="H835" s="190"/>
      <c r="I835" s="323" t="s">
        <v>4255</v>
      </c>
      <c r="J835" s="399"/>
      <c r="K835" s="381"/>
      <c r="L835" s="411"/>
      <c r="M835" s="68"/>
      <c r="N835" s="527"/>
      <c r="O835" s="527"/>
      <c r="P835" s="359" t="str">
        <f t="shared" si="54"/>
        <v/>
      </c>
    </row>
    <row r="836" spans="1:16" s="64" customFormat="1" ht="12.75" customHeight="1">
      <c r="A836" s="66"/>
      <c r="B836" s="65"/>
      <c r="C836" s="66"/>
      <c r="D836" s="66"/>
      <c r="E836" s="44"/>
      <c r="F836" s="65"/>
      <c r="G836" s="119"/>
      <c r="H836" s="190"/>
      <c r="I836" s="354"/>
      <c r="J836" s="399"/>
      <c r="K836" s="381"/>
      <c r="L836" s="411"/>
      <c r="M836" s="68"/>
      <c r="N836" s="527"/>
      <c r="O836" s="527"/>
      <c r="P836" s="359" t="str">
        <f t="shared" si="54"/>
        <v/>
      </c>
    </row>
    <row r="837" spans="1:16" s="64" customFormat="1" ht="12.75" customHeight="1">
      <c r="A837" s="66"/>
      <c r="B837" s="65"/>
      <c r="C837" s="66"/>
      <c r="D837" s="66"/>
      <c r="E837" s="44"/>
      <c r="F837" s="65"/>
      <c r="G837" s="119"/>
      <c r="H837" s="321"/>
      <c r="I837" s="354" t="s">
        <v>3688</v>
      </c>
      <c r="J837" s="399"/>
      <c r="K837" s="381"/>
      <c r="L837" s="391"/>
      <c r="M837" s="44"/>
      <c r="N837" s="527"/>
      <c r="O837" s="527"/>
      <c r="P837" s="359"/>
    </row>
    <row r="838" spans="1:16" s="64" customFormat="1" ht="12.75" customHeight="1">
      <c r="A838" s="106" t="str">
        <f ca="1">IF(B838="","",MAX($A$3:INDIRECT(ADDRESS(ROW()-1,COLUMN(),1)))+1)</f>
        <v/>
      </c>
      <c r="B838" s="65"/>
      <c r="C838" s="66" t="str">
        <f ca="1">IF(B838="",IF(D838="","",MAX(INDIRECT(ADDRESS(2+MATCH(MAX($A$3:$A835),$A$3:$A835),COLUMN(),1)):INDIRECT(ADDRESS(ROW()-1,COLUMN(),1)))+1),1)</f>
        <v/>
      </c>
      <c r="D838" s="66"/>
      <c r="E838" s="44"/>
      <c r="F838" s="65"/>
      <c r="G838" s="119"/>
      <c r="H838" s="190"/>
      <c r="I838" s="323"/>
      <c r="J838" s="399"/>
      <c r="K838" s="381"/>
      <c r="L838" s="411"/>
      <c r="M838" s="68"/>
      <c r="N838" s="529"/>
      <c r="O838" s="529"/>
      <c r="P838" s="360" t="str">
        <f t="shared" si="54"/>
        <v/>
      </c>
    </row>
    <row r="839" spans="1:16" s="64" customFormat="1" ht="12.75" customHeight="1">
      <c r="A839" s="106" t="str">
        <f ca="1">IF(B839="","",MAX($A$3:INDIRECT(ADDRESS(ROW()-1,COLUMN(),1)))+1)</f>
        <v/>
      </c>
      <c r="B839" s="65"/>
      <c r="C839" s="61">
        <f ca="1">IF(B839="",IF(D839="","",MAX(INDIRECT(ADDRESS(2+MATCH(MAX($A$3:$A838),$A$3:$A838),COLUMN(),1)):INDIRECT(ADDRESS(ROW()-1,COLUMN(),1)))+1),1)</f>
        <v>4</v>
      </c>
      <c r="D839" s="61" t="s">
        <v>562</v>
      </c>
      <c r="E839" s="48" t="s">
        <v>1041</v>
      </c>
      <c r="F839" s="60" t="s">
        <v>1043</v>
      </c>
      <c r="G839" s="130">
        <v>1</v>
      </c>
      <c r="H839" s="299" t="s">
        <v>1</v>
      </c>
      <c r="I839" s="322" t="s">
        <v>3462</v>
      </c>
      <c r="J839" s="400"/>
      <c r="K839" s="384"/>
      <c r="L839" s="410"/>
      <c r="M839" s="62"/>
      <c r="N839" s="526"/>
      <c r="O839" s="527"/>
      <c r="P839" s="359" t="str">
        <f t="shared" si="54"/>
        <v/>
      </c>
    </row>
    <row r="840" spans="1:16" s="64" customFormat="1" ht="12.75" customHeight="1">
      <c r="A840" s="106" t="str">
        <f ca="1">IF(B840="","",MAX($A$3:INDIRECT(ADDRESS(ROW()-1,COLUMN(),1)))+1)</f>
        <v/>
      </c>
      <c r="B840" s="65"/>
      <c r="C840" s="66" t="str">
        <f ca="1">IF(B840="",IF(D840="","",MAX(INDIRECT(ADDRESS(2+MATCH(MAX($A$3:$A839),$A$3:$A839),COLUMN(),1)):INDIRECT(ADDRESS(ROW()-1,COLUMN(),1)))+1),1)</f>
        <v/>
      </c>
      <c r="D840" s="66"/>
      <c r="E840" s="44"/>
      <c r="F840" s="65"/>
      <c r="G840" s="119"/>
      <c r="H840" s="190" t="s">
        <v>0</v>
      </c>
      <c r="I840" s="323"/>
      <c r="J840" s="399" t="s">
        <v>1602</v>
      </c>
      <c r="K840" s="381"/>
      <c r="L840" s="411"/>
      <c r="M840" s="68"/>
      <c r="N840" s="527"/>
      <c r="O840" s="527"/>
      <c r="P840" s="359" t="str">
        <f t="shared" si="54"/>
        <v/>
      </c>
    </row>
    <row r="841" spans="1:16" s="64" customFormat="1" ht="12.75" customHeight="1">
      <c r="A841" s="106"/>
      <c r="B841" s="65"/>
      <c r="C841" s="66"/>
      <c r="D841" s="66"/>
      <c r="E841" s="44"/>
      <c r="F841" s="65"/>
      <c r="G841" s="119"/>
      <c r="H841" s="190"/>
      <c r="I841" s="354" t="str">
        <f t="shared" ref="I841" si="55">IF((K841=L841)=TRUE,"○","x")</f>
        <v>x</v>
      </c>
      <c r="J841" s="399"/>
      <c r="K841" s="381"/>
      <c r="L841" s="411" t="s">
        <v>3048</v>
      </c>
      <c r="M841" s="68"/>
      <c r="N841" s="527"/>
      <c r="O841" s="527"/>
      <c r="P841" s="359" t="str">
        <f t="shared" si="54"/>
        <v/>
      </c>
    </row>
    <row r="842" spans="1:16" s="64" customFormat="1" ht="12.75" customHeight="1">
      <c r="A842" s="66"/>
      <c r="B842" s="65"/>
      <c r="C842" s="66"/>
      <c r="D842" s="66"/>
      <c r="E842" s="44"/>
      <c r="F842" s="65"/>
      <c r="G842" s="119"/>
      <c r="H842" s="190"/>
      <c r="I842" s="45" t="s">
        <v>4502</v>
      </c>
      <c r="J842" s="399"/>
      <c r="K842" s="381"/>
      <c r="L842" s="411"/>
      <c r="M842" s="68"/>
      <c r="N842" s="527"/>
      <c r="O842" s="527"/>
      <c r="P842" s="359" t="str">
        <f t="shared" si="54"/>
        <v/>
      </c>
    </row>
    <row r="843" spans="1:16" s="64" customFormat="1" ht="12.75" customHeight="1">
      <c r="A843" s="106"/>
      <c r="B843" s="65"/>
      <c r="C843" s="66"/>
      <c r="D843" s="66"/>
      <c r="E843" s="44"/>
      <c r="F843" s="65"/>
      <c r="G843" s="119"/>
      <c r="H843" s="190"/>
      <c r="I843" s="354"/>
      <c r="J843" s="399"/>
      <c r="K843" s="381"/>
      <c r="L843" s="411"/>
      <c r="M843" s="68"/>
      <c r="N843" s="527"/>
      <c r="O843" s="527"/>
      <c r="P843" s="359" t="str">
        <f t="shared" si="54"/>
        <v/>
      </c>
    </row>
    <row r="844" spans="1:16" s="64" customFormat="1" ht="12.75" customHeight="1">
      <c r="A844" s="106" t="str">
        <f ca="1">IF(B844="","",MAX($A$3:INDIRECT(ADDRESS(ROW()-1,COLUMN(),1)))+1)</f>
        <v/>
      </c>
      <c r="B844" s="65"/>
      <c r="C844" s="66" t="str">
        <f ca="1">IF(B844="",IF(D844="","",MAX(INDIRECT(ADDRESS(2+MATCH(MAX($A$3:$A840),$A$3:$A840),COLUMN(),1)):INDIRECT(ADDRESS(ROW()-1,COLUMN(),1)))+1),1)</f>
        <v/>
      </c>
      <c r="D844" s="66"/>
      <c r="E844" s="44"/>
      <c r="F844" s="65"/>
      <c r="G844" s="119"/>
      <c r="H844" s="190" t="s">
        <v>0</v>
      </c>
      <c r="I844" s="323"/>
      <c r="J844" s="399" t="s">
        <v>1403</v>
      </c>
      <c r="K844" s="381"/>
      <c r="L844" s="411"/>
      <c r="M844" s="68"/>
      <c r="N844" s="544"/>
      <c r="O844" s="544"/>
      <c r="P844" s="359" t="str">
        <f t="shared" si="54"/>
        <v/>
      </c>
    </row>
    <row r="845" spans="1:16" s="64" customFormat="1" ht="12.75" customHeight="1">
      <c r="A845" s="106"/>
      <c r="B845" s="65"/>
      <c r="C845" s="66"/>
      <c r="D845" s="66"/>
      <c r="E845" s="44"/>
      <c r="F845" s="65"/>
      <c r="G845" s="119"/>
      <c r="H845" s="190" t="s">
        <v>0</v>
      </c>
      <c r="I845" s="323"/>
      <c r="J845" s="399" t="s">
        <v>4258</v>
      </c>
      <c r="K845" s="381"/>
      <c r="L845" s="411"/>
      <c r="M845" s="68"/>
      <c r="N845" s="544"/>
      <c r="O845" s="544"/>
      <c r="P845" s="359" t="str">
        <f t="shared" si="54"/>
        <v/>
      </c>
    </row>
    <row r="846" spans="1:16" s="64" customFormat="1" ht="12.75" customHeight="1">
      <c r="A846" s="106"/>
      <c r="B846" s="65"/>
      <c r="C846" s="66"/>
      <c r="D846" s="66"/>
      <c r="E846" s="44"/>
      <c r="F846" s="65"/>
      <c r="G846" s="119"/>
      <c r="H846" s="190"/>
      <c r="I846" s="323"/>
      <c r="J846" s="399"/>
      <c r="K846" s="381"/>
      <c r="L846" s="411" t="s">
        <v>4259</v>
      </c>
      <c r="M846" s="68"/>
      <c r="N846" s="544"/>
      <c r="O846" s="544"/>
      <c r="P846" s="359" t="str">
        <f t="shared" si="54"/>
        <v/>
      </c>
    </row>
    <row r="847" spans="1:16" s="64" customFormat="1" ht="12.75" customHeight="1">
      <c r="A847" s="106"/>
      <c r="B847" s="65"/>
      <c r="C847" s="66"/>
      <c r="D847" s="66"/>
      <c r="E847" s="44"/>
      <c r="F847" s="65"/>
      <c r="G847" s="119"/>
      <c r="H847" s="190"/>
      <c r="I847" s="323"/>
      <c r="J847" s="399"/>
      <c r="K847" s="381"/>
      <c r="L847" s="411" t="s">
        <v>4260</v>
      </c>
      <c r="M847" s="68"/>
      <c r="N847" s="544"/>
      <c r="O847" s="544"/>
      <c r="P847" s="359" t="str">
        <f t="shared" si="54"/>
        <v/>
      </c>
    </row>
    <row r="848" spans="1:16" s="64" customFormat="1" ht="11.25">
      <c r="A848" s="66"/>
      <c r="B848" s="65"/>
      <c r="C848" s="66"/>
      <c r="D848" s="66"/>
      <c r="E848" s="44"/>
      <c r="F848" s="65"/>
      <c r="G848" s="119"/>
      <c r="H848" s="190"/>
      <c r="I848" s="45" t="s">
        <v>3442</v>
      </c>
      <c r="J848" s="399"/>
      <c r="K848" s="381"/>
      <c r="L848" s="411"/>
      <c r="M848" s="68"/>
      <c r="N848" s="544"/>
      <c r="O848" s="544"/>
      <c r="P848" s="359" t="str">
        <f t="shared" si="54"/>
        <v/>
      </c>
    </row>
    <row r="849" spans="1:16" s="64" customFormat="1" ht="12.75" customHeight="1">
      <c r="A849" s="66"/>
      <c r="B849" s="65"/>
      <c r="C849" s="66"/>
      <c r="D849" s="66"/>
      <c r="E849" s="44"/>
      <c r="F849" s="65"/>
      <c r="G849" s="119"/>
      <c r="H849" s="190"/>
      <c r="I849" s="354"/>
      <c r="J849" s="399"/>
      <c r="K849" s="381"/>
      <c r="L849" s="411"/>
      <c r="M849" s="68"/>
      <c r="N849" s="527"/>
      <c r="O849" s="527"/>
      <c r="P849" s="359" t="str">
        <f t="shared" ref="P849" si="56">IF(N849="","",IF(O849="","",IF(O849=N849,$Q$1,O849-N849)))</f>
        <v/>
      </c>
    </row>
    <row r="850" spans="1:16" s="64" customFormat="1" ht="12.75" customHeight="1">
      <c r="A850" s="66"/>
      <c r="B850" s="65"/>
      <c r="C850" s="66"/>
      <c r="D850" s="66"/>
      <c r="E850" s="44"/>
      <c r="F850" s="65"/>
      <c r="G850" s="119"/>
      <c r="H850" s="321"/>
      <c r="I850" s="354" t="s">
        <v>3688</v>
      </c>
      <c r="J850" s="399"/>
      <c r="K850" s="381"/>
      <c r="L850" s="391"/>
      <c r="M850" s="44"/>
      <c r="N850" s="527"/>
      <c r="O850" s="527"/>
      <c r="P850" s="359"/>
    </row>
    <row r="851" spans="1:16" s="64" customFormat="1" ht="12.75" customHeight="1">
      <c r="A851" s="106" t="str">
        <f ca="1">IF(B851="","",MAX($A$3:INDIRECT(ADDRESS(ROW()-1,COLUMN(),1)))+1)</f>
        <v/>
      </c>
      <c r="B851" s="65"/>
      <c r="C851" s="66" t="str">
        <f ca="1">IF(B851="",IF(D851="","",MAX(INDIRECT(ADDRESS(2+MATCH(MAX($A$3:$A844),$A$3:$A844),COLUMN(),1)):INDIRECT(ADDRESS(ROW()-1,COLUMN(),1)))+1),1)</f>
        <v/>
      </c>
      <c r="D851" s="66"/>
      <c r="E851" s="44"/>
      <c r="F851" s="65"/>
      <c r="G851" s="119"/>
      <c r="H851" s="190"/>
      <c r="I851" s="323"/>
      <c r="J851" s="399"/>
      <c r="K851" s="381"/>
      <c r="L851" s="412"/>
      <c r="M851" s="72"/>
      <c r="N851" s="529"/>
      <c r="O851" s="529"/>
      <c r="P851" s="359" t="str">
        <f t="shared" si="54"/>
        <v/>
      </c>
    </row>
    <row r="852" spans="1:16" s="64" customFormat="1" ht="12.75" customHeight="1">
      <c r="A852" s="106" t="str">
        <f ca="1">IF(B852="","",MAX($A$3:INDIRECT(ADDRESS(ROW()-1,COLUMN(),1)))+1)</f>
        <v/>
      </c>
      <c r="B852" s="65"/>
      <c r="C852" s="61">
        <f ca="1">IF(B852="",IF(D852="","",MAX(INDIRECT(ADDRESS(2+MATCH(MAX($A$3:$A851),$A$3:$A851),COLUMN(),1)):INDIRECT(ADDRESS(ROW()-1,COLUMN(),1)))+1),1)</f>
        <v>5</v>
      </c>
      <c r="D852" s="61" t="s">
        <v>224</v>
      </c>
      <c r="E852" s="48" t="s">
        <v>1041</v>
      </c>
      <c r="F852" s="60" t="s">
        <v>1043</v>
      </c>
      <c r="G852" s="130">
        <v>1</v>
      </c>
      <c r="H852" s="296" t="s">
        <v>361</v>
      </c>
      <c r="I852" s="322" t="s">
        <v>3438</v>
      </c>
      <c r="J852" s="400"/>
      <c r="K852" s="384"/>
      <c r="L852" s="411"/>
      <c r="M852" s="68"/>
      <c r="N852" s="527"/>
      <c r="O852" s="527"/>
      <c r="P852" s="358" t="str">
        <f t="shared" si="54"/>
        <v/>
      </c>
    </row>
    <row r="853" spans="1:16" s="64" customFormat="1" ht="12.75" customHeight="1">
      <c r="A853" s="106" t="str">
        <f ca="1">IF(B853="","",MAX($A$3:INDIRECT(ADDRESS(ROW()-1,COLUMN(),1)))+1)</f>
        <v/>
      </c>
      <c r="B853" s="65"/>
      <c r="C853" s="66" t="str">
        <f ca="1">IF(B853="",IF(D853="","",MAX(INDIRECT(ADDRESS(2+MATCH(MAX($A$3:$A852),$A$3:$A852),COLUMN(),1)):INDIRECT(ADDRESS(ROW()-1,COLUMN(),1)))+1),1)</f>
        <v/>
      </c>
      <c r="D853" s="66"/>
      <c r="E853" s="44"/>
      <c r="F853" s="65"/>
      <c r="G853" s="119"/>
      <c r="H853" s="190" t="s">
        <v>215</v>
      </c>
      <c r="I853" s="323"/>
      <c r="J853" s="399" t="s">
        <v>1236</v>
      </c>
      <c r="K853" s="381"/>
      <c r="L853" s="411"/>
      <c r="M853" s="68"/>
      <c r="N853" s="527"/>
      <c r="O853" s="527"/>
      <c r="P853" s="359" t="str">
        <f t="shared" si="54"/>
        <v/>
      </c>
    </row>
    <row r="854" spans="1:16" s="64" customFormat="1" ht="12.75" customHeight="1">
      <c r="A854" s="106"/>
      <c r="B854" s="65"/>
      <c r="C854" s="66"/>
      <c r="D854" s="66"/>
      <c r="E854" s="44"/>
      <c r="F854" s="65"/>
      <c r="G854" s="119"/>
      <c r="H854" s="190"/>
      <c r="I854" s="323"/>
      <c r="J854" s="399"/>
      <c r="K854" s="381"/>
      <c r="L854" s="411"/>
      <c r="M854" s="68"/>
      <c r="N854" s="527"/>
      <c r="O854" s="527"/>
      <c r="P854" s="359" t="str">
        <f t="shared" si="54"/>
        <v/>
      </c>
    </row>
    <row r="855" spans="1:16" s="64" customFormat="1" ht="12.75" customHeight="1">
      <c r="A855" s="106"/>
      <c r="B855" s="65"/>
      <c r="C855" s="66"/>
      <c r="D855" s="66"/>
      <c r="E855" s="44"/>
      <c r="F855" s="65"/>
      <c r="G855" s="119"/>
      <c r="H855" s="190"/>
      <c r="I855" s="323"/>
      <c r="J855" s="399"/>
      <c r="K855" s="381"/>
      <c r="L855" s="411" t="s">
        <v>5929</v>
      </c>
      <c r="M855" s="68"/>
      <c r="N855" s="527"/>
      <c r="O855" s="527"/>
      <c r="P855" s="359" t="str">
        <f t="shared" si="54"/>
        <v/>
      </c>
    </row>
    <row r="856" spans="1:16" s="64" customFormat="1" ht="12.75" customHeight="1">
      <c r="A856" s="106"/>
      <c r="B856" s="65"/>
      <c r="C856" s="66"/>
      <c r="D856" s="66"/>
      <c r="E856" s="44"/>
      <c r="F856" s="65"/>
      <c r="G856" s="119"/>
      <c r="H856" s="190"/>
      <c r="I856" s="323"/>
      <c r="J856" s="399"/>
      <c r="K856" s="381"/>
      <c r="L856" s="411"/>
      <c r="M856" s="68"/>
      <c r="N856" s="527"/>
      <c r="O856" s="527"/>
      <c r="P856" s="359" t="str">
        <f t="shared" si="54"/>
        <v/>
      </c>
    </row>
    <row r="857" spans="1:16" s="64" customFormat="1" ht="12.75" customHeight="1">
      <c r="A857" s="106"/>
      <c r="B857" s="65"/>
      <c r="C857" s="66"/>
      <c r="D857" s="66"/>
      <c r="E857" s="44"/>
      <c r="F857" s="65"/>
      <c r="G857" s="119"/>
      <c r="H857" s="190"/>
      <c r="I857" s="323"/>
      <c r="J857" s="399"/>
      <c r="K857" s="381"/>
      <c r="L857" s="411" t="s">
        <v>4177</v>
      </c>
      <c r="M857" s="68"/>
      <c r="N857" s="527"/>
      <c r="O857" s="527"/>
      <c r="P857" s="359" t="str">
        <f t="shared" si="54"/>
        <v/>
      </c>
    </row>
    <row r="858" spans="1:16" s="64" customFormat="1" ht="12.75" customHeight="1">
      <c r="A858" s="106"/>
      <c r="B858" s="65"/>
      <c r="C858" s="66"/>
      <c r="D858" s="66"/>
      <c r="E858" s="44"/>
      <c r="F858" s="65"/>
      <c r="G858" s="119"/>
      <c r="H858" s="190"/>
      <c r="I858" s="323"/>
      <c r="J858" s="399"/>
      <c r="K858" s="381"/>
      <c r="L858" s="411"/>
      <c r="M858" s="68"/>
      <c r="N858" s="527"/>
      <c r="O858" s="527"/>
      <c r="P858" s="359" t="str">
        <f t="shared" si="54"/>
        <v/>
      </c>
    </row>
    <row r="859" spans="1:16" s="64" customFormat="1" ht="12.75" customHeight="1">
      <c r="A859" s="106"/>
      <c r="B859" s="65"/>
      <c r="C859" s="66"/>
      <c r="D859" s="66"/>
      <c r="E859" s="44"/>
      <c r="F859" s="65"/>
      <c r="G859" s="119"/>
      <c r="H859" s="190"/>
      <c r="I859" s="323"/>
      <c r="J859" s="399"/>
      <c r="K859" s="381"/>
      <c r="L859" s="411"/>
      <c r="M859" s="68"/>
      <c r="N859" s="527"/>
      <c r="O859" s="527"/>
      <c r="P859" s="359" t="str">
        <f t="shared" si="54"/>
        <v/>
      </c>
    </row>
    <row r="860" spans="1:16" s="64" customFormat="1" ht="12.75" customHeight="1">
      <c r="A860" s="106"/>
      <c r="B860" s="65"/>
      <c r="C860" s="66"/>
      <c r="D860" s="66"/>
      <c r="E860" s="44"/>
      <c r="F860" s="65"/>
      <c r="G860" s="119"/>
      <c r="H860" s="190"/>
      <c r="I860" s="323"/>
      <c r="J860" s="399"/>
      <c r="K860" s="381"/>
      <c r="L860" s="411" t="s">
        <v>2005</v>
      </c>
      <c r="M860" s="68"/>
      <c r="N860" s="527"/>
      <c r="O860" s="527"/>
      <c r="P860" s="359" t="str">
        <f t="shared" si="54"/>
        <v/>
      </c>
    </row>
    <row r="861" spans="1:16" s="64" customFormat="1" ht="12.75" customHeight="1">
      <c r="A861" s="106"/>
      <c r="B861" s="65"/>
      <c r="C861" s="66"/>
      <c r="D861" s="66"/>
      <c r="E861" s="44"/>
      <c r="F861" s="65"/>
      <c r="G861" s="119"/>
      <c r="H861" s="190"/>
      <c r="I861" s="323"/>
      <c r="J861" s="399"/>
      <c r="K861" s="381"/>
      <c r="L861" s="411" t="s">
        <v>2006</v>
      </c>
      <c r="M861" s="68"/>
      <c r="N861" s="527"/>
      <c r="O861" s="527"/>
      <c r="P861" s="359" t="str">
        <f t="shared" si="54"/>
        <v/>
      </c>
    </row>
    <row r="862" spans="1:16" s="64" customFormat="1" ht="12.75" customHeight="1">
      <c r="A862" s="106"/>
      <c r="B862" s="65"/>
      <c r="C862" s="66"/>
      <c r="D862" s="66"/>
      <c r="E862" s="44"/>
      <c r="F862" s="65"/>
      <c r="G862" s="119"/>
      <c r="H862" s="190"/>
      <c r="I862" s="323"/>
      <c r="J862" s="399"/>
      <c r="K862" s="381"/>
      <c r="L862" s="411" t="s">
        <v>2007</v>
      </c>
      <c r="M862" s="68"/>
      <c r="N862" s="527"/>
      <c r="O862" s="527"/>
      <c r="P862" s="359" t="str">
        <f t="shared" si="54"/>
        <v/>
      </c>
    </row>
    <row r="863" spans="1:16" s="64" customFormat="1" ht="12.75" customHeight="1">
      <c r="A863" s="106"/>
      <c r="B863" s="65"/>
      <c r="C863" s="66"/>
      <c r="D863" s="66"/>
      <c r="E863" s="44"/>
      <c r="F863" s="65"/>
      <c r="G863" s="119"/>
      <c r="H863" s="190"/>
      <c r="I863" s="323"/>
      <c r="J863" s="399"/>
      <c r="K863" s="381"/>
      <c r="L863" s="411" t="s">
        <v>2008</v>
      </c>
      <c r="M863" s="68"/>
      <c r="N863" s="527"/>
      <c r="O863" s="527"/>
      <c r="P863" s="359" t="str">
        <f t="shared" si="54"/>
        <v/>
      </c>
    </row>
    <row r="864" spans="1:16" s="64" customFormat="1" ht="12.75" customHeight="1">
      <c r="A864" s="106"/>
      <c r="B864" s="65"/>
      <c r="C864" s="66"/>
      <c r="D864" s="66"/>
      <c r="E864" s="44"/>
      <c r="F864" s="65"/>
      <c r="G864" s="119"/>
      <c r="H864" s="190"/>
      <c r="I864" s="323"/>
      <c r="J864" s="399"/>
      <c r="K864" s="381"/>
      <c r="L864" s="411"/>
      <c r="M864" s="68"/>
      <c r="N864" s="527"/>
      <c r="O864" s="527"/>
      <c r="P864" s="359" t="str">
        <f t="shared" si="54"/>
        <v/>
      </c>
    </row>
    <row r="865" spans="1:16" s="64" customFormat="1" ht="12.75" customHeight="1">
      <c r="A865" s="106" t="str">
        <f ca="1">IF(B865="","",MAX($A$3:INDIRECT(ADDRESS(ROW()-1,COLUMN(),1)))+1)</f>
        <v/>
      </c>
      <c r="B865" s="65"/>
      <c r="C865" s="66" t="str">
        <f ca="1">IF(B865="",IF(D865="","",MAX(INDIRECT(ADDRESS(2+MATCH(MAX($A$3:$A853),$A$3:$A853),COLUMN(),1)):INDIRECT(ADDRESS(ROW()-1,COLUMN(),1)))+1),1)</f>
        <v/>
      </c>
      <c r="D865" s="66"/>
      <c r="E865" s="44"/>
      <c r="F865" s="65"/>
      <c r="G865" s="119"/>
      <c r="H865" s="190" t="s">
        <v>225</v>
      </c>
      <c r="I865" s="323"/>
      <c r="J865" s="399" t="s">
        <v>226</v>
      </c>
      <c r="K865" s="381"/>
      <c r="L865" s="411"/>
      <c r="M865" s="68"/>
      <c r="N865" s="527"/>
      <c r="O865" s="527"/>
      <c r="P865" s="359" t="str">
        <f t="shared" si="54"/>
        <v/>
      </c>
    </row>
    <row r="866" spans="1:16" s="64" customFormat="1" ht="12.75" customHeight="1">
      <c r="A866" s="106" t="str">
        <f ca="1">IF(B866="","",MAX($A$3:INDIRECT(ADDRESS(ROW()-1,COLUMN(),1)))+1)</f>
        <v/>
      </c>
      <c r="B866" s="65"/>
      <c r="C866" s="66" t="str">
        <f ca="1">IF(B866="",IF(D866="","",MAX(INDIRECT(ADDRESS(2+MATCH(MAX($A$3:$A865),$A$3:$A865),COLUMN(),1)):INDIRECT(ADDRESS(ROW()-1,COLUMN(),1)))+1),1)</f>
        <v/>
      </c>
      <c r="D866" s="66"/>
      <c r="E866" s="44"/>
      <c r="F866" s="65"/>
      <c r="G866" s="119"/>
      <c r="H866" s="190"/>
      <c r="I866" s="323"/>
      <c r="J866" s="399"/>
      <c r="K866" s="381"/>
      <c r="L866" s="411"/>
      <c r="M866" s="68"/>
      <c r="N866" s="527"/>
      <c r="O866" s="527"/>
      <c r="P866" s="359" t="str">
        <f t="shared" si="54"/>
        <v/>
      </c>
    </row>
    <row r="867" spans="1:16" s="64" customFormat="1" ht="12.75" customHeight="1">
      <c r="A867" s="106" t="str">
        <f ca="1">IF(B867="","",MAX($A$3:INDIRECT(ADDRESS(ROW()-1,COLUMN(),1)))+1)</f>
        <v/>
      </c>
      <c r="B867" s="65"/>
      <c r="C867" s="66" t="str">
        <f ca="1">IF(B867="",IF(D867="","",MAX(INDIRECT(ADDRESS(2+MATCH(MAX($A$3:$A866),$A$3:$A866),COLUMN(),1)):INDIRECT(ADDRESS(ROW()-1,COLUMN(),1)))+1),1)</f>
        <v/>
      </c>
      <c r="D867" s="66"/>
      <c r="E867" s="44"/>
      <c r="F867" s="65"/>
      <c r="G867" s="119"/>
      <c r="H867" s="190"/>
      <c r="I867" s="354" t="str">
        <f t="shared" ref="I867:I869" si="57">IF((K867=L867)=TRUE,"○","x")</f>
        <v>x</v>
      </c>
      <c r="J867" s="399"/>
      <c r="K867" s="381"/>
      <c r="L867" s="411" t="s">
        <v>227</v>
      </c>
      <c r="M867" s="68"/>
      <c r="N867" s="527"/>
      <c r="O867" s="527"/>
      <c r="P867" s="359" t="str">
        <f t="shared" si="54"/>
        <v/>
      </c>
    </row>
    <row r="868" spans="1:16" s="64" customFormat="1" ht="12.75" customHeight="1">
      <c r="A868" s="106" t="str">
        <f ca="1">IF(B868="","",MAX($A$3:INDIRECT(ADDRESS(ROW()-1,COLUMN(),1)))+1)</f>
        <v/>
      </c>
      <c r="B868" s="65"/>
      <c r="C868" s="66" t="str">
        <f ca="1">IF(B868="",IF(D868="","",MAX(INDIRECT(ADDRESS(2+MATCH(MAX($A$3:$A867),$A$3:$A867),COLUMN(),1)):INDIRECT(ADDRESS(ROW()-1,COLUMN(),1)))+1),1)</f>
        <v/>
      </c>
      <c r="D868" s="66"/>
      <c r="E868" s="44"/>
      <c r="F868" s="65"/>
      <c r="G868" s="119"/>
      <c r="H868" s="190"/>
      <c r="I868" s="354" t="str">
        <f t="shared" si="57"/>
        <v>x</v>
      </c>
      <c r="J868" s="399"/>
      <c r="K868" s="381"/>
      <c r="L868" s="411" t="s">
        <v>228</v>
      </c>
      <c r="M868" s="68"/>
      <c r="N868" s="527"/>
      <c r="O868" s="527"/>
      <c r="P868" s="359" t="str">
        <f t="shared" si="54"/>
        <v/>
      </c>
    </row>
    <row r="869" spans="1:16" s="64" customFormat="1" ht="12.75" customHeight="1">
      <c r="A869" s="106" t="str">
        <f ca="1">IF(B869="","",MAX($A$3:INDIRECT(ADDRESS(ROW()-1,COLUMN(),1)))+1)</f>
        <v/>
      </c>
      <c r="B869" s="65"/>
      <c r="C869" s="66" t="str">
        <f ca="1">IF(B869="",IF(D869="","",MAX(INDIRECT(ADDRESS(2+MATCH(MAX($A$3:$A868),$A$3:$A868),COLUMN(),1)):INDIRECT(ADDRESS(ROW()-1,COLUMN(),1)))+1),1)</f>
        <v/>
      </c>
      <c r="D869" s="66"/>
      <c r="E869" s="44"/>
      <c r="F869" s="65"/>
      <c r="G869" s="119"/>
      <c r="H869" s="190"/>
      <c r="I869" s="354" t="str">
        <f t="shared" si="57"/>
        <v>x</v>
      </c>
      <c r="J869" s="399"/>
      <c r="K869" s="381"/>
      <c r="L869" s="411" t="s">
        <v>1199</v>
      </c>
      <c r="M869" s="68"/>
      <c r="N869" s="527"/>
      <c r="O869" s="527"/>
      <c r="P869" s="359" t="str">
        <f t="shared" si="54"/>
        <v/>
      </c>
    </row>
    <row r="870" spans="1:16" s="64" customFormat="1" ht="12.75" customHeight="1">
      <c r="A870" s="106"/>
      <c r="B870" s="65"/>
      <c r="C870" s="66"/>
      <c r="D870" s="66"/>
      <c r="E870" s="44"/>
      <c r="F870" s="65"/>
      <c r="G870" s="119"/>
      <c r="H870" s="190"/>
      <c r="I870" s="323" t="s">
        <v>3286</v>
      </c>
      <c r="J870" s="399"/>
      <c r="K870" s="381"/>
      <c r="L870" s="411"/>
      <c r="M870" s="68"/>
      <c r="N870" s="527"/>
      <c r="O870" s="527"/>
      <c r="P870" s="359" t="str">
        <f t="shared" si="54"/>
        <v/>
      </c>
    </row>
    <row r="871" spans="1:16" s="64" customFormat="1" ht="12.75" customHeight="1">
      <c r="A871" s="106"/>
      <c r="B871" s="65"/>
      <c r="C871" s="66"/>
      <c r="D871" s="66"/>
      <c r="E871" s="44"/>
      <c r="F871" s="65"/>
      <c r="G871" s="119"/>
      <c r="H871" s="190"/>
      <c r="I871" s="323"/>
      <c r="J871" s="399"/>
      <c r="K871" s="381"/>
      <c r="L871" s="411"/>
      <c r="M871" s="68"/>
      <c r="N871" s="527"/>
      <c r="O871" s="527"/>
      <c r="P871" s="359" t="str">
        <f t="shared" si="54"/>
        <v/>
      </c>
    </row>
    <row r="872" spans="1:16" s="64" customFormat="1" ht="12.75" customHeight="1">
      <c r="A872" s="106"/>
      <c r="B872" s="65"/>
      <c r="C872" s="66"/>
      <c r="D872" s="66"/>
      <c r="E872" s="44"/>
      <c r="F872" s="65"/>
      <c r="G872" s="119"/>
      <c r="H872" s="190" t="s">
        <v>124</v>
      </c>
      <c r="I872" s="323"/>
      <c r="J872" s="399" t="s">
        <v>4015</v>
      </c>
      <c r="K872" s="381"/>
      <c r="L872" s="411"/>
      <c r="M872" s="68"/>
      <c r="N872" s="527"/>
      <c r="O872" s="527"/>
      <c r="P872" s="359" t="str">
        <f t="shared" si="54"/>
        <v/>
      </c>
    </row>
    <row r="873" spans="1:16" s="64" customFormat="1" ht="12.75" customHeight="1">
      <c r="A873" s="106"/>
      <c r="B873" s="65"/>
      <c r="C873" s="66"/>
      <c r="D873" s="66"/>
      <c r="E873" s="44"/>
      <c r="F873" s="65"/>
      <c r="G873" s="119"/>
      <c r="H873" s="190"/>
      <c r="I873" s="323"/>
      <c r="J873" s="399"/>
      <c r="K873" s="381"/>
      <c r="L873" s="411" t="s">
        <v>2009</v>
      </c>
      <c r="M873" s="68"/>
      <c r="N873" s="527"/>
      <c r="O873" s="527"/>
      <c r="P873" s="359" t="str">
        <f t="shared" si="54"/>
        <v/>
      </c>
    </row>
    <row r="874" spans="1:16" s="64" customFormat="1" ht="12.75" customHeight="1">
      <c r="A874" s="106"/>
      <c r="B874" s="65"/>
      <c r="C874" s="66"/>
      <c r="D874" s="66"/>
      <c r="E874" s="44"/>
      <c r="F874" s="65"/>
      <c r="G874" s="119"/>
      <c r="H874" s="190"/>
      <c r="I874" s="323"/>
      <c r="J874" s="399"/>
      <c r="K874" s="381"/>
      <c r="L874" s="411" t="s">
        <v>2007</v>
      </c>
      <c r="M874" s="68"/>
      <c r="N874" s="527"/>
      <c r="O874" s="527"/>
      <c r="P874" s="359" t="str">
        <f t="shared" ref="P874:P944" si="58">IF(N874="","",IF(O874="","",IF(O874=N874,$Q$1,O874-N874)))</f>
        <v/>
      </c>
    </row>
    <row r="875" spans="1:16" s="64" customFormat="1" ht="12.75" customHeight="1">
      <c r="A875" s="106"/>
      <c r="B875" s="65"/>
      <c r="C875" s="66"/>
      <c r="D875" s="66"/>
      <c r="E875" s="44"/>
      <c r="F875" s="65"/>
      <c r="G875" s="119"/>
      <c r="H875" s="190"/>
      <c r="I875" s="323"/>
      <c r="J875" s="399"/>
      <c r="K875" s="381"/>
      <c r="L875" s="411" t="s">
        <v>2008</v>
      </c>
      <c r="M875" s="68"/>
      <c r="N875" s="527"/>
      <c r="O875" s="527"/>
      <c r="P875" s="359" t="str">
        <f t="shared" si="58"/>
        <v/>
      </c>
    </row>
    <row r="876" spans="1:16" s="64" customFormat="1" ht="12.75" customHeight="1">
      <c r="A876" s="66"/>
      <c r="B876" s="65"/>
      <c r="C876" s="66"/>
      <c r="D876" s="66"/>
      <c r="E876" s="44"/>
      <c r="F876" s="65"/>
      <c r="G876" s="119"/>
      <c r="H876" s="190"/>
      <c r="I876" s="354"/>
      <c r="J876" s="399"/>
      <c r="K876" s="381"/>
      <c r="L876" s="411"/>
      <c r="M876" s="68"/>
      <c r="N876" s="527"/>
      <c r="O876" s="527"/>
      <c r="P876" s="359" t="str">
        <f t="shared" si="58"/>
        <v/>
      </c>
    </row>
    <row r="877" spans="1:16" s="64" customFormat="1" ht="12.75" customHeight="1">
      <c r="A877" s="66"/>
      <c r="B877" s="65"/>
      <c r="C877" s="66"/>
      <c r="D877" s="66"/>
      <c r="E877" s="44"/>
      <c r="F877" s="65"/>
      <c r="G877" s="119"/>
      <c r="H877" s="321"/>
      <c r="I877" s="354" t="s">
        <v>3688</v>
      </c>
      <c r="J877" s="399"/>
      <c r="K877" s="381"/>
      <c r="L877" s="391"/>
      <c r="M877" s="44"/>
      <c r="N877" s="527"/>
      <c r="O877" s="527"/>
      <c r="P877" s="359"/>
    </row>
    <row r="878" spans="1:16" s="64" customFormat="1" ht="12.75" customHeight="1">
      <c r="A878" s="106"/>
      <c r="B878" s="65"/>
      <c r="C878" s="66"/>
      <c r="D878" s="66"/>
      <c r="E878" s="44"/>
      <c r="F878" s="65"/>
      <c r="G878" s="119"/>
      <c r="H878" s="190"/>
      <c r="I878" s="323"/>
      <c r="J878" s="399"/>
      <c r="K878" s="381"/>
      <c r="L878" s="411"/>
      <c r="M878" s="68"/>
      <c r="N878" s="527"/>
      <c r="O878" s="527"/>
      <c r="P878" s="359" t="str">
        <f t="shared" si="58"/>
        <v/>
      </c>
    </row>
    <row r="879" spans="1:16" s="64" customFormat="1" ht="12.75" customHeight="1">
      <c r="A879" s="113" t="str">
        <f ca="1">IF(B879="","",MAX($A$3:INDIRECT(ADDRESS(ROW()-1,COLUMN(),1)))+1)</f>
        <v/>
      </c>
      <c r="B879" s="65"/>
      <c r="C879" s="66" t="str">
        <f ca="1">IF(B879="",IF(D879="","",MAX(INDIRECT(ADDRESS(2+MATCH(MAX($A$3:$A869),$A$3:$A869),COLUMN(),1)):INDIRECT(ADDRESS(ROW()-1,COLUMN(),1)))+1),1)</f>
        <v/>
      </c>
      <c r="D879" s="66"/>
      <c r="E879" s="44"/>
      <c r="F879" s="65"/>
      <c r="G879" s="119"/>
      <c r="H879" s="190"/>
      <c r="I879" s="323"/>
      <c r="J879" s="399"/>
      <c r="K879" s="381"/>
      <c r="L879" s="411"/>
      <c r="M879" s="68"/>
      <c r="N879" s="529"/>
      <c r="O879" s="527"/>
      <c r="P879" s="360" t="str">
        <f t="shared" si="58"/>
        <v/>
      </c>
    </row>
    <row r="880" spans="1:16" s="64" customFormat="1" ht="12.75" customHeight="1">
      <c r="A880" s="106">
        <f ca="1">IF(B880="","",MAX($A$3:INDIRECT(ADDRESS(ROW()-1,COLUMN(),1)))+1)</f>
        <v>3</v>
      </c>
      <c r="B880" s="60" t="s">
        <v>230</v>
      </c>
      <c r="C880" s="61">
        <f ca="1">IF(B880="",IF(D880="","",MAX(INDIRECT(ADDRESS(2+MATCH(MAX($A$3:$A879),$A$3:$A879),COLUMN(),1)):INDIRECT(ADDRESS(ROW()-1,COLUMN(),1)))+1),1)</f>
        <v>1</v>
      </c>
      <c r="D880" s="61" t="s">
        <v>383</v>
      </c>
      <c r="E880" s="48" t="s">
        <v>1040</v>
      </c>
      <c r="F880" s="60" t="s">
        <v>1043</v>
      </c>
      <c r="G880" s="130">
        <v>1</v>
      </c>
      <c r="H880" s="296" t="s">
        <v>361</v>
      </c>
      <c r="I880" s="322" t="s">
        <v>591</v>
      </c>
      <c r="J880" s="400"/>
      <c r="K880" s="384"/>
      <c r="L880" s="410"/>
      <c r="M880" s="62"/>
      <c r="N880" s="527"/>
      <c r="O880" s="526"/>
      <c r="P880" s="359" t="str">
        <f t="shared" si="58"/>
        <v/>
      </c>
    </row>
    <row r="881" spans="1:16" s="64" customFormat="1" ht="12.75" customHeight="1">
      <c r="A881" s="106"/>
      <c r="B881" s="65"/>
      <c r="C881" s="66"/>
      <c r="D881" s="66"/>
      <c r="E881" s="44"/>
      <c r="F881" s="65"/>
      <c r="G881" s="119"/>
      <c r="H881" s="190" t="s">
        <v>68</v>
      </c>
      <c r="I881" s="323"/>
      <c r="J881" s="399" t="s">
        <v>2027</v>
      </c>
      <c r="K881" s="381"/>
      <c r="L881" s="411"/>
      <c r="M881" s="68"/>
      <c r="N881" s="527"/>
      <c r="O881" s="527"/>
      <c r="P881" s="359" t="str">
        <f t="shared" si="58"/>
        <v/>
      </c>
    </row>
    <row r="882" spans="1:16" s="64" customFormat="1" ht="12.75" customHeight="1">
      <c r="A882" s="106"/>
      <c r="B882" s="65"/>
      <c r="C882" s="66"/>
      <c r="D882" s="66"/>
      <c r="E882" s="44"/>
      <c r="F882" s="65"/>
      <c r="G882" s="119"/>
      <c r="H882" s="190"/>
      <c r="I882" s="354" t="str">
        <f t="shared" ref="I882:I883" si="59">IF((K882=L882)=TRUE,"○","x")</f>
        <v>x</v>
      </c>
      <c r="J882" s="399"/>
      <c r="K882" s="381"/>
      <c r="L882" s="411" t="s">
        <v>2946</v>
      </c>
      <c r="M882" s="68"/>
      <c r="N882" s="527"/>
      <c r="O882" s="527"/>
      <c r="P882" s="359" t="str">
        <f t="shared" si="58"/>
        <v/>
      </c>
    </row>
    <row r="883" spans="1:16" s="64" customFormat="1" ht="12.75" customHeight="1">
      <c r="A883" s="106"/>
      <c r="B883" s="65"/>
      <c r="C883" s="66"/>
      <c r="D883" s="66"/>
      <c r="E883" s="44"/>
      <c r="F883" s="65"/>
      <c r="G883" s="119"/>
      <c r="H883" s="190"/>
      <c r="I883" s="354" t="str">
        <f t="shared" si="59"/>
        <v>x</v>
      </c>
      <c r="J883" s="399"/>
      <c r="K883" s="381"/>
      <c r="L883" s="411" t="s">
        <v>1655</v>
      </c>
      <c r="M883" s="68"/>
      <c r="N883" s="527"/>
      <c r="O883" s="527"/>
      <c r="P883" s="359" t="str">
        <f t="shared" si="58"/>
        <v/>
      </c>
    </row>
    <row r="884" spans="1:16" s="64" customFormat="1" ht="12.75" customHeight="1">
      <c r="A884" s="106"/>
      <c r="B884" s="65"/>
      <c r="C884" s="66"/>
      <c r="D884" s="66"/>
      <c r="E884" s="44"/>
      <c r="F884" s="65"/>
      <c r="G884" s="119"/>
      <c r="H884" s="190"/>
      <c r="I884" s="354" t="s">
        <v>3344</v>
      </c>
      <c r="J884" s="399"/>
      <c r="K884" s="381"/>
      <c r="L884" s="411"/>
      <c r="M884" s="68"/>
      <c r="N884" s="527"/>
      <c r="O884" s="527"/>
      <c r="P884" s="359" t="str">
        <f t="shared" si="58"/>
        <v/>
      </c>
    </row>
    <row r="885" spans="1:16" s="64" customFormat="1" ht="12.75" customHeight="1">
      <c r="A885" s="106"/>
      <c r="B885" s="65"/>
      <c r="C885" s="66"/>
      <c r="D885" s="66"/>
      <c r="E885" s="44"/>
      <c r="F885" s="65"/>
      <c r="G885" s="119"/>
      <c r="H885" s="190"/>
      <c r="I885" s="354"/>
      <c r="J885" s="399"/>
      <c r="K885" s="381"/>
      <c r="L885" s="411"/>
      <c r="M885" s="68"/>
      <c r="N885" s="527"/>
      <c r="O885" s="527"/>
      <c r="P885" s="359" t="str">
        <f t="shared" si="58"/>
        <v/>
      </c>
    </row>
    <row r="886" spans="1:16" s="64" customFormat="1" ht="12.75" customHeight="1">
      <c r="A886" s="106" t="str">
        <f ca="1">IF(B886="","",MAX($A$3:INDIRECT(ADDRESS(ROW()-1,COLUMN(),1)))+1)</f>
        <v/>
      </c>
      <c r="B886" s="65"/>
      <c r="C886" s="66" t="str">
        <f ca="1">IF(B886="",IF(D886="","",MAX(INDIRECT(ADDRESS(2+MATCH(MAX($A$3:$A880),$A$3:$A880),COLUMN(),1)):INDIRECT(ADDRESS(ROW()-1,COLUMN(),1)))+1),1)</f>
        <v/>
      </c>
      <c r="D886" s="66"/>
      <c r="E886" s="44"/>
      <c r="F886" s="65"/>
      <c r="G886" s="119"/>
      <c r="H886" s="190" t="s">
        <v>68</v>
      </c>
      <c r="I886" s="323"/>
      <c r="J886" s="399" t="s">
        <v>1597</v>
      </c>
      <c r="K886" s="381"/>
      <c r="L886" s="411"/>
      <c r="M886" s="68"/>
      <c r="N886" s="527"/>
      <c r="O886" s="527"/>
      <c r="P886" s="359" t="str">
        <f t="shared" si="58"/>
        <v/>
      </c>
    </row>
    <row r="887" spans="1:16" s="64" customFormat="1" ht="12.75" customHeight="1">
      <c r="A887" s="106"/>
      <c r="B887" s="65"/>
      <c r="C887" s="66"/>
      <c r="D887" s="66"/>
      <c r="E887" s="44"/>
      <c r="F887" s="65"/>
      <c r="G887" s="119"/>
      <c r="H887" s="190"/>
      <c r="I887" s="323"/>
      <c r="J887" s="399"/>
      <c r="K887" s="381"/>
      <c r="L887" s="411" t="s">
        <v>2985</v>
      </c>
      <c r="M887" s="68"/>
      <c r="N887" s="527"/>
      <c r="O887" s="527"/>
      <c r="P887" s="359" t="str">
        <f t="shared" si="58"/>
        <v/>
      </c>
    </row>
    <row r="888" spans="1:16" s="64" customFormat="1" ht="12.75" customHeight="1">
      <c r="A888" s="66"/>
      <c r="B888" s="65"/>
      <c r="C888" s="66"/>
      <c r="D888" s="66"/>
      <c r="E888" s="44"/>
      <c r="F888" s="65"/>
      <c r="G888" s="119"/>
      <c r="H888" s="190"/>
      <c r="I888" s="45" t="s">
        <v>4502</v>
      </c>
      <c r="J888" s="399"/>
      <c r="K888" s="381"/>
      <c r="L888" s="411"/>
      <c r="M888" s="68"/>
      <c r="N888" s="527"/>
      <c r="O888" s="527"/>
      <c r="P888" s="359" t="str">
        <f t="shared" si="58"/>
        <v/>
      </c>
    </row>
    <row r="889" spans="1:16" s="64" customFormat="1" ht="12.75" customHeight="1">
      <c r="A889" s="106"/>
      <c r="B889" s="65"/>
      <c r="C889" s="66"/>
      <c r="D889" s="66"/>
      <c r="E889" s="44"/>
      <c r="F889" s="65"/>
      <c r="G889" s="119"/>
      <c r="H889" s="190"/>
      <c r="I889" s="323"/>
      <c r="J889" s="399"/>
      <c r="K889" s="381"/>
      <c r="L889" s="411"/>
      <c r="M889" s="68"/>
      <c r="N889" s="527"/>
      <c r="O889" s="527"/>
      <c r="P889" s="359" t="str">
        <f t="shared" si="58"/>
        <v/>
      </c>
    </row>
    <row r="890" spans="1:16" s="64" customFormat="1" ht="11.25">
      <c r="A890" s="106"/>
      <c r="B890" s="65"/>
      <c r="C890" s="66" t="str">
        <f ca="1">IF(B890="",IF(D890="","",MAX(INDIRECT(ADDRESS(2+MATCH(MAX($A$3:$A886),$A$3:$A886),COLUMN(),1)):INDIRECT(ADDRESS(ROW()-1,COLUMN(),1)))+1),1)</f>
        <v/>
      </c>
      <c r="D890" s="66"/>
      <c r="E890" s="44"/>
      <c r="F890" s="65"/>
      <c r="G890" s="119"/>
      <c r="H890" s="190" t="s">
        <v>68</v>
      </c>
      <c r="I890" s="323"/>
      <c r="J890" s="399" t="s">
        <v>1022</v>
      </c>
      <c r="K890" s="381"/>
      <c r="L890" s="411"/>
      <c r="M890" s="68"/>
      <c r="N890" s="527"/>
      <c r="O890" s="527"/>
      <c r="P890" s="359" t="str">
        <f t="shared" si="58"/>
        <v/>
      </c>
    </row>
    <row r="891" spans="1:16" s="64" customFormat="1" ht="11.25">
      <c r="A891" s="106"/>
      <c r="B891" s="65"/>
      <c r="C891" s="66"/>
      <c r="D891" s="66"/>
      <c r="E891" s="44"/>
      <c r="F891" s="65"/>
      <c r="G891" s="119"/>
      <c r="H891" s="190"/>
      <c r="I891" s="323"/>
      <c r="J891" s="399"/>
      <c r="K891" s="381"/>
      <c r="L891" s="411"/>
      <c r="M891" s="68"/>
      <c r="N891" s="527"/>
      <c r="O891" s="527"/>
      <c r="P891" s="359" t="str">
        <f t="shared" si="58"/>
        <v/>
      </c>
    </row>
    <row r="892" spans="1:16" s="64" customFormat="1" ht="11.25">
      <c r="A892" s="106"/>
      <c r="B892" s="65"/>
      <c r="C892" s="66"/>
      <c r="D892" s="66"/>
      <c r="E892" s="44"/>
      <c r="F892" s="65"/>
      <c r="G892" s="119"/>
      <c r="H892" s="190"/>
      <c r="I892" s="323"/>
      <c r="J892" s="399"/>
      <c r="K892" s="381"/>
      <c r="L892" s="411"/>
      <c r="M892" s="68"/>
      <c r="N892" s="527"/>
      <c r="O892" s="527"/>
      <c r="P892" s="359" t="str">
        <f t="shared" si="58"/>
        <v/>
      </c>
    </row>
    <row r="893" spans="1:16" s="64" customFormat="1" ht="11.25">
      <c r="A893" s="106"/>
      <c r="B893" s="65"/>
      <c r="C893" s="66"/>
      <c r="D893" s="66"/>
      <c r="E893" s="44"/>
      <c r="F893" s="65"/>
      <c r="G893" s="119"/>
      <c r="H893" s="190"/>
      <c r="I893" s="354" t="str">
        <f t="shared" ref="I893" si="60">IF((K893=L893)=TRUE,"○","x")</f>
        <v>x</v>
      </c>
      <c r="J893" s="399"/>
      <c r="K893" s="381"/>
      <c r="L893" s="411" t="s">
        <v>1466</v>
      </c>
      <c r="M893" s="68"/>
      <c r="N893" s="527"/>
      <c r="O893" s="527"/>
      <c r="P893" s="359" t="str">
        <f t="shared" si="58"/>
        <v/>
      </c>
    </row>
    <row r="894" spans="1:16" s="64" customFormat="1" ht="11.25">
      <c r="A894" s="106"/>
      <c r="B894" s="65"/>
      <c r="C894" s="66"/>
      <c r="D894" s="66"/>
      <c r="E894" s="44"/>
      <c r="F894" s="65"/>
      <c r="G894" s="119"/>
      <c r="H894" s="190"/>
      <c r="I894" s="323"/>
      <c r="J894" s="399"/>
      <c r="K894" s="381"/>
      <c r="L894" s="411"/>
      <c r="M894" s="68"/>
      <c r="N894" s="527"/>
      <c r="O894" s="527"/>
      <c r="P894" s="359" t="str">
        <f t="shared" si="58"/>
        <v/>
      </c>
    </row>
    <row r="895" spans="1:16" s="64" customFormat="1" ht="11.25">
      <c r="A895" s="106"/>
      <c r="B895" s="65"/>
      <c r="C895" s="66"/>
      <c r="D895" s="66"/>
      <c r="E895" s="44"/>
      <c r="F895" s="65"/>
      <c r="G895" s="119"/>
      <c r="H895" s="190"/>
      <c r="I895" s="354" t="str">
        <f t="shared" ref="I895:I896" si="61">IF((K895=L895)=TRUE,"○","x")</f>
        <v>x</v>
      </c>
      <c r="J895" s="399"/>
      <c r="K895" s="381"/>
      <c r="L895" s="411" t="s">
        <v>2323</v>
      </c>
      <c r="M895" s="68"/>
      <c r="N895" s="527"/>
      <c r="O895" s="527"/>
      <c r="P895" s="359" t="str">
        <f t="shared" si="58"/>
        <v/>
      </c>
    </row>
    <row r="896" spans="1:16" s="64" customFormat="1" ht="11.25">
      <c r="A896" s="106"/>
      <c r="B896" s="65"/>
      <c r="C896" s="66"/>
      <c r="D896" s="66"/>
      <c r="E896" s="44"/>
      <c r="F896" s="65"/>
      <c r="G896" s="119"/>
      <c r="H896" s="190"/>
      <c r="I896" s="354" t="str">
        <f t="shared" si="61"/>
        <v>x</v>
      </c>
      <c r="J896" s="399"/>
      <c r="K896" s="381"/>
      <c r="L896" s="411" t="s">
        <v>2324</v>
      </c>
      <c r="M896" s="68"/>
      <c r="N896" s="527"/>
      <c r="O896" s="527"/>
      <c r="P896" s="359" t="str">
        <f t="shared" si="58"/>
        <v/>
      </c>
    </row>
    <row r="897" spans="1:16" s="64" customFormat="1" ht="11.25">
      <c r="A897" s="106"/>
      <c r="B897" s="65"/>
      <c r="C897" s="66"/>
      <c r="D897" s="66"/>
      <c r="E897" s="44"/>
      <c r="F897" s="65"/>
      <c r="G897" s="119"/>
      <c r="H897" s="190"/>
      <c r="I897" s="323"/>
      <c r="J897" s="399"/>
      <c r="K897" s="381"/>
      <c r="L897" s="411"/>
      <c r="M897" s="68"/>
      <c r="N897" s="527"/>
      <c r="O897" s="527"/>
      <c r="P897" s="359" t="str">
        <f t="shared" si="58"/>
        <v/>
      </c>
    </row>
    <row r="898" spans="1:16" s="64" customFormat="1" ht="11.25">
      <c r="A898" s="106"/>
      <c r="B898" s="65"/>
      <c r="C898" s="66"/>
      <c r="D898" s="66"/>
      <c r="E898" s="44"/>
      <c r="F898" s="65"/>
      <c r="G898" s="119"/>
      <c r="H898" s="190"/>
      <c r="I898" s="354" t="str">
        <f t="shared" ref="I898" si="62">IF((K898=L898)=TRUE,"○","x")</f>
        <v>x</v>
      </c>
      <c r="J898" s="399"/>
      <c r="K898" s="381"/>
      <c r="L898" s="411" t="s">
        <v>1468</v>
      </c>
      <c r="M898" s="68"/>
      <c r="N898" s="527"/>
      <c r="O898" s="527"/>
      <c r="P898" s="359" t="str">
        <f t="shared" si="58"/>
        <v/>
      </c>
    </row>
    <row r="899" spans="1:16" s="64" customFormat="1" ht="12.75" customHeight="1">
      <c r="A899" s="106"/>
      <c r="B899" s="65"/>
      <c r="C899" s="66"/>
      <c r="D899" s="66"/>
      <c r="E899" s="44"/>
      <c r="F899" s="65"/>
      <c r="G899" s="119"/>
      <c r="H899" s="190"/>
      <c r="I899" s="354" t="s">
        <v>3344</v>
      </c>
      <c r="J899" s="399"/>
      <c r="K899" s="381"/>
      <c r="L899" s="411"/>
      <c r="M899" s="68"/>
      <c r="N899" s="527"/>
      <c r="O899" s="527"/>
      <c r="P899" s="359" t="str">
        <f t="shared" ref="P899" si="63">IF(N899="","",IF(O899="","",IF(O899=N899,$Q$1,O899-N899)))</f>
        <v/>
      </c>
    </row>
    <row r="900" spans="1:16" s="64" customFormat="1" ht="11.25">
      <c r="A900" s="106"/>
      <c r="B900" s="65"/>
      <c r="C900" s="66"/>
      <c r="D900" s="66"/>
      <c r="E900" s="44"/>
      <c r="F900" s="65"/>
      <c r="G900" s="119"/>
      <c r="H900" s="190"/>
      <c r="I900" s="323"/>
      <c r="J900" s="399"/>
      <c r="K900" s="381"/>
      <c r="L900" s="411"/>
      <c r="M900" s="68"/>
      <c r="N900" s="527"/>
      <c r="O900" s="527"/>
      <c r="P900" s="359" t="str">
        <f t="shared" si="58"/>
        <v/>
      </c>
    </row>
    <row r="901" spans="1:16" s="64" customFormat="1" ht="11.25">
      <c r="A901" s="106"/>
      <c r="B901" s="65"/>
      <c r="C901" s="66" t="str">
        <f ca="1">IF(B901="",IF(D901="","",MAX(INDIRECT(ADDRESS(2+MATCH(MAX($A$3:$A890),$A$3:$A890),COLUMN(),1)):INDIRECT(ADDRESS(ROW()-1,COLUMN(),1)))+1),1)</f>
        <v/>
      </c>
      <c r="D901" s="66"/>
      <c r="E901" s="44"/>
      <c r="F901" s="65"/>
      <c r="G901" s="119"/>
      <c r="H901" s="190" t="s">
        <v>0</v>
      </c>
      <c r="I901" s="323"/>
      <c r="J901" s="399" t="s">
        <v>1023</v>
      </c>
      <c r="K901" s="381"/>
      <c r="L901" s="411"/>
      <c r="M901" s="68"/>
      <c r="N901" s="527"/>
      <c r="O901" s="527"/>
      <c r="P901" s="359" t="str">
        <f t="shared" si="58"/>
        <v/>
      </c>
    </row>
    <row r="902" spans="1:16" s="64" customFormat="1" ht="11.25">
      <c r="A902" s="106"/>
      <c r="B902" s="65"/>
      <c r="C902" s="66"/>
      <c r="D902" s="66"/>
      <c r="E902" s="44"/>
      <c r="F902" s="65"/>
      <c r="G902" s="119"/>
      <c r="H902" s="190"/>
      <c r="I902" s="323"/>
      <c r="J902" s="399"/>
      <c r="K902" s="381"/>
      <c r="L902" s="411"/>
      <c r="M902" s="68"/>
      <c r="N902" s="527"/>
      <c r="O902" s="527"/>
      <c r="P902" s="359" t="str">
        <f t="shared" si="58"/>
        <v/>
      </c>
    </row>
    <row r="903" spans="1:16" s="64" customFormat="1" ht="11.25">
      <c r="A903" s="106"/>
      <c r="B903" s="65"/>
      <c r="C903" s="66"/>
      <c r="D903" s="66"/>
      <c r="E903" s="44"/>
      <c r="F903" s="65"/>
      <c r="G903" s="119"/>
      <c r="H903" s="190"/>
      <c r="I903" s="323"/>
      <c r="J903" s="399"/>
      <c r="K903" s="381"/>
      <c r="L903" s="411"/>
      <c r="M903" s="68"/>
      <c r="N903" s="527"/>
      <c r="O903" s="527"/>
      <c r="P903" s="359" t="str">
        <f t="shared" si="58"/>
        <v/>
      </c>
    </row>
    <row r="904" spans="1:16" s="64" customFormat="1" ht="11.25">
      <c r="A904" s="106"/>
      <c r="B904" s="65"/>
      <c r="C904" s="66"/>
      <c r="D904" s="66"/>
      <c r="E904" s="44"/>
      <c r="F904" s="65"/>
      <c r="G904" s="119"/>
      <c r="H904" s="190"/>
      <c r="I904" s="354" t="str">
        <f t="shared" ref="I904" si="64">IF((K904=L904)=TRUE,"○","x")</f>
        <v>x</v>
      </c>
      <c r="J904" s="399"/>
      <c r="K904" s="381"/>
      <c r="L904" s="411" t="s">
        <v>1462</v>
      </c>
      <c r="M904" s="68"/>
      <c r="N904" s="527"/>
      <c r="O904" s="527"/>
      <c r="P904" s="359" t="str">
        <f t="shared" si="58"/>
        <v/>
      </c>
    </row>
    <row r="905" spans="1:16" s="64" customFormat="1" ht="11.25">
      <c r="A905" s="106"/>
      <c r="B905" s="65"/>
      <c r="C905" s="66"/>
      <c r="D905" s="66"/>
      <c r="E905" s="44"/>
      <c r="F905" s="65"/>
      <c r="G905" s="119"/>
      <c r="H905" s="190"/>
      <c r="I905" s="323"/>
      <c r="J905" s="399"/>
      <c r="K905" s="381"/>
      <c r="L905" s="411"/>
      <c r="M905" s="68"/>
      <c r="N905" s="527"/>
      <c r="O905" s="527"/>
      <c r="P905" s="359" t="str">
        <f t="shared" si="58"/>
        <v/>
      </c>
    </row>
    <row r="906" spans="1:16" s="64" customFormat="1" ht="11.25">
      <c r="A906" s="106"/>
      <c r="B906" s="65"/>
      <c r="C906" s="66"/>
      <c r="D906" s="66"/>
      <c r="E906" s="44"/>
      <c r="F906" s="65"/>
      <c r="G906" s="119"/>
      <c r="H906" s="190"/>
      <c r="I906" s="354" t="str">
        <f t="shared" ref="I906:I911" si="65">IF((K906=L906)=TRUE,"○","x")</f>
        <v>x</v>
      </c>
      <c r="J906" s="399"/>
      <c r="K906" s="381"/>
      <c r="L906" s="411" t="s">
        <v>2316</v>
      </c>
      <c r="M906" s="68"/>
      <c r="N906" s="527"/>
      <c r="O906" s="527"/>
      <c r="P906" s="359" t="str">
        <f t="shared" si="58"/>
        <v/>
      </c>
    </row>
    <row r="907" spans="1:16" s="64" customFormat="1" ht="11.25">
      <c r="A907" s="106"/>
      <c r="B907" s="65"/>
      <c r="C907" s="66"/>
      <c r="D907" s="66"/>
      <c r="E907" s="44"/>
      <c r="F907" s="65"/>
      <c r="G907" s="119"/>
      <c r="H907" s="190"/>
      <c r="I907" s="354" t="str">
        <f t="shared" si="65"/>
        <v>x</v>
      </c>
      <c r="J907" s="399"/>
      <c r="K907" s="381"/>
      <c r="L907" s="411" t="s">
        <v>2317</v>
      </c>
      <c r="M907" s="68"/>
      <c r="N907" s="527"/>
      <c r="O907" s="527"/>
      <c r="P907" s="359" t="str">
        <f t="shared" si="58"/>
        <v/>
      </c>
    </row>
    <row r="908" spans="1:16" s="64" customFormat="1" ht="11.25">
      <c r="A908" s="106"/>
      <c r="B908" s="65"/>
      <c r="C908" s="66"/>
      <c r="D908" s="66"/>
      <c r="E908" s="44"/>
      <c r="F908" s="65"/>
      <c r="G908" s="119"/>
      <c r="H908" s="190"/>
      <c r="I908" s="354" t="str">
        <f t="shared" si="65"/>
        <v>x</v>
      </c>
      <c r="J908" s="399"/>
      <c r="K908" s="381"/>
      <c r="L908" s="411" t="s">
        <v>2318</v>
      </c>
      <c r="M908" s="68"/>
      <c r="N908" s="527"/>
      <c r="O908" s="527"/>
      <c r="P908" s="359" t="str">
        <f t="shared" si="58"/>
        <v/>
      </c>
    </row>
    <row r="909" spans="1:16" s="64" customFormat="1" ht="11.25">
      <c r="A909" s="106"/>
      <c r="B909" s="65"/>
      <c r="C909" s="66"/>
      <c r="D909" s="66"/>
      <c r="E909" s="44"/>
      <c r="F909" s="65"/>
      <c r="G909" s="119"/>
      <c r="H909" s="190"/>
      <c r="I909" s="354" t="str">
        <f t="shared" si="65"/>
        <v>x</v>
      </c>
      <c r="J909" s="399"/>
      <c r="K909" s="381"/>
      <c r="L909" s="411" t="s">
        <v>2319</v>
      </c>
      <c r="M909" s="68"/>
      <c r="N909" s="527"/>
      <c r="O909" s="527"/>
      <c r="P909" s="359" t="str">
        <f t="shared" si="58"/>
        <v/>
      </c>
    </row>
    <row r="910" spans="1:16" s="64" customFormat="1" ht="11.25">
      <c r="A910" s="106"/>
      <c r="B910" s="65"/>
      <c r="C910" s="66"/>
      <c r="D910" s="66"/>
      <c r="E910" s="44"/>
      <c r="F910" s="65"/>
      <c r="G910" s="119"/>
      <c r="H910" s="190"/>
      <c r="I910" s="354"/>
      <c r="J910" s="399"/>
      <c r="K910" s="381"/>
      <c r="L910" s="411"/>
      <c r="M910" s="68"/>
      <c r="N910" s="527"/>
      <c r="O910" s="527"/>
      <c r="P910" s="359" t="str">
        <f t="shared" si="58"/>
        <v/>
      </c>
    </row>
    <row r="911" spans="1:16" s="64" customFormat="1" ht="11.25">
      <c r="A911" s="106"/>
      <c r="B911" s="65"/>
      <c r="C911" s="66"/>
      <c r="D911" s="66"/>
      <c r="E911" s="44"/>
      <c r="F911" s="65"/>
      <c r="G911" s="119"/>
      <c r="H911" s="190"/>
      <c r="I911" s="354" t="str">
        <f t="shared" si="65"/>
        <v>x</v>
      </c>
      <c r="J911" s="399"/>
      <c r="K911" s="381"/>
      <c r="L911" s="411" t="s">
        <v>1465</v>
      </c>
      <c r="M911" s="68"/>
      <c r="N911" s="527"/>
      <c r="O911" s="527"/>
      <c r="P911" s="359" t="str">
        <f t="shared" si="58"/>
        <v/>
      </c>
    </row>
    <row r="912" spans="1:16" s="64" customFormat="1" ht="12.75" customHeight="1">
      <c r="A912" s="106"/>
      <c r="B912" s="65"/>
      <c r="C912" s="66"/>
      <c r="D912" s="66"/>
      <c r="E912" s="44"/>
      <c r="F912" s="65"/>
      <c r="G912" s="119"/>
      <c r="H912" s="190"/>
      <c r="I912" s="354" t="s">
        <v>3344</v>
      </c>
      <c r="J912" s="399"/>
      <c r="K912" s="381"/>
      <c r="L912" s="411"/>
      <c r="M912" s="68"/>
      <c r="N912" s="527"/>
      <c r="O912" s="527"/>
      <c r="P912" s="359" t="str">
        <f t="shared" si="58"/>
        <v/>
      </c>
    </row>
    <row r="913" spans="1:16" s="64" customFormat="1" ht="11.25">
      <c r="A913" s="106"/>
      <c r="B913" s="65"/>
      <c r="C913" s="66"/>
      <c r="D913" s="66"/>
      <c r="E913" s="44"/>
      <c r="F913" s="65"/>
      <c r="G913" s="119"/>
      <c r="H913" s="190"/>
      <c r="I913" s="323"/>
      <c r="J913" s="399"/>
      <c r="K913" s="381"/>
      <c r="L913" s="411"/>
      <c r="M913" s="68"/>
      <c r="N913" s="527"/>
      <c r="O913" s="527"/>
      <c r="P913" s="359" t="str">
        <f t="shared" si="58"/>
        <v/>
      </c>
    </row>
    <row r="914" spans="1:16" s="64" customFormat="1" ht="11.25">
      <c r="A914" s="106"/>
      <c r="B914" s="65"/>
      <c r="C914" s="66"/>
      <c r="D914" s="66"/>
      <c r="E914" s="44"/>
      <c r="F914" s="65"/>
      <c r="G914" s="119"/>
      <c r="H914" s="190" t="s">
        <v>734</v>
      </c>
      <c r="I914" s="323"/>
      <c r="J914" s="399" t="s">
        <v>1258</v>
      </c>
      <c r="K914" s="381"/>
      <c r="L914" s="411"/>
      <c r="M914" s="68"/>
      <c r="N914" s="527"/>
      <c r="O914" s="527"/>
      <c r="P914" s="359" t="str">
        <f t="shared" si="58"/>
        <v/>
      </c>
    </row>
    <row r="915" spans="1:16" s="64" customFormat="1" ht="11.25">
      <c r="A915" s="106"/>
      <c r="B915" s="65"/>
      <c r="C915" s="66"/>
      <c r="D915" s="66"/>
      <c r="E915" s="44"/>
      <c r="F915" s="65"/>
      <c r="G915" s="119"/>
      <c r="H915" s="190"/>
      <c r="I915" s="323"/>
      <c r="J915" s="399"/>
      <c r="K915" s="381"/>
      <c r="L915" s="411" t="s">
        <v>4441</v>
      </c>
      <c r="M915" s="68"/>
      <c r="N915" s="527"/>
      <c r="O915" s="527"/>
      <c r="P915" s="359" t="str">
        <f t="shared" si="58"/>
        <v/>
      </c>
    </row>
    <row r="916" spans="1:16" s="64" customFormat="1" ht="11.25">
      <c r="A916" s="106"/>
      <c r="B916" s="65"/>
      <c r="C916" s="66"/>
      <c r="D916" s="66"/>
      <c r="E916" s="44"/>
      <c r="F916" s="65"/>
      <c r="G916" s="119"/>
      <c r="H916" s="190"/>
      <c r="I916" s="323" t="s">
        <v>4565</v>
      </c>
      <c r="J916" s="399"/>
      <c r="K916" s="381"/>
      <c r="L916" s="411"/>
      <c r="M916" s="68"/>
      <c r="N916" s="527"/>
      <c r="O916" s="527"/>
      <c r="P916" s="359" t="str">
        <f t="shared" si="58"/>
        <v/>
      </c>
    </row>
    <row r="917" spans="1:16" s="64" customFormat="1" ht="12.75" customHeight="1">
      <c r="A917" s="106"/>
      <c r="B917" s="65"/>
      <c r="C917" s="66"/>
      <c r="D917" s="66"/>
      <c r="E917" s="44"/>
      <c r="F917" s="65"/>
      <c r="G917" s="119"/>
      <c r="H917" s="190"/>
      <c r="I917" s="115"/>
      <c r="J917" s="342"/>
      <c r="K917" s="381"/>
      <c r="L917" s="411"/>
      <c r="M917" s="68"/>
      <c r="N917" s="544"/>
      <c r="O917" s="544"/>
      <c r="P917" s="359" t="str">
        <f t="shared" si="58"/>
        <v/>
      </c>
    </row>
    <row r="918" spans="1:16" s="64" customFormat="1" ht="12.75" customHeight="1">
      <c r="A918" s="106"/>
      <c r="B918" s="65"/>
      <c r="C918" s="66"/>
      <c r="D918" s="66"/>
      <c r="E918" s="44"/>
      <c r="F918" s="65"/>
      <c r="G918" s="119"/>
      <c r="H918" s="190"/>
      <c r="I918" s="115" t="s">
        <v>4156</v>
      </c>
      <c r="J918" s="342"/>
      <c r="K918" s="381"/>
      <c r="L918" s="411"/>
      <c r="M918" s="68"/>
      <c r="N918" s="544"/>
      <c r="O918" s="544"/>
      <c r="P918" s="359" t="str">
        <f t="shared" si="58"/>
        <v/>
      </c>
    </row>
    <row r="919" spans="1:16" s="64" customFormat="1" ht="12.75" customHeight="1">
      <c r="A919" s="106"/>
      <c r="B919" s="65"/>
      <c r="C919" s="66"/>
      <c r="D919" s="66"/>
      <c r="E919" s="44"/>
      <c r="F919" s="65"/>
      <c r="G919" s="119"/>
      <c r="H919" s="190" t="s">
        <v>4014</v>
      </c>
      <c r="I919" s="115"/>
      <c r="J919" s="342" t="s">
        <v>3987</v>
      </c>
      <c r="K919" s="381"/>
      <c r="L919" s="411"/>
      <c r="M919" s="68"/>
      <c r="N919" s="544"/>
      <c r="O919" s="544"/>
      <c r="P919" s="359" t="str">
        <f t="shared" si="58"/>
        <v/>
      </c>
    </row>
    <row r="920" spans="1:16" s="64" customFormat="1" ht="12.75" customHeight="1">
      <c r="A920" s="106" t="str">
        <f ca="1">IF(B920="","",MAX($A$3:INDIRECT(ADDRESS(ROW()-1,COLUMN(),1)))+1)</f>
        <v/>
      </c>
      <c r="B920" s="65"/>
      <c r="C920" s="66" t="str">
        <f ca="1">IF(B920="",IF(D920="","",MAX(INDIRECT(ADDRESS(2+MATCH(MAX($A$3:$A916),$A$3:$A916),COLUMN(),1)):INDIRECT(ADDRESS(ROW()-1,COLUMN(),1)))+1),1)</f>
        <v/>
      </c>
      <c r="D920" s="66"/>
      <c r="E920" s="44"/>
      <c r="F920" s="65"/>
      <c r="G920" s="119"/>
      <c r="H920" s="190"/>
      <c r="I920" s="323"/>
      <c r="J920" s="399"/>
      <c r="K920" s="381"/>
      <c r="L920" s="411"/>
      <c r="M920" s="68"/>
      <c r="N920" s="527"/>
      <c r="O920" s="527"/>
      <c r="P920" s="359" t="str">
        <f t="shared" si="58"/>
        <v/>
      </c>
    </row>
    <row r="921" spans="1:16" s="64" customFormat="1" ht="12.75" customHeight="1">
      <c r="A921" s="106" t="str">
        <f ca="1">IF(B921="","",MAX($A$3:INDIRECT(ADDRESS(ROW()-1,COLUMN(),1)))+1)</f>
        <v/>
      </c>
      <c r="B921" s="65"/>
      <c r="C921" s="66" t="str">
        <f ca="1">IF(B921="",IF(D921="","",MAX(INDIRECT(ADDRESS(2+MATCH(MAX($A$3:$A920),$A$3:$A920),COLUMN(),1)):INDIRECT(ADDRESS(ROW()-1,COLUMN(),1)))+1),1)</f>
        <v/>
      </c>
      <c r="D921" s="66"/>
      <c r="E921" s="48" t="s">
        <v>1041</v>
      </c>
      <c r="F921" s="60" t="s">
        <v>1043</v>
      </c>
      <c r="G921" s="130">
        <v>1</v>
      </c>
      <c r="H921" s="299" t="s">
        <v>362</v>
      </c>
      <c r="I921" s="322" t="s">
        <v>592</v>
      </c>
      <c r="J921" s="400"/>
      <c r="K921" s="384"/>
      <c r="L921" s="410"/>
      <c r="M921" s="62"/>
      <c r="N921" s="526"/>
      <c r="O921" s="526"/>
      <c r="P921" s="358" t="str">
        <f t="shared" si="58"/>
        <v/>
      </c>
    </row>
    <row r="922" spans="1:16" s="64" customFormat="1" ht="12.75" customHeight="1">
      <c r="A922" s="106"/>
      <c r="B922" s="65"/>
      <c r="C922" s="66"/>
      <c r="D922" s="66"/>
      <c r="E922" s="44"/>
      <c r="F922" s="65"/>
      <c r="G922" s="119"/>
      <c r="H922" s="190" t="s">
        <v>68</v>
      </c>
      <c r="I922" s="323"/>
      <c r="J922" s="399" t="s">
        <v>1653</v>
      </c>
      <c r="K922" s="381"/>
      <c r="L922" s="411"/>
      <c r="M922" s="68"/>
      <c r="N922" s="527"/>
      <c r="O922" s="527"/>
      <c r="P922" s="359" t="str">
        <f t="shared" si="58"/>
        <v/>
      </c>
    </row>
    <row r="923" spans="1:16" s="64" customFormat="1" ht="12.75" customHeight="1">
      <c r="A923" s="106"/>
      <c r="B923" s="65"/>
      <c r="C923" s="66"/>
      <c r="D923" s="66"/>
      <c r="E923" s="44"/>
      <c r="F923" s="65"/>
      <c r="G923" s="119"/>
      <c r="H923" s="190"/>
      <c r="I923" s="354" t="str">
        <f t="shared" ref="I923:I924" si="66">IF((K923=L923)=TRUE,"○","x")</f>
        <v>x</v>
      </c>
      <c r="J923" s="399"/>
      <c r="K923" s="381"/>
      <c r="L923" s="411" t="s">
        <v>2993</v>
      </c>
      <c r="M923" s="68"/>
      <c r="N923" s="527"/>
      <c r="O923" s="527"/>
      <c r="P923" s="359" t="str">
        <f t="shared" si="58"/>
        <v/>
      </c>
    </row>
    <row r="924" spans="1:16" s="64" customFormat="1" ht="12.75" customHeight="1">
      <c r="A924" s="106"/>
      <c r="B924" s="65"/>
      <c r="C924" s="66"/>
      <c r="D924" s="66"/>
      <c r="E924" s="44"/>
      <c r="F924" s="65"/>
      <c r="G924" s="119"/>
      <c r="H924" s="190"/>
      <c r="I924" s="354" t="str">
        <f t="shared" si="66"/>
        <v>x</v>
      </c>
      <c r="J924" s="399"/>
      <c r="K924" s="381"/>
      <c r="L924" s="411" t="s">
        <v>1655</v>
      </c>
      <c r="M924" s="68"/>
      <c r="N924" s="527"/>
      <c r="O924" s="527"/>
      <c r="P924" s="359" t="str">
        <f t="shared" si="58"/>
        <v/>
      </c>
    </row>
    <row r="925" spans="1:16" s="64" customFormat="1" ht="12.75" customHeight="1">
      <c r="A925" s="106"/>
      <c r="B925" s="65"/>
      <c r="C925" s="66"/>
      <c r="D925" s="66"/>
      <c r="E925" s="44"/>
      <c r="F925" s="65"/>
      <c r="G925" s="119"/>
      <c r="H925" s="190"/>
      <c r="I925" s="354" t="s">
        <v>3344</v>
      </c>
      <c r="J925" s="399"/>
      <c r="K925" s="381"/>
      <c r="L925" s="411"/>
      <c r="M925" s="68"/>
      <c r="N925" s="527"/>
      <c r="O925" s="527"/>
      <c r="P925" s="359" t="str">
        <f t="shared" si="58"/>
        <v/>
      </c>
    </row>
    <row r="926" spans="1:16" s="64" customFormat="1" ht="12.75" customHeight="1">
      <c r="A926" s="106"/>
      <c r="B926" s="65"/>
      <c r="C926" s="66"/>
      <c r="D926" s="66"/>
      <c r="E926" s="44"/>
      <c r="F926" s="65"/>
      <c r="G926" s="119"/>
      <c r="H926" s="190"/>
      <c r="I926" s="354"/>
      <c r="J926" s="399"/>
      <c r="K926" s="381"/>
      <c r="L926" s="411"/>
      <c r="M926" s="68"/>
      <c r="N926" s="527"/>
      <c r="O926" s="527"/>
      <c r="P926" s="359" t="str">
        <f t="shared" si="58"/>
        <v/>
      </c>
    </row>
    <row r="927" spans="1:16" s="64" customFormat="1" ht="12.75" customHeight="1">
      <c r="A927" s="106" t="str">
        <f ca="1">IF(B927="","",MAX($A$3:INDIRECT(ADDRESS(ROW()-1,COLUMN(),1)))+1)</f>
        <v/>
      </c>
      <c r="B927" s="65"/>
      <c r="C927" s="66" t="str">
        <f ca="1">IF(B927="",IF(D927="","",MAX(INDIRECT(ADDRESS(2+MATCH(MAX($A$3:$A921),$A$3:$A921),COLUMN(),1)):INDIRECT(ADDRESS(ROW()-1,COLUMN(),1)))+1),1)</f>
        <v/>
      </c>
      <c r="D927" s="66"/>
      <c r="E927" s="44"/>
      <c r="F927" s="65"/>
      <c r="G927" s="119"/>
      <c r="H927" s="190" t="s">
        <v>68</v>
      </c>
      <c r="I927" s="323"/>
      <c r="J927" s="399" t="s">
        <v>1592</v>
      </c>
      <c r="K927" s="381"/>
      <c r="L927" s="411"/>
      <c r="M927" s="68"/>
      <c r="N927" s="527"/>
      <c r="O927" s="527"/>
      <c r="P927" s="359" t="str">
        <f t="shared" si="58"/>
        <v/>
      </c>
    </row>
    <row r="928" spans="1:16" s="64" customFormat="1" ht="12.75" customHeight="1">
      <c r="A928" s="106"/>
      <c r="B928" s="65"/>
      <c r="C928" s="66"/>
      <c r="D928" s="66"/>
      <c r="E928" s="44"/>
      <c r="F928" s="65"/>
      <c r="G928" s="119"/>
      <c r="H928" s="190"/>
      <c r="I928" s="354" t="str">
        <f t="shared" ref="I928" si="67">IF((K928=L928)=TRUE,"○","x")</f>
        <v>x</v>
      </c>
      <c r="J928" s="399"/>
      <c r="K928" s="381"/>
      <c r="L928" s="411" t="s">
        <v>3012</v>
      </c>
      <c r="M928" s="68"/>
      <c r="N928" s="527"/>
      <c r="O928" s="527"/>
      <c r="P928" s="359" t="str">
        <f t="shared" si="58"/>
        <v/>
      </c>
    </row>
    <row r="929" spans="1:16" s="64" customFormat="1" ht="12.75" customHeight="1">
      <c r="A929" s="66"/>
      <c r="B929" s="65"/>
      <c r="C929" s="66"/>
      <c r="D929" s="66"/>
      <c r="E929" s="44"/>
      <c r="F929" s="65"/>
      <c r="G929" s="119"/>
      <c r="H929" s="190"/>
      <c r="I929" s="45" t="s">
        <v>4502</v>
      </c>
      <c r="J929" s="399"/>
      <c r="K929" s="381"/>
      <c r="L929" s="411"/>
      <c r="M929" s="68"/>
      <c r="N929" s="527"/>
      <c r="O929" s="527"/>
      <c r="P929" s="359" t="str">
        <f t="shared" ref="P929" si="68">IF(N929="","",IF(O929="","",IF(O929=N929,$Q$1,O929-N929)))</f>
        <v/>
      </c>
    </row>
    <row r="930" spans="1:16" s="64" customFormat="1" ht="12.75" customHeight="1">
      <c r="A930" s="106"/>
      <c r="B930" s="65"/>
      <c r="C930" s="66"/>
      <c r="D930" s="66"/>
      <c r="E930" s="44"/>
      <c r="F930" s="65"/>
      <c r="G930" s="119"/>
      <c r="H930" s="190"/>
      <c r="I930" s="323"/>
      <c r="J930" s="399"/>
      <c r="K930" s="381"/>
      <c r="L930" s="411"/>
      <c r="M930" s="68"/>
      <c r="N930" s="527"/>
      <c r="O930" s="527"/>
      <c r="P930" s="359" t="str">
        <f t="shared" si="58"/>
        <v/>
      </c>
    </row>
    <row r="931" spans="1:16" s="64" customFormat="1" ht="11.25">
      <c r="A931" s="106"/>
      <c r="B931" s="65"/>
      <c r="C931" s="66" t="str">
        <f ca="1">IF(B931="",IF(D931="","",MAX(INDIRECT(ADDRESS(2+MATCH(MAX($A$3:$A927),$A$3:$A927),COLUMN(),1)):INDIRECT(ADDRESS(ROW()-1,COLUMN(),1)))+1),1)</f>
        <v/>
      </c>
      <c r="D931" s="66"/>
      <c r="E931" s="44"/>
      <c r="F931" s="65"/>
      <c r="G931" s="119"/>
      <c r="H931" s="190" t="s">
        <v>68</v>
      </c>
      <c r="I931" s="323"/>
      <c r="J931" s="399" t="s">
        <v>231</v>
      </c>
      <c r="K931" s="381"/>
      <c r="L931" s="411"/>
      <c r="M931" s="68"/>
      <c r="N931" s="527"/>
      <c r="O931" s="527"/>
      <c r="P931" s="359" t="str">
        <f t="shared" si="58"/>
        <v/>
      </c>
    </row>
    <row r="932" spans="1:16" s="64" customFormat="1" ht="11.25">
      <c r="A932" s="106"/>
      <c r="B932" s="65"/>
      <c r="C932" s="66" t="str">
        <f ca="1">IF(B932="",IF(D932="","",MAX(INDIRECT(ADDRESS(2+MATCH(MAX($A$3:$A931),$A$3:$A931),COLUMN(),1)):INDIRECT(ADDRESS(ROW()-1,COLUMN(),1)))+1),1)</f>
        <v/>
      </c>
      <c r="D932" s="66"/>
      <c r="E932" s="44"/>
      <c r="F932" s="65"/>
      <c r="G932" s="119"/>
      <c r="H932" s="190"/>
      <c r="I932" s="323"/>
      <c r="J932" s="399"/>
      <c r="K932" s="381"/>
      <c r="L932" s="411"/>
      <c r="M932" s="68"/>
      <c r="N932" s="527"/>
      <c r="O932" s="527"/>
      <c r="P932" s="359" t="str">
        <f t="shared" si="58"/>
        <v/>
      </c>
    </row>
    <row r="933" spans="1:16" s="64" customFormat="1" ht="11.25">
      <c r="A933" s="106"/>
      <c r="B933" s="65"/>
      <c r="C933" s="66"/>
      <c r="D933" s="66"/>
      <c r="E933" s="44"/>
      <c r="F933" s="65"/>
      <c r="G933" s="119"/>
      <c r="H933" s="190"/>
      <c r="I933" s="354" t="str">
        <f t="shared" ref="I933" si="69">IF((K933=L933)=TRUE,"○","x")</f>
        <v>x</v>
      </c>
      <c r="J933" s="399"/>
      <c r="K933" s="381"/>
      <c r="L933" s="411" t="s">
        <v>1466</v>
      </c>
      <c r="M933" s="68"/>
      <c r="N933" s="527"/>
      <c r="O933" s="527"/>
      <c r="P933" s="359" t="str">
        <f t="shared" si="58"/>
        <v/>
      </c>
    </row>
    <row r="934" spans="1:16" s="64" customFormat="1" ht="11.25">
      <c r="A934" s="106"/>
      <c r="B934" s="65"/>
      <c r="C934" s="66"/>
      <c r="D934" s="66"/>
      <c r="E934" s="44"/>
      <c r="F934" s="65"/>
      <c r="G934" s="119"/>
      <c r="H934" s="190"/>
      <c r="I934" s="323"/>
      <c r="J934" s="399"/>
      <c r="K934" s="381"/>
      <c r="L934" s="411"/>
      <c r="M934" s="68"/>
      <c r="N934" s="527"/>
      <c r="O934" s="527"/>
      <c r="P934" s="359" t="str">
        <f t="shared" si="58"/>
        <v/>
      </c>
    </row>
    <row r="935" spans="1:16" s="64" customFormat="1" ht="11.25">
      <c r="A935" s="106"/>
      <c r="B935" s="65"/>
      <c r="C935" s="66"/>
      <c r="D935" s="66"/>
      <c r="E935" s="44"/>
      <c r="F935" s="65"/>
      <c r="G935" s="119"/>
      <c r="H935" s="190"/>
      <c r="I935" s="354" t="str">
        <f t="shared" ref="I935:I936" si="70">IF((K935=L935)=TRUE,"○","x")</f>
        <v>x</v>
      </c>
      <c r="J935" s="399"/>
      <c r="K935" s="381"/>
      <c r="L935" s="411" t="s">
        <v>2323</v>
      </c>
      <c r="M935" s="68"/>
      <c r="N935" s="527"/>
      <c r="O935" s="527"/>
      <c r="P935" s="359" t="str">
        <f t="shared" si="58"/>
        <v/>
      </c>
    </row>
    <row r="936" spans="1:16" s="64" customFormat="1" ht="11.25">
      <c r="A936" s="106"/>
      <c r="B936" s="65"/>
      <c r="C936" s="66"/>
      <c r="D936" s="66"/>
      <c r="E936" s="44"/>
      <c r="F936" s="65"/>
      <c r="G936" s="119"/>
      <c r="H936" s="190"/>
      <c r="I936" s="354" t="str">
        <f t="shared" si="70"/>
        <v>x</v>
      </c>
      <c r="J936" s="399"/>
      <c r="K936" s="381"/>
      <c r="L936" s="411" t="s">
        <v>2324</v>
      </c>
      <c r="M936" s="68"/>
      <c r="N936" s="527"/>
      <c r="O936" s="527"/>
      <c r="P936" s="359" t="str">
        <f t="shared" si="58"/>
        <v/>
      </c>
    </row>
    <row r="937" spans="1:16" s="64" customFormat="1" ht="11.25">
      <c r="A937" s="106"/>
      <c r="B937" s="65"/>
      <c r="C937" s="66"/>
      <c r="D937" s="66"/>
      <c r="E937" s="44"/>
      <c r="F937" s="65"/>
      <c r="G937" s="119"/>
      <c r="H937" s="190"/>
      <c r="I937" s="323"/>
      <c r="J937" s="399"/>
      <c r="K937" s="381"/>
      <c r="L937" s="411"/>
      <c r="M937" s="68"/>
      <c r="N937" s="527"/>
      <c r="O937" s="527"/>
      <c r="P937" s="359" t="str">
        <f t="shared" si="58"/>
        <v/>
      </c>
    </row>
    <row r="938" spans="1:16" s="64" customFormat="1" ht="11.25">
      <c r="A938" s="106"/>
      <c r="B938" s="65"/>
      <c r="C938" s="66"/>
      <c r="D938" s="66"/>
      <c r="E938" s="44"/>
      <c r="F938" s="65"/>
      <c r="G938" s="119"/>
      <c r="H938" s="190"/>
      <c r="I938" s="354" t="str">
        <f t="shared" ref="I938" si="71">IF((K938=L938)=TRUE,"○","x")</f>
        <v>x</v>
      </c>
      <c r="J938" s="399"/>
      <c r="K938" s="381"/>
      <c r="L938" s="411" t="s">
        <v>1468</v>
      </c>
      <c r="M938" s="68"/>
      <c r="N938" s="527"/>
      <c r="O938" s="527"/>
      <c r="P938" s="359" t="str">
        <f t="shared" si="58"/>
        <v/>
      </c>
    </row>
    <row r="939" spans="1:16" s="64" customFormat="1" ht="12.75" customHeight="1">
      <c r="A939" s="106"/>
      <c r="B939" s="65"/>
      <c r="C939" s="66"/>
      <c r="D939" s="66"/>
      <c r="E939" s="44"/>
      <c r="F939" s="65"/>
      <c r="G939" s="119"/>
      <c r="H939" s="190"/>
      <c r="I939" s="354" t="s">
        <v>3344</v>
      </c>
      <c r="J939" s="399"/>
      <c r="K939" s="381"/>
      <c r="L939" s="411"/>
      <c r="M939" s="68"/>
      <c r="N939" s="527"/>
      <c r="O939" s="527"/>
      <c r="P939" s="359" t="str">
        <f t="shared" ref="P939" si="72">IF(N939="","",IF(O939="","",IF(O939=N939,$Q$1,O939-N939)))</f>
        <v/>
      </c>
    </row>
    <row r="940" spans="1:16" s="64" customFormat="1" ht="11.25">
      <c r="A940" s="106"/>
      <c r="B940" s="65"/>
      <c r="C940" s="66"/>
      <c r="D940" s="66"/>
      <c r="E940" s="44"/>
      <c r="F940" s="65"/>
      <c r="G940" s="119"/>
      <c r="H940" s="190"/>
      <c r="I940" s="323"/>
      <c r="J940" s="399"/>
      <c r="K940" s="381"/>
      <c r="L940" s="411"/>
      <c r="M940" s="68"/>
      <c r="N940" s="527"/>
      <c r="O940" s="527"/>
      <c r="P940" s="359" t="str">
        <f t="shared" si="58"/>
        <v/>
      </c>
    </row>
    <row r="941" spans="1:16" s="64" customFormat="1" ht="11.25">
      <c r="A941" s="106"/>
      <c r="B941" s="65"/>
      <c r="C941" s="66"/>
      <c r="D941" s="66"/>
      <c r="E941" s="44"/>
      <c r="F941" s="65"/>
      <c r="G941" s="119"/>
      <c r="H941" s="190"/>
      <c r="I941" s="323"/>
      <c r="J941" s="399"/>
      <c r="K941" s="381"/>
      <c r="L941" s="411"/>
      <c r="M941" s="68"/>
      <c r="N941" s="527"/>
      <c r="O941" s="527"/>
      <c r="P941" s="359" t="str">
        <f t="shared" si="58"/>
        <v/>
      </c>
    </row>
    <row r="942" spans="1:16" s="64" customFormat="1" ht="11.25">
      <c r="A942" s="106"/>
      <c r="B942" s="65"/>
      <c r="C942" s="66" t="str">
        <f ca="1">IF(B942="",IF(D942="","",MAX(INDIRECT(ADDRESS(2+MATCH(MAX($A$3:$A931),$A$3:$A931),COLUMN(),1)):INDIRECT(ADDRESS(ROW()-1,COLUMN(),1)))+1),1)</f>
        <v/>
      </c>
      <c r="D942" s="66"/>
      <c r="E942" s="44"/>
      <c r="F942" s="65"/>
      <c r="G942" s="119"/>
      <c r="H942" s="190" t="s">
        <v>0</v>
      </c>
      <c r="I942" s="323"/>
      <c r="J942" s="399" t="s">
        <v>234</v>
      </c>
      <c r="K942" s="381"/>
      <c r="L942" s="411"/>
      <c r="M942" s="68"/>
      <c r="N942" s="527"/>
      <c r="O942" s="527"/>
      <c r="P942" s="359" t="str">
        <f t="shared" si="58"/>
        <v/>
      </c>
    </row>
    <row r="943" spans="1:16" s="64" customFormat="1" ht="11.25">
      <c r="A943" s="106"/>
      <c r="B943" s="65"/>
      <c r="C943" s="66"/>
      <c r="D943" s="66"/>
      <c r="E943" s="44"/>
      <c r="F943" s="65"/>
      <c r="G943" s="119"/>
      <c r="H943" s="190"/>
      <c r="I943" s="323"/>
      <c r="J943" s="399"/>
      <c r="K943" s="381"/>
      <c r="L943" s="411"/>
      <c r="M943" s="68"/>
      <c r="N943" s="527"/>
      <c r="O943" s="527"/>
      <c r="P943" s="359" t="str">
        <f t="shared" si="58"/>
        <v/>
      </c>
    </row>
    <row r="944" spans="1:16" s="64" customFormat="1" ht="11.25">
      <c r="A944" s="106"/>
      <c r="B944" s="65"/>
      <c r="C944" s="66"/>
      <c r="D944" s="66"/>
      <c r="E944" s="44"/>
      <c r="F944" s="65"/>
      <c r="G944" s="119"/>
      <c r="H944" s="190"/>
      <c r="I944" s="354" t="str">
        <f t="shared" ref="I944" si="73">IF((K944=L944)=TRUE,"○","x")</f>
        <v>x</v>
      </c>
      <c r="J944" s="399"/>
      <c r="K944" s="381"/>
      <c r="L944" s="411" t="s">
        <v>1462</v>
      </c>
      <c r="M944" s="68"/>
      <c r="N944" s="527"/>
      <c r="O944" s="527"/>
      <c r="P944" s="359" t="str">
        <f t="shared" si="58"/>
        <v/>
      </c>
    </row>
    <row r="945" spans="1:16" s="64" customFormat="1" ht="11.25">
      <c r="A945" s="106"/>
      <c r="B945" s="65"/>
      <c r="C945" s="66"/>
      <c r="D945" s="66"/>
      <c r="E945" s="44"/>
      <c r="F945" s="65"/>
      <c r="G945" s="119"/>
      <c r="H945" s="190"/>
      <c r="I945" s="323"/>
      <c r="J945" s="399"/>
      <c r="K945" s="381"/>
      <c r="L945" s="411"/>
      <c r="M945" s="68"/>
      <c r="N945" s="527"/>
      <c r="O945" s="527"/>
      <c r="P945" s="359" t="str">
        <f t="shared" ref="P945:P964" si="74">IF(N945="","",IF(O945="","",IF(O945=N945,$Q$1,O945-N945)))</f>
        <v/>
      </c>
    </row>
    <row r="946" spans="1:16" s="64" customFormat="1" ht="11.25">
      <c r="A946" s="106"/>
      <c r="B946" s="65"/>
      <c r="C946" s="66"/>
      <c r="D946" s="66"/>
      <c r="E946" s="44"/>
      <c r="F946" s="65"/>
      <c r="G946" s="119"/>
      <c r="H946" s="190"/>
      <c r="I946" s="354" t="str">
        <f t="shared" ref="I946:I949" si="75">IF((K946=L946)=TRUE,"○","x")</f>
        <v>x</v>
      </c>
      <c r="J946" s="399"/>
      <c r="K946" s="381"/>
      <c r="L946" s="411" t="s">
        <v>2316</v>
      </c>
      <c r="M946" s="68"/>
      <c r="N946" s="527"/>
      <c r="O946" s="527"/>
      <c r="P946" s="359" t="str">
        <f t="shared" si="74"/>
        <v/>
      </c>
    </row>
    <row r="947" spans="1:16" s="64" customFormat="1" ht="11.25">
      <c r="A947" s="106"/>
      <c r="B947" s="65"/>
      <c r="C947" s="66"/>
      <c r="D947" s="66"/>
      <c r="E947" s="44"/>
      <c r="F947" s="65"/>
      <c r="G947" s="119"/>
      <c r="H947" s="190"/>
      <c r="I947" s="354" t="str">
        <f t="shared" si="75"/>
        <v>x</v>
      </c>
      <c r="J947" s="399"/>
      <c r="K947" s="381"/>
      <c r="L947" s="411" t="s">
        <v>2317</v>
      </c>
      <c r="M947" s="68"/>
      <c r="N947" s="527"/>
      <c r="O947" s="527"/>
      <c r="P947" s="359" t="str">
        <f t="shared" si="74"/>
        <v/>
      </c>
    </row>
    <row r="948" spans="1:16" s="64" customFormat="1" ht="11.25">
      <c r="A948" s="106"/>
      <c r="B948" s="65"/>
      <c r="C948" s="66"/>
      <c r="D948" s="66"/>
      <c r="E948" s="44"/>
      <c r="F948" s="65"/>
      <c r="G948" s="119"/>
      <c r="H948" s="190"/>
      <c r="I948" s="354" t="str">
        <f t="shared" si="75"/>
        <v>x</v>
      </c>
      <c r="J948" s="399"/>
      <c r="K948" s="381"/>
      <c r="L948" s="411" t="s">
        <v>2318</v>
      </c>
      <c r="M948" s="68"/>
      <c r="N948" s="527"/>
      <c r="O948" s="527"/>
      <c r="P948" s="359" t="str">
        <f t="shared" si="74"/>
        <v/>
      </c>
    </row>
    <row r="949" spans="1:16" s="64" customFormat="1" ht="11.25">
      <c r="A949" s="106"/>
      <c r="B949" s="65"/>
      <c r="C949" s="66"/>
      <c r="D949" s="66"/>
      <c r="E949" s="44"/>
      <c r="F949" s="65"/>
      <c r="G949" s="119"/>
      <c r="H949" s="190"/>
      <c r="I949" s="354" t="str">
        <f t="shared" si="75"/>
        <v>x</v>
      </c>
      <c r="J949" s="399"/>
      <c r="K949" s="381"/>
      <c r="L949" s="411" t="s">
        <v>2319</v>
      </c>
      <c r="M949" s="68"/>
      <c r="N949" s="527"/>
      <c r="O949" s="527"/>
      <c r="P949" s="359" t="str">
        <f t="shared" si="74"/>
        <v/>
      </c>
    </row>
    <row r="950" spans="1:16" s="64" customFormat="1" ht="11.25">
      <c r="A950" s="106"/>
      <c r="B950" s="65"/>
      <c r="C950" s="66"/>
      <c r="D950" s="66"/>
      <c r="E950" s="44"/>
      <c r="F950" s="65"/>
      <c r="G950" s="119"/>
      <c r="H950" s="190"/>
      <c r="I950" s="323"/>
      <c r="J950" s="399"/>
      <c r="K950" s="381"/>
      <c r="L950" s="411"/>
      <c r="M950" s="68"/>
      <c r="N950" s="527"/>
      <c r="O950" s="527"/>
      <c r="P950" s="359" t="str">
        <f t="shared" si="74"/>
        <v/>
      </c>
    </row>
    <row r="951" spans="1:16" s="64" customFormat="1" ht="11.25">
      <c r="A951" s="106"/>
      <c r="B951" s="65"/>
      <c r="C951" s="66"/>
      <c r="D951" s="66"/>
      <c r="E951" s="44"/>
      <c r="F951" s="65"/>
      <c r="G951" s="119"/>
      <c r="H951" s="190"/>
      <c r="I951" s="354" t="str">
        <f t="shared" ref="I951" si="76">IF((K951=L951)=TRUE,"○","x")</f>
        <v>x</v>
      </c>
      <c r="J951" s="399"/>
      <c r="K951" s="381"/>
      <c r="L951" s="411" t="s">
        <v>1465</v>
      </c>
      <c r="M951" s="68"/>
      <c r="N951" s="527"/>
      <c r="O951" s="527"/>
      <c r="P951" s="359" t="str">
        <f t="shared" si="74"/>
        <v/>
      </c>
    </row>
    <row r="952" spans="1:16" s="64" customFormat="1" ht="12.75" customHeight="1">
      <c r="A952" s="106"/>
      <c r="B952" s="65"/>
      <c r="C952" s="66"/>
      <c r="D952" s="66"/>
      <c r="E952" s="44"/>
      <c r="F952" s="65"/>
      <c r="G952" s="119"/>
      <c r="H952" s="190"/>
      <c r="I952" s="354" t="s">
        <v>3344</v>
      </c>
      <c r="J952" s="399"/>
      <c r="K952" s="381"/>
      <c r="L952" s="411"/>
      <c r="M952" s="68"/>
      <c r="N952" s="527"/>
      <c r="O952" s="527"/>
      <c r="P952" s="359" t="str">
        <f t="shared" si="74"/>
        <v/>
      </c>
    </row>
    <row r="953" spans="1:16" s="64" customFormat="1" ht="11.25">
      <c r="A953" s="106"/>
      <c r="B953" s="65"/>
      <c r="C953" s="66"/>
      <c r="D953" s="66"/>
      <c r="E953" s="44"/>
      <c r="F953" s="65"/>
      <c r="G953" s="119"/>
      <c r="H953" s="190"/>
      <c r="I953" s="323"/>
      <c r="J953" s="399"/>
      <c r="K953" s="381"/>
      <c r="L953" s="411"/>
      <c r="M953" s="68"/>
      <c r="N953" s="527"/>
      <c r="O953" s="527"/>
      <c r="P953" s="359" t="str">
        <f t="shared" si="74"/>
        <v/>
      </c>
    </row>
    <row r="954" spans="1:16" s="64" customFormat="1" ht="11.25">
      <c r="A954" s="106"/>
      <c r="B954" s="65"/>
      <c r="C954" s="66"/>
      <c r="D954" s="66"/>
      <c r="E954" s="44"/>
      <c r="F954" s="65"/>
      <c r="G954" s="119"/>
      <c r="H954" s="190" t="s">
        <v>734</v>
      </c>
      <c r="I954" s="323"/>
      <c r="J954" s="399" t="s">
        <v>1258</v>
      </c>
      <c r="K954" s="381"/>
      <c r="L954" s="411"/>
      <c r="M954" s="68"/>
      <c r="N954" s="527"/>
      <c r="O954" s="527"/>
      <c r="P954" s="359" t="str">
        <f t="shared" si="74"/>
        <v/>
      </c>
    </row>
    <row r="955" spans="1:16" s="64" customFormat="1" ht="11.25">
      <c r="A955" s="106"/>
      <c r="B955" s="65"/>
      <c r="C955" s="66"/>
      <c r="D955" s="66"/>
      <c r="E955" s="44"/>
      <c r="F955" s="65"/>
      <c r="G955" s="119"/>
      <c r="H955" s="190"/>
      <c r="I955" s="323"/>
      <c r="J955" s="399"/>
      <c r="K955" s="381"/>
      <c r="L955" s="411" t="s">
        <v>4441</v>
      </c>
      <c r="M955" s="68"/>
      <c r="N955" s="527"/>
      <c r="O955" s="527"/>
      <c r="P955" s="359" t="str">
        <f t="shared" si="74"/>
        <v/>
      </c>
    </row>
    <row r="956" spans="1:16" s="64" customFormat="1" ht="11.25">
      <c r="A956" s="106"/>
      <c r="B956" s="65"/>
      <c r="C956" s="66"/>
      <c r="D956" s="66"/>
      <c r="E956" s="44"/>
      <c r="F956" s="65"/>
      <c r="G956" s="119"/>
      <c r="H956" s="190"/>
      <c r="I956" s="323" t="s">
        <v>4565</v>
      </c>
      <c r="J956" s="399"/>
      <c r="K956" s="381"/>
      <c r="L956" s="411"/>
      <c r="M956" s="68"/>
      <c r="N956" s="527"/>
      <c r="O956" s="527"/>
      <c r="P956" s="359" t="str">
        <f t="shared" si="74"/>
        <v/>
      </c>
    </row>
    <row r="957" spans="1:16" s="64" customFormat="1" ht="12.75" customHeight="1">
      <c r="A957" s="106"/>
      <c r="B957" s="65"/>
      <c r="C957" s="66"/>
      <c r="D957" s="66"/>
      <c r="E957" s="44"/>
      <c r="F957" s="65"/>
      <c r="G957" s="119"/>
      <c r="H957" s="190"/>
      <c r="I957" s="115"/>
      <c r="J957" s="342"/>
      <c r="K957" s="381"/>
      <c r="L957" s="411"/>
      <c r="M957" s="68"/>
      <c r="N957" s="544"/>
      <c r="O957" s="544"/>
      <c r="P957" s="359" t="str">
        <f t="shared" si="74"/>
        <v/>
      </c>
    </row>
    <row r="958" spans="1:16" s="64" customFormat="1" ht="12.75" customHeight="1">
      <c r="A958" s="106"/>
      <c r="B958" s="65"/>
      <c r="C958" s="66"/>
      <c r="D958" s="66"/>
      <c r="E958" s="44"/>
      <c r="F958" s="65"/>
      <c r="G958" s="119"/>
      <c r="H958" s="190"/>
      <c r="I958" s="115" t="s">
        <v>4156</v>
      </c>
      <c r="J958" s="342"/>
      <c r="K958" s="381"/>
      <c r="L958" s="411"/>
      <c r="M958" s="68"/>
      <c r="N958" s="544"/>
      <c r="O958" s="544"/>
      <c r="P958" s="359" t="str">
        <f t="shared" si="74"/>
        <v/>
      </c>
    </row>
    <row r="959" spans="1:16" s="64" customFormat="1" ht="12.75" customHeight="1">
      <c r="A959" s="106"/>
      <c r="B959" s="65"/>
      <c r="C959" s="66"/>
      <c r="D959" s="66"/>
      <c r="E959" s="44"/>
      <c r="F959" s="65"/>
      <c r="G959" s="119"/>
      <c r="H959" s="190" t="s">
        <v>4014</v>
      </c>
      <c r="I959" s="115"/>
      <c r="J959" s="342" t="s">
        <v>3987</v>
      </c>
      <c r="K959" s="381"/>
      <c r="L959" s="411"/>
      <c r="M959" s="68"/>
      <c r="N959" s="544"/>
      <c r="O959" s="544"/>
      <c r="P959" s="359" t="str">
        <f t="shared" si="74"/>
        <v/>
      </c>
    </row>
    <row r="960" spans="1:16" s="64" customFormat="1" ht="12.75" customHeight="1">
      <c r="A960" s="106" t="str">
        <f ca="1">IF(B960="","",MAX($A$3:INDIRECT(ADDRESS(ROW()-1,COLUMN(),1)))+1)</f>
        <v/>
      </c>
      <c r="B960" s="65"/>
      <c r="C960" s="73" t="str">
        <f ca="1">IF(B960="",IF(D960="","",MAX(INDIRECT(ADDRESS(2+MATCH(MAX($A$3:$A956),$A$3:$A956),COLUMN(),1)):INDIRECT(ADDRESS(ROW()-1,COLUMN(),1)))+1),1)</f>
        <v/>
      </c>
      <c r="D960" s="73"/>
      <c r="E960" s="46"/>
      <c r="F960" s="71"/>
      <c r="G960" s="120"/>
      <c r="H960" s="320"/>
      <c r="I960" s="328"/>
      <c r="J960" s="401"/>
      <c r="K960" s="385"/>
      <c r="L960" s="412"/>
      <c r="M960" s="72"/>
      <c r="N960" s="529"/>
      <c r="O960" s="529"/>
      <c r="P960" s="360" t="str">
        <f t="shared" si="74"/>
        <v/>
      </c>
    </row>
    <row r="961" spans="1:16" ht="12.95" customHeight="1">
      <c r="A961" s="112">
        <f ca="1">IF(B961="","",MAX($A$3:INDIRECT(ADDRESS(ROW()-1,COLUMN(),1)))+1)</f>
        <v>4</v>
      </c>
      <c r="B961" s="80" t="s">
        <v>224</v>
      </c>
      <c r="C961" s="95">
        <f ca="1">IF(B961="",IF(D961="","",MAX(INDIRECT(ADDRESS(2+MATCH(MAX($A$3:$A960),$A$3:$A960),COLUMN(),1)):INDIRECT(ADDRESS(ROW()-1,COLUMN(),1)))+1),1)</f>
        <v>1</v>
      </c>
      <c r="D961" s="79" t="s">
        <v>259</v>
      </c>
      <c r="E961" s="96" t="s">
        <v>250</v>
      </c>
      <c r="F961" s="80" t="s">
        <v>3550</v>
      </c>
      <c r="G961" s="192">
        <v>5</v>
      </c>
      <c r="H961" s="296"/>
      <c r="I961" s="345"/>
      <c r="J961" s="403"/>
      <c r="K961" s="415"/>
      <c r="L961" s="416"/>
      <c r="M961" s="81"/>
      <c r="N961" s="526"/>
      <c r="O961" s="526"/>
      <c r="P961" s="359" t="str">
        <f t="shared" si="74"/>
        <v/>
      </c>
    </row>
    <row r="962" spans="1:16" ht="12.95" customHeight="1">
      <c r="A962" s="106" t="str">
        <f ca="1">IF(B962="","",MAX($A$3:INDIRECT(ADDRESS(ROW()-1,COLUMN(),1)))+1)</f>
        <v/>
      </c>
      <c r="B962" s="74"/>
      <c r="C962" s="97" t="str">
        <f ca="1">IF(B962="",IF(D962="","",MAX(INDIRECT(ADDRESS(2+MATCH(MAX($A$3:$A961),$A$3:$A961),COLUMN(),1)):INDIRECT(ADDRESS(ROW()-1,COLUMN(),1)))+1),1)</f>
        <v/>
      </c>
      <c r="D962" s="75"/>
      <c r="E962" s="75"/>
      <c r="F962" s="75"/>
      <c r="G962" s="194"/>
      <c r="H962" s="304"/>
      <c r="I962" s="546" t="s">
        <v>5930</v>
      </c>
      <c r="J962" s="404"/>
      <c r="K962" s="417"/>
      <c r="L962" s="418"/>
      <c r="M962" s="76"/>
      <c r="N962" s="527"/>
      <c r="O962" s="527"/>
      <c r="P962" s="359" t="str">
        <f t="shared" si="74"/>
        <v/>
      </c>
    </row>
    <row r="963" spans="1:16" ht="12.95" customHeight="1">
      <c r="A963" s="106"/>
      <c r="B963" s="74"/>
      <c r="C963" s="97"/>
      <c r="D963" s="75"/>
      <c r="E963" s="76"/>
      <c r="F963" s="75"/>
      <c r="G963" s="194"/>
      <c r="H963" s="304"/>
      <c r="I963" s="332"/>
      <c r="J963" s="404"/>
      <c r="K963" s="417"/>
      <c r="L963" s="418"/>
      <c r="M963" s="76"/>
      <c r="N963" s="527"/>
      <c r="O963" s="527"/>
      <c r="P963" s="359" t="str">
        <f t="shared" si="74"/>
        <v/>
      </c>
    </row>
    <row r="964" spans="1:16" s="64" customFormat="1" ht="12.75" customHeight="1">
      <c r="A964" s="113" t="str">
        <f ca="1">IF(B964="","",MAX($A$3:INDIRECT(ADDRESS(ROW()-1,COLUMN(),1)))+1)</f>
        <v/>
      </c>
      <c r="B964" s="71"/>
      <c r="C964" s="73" t="str">
        <f ca="1">IF(B964="",IF(D964="","",MAX(INDIRECT(ADDRESS(2+MATCH(MAX($A$3:$A962),$A$3:$A962),COLUMN(),1)):INDIRECT(ADDRESS(ROW()-1,COLUMN(),1)))+1),1)</f>
        <v/>
      </c>
      <c r="D964" s="73"/>
      <c r="E964" s="46"/>
      <c r="F964" s="71"/>
      <c r="G964" s="120"/>
      <c r="H964" s="330"/>
      <c r="I964" s="328"/>
      <c r="J964" s="401"/>
      <c r="K964" s="385"/>
      <c r="L964" s="412"/>
      <c r="M964" s="72"/>
      <c r="N964" s="529"/>
      <c r="O964" s="529"/>
      <c r="P964" s="360" t="str">
        <f t="shared" si="74"/>
        <v/>
      </c>
    </row>
    <row r="965" spans="1:16" ht="12.95" customHeight="1">
      <c r="A965" s="105" t="str">
        <f ca="1">IF(B965="","",MAX($A$3:INDIRECT(ADDRESS(ROW()-1,COLUMN(),1)))+1)</f>
        <v/>
      </c>
    </row>
  </sheetData>
  <autoFilter ref="A2:P965"/>
  <customSheetViews>
    <customSheetView guid="{024887EB-B399-4172-9E30-B5B9119C2956}" scale="85" showPageBreaks="1" showGridLines="0" view="pageBreakPreview">
      <selection activeCell="V30" sqref="V30"/>
      <pageMargins left="0.19685039370078741" right="0.19685039370078741" top="0.6692913385826772" bottom="0.59055118110236227" header="0.27559055118110237" footer="0.31496062992125984"/>
      <pageSetup paperSize="9" scale="20" fitToHeight="0" orientation="landscape" useFirstPageNumber="1" r:id="rId1"/>
      <headerFooter alignWithMargins="0">
        <oddHeader>&amp;C&amp;10準本番環境構築手順書
[&amp;A]</oddHeader>
        <oddFooter xml:space="preserve">&amp;CCONFIDENTIAL　株式会社伊藤園
&amp;R&amp;P / &amp;N ページ
</oddFooter>
      </headerFooter>
    </customSheetView>
    <customSheetView guid="{27BD86A2-5CE9-486C-9731-237CEFB29291}" scale="85" showPageBreaks="1" showGridLines="0" view="pageBreakPreview">
      <pane xSplit="30.4" topLeftCell="BF1"/>
      <selection activeCell="C5" sqref="C5"/>
      <pageMargins left="0.19685039370078741" right="0.19685039370078741" top="0.6692913385826772" bottom="0.59055118110236227" header="0.27559055118110237" footer="0.31496062992125984"/>
      <pageSetup paperSize="9" scale="20" fitToHeight="0" orientation="landscape" useFirstPageNumber="1" r:id="rId2"/>
      <headerFooter alignWithMargins="0">
        <oddHeader>&amp;C&amp;10準本番環境構築手順書
[&amp;A]</oddHeader>
        <oddFooter xml:space="preserve">&amp;CCONFIDENTIAL　株式会社伊藤園
&amp;R&amp;P / &amp;N ページ
</oddFooter>
      </headerFooter>
    </customSheetView>
  </customSheetViews>
  <phoneticPr fontId="3"/>
  <hyperlinks>
    <hyperlink ref="I962" r:id="rId3"/>
  </hyperlinks>
  <pageMargins left="0.19685039370078741" right="0.19685039370078741" top="0.6692913385826772" bottom="0.59055118110236227" header="0.27559055118110237" footer="0.31496062992125984"/>
  <pageSetup paperSize="9" scale="71" fitToHeight="0" orientation="landscape" useFirstPageNumber="1" r:id="rId4"/>
  <headerFooter alignWithMargins="0">
    <oddHeader>&amp;C&amp;10準本番環境構築手順書
[&amp;A]</oddHeader>
    <oddFooter xml:space="preserve">&amp;CCONFIDENTIAL　株式会社伊藤園
&amp;R&amp;P / &amp;N ページ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Q689"/>
  <sheetViews>
    <sheetView showGridLines="0" zoomScaleNormal="100" zoomScaleSheetLayoutView="85" workbookViewId="0">
      <pane ySplit="2" topLeftCell="A3" activePane="bottomLeft" state="frozen"/>
      <selection sqref="A1:A3"/>
      <selection pane="bottomLeft" activeCell="G2" sqref="G2"/>
    </sheetView>
  </sheetViews>
  <sheetFormatPr defaultColWidth="9.33203125" defaultRowHeight="12.95" customHeight="1" outlineLevelCol="1"/>
  <cols>
    <col min="1" max="1" width="3.83203125" style="105" customWidth="1"/>
    <col min="2" max="2" width="20.83203125" style="54" customWidth="1"/>
    <col min="3" max="3" width="3.83203125" style="55" customWidth="1"/>
    <col min="4" max="4" width="37.33203125" style="56" customWidth="1"/>
    <col min="5" max="5" width="10.83203125" style="56" customWidth="1"/>
    <col min="6" max="6" width="12.33203125" style="56" customWidth="1"/>
    <col min="7" max="7" width="14.83203125" style="189" customWidth="1"/>
    <col min="8" max="8" width="3.83203125" style="189" customWidth="1"/>
    <col min="9" max="9" width="3.83203125" style="331" customWidth="1"/>
    <col min="10" max="10" width="3.83203125" style="397" customWidth="1"/>
    <col min="11" max="11" width="68.33203125" style="419" customWidth="1"/>
    <col min="12" max="12" width="30.1640625" style="407" customWidth="1"/>
    <col min="13" max="13" width="30.1640625" style="56" hidden="1" customWidth="1" outlineLevel="1"/>
    <col min="14" max="14" width="19.33203125" style="547" bestFit="1" customWidth="1" collapsed="1"/>
    <col min="15" max="15" width="19.33203125" style="547" bestFit="1" customWidth="1"/>
    <col min="16" max="16" width="15.1640625" style="57" customWidth="1"/>
    <col min="17" max="17" width="4.83203125" style="56" customWidth="1"/>
    <col min="18" max="42" width="3.83203125" style="56" customWidth="1"/>
    <col min="43" max="16384" width="9.33203125" style="56"/>
  </cols>
  <sheetData>
    <row r="1" spans="1:17" ht="12.95" customHeight="1">
      <c r="G1" s="189">
        <f>SUM(G3:G689)</f>
        <v>99</v>
      </c>
      <c r="P1" s="57">
        <f>SUM(P3:P343)</f>
        <v>0</v>
      </c>
      <c r="Q1" s="274">
        <v>6.9444444444444447E-4</v>
      </c>
    </row>
    <row r="2" spans="1:17" ht="35.25">
      <c r="A2" s="102" t="s">
        <v>685</v>
      </c>
      <c r="B2" s="58" t="s">
        <v>283</v>
      </c>
      <c r="C2" s="102" t="s">
        <v>686</v>
      </c>
      <c r="D2" s="58" t="s">
        <v>26</v>
      </c>
      <c r="E2" s="58" t="s">
        <v>5</v>
      </c>
      <c r="F2" s="58" t="s">
        <v>6</v>
      </c>
      <c r="G2" s="59" t="s">
        <v>69</v>
      </c>
      <c r="H2" s="312"/>
      <c r="I2" s="306"/>
      <c r="J2" s="398"/>
      <c r="K2" s="420"/>
      <c r="L2" s="409" t="s">
        <v>3610</v>
      </c>
      <c r="M2" s="59" t="s">
        <v>3613</v>
      </c>
      <c r="N2" s="548" t="s">
        <v>432</v>
      </c>
      <c r="O2" s="548" t="s">
        <v>433</v>
      </c>
      <c r="P2" s="357" t="s">
        <v>434</v>
      </c>
    </row>
    <row r="3" spans="1:17" s="64" customFormat="1" ht="12.75" customHeight="1">
      <c r="A3" s="61">
        <v>1</v>
      </c>
      <c r="B3" s="60" t="s">
        <v>67</v>
      </c>
      <c r="C3" s="61">
        <f>IF(B3="",MAX(#REF!)+1,1)</f>
        <v>1</v>
      </c>
      <c r="D3" s="61" t="s">
        <v>384</v>
      </c>
      <c r="E3" s="94" t="s">
        <v>250</v>
      </c>
      <c r="F3" s="60" t="s">
        <v>3550</v>
      </c>
      <c r="G3" s="130">
        <v>7</v>
      </c>
      <c r="H3" s="296" t="s">
        <v>361</v>
      </c>
      <c r="I3" s="322" t="s">
        <v>3596</v>
      </c>
      <c r="J3" s="400"/>
      <c r="K3" s="384"/>
      <c r="L3" s="410"/>
      <c r="M3" s="62"/>
      <c r="N3" s="549"/>
      <c r="O3" s="549"/>
      <c r="P3" s="358" t="str">
        <f t="shared" ref="P3:P74" si="0">IF(N3="","",IF(O3="","",IF(O3=N3,$Q$1,O3-N3)))</f>
        <v/>
      </c>
    </row>
    <row r="4" spans="1:17" s="64" customFormat="1" ht="12.75" customHeight="1">
      <c r="A4" s="106" t="str">
        <f ca="1">IF(B4="","",MAX($A$3:INDIRECT(ADDRESS(ROW()-1,COLUMN(),1)))+1)</f>
        <v/>
      </c>
      <c r="B4" s="65"/>
      <c r="C4" s="66" t="str">
        <f ca="1">IF(B4="",IF(D4="","",MAX(INDIRECT(ADDRESS(2+MATCH(MAX($A$3:$A3),$A$3:$A3),COLUMN(),1)):INDIRECT(ADDRESS(ROW()-1,COLUMN(),1)))+1),1)</f>
        <v/>
      </c>
      <c r="D4" s="66"/>
      <c r="E4" s="44"/>
      <c r="F4" s="65"/>
      <c r="G4" s="119"/>
      <c r="H4" s="297"/>
      <c r="I4" s="323" t="s">
        <v>3597</v>
      </c>
      <c r="J4" s="399"/>
      <c r="K4" s="381"/>
      <c r="L4" s="411"/>
      <c r="M4" s="68"/>
      <c r="N4" s="550"/>
      <c r="O4" s="550"/>
      <c r="P4" s="359" t="str">
        <f t="shared" si="0"/>
        <v/>
      </c>
    </row>
    <row r="5" spans="1:17" s="64" customFormat="1" ht="12.75" customHeight="1">
      <c r="A5" s="66" t="str">
        <f ca="1">IF(B5="","",MAX($A$3:INDIRECT(ADDRESS(ROW()-1,COLUMN(),1)))+1)</f>
        <v/>
      </c>
      <c r="B5" s="65"/>
      <c r="C5" s="66" t="str">
        <f ca="1">IF(B5="",IF(D5="","",MAX(INDIRECT(ADDRESS(2+MATCH(MAX($A$3:$A4),$A$3:$A4),COLUMN(),1)):INDIRECT(ADDRESS(ROW()-1,COLUMN(),1)))+1),1)</f>
        <v/>
      </c>
      <c r="D5" s="66"/>
      <c r="E5" s="44"/>
      <c r="F5" s="65"/>
      <c r="G5" s="119"/>
      <c r="H5" s="297"/>
      <c r="I5" s="323"/>
      <c r="J5" s="399" t="s">
        <v>1168</v>
      </c>
      <c r="K5" s="381"/>
      <c r="L5" s="411"/>
      <c r="M5" s="68"/>
      <c r="N5" s="550"/>
      <c r="O5" s="550"/>
      <c r="P5" s="359" t="str">
        <f t="shared" si="0"/>
        <v/>
      </c>
    </row>
    <row r="6" spans="1:17" s="64" customFormat="1" ht="12.75" customHeight="1">
      <c r="A6" s="66"/>
      <c r="B6" s="65"/>
      <c r="C6" s="66"/>
      <c r="D6" s="66"/>
      <c r="E6" s="44"/>
      <c r="F6" s="65"/>
      <c r="G6" s="119"/>
      <c r="H6" s="297"/>
      <c r="I6" s="323"/>
      <c r="J6" s="399"/>
      <c r="K6" s="381"/>
      <c r="L6" s="411"/>
      <c r="M6" s="68"/>
      <c r="N6" s="550"/>
      <c r="O6" s="550"/>
      <c r="P6" s="359" t="str">
        <f t="shared" ref="P6" si="1">IF(N6="","",IF(O6="","",IF(O6=N6,$Q$1,O6-N6)))</f>
        <v/>
      </c>
    </row>
    <row r="7" spans="1:17" s="64" customFormat="1" ht="12.75" customHeight="1">
      <c r="A7" s="66" t="str">
        <f ca="1">IF(B7="","",MAX($A$3:INDIRECT(ADDRESS(ROW()-1,COLUMN(),1)))+1)</f>
        <v/>
      </c>
      <c r="B7" s="65"/>
      <c r="C7" s="66" t="str">
        <f ca="1">IF(B7="",IF(D7="","",MAX(INDIRECT(ADDRESS(2+MATCH(MAX($A$3:$A5),$A$3:$A5),COLUMN(),1)):INDIRECT(ADDRESS(ROW()-1,COLUMN(),1)))+1),1)</f>
        <v/>
      </c>
      <c r="D7" s="66"/>
      <c r="E7" s="44"/>
      <c r="F7" s="65"/>
      <c r="G7" s="119"/>
      <c r="H7" s="297"/>
      <c r="I7" s="323"/>
      <c r="J7" s="399" t="s">
        <v>251</v>
      </c>
      <c r="K7" s="381"/>
      <c r="L7" s="411"/>
      <c r="M7" s="68"/>
      <c r="N7" s="550"/>
      <c r="O7" s="550"/>
      <c r="P7" s="359" t="str">
        <f t="shared" si="0"/>
        <v/>
      </c>
    </row>
    <row r="8" spans="1:17" s="64" customFormat="1" ht="12.75" customHeight="1">
      <c r="A8" s="66"/>
      <c r="B8" s="65"/>
      <c r="C8" s="66"/>
      <c r="D8" s="66"/>
      <c r="E8" s="44"/>
      <c r="F8" s="65"/>
      <c r="G8" s="119"/>
      <c r="H8" s="297"/>
      <c r="I8" s="323"/>
      <c r="J8" s="399"/>
      <c r="K8" s="381"/>
      <c r="L8" s="411"/>
      <c r="M8" s="68"/>
      <c r="N8" s="550"/>
      <c r="O8" s="550"/>
      <c r="P8" s="359" t="str">
        <f t="shared" si="0"/>
        <v/>
      </c>
    </row>
    <row r="9" spans="1:17" s="64" customFormat="1" ht="12.75" customHeight="1">
      <c r="A9" s="66" t="str">
        <f ca="1">IF(B9="","",MAX($A$3:INDIRECT(ADDRESS(ROW()-1,COLUMN(),1)))+1)</f>
        <v/>
      </c>
      <c r="B9" s="65"/>
      <c r="C9" s="66" t="str">
        <f ca="1">IF(B9="",IF(D9="","",MAX(INDIRECT(ADDRESS(2+MATCH(MAX($A$3:$A7),$A$3:$A7),COLUMN(),1)):INDIRECT(ADDRESS(ROW()-1,COLUMN(),1)))+1),1)</f>
        <v/>
      </c>
      <c r="D9" s="66"/>
      <c r="E9" s="44"/>
      <c r="F9" s="65"/>
      <c r="G9" s="119"/>
      <c r="H9" s="297"/>
      <c r="I9" s="323" t="s">
        <v>3594</v>
      </c>
      <c r="J9" s="399"/>
      <c r="K9" s="381"/>
      <c r="L9" s="411"/>
      <c r="M9" s="68"/>
      <c r="N9" s="550"/>
      <c r="O9" s="550"/>
      <c r="P9" s="359" t="str">
        <f t="shared" si="0"/>
        <v/>
      </c>
    </row>
    <row r="10" spans="1:17" s="64" customFormat="1" ht="12.75" customHeight="1">
      <c r="A10" s="66"/>
      <c r="B10" s="65"/>
      <c r="C10" s="66"/>
      <c r="D10" s="66"/>
      <c r="E10" s="44"/>
      <c r="F10" s="65"/>
      <c r="G10" s="119"/>
      <c r="H10" s="297"/>
      <c r="I10" s="323"/>
      <c r="J10" s="399" t="s">
        <v>3550</v>
      </c>
      <c r="K10" s="381"/>
      <c r="L10" s="411"/>
      <c r="M10" s="68"/>
      <c r="N10" s="550"/>
      <c r="O10" s="550"/>
      <c r="P10" s="359" t="str">
        <f t="shared" si="0"/>
        <v/>
      </c>
    </row>
    <row r="11" spans="1:17" s="64" customFormat="1" ht="12.75" customHeight="1">
      <c r="A11" s="66"/>
      <c r="B11" s="65"/>
      <c r="C11" s="66"/>
      <c r="D11" s="66"/>
      <c r="E11" s="44"/>
      <c r="F11" s="65"/>
      <c r="G11" s="119"/>
      <c r="H11" s="297"/>
      <c r="I11" s="323"/>
      <c r="J11" s="399"/>
      <c r="K11" s="381"/>
      <c r="L11" s="411"/>
      <c r="M11" s="68"/>
      <c r="N11" s="550"/>
      <c r="O11" s="550"/>
      <c r="P11" s="359"/>
    </row>
    <row r="12" spans="1:17" s="64" customFormat="1" ht="12.75" customHeight="1">
      <c r="A12" s="66" t="str">
        <f ca="1">IF(B12="","",MAX($A$3:INDIRECT(ADDRESS(ROW()-1,COLUMN(),1)))+1)</f>
        <v/>
      </c>
      <c r="B12" s="65"/>
      <c r="C12" s="66" t="str">
        <f ca="1">IF(B12="",IF(D12="","",MAX(INDIRECT(ADDRESS(2+MATCH(MAX($A$3:$A9),$A$3:$A9),COLUMN(),1)):INDIRECT(ADDRESS(ROW()-1,COLUMN(),1)))+1),1)</f>
        <v/>
      </c>
      <c r="D12" s="66"/>
      <c r="E12" s="44"/>
      <c r="F12" s="65"/>
      <c r="G12" s="119"/>
      <c r="H12" s="297"/>
      <c r="I12" s="323" t="s">
        <v>3598</v>
      </c>
      <c r="J12" s="399"/>
      <c r="K12" s="381"/>
      <c r="L12" s="411"/>
      <c r="M12" s="68"/>
      <c r="N12" s="550"/>
      <c r="O12" s="550"/>
      <c r="P12" s="359" t="str">
        <f t="shared" si="0"/>
        <v/>
      </c>
    </row>
    <row r="13" spans="1:17" s="64" customFormat="1" ht="12.75" customHeight="1">
      <c r="A13" s="66"/>
      <c r="B13" s="65"/>
      <c r="C13" s="66"/>
      <c r="D13" s="66"/>
      <c r="E13" s="44"/>
      <c r="F13" s="65"/>
      <c r="G13" s="119"/>
      <c r="H13" s="297"/>
      <c r="I13" s="323"/>
      <c r="J13" s="399" t="s">
        <v>3547</v>
      </c>
      <c r="K13" s="381"/>
      <c r="L13" s="411"/>
      <c r="M13" s="68"/>
      <c r="N13" s="550"/>
      <c r="O13" s="550"/>
      <c r="P13" s="359" t="str">
        <f t="shared" si="0"/>
        <v/>
      </c>
    </row>
    <row r="14" spans="1:17" s="64" customFormat="1" ht="12.75" customHeight="1">
      <c r="A14" s="66"/>
      <c r="B14" s="65"/>
      <c r="C14" s="66"/>
      <c r="D14" s="66"/>
      <c r="E14" s="44"/>
      <c r="F14" s="65"/>
      <c r="G14" s="119"/>
      <c r="H14" s="297"/>
      <c r="I14" s="323"/>
      <c r="J14" s="399"/>
      <c r="K14" s="381"/>
      <c r="L14" s="411"/>
      <c r="M14" s="68"/>
      <c r="N14" s="550"/>
      <c r="O14" s="550"/>
      <c r="P14" s="359" t="str">
        <f t="shared" si="0"/>
        <v/>
      </c>
    </row>
    <row r="15" spans="1:17" s="64" customFormat="1" ht="12.75" customHeight="1">
      <c r="A15" s="66" t="str">
        <f ca="1">IF(B15="","",MAX($A$3:INDIRECT(ADDRESS(ROW()-1,COLUMN(),1)))+1)</f>
        <v/>
      </c>
      <c r="B15" s="65"/>
      <c r="C15" s="66" t="str">
        <f ca="1">IF(B15="",IF(D15="","",MAX(INDIRECT(ADDRESS(2+MATCH(MAX($A$3:$A12),$A$3:$A12),COLUMN(),1)):INDIRECT(ADDRESS(ROW()-1,COLUMN(),1)))+1),1)</f>
        <v/>
      </c>
      <c r="D15" s="66"/>
      <c r="E15" s="44"/>
      <c r="F15" s="65"/>
      <c r="G15" s="119"/>
      <c r="H15" s="297"/>
      <c r="I15" s="323"/>
      <c r="J15" s="399" t="s">
        <v>4587</v>
      </c>
      <c r="K15" s="381"/>
      <c r="L15" s="411"/>
      <c r="M15" s="68"/>
      <c r="N15" s="550"/>
      <c r="O15" s="550"/>
      <c r="P15" s="359" t="str">
        <f t="shared" si="0"/>
        <v/>
      </c>
    </row>
    <row r="16" spans="1:17" s="64" customFormat="1" ht="12.75" customHeight="1">
      <c r="A16" s="66" t="str">
        <f ca="1">IF(B16="","",MAX($A$3:INDIRECT(ADDRESS(ROW()-1,COLUMN(),1)))+1)</f>
        <v/>
      </c>
      <c r="B16" s="65"/>
      <c r="C16" s="66" t="str">
        <f ca="1">IF(B16="",IF(D16="","",MAX(INDIRECT(ADDRESS(2+MATCH(MAX($A$3:$A15),$A$3:$A15),COLUMN(),1)):INDIRECT(ADDRESS(ROW()-1,COLUMN(),1)))+1),1)</f>
        <v/>
      </c>
      <c r="D16" s="66"/>
      <c r="E16" s="44"/>
      <c r="F16" s="65"/>
      <c r="G16" s="119"/>
      <c r="H16" s="297"/>
      <c r="I16" s="323"/>
      <c r="J16" s="399"/>
      <c r="K16" s="381"/>
      <c r="L16" s="411"/>
      <c r="M16" s="68"/>
      <c r="N16" s="550"/>
      <c r="O16" s="550"/>
      <c r="P16" s="359" t="str">
        <f t="shared" si="0"/>
        <v/>
      </c>
    </row>
    <row r="17" spans="1:16" s="64" customFormat="1" ht="12.75" customHeight="1">
      <c r="A17" s="66" t="str">
        <f ca="1">IF(B17="","",MAX($A$3:INDIRECT(ADDRESS(ROW()-1,COLUMN(),1)))+1)</f>
        <v/>
      </c>
      <c r="B17" s="65"/>
      <c r="C17" s="66" t="str">
        <f ca="1">IF(B17="",IF(D17="","",MAX(INDIRECT(ADDRESS(2+MATCH(MAX($A$3:$A16),$A$3:$A16),COLUMN(),1)):INDIRECT(ADDRESS(ROW()-1,COLUMN(),1)))+1),1)</f>
        <v/>
      </c>
      <c r="D17" s="66"/>
      <c r="E17" s="125"/>
      <c r="F17" s="65"/>
      <c r="G17" s="119"/>
      <c r="H17" s="190" t="s">
        <v>1000</v>
      </c>
      <c r="I17" s="323" t="s">
        <v>4262</v>
      </c>
      <c r="J17" s="399"/>
      <c r="K17" s="381"/>
      <c r="L17" s="411"/>
      <c r="M17" s="68"/>
      <c r="N17" s="550"/>
      <c r="O17" s="550"/>
      <c r="P17" s="359" t="str">
        <f t="shared" si="0"/>
        <v/>
      </c>
    </row>
    <row r="18" spans="1:16" s="64" customFormat="1" ht="12.75" customHeight="1">
      <c r="A18" s="66"/>
      <c r="B18" s="65"/>
      <c r="C18" s="66"/>
      <c r="D18" s="66"/>
      <c r="E18" s="125"/>
      <c r="F18" s="65"/>
      <c r="G18" s="119"/>
      <c r="H18" s="190"/>
      <c r="I18" s="323"/>
      <c r="J18" s="399"/>
      <c r="K18" s="381"/>
      <c r="L18" s="411"/>
      <c r="M18" s="68"/>
      <c r="N18" s="550"/>
      <c r="O18" s="550"/>
      <c r="P18" s="359" t="str">
        <f t="shared" si="0"/>
        <v/>
      </c>
    </row>
    <row r="19" spans="1:16" s="64" customFormat="1" ht="12.75" customHeight="1">
      <c r="A19" s="66" t="str">
        <f ca="1">IF(B19="","",MAX($A$3:INDIRECT(ADDRESS(ROW()-1,COLUMN(),1)))+1)</f>
        <v/>
      </c>
      <c r="B19" s="65"/>
      <c r="C19" s="66" t="str">
        <f ca="1">IF(B19="",IF(D19="","",MAX(INDIRECT(ADDRESS(2+MATCH(MAX($A$3:$A17),$A$3:$A17),COLUMN(),1)):INDIRECT(ADDRESS(ROW()-1,COLUMN(),1)))+1),1)</f>
        <v/>
      </c>
      <c r="D19" s="66"/>
      <c r="E19" s="44"/>
      <c r="F19" s="65"/>
      <c r="G19" s="119"/>
      <c r="H19" s="190"/>
      <c r="I19" s="323" t="s">
        <v>3532</v>
      </c>
      <c r="J19" s="399"/>
      <c r="K19" s="381"/>
      <c r="L19" s="411"/>
      <c r="M19" s="68"/>
      <c r="N19" s="550"/>
      <c r="O19" s="550"/>
      <c r="P19" s="359" t="str">
        <f t="shared" si="0"/>
        <v/>
      </c>
    </row>
    <row r="20" spans="1:16" s="64" customFormat="1" ht="12.75" customHeight="1">
      <c r="A20" s="66"/>
      <c r="B20" s="65"/>
      <c r="C20" s="66"/>
      <c r="D20" s="66"/>
      <c r="E20" s="44"/>
      <c r="F20" s="65"/>
      <c r="G20" s="119"/>
      <c r="H20" s="190"/>
      <c r="I20" s="323"/>
      <c r="J20" s="399" t="s">
        <v>5931</v>
      </c>
      <c r="K20" s="381"/>
      <c r="L20" s="411"/>
      <c r="M20" s="68"/>
      <c r="N20" s="550"/>
      <c r="O20" s="550"/>
      <c r="P20" s="359" t="str">
        <f t="shared" si="0"/>
        <v/>
      </c>
    </row>
    <row r="21" spans="1:16" s="64" customFormat="1" ht="12.75" customHeight="1">
      <c r="A21" s="66" t="str">
        <f ca="1">IF(B21="","",MAX($A$3:INDIRECT(ADDRESS(ROW()-1,COLUMN(),1)))+1)</f>
        <v/>
      </c>
      <c r="B21" s="65"/>
      <c r="C21" s="66" t="str">
        <f ca="1">IF(B21="",IF(D21="","",MAX(INDIRECT(ADDRESS(2+MATCH(MAX($A$3:$A19),$A$3:$A19),COLUMN(),1)):INDIRECT(ADDRESS(ROW()-1,COLUMN(),1)))+1),1)</f>
        <v/>
      </c>
      <c r="D21" s="66"/>
      <c r="E21" s="44"/>
      <c r="F21" s="65"/>
      <c r="G21" s="119"/>
      <c r="H21" s="190"/>
      <c r="I21" s="323" t="s">
        <v>3534</v>
      </c>
      <c r="J21" s="399"/>
      <c r="K21" s="381"/>
      <c r="L21" s="411"/>
      <c r="M21" s="68"/>
      <c r="N21" s="550"/>
      <c r="O21" s="550"/>
      <c r="P21" s="359" t="str">
        <f t="shared" si="0"/>
        <v/>
      </c>
    </row>
    <row r="22" spans="1:16" s="64" customFormat="1" ht="12.75" customHeight="1">
      <c r="A22" s="66" t="str">
        <f ca="1">IF(B22="","",MAX($A$3:INDIRECT(ADDRESS(ROW()-1,COLUMN(),1)))+1)</f>
        <v/>
      </c>
      <c r="B22" s="65"/>
      <c r="C22" s="66" t="str">
        <f ca="1">IF(B22="",IF(D22="","",MAX(INDIRECT(ADDRESS(2+MATCH(MAX($A$3:$A21),$A$3:$A21),COLUMN(),1)):INDIRECT(ADDRESS(ROW()-1,COLUMN(),1)))+1),1)</f>
        <v/>
      </c>
      <c r="D22" s="66"/>
      <c r="E22" s="44"/>
      <c r="F22" s="65"/>
      <c r="G22" s="119"/>
      <c r="H22" s="190"/>
      <c r="I22" s="323"/>
      <c r="J22" s="399" t="s">
        <v>3599</v>
      </c>
      <c r="K22" s="381"/>
      <c r="L22" s="411"/>
      <c r="M22" s="68"/>
      <c r="N22" s="550"/>
      <c r="O22" s="550"/>
      <c r="P22" s="359" t="str">
        <f t="shared" si="0"/>
        <v/>
      </c>
    </row>
    <row r="23" spans="1:16" s="64" customFormat="1" ht="12.75" customHeight="1">
      <c r="A23" s="66"/>
      <c r="B23" s="65"/>
      <c r="C23" s="66"/>
      <c r="D23" s="66"/>
      <c r="E23" s="44"/>
      <c r="F23" s="65"/>
      <c r="G23" s="119"/>
      <c r="H23" s="190"/>
      <c r="I23" s="323"/>
      <c r="J23" s="399"/>
      <c r="K23" s="381"/>
      <c r="L23" s="411"/>
      <c r="M23" s="68"/>
      <c r="N23" s="550"/>
      <c r="O23" s="550"/>
      <c r="P23" s="359" t="str">
        <f t="shared" si="0"/>
        <v/>
      </c>
    </row>
    <row r="24" spans="1:16" s="64" customFormat="1" ht="12.75" customHeight="1">
      <c r="A24" s="66" t="str">
        <f ca="1">IF(B24="","",MAX($A$3:INDIRECT(ADDRESS(ROW()-1,COLUMN(),1)))+1)</f>
        <v/>
      </c>
      <c r="B24" s="65"/>
      <c r="C24" s="66" t="str">
        <f ca="1">IF(B24="",IF(D24="","",MAX(INDIRECT(ADDRESS(2+MATCH(MAX($A$3:$A22),$A$3:$A22),COLUMN(),1)):INDIRECT(ADDRESS(ROW()-1,COLUMN(),1)))+1),1)</f>
        <v/>
      </c>
      <c r="D24" s="66"/>
      <c r="E24" s="125"/>
      <c r="F24" s="65"/>
      <c r="G24" s="119"/>
      <c r="H24" s="190" t="s">
        <v>1001</v>
      </c>
      <c r="I24" s="323" t="s">
        <v>4261</v>
      </c>
      <c r="J24" s="399"/>
      <c r="K24" s="381"/>
      <c r="L24" s="411"/>
      <c r="M24" s="68"/>
      <c r="N24" s="550"/>
      <c r="O24" s="550"/>
      <c r="P24" s="359" t="str">
        <f t="shared" si="0"/>
        <v/>
      </c>
    </row>
    <row r="25" spans="1:16" s="64" customFormat="1" ht="12.75" customHeight="1">
      <c r="A25" s="66"/>
      <c r="B25" s="65"/>
      <c r="C25" s="66"/>
      <c r="D25" s="66"/>
      <c r="E25" s="125"/>
      <c r="F25" s="65"/>
      <c r="G25" s="119"/>
      <c r="H25" s="190"/>
      <c r="I25" s="323"/>
      <c r="J25" s="399"/>
      <c r="K25" s="381"/>
      <c r="L25" s="411"/>
      <c r="M25" s="68"/>
      <c r="N25" s="550"/>
      <c r="O25" s="550"/>
      <c r="P25" s="359"/>
    </row>
    <row r="26" spans="1:16" s="64" customFormat="1" ht="12.75" customHeight="1">
      <c r="A26" s="66" t="str">
        <f ca="1">IF(B26="","",MAX($A$3:INDIRECT(ADDRESS(ROW()-1,COLUMN(),1)))+1)</f>
        <v/>
      </c>
      <c r="B26" s="65"/>
      <c r="C26" s="66" t="str">
        <f ca="1">IF(B26="",IF(D26="","",MAX(INDIRECT(ADDRESS(2+MATCH(MAX($A$3:$A24),$A$3:$A24),COLUMN(),1)):INDIRECT(ADDRESS(ROW()-1,COLUMN(),1)))+1),1)</f>
        <v/>
      </c>
      <c r="D26" s="66"/>
      <c r="E26" s="44"/>
      <c r="F26" s="65"/>
      <c r="G26" s="119"/>
      <c r="H26" s="190"/>
      <c r="I26" s="323" t="s">
        <v>3532</v>
      </c>
      <c r="J26" s="399"/>
      <c r="K26" s="381"/>
      <c r="L26" s="411"/>
      <c r="M26" s="68"/>
      <c r="N26" s="550"/>
      <c r="O26" s="550"/>
      <c r="P26" s="359" t="str">
        <f t="shared" si="0"/>
        <v/>
      </c>
    </row>
    <row r="27" spans="1:16" s="64" customFormat="1" ht="12.75" customHeight="1">
      <c r="A27" s="66"/>
      <c r="B27" s="65"/>
      <c r="C27" s="66"/>
      <c r="D27" s="66"/>
      <c r="E27" s="44"/>
      <c r="F27" s="65"/>
      <c r="G27" s="119"/>
      <c r="H27" s="190"/>
      <c r="I27" s="323"/>
      <c r="J27" s="399" t="s">
        <v>3079</v>
      </c>
      <c r="K27" s="381"/>
      <c r="L27" s="411"/>
      <c r="M27" s="68"/>
      <c r="N27" s="550"/>
      <c r="O27" s="550"/>
      <c r="P27" s="359" t="str">
        <f t="shared" si="0"/>
        <v/>
      </c>
    </row>
    <row r="28" spans="1:16" s="64" customFormat="1" ht="12.75" customHeight="1">
      <c r="A28" s="66" t="str">
        <f ca="1">IF(B28="","",MAX($A$3:INDIRECT(ADDRESS(ROW()-1,COLUMN(),1)))+1)</f>
        <v/>
      </c>
      <c r="B28" s="65"/>
      <c r="C28" s="66" t="str">
        <f ca="1">IF(B28="",IF(D28="","",MAX(INDIRECT(ADDRESS(2+MATCH(MAX($A$3:$A26),$A$3:$A26),COLUMN(),1)):INDIRECT(ADDRESS(ROW()-1,COLUMN(),1)))+1),1)</f>
        <v/>
      </c>
      <c r="D28" s="66"/>
      <c r="E28" s="44"/>
      <c r="F28" s="65"/>
      <c r="G28" s="119"/>
      <c r="H28" s="190"/>
      <c r="I28" s="323" t="s">
        <v>3534</v>
      </c>
      <c r="J28" s="399"/>
      <c r="K28" s="381"/>
      <c r="L28" s="411"/>
      <c r="M28" s="68"/>
      <c r="N28" s="550"/>
      <c r="O28" s="550"/>
      <c r="P28" s="359" t="str">
        <f t="shared" si="0"/>
        <v/>
      </c>
    </row>
    <row r="29" spans="1:16" s="64" customFormat="1" ht="12.75" customHeight="1">
      <c r="A29" s="66" t="str">
        <f ca="1">IF(B29="","",MAX($A$3:INDIRECT(ADDRESS(ROW()-1,COLUMN(),1)))+1)</f>
        <v/>
      </c>
      <c r="B29" s="65"/>
      <c r="C29" s="66" t="str">
        <f ca="1">IF(B29="",IF(D29="","",MAX(INDIRECT(ADDRESS(2+MATCH(MAX($A$3:$A28),$A$3:$A28),COLUMN(),1)):INDIRECT(ADDRESS(ROW()-1,COLUMN(),1)))+1),1)</f>
        <v/>
      </c>
      <c r="D29" s="66"/>
      <c r="E29" s="44"/>
      <c r="F29" s="65"/>
      <c r="G29" s="119"/>
      <c r="H29" s="190"/>
      <c r="I29" s="323"/>
      <c r="J29" s="402" t="s">
        <v>4480</v>
      </c>
      <c r="K29" s="381"/>
      <c r="L29" s="411"/>
      <c r="M29" s="68"/>
      <c r="N29" s="550"/>
      <c r="O29" s="550"/>
      <c r="P29" s="359" t="str">
        <f t="shared" si="0"/>
        <v/>
      </c>
    </row>
    <row r="30" spans="1:16" s="64" customFormat="1" ht="12.75" customHeight="1">
      <c r="A30" s="66"/>
      <c r="B30" s="65"/>
      <c r="C30" s="66"/>
      <c r="D30" s="66"/>
      <c r="E30" s="44"/>
      <c r="F30" s="65"/>
      <c r="G30" s="119"/>
      <c r="H30" s="190"/>
      <c r="I30" s="323"/>
      <c r="J30" s="399"/>
      <c r="K30" s="381"/>
      <c r="L30" s="411"/>
      <c r="M30" s="68"/>
      <c r="N30" s="550"/>
      <c r="O30" s="550"/>
      <c r="P30" s="359" t="str">
        <f t="shared" si="0"/>
        <v/>
      </c>
    </row>
    <row r="31" spans="1:16" s="64" customFormat="1" ht="12.75" customHeight="1">
      <c r="A31" s="66" t="str">
        <f ca="1">IF(B31="","",MAX($A$3:INDIRECT(ADDRESS(ROW()-1,COLUMN(),1)))+1)</f>
        <v/>
      </c>
      <c r="B31" s="65"/>
      <c r="C31" s="66" t="str">
        <f ca="1">IF(B31="",IF(D31="","",MAX(INDIRECT(ADDRESS(2+MATCH(MAX($A$3:$A29),$A$3:$A29),COLUMN(),1)):INDIRECT(ADDRESS(ROW()-1,COLUMN(),1)))+1),1)</f>
        <v/>
      </c>
      <c r="D31" s="66"/>
      <c r="E31" s="125"/>
      <c r="F31" s="65"/>
      <c r="G31" s="119"/>
      <c r="H31" s="190" t="s">
        <v>1002</v>
      </c>
      <c r="I31" s="323" t="s">
        <v>3600</v>
      </c>
      <c r="J31" s="399"/>
      <c r="K31" s="381"/>
      <c r="L31" s="411"/>
      <c r="M31" s="68"/>
      <c r="N31" s="550"/>
      <c r="O31" s="550"/>
      <c r="P31" s="359" t="str">
        <f t="shared" si="0"/>
        <v/>
      </c>
    </row>
    <row r="32" spans="1:16" s="64" customFormat="1" ht="12.75" customHeight="1">
      <c r="A32" s="66"/>
      <c r="B32" s="65"/>
      <c r="C32" s="66"/>
      <c r="D32" s="66"/>
      <c r="E32" s="125"/>
      <c r="F32" s="65"/>
      <c r="G32" s="119"/>
      <c r="H32" s="190"/>
      <c r="I32" s="323"/>
      <c r="J32" s="399"/>
      <c r="K32" s="381"/>
      <c r="L32" s="411"/>
      <c r="M32" s="68"/>
      <c r="N32" s="550"/>
      <c r="O32" s="550"/>
      <c r="P32" s="359"/>
    </row>
    <row r="33" spans="1:16" s="64" customFormat="1" ht="12.75" customHeight="1">
      <c r="A33" s="66" t="str">
        <f ca="1">IF(B33="","",MAX($A$3:INDIRECT(ADDRESS(ROW()-1,COLUMN(),1)))+1)</f>
        <v/>
      </c>
      <c r="B33" s="65"/>
      <c r="C33" s="66" t="str">
        <f ca="1">IF(B33="",IF(D33="","",MAX(INDIRECT(ADDRESS(2+MATCH(MAX($A$3:$A31),$A$3:$A31),COLUMN(),1)):INDIRECT(ADDRESS(ROW()-1,COLUMN(),1)))+1),1)</f>
        <v/>
      </c>
      <c r="D33" s="66"/>
      <c r="E33" s="44"/>
      <c r="F33" s="65"/>
      <c r="G33" s="119"/>
      <c r="H33" s="190"/>
      <c r="I33" s="323" t="s">
        <v>3532</v>
      </c>
      <c r="J33" s="399"/>
      <c r="K33" s="381"/>
      <c r="L33" s="411"/>
      <c r="M33" s="68"/>
      <c r="N33" s="550"/>
      <c r="O33" s="550"/>
      <c r="P33" s="359" t="str">
        <f t="shared" si="0"/>
        <v/>
      </c>
    </row>
    <row r="34" spans="1:16" s="64" customFormat="1" ht="12.75" customHeight="1">
      <c r="A34" s="66"/>
      <c r="B34" s="65"/>
      <c r="C34" s="66"/>
      <c r="D34" s="66"/>
      <c r="E34" s="44"/>
      <c r="F34" s="65"/>
      <c r="G34" s="119"/>
      <c r="H34" s="190"/>
      <c r="I34" s="323"/>
      <c r="J34" s="399" t="s">
        <v>5932</v>
      </c>
      <c r="K34" s="381"/>
      <c r="L34" s="411"/>
      <c r="M34" s="68"/>
      <c r="N34" s="550"/>
      <c r="O34" s="550"/>
      <c r="P34" s="359" t="str">
        <f t="shared" si="0"/>
        <v/>
      </c>
    </row>
    <row r="35" spans="1:16" s="64" customFormat="1" ht="12.75" customHeight="1">
      <c r="A35" s="66" t="str">
        <f ca="1">IF(B35="","",MAX($A$3:INDIRECT(ADDRESS(ROW()-1,COLUMN(),1)))+1)</f>
        <v/>
      </c>
      <c r="B35" s="65"/>
      <c r="C35" s="66" t="str">
        <f ca="1">IF(B35="",IF(D35="","",MAX(INDIRECT(ADDRESS(2+MATCH(MAX($A$3:$A33),$A$3:$A33),COLUMN(),1)):INDIRECT(ADDRESS(ROW()-1,COLUMN(),1)))+1),1)</f>
        <v/>
      </c>
      <c r="D35" s="66"/>
      <c r="E35" s="44"/>
      <c r="F35" s="65"/>
      <c r="G35" s="119"/>
      <c r="H35" s="190"/>
      <c r="I35" s="323" t="s">
        <v>3534</v>
      </c>
      <c r="J35" s="399"/>
      <c r="K35" s="381"/>
      <c r="L35" s="411"/>
      <c r="M35" s="68"/>
      <c r="N35" s="550"/>
      <c r="O35" s="550"/>
      <c r="P35" s="359" t="str">
        <f t="shared" si="0"/>
        <v/>
      </c>
    </row>
    <row r="36" spans="1:16" s="64" customFormat="1" ht="12.75" customHeight="1">
      <c r="A36" s="66"/>
      <c r="B36" s="65"/>
      <c r="C36" s="66"/>
      <c r="D36" s="66"/>
      <c r="E36" s="44"/>
      <c r="F36" s="65"/>
      <c r="G36" s="119"/>
      <c r="H36" s="190"/>
      <c r="I36" s="323"/>
      <c r="J36" s="399" t="s">
        <v>5933</v>
      </c>
      <c r="K36" s="381"/>
      <c r="L36" s="411"/>
      <c r="M36" s="68"/>
      <c r="N36" s="550"/>
      <c r="O36" s="550"/>
      <c r="P36" s="359" t="str">
        <f t="shared" si="0"/>
        <v/>
      </c>
    </row>
    <row r="37" spans="1:16" s="64" customFormat="1" ht="12.75" customHeight="1">
      <c r="A37" s="66"/>
      <c r="B37" s="65"/>
      <c r="C37" s="66"/>
      <c r="D37" s="66"/>
      <c r="E37" s="44"/>
      <c r="F37" s="65"/>
      <c r="G37" s="119"/>
      <c r="H37" s="190"/>
      <c r="I37" s="323"/>
      <c r="J37" s="399"/>
      <c r="K37" s="381"/>
      <c r="L37" s="411"/>
      <c r="M37" s="68"/>
      <c r="N37" s="550"/>
      <c r="O37" s="550"/>
      <c r="P37" s="359"/>
    </row>
    <row r="38" spans="1:16" s="64" customFormat="1" ht="12.75" customHeight="1">
      <c r="A38" s="66"/>
      <c r="B38" s="65"/>
      <c r="C38" s="66"/>
      <c r="D38" s="66"/>
      <c r="E38" s="44"/>
      <c r="F38" s="65"/>
      <c r="G38" s="119"/>
      <c r="H38" s="190"/>
      <c r="I38" s="323" t="s">
        <v>4568</v>
      </c>
      <c r="J38" s="399"/>
      <c r="K38" s="381"/>
      <c r="L38" s="411"/>
      <c r="M38" s="68"/>
      <c r="N38" s="550"/>
      <c r="O38" s="550"/>
      <c r="P38" s="359"/>
    </row>
    <row r="39" spans="1:16" s="64" customFormat="1" ht="12.75" customHeight="1">
      <c r="A39" s="66" t="str">
        <f ca="1">IF(B39="","",MAX($A$3:INDIRECT(ADDRESS(ROW()-1,COLUMN(),1)))+1)</f>
        <v/>
      </c>
      <c r="B39" s="65"/>
      <c r="C39" s="73" t="str">
        <f ca="1">IF(B39="",IF(D39="","",MAX(INDIRECT(ADDRESS(2+MATCH(MAX($A$3:$A35),$A$3:$A35),COLUMN(),1)):INDIRECT(ADDRESS(ROW()-1,COLUMN(),1)))+1),1)</f>
        <v/>
      </c>
      <c r="D39" s="73"/>
      <c r="E39" s="46"/>
      <c r="F39" s="71"/>
      <c r="G39" s="120"/>
      <c r="H39" s="320"/>
      <c r="I39" s="328"/>
      <c r="J39" s="401"/>
      <c r="K39" s="385"/>
      <c r="L39" s="412"/>
      <c r="M39" s="72"/>
      <c r="N39" s="551"/>
      <c r="O39" s="551"/>
      <c r="P39" s="359" t="str">
        <f t="shared" si="0"/>
        <v/>
      </c>
    </row>
    <row r="40" spans="1:16" s="64" customFormat="1" ht="12.75" customHeight="1">
      <c r="A40" s="66" t="str">
        <f ca="1">IF(B40="","",MAX($A$3:INDIRECT(ADDRESS(ROW()-1,COLUMN(),1)))+1)</f>
        <v/>
      </c>
      <c r="B40" s="65"/>
      <c r="C40" s="61">
        <f ca="1">IF(B40="",IF(D40="","",MAX(INDIRECT(ADDRESS(2+MATCH(MAX($A$3:$A39),$A$3:$A39),COLUMN(),1)):INDIRECT(ADDRESS(ROW()-1,COLUMN(),1)))+1),1)</f>
        <v>2</v>
      </c>
      <c r="D40" s="61" t="s">
        <v>261</v>
      </c>
      <c r="E40" s="125" t="s">
        <v>250</v>
      </c>
      <c r="F40" s="65" t="s">
        <v>3550</v>
      </c>
      <c r="G40" s="119">
        <v>2</v>
      </c>
      <c r="H40" s="190" t="s">
        <v>361</v>
      </c>
      <c r="I40" s="323" t="s">
        <v>388</v>
      </c>
      <c r="J40" s="399"/>
      <c r="K40" s="381"/>
      <c r="L40" s="411"/>
      <c r="M40" s="68"/>
      <c r="N40" s="549"/>
      <c r="O40" s="549"/>
      <c r="P40" s="358" t="str">
        <f t="shared" si="0"/>
        <v/>
      </c>
    </row>
    <row r="41" spans="1:16" s="64" customFormat="1" ht="12.75" customHeight="1">
      <c r="A41" s="66"/>
      <c r="B41" s="65"/>
      <c r="C41" s="66"/>
      <c r="D41" s="66"/>
      <c r="E41" s="125"/>
      <c r="F41" s="65"/>
      <c r="G41" s="119"/>
      <c r="H41" s="190"/>
      <c r="I41" s="323"/>
      <c r="J41" s="399"/>
      <c r="K41" s="381"/>
      <c r="L41" s="411"/>
      <c r="M41" s="68"/>
      <c r="N41" s="550"/>
      <c r="O41" s="550"/>
      <c r="P41" s="359" t="str">
        <f t="shared" si="0"/>
        <v/>
      </c>
    </row>
    <row r="42" spans="1:16" s="64" customFormat="1" ht="12.75" customHeight="1">
      <c r="A42" s="66" t="str">
        <f ca="1">IF(B42="","",MAX($A$3:INDIRECT(ADDRESS(ROW()-1,COLUMN(),1)))+1)</f>
        <v/>
      </c>
      <c r="B42" s="65"/>
      <c r="C42" s="66" t="str">
        <f ca="1">IF(B42="",IF(D42="","",MAX(INDIRECT(ADDRESS(2+MATCH(MAX($A$3:$A40),$A$3:$A40),COLUMN(),1)):INDIRECT(ADDRESS(ROW()-1,COLUMN(),1)))+1),1)</f>
        <v/>
      </c>
      <c r="D42" s="66"/>
      <c r="E42" s="44"/>
      <c r="F42" s="65"/>
      <c r="G42" s="119"/>
      <c r="H42" s="297"/>
      <c r="I42" s="323" t="s">
        <v>3594</v>
      </c>
      <c r="J42" s="399"/>
      <c r="K42" s="381"/>
      <c r="L42" s="411"/>
      <c r="M42" s="68"/>
      <c r="N42" s="550"/>
      <c r="O42" s="550"/>
      <c r="P42" s="359" t="str">
        <f t="shared" si="0"/>
        <v/>
      </c>
    </row>
    <row r="43" spans="1:16" s="64" customFormat="1" ht="12.75" customHeight="1">
      <c r="A43" s="66"/>
      <c r="B43" s="65"/>
      <c r="C43" s="66"/>
      <c r="D43" s="66"/>
      <c r="E43" s="44"/>
      <c r="F43" s="65"/>
      <c r="G43" s="119"/>
      <c r="H43" s="297"/>
      <c r="I43" s="323"/>
      <c r="J43" s="399" t="s">
        <v>3550</v>
      </c>
      <c r="K43" s="381"/>
      <c r="L43" s="411"/>
      <c r="M43" s="68"/>
      <c r="N43" s="550"/>
      <c r="O43" s="550"/>
      <c r="P43" s="359" t="str">
        <f t="shared" si="0"/>
        <v/>
      </c>
    </row>
    <row r="44" spans="1:16" s="64" customFormat="1" ht="12.75" customHeight="1">
      <c r="A44" s="66"/>
      <c r="B44" s="65"/>
      <c r="C44" s="66"/>
      <c r="D44" s="66"/>
      <c r="E44" s="44"/>
      <c r="F44" s="65"/>
      <c r="G44" s="119"/>
      <c r="H44" s="297"/>
      <c r="I44" s="323" t="s">
        <v>3598</v>
      </c>
      <c r="J44" s="399"/>
      <c r="K44" s="381"/>
      <c r="L44" s="411"/>
      <c r="M44" s="68"/>
      <c r="N44" s="550"/>
      <c r="O44" s="550"/>
      <c r="P44" s="359" t="str">
        <f t="shared" si="0"/>
        <v/>
      </c>
    </row>
    <row r="45" spans="1:16" s="64" customFormat="1" ht="12.75" customHeight="1">
      <c r="A45" s="66" t="str">
        <f ca="1">IF(B45="","",MAX($A$3:INDIRECT(ADDRESS(ROW()-1,COLUMN(),1)))+1)</f>
        <v/>
      </c>
      <c r="B45" s="65"/>
      <c r="C45" s="66" t="str">
        <f ca="1">IF(B45="",IF(D45="","",MAX(INDIRECT(ADDRESS(2+MATCH(MAX($A$3:$A42),$A$3:$A42),COLUMN(),1)):INDIRECT(ADDRESS(ROW()-1,COLUMN(),1)))+1),1)</f>
        <v/>
      </c>
      <c r="D45" s="66"/>
      <c r="E45" s="44"/>
      <c r="F45" s="65"/>
      <c r="G45" s="119"/>
      <c r="H45" s="297"/>
      <c r="I45" s="323"/>
      <c r="J45" s="399" t="s">
        <v>3601</v>
      </c>
      <c r="K45" s="381"/>
      <c r="L45" s="411"/>
      <c r="M45" s="68"/>
      <c r="N45" s="550"/>
      <c r="O45" s="550"/>
      <c r="P45" s="359" t="str">
        <f t="shared" si="0"/>
        <v/>
      </c>
    </row>
    <row r="46" spans="1:16" s="64" customFormat="1" ht="12.75" customHeight="1">
      <c r="A46" s="66" t="str">
        <f ca="1">IF(B46="","",MAX($A$3:INDIRECT(ADDRESS(ROW()-1,COLUMN(),1)))+1)</f>
        <v/>
      </c>
      <c r="B46" s="65"/>
      <c r="C46" s="66" t="str">
        <f ca="1">IF(B46="",IF(D46="","",MAX(INDIRECT(ADDRESS(2+MATCH(MAX($A$3:$A45),$A$3:$A45),COLUMN(),1)):INDIRECT(ADDRESS(ROW()-1,COLUMN(),1)))+1),1)</f>
        <v/>
      </c>
      <c r="D46" s="66"/>
      <c r="E46" s="44"/>
      <c r="F46" s="65"/>
      <c r="G46" s="119"/>
      <c r="H46" s="297"/>
      <c r="I46" s="323"/>
      <c r="J46" s="399"/>
      <c r="K46" s="381"/>
      <c r="L46" s="411"/>
      <c r="M46" s="68"/>
      <c r="N46" s="550"/>
      <c r="O46" s="550"/>
      <c r="P46" s="359" t="str">
        <f t="shared" si="0"/>
        <v/>
      </c>
    </row>
    <row r="47" spans="1:16" s="64" customFormat="1" ht="12.75" customHeight="1">
      <c r="A47" s="66" t="str">
        <f ca="1">IF(B47="","",MAX($A$3:INDIRECT(ADDRESS(ROW()-1,COLUMN(),1)))+1)</f>
        <v/>
      </c>
      <c r="B47" s="65"/>
      <c r="C47" s="66" t="str">
        <f ca="1">IF(B47="",IF(D47="","",MAX(INDIRECT(ADDRESS(2+MATCH(MAX($A$3:$A46),$A$3:$A46),COLUMN(),1)):INDIRECT(ADDRESS(ROW()-1,COLUMN(),1)))+1),1)</f>
        <v/>
      </c>
      <c r="D47" s="66"/>
      <c r="E47" s="44"/>
      <c r="F47" s="65"/>
      <c r="G47" s="119"/>
      <c r="H47" s="190"/>
      <c r="I47" s="323"/>
      <c r="J47" s="399" t="s">
        <v>4586</v>
      </c>
      <c r="K47" s="381"/>
      <c r="L47" s="411"/>
      <c r="M47" s="68"/>
      <c r="N47" s="550"/>
      <c r="O47" s="550"/>
      <c r="P47" s="359" t="str">
        <f t="shared" si="0"/>
        <v/>
      </c>
    </row>
    <row r="48" spans="1:16" s="64" customFormat="1" ht="12.75" customHeight="1">
      <c r="A48" s="66"/>
      <c r="B48" s="65"/>
      <c r="C48" s="66"/>
      <c r="D48" s="66"/>
      <c r="E48" s="44"/>
      <c r="F48" s="65"/>
      <c r="G48" s="119"/>
      <c r="H48" s="190"/>
      <c r="I48" s="323"/>
      <c r="J48" s="399"/>
      <c r="K48" s="381"/>
      <c r="L48" s="411"/>
      <c r="M48" s="68"/>
      <c r="N48" s="550"/>
      <c r="O48" s="550"/>
      <c r="P48" s="359" t="str">
        <f t="shared" si="0"/>
        <v/>
      </c>
    </row>
    <row r="49" spans="1:16" s="64" customFormat="1" ht="12.75" customHeight="1">
      <c r="A49" s="66"/>
      <c r="B49" s="65"/>
      <c r="C49" s="66"/>
      <c r="D49" s="66"/>
      <c r="E49" s="44"/>
      <c r="F49" s="65"/>
      <c r="G49" s="119"/>
      <c r="H49" s="190"/>
      <c r="I49" s="323" t="s">
        <v>260</v>
      </c>
      <c r="J49" s="399"/>
      <c r="K49" s="381"/>
      <c r="L49" s="411"/>
      <c r="M49" s="68"/>
      <c r="N49" s="550"/>
      <c r="O49" s="550"/>
      <c r="P49" s="359" t="str">
        <f t="shared" si="0"/>
        <v/>
      </c>
    </row>
    <row r="50" spans="1:16" s="64" customFormat="1" ht="12.75" customHeight="1">
      <c r="A50" s="66" t="str">
        <f ca="1">IF(B50="","",MAX($A$3:INDIRECT(ADDRESS(ROW()-1,COLUMN(),1)))+1)</f>
        <v/>
      </c>
      <c r="B50" s="65"/>
      <c r="C50" s="66" t="str">
        <f ca="1">IF(B50="",IF(D50="","",MAX(INDIRECT(ADDRESS(2+MATCH(MAX($A$3:$A49),$A$3:$A49),COLUMN(),1)):INDIRECT(ADDRESS(ROW()-1,COLUMN(),1)))+1),1)</f>
        <v/>
      </c>
      <c r="D50" s="66"/>
      <c r="E50" s="44"/>
      <c r="F50" s="65"/>
      <c r="G50" s="119"/>
      <c r="H50" s="190"/>
      <c r="I50" s="323"/>
      <c r="J50" s="399" t="s">
        <v>1379</v>
      </c>
      <c r="K50" s="381"/>
      <c r="L50" s="411"/>
      <c r="M50" s="68"/>
      <c r="N50" s="550"/>
      <c r="O50" s="550"/>
      <c r="P50" s="359" t="str">
        <f t="shared" si="0"/>
        <v/>
      </c>
    </row>
    <row r="51" spans="1:16" s="64" customFormat="1" ht="12.75" customHeight="1">
      <c r="A51" s="66"/>
      <c r="B51" s="65"/>
      <c r="C51" s="66"/>
      <c r="D51" s="66"/>
      <c r="E51" s="44"/>
      <c r="F51" s="65"/>
      <c r="G51" s="119"/>
      <c r="H51" s="190"/>
      <c r="I51" s="323"/>
      <c r="J51" s="399"/>
      <c r="K51" s="381"/>
      <c r="L51" s="411"/>
      <c r="M51" s="68"/>
      <c r="N51" s="550"/>
      <c r="O51" s="550"/>
      <c r="P51" s="359"/>
    </row>
    <row r="52" spans="1:16" s="64" customFormat="1" ht="12.75" customHeight="1">
      <c r="A52" s="66"/>
      <c r="B52" s="65"/>
      <c r="C52" s="66"/>
      <c r="D52" s="66"/>
      <c r="E52" s="44"/>
      <c r="F52" s="65"/>
      <c r="G52" s="119"/>
      <c r="H52" s="190"/>
      <c r="I52" s="323" t="s">
        <v>5934</v>
      </c>
      <c r="J52" s="399"/>
      <c r="K52" s="381"/>
      <c r="L52" s="411"/>
      <c r="M52" s="68"/>
      <c r="N52" s="550"/>
      <c r="O52" s="550"/>
      <c r="P52" s="359"/>
    </row>
    <row r="53" spans="1:16" s="64" customFormat="1" ht="12.75" customHeight="1">
      <c r="A53" s="66"/>
      <c r="B53" s="65"/>
      <c r="C53" s="66"/>
      <c r="D53" s="66"/>
      <c r="E53" s="44"/>
      <c r="F53" s="65"/>
      <c r="G53" s="119"/>
      <c r="H53" s="190"/>
      <c r="I53" s="323" t="s">
        <v>4568</v>
      </c>
      <c r="J53" s="399"/>
      <c r="K53" s="381"/>
      <c r="L53" s="411"/>
      <c r="M53" s="68"/>
      <c r="N53" s="550"/>
      <c r="O53" s="550"/>
      <c r="P53" s="359"/>
    </row>
    <row r="54" spans="1:16" s="64" customFormat="1" ht="12.75" customHeight="1">
      <c r="A54" s="66" t="str">
        <f ca="1">IF(B54="","",MAX($A$3:INDIRECT(ADDRESS(ROW()-1,COLUMN(),1)))+1)</f>
        <v/>
      </c>
      <c r="B54" s="65"/>
      <c r="C54" s="66" t="str">
        <f ca="1">IF(B54="",IF(D54="","",MAX(INDIRECT(ADDRESS(2+MATCH(MAX($A$3:$A50),$A$3:$A50),COLUMN(),1)):INDIRECT(ADDRESS(ROW()-1,COLUMN(),1)))+1),1)</f>
        <v/>
      </c>
      <c r="D54" s="66"/>
      <c r="E54" s="44"/>
      <c r="F54" s="65"/>
      <c r="G54" s="119"/>
      <c r="H54" s="190"/>
      <c r="I54" s="323"/>
      <c r="J54" s="399"/>
      <c r="K54" s="381"/>
      <c r="L54" s="411"/>
      <c r="M54" s="68"/>
      <c r="N54" s="551"/>
      <c r="O54" s="551"/>
      <c r="P54" s="360" t="str">
        <f t="shared" si="0"/>
        <v/>
      </c>
    </row>
    <row r="55" spans="1:16" s="64" customFormat="1" ht="12.75" customHeight="1">
      <c r="A55" s="112">
        <f ca="1">IF(B55="","",MAX($A$3:INDIRECT(ADDRESS(ROW()-1,COLUMN(),1)))+1)</f>
        <v>2</v>
      </c>
      <c r="B55" s="60" t="s">
        <v>258</v>
      </c>
      <c r="C55" s="61">
        <f ca="1">IF(B55="",IF(D55="","",MAX(INDIRECT(ADDRESS(2+MATCH(MAX($A54:$A$269),$A54:$A$269),COLUMN(),1)):INDIRECT(ADDRESS(ROW()-1,COLUMN(),1)))+1),1)</f>
        <v>1</v>
      </c>
      <c r="D55" s="61" t="s">
        <v>258</v>
      </c>
      <c r="E55" s="48" t="s">
        <v>1036</v>
      </c>
      <c r="F55" s="60" t="s">
        <v>1043</v>
      </c>
      <c r="G55" s="130">
        <v>1</v>
      </c>
      <c r="H55" s="296" t="s">
        <v>1</v>
      </c>
      <c r="I55" s="322" t="s">
        <v>3487</v>
      </c>
      <c r="J55" s="400"/>
      <c r="K55" s="384"/>
      <c r="L55" s="410"/>
      <c r="M55" s="62"/>
      <c r="N55" s="549"/>
      <c r="O55" s="549"/>
      <c r="P55" s="358" t="str">
        <f t="shared" si="0"/>
        <v/>
      </c>
    </row>
    <row r="56" spans="1:16" s="64" customFormat="1" ht="12.75" customHeight="1">
      <c r="A56" s="106"/>
      <c r="B56" s="65"/>
      <c r="C56" s="66"/>
      <c r="D56" s="66"/>
      <c r="E56" s="44"/>
      <c r="F56" s="65"/>
      <c r="G56" s="119"/>
      <c r="H56" s="190"/>
      <c r="I56" s="323" t="s">
        <v>4569</v>
      </c>
      <c r="J56" s="399"/>
      <c r="K56" s="381"/>
      <c r="L56" s="411"/>
      <c r="M56" s="68"/>
      <c r="N56" s="550"/>
      <c r="O56" s="550"/>
      <c r="P56" s="359" t="str">
        <f t="shared" si="0"/>
        <v/>
      </c>
    </row>
    <row r="57" spans="1:16" s="64" customFormat="1" ht="12.75" customHeight="1">
      <c r="A57" s="106"/>
      <c r="B57" s="65"/>
      <c r="C57" s="66"/>
      <c r="D57" s="66"/>
      <c r="E57" s="44"/>
      <c r="F57" s="65"/>
      <c r="G57" s="119"/>
      <c r="H57" s="190" t="s">
        <v>68</v>
      </c>
      <c r="I57" s="323"/>
      <c r="J57" s="399" t="s">
        <v>3210</v>
      </c>
      <c r="K57" s="381"/>
      <c r="L57" s="411"/>
      <c r="M57" s="68"/>
      <c r="N57" s="552"/>
      <c r="O57" s="552"/>
      <c r="P57" s="359" t="str">
        <f t="shared" si="0"/>
        <v/>
      </c>
    </row>
    <row r="58" spans="1:16" s="64" customFormat="1" ht="12.75" customHeight="1">
      <c r="A58" s="106"/>
      <c r="B58" s="65"/>
      <c r="C58" s="66"/>
      <c r="D58" s="66"/>
      <c r="E58" s="44"/>
      <c r="F58" s="65"/>
      <c r="G58" s="119"/>
      <c r="H58" s="190"/>
      <c r="I58" s="482" t="str">
        <f t="shared" ref="I58:I59" si="2">IF((K58=L58)=TRUE,"○","x")</f>
        <v>x</v>
      </c>
      <c r="J58" s="399"/>
      <c r="K58" s="381"/>
      <c r="L58" s="411" t="s">
        <v>1036</v>
      </c>
      <c r="M58" s="68"/>
      <c r="N58" s="552"/>
      <c r="O58" s="552"/>
      <c r="P58" s="359" t="str">
        <f t="shared" si="0"/>
        <v/>
      </c>
    </row>
    <row r="59" spans="1:16" s="64" customFormat="1" ht="12.75" customHeight="1">
      <c r="A59" s="106"/>
      <c r="B59" s="65"/>
      <c r="C59" s="66"/>
      <c r="D59" s="66"/>
      <c r="E59" s="44"/>
      <c r="F59" s="65"/>
      <c r="G59" s="119"/>
      <c r="H59" s="190"/>
      <c r="I59" s="482" t="str">
        <f t="shared" si="2"/>
        <v>x</v>
      </c>
      <c r="J59" s="399"/>
      <c r="K59" s="381"/>
      <c r="L59" s="411" t="s">
        <v>4700</v>
      </c>
      <c r="M59" s="68"/>
      <c r="N59" s="552"/>
      <c r="O59" s="552"/>
      <c r="P59" s="359" t="str">
        <f t="shared" si="0"/>
        <v/>
      </c>
    </row>
    <row r="60" spans="1:16" s="64" customFormat="1" ht="12.75" customHeight="1">
      <c r="A60" s="106"/>
      <c r="B60" s="65"/>
      <c r="C60" s="66"/>
      <c r="D60" s="66"/>
      <c r="E60" s="44"/>
      <c r="F60" s="65"/>
      <c r="G60" s="119"/>
      <c r="H60" s="190"/>
      <c r="I60" s="482" t="s">
        <v>3344</v>
      </c>
      <c r="J60" s="399"/>
      <c r="K60" s="381"/>
      <c r="L60" s="411"/>
      <c r="M60" s="68"/>
      <c r="N60" s="552"/>
      <c r="O60" s="552"/>
      <c r="P60" s="359" t="str">
        <f t="shared" si="0"/>
        <v/>
      </c>
    </row>
    <row r="61" spans="1:16" s="64" customFormat="1" ht="12.75" customHeight="1">
      <c r="A61" s="106"/>
      <c r="B61" s="65"/>
      <c r="C61" s="66"/>
      <c r="D61" s="66"/>
      <c r="E61" s="44"/>
      <c r="F61" s="65"/>
      <c r="G61" s="119"/>
      <c r="H61" s="190"/>
      <c r="I61" s="482"/>
      <c r="J61" s="399"/>
      <c r="K61" s="381"/>
      <c r="L61" s="411"/>
      <c r="M61" s="68"/>
      <c r="N61" s="552"/>
      <c r="O61" s="552"/>
      <c r="P61" s="359" t="str">
        <f t="shared" si="0"/>
        <v/>
      </c>
    </row>
    <row r="62" spans="1:16" s="64" customFormat="1" ht="12.75" customHeight="1">
      <c r="A62" s="106" t="str">
        <f ca="1">IF(B62="","",MAX($A$3:INDIRECT(ADDRESS(ROW()-1,COLUMN(),1)))+1)</f>
        <v/>
      </c>
      <c r="B62" s="65"/>
      <c r="C62" s="66" t="str">
        <f ca="1">IF(B62="",IF(D62="","",MAX(INDIRECT(ADDRESS(2+MATCH(MAX($A55:$A$269),$A55:$A$269),COLUMN(),1)):INDIRECT(ADDRESS(ROW()-1,COLUMN(),1)))+1),1)</f>
        <v/>
      </c>
      <c r="D62" s="66"/>
      <c r="E62" s="44"/>
      <c r="F62" s="65"/>
      <c r="G62" s="119"/>
      <c r="H62" s="190" t="s">
        <v>68</v>
      </c>
      <c r="I62" s="323"/>
      <c r="J62" s="399" t="s">
        <v>1282</v>
      </c>
      <c r="K62" s="381"/>
      <c r="L62" s="411"/>
      <c r="M62" s="68"/>
      <c r="N62" s="552"/>
      <c r="O62" s="552"/>
      <c r="P62" s="359" t="str">
        <f t="shared" si="0"/>
        <v/>
      </c>
    </row>
    <row r="63" spans="1:16" s="64" customFormat="1" ht="12.75" customHeight="1">
      <c r="A63" s="106" t="str">
        <f ca="1">IF(B63="","",MAX($A$3:INDIRECT(ADDRESS(ROW()-1,COLUMN(),1)))+1)</f>
        <v/>
      </c>
      <c r="B63" s="65"/>
      <c r="C63" s="66" t="str">
        <f ca="1">IF(B63="",IF(D63="","",MAX(INDIRECT(ADDRESS(2+MATCH(MAX($A63:$A$269),$A63:$A$269),COLUMN(),1)):INDIRECT(ADDRESS(ROW()-1,COLUMN(),1)))+1),1)</f>
        <v/>
      </c>
      <c r="D63" s="66"/>
      <c r="E63" s="44"/>
      <c r="F63" s="65"/>
      <c r="G63" s="119"/>
      <c r="H63" s="190" t="s">
        <v>68</v>
      </c>
      <c r="I63" s="323"/>
      <c r="J63" s="399" t="s">
        <v>183</v>
      </c>
      <c r="K63" s="381"/>
      <c r="L63" s="411"/>
      <c r="M63" s="68"/>
      <c r="N63" s="552"/>
      <c r="O63" s="552"/>
      <c r="P63" s="359" t="str">
        <f t="shared" si="0"/>
        <v/>
      </c>
    </row>
    <row r="64" spans="1:16" s="64" customFormat="1" ht="12.75" customHeight="1">
      <c r="A64" s="106"/>
      <c r="B64" s="65"/>
      <c r="C64" s="66"/>
      <c r="D64" s="66"/>
      <c r="E64" s="44"/>
      <c r="F64" s="65"/>
      <c r="G64" s="119"/>
      <c r="H64" s="190"/>
      <c r="I64" s="323"/>
      <c r="J64" s="399"/>
      <c r="K64" s="381"/>
      <c r="L64" s="411"/>
      <c r="M64" s="68"/>
      <c r="N64" s="552"/>
      <c r="O64" s="552"/>
      <c r="P64" s="359" t="str">
        <f t="shared" si="0"/>
        <v/>
      </c>
    </row>
    <row r="65" spans="1:16" s="64" customFormat="1" ht="12.75" customHeight="1">
      <c r="A65" s="106"/>
      <c r="B65" s="65"/>
      <c r="C65" s="66"/>
      <c r="D65" s="66"/>
      <c r="E65" s="44"/>
      <c r="F65" s="65"/>
      <c r="G65" s="119"/>
      <c r="H65" s="190"/>
      <c r="I65" s="323"/>
      <c r="J65" s="399"/>
      <c r="K65" s="381"/>
      <c r="L65" s="411" t="s">
        <v>4263</v>
      </c>
      <c r="M65" s="68"/>
      <c r="N65" s="552"/>
      <c r="O65" s="552"/>
      <c r="P65" s="359" t="str">
        <f t="shared" si="0"/>
        <v/>
      </c>
    </row>
    <row r="66" spans="1:16" s="64" customFormat="1" ht="12.75" customHeight="1">
      <c r="A66" s="106"/>
      <c r="B66" s="65"/>
      <c r="C66" s="66"/>
      <c r="D66" s="66"/>
      <c r="E66" s="44"/>
      <c r="F66" s="65"/>
      <c r="G66" s="119"/>
      <c r="H66" s="190"/>
      <c r="I66" s="323"/>
      <c r="J66" s="399"/>
      <c r="K66" s="381"/>
      <c r="L66" s="411"/>
      <c r="M66" s="68"/>
      <c r="N66" s="552"/>
      <c r="O66" s="552"/>
      <c r="P66" s="359" t="str">
        <f t="shared" si="0"/>
        <v/>
      </c>
    </row>
    <row r="67" spans="1:16" s="64" customFormat="1" ht="12.75" customHeight="1">
      <c r="A67" s="106"/>
      <c r="B67" s="65"/>
      <c r="C67" s="66"/>
      <c r="D67" s="66"/>
      <c r="E67" s="44"/>
      <c r="F67" s="65"/>
      <c r="G67" s="119"/>
      <c r="H67" s="190"/>
      <c r="I67" s="323"/>
      <c r="J67" s="399"/>
      <c r="K67" s="381"/>
      <c r="L67" s="411" t="s">
        <v>2004</v>
      </c>
      <c r="M67" s="68"/>
      <c r="N67" s="552"/>
      <c r="O67" s="552"/>
      <c r="P67" s="359" t="str">
        <f t="shared" si="0"/>
        <v/>
      </c>
    </row>
    <row r="68" spans="1:16" s="64" customFormat="1" ht="12.75" customHeight="1">
      <c r="A68" s="106"/>
      <c r="B68" s="65"/>
      <c r="C68" s="66"/>
      <c r="D68" s="66"/>
      <c r="E68" s="44"/>
      <c r="F68" s="65"/>
      <c r="G68" s="119"/>
      <c r="H68" s="190"/>
      <c r="I68" s="323"/>
      <c r="J68" s="399"/>
      <c r="K68" s="381"/>
      <c r="L68" s="411"/>
      <c r="M68" s="68"/>
      <c r="N68" s="552"/>
      <c r="O68" s="552"/>
      <c r="P68" s="359" t="str">
        <f t="shared" si="0"/>
        <v/>
      </c>
    </row>
    <row r="69" spans="1:16" s="64" customFormat="1" ht="12.75" customHeight="1">
      <c r="A69" s="106"/>
      <c r="B69" s="65"/>
      <c r="C69" s="66"/>
      <c r="D69" s="66"/>
      <c r="E69" s="44"/>
      <c r="F69" s="65"/>
      <c r="G69" s="119"/>
      <c r="H69" s="190"/>
      <c r="I69" s="323"/>
      <c r="J69" s="399"/>
      <c r="K69" s="381"/>
      <c r="L69" s="411"/>
      <c r="M69" s="68"/>
      <c r="N69" s="552"/>
      <c r="O69" s="552"/>
      <c r="P69" s="359" t="str">
        <f t="shared" si="0"/>
        <v/>
      </c>
    </row>
    <row r="70" spans="1:16" s="64" customFormat="1" ht="12.75" customHeight="1">
      <c r="A70" s="106"/>
      <c r="B70" s="65"/>
      <c r="C70" s="66"/>
      <c r="D70" s="66"/>
      <c r="E70" s="44"/>
      <c r="F70" s="65"/>
      <c r="G70" s="119"/>
      <c r="H70" s="190"/>
      <c r="I70" s="323"/>
      <c r="J70" s="399"/>
      <c r="K70" s="381"/>
      <c r="L70" s="411" t="s">
        <v>2005</v>
      </c>
      <c r="M70" s="68"/>
      <c r="N70" s="552"/>
      <c r="O70" s="552"/>
      <c r="P70" s="359" t="str">
        <f t="shared" si="0"/>
        <v/>
      </c>
    </row>
    <row r="71" spans="1:16" s="64" customFormat="1" ht="12.75" customHeight="1">
      <c r="A71" s="106"/>
      <c r="B71" s="65"/>
      <c r="C71" s="66"/>
      <c r="D71" s="66"/>
      <c r="E71" s="44"/>
      <c r="F71" s="65"/>
      <c r="G71" s="119"/>
      <c r="H71" s="190"/>
      <c r="I71" s="323"/>
      <c r="J71" s="399"/>
      <c r="K71" s="381"/>
      <c r="L71" s="411" t="s">
        <v>2006</v>
      </c>
      <c r="M71" s="68"/>
      <c r="N71" s="552"/>
      <c r="O71" s="552"/>
      <c r="P71" s="359" t="str">
        <f t="shared" si="0"/>
        <v/>
      </c>
    </row>
    <row r="72" spans="1:16" s="64" customFormat="1" ht="12.75" customHeight="1">
      <c r="A72" s="106"/>
      <c r="B72" s="65"/>
      <c r="C72" s="66"/>
      <c r="D72" s="66"/>
      <c r="E72" s="44"/>
      <c r="F72" s="65"/>
      <c r="G72" s="119"/>
      <c r="H72" s="190"/>
      <c r="I72" s="323"/>
      <c r="J72" s="399"/>
      <c r="K72" s="381"/>
      <c r="L72" s="411" t="s">
        <v>2007</v>
      </c>
      <c r="M72" s="68"/>
      <c r="N72" s="552"/>
      <c r="O72" s="552"/>
      <c r="P72" s="359" t="str">
        <f t="shared" si="0"/>
        <v/>
      </c>
    </row>
    <row r="73" spans="1:16" s="64" customFormat="1" ht="12.75" customHeight="1">
      <c r="A73" s="106"/>
      <c r="B73" s="65"/>
      <c r="C73" s="66"/>
      <c r="D73" s="66"/>
      <c r="E73" s="44"/>
      <c r="F73" s="65"/>
      <c r="G73" s="119"/>
      <c r="H73" s="190"/>
      <c r="I73" s="323"/>
      <c r="J73" s="399"/>
      <c r="K73" s="381"/>
      <c r="L73" s="411" t="s">
        <v>2008</v>
      </c>
      <c r="M73" s="68"/>
      <c r="N73" s="552"/>
      <c r="O73" s="552"/>
      <c r="P73" s="359" t="str">
        <f t="shared" si="0"/>
        <v/>
      </c>
    </row>
    <row r="74" spans="1:16" s="64" customFormat="1" ht="12.75" customHeight="1">
      <c r="A74" s="106"/>
      <c r="B74" s="65"/>
      <c r="C74" s="66"/>
      <c r="D74" s="66"/>
      <c r="E74" s="44"/>
      <c r="F74" s="65"/>
      <c r="G74" s="119"/>
      <c r="H74" s="190"/>
      <c r="I74" s="323"/>
      <c r="J74" s="399"/>
      <c r="K74" s="381"/>
      <c r="L74" s="411"/>
      <c r="M74" s="68"/>
      <c r="N74" s="552"/>
      <c r="O74" s="552"/>
      <c r="P74" s="359" t="str">
        <f t="shared" si="0"/>
        <v/>
      </c>
    </row>
    <row r="75" spans="1:16" s="64" customFormat="1" ht="12.75" customHeight="1">
      <c r="A75" s="106" t="str">
        <f ca="1">IF(B75="","",MAX($A$3:INDIRECT(ADDRESS(ROW()-1,COLUMN(),1)))+1)</f>
        <v/>
      </c>
      <c r="B75" s="65"/>
      <c r="C75" s="66" t="str">
        <f ca="1">IF(B75="",IF(D75="","",MAX(INDIRECT(ADDRESS(2+MATCH(MAX($A63:$A$269),$A63:$A$269),COLUMN(),1)):INDIRECT(ADDRESS(ROW()-1,COLUMN(),1)))+1),1)</f>
        <v/>
      </c>
      <c r="D75" s="66"/>
      <c r="E75" s="44"/>
      <c r="F75" s="65"/>
      <c r="G75" s="119"/>
      <c r="H75" s="190" t="s">
        <v>124</v>
      </c>
      <c r="I75" s="333"/>
      <c r="J75" s="399" t="s">
        <v>3602</v>
      </c>
      <c r="K75" s="381"/>
      <c r="L75" s="411"/>
      <c r="M75" s="68"/>
      <c r="N75" s="552"/>
      <c r="O75" s="552"/>
      <c r="P75" s="359" t="str">
        <f t="shared" ref="P75:P138" si="3">IF(N75="","",IF(O75="","",IF(O75=N75,$Q$1,O75-N75)))</f>
        <v/>
      </c>
    </row>
    <row r="76" spans="1:16" s="64" customFormat="1" ht="12.75" customHeight="1">
      <c r="A76" s="106"/>
      <c r="B76" s="65"/>
      <c r="C76" s="66"/>
      <c r="D76" s="66"/>
      <c r="E76" s="44"/>
      <c r="F76" s="65"/>
      <c r="G76" s="119"/>
      <c r="H76" s="190"/>
      <c r="I76" s="333"/>
      <c r="J76" s="399"/>
      <c r="K76" s="381"/>
      <c r="L76" s="411"/>
      <c r="M76" s="68"/>
      <c r="N76" s="552"/>
      <c r="O76" s="552"/>
      <c r="P76" s="359" t="str">
        <f t="shared" si="3"/>
        <v/>
      </c>
    </row>
    <row r="77" spans="1:16" s="64" customFormat="1" ht="12.75" customHeight="1">
      <c r="A77" s="106"/>
      <c r="B77" s="65"/>
      <c r="C77" s="66"/>
      <c r="D77" s="66"/>
      <c r="E77" s="44"/>
      <c r="F77" s="65"/>
      <c r="G77" s="119"/>
      <c r="H77" s="190"/>
      <c r="I77" s="333"/>
      <c r="J77" s="399"/>
      <c r="K77" s="381"/>
      <c r="L77" s="411" t="s">
        <v>3603</v>
      </c>
      <c r="M77" s="68"/>
      <c r="N77" s="552"/>
      <c r="O77" s="552"/>
      <c r="P77" s="359" t="str">
        <f t="shared" si="3"/>
        <v/>
      </c>
    </row>
    <row r="78" spans="1:16" s="64" customFormat="1" ht="12.75" customHeight="1">
      <c r="A78" s="106" t="str">
        <f ca="1">IF(B78="","",MAX($A$3:INDIRECT(ADDRESS(ROW()-1,COLUMN(),1)))+1)</f>
        <v/>
      </c>
      <c r="B78" s="65"/>
      <c r="C78" s="66" t="str">
        <f ca="1">IF(B78="",IF(D78="","",MAX(INDIRECT(ADDRESS(2+MATCH(MAX($A75:$A$269),$A75:$A$269),COLUMN(),1)):INDIRECT(ADDRESS(ROW()-1,COLUMN(),1)))+1),1)</f>
        <v/>
      </c>
      <c r="D78" s="66"/>
      <c r="E78" s="44"/>
      <c r="F78" s="65"/>
      <c r="G78" s="119"/>
      <c r="H78" s="190"/>
      <c r="I78" s="323"/>
      <c r="J78" s="399"/>
      <c r="K78" s="381"/>
      <c r="L78" s="411"/>
      <c r="M78" s="68"/>
      <c r="N78" s="552"/>
      <c r="O78" s="552"/>
      <c r="P78" s="359" t="str">
        <f t="shared" si="3"/>
        <v/>
      </c>
    </row>
    <row r="79" spans="1:16" s="64" customFormat="1" ht="12.75" customHeight="1">
      <c r="A79" s="106"/>
      <c r="B79" s="65"/>
      <c r="C79" s="66"/>
      <c r="D79" s="66"/>
      <c r="E79" s="44"/>
      <c r="F79" s="65"/>
      <c r="G79" s="119"/>
      <c r="H79" s="190"/>
      <c r="I79" s="323"/>
      <c r="J79" s="399"/>
      <c r="K79" s="381"/>
      <c r="L79" s="411" t="s">
        <v>4264</v>
      </c>
      <c r="M79" s="68"/>
      <c r="N79" s="552"/>
      <c r="O79" s="552"/>
      <c r="P79" s="359" t="str">
        <f t="shared" si="3"/>
        <v/>
      </c>
    </row>
    <row r="80" spans="1:16" s="64" customFormat="1" ht="12.75" customHeight="1">
      <c r="A80" s="106"/>
      <c r="B80" s="65"/>
      <c r="C80" s="66"/>
      <c r="D80" s="66"/>
      <c r="E80" s="44"/>
      <c r="F80" s="65"/>
      <c r="G80" s="119"/>
      <c r="H80" s="190"/>
      <c r="I80" s="323"/>
      <c r="J80" s="399"/>
      <c r="K80" s="381"/>
      <c r="L80" s="411" t="s">
        <v>4265</v>
      </c>
      <c r="M80" s="68"/>
      <c r="N80" s="552"/>
      <c r="O80" s="552"/>
      <c r="P80" s="359" t="str">
        <f t="shared" si="3"/>
        <v/>
      </c>
    </row>
    <row r="81" spans="1:16" s="64" customFormat="1" ht="12.75" customHeight="1">
      <c r="A81" s="106"/>
      <c r="B81" s="65"/>
      <c r="C81" s="66"/>
      <c r="D81" s="66"/>
      <c r="E81" s="44"/>
      <c r="F81" s="65"/>
      <c r="G81" s="119"/>
      <c r="H81" s="190"/>
      <c r="I81" s="323"/>
      <c r="J81" s="399"/>
      <c r="K81" s="381"/>
      <c r="L81" s="411" t="s">
        <v>4264</v>
      </c>
      <c r="M81" s="68"/>
      <c r="N81" s="552"/>
      <c r="O81" s="552"/>
      <c r="P81" s="359" t="str">
        <f t="shared" si="3"/>
        <v/>
      </c>
    </row>
    <row r="82" spans="1:16" s="64" customFormat="1" ht="12.75" customHeight="1">
      <c r="A82" s="106"/>
      <c r="B82" s="65"/>
      <c r="C82" s="66"/>
      <c r="D82" s="66"/>
      <c r="E82" s="44"/>
      <c r="F82" s="65"/>
      <c r="G82" s="119"/>
      <c r="H82" s="190"/>
      <c r="I82" s="323"/>
      <c r="J82" s="399"/>
      <c r="K82" s="381"/>
      <c r="L82" s="411" t="s">
        <v>4266</v>
      </c>
      <c r="M82" s="68"/>
      <c r="N82" s="552"/>
      <c r="O82" s="552"/>
      <c r="P82" s="359" t="str">
        <f t="shared" si="3"/>
        <v/>
      </c>
    </row>
    <row r="83" spans="1:16" s="64" customFormat="1" ht="12.75" customHeight="1">
      <c r="A83" s="106"/>
      <c r="B83" s="65"/>
      <c r="C83" s="66"/>
      <c r="D83" s="66"/>
      <c r="E83" s="44"/>
      <c r="F83" s="65"/>
      <c r="G83" s="119"/>
      <c r="H83" s="190"/>
      <c r="I83" s="323"/>
      <c r="J83" s="399"/>
      <c r="K83" s="381"/>
      <c r="L83" s="411" t="s">
        <v>4267</v>
      </c>
      <c r="M83" s="68"/>
      <c r="N83" s="552"/>
      <c r="O83" s="552"/>
      <c r="P83" s="359" t="str">
        <f t="shared" si="3"/>
        <v/>
      </c>
    </row>
    <row r="84" spans="1:16" s="64" customFormat="1" ht="12.75" customHeight="1">
      <c r="A84" s="106"/>
      <c r="B84" s="65"/>
      <c r="C84" s="66"/>
      <c r="D84" s="66"/>
      <c r="E84" s="44"/>
      <c r="F84" s="65"/>
      <c r="G84" s="119"/>
      <c r="H84" s="190"/>
      <c r="I84" s="323"/>
      <c r="J84" s="399"/>
      <c r="K84" s="381"/>
      <c r="L84" s="411" t="s">
        <v>4264</v>
      </c>
      <c r="M84" s="68"/>
      <c r="N84" s="552"/>
      <c r="O84" s="552"/>
      <c r="P84" s="359" t="str">
        <f t="shared" si="3"/>
        <v/>
      </c>
    </row>
    <row r="85" spans="1:16" s="64" customFormat="1" ht="12.75" customHeight="1">
      <c r="A85" s="106"/>
      <c r="B85" s="65"/>
      <c r="C85" s="66"/>
      <c r="D85" s="66"/>
      <c r="E85" s="44"/>
      <c r="F85" s="65"/>
      <c r="G85" s="119"/>
      <c r="H85" s="190"/>
      <c r="I85" s="323"/>
      <c r="J85" s="399"/>
      <c r="K85" s="381"/>
      <c r="L85" s="411" t="s">
        <v>4268</v>
      </c>
      <c r="M85" s="68"/>
      <c r="N85" s="552"/>
      <c r="O85" s="552"/>
      <c r="P85" s="359" t="str">
        <f t="shared" si="3"/>
        <v/>
      </c>
    </row>
    <row r="86" spans="1:16" s="64" customFormat="1" ht="12.75" customHeight="1">
      <c r="A86" s="106"/>
      <c r="B86" s="65"/>
      <c r="C86" s="66"/>
      <c r="D86" s="66"/>
      <c r="E86" s="44"/>
      <c r="F86" s="65"/>
      <c r="G86" s="119"/>
      <c r="H86" s="190"/>
      <c r="I86" s="323"/>
      <c r="J86" s="399"/>
      <c r="K86" s="381"/>
      <c r="L86" s="411" t="s">
        <v>4269</v>
      </c>
      <c r="M86" s="68"/>
      <c r="N86" s="552"/>
      <c r="O86" s="552"/>
      <c r="P86" s="359" t="str">
        <f t="shared" si="3"/>
        <v/>
      </c>
    </row>
    <row r="87" spans="1:16" s="64" customFormat="1" ht="12.75" customHeight="1">
      <c r="A87" s="106"/>
      <c r="B87" s="65"/>
      <c r="C87" s="66"/>
      <c r="D87" s="66"/>
      <c r="E87" s="44"/>
      <c r="F87" s="65"/>
      <c r="G87" s="119"/>
      <c r="H87" s="190"/>
      <c r="I87" s="323"/>
      <c r="J87" s="399"/>
      <c r="K87" s="381"/>
      <c r="L87" s="411" t="s">
        <v>4264</v>
      </c>
      <c r="M87" s="68"/>
      <c r="N87" s="552"/>
      <c r="O87" s="552"/>
      <c r="P87" s="359" t="str">
        <f t="shared" si="3"/>
        <v/>
      </c>
    </row>
    <row r="88" spans="1:16" s="64" customFormat="1" ht="12.75" customHeight="1">
      <c r="A88" s="106"/>
      <c r="B88" s="65"/>
      <c r="C88" s="66"/>
      <c r="D88" s="66"/>
      <c r="E88" s="44"/>
      <c r="F88" s="65"/>
      <c r="G88" s="119"/>
      <c r="H88" s="190"/>
      <c r="I88" s="323"/>
      <c r="J88" s="399"/>
      <c r="K88" s="381"/>
      <c r="L88" s="411" t="s">
        <v>4270</v>
      </c>
      <c r="M88" s="68"/>
      <c r="N88" s="552"/>
      <c r="O88" s="552"/>
      <c r="P88" s="359" t="str">
        <f t="shared" si="3"/>
        <v/>
      </c>
    </row>
    <row r="89" spans="1:16" s="64" customFormat="1" ht="12.75" customHeight="1">
      <c r="A89" s="106"/>
      <c r="B89" s="65"/>
      <c r="C89" s="66"/>
      <c r="D89" s="66"/>
      <c r="E89" s="44"/>
      <c r="F89" s="65"/>
      <c r="G89" s="119"/>
      <c r="H89" s="190"/>
      <c r="I89" s="323"/>
      <c r="J89" s="399"/>
      <c r="K89" s="381"/>
      <c r="L89" s="411" t="s">
        <v>4271</v>
      </c>
      <c r="M89" s="68"/>
      <c r="N89" s="552"/>
      <c r="O89" s="552"/>
      <c r="P89" s="359" t="str">
        <f t="shared" si="3"/>
        <v/>
      </c>
    </row>
    <row r="90" spans="1:16" s="64" customFormat="1" ht="12.75" customHeight="1">
      <c r="A90" s="106"/>
      <c r="B90" s="65"/>
      <c r="C90" s="66"/>
      <c r="D90" s="66"/>
      <c r="E90" s="44"/>
      <c r="F90" s="65"/>
      <c r="G90" s="119"/>
      <c r="H90" s="190"/>
      <c r="I90" s="323"/>
      <c r="J90" s="399" t="s">
        <v>265</v>
      </c>
      <c r="K90" s="381"/>
      <c r="L90" s="411"/>
      <c r="M90" s="68"/>
      <c r="N90" s="552"/>
      <c r="O90" s="552"/>
      <c r="P90" s="359" t="str">
        <f t="shared" si="3"/>
        <v/>
      </c>
    </row>
    <row r="91" spans="1:16" s="64" customFormat="1" ht="12.75" customHeight="1">
      <c r="A91" s="106"/>
      <c r="B91" s="65"/>
      <c r="C91" s="66"/>
      <c r="D91" s="66"/>
      <c r="E91" s="44"/>
      <c r="F91" s="65"/>
      <c r="G91" s="119"/>
      <c r="H91" s="190"/>
      <c r="I91" s="323"/>
      <c r="J91" s="399"/>
      <c r="K91" s="381"/>
      <c r="L91" s="411"/>
      <c r="M91" s="68"/>
      <c r="N91" s="552"/>
      <c r="O91" s="552"/>
      <c r="P91" s="359" t="str">
        <f t="shared" si="3"/>
        <v/>
      </c>
    </row>
    <row r="92" spans="1:16" s="64" customFormat="1" ht="12.75" customHeight="1">
      <c r="A92" s="106"/>
      <c r="B92" s="65"/>
      <c r="C92" s="66"/>
      <c r="D92" s="66"/>
      <c r="E92" s="44"/>
      <c r="F92" s="65"/>
      <c r="G92" s="119"/>
      <c r="H92" s="190"/>
      <c r="I92" s="323"/>
      <c r="J92" s="399"/>
      <c r="K92" s="381"/>
      <c r="L92" s="411" t="s">
        <v>4272</v>
      </c>
      <c r="M92" s="68"/>
      <c r="N92" s="552"/>
      <c r="O92" s="552"/>
      <c r="P92" s="359" t="str">
        <f t="shared" si="3"/>
        <v/>
      </c>
    </row>
    <row r="93" spans="1:16" s="64" customFormat="1" ht="12.75" customHeight="1">
      <c r="A93" s="106"/>
      <c r="B93" s="65"/>
      <c r="C93" s="66"/>
      <c r="D93" s="66"/>
      <c r="E93" s="44"/>
      <c r="F93" s="65"/>
      <c r="G93" s="119"/>
      <c r="H93" s="190"/>
      <c r="I93" s="323"/>
      <c r="J93" s="399"/>
      <c r="K93" s="381"/>
      <c r="L93" s="411" t="s">
        <v>4273</v>
      </c>
      <c r="M93" s="68"/>
      <c r="N93" s="552"/>
      <c r="O93" s="552"/>
      <c r="P93" s="359" t="str">
        <f t="shared" si="3"/>
        <v/>
      </c>
    </row>
    <row r="94" spans="1:16" s="64" customFormat="1" ht="12.75" customHeight="1">
      <c r="A94" s="106"/>
      <c r="B94" s="65"/>
      <c r="C94" s="66"/>
      <c r="D94" s="66"/>
      <c r="E94" s="44"/>
      <c r="F94" s="65"/>
      <c r="G94" s="119"/>
      <c r="H94" s="190"/>
      <c r="I94" s="323"/>
      <c r="J94" s="399"/>
      <c r="K94" s="381"/>
      <c r="L94" s="411"/>
      <c r="M94" s="68"/>
      <c r="N94" s="552"/>
      <c r="O94" s="552"/>
      <c r="P94" s="359" t="str">
        <f t="shared" si="3"/>
        <v/>
      </c>
    </row>
    <row r="95" spans="1:16" s="64" customFormat="1" ht="12.75" customHeight="1">
      <c r="A95" s="106"/>
      <c r="B95" s="65"/>
      <c r="C95" s="66"/>
      <c r="D95" s="66"/>
      <c r="E95" s="44"/>
      <c r="F95" s="65"/>
      <c r="G95" s="119"/>
      <c r="H95" s="190"/>
      <c r="I95" s="323"/>
      <c r="J95" s="399"/>
      <c r="K95" s="381"/>
      <c r="L95" s="411" t="s">
        <v>4274</v>
      </c>
      <c r="M95" s="68"/>
      <c r="N95" s="552"/>
      <c r="O95" s="552"/>
      <c r="P95" s="359" t="str">
        <f t="shared" si="3"/>
        <v/>
      </c>
    </row>
    <row r="96" spans="1:16" s="64" customFormat="1" ht="12.75" customHeight="1">
      <c r="A96" s="106"/>
      <c r="B96" s="65"/>
      <c r="C96" s="66"/>
      <c r="D96" s="66"/>
      <c r="E96" s="44"/>
      <c r="F96" s="65"/>
      <c r="G96" s="119"/>
      <c r="H96" s="190"/>
      <c r="I96" s="323"/>
      <c r="J96" s="399"/>
      <c r="K96" s="381"/>
      <c r="L96" s="411" t="s">
        <v>4275</v>
      </c>
      <c r="M96" s="68"/>
      <c r="N96" s="552"/>
      <c r="O96" s="552"/>
      <c r="P96" s="359" t="str">
        <f t="shared" si="3"/>
        <v/>
      </c>
    </row>
    <row r="97" spans="1:16" s="64" customFormat="1" ht="12.75" customHeight="1">
      <c r="A97" s="106"/>
      <c r="B97" s="65"/>
      <c r="C97" s="66"/>
      <c r="D97" s="66"/>
      <c r="E97" s="44"/>
      <c r="F97" s="65"/>
      <c r="G97" s="119"/>
      <c r="H97" s="190"/>
      <c r="I97" s="323"/>
      <c r="J97" s="399"/>
      <c r="K97" s="381"/>
      <c r="L97" s="411" t="s">
        <v>4276</v>
      </c>
      <c r="M97" s="68"/>
      <c r="N97" s="552"/>
      <c r="O97" s="552"/>
      <c r="P97" s="359" t="str">
        <f t="shared" si="3"/>
        <v/>
      </c>
    </row>
    <row r="98" spans="1:16" s="64" customFormat="1" ht="12.75" customHeight="1">
      <c r="A98" s="106"/>
      <c r="B98" s="65"/>
      <c r="C98" s="66"/>
      <c r="D98" s="66"/>
      <c r="E98" s="44"/>
      <c r="F98" s="65"/>
      <c r="G98" s="119"/>
      <c r="H98" s="190"/>
      <c r="I98" s="323"/>
      <c r="J98" s="399"/>
      <c r="K98" s="381"/>
      <c r="L98" s="411" t="s">
        <v>4277</v>
      </c>
      <c r="M98" s="68"/>
      <c r="N98" s="552"/>
      <c r="O98" s="552"/>
      <c r="P98" s="359" t="str">
        <f t="shared" si="3"/>
        <v/>
      </c>
    </row>
    <row r="99" spans="1:16" s="64" customFormat="1" ht="12.75" customHeight="1">
      <c r="A99" s="106"/>
      <c r="B99" s="65"/>
      <c r="C99" s="66"/>
      <c r="D99" s="66"/>
      <c r="E99" s="44"/>
      <c r="F99" s="65"/>
      <c r="G99" s="119"/>
      <c r="H99" s="190"/>
      <c r="I99" s="323"/>
      <c r="J99" s="399"/>
      <c r="K99" s="381"/>
      <c r="L99" s="411" t="s">
        <v>4278</v>
      </c>
      <c r="M99" s="68"/>
      <c r="N99" s="552"/>
      <c r="O99" s="552"/>
      <c r="P99" s="359" t="str">
        <f t="shared" si="3"/>
        <v/>
      </c>
    </row>
    <row r="100" spans="1:16" s="64" customFormat="1" ht="12.75" customHeight="1">
      <c r="A100" s="106"/>
      <c r="B100" s="65"/>
      <c r="C100" s="66"/>
      <c r="D100" s="66"/>
      <c r="E100" s="44"/>
      <c r="F100" s="65"/>
      <c r="G100" s="119"/>
      <c r="H100" s="190"/>
      <c r="I100" s="323"/>
      <c r="J100" s="399"/>
      <c r="K100" s="381"/>
      <c r="L100" s="411" t="s">
        <v>4279</v>
      </c>
      <c r="M100" s="68"/>
      <c r="N100" s="552"/>
      <c r="O100" s="552"/>
      <c r="P100" s="359" t="str">
        <f t="shared" si="3"/>
        <v/>
      </c>
    </row>
    <row r="101" spans="1:16" s="64" customFormat="1" ht="12.75" customHeight="1">
      <c r="A101" s="106"/>
      <c r="B101" s="65"/>
      <c r="C101" s="66"/>
      <c r="D101" s="66"/>
      <c r="E101" s="44"/>
      <c r="F101" s="65"/>
      <c r="G101" s="119"/>
      <c r="H101" s="190"/>
      <c r="I101" s="323"/>
      <c r="J101" s="399"/>
      <c r="K101" s="381"/>
      <c r="L101" s="411" t="s">
        <v>4280</v>
      </c>
      <c r="M101" s="68"/>
      <c r="N101" s="552"/>
      <c r="O101" s="552"/>
      <c r="P101" s="359" t="str">
        <f t="shared" si="3"/>
        <v/>
      </c>
    </row>
    <row r="102" spans="1:16" s="64" customFormat="1" ht="12.75" customHeight="1">
      <c r="A102" s="106"/>
      <c r="B102" s="65"/>
      <c r="C102" s="66"/>
      <c r="D102" s="66"/>
      <c r="E102" s="44"/>
      <c r="F102" s="65"/>
      <c r="G102" s="119"/>
      <c r="H102" s="190"/>
      <c r="I102" s="323"/>
      <c r="J102" s="399"/>
      <c r="K102" s="381"/>
      <c r="L102" s="411" t="s">
        <v>4281</v>
      </c>
      <c r="M102" s="68"/>
      <c r="N102" s="552"/>
      <c r="O102" s="552"/>
      <c r="P102" s="359" t="str">
        <f t="shared" si="3"/>
        <v/>
      </c>
    </row>
    <row r="103" spans="1:16" s="64" customFormat="1" ht="12.75" customHeight="1">
      <c r="A103" s="106"/>
      <c r="B103" s="65"/>
      <c r="C103" s="66"/>
      <c r="D103" s="66"/>
      <c r="E103" s="44"/>
      <c r="F103" s="65"/>
      <c r="G103" s="119"/>
      <c r="H103" s="190"/>
      <c r="I103" s="323"/>
      <c r="J103" s="399"/>
      <c r="K103" s="381"/>
      <c r="L103" s="411"/>
      <c r="M103" s="68"/>
      <c r="N103" s="552"/>
      <c r="O103" s="552"/>
      <c r="P103" s="359" t="str">
        <f t="shared" si="3"/>
        <v/>
      </c>
    </row>
    <row r="104" spans="1:16" s="64" customFormat="1" ht="12.75" customHeight="1">
      <c r="A104" s="106"/>
      <c r="B104" s="65"/>
      <c r="C104" s="66"/>
      <c r="D104" s="66"/>
      <c r="E104" s="44"/>
      <c r="F104" s="65"/>
      <c r="G104" s="119"/>
      <c r="H104" s="190"/>
      <c r="I104" s="323"/>
      <c r="J104" s="399"/>
      <c r="K104" s="381"/>
      <c r="L104" s="411" t="s">
        <v>4282</v>
      </c>
      <c r="M104" s="68"/>
      <c r="N104" s="552"/>
      <c r="O104" s="552"/>
      <c r="P104" s="359" t="str">
        <f t="shared" si="3"/>
        <v/>
      </c>
    </row>
    <row r="105" spans="1:16" s="64" customFormat="1" ht="12.75" customHeight="1">
      <c r="A105" s="106"/>
      <c r="B105" s="65"/>
      <c r="C105" s="66"/>
      <c r="D105" s="66"/>
      <c r="E105" s="44"/>
      <c r="F105" s="65"/>
      <c r="G105" s="119"/>
      <c r="H105" s="190"/>
      <c r="I105" s="323"/>
      <c r="J105" s="399"/>
      <c r="K105" s="381"/>
      <c r="L105" s="411"/>
      <c r="M105" s="68"/>
      <c r="N105" s="552"/>
      <c r="O105" s="552"/>
      <c r="P105" s="359" t="str">
        <f t="shared" si="3"/>
        <v/>
      </c>
    </row>
    <row r="106" spans="1:16" s="64" customFormat="1" ht="12.75" customHeight="1">
      <c r="A106" s="106"/>
      <c r="B106" s="65"/>
      <c r="C106" s="66"/>
      <c r="D106" s="66"/>
      <c r="E106" s="44"/>
      <c r="F106" s="65"/>
      <c r="G106" s="119"/>
      <c r="H106" s="190"/>
      <c r="I106" s="323"/>
      <c r="J106" s="399"/>
      <c r="K106" s="381"/>
      <c r="L106" s="411"/>
      <c r="M106" s="68"/>
      <c r="N106" s="552"/>
      <c r="O106" s="552"/>
      <c r="P106" s="359" t="str">
        <f t="shared" si="3"/>
        <v/>
      </c>
    </row>
    <row r="107" spans="1:16" s="64" customFormat="1" ht="12.75" customHeight="1">
      <c r="A107" s="106"/>
      <c r="B107" s="65"/>
      <c r="C107" s="66"/>
      <c r="D107" s="66"/>
      <c r="E107" s="44"/>
      <c r="F107" s="65"/>
      <c r="G107" s="119"/>
      <c r="H107" s="190"/>
      <c r="I107" s="323"/>
      <c r="J107" s="399"/>
      <c r="K107" s="381"/>
      <c r="L107" s="411" t="s">
        <v>4272</v>
      </c>
      <c r="M107" s="68"/>
      <c r="N107" s="552"/>
      <c r="O107" s="552"/>
      <c r="P107" s="359" t="str">
        <f t="shared" si="3"/>
        <v/>
      </c>
    </row>
    <row r="108" spans="1:16" s="64" customFormat="1" ht="12.75" customHeight="1">
      <c r="A108" s="106"/>
      <c r="B108" s="65"/>
      <c r="C108" s="66"/>
      <c r="D108" s="66"/>
      <c r="E108" s="44"/>
      <c r="F108" s="65"/>
      <c r="G108" s="119"/>
      <c r="H108" s="190"/>
      <c r="I108" s="323"/>
      <c r="J108" s="399"/>
      <c r="K108" s="381"/>
      <c r="L108" s="411" t="s">
        <v>4283</v>
      </c>
      <c r="M108" s="68"/>
      <c r="N108" s="552"/>
      <c r="O108" s="552"/>
      <c r="P108" s="359" t="str">
        <f t="shared" si="3"/>
        <v/>
      </c>
    </row>
    <row r="109" spans="1:16" s="64" customFormat="1" ht="12.75" customHeight="1">
      <c r="A109" s="106"/>
      <c r="B109" s="65"/>
      <c r="C109" s="66"/>
      <c r="D109" s="66"/>
      <c r="E109" s="44"/>
      <c r="F109" s="65"/>
      <c r="G109" s="119"/>
      <c r="H109" s="190"/>
      <c r="I109" s="323"/>
      <c r="J109" s="399"/>
      <c r="K109" s="381"/>
      <c r="L109" s="411" t="s">
        <v>4284</v>
      </c>
      <c r="M109" s="68"/>
      <c r="N109" s="552"/>
      <c r="O109" s="552"/>
      <c r="P109" s="359" t="str">
        <f t="shared" si="3"/>
        <v/>
      </c>
    </row>
    <row r="110" spans="1:16" s="64" customFormat="1" ht="12.75" customHeight="1">
      <c r="A110" s="106"/>
      <c r="B110" s="65"/>
      <c r="C110" s="66"/>
      <c r="D110" s="66"/>
      <c r="E110" s="44"/>
      <c r="F110" s="65"/>
      <c r="G110" s="119"/>
      <c r="H110" s="190"/>
      <c r="I110" s="323"/>
      <c r="J110" s="399"/>
      <c r="K110" s="381"/>
      <c r="L110" s="411"/>
      <c r="M110" s="68"/>
      <c r="N110" s="552"/>
      <c r="O110" s="552"/>
      <c r="P110" s="359" t="str">
        <f t="shared" si="3"/>
        <v/>
      </c>
    </row>
    <row r="111" spans="1:16" s="64" customFormat="1" ht="12.75" customHeight="1">
      <c r="A111" s="106"/>
      <c r="B111" s="65"/>
      <c r="C111" s="66"/>
      <c r="D111" s="66"/>
      <c r="E111" s="44"/>
      <c r="F111" s="65"/>
      <c r="G111" s="119"/>
      <c r="H111" s="190"/>
      <c r="I111" s="323"/>
      <c r="J111" s="399"/>
      <c r="K111" s="381"/>
      <c r="L111" s="411" t="s">
        <v>4285</v>
      </c>
      <c r="M111" s="68"/>
      <c r="N111" s="552"/>
      <c r="O111" s="552"/>
      <c r="P111" s="359" t="str">
        <f t="shared" si="3"/>
        <v/>
      </c>
    </row>
    <row r="112" spans="1:16" s="64" customFormat="1" ht="12.75" customHeight="1">
      <c r="A112" s="106"/>
      <c r="B112" s="65"/>
      <c r="C112" s="66"/>
      <c r="D112" s="66"/>
      <c r="E112" s="44"/>
      <c r="F112" s="65"/>
      <c r="G112" s="119"/>
      <c r="H112" s="190"/>
      <c r="I112" s="323"/>
      <c r="J112" s="399"/>
      <c r="K112" s="381"/>
      <c r="L112" s="411"/>
      <c r="M112" s="68"/>
      <c r="N112" s="552"/>
      <c r="O112" s="552"/>
      <c r="P112" s="359" t="str">
        <f t="shared" si="3"/>
        <v/>
      </c>
    </row>
    <row r="113" spans="1:16" s="64" customFormat="1" ht="12.75" customHeight="1">
      <c r="A113" s="106"/>
      <c r="B113" s="65"/>
      <c r="C113" s="66"/>
      <c r="D113" s="66"/>
      <c r="E113" s="44"/>
      <c r="F113" s="65"/>
      <c r="G113" s="119"/>
      <c r="H113" s="190"/>
      <c r="I113" s="323"/>
      <c r="J113" s="399"/>
      <c r="K113" s="381"/>
      <c r="L113" s="411"/>
      <c r="M113" s="68"/>
      <c r="N113" s="552"/>
      <c r="O113" s="552"/>
      <c r="P113" s="359" t="str">
        <f t="shared" si="3"/>
        <v/>
      </c>
    </row>
    <row r="114" spans="1:16" s="64" customFormat="1" ht="12.75" customHeight="1">
      <c r="A114" s="106"/>
      <c r="B114" s="65"/>
      <c r="C114" s="66"/>
      <c r="D114" s="66"/>
      <c r="E114" s="44"/>
      <c r="F114" s="65"/>
      <c r="G114" s="119"/>
      <c r="H114" s="190"/>
      <c r="I114" s="323"/>
      <c r="J114" s="399"/>
      <c r="K114" s="381"/>
      <c r="L114" s="411" t="s">
        <v>4272</v>
      </c>
      <c r="M114" s="68"/>
      <c r="N114" s="552"/>
      <c r="O114" s="552"/>
      <c r="P114" s="359" t="str">
        <f t="shared" si="3"/>
        <v/>
      </c>
    </row>
    <row r="115" spans="1:16" s="64" customFormat="1" ht="12.75" customHeight="1">
      <c r="A115" s="106"/>
      <c r="B115" s="65"/>
      <c r="C115" s="66"/>
      <c r="D115" s="66"/>
      <c r="E115" s="44"/>
      <c r="F115" s="65"/>
      <c r="G115" s="119"/>
      <c r="H115" s="190"/>
      <c r="I115" s="323"/>
      <c r="J115" s="399"/>
      <c r="K115" s="381"/>
      <c r="L115" s="411" t="s">
        <v>4286</v>
      </c>
      <c r="M115" s="68"/>
      <c r="N115" s="552"/>
      <c r="O115" s="552"/>
      <c r="P115" s="359" t="str">
        <f t="shared" si="3"/>
        <v/>
      </c>
    </row>
    <row r="116" spans="1:16" s="64" customFormat="1" ht="12.75" customHeight="1">
      <c r="A116" s="106"/>
      <c r="B116" s="65"/>
      <c r="C116" s="66"/>
      <c r="D116" s="66"/>
      <c r="E116" s="44"/>
      <c r="F116" s="65"/>
      <c r="G116" s="119"/>
      <c r="H116" s="190"/>
      <c r="I116" s="323"/>
      <c r="J116" s="399"/>
      <c r="K116" s="381"/>
      <c r="L116" s="411"/>
      <c r="M116" s="68"/>
      <c r="N116" s="552"/>
      <c r="O116" s="552"/>
      <c r="P116" s="359" t="str">
        <f t="shared" si="3"/>
        <v/>
      </c>
    </row>
    <row r="117" spans="1:16" s="64" customFormat="1" ht="12.75" customHeight="1">
      <c r="A117" s="106"/>
      <c r="B117" s="65"/>
      <c r="C117" s="66"/>
      <c r="D117" s="66"/>
      <c r="E117" s="44"/>
      <c r="F117" s="65"/>
      <c r="G117" s="119"/>
      <c r="H117" s="190"/>
      <c r="I117" s="323"/>
      <c r="J117" s="399"/>
      <c r="K117" s="381"/>
      <c r="L117" s="411" t="s">
        <v>4287</v>
      </c>
      <c r="M117" s="68"/>
      <c r="N117" s="552"/>
      <c r="O117" s="552"/>
      <c r="P117" s="359" t="str">
        <f t="shared" si="3"/>
        <v/>
      </c>
    </row>
    <row r="118" spans="1:16" s="64" customFormat="1" ht="12.75" customHeight="1">
      <c r="A118" s="106"/>
      <c r="B118" s="65"/>
      <c r="C118" s="66"/>
      <c r="D118" s="66"/>
      <c r="E118" s="44"/>
      <c r="F118" s="65"/>
      <c r="G118" s="119"/>
      <c r="H118" s="190"/>
      <c r="I118" s="323"/>
      <c r="J118" s="399"/>
      <c r="K118" s="381"/>
      <c r="L118" s="411" t="s">
        <v>4288</v>
      </c>
      <c r="M118" s="68"/>
      <c r="N118" s="552"/>
      <c r="O118" s="552"/>
      <c r="P118" s="359" t="str">
        <f t="shared" si="3"/>
        <v/>
      </c>
    </row>
    <row r="119" spans="1:16" s="64" customFormat="1" ht="12.75" customHeight="1">
      <c r="A119" s="106"/>
      <c r="B119" s="65"/>
      <c r="C119" s="66"/>
      <c r="D119" s="66"/>
      <c r="E119" s="44"/>
      <c r="F119" s="65"/>
      <c r="G119" s="119"/>
      <c r="H119" s="190"/>
      <c r="I119" s="323"/>
      <c r="J119" s="399"/>
      <c r="K119" s="381"/>
      <c r="L119" s="411" t="s">
        <v>4289</v>
      </c>
      <c r="M119" s="68"/>
      <c r="N119" s="552"/>
      <c r="O119" s="552"/>
      <c r="P119" s="359" t="str">
        <f t="shared" si="3"/>
        <v/>
      </c>
    </row>
    <row r="120" spans="1:16" s="64" customFormat="1" ht="12.75" customHeight="1">
      <c r="A120" s="106"/>
      <c r="B120" s="65"/>
      <c r="C120" s="66"/>
      <c r="D120" s="66"/>
      <c r="E120" s="44"/>
      <c r="F120" s="65"/>
      <c r="G120" s="119"/>
      <c r="H120" s="190"/>
      <c r="I120" s="323"/>
      <c r="J120" s="399"/>
      <c r="K120" s="381"/>
      <c r="L120" s="411"/>
      <c r="M120" s="68"/>
      <c r="N120" s="552"/>
      <c r="O120" s="552"/>
      <c r="P120" s="359" t="str">
        <f t="shared" si="3"/>
        <v/>
      </c>
    </row>
    <row r="121" spans="1:16" s="64" customFormat="1" ht="12.75" customHeight="1">
      <c r="A121" s="106"/>
      <c r="B121" s="65"/>
      <c r="C121" s="66"/>
      <c r="D121" s="66"/>
      <c r="E121" s="44"/>
      <c r="F121" s="65"/>
      <c r="G121" s="119"/>
      <c r="H121" s="190"/>
      <c r="I121" s="323"/>
      <c r="J121" s="399"/>
      <c r="K121" s="381"/>
      <c r="L121" s="411" t="s">
        <v>4290</v>
      </c>
      <c r="M121" s="68"/>
      <c r="N121" s="552"/>
      <c r="O121" s="552"/>
      <c r="P121" s="359" t="str">
        <f t="shared" si="3"/>
        <v/>
      </c>
    </row>
    <row r="122" spans="1:16" s="64" customFormat="1" ht="12.75" customHeight="1">
      <c r="A122" s="106"/>
      <c r="B122" s="65"/>
      <c r="C122" s="66"/>
      <c r="D122" s="66"/>
      <c r="E122" s="44"/>
      <c r="F122" s="65"/>
      <c r="G122" s="119"/>
      <c r="H122" s="190"/>
      <c r="I122" s="323"/>
      <c r="J122" s="399"/>
      <c r="K122" s="381"/>
      <c r="L122" s="411"/>
      <c r="M122" s="68"/>
      <c r="N122" s="552"/>
      <c r="O122" s="552"/>
      <c r="P122" s="359" t="str">
        <f t="shared" si="3"/>
        <v/>
      </c>
    </row>
    <row r="123" spans="1:16" s="64" customFormat="1" ht="12.75" customHeight="1">
      <c r="A123" s="106"/>
      <c r="B123" s="65"/>
      <c r="C123" s="66"/>
      <c r="D123" s="66"/>
      <c r="E123" s="44"/>
      <c r="F123" s="65"/>
      <c r="G123" s="119"/>
      <c r="H123" s="190"/>
      <c r="I123" s="323"/>
      <c r="J123" s="399"/>
      <c r="K123" s="381"/>
      <c r="L123" s="411"/>
      <c r="M123" s="68"/>
      <c r="N123" s="552"/>
      <c r="O123" s="552"/>
      <c r="P123" s="359" t="str">
        <f t="shared" si="3"/>
        <v/>
      </c>
    </row>
    <row r="124" spans="1:16" s="64" customFormat="1" ht="12.75" customHeight="1">
      <c r="A124" s="106"/>
      <c r="B124" s="65"/>
      <c r="C124" s="66"/>
      <c r="D124" s="66"/>
      <c r="E124" s="44"/>
      <c r="F124" s="65"/>
      <c r="G124" s="119"/>
      <c r="H124" s="190"/>
      <c r="I124" s="323"/>
      <c r="J124" s="399"/>
      <c r="K124" s="381"/>
      <c r="L124" s="411" t="s">
        <v>4285</v>
      </c>
      <c r="M124" s="68"/>
      <c r="N124" s="552"/>
      <c r="O124" s="552"/>
      <c r="P124" s="359" t="str">
        <f t="shared" si="3"/>
        <v/>
      </c>
    </row>
    <row r="125" spans="1:16" s="64" customFormat="1" ht="12.75" customHeight="1">
      <c r="A125" s="106"/>
      <c r="B125" s="65"/>
      <c r="C125" s="66"/>
      <c r="D125" s="66"/>
      <c r="E125" s="44"/>
      <c r="F125" s="65"/>
      <c r="G125" s="119"/>
      <c r="H125" s="190"/>
      <c r="I125" s="323"/>
      <c r="J125" s="399"/>
      <c r="K125" s="381"/>
      <c r="L125" s="411"/>
      <c r="M125" s="68"/>
      <c r="N125" s="552"/>
      <c r="O125" s="552"/>
      <c r="P125" s="359" t="str">
        <f t="shared" si="3"/>
        <v/>
      </c>
    </row>
    <row r="126" spans="1:16" s="64" customFormat="1" ht="12.75" customHeight="1">
      <c r="A126" s="106"/>
      <c r="B126" s="65"/>
      <c r="C126" s="66"/>
      <c r="D126" s="66"/>
      <c r="E126" s="44"/>
      <c r="F126" s="65"/>
      <c r="G126" s="119"/>
      <c r="H126" s="190"/>
      <c r="I126" s="323"/>
      <c r="J126" s="399"/>
      <c r="K126" s="381"/>
      <c r="L126" s="411"/>
      <c r="M126" s="68"/>
      <c r="N126" s="552"/>
      <c r="O126" s="552"/>
      <c r="P126" s="359" t="str">
        <f t="shared" si="3"/>
        <v/>
      </c>
    </row>
    <row r="127" spans="1:16" s="64" customFormat="1" ht="12.75" customHeight="1">
      <c r="A127" s="106"/>
      <c r="B127" s="65"/>
      <c r="C127" s="66"/>
      <c r="D127" s="66"/>
      <c r="E127" s="44"/>
      <c r="F127" s="65"/>
      <c r="G127" s="119"/>
      <c r="H127" s="190"/>
      <c r="I127" s="323"/>
      <c r="J127" s="399"/>
      <c r="K127" s="381"/>
      <c r="L127" s="411" t="s">
        <v>4272</v>
      </c>
      <c r="M127" s="68"/>
      <c r="N127" s="552"/>
      <c r="O127" s="552"/>
      <c r="P127" s="359" t="str">
        <f t="shared" si="3"/>
        <v/>
      </c>
    </row>
    <row r="128" spans="1:16" s="64" customFormat="1" ht="12.75" customHeight="1">
      <c r="A128" s="106"/>
      <c r="B128" s="65"/>
      <c r="C128" s="66"/>
      <c r="D128" s="66"/>
      <c r="E128" s="44"/>
      <c r="F128" s="65"/>
      <c r="G128" s="119"/>
      <c r="H128" s="190"/>
      <c r="I128" s="323"/>
      <c r="J128" s="399"/>
      <c r="K128" s="381"/>
      <c r="L128" s="411" t="s">
        <v>4291</v>
      </c>
      <c r="M128" s="68"/>
      <c r="N128" s="552"/>
      <c r="O128" s="552"/>
      <c r="P128" s="359" t="str">
        <f t="shared" si="3"/>
        <v/>
      </c>
    </row>
    <row r="129" spans="1:16" s="64" customFormat="1" ht="12.75" customHeight="1">
      <c r="A129" s="106"/>
      <c r="B129" s="65"/>
      <c r="C129" s="66"/>
      <c r="D129" s="66"/>
      <c r="E129" s="44"/>
      <c r="F129" s="65"/>
      <c r="G129" s="119"/>
      <c r="H129" s="190"/>
      <c r="I129" s="323"/>
      <c r="J129" s="399"/>
      <c r="K129" s="381"/>
      <c r="L129" s="411"/>
      <c r="M129" s="68"/>
      <c r="N129" s="552"/>
      <c r="O129" s="552"/>
      <c r="P129" s="359" t="str">
        <f t="shared" si="3"/>
        <v/>
      </c>
    </row>
    <row r="130" spans="1:16" s="64" customFormat="1" ht="12.75" customHeight="1">
      <c r="A130" s="106"/>
      <c r="B130" s="65"/>
      <c r="C130" s="66"/>
      <c r="D130" s="66"/>
      <c r="E130" s="44"/>
      <c r="F130" s="65"/>
      <c r="G130" s="119"/>
      <c r="H130" s="190"/>
      <c r="I130" s="323"/>
      <c r="J130" s="399"/>
      <c r="K130" s="381"/>
      <c r="L130" s="411" t="s">
        <v>4292</v>
      </c>
      <c r="M130" s="68"/>
      <c r="N130" s="552"/>
      <c r="O130" s="552"/>
      <c r="P130" s="359" t="str">
        <f t="shared" si="3"/>
        <v/>
      </c>
    </row>
    <row r="131" spans="1:16" s="64" customFormat="1" ht="12.75" customHeight="1">
      <c r="A131" s="106"/>
      <c r="B131" s="65"/>
      <c r="C131" s="66"/>
      <c r="D131" s="66"/>
      <c r="E131" s="44"/>
      <c r="F131" s="65"/>
      <c r="G131" s="119"/>
      <c r="H131" s="190"/>
      <c r="I131" s="323"/>
      <c r="J131" s="399"/>
      <c r="K131" s="381"/>
      <c r="L131" s="411"/>
      <c r="M131" s="68"/>
      <c r="N131" s="552"/>
      <c r="O131" s="552"/>
      <c r="P131" s="359" t="str">
        <f t="shared" si="3"/>
        <v/>
      </c>
    </row>
    <row r="132" spans="1:16" s="64" customFormat="1" ht="12.75" customHeight="1">
      <c r="A132" s="106"/>
      <c r="B132" s="65"/>
      <c r="C132" s="66"/>
      <c r="D132" s="66"/>
      <c r="E132" s="44"/>
      <c r="F132" s="65"/>
      <c r="G132" s="119"/>
      <c r="H132" s="190"/>
      <c r="I132" s="323"/>
      <c r="J132" s="399"/>
      <c r="K132" s="381"/>
      <c r="L132" s="411"/>
      <c r="M132" s="68"/>
      <c r="N132" s="552"/>
      <c r="O132" s="552"/>
      <c r="P132" s="359" t="str">
        <f t="shared" si="3"/>
        <v/>
      </c>
    </row>
    <row r="133" spans="1:16" s="64" customFormat="1" ht="12.75" customHeight="1">
      <c r="A133" s="106"/>
      <c r="B133" s="65"/>
      <c r="C133" s="66"/>
      <c r="D133" s="66"/>
      <c r="E133" s="44"/>
      <c r="F133" s="65"/>
      <c r="G133" s="119"/>
      <c r="H133" s="190"/>
      <c r="I133" s="323"/>
      <c r="J133" s="399"/>
      <c r="K133" s="381"/>
      <c r="L133" s="411" t="s">
        <v>4272</v>
      </c>
      <c r="M133" s="68"/>
      <c r="N133" s="552"/>
      <c r="O133" s="552"/>
      <c r="P133" s="359" t="str">
        <f t="shared" si="3"/>
        <v/>
      </c>
    </row>
    <row r="134" spans="1:16" s="64" customFormat="1" ht="12.75" customHeight="1">
      <c r="A134" s="106"/>
      <c r="B134" s="65"/>
      <c r="C134" s="66"/>
      <c r="D134" s="66"/>
      <c r="E134" s="44"/>
      <c r="F134" s="65"/>
      <c r="G134" s="119"/>
      <c r="H134" s="190"/>
      <c r="I134" s="323"/>
      <c r="J134" s="399"/>
      <c r="K134" s="381"/>
      <c r="L134" s="411" t="s">
        <v>4293</v>
      </c>
      <c r="M134" s="68"/>
      <c r="N134" s="552"/>
      <c r="O134" s="552"/>
      <c r="P134" s="359" t="str">
        <f t="shared" si="3"/>
        <v/>
      </c>
    </row>
    <row r="135" spans="1:16" s="64" customFormat="1" ht="12.75" customHeight="1">
      <c r="A135" s="106"/>
      <c r="B135" s="65"/>
      <c r="C135" s="66"/>
      <c r="D135" s="66"/>
      <c r="E135" s="44"/>
      <c r="F135" s="65"/>
      <c r="G135" s="119"/>
      <c r="H135" s="190"/>
      <c r="I135" s="323"/>
      <c r="J135" s="399"/>
      <c r="K135" s="381"/>
      <c r="L135" s="411"/>
      <c r="M135" s="68"/>
      <c r="N135" s="552"/>
      <c r="O135" s="552"/>
      <c r="P135" s="359" t="str">
        <f t="shared" si="3"/>
        <v/>
      </c>
    </row>
    <row r="136" spans="1:16" s="64" customFormat="1" ht="12.75" customHeight="1">
      <c r="A136" s="106"/>
      <c r="B136" s="65"/>
      <c r="C136" s="66"/>
      <c r="D136" s="66"/>
      <c r="E136" s="44"/>
      <c r="F136" s="65"/>
      <c r="G136" s="119"/>
      <c r="H136" s="190"/>
      <c r="I136" s="323"/>
      <c r="J136" s="399"/>
      <c r="K136" s="381"/>
      <c r="L136" s="411" t="s">
        <v>4294</v>
      </c>
      <c r="M136" s="68"/>
      <c r="N136" s="552"/>
      <c r="O136" s="552"/>
      <c r="P136" s="359" t="str">
        <f t="shared" si="3"/>
        <v/>
      </c>
    </row>
    <row r="137" spans="1:16" s="64" customFormat="1" ht="12.75" customHeight="1">
      <c r="A137" s="106"/>
      <c r="B137" s="65"/>
      <c r="C137" s="66"/>
      <c r="D137" s="66"/>
      <c r="E137" s="44"/>
      <c r="F137" s="65"/>
      <c r="G137" s="119"/>
      <c r="H137" s="190"/>
      <c r="I137" s="323"/>
      <c r="J137" s="399"/>
      <c r="K137" s="381"/>
      <c r="L137" s="411"/>
      <c r="M137" s="68"/>
      <c r="N137" s="552"/>
      <c r="O137" s="552"/>
      <c r="P137" s="359" t="str">
        <f t="shared" si="3"/>
        <v/>
      </c>
    </row>
    <row r="138" spans="1:16" s="64" customFormat="1" ht="12.75" customHeight="1">
      <c r="A138" s="106"/>
      <c r="B138" s="65"/>
      <c r="C138" s="66"/>
      <c r="D138" s="66"/>
      <c r="E138" s="44"/>
      <c r="F138" s="65"/>
      <c r="G138" s="119"/>
      <c r="H138" s="190"/>
      <c r="I138" s="323"/>
      <c r="J138" s="399"/>
      <c r="K138" s="381"/>
      <c r="L138" s="411" t="s">
        <v>4295</v>
      </c>
      <c r="M138" s="68"/>
      <c r="N138" s="552"/>
      <c r="O138" s="552"/>
      <c r="P138" s="359" t="str">
        <f t="shared" si="3"/>
        <v/>
      </c>
    </row>
    <row r="139" spans="1:16" s="64" customFormat="1" ht="12.75" customHeight="1">
      <c r="A139" s="106"/>
      <c r="B139" s="65"/>
      <c r="C139" s="66"/>
      <c r="D139" s="66"/>
      <c r="E139" s="44"/>
      <c r="F139" s="65"/>
      <c r="G139" s="119"/>
      <c r="H139" s="190"/>
      <c r="I139" s="323"/>
      <c r="J139" s="399"/>
      <c r="K139" s="381"/>
      <c r="L139" s="411" t="s">
        <v>4296</v>
      </c>
      <c r="M139" s="68"/>
      <c r="N139" s="552"/>
      <c r="O139" s="552"/>
      <c r="P139" s="359" t="str">
        <f t="shared" ref="P139:P206" si="4">IF(N139="","",IF(O139="","",IF(O139=N139,$Q$1,O139-N139)))</f>
        <v/>
      </c>
    </row>
    <row r="140" spans="1:16" s="64" customFormat="1" ht="12.75" customHeight="1">
      <c r="A140" s="106"/>
      <c r="B140" s="65"/>
      <c r="C140" s="66"/>
      <c r="D140" s="66"/>
      <c r="E140" s="44"/>
      <c r="F140" s="65"/>
      <c r="G140" s="119"/>
      <c r="H140" s="190"/>
      <c r="I140" s="323"/>
      <c r="J140" s="399"/>
      <c r="K140" s="381"/>
      <c r="L140" s="411" t="s">
        <v>4297</v>
      </c>
      <c r="M140" s="68"/>
      <c r="N140" s="552"/>
      <c r="O140" s="552"/>
      <c r="P140" s="359" t="str">
        <f t="shared" si="4"/>
        <v/>
      </c>
    </row>
    <row r="141" spans="1:16" s="64" customFormat="1" ht="12.75" customHeight="1">
      <c r="A141" s="106"/>
      <c r="B141" s="65"/>
      <c r="C141" s="66"/>
      <c r="D141" s="66"/>
      <c r="E141" s="44"/>
      <c r="F141" s="65"/>
      <c r="G141" s="119"/>
      <c r="H141" s="190"/>
      <c r="I141" s="323"/>
      <c r="J141" s="399"/>
      <c r="K141" s="381"/>
      <c r="L141" s="411" t="s">
        <v>4298</v>
      </c>
      <c r="M141" s="68"/>
      <c r="N141" s="552"/>
      <c r="O141" s="552"/>
      <c r="P141" s="359" t="str">
        <f t="shared" si="4"/>
        <v/>
      </c>
    </row>
    <row r="142" spans="1:16" s="64" customFormat="1" ht="12.75" customHeight="1">
      <c r="A142" s="106" t="str">
        <f ca="1">IF(B142="","",MAX($A$3:INDIRECT(ADDRESS(ROW()-1,COLUMN(),1)))+1)</f>
        <v/>
      </c>
      <c r="B142" s="65"/>
      <c r="C142" s="66" t="str">
        <f ca="1">IF(B142="",IF(D142="","",MAX(INDIRECT(ADDRESS(2+MATCH(MAX($A78:$A$269),$A78:$A$269),COLUMN(),1)):INDIRECT(ADDRESS(ROW()-1,COLUMN(),1)))+1),1)</f>
        <v/>
      </c>
      <c r="D142" s="66"/>
      <c r="E142" s="44"/>
      <c r="F142" s="65"/>
      <c r="G142" s="119"/>
      <c r="H142" s="190" t="s">
        <v>124</v>
      </c>
      <c r="I142" s="323"/>
      <c r="J142" s="399" t="s">
        <v>5935</v>
      </c>
      <c r="K142" s="381"/>
      <c r="L142" s="411"/>
      <c r="M142" s="68"/>
      <c r="N142" s="552"/>
      <c r="O142" s="552"/>
      <c r="P142" s="359" t="str">
        <f t="shared" si="4"/>
        <v/>
      </c>
    </row>
    <row r="143" spans="1:16" s="64" customFormat="1" ht="12.75" customHeight="1">
      <c r="A143" s="106"/>
      <c r="B143" s="65"/>
      <c r="C143" s="66"/>
      <c r="D143" s="66"/>
      <c r="E143" s="44"/>
      <c r="F143" s="65"/>
      <c r="G143" s="119"/>
      <c r="H143" s="190"/>
      <c r="I143" s="323"/>
      <c r="J143" s="399"/>
      <c r="K143" s="381"/>
      <c r="L143" s="411" t="s">
        <v>2036</v>
      </c>
      <c r="M143" s="68"/>
      <c r="N143" s="552"/>
      <c r="O143" s="552"/>
      <c r="P143" s="359" t="str">
        <f t="shared" si="4"/>
        <v/>
      </c>
    </row>
    <row r="144" spans="1:16" s="64" customFormat="1" ht="12.75" customHeight="1">
      <c r="A144" s="106" t="str">
        <f ca="1">IF(B144="","",MAX($A$3:INDIRECT(ADDRESS(ROW()-1,COLUMN(),1)))+1)</f>
        <v/>
      </c>
      <c r="B144" s="65"/>
      <c r="C144" s="66" t="str">
        <f ca="1">IF(B144="",IF(D144="","",MAX(INDIRECT(ADDRESS(2+MATCH(MAX($A142:$A$269),$A142:$A$269),COLUMN(),1)):INDIRECT(ADDRESS(ROW()-1,COLUMN(),1)))+1),1)</f>
        <v/>
      </c>
      <c r="D144" s="66"/>
      <c r="E144" s="44"/>
      <c r="F144" s="65"/>
      <c r="G144" s="119"/>
      <c r="H144" s="190" t="s">
        <v>124</v>
      </c>
      <c r="I144" s="323"/>
      <c r="J144" s="399" t="s">
        <v>169</v>
      </c>
      <c r="K144" s="381"/>
      <c r="L144" s="411"/>
      <c r="M144" s="68"/>
      <c r="N144" s="552"/>
      <c r="O144" s="552"/>
      <c r="P144" s="359" t="str">
        <f t="shared" si="4"/>
        <v/>
      </c>
    </row>
    <row r="145" spans="1:16" s="64" customFormat="1" ht="12.75" customHeight="1">
      <c r="A145" s="106"/>
      <c r="B145" s="65"/>
      <c r="C145" s="66"/>
      <c r="D145" s="66"/>
      <c r="E145" s="44"/>
      <c r="F145" s="65"/>
      <c r="G145" s="119"/>
      <c r="H145" s="190"/>
      <c r="I145" s="323"/>
      <c r="J145" s="399"/>
      <c r="K145" s="381"/>
      <c r="L145" s="411" t="s">
        <v>2009</v>
      </c>
      <c r="M145" s="68"/>
      <c r="N145" s="552"/>
      <c r="O145" s="552"/>
      <c r="P145" s="359" t="str">
        <f t="shared" si="4"/>
        <v/>
      </c>
    </row>
    <row r="146" spans="1:16" s="64" customFormat="1" ht="12.75" customHeight="1">
      <c r="A146" s="106"/>
      <c r="B146" s="65"/>
      <c r="C146" s="66"/>
      <c r="D146" s="66"/>
      <c r="E146" s="44"/>
      <c r="F146" s="65"/>
      <c r="G146" s="119"/>
      <c r="H146" s="190"/>
      <c r="I146" s="323"/>
      <c r="J146" s="399"/>
      <c r="K146" s="381"/>
      <c r="L146" s="411" t="s">
        <v>2007</v>
      </c>
      <c r="M146" s="68"/>
      <c r="N146" s="552"/>
      <c r="O146" s="552"/>
      <c r="P146" s="359" t="str">
        <f t="shared" si="4"/>
        <v/>
      </c>
    </row>
    <row r="147" spans="1:16" s="64" customFormat="1" ht="12.75" customHeight="1">
      <c r="A147" s="106"/>
      <c r="B147" s="65"/>
      <c r="C147" s="66"/>
      <c r="D147" s="66"/>
      <c r="E147" s="44"/>
      <c r="F147" s="65"/>
      <c r="G147" s="119"/>
      <c r="H147" s="190"/>
      <c r="I147" s="323"/>
      <c r="J147" s="399"/>
      <c r="K147" s="381"/>
      <c r="L147" s="411" t="s">
        <v>2008</v>
      </c>
      <c r="M147" s="68"/>
      <c r="N147" s="552"/>
      <c r="O147" s="552"/>
      <c r="P147" s="359" t="str">
        <f t="shared" si="4"/>
        <v/>
      </c>
    </row>
    <row r="148" spans="1:16" s="64" customFormat="1" ht="12.75" customHeight="1">
      <c r="A148" s="106"/>
      <c r="B148" s="65"/>
      <c r="C148" s="66"/>
      <c r="D148" s="66"/>
      <c r="E148" s="44"/>
      <c r="F148" s="65"/>
      <c r="G148" s="119"/>
      <c r="H148" s="190" t="s">
        <v>4570</v>
      </c>
      <c r="I148" s="323"/>
      <c r="J148" s="399"/>
      <c r="K148" s="381"/>
      <c r="L148" s="411"/>
      <c r="M148" s="68"/>
      <c r="N148" s="552"/>
      <c r="O148" s="552"/>
      <c r="P148" s="359"/>
    </row>
    <row r="149" spans="1:16" s="64" customFormat="1" ht="11.25">
      <c r="A149" s="66"/>
      <c r="B149" s="65"/>
      <c r="C149" s="66"/>
      <c r="D149" s="66"/>
      <c r="E149" s="44"/>
      <c r="F149" s="65"/>
      <c r="G149" s="119"/>
      <c r="H149" s="190"/>
      <c r="I149" s="323"/>
      <c r="J149" s="399"/>
      <c r="K149" s="381"/>
      <c r="L149" s="411"/>
      <c r="M149" s="68"/>
      <c r="N149" s="550"/>
      <c r="O149" s="550"/>
      <c r="P149" s="359" t="str">
        <f t="shared" si="4"/>
        <v/>
      </c>
    </row>
    <row r="150" spans="1:16" s="64" customFormat="1" ht="12.75" customHeight="1">
      <c r="A150" s="66"/>
      <c r="B150" s="65"/>
      <c r="C150" s="66"/>
      <c r="D150" s="66"/>
      <c r="E150" s="44"/>
      <c r="F150" s="65"/>
      <c r="G150" s="119"/>
      <c r="H150" s="321"/>
      <c r="I150" s="354" t="s">
        <v>3688</v>
      </c>
      <c r="J150" s="399"/>
      <c r="K150" s="381"/>
      <c r="L150" s="391"/>
      <c r="M150" s="44"/>
      <c r="N150" s="550"/>
      <c r="O150" s="550"/>
      <c r="P150" s="359"/>
    </row>
    <row r="151" spans="1:16" s="64" customFormat="1" ht="12.75" customHeight="1">
      <c r="A151" s="106" t="str">
        <f ca="1">IF(B151="","",MAX($A$3:INDIRECT(ADDRESS(ROW()-1,COLUMN(),1)))+1)</f>
        <v/>
      </c>
      <c r="B151" s="71"/>
      <c r="C151" s="73" t="str">
        <f ca="1">IF(B151="",IF(D151="","",MAX(INDIRECT(ADDRESS(2+MATCH(MAX($A144:$A$269),$A144:$A$269),COLUMN(),1)):INDIRECT(ADDRESS(ROW()-1,COLUMN(),1)))+1),1)</f>
        <v/>
      </c>
      <c r="D151" s="73"/>
      <c r="E151" s="46"/>
      <c r="F151" s="71"/>
      <c r="G151" s="120"/>
      <c r="H151" s="320"/>
      <c r="I151" s="328"/>
      <c r="J151" s="401"/>
      <c r="K151" s="385"/>
      <c r="L151" s="412"/>
      <c r="M151" s="72"/>
      <c r="N151" s="553"/>
      <c r="O151" s="553"/>
      <c r="P151" s="360" t="str">
        <f t="shared" si="4"/>
        <v/>
      </c>
    </row>
    <row r="152" spans="1:16" s="64" customFormat="1" ht="12.75" customHeight="1">
      <c r="A152" s="61">
        <f ca="1">IF(B152="","",MAX($A$3:INDIRECT(ADDRESS(ROW()-1,COLUMN(),1)))+1)</f>
        <v>3</v>
      </c>
      <c r="B152" s="60" t="s">
        <v>943</v>
      </c>
      <c r="C152" s="61">
        <f ca="1">IF(B152="",IF(D152="","",MAX(INDIRECT(ADDRESS(2+MATCH(MAX($A$3:$A54),$A$3:$A54),COLUMN(),1)):INDIRECT(ADDRESS(ROW()-1,COLUMN(),1)))+1),1)</f>
        <v>1</v>
      </c>
      <c r="D152" s="61" t="s">
        <v>255</v>
      </c>
      <c r="E152" s="94" t="s">
        <v>256</v>
      </c>
      <c r="F152" s="60" t="s">
        <v>3550</v>
      </c>
      <c r="G152" s="130">
        <v>47</v>
      </c>
      <c r="H152" s="299" t="s">
        <v>361</v>
      </c>
      <c r="I152" s="322" t="s">
        <v>3604</v>
      </c>
      <c r="J152" s="400"/>
      <c r="K152" s="384"/>
      <c r="L152" s="410"/>
      <c r="M152" s="62"/>
      <c r="N152" s="549"/>
      <c r="O152" s="549"/>
      <c r="P152" s="359" t="str">
        <f t="shared" si="4"/>
        <v/>
      </c>
    </row>
    <row r="153" spans="1:16" s="64" customFormat="1" ht="12.75" customHeight="1">
      <c r="A153" s="66" t="str">
        <f ca="1">IF(B153="","",MAX($A$3:INDIRECT(ADDRESS(ROW()-1,COLUMN(),1)))+1)</f>
        <v/>
      </c>
      <c r="B153" s="65"/>
      <c r="C153" s="66" t="str">
        <f ca="1">IF(B153="",IF(D153="","",MAX(INDIRECT(ADDRESS(2+MATCH(MAX($A$3:$A152),$A$3:$A152),COLUMN(),1)):INDIRECT(ADDRESS(ROW()-1,COLUMN(),1)))+1),1)</f>
        <v/>
      </c>
      <c r="D153" s="66"/>
      <c r="E153" s="44"/>
      <c r="F153" s="65"/>
      <c r="G153" s="119"/>
      <c r="H153" s="190"/>
      <c r="I153" s="323" t="s">
        <v>4477</v>
      </c>
      <c r="J153" s="399"/>
      <c r="K153" s="381"/>
      <c r="L153" s="411"/>
      <c r="M153" s="68"/>
      <c r="N153" s="550"/>
      <c r="O153" s="550"/>
      <c r="P153" s="359" t="str">
        <f t="shared" si="4"/>
        <v/>
      </c>
    </row>
    <row r="154" spans="1:16" s="64" customFormat="1" ht="12.75" customHeight="1">
      <c r="A154" s="66" t="str">
        <f ca="1">IF(B154="","",MAX($A$3:INDIRECT(ADDRESS(ROW()-1,COLUMN(),1)))+1)</f>
        <v/>
      </c>
      <c r="B154" s="65"/>
      <c r="C154" s="66" t="str">
        <f ca="1">IF(B154="",IF(D154="","",MAX(INDIRECT(ADDRESS(2+MATCH(MAX($A$3:$A153),$A$3:$A153),COLUMN(),1)):INDIRECT(ADDRESS(ROW()-1,COLUMN(),1)))+1),1)</f>
        <v/>
      </c>
      <c r="D154" s="66"/>
      <c r="E154" s="44"/>
      <c r="F154" s="65"/>
      <c r="G154" s="119"/>
      <c r="H154" s="190"/>
      <c r="I154" s="323"/>
      <c r="J154" s="399"/>
      <c r="K154" s="381"/>
      <c r="L154" s="411"/>
      <c r="M154" s="68"/>
      <c r="N154" s="550"/>
      <c r="O154" s="550"/>
      <c r="P154" s="359" t="str">
        <f t="shared" si="4"/>
        <v/>
      </c>
    </row>
    <row r="155" spans="1:16" s="64" customFormat="1" ht="12.75" customHeight="1">
      <c r="A155" s="66" t="str">
        <f ca="1">IF(B155="","",MAX($A$3:INDIRECT(ADDRESS(ROW()-1,COLUMN(),1)))+1)</f>
        <v/>
      </c>
      <c r="B155" s="65"/>
      <c r="C155" s="66" t="str">
        <f ca="1">IF(B155="",IF(D155="","",MAX(INDIRECT(ADDRESS(2+MATCH(MAX($A$3:$A154),$A$3:$A154),COLUMN(),1)):INDIRECT(ADDRESS(ROW()-1,COLUMN(),1)))+1),1)</f>
        <v/>
      </c>
      <c r="D155" s="66"/>
      <c r="E155" s="44"/>
      <c r="F155" s="65"/>
      <c r="G155" s="119"/>
      <c r="H155" s="190" t="s">
        <v>54</v>
      </c>
      <c r="I155" s="323" t="s">
        <v>944</v>
      </c>
      <c r="J155" s="399"/>
      <c r="K155" s="381"/>
      <c r="L155" s="411"/>
      <c r="M155" s="68"/>
      <c r="N155" s="554"/>
      <c r="O155" s="554"/>
      <c r="P155" s="359" t="str">
        <f t="shared" si="4"/>
        <v/>
      </c>
    </row>
    <row r="156" spans="1:16" s="64" customFormat="1" ht="12.75" customHeight="1">
      <c r="A156" s="66"/>
      <c r="B156" s="65"/>
      <c r="C156" s="66"/>
      <c r="D156" s="66"/>
      <c r="E156" s="44"/>
      <c r="F156" s="65"/>
      <c r="G156" s="119"/>
      <c r="H156" s="190"/>
      <c r="I156" s="323"/>
      <c r="J156" s="399"/>
      <c r="K156" s="381"/>
      <c r="L156" s="411"/>
      <c r="M156" s="68"/>
      <c r="N156" s="554"/>
      <c r="O156" s="554"/>
      <c r="P156" s="359" t="str">
        <f t="shared" si="4"/>
        <v/>
      </c>
    </row>
    <row r="157" spans="1:16" s="64" customFormat="1" ht="12.75" customHeight="1">
      <c r="A157" s="66" t="str">
        <f ca="1">IF(B157="","",MAX($A$3:INDIRECT(ADDRESS(ROW()-1,COLUMN(),1)))+1)</f>
        <v/>
      </c>
      <c r="B157" s="65"/>
      <c r="C157" s="66" t="str">
        <f ca="1">IF(B157="",IF(D157="","",MAX(INDIRECT(ADDRESS(2+MATCH(MAX($A$3:$A155),$A$3:$A155),COLUMN(),1)):INDIRECT(ADDRESS(ROW()-1,COLUMN(),1)))+1),1)</f>
        <v/>
      </c>
      <c r="D157" s="66"/>
      <c r="E157" s="44"/>
      <c r="F157" s="65"/>
      <c r="G157" s="119"/>
      <c r="H157" s="190"/>
      <c r="I157" s="323" t="s">
        <v>3594</v>
      </c>
      <c r="J157" s="399"/>
      <c r="K157" s="381"/>
      <c r="L157" s="411"/>
      <c r="M157" s="68"/>
      <c r="N157" s="550"/>
      <c r="O157" s="550"/>
      <c r="P157" s="359" t="str">
        <f t="shared" si="4"/>
        <v/>
      </c>
    </row>
    <row r="158" spans="1:16" s="64" customFormat="1" ht="12.75" customHeight="1">
      <c r="A158" s="66"/>
      <c r="B158" s="65"/>
      <c r="C158" s="66"/>
      <c r="D158" s="66"/>
      <c r="E158" s="44"/>
      <c r="F158" s="65"/>
      <c r="G158" s="119"/>
      <c r="H158" s="190"/>
      <c r="I158" s="323"/>
      <c r="J158" s="399" t="s">
        <v>3593</v>
      </c>
      <c r="K158" s="381"/>
      <c r="L158" s="411"/>
      <c r="M158" s="68"/>
      <c r="N158" s="550"/>
      <c r="O158" s="550"/>
      <c r="P158" s="359" t="str">
        <f t="shared" si="4"/>
        <v/>
      </c>
    </row>
    <row r="159" spans="1:16" s="64" customFormat="1" ht="12.75" customHeight="1">
      <c r="A159" s="66"/>
      <c r="B159" s="65"/>
      <c r="C159" s="66"/>
      <c r="D159" s="66"/>
      <c r="E159" s="44"/>
      <c r="F159" s="65"/>
      <c r="G159" s="119"/>
      <c r="H159" s="190"/>
      <c r="I159" s="323"/>
      <c r="J159" s="399"/>
      <c r="K159" s="381"/>
      <c r="L159" s="411"/>
      <c r="M159" s="68"/>
      <c r="N159" s="550"/>
      <c r="O159" s="550"/>
      <c r="P159" s="359" t="str">
        <f t="shared" si="4"/>
        <v/>
      </c>
    </row>
    <row r="160" spans="1:16" s="64" customFormat="1" ht="12.75" customHeight="1">
      <c r="A160" s="66"/>
      <c r="B160" s="65"/>
      <c r="C160" s="66"/>
      <c r="D160" s="66"/>
      <c r="E160" s="44"/>
      <c r="F160" s="65"/>
      <c r="G160" s="119"/>
      <c r="H160" s="190"/>
      <c r="I160" s="323" t="s">
        <v>3605</v>
      </c>
      <c r="J160" s="399"/>
      <c r="K160" s="381"/>
      <c r="L160" s="411"/>
      <c r="M160" s="68"/>
      <c r="N160" s="550"/>
      <c r="O160" s="550"/>
      <c r="P160" s="359" t="str">
        <f t="shared" si="4"/>
        <v/>
      </c>
    </row>
    <row r="161" spans="1:16" s="64" customFormat="1" ht="12.75" customHeight="1">
      <c r="A161" s="66"/>
      <c r="B161" s="65"/>
      <c r="C161" s="66"/>
      <c r="D161" s="66"/>
      <c r="E161" s="44"/>
      <c r="F161" s="65"/>
      <c r="G161" s="119"/>
      <c r="H161" s="190"/>
      <c r="I161" s="323"/>
      <c r="J161" s="399" t="s">
        <v>3606</v>
      </c>
      <c r="K161" s="381"/>
      <c r="L161" s="411"/>
      <c r="M161" s="68"/>
      <c r="N161" s="550"/>
      <c r="O161" s="550"/>
      <c r="P161" s="359" t="str">
        <f t="shared" si="4"/>
        <v/>
      </c>
    </row>
    <row r="162" spans="1:16" s="64" customFormat="1" ht="12.75" customHeight="1">
      <c r="A162" s="66"/>
      <c r="B162" s="65"/>
      <c r="C162" s="66"/>
      <c r="D162" s="66"/>
      <c r="E162" s="44"/>
      <c r="F162" s="65"/>
      <c r="G162" s="119"/>
      <c r="H162" s="190"/>
      <c r="I162" s="323"/>
      <c r="J162" s="399"/>
      <c r="K162" s="381"/>
      <c r="L162" s="411"/>
      <c r="M162" s="68"/>
      <c r="N162" s="550"/>
      <c r="O162" s="550"/>
      <c r="P162" s="359" t="str">
        <f t="shared" si="4"/>
        <v/>
      </c>
    </row>
    <row r="163" spans="1:16" s="64" customFormat="1" ht="12.75" customHeight="1">
      <c r="A163" s="66"/>
      <c r="B163" s="65"/>
      <c r="C163" s="66"/>
      <c r="D163" s="66"/>
      <c r="E163" s="44"/>
      <c r="F163" s="65"/>
      <c r="G163" s="119"/>
      <c r="H163" s="190"/>
      <c r="I163" s="323"/>
      <c r="J163" s="399" t="s">
        <v>4585</v>
      </c>
      <c r="K163" s="381"/>
      <c r="L163" s="411"/>
      <c r="M163" s="68"/>
      <c r="N163" s="550"/>
      <c r="O163" s="550"/>
      <c r="P163" s="359" t="str">
        <f t="shared" si="4"/>
        <v/>
      </c>
    </row>
    <row r="164" spans="1:16" s="64" customFormat="1" ht="12.75" customHeight="1">
      <c r="A164" s="66"/>
      <c r="B164" s="65"/>
      <c r="C164" s="66"/>
      <c r="D164" s="66"/>
      <c r="E164" s="44"/>
      <c r="F164" s="65"/>
      <c r="G164" s="119"/>
      <c r="H164" s="190"/>
      <c r="I164" s="323"/>
      <c r="J164" s="399"/>
      <c r="K164" s="381"/>
      <c r="L164" s="411"/>
      <c r="M164" s="68"/>
      <c r="N164" s="550"/>
      <c r="O164" s="550"/>
      <c r="P164" s="359" t="str">
        <f t="shared" si="4"/>
        <v/>
      </c>
    </row>
    <row r="165" spans="1:16" s="64" customFormat="1" ht="12.75" customHeight="1">
      <c r="A165" s="66"/>
      <c r="B165" s="65"/>
      <c r="C165" s="66"/>
      <c r="D165" s="66"/>
      <c r="E165" s="44"/>
      <c r="F165" s="65"/>
      <c r="G165" s="119"/>
      <c r="H165" s="190"/>
      <c r="I165" s="323" t="s">
        <v>4479</v>
      </c>
      <c r="J165" s="399"/>
      <c r="K165" s="381"/>
      <c r="L165" s="411"/>
      <c r="M165" s="68"/>
      <c r="N165" s="550"/>
      <c r="O165" s="550"/>
      <c r="P165" s="359" t="str">
        <f t="shared" si="4"/>
        <v/>
      </c>
    </row>
    <row r="166" spans="1:16" s="64" customFormat="1" ht="12.75" customHeight="1">
      <c r="A166" s="66"/>
      <c r="B166" s="65"/>
      <c r="C166" s="66"/>
      <c r="D166" s="66"/>
      <c r="E166" s="44"/>
      <c r="F166" s="65"/>
      <c r="G166" s="119"/>
      <c r="H166" s="190"/>
      <c r="I166" s="323"/>
      <c r="J166" s="399"/>
      <c r="K166" s="381"/>
      <c r="L166" s="411"/>
      <c r="M166" s="68"/>
      <c r="N166" s="550"/>
      <c r="O166" s="550"/>
      <c r="P166" s="359" t="str">
        <f t="shared" si="4"/>
        <v/>
      </c>
    </row>
    <row r="167" spans="1:16" s="64" customFormat="1" ht="12.75" customHeight="1">
      <c r="A167" s="66"/>
      <c r="B167" s="65"/>
      <c r="C167" s="66"/>
      <c r="D167" s="66"/>
      <c r="E167" s="44"/>
      <c r="F167" s="65"/>
      <c r="G167" s="119"/>
      <c r="H167" s="190"/>
      <c r="I167" s="323" t="s">
        <v>3608</v>
      </c>
      <c r="J167" s="399"/>
      <c r="K167" s="381"/>
      <c r="L167" s="411"/>
      <c r="M167" s="68"/>
      <c r="N167" s="550"/>
      <c r="O167" s="550"/>
      <c r="P167" s="359" t="str">
        <f t="shared" si="4"/>
        <v/>
      </c>
    </row>
    <row r="168" spans="1:16" s="64" customFormat="1" ht="12.75" customHeight="1">
      <c r="A168" s="66"/>
      <c r="B168" s="65"/>
      <c r="C168" s="66"/>
      <c r="D168" s="66"/>
      <c r="E168" s="44"/>
      <c r="F168" s="65"/>
      <c r="G168" s="119"/>
      <c r="H168" s="190"/>
      <c r="I168" s="323"/>
      <c r="J168" s="399" t="s">
        <v>4299</v>
      </c>
      <c r="K168" s="381"/>
      <c r="L168" s="411"/>
      <c r="M168" s="68"/>
      <c r="N168" s="550"/>
      <c r="O168" s="550"/>
      <c r="P168" s="359" t="str">
        <f t="shared" si="4"/>
        <v/>
      </c>
    </row>
    <row r="169" spans="1:16" s="64" customFormat="1" ht="12.75" customHeight="1">
      <c r="A169" s="66" t="str">
        <f ca="1">IF(B169="","",MAX($A$3:INDIRECT(ADDRESS(ROW()-1,COLUMN(),1)))+1)</f>
        <v/>
      </c>
      <c r="B169" s="65"/>
      <c r="C169" s="66" t="str">
        <f ca="1">IF(B169="",IF(D169="","",MAX(INDIRECT(ADDRESS(2+MATCH(MAX($A$3:$A157),$A$3:$A157),COLUMN(),1)):INDIRECT(ADDRESS(ROW()-1,COLUMN(),1)))+1),1)</f>
        <v/>
      </c>
      <c r="D169" s="66"/>
      <c r="E169" s="44"/>
      <c r="F169" s="65"/>
      <c r="G169" s="119"/>
      <c r="H169" s="190"/>
      <c r="I169" s="323" t="s">
        <v>3609</v>
      </c>
      <c r="J169" s="402"/>
      <c r="K169" s="381"/>
      <c r="L169" s="411"/>
      <c r="M169" s="68"/>
      <c r="N169" s="554"/>
      <c r="O169" s="554"/>
      <c r="P169" s="359" t="str">
        <f t="shared" si="4"/>
        <v/>
      </c>
    </row>
    <row r="170" spans="1:16" s="64" customFormat="1" ht="12.75" customHeight="1">
      <c r="A170" s="66"/>
      <c r="B170" s="65"/>
      <c r="C170" s="66"/>
      <c r="D170" s="66"/>
      <c r="E170" s="44"/>
      <c r="F170" s="65"/>
      <c r="G170" s="119"/>
      <c r="H170" s="190"/>
      <c r="I170" s="323"/>
      <c r="J170" s="402" t="s">
        <v>4300</v>
      </c>
      <c r="K170" s="381"/>
      <c r="L170" s="411"/>
      <c r="M170" s="68"/>
      <c r="N170" s="554"/>
      <c r="O170" s="554"/>
      <c r="P170" s="359" t="str">
        <f t="shared" si="4"/>
        <v/>
      </c>
    </row>
    <row r="171" spans="1:16" s="64" customFormat="1" ht="12.75" customHeight="1">
      <c r="A171" s="66"/>
      <c r="B171" s="65"/>
      <c r="C171" s="66"/>
      <c r="D171" s="66"/>
      <c r="E171" s="44"/>
      <c r="F171" s="65"/>
      <c r="G171" s="119"/>
      <c r="H171" s="486"/>
      <c r="I171" s="487"/>
      <c r="J171" s="488"/>
      <c r="K171" s="489"/>
      <c r="L171" s="490"/>
      <c r="M171" s="491"/>
      <c r="N171" s="555"/>
      <c r="O171" s="555"/>
      <c r="P171" s="492" t="str">
        <f t="shared" si="4"/>
        <v/>
      </c>
    </row>
    <row r="172" spans="1:16" s="64" customFormat="1" ht="12.75" customHeight="1">
      <c r="A172" s="66"/>
      <c r="B172" s="65"/>
      <c r="C172" s="66"/>
      <c r="D172" s="66"/>
      <c r="E172" s="44"/>
      <c r="F172" s="65"/>
      <c r="G172" s="119"/>
      <c r="H172" s="493"/>
      <c r="I172" s="494"/>
      <c r="J172" s="495"/>
      <c r="K172" s="496"/>
      <c r="L172" s="497"/>
      <c r="M172" s="498"/>
      <c r="N172" s="556"/>
      <c r="O172" s="556"/>
      <c r="P172" s="499" t="str">
        <f t="shared" si="4"/>
        <v/>
      </c>
    </row>
    <row r="173" spans="1:16" s="64" customFormat="1" ht="12.75" customHeight="1">
      <c r="A173" s="66"/>
      <c r="B173" s="65"/>
      <c r="C173" s="66"/>
      <c r="D173" s="66"/>
      <c r="E173" s="44"/>
      <c r="F173" s="65"/>
      <c r="G173" s="119"/>
      <c r="H173" s="190"/>
      <c r="I173" s="323"/>
      <c r="J173" s="399"/>
      <c r="K173" s="381"/>
      <c r="L173" s="411"/>
      <c r="M173" s="68"/>
      <c r="N173" s="554"/>
      <c r="O173" s="554"/>
      <c r="P173" s="359" t="str">
        <f t="shared" si="4"/>
        <v/>
      </c>
    </row>
    <row r="174" spans="1:16" s="64" customFormat="1" ht="12.75" customHeight="1">
      <c r="A174" s="66" t="str">
        <f ca="1">IF(B174="","",MAX($A$3:INDIRECT(ADDRESS(ROW()-1,COLUMN(),1)))+1)</f>
        <v/>
      </c>
      <c r="B174" s="65"/>
      <c r="C174" s="66" t="str">
        <f ca="1">IF(B174="",IF(D174="","",MAX(INDIRECT(ADDRESS(2+MATCH(MAX($A$3:$A185),$A$3:$A185),COLUMN(),1)):INDIRECT(ADDRESS(ROW()-1,COLUMN(),1)))+1),1)</f>
        <v/>
      </c>
      <c r="D174" s="66"/>
      <c r="E174" s="44"/>
      <c r="F174" s="65"/>
      <c r="G174" s="119"/>
      <c r="H174" s="190" t="s">
        <v>55</v>
      </c>
      <c r="I174" s="323" t="s">
        <v>4482</v>
      </c>
      <c r="J174" s="399"/>
      <c r="K174" s="381"/>
      <c r="L174" s="411"/>
      <c r="M174" s="68"/>
      <c r="N174" s="554"/>
      <c r="O174" s="554"/>
      <c r="P174" s="359" t="str">
        <f t="shared" si="4"/>
        <v/>
      </c>
    </row>
    <row r="175" spans="1:16" s="64" customFormat="1" ht="12.75" customHeight="1">
      <c r="A175" s="66"/>
      <c r="B175" s="65"/>
      <c r="C175" s="66"/>
      <c r="D175" s="66"/>
      <c r="E175" s="44"/>
      <c r="F175" s="65"/>
      <c r="G175" s="119"/>
      <c r="H175" s="190"/>
      <c r="I175" s="323" t="s">
        <v>4478</v>
      </c>
      <c r="J175" s="399"/>
      <c r="K175" s="381"/>
      <c r="L175" s="411"/>
      <c r="M175" s="68"/>
      <c r="N175" s="554"/>
      <c r="O175" s="554"/>
      <c r="P175" s="359" t="str">
        <f t="shared" si="4"/>
        <v/>
      </c>
    </row>
    <row r="176" spans="1:16" s="64" customFormat="1" ht="12.75" customHeight="1">
      <c r="A176" s="66"/>
      <c r="B176" s="65"/>
      <c r="C176" s="66"/>
      <c r="D176" s="66"/>
      <c r="E176" s="44"/>
      <c r="F176" s="65"/>
      <c r="G176" s="119"/>
      <c r="H176" s="190"/>
      <c r="I176" s="323"/>
      <c r="J176" s="399"/>
      <c r="K176" s="381"/>
      <c r="L176" s="411"/>
      <c r="M176" s="68"/>
      <c r="N176" s="554"/>
      <c r="O176" s="554"/>
      <c r="P176" s="359" t="str">
        <f t="shared" si="4"/>
        <v/>
      </c>
    </row>
    <row r="177" spans="1:16" s="64" customFormat="1" ht="12.75" customHeight="1">
      <c r="A177" s="66"/>
      <c r="B177" s="65"/>
      <c r="C177" s="66"/>
      <c r="D177" s="66"/>
      <c r="E177" s="44"/>
      <c r="F177" s="65"/>
      <c r="G177" s="119"/>
      <c r="H177" s="190"/>
      <c r="I177" s="323" t="s">
        <v>4301</v>
      </c>
      <c r="J177" s="399"/>
      <c r="K177" s="381"/>
      <c r="L177" s="411"/>
      <c r="M177" s="68"/>
      <c r="N177" s="554"/>
      <c r="O177" s="554"/>
      <c r="P177" s="359" t="str">
        <f t="shared" si="4"/>
        <v/>
      </c>
    </row>
    <row r="178" spans="1:16" s="64" customFormat="1" ht="12.75" customHeight="1">
      <c r="A178" s="66"/>
      <c r="B178" s="65"/>
      <c r="C178" s="66"/>
      <c r="D178" s="66"/>
      <c r="E178" s="44"/>
      <c r="F178" s="65"/>
      <c r="G178" s="119"/>
      <c r="H178" s="190"/>
      <c r="I178" s="323"/>
      <c r="J178" s="399" t="s">
        <v>5936</v>
      </c>
      <c r="K178" s="381"/>
      <c r="L178" s="411"/>
      <c r="M178" s="68"/>
      <c r="N178" s="554"/>
      <c r="O178" s="554"/>
      <c r="P178" s="359" t="str">
        <f t="shared" si="4"/>
        <v/>
      </c>
    </row>
    <row r="179" spans="1:16" s="64" customFormat="1" ht="12.75" customHeight="1">
      <c r="A179" s="66"/>
      <c r="B179" s="65"/>
      <c r="C179" s="66"/>
      <c r="D179" s="66"/>
      <c r="E179" s="44"/>
      <c r="F179" s="65"/>
      <c r="G179" s="119"/>
      <c r="H179" s="190"/>
      <c r="I179" s="323" t="s">
        <v>4302</v>
      </c>
      <c r="J179" s="399"/>
      <c r="K179" s="381"/>
      <c r="L179" s="411"/>
      <c r="M179" s="68"/>
      <c r="N179" s="554"/>
      <c r="O179" s="554"/>
      <c r="P179" s="359" t="str">
        <f t="shared" si="4"/>
        <v/>
      </c>
    </row>
    <row r="180" spans="1:16" s="64" customFormat="1" ht="12.75" customHeight="1">
      <c r="A180" s="66"/>
      <c r="B180" s="65"/>
      <c r="C180" s="66"/>
      <c r="D180" s="66"/>
      <c r="E180" s="44"/>
      <c r="F180" s="65"/>
      <c r="G180" s="119"/>
      <c r="H180" s="190"/>
      <c r="I180" s="323"/>
      <c r="J180" s="399" t="s">
        <v>4304</v>
      </c>
      <c r="K180" s="381"/>
      <c r="L180" s="411"/>
      <c r="M180" s="68"/>
      <c r="N180" s="554"/>
      <c r="O180" s="554"/>
      <c r="P180" s="359" t="str">
        <f t="shared" si="4"/>
        <v/>
      </c>
    </row>
    <row r="181" spans="1:16" s="64" customFormat="1" ht="12.75" customHeight="1">
      <c r="A181" s="66"/>
      <c r="B181" s="65"/>
      <c r="C181" s="66"/>
      <c r="D181" s="66"/>
      <c r="E181" s="44"/>
      <c r="F181" s="65"/>
      <c r="G181" s="119"/>
      <c r="H181" s="190"/>
      <c r="I181" s="323" t="s">
        <v>4305</v>
      </c>
      <c r="J181" s="399"/>
      <c r="K181" s="381"/>
      <c r="L181" s="411"/>
      <c r="M181" s="68"/>
      <c r="N181" s="554"/>
      <c r="O181" s="554"/>
      <c r="P181" s="359" t="str">
        <f t="shared" si="4"/>
        <v/>
      </c>
    </row>
    <row r="182" spans="1:16" s="64" customFormat="1" ht="12.75" customHeight="1">
      <c r="A182" s="66"/>
      <c r="B182" s="65"/>
      <c r="C182" s="66"/>
      <c r="D182" s="66"/>
      <c r="E182" s="44"/>
      <c r="F182" s="65"/>
      <c r="G182" s="119"/>
      <c r="H182" s="190"/>
      <c r="I182" s="323"/>
      <c r="J182" s="399"/>
      <c r="K182" s="381"/>
      <c r="L182" s="411"/>
      <c r="M182" s="68"/>
      <c r="N182" s="554"/>
      <c r="O182" s="554"/>
      <c r="P182" s="359" t="str">
        <f t="shared" si="4"/>
        <v/>
      </c>
    </row>
    <row r="183" spans="1:16" s="64" customFormat="1" ht="12.75" customHeight="1">
      <c r="A183" s="66"/>
      <c r="B183" s="65"/>
      <c r="C183" s="66"/>
      <c r="D183" s="66"/>
      <c r="E183" s="44"/>
      <c r="F183" s="65"/>
      <c r="G183" s="119"/>
      <c r="H183" s="190"/>
      <c r="I183" s="323" t="s">
        <v>4475</v>
      </c>
      <c r="J183" s="402"/>
      <c r="K183" s="381"/>
      <c r="L183" s="411"/>
      <c r="M183" s="68"/>
      <c r="N183" s="554"/>
      <c r="O183" s="554"/>
      <c r="P183" s="359" t="str">
        <f t="shared" si="4"/>
        <v/>
      </c>
    </row>
    <row r="184" spans="1:16" s="64" customFormat="1" ht="12.75" customHeight="1">
      <c r="A184" s="66"/>
      <c r="B184" s="65"/>
      <c r="C184" s="66"/>
      <c r="D184" s="66"/>
      <c r="E184" s="44"/>
      <c r="F184" s="65"/>
      <c r="G184" s="119"/>
      <c r="H184" s="190"/>
      <c r="I184" s="323"/>
      <c r="J184" s="402"/>
      <c r="K184" s="381"/>
      <c r="L184" s="411"/>
      <c r="M184" s="68"/>
      <c r="N184" s="554"/>
      <c r="O184" s="554"/>
      <c r="P184" s="359" t="str">
        <f t="shared" si="4"/>
        <v/>
      </c>
    </row>
    <row r="185" spans="1:16" s="64" customFormat="1" ht="12.75" customHeight="1">
      <c r="A185" s="66" t="str">
        <f ca="1">IF(B185="","",MAX($A$3:INDIRECT(ADDRESS(ROW()-1,COLUMN(),1)))+1)</f>
        <v/>
      </c>
      <c r="B185" s="65"/>
      <c r="C185" s="66" t="str">
        <f ca="1">IF(B185="",IF(D185="","",MAX(INDIRECT(ADDRESS(2+MATCH(MAX($A$3:$A169),$A$3:$A169),COLUMN(),1)):INDIRECT(ADDRESS(ROW()-1,COLUMN(),1)))+1),1)</f>
        <v/>
      </c>
      <c r="D185" s="66"/>
      <c r="E185" s="44"/>
      <c r="F185" s="65"/>
      <c r="G185" s="119"/>
      <c r="H185" s="190"/>
      <c r="I185" s="323"/>
      <c r="J185" s="399"/>
      <c r="K185" s="381"/>
      <c r="L185" s="411"/>
      <c r="M185" s="68"/>
      <c r="N185" s="554"/>
      <c r="O185" s="554"/>
      <c r="P185" s="359" t="str">
        <f t="shared" si="4"/>
        <v/>
      </c>
    </row>
    <row r="186" spans="1:16" s="64" customFormat="1" ht="12.75" customHeight="1">
      <c r="A186" s="66"/>
      <c r="B186" s="65"/>
      <c r="C186" s="66"/>
      <c r="D186" s="66"/>
      <c r="E186" s="44"/>
      <c r="F186" s="65"/>
      <c r="G186" s="119"/>
      <c r="H186" s="190"/>
      <c r="I186" s="323"/>
      <c r="J186" s="399"/>
      <c r="K186" s="381"/>
      <c r="L186" s="411"/>
      <c r="M186" s="68"/>
      <c r="N186" s="554"/>
      <c r="O186" s="554"/>
      <c r="P186" s="359" t="str">
        <f t="shared" si="4"/>
        <v/>
      </c>
    </row>
    <row r="187" spans="1:16" s="64" customFormat="1" ht="12.75" customHeight="1">
      <c r="A187" s="66"/>
      <c r="B187" s="65"/>
      <c r="C187" s="66"/>
      <c r="D187" s="66"/>
      <c r="E187" s="44"/>
      <c r="F187" s="65"/>
      <c r="G187" s="119"/>
      <c r="H187" s="190"/>
      <c r="I187" s="323"/>
      <c r="J187" s="399"/>
      <c r="K187" s="381"/>
      <c r="L187" s="411"/>
      <c r="M187" s="68"/>
      <c r="N187" s="554"/>
      <c r="O187" s="554"/>
      <c r="P187" s="359" t="str">
        <f t="shared" si="4"/>
        <v/>
      </c>
    </row>
    <row r="188" spans="1:16" s="64" customFormat="1" ht="12.75" customHeight="1">
      <c r="A188" s="66"/>
      <c r="B188" s="65"/>
      <c r="C188" s="66"/>
      <c r="D188" s="66"/>
      <c r="E188" s="44"/>
      <c r="F188" s="65"/>
      <c r="G188" s="119"/>
      <c r="H188" s="190"/>
      <c r="I188" s="323"/>
      <c r="J188" s="399"/>
      <c r="K188" s="381"/>
      <c r="L188" s="411"/>
      <c r="M188" s="68"/>
      <c r="N188" s="554"/>
      <c r="O188" s="554"/>
      <c r="P188" s="359" t="str">
        <f t="shared" si="4"/>
        <v/>
      </c>
    </row>
    <row r="189" spans="1:16" s="64" customFormat="1" ht="12.75" customHeight="1">
      <c r="A189" s="66"/>
      <c r="B189" s="65"/>
      <c r="C189" s="66"/>
      <c r="D189" s="66"/>
      <c r="E189" s="44"/>
      <c r="F189" s="65"/>
      <c r="G189" s="119"/>
      <c r="H189" s="190"/>
      <c r="I189" s="323"/>
      <c r="J189" s="399"/>
      <c r="K189" s="381"/>
      <c r="L189" s="411"/>
      <c r="M189" s="68"/>
      <c r="N189" s="554"/>
      <c r="O189" s="554"/>
      <c r="P189" s="359" t="str">
        <f t="shared" si="4"/>
        <v/>
      </c>
    </row>
    <row r="190" spans="1:16" s="64" customFormat="1" ht="12.75" customHeight="1">
      <c r="A190" s="66"/>
      <c r="B190" s="65"/>
      <c r="C190" s="66"/>
      <c r="D190" s="66"/>
      <c r="E190" s="44"/>
      <c r="F190" s="65"/>
      <c r="G190" s="119"/>
      <c r="H190" s="190"/>
      <c r="I190" s="323"/>
      <c r="J190" s="399"/>
      <c r="K190" s="381"/>
      <c r="L190" s="411"/>
      <c r="M190" s="68"/>
      <c r="N190" s="554"/>
      <c r="O190" s="554"/>
      <c r="P190" s="359" t="str">
        <f t="shared" si="4"/>
        <v/>
      </c>
    </row>
    <row r="191" spans="1:16" s="64" customFormat="1" ht="12.75" customHeight="1">
      <c r="A191" s="66"/>
      <c r="B191" s="65"/>
      <c r="C191" s="66"/>
      <c r="D191" s="66"/>
      <c r="E191" s="44"/>
      <c r="F191" s="65"/>
      <c r="G191" s="119"/>
      <c r="H191" s="190"/>
      <c r="I191" s="323"/>
      <c r="J191" s="399"/>
      <c r="K191" s="381"/>
      <c r="L191" s="411"/>
      <c r="M191" s="68"/>
      <c r="N191" s="554"/>
      <c r="O191" s="554"/>
      <c r="P191" s="359" t="str">
        <f t="shared" si="4"/>
        <v/>
      </c>
    </row>
    <row r="192" spans="1:16" s="64" customFormat="1" ht="12.75" customHeight="1">
      <c r="A192" s="66"/>
      <c r="B192" s="65"/>
      <c r="C192" s="66"/>
      <c r="D192" s="66"/>
      <c r="E192" s="44"/>
      <c r="F192" s="65"/>
      <c r="G192" s="119"/>
      <c r="H192" s="190"/>
      <c r="I192" s="323"/>
      <c r="J192" s="399"/>
      <c r="K192" s="381"/>
      <c r="L192" s="411"/>
      <c r="M192" s="68"/>
      <c r="N192" s="554"/>
      <c r="O192" s="554"/>
      <c r="P192" s="359" t="str">
        <f t="shared" si="4"/>
        <v/>
      </c>
    </row>
    <row r="193" spans="1:16" s="64" customFormat="1" ht="12.75" customHeight="1">
      <c r="A193" s="66"/>
      <c r="B193" s="65"/>
      <c r="C193" s="66"/>
      <c r="D193" s="66"/>
      <c r="E193" s="44"/>
      <c r="F193" s="65"/>
      <c r="G193" s="119"/>
      <c r="H193" s="190"/>
      <c r="I193" s="323"/>
      <c r="J193" s="399"/>
      <c r="K193" s="381"/>
      <c r="L193" s="411"/>
      <c r="M193" s="68"/>
      <c r="N193" s="554"/>
      <c r="O193" s="554"/>
      <c r="P193" s="359" t="str">
        <f t="shared" si="4"/>
        <v/>
      </c>
    </row>
    <row r="194" spans="1:16" s="64" customFormat="1" ht="12.75" customHeight="1">
      <c r="A194" s="66"/>
      <c r="B194" s="65"/>
      <c r="C194" s="66"/>
      <c r="D194" s="66"/>
      <c r="E194" s="44"/>
      <c r="F194" s="65"/>
      <c r="G194" s="119"/>
      <c r="H194" s="190"/>
      <c r="I194" s="323"/>
      <c r="J194" s="399"/>
      <c r="K194" s="381"/>
      <c r="L194" s="411"/>
      <c r="M194" s="68"/>
      <c r="N194" s="554"/>
      <c r="O194" s="554"/>
      <c r="P194" s="359" t="str">
        <f t="shared" si="4"/>
        <v/>
      </c>
    </row>
    <row r="195" spans="1:16" s="64" customFormat="1" ht="12.75" customHeight="1">
      <c r="A195" s="66"/>
      <c r="B195" s="65"/>
      <c r="C195" s="66"/>
      <c r="D195" s="66"/>
      <c r="E195" s="44"/>
      <c r="F195" s="65"/>
      <c r="G195" s="119"/>
      <c r="H195" s="190"/>
      <c r="I195" s="323"/>
      <c r="J195" s="399"/>
      <c r="K195" s="381"/>
      <c r="L195" s="411"/>
      <c r="M195" s="68"/>
      <c r="N195" s="554"/>
      <c r="O195" s="554"/>
      <c r="P195" s="359" t="str">
        <f t="shared" si="4"/>
        <v/>
      </c>
    </row>
    <row r="196" spans="1:16" s="64" customFormat="1" ht="12.75" customHeight="1">
      <c r="A196" s="66"/>
      <c r="B196" s="65"/>
      <c r="C196" s="66"/>
      <c r="D196" s="66"/>
      <c r="E196" s="44"/>
      <c r="F196" s="65"/>
      <c r="G196" s="119"/>
      <c r="H196" s="190"/>
      <c r="I196" s="323"/>
      <c r="J196" s="399"/>
      <c r="K196" s="381"/>
      <c r="L196" s="411"/>
      <c r="M196" s="68"/>
      <c r="N196" s="554"/>
      <c r="O196" s="554"/>
      <c r="P196" s="359" t="str">
        <f t="shared" si="4"/>
        <v/>
      </c>
    </row>
    <row r="197" spans="1:16" s="64" customFormat="1" ht="12.75" customHeight="1">
      <c r="A197" s="66"/>
      <c r="B197" s="65"/>
      <c r="C197" s="66"/>
      <c r="D197" s="66"/>
      <c r="E197" s="44"/>
      <c r="F197" s="65"/>
      <c r="G197" s="119"/>
      <c r="H197" s="190"/>
      <c r="I197" s="323"/>
      <c r="J197" s="399"/>
      <c r="K197" s="381"/>
      <c r="L197" s="411"/>
      <c r="M197" s="68"/>
      <c r="N197" s="554"/>
      <c r="O197" s="554"/>
      <c r="P197" s="359" t="str">
        <f t="shared" si="4"/>
        <v/>
      </c>
    </row>
    <row r="198" spans="1:16" s="64" customFormat="1" ht="12.75" customHeight="1">
      <c r="A198" s="66"/>
      <c r="B198" s="65"/>
      <c r="C198" s="66"/>
      <c r="D198" s="66"/>
      <c r="E198" s="44"/>
      <c r="F198" s="65"/>
      <c r="G198" s="119"/>
      <c r="H198" s="486"/>
      <c r="I198" s="487"/>
      <c r="J198" s="488"/>
      <c r="K198" s="489"/>
      <c r="L198" s="490"/>
      <c r="M198" s="491"/>
      <c r="N198" s="555"/>
      <c r="O198" s="555"/>
      <c r="P198" s="492" t="str">
        <f t="shared" si="4"/>
        <v/>
      </c>
    </row>
    <row r="199" spans="1:16" s="64" customFormat="1" ht="12.75" customHeight="1">
      <c r="A199" s="66"/>
      <c r="B199" s="65"/>
      <c r="C199" s="66"/>
      <c r="D199" s="66"/>
      <c r="E199" s="44"/>
      <c r="F199" s="65"/>
      <c r="G199" s="119"/>
      <c r="H199" s="493"/>
      <c r="I199" s="494"/>
      <c r="J199" s="495"/>
      <c r="K199" s="496"/>
      <c r="L199" s="497"/>
      <c r="M199" s="498"/>
      <c r="N199" s="556"/>
      <c r="O199" s="556"/>
      <c r="P199" s="499" t="str">
        <f t="shared" si="4"/>
        <v/>
      </c>
    </row>
    <row r="200" spans="1:16" s="64" customFormat="1" ht="12.75" customHeight="1">
      <c r="A200" s="66"/>
      <c r="B200" s="65"/>
      <c r="C200" s="66"/>
      <c r="D200" s="66"/>
      <c r="E200" s="44"/>
      <c r="F200" s="65"/>
      <c r="G200" s="119"/>
      <c r="H200" s="190"/>
      <c r="I200" s="323"/>
      <c r="J200" s="399"/>
      <c r="K200" s="381"/>
      <c r="L200" s="411"/>
      <c r="M200" s="68"/>
      <c r="N200" s="554"/>
      <c r="O200" s="554"/>
      <c r="P200" s="359" t="str">
        <f t="shared" si="4"/>
        <v/>
      </c>
    </row>
    <row r="201" spans="1:16" s="64" customFormat="1" ht="12.75" customHeight="1">
      <c r="A201" s="66" t="str">
        <f ca="1">IF(B201="","",MAX($A$3:INDIRECT(ADDRESS(ROW()-1,COLUMN(),1)))+1)</f>
        <v/>
      </c>
      <c r="B201" s="65"/>
      <c r="C201" s="66" t="str">
        <f ca="1">IF(B201="",IF(D201="","",MAX(INDIRECT(ADDRESS(2+MATCH(MAX($A$3:$A195),$A$3:$A195),COLUMN(),1)):INDIRECT(ADDRESS(ROW()-1,COLUMN(),1)))+1),1)</f>
        <v/>
      </c>
      <c r="D201" s="66"/>
      <c r="E201" s="44"/>
      <c r="F201" s="65"/>
      <c r="G201" s="119"/>
      <c r="H201" s="190" t="s">
        <v>55</v>
      </c>
      <c r="I201" s="323" t="s">
        <v>4483</v>
      </c>
      <c r="J201" s="399"/>
      <c r="K201" s="381"/>
      <c r="L201" s="411"/>
      <c r="M201" s="68"/>
      <c r="N201" s="554"/>
      <c r="O201" s="554"/>
      <c r="P201" s="359" t="str">
        <f t="shared" si="4"/>
        <v/>
      </c>
    </row>
    <row r="202" spans="1:16" s="64" customFormat="1" ht="12.75" customHeight="1">
      <c r="A202" s="66"/>
      <c r="B202" s="65"/>
      <c r="C202" s="66"/>
      <c r="D202" s="66"/>
      <c r="E202" s="44"/>
      <c r="F202" s="65"/>
      <c r="G202" s="119"/>
      <c r="H202" s="190"/>
      <c r="I202" s="323" t="s">
        <v>4478</v>
      </c>
      <c r="J202" s="399"/>
      <c r="K202" s="381"/>
      <c r="L202" s="411"/>
      <c r="M202" s="68"/>
      <c r="N202" s="554"/>
      <c r="O202" s="554"/>
      <c r="P202" s="359" t="str">
        <f t="shared" si="4"/>
        <v/>
      </c>
    </row>
    <row r="203" spans="1:16" s="64" customFormat="1" ht="12.75" customHeight="1">
      <c r="A203" s="66"/>
      <c r="B203" s="65"/>
      <c r="C203" s="66"/>
      <c r="D203" s="66"/>
      <c r="E203" s="44"/>
      <c r="F203" s="65"/>
      <c r="G203" s="119"/>
      <c r="H203" s="190"/>
      <c r="I203" s="323"/>
      <c r="J203" s="399"/>
      <c r="K203" s="381"/>
      <c r="L203" s="411"/>
      <c r="M203" s="68"/>
      <c r="N203" s="554"/>
      <c r="O203" s="554"/>
      <c r="P203" s="359" t="str">
        <f t="shared" si="4"/>
        <v/>
      </c>
    </row>
    <row r="204" spans="1:16" s="64" customFormat="1" ht="12.75" customHeight="1">
      <c r="A204" s="66"/>
      <c r="B204" s="65"/>
      <c r="C204" s="66"/>
      <c r="D204" s="66"/>
      <c r="E204" s="44"/>
      <c r="F204" s="65"/>
      <c r="G204" s="119"/>
      <c r="H204" s="190"/>
      <c r="I204" s="323" t="s">
        <v>4301</v>
      </c>
      <c r="J204" s="399"/>
      <c r="K204" s="381"/>
      <c r="L204" s="411"/>
      <c r="M204" s="68"/>
      <c r="N204" s="554"/>
      <c r="O204" s="554"/>
      <c r="P204" s="359" t="str">
        <f t="shared" si="4"/>
        <v/>
      </c>
    </row>
    <row r="205" spans="1:16" s="64" customFormat="1" ht="12.75" customHeight="1">
      <c r="A205" s="66"/>
      <c r="B205" s="65"/>
      <c r="C205" s="66"/>
      <c r="D205" s="66"/>
      <c r="E205" s="44"/>
      <c r="F205" s="65"/>
      <c r="G205" s="119"/>
      <c r="H205" s="190"/>
      <c r="I205" s="323"/>
      <c r="J205" s="399" t="s">
        <v>5937</v>
      </c>
      <c r="K205" s="381"/>
      <c r="L205" s="411"/>
      <c r="M205" s="68"/>
      <c r="N205" s="554"/>
      <c r="O205" s="554"/>
      <c r="P205" s="359" t="str">
        <f t="shared" si="4"/>
        <v/>
      </c>
    </row>
    <row r="206" spans="1:16" s="64" customFormat="1" ht="12.75" customHeight="1">
      <c r="A206" s="66"/>
      <c r="B206" s="65"/>
      <c r="C206" s="66"/>
      <c r="D206" s="66"/>
      <c r="E206" s="44"/>
      <c r="F206" s="65"/>
      <c r="G206" s="119"/>
      <c r="H206" s="190"/>
      <c r="I206" s="323" t="s">
        <v>4302</v>
      </c>
      <c r="J206" s="399"/>
      <c r="K206" s="381"/>
      <c r="L206" s="411"/>
      <c r="M206" s="68"/>
      <c r="N206" s="554"/>
      <c r="O206" s="554"/>
      <c r="P206" s="359" t="str">
        <f t="shared" si="4"/>
        <v/>
      </c>
    </row>
    <row r="207" spans="1:16" s="64" customFormat="1" ht="12.75" customHeight="1">
      <c r="A207" s="66"/>
      <c r="B207" s="65"/>
      <c r="C207" s="66"/>
      <c r="D207" s="66"/>
      <c r="E207" s="44"/>
      <c r="F207" s="65"/>
      <c r="G207" s="119"/>
      <c r="H207" s="190"/>
      <c r="I207" s="323"/>
      <c r="J207" s="399" t="s">
        <v>4303</v>
      </c>
      <c r="K207" s="381"/>
      <c r="L207" s="411"/>
      <c r="M207" s="68"/>
      <c r="N207" s="554"/>
      <c r="O207" s="554"/>
      <c r="P207" s="359" t="str">
        <f t="shared" ref="P207:P261" si="5">IF(N207="","",IF(O207="","",IF(O207=N207,$Q$1,O207-N207)))</f>
        <v/>
      </c>
    </row>
    <row r="208" spans="1:16" s="64" customFormat="1" ht="12.75" customHeight="1">
      <c r="A208" s="66"/>
      <c r="B208" s="65"/>
      <c r="C208" s="66"/>
      <c r="D208" s="66"/>
      <c r="E208" s="44"/>
      <c r="F208" s="65"/>
      <c r="G208" s="119"/>
      <c r="H208" s="190"/>
      <c r="I208" s="323" t="s">
        <v>4305</v>
      </c>
      <c r="J208" s="399"/>
      <c r="K208" s="381"/>
      <c r="L208" s="411"/>
      <c r="M208" s="68"/>
      <c r="N208" s="554"/>
      <c r="O208" s="554"/>
      <c r="P208" s="359" t="str">
        <f t="shared" si="5"/>
        <v/>
      </c>
    </row>
    <row r="209" spans="1:16" s="64" customFormat="1" ht="12.75" customHeight="1">
      <c r="A209" s="66"/>
      <c r="B209" s="65"/>
      <c r="C209" s="66"/>
      <c r="D209" s="66"/>
      <c r="E209" s="44"/>
      <c r="F209" s="65"/>
      <c r="G209" s="119"/>
      <c r="H209" s="190"/>
      <c r="I209" s="323" t="s">
        <v>4475</v>
      </c>
      <c r="J209" s="399"/>
      <c r="K209" s="381"/>
      <c r="L209" s="411"/>
      <c r="M209" s="68"/>
      <c r="N209" s="554"/>
      <c r="O209" s="554"/>
      <c r="P209" s="359" t="str">
        <f t="shared" si="5"/>
        <v/>
      </c>
    </row>
    <row r="210" spans="1:16" s="64" customFormat="1" ht="12.75" customHeight="1">
      <c r="A210" s="66"/>
      <c r="B210" s="65"/>
      <c r="C210" s="66"/>
      <c r="D210" s="66"/>
      <c r="E210" s="44"/>
      <c r="F210" s="65"/>
      <c r="G210" s="119"/>
      <c r="H210" s="190"/>
      <c r="I210" s="323"/>
      <c r="J210" s="399"/>
      <c r="K210" s="381"/>
      <c r="L210" s="411"/>
      <c r="M210" s="68"/>
      <c r="N210" s="554"/>
      <c r="O210" s="554"/>
      <c r="P210" s="359" t="str">
        <f t="shared" si="5"/>
        <v/>
      </c>
    </row>
    <row r="211" spans="1:16" s="64" customFormat="1" ht="12.75" customHeight="1">
      <c r="A211" s="66"/>
      <c r="B211" s="65"/>
      <c r="C211" s="66"/>
      <c r="D211" s="66"/>
      <c r="E211" s="44"/>
      <c r="F211" s="65"/>
      <c r="G211" s="119"/>
      <c r="H211" s="190"/>
      <c r="I211" s="323"/>
      <c r="J211" s="399"/>
      <c r="K211" s="381"/>
      <c r="L211" s="411"/>
      <c r="M211" s="68"/>
      <c r="N211" s="554"/>
      <c r="O211" s="554"/>
      <c r="P211" s="359" t="str">
        <f t="shared" si="5"/>
        <v/>
      </c>
    </row>
    <row r="212" spans="1:16" s="64" customFormat="1" ht="12.75" customHeight="1">
      <c r="A212" s="66"/>
      <c r="B212" s="65"/>
      <c r="C212" s="66"/>
      <c r="D212" s="66"/>
      <c r="E212" s="44"/>
      <c r="F212" s="65"/>
      <c r="G212" s="119"/>
      <c r="H212" s="190"/>
      <c r="I212" s="323"/>
      <c r="J212" s="399"/>
      <c r="K212" s="381"/>
      <c r="L212" s="411"/>
      <c r="M212" s="68"/>
      <c r="N212" s="554"/>
      <c r="O212" s="554"/>
      <c r="P212" s="359" t="str">
        <f t="shared" si="5"/>
        <v/>
      </c>
    </row>
    <row r="213" spans="1:16" s="64" customFormat="1" ht="12.75" customHeight="1">
      <c r="A213" s="66"/>
      <c r="B213" s="65"/>
      <c r="C213" s="66"/>
      <c r="D213" s="66"/>
      <c r="E213" s="44"/>
      <c r="F213" s="65"/>
      <c r="G213" s="119"/>
      <c r="H213" s="190"/>
      <c r="I213" s="323"/>
      <c r="J213" s="399"/>
      <c r="K213" s="381"/>
      <c r="L213" s="411"/>
      <c r="M213" s="68"/>
      <c r="N213" s="554"/>
      <c r="O213" s="554"/>
      <c r="P213" s="359" t="str">
        <f t="shared" si="5"/>
        <v/>
      </c>
    </row>
    <row r="214" spans="1:16" s="64" customFormat="1" ht="12.75" customHeight="1">
      <c r="A214" s="66"/>
      <c r="B214" s="65"/>
      <c r="C214" s="66"/>
      <c r="D214" s="66"/>
      <c r="E214" s="44"/>
      <c r="F214" s="65"/>
      <c r="G214" s="119"/>
      <c r="H214" s="190"/>
      <c r="I214" s="323"/>
      <c r="J214" s="399"/>
      <c r="K214" s="381"/>
      <c r="L214" s="411"/>
      <c r="M214" s="68"/>
      <c r="N214" s="554"/>
      <c r="O214" s="554"/>
      <c r="P214" s="359" t="str">
        <f t="shared" si="5"/>
        <v/>
      </c>
    </row>
    <row r="215" spans="1:16" s="64" customFormat="1" ht="12.75" customHeight="1">
      <c r="A215" s="66"/>
      <c r="B215" s="65"/>
      <c r="C215" s="66"/>
      <c r="D215" s="66"/>
      <c r="E215" s="44"/>
      <c r="F215" s="65"/>
      <c r="G215" s="119"/>
      <c r="H215" s="190"/>
      <c r="I215" s="323"/>
      <c r="J215" s="399"/>
      <c r="K215" s="381"/>
      <c r="L215" s="411"/>
      <c r="M215" s="68"/>
      <c r="N215" s="554"/>
      <c r="O215" s="554"/>
      <c r="P215" s="359" t="str">
        <f t="shared" si="5"/>
        <v/>
      </c>
    </row>
    <row r="216" spans="1:16" s="64" customFormat="1" ht="12.75" customHeight="1">
      <c r="A216" s="66"/>
      <c r="B216" s="65"/>
      <c r="C216" s="66"/>
      <c r="D216" s="66"/>
      <c r="E216" s="44"/>
      <c r="F216" s="65"/>
      <c r="G216" s="119"/>
      <c r="H216" s="190"/>
      <c r="I216" s="323"/>
      <c r="J216" s="399"/>
      <c r="K216" s="381"/>
      <c r="L216" s="411"/>
      <c r="M216" s="68"/>
      <c r="N216" s="554"/>
      <c r="O216" s="554"/>
      <c r="P216" s="359" t="str">
        <f t="shared" si="5"/>
        <v/>
      </c>
    </row>
    <row r="217" spans="1:16" s="64" customFormat="1" ht="12.75" customHeight="1">
      <c r="A217" s="66"/>
      <c r="B217" s="65"/>
      <c r="C217" s="66"/>
      <c r="D217" s="66"/>
      <c r="E217" s="44"/>
      <c r="F217" s="65"/>
      <c r="G217" s="119"/>
      <c r="H217" s="190"/>
      <c r="I217" s="323"/>
      <c r="J217" s="399"/>
      <c r="K217" s="381"/>
      <c r="L217" s="411"/>
      <c r="M217" s="68"/>
      <c r="N217" s="554"/>
      <c r="O217" s="554"/>
      <c r="P217" s="359" t="str">
        <f t="shared" si="5"/>
        <v/>
      </c>
    </row>
    <row r="218" spans="1:16" s="64" customFormat="1" ht="12.75" customHeight="1">
      <c r="A218" s="66"/>
      <c r="B218" s="65"/>
      <c r="C218" s="66"/>
      <c r="D218" s="66"/>
      <c r="E218" s="44"/>
      <c r="F218" s="65"/>
      <c r="G218" s="119"/>
      <c r="H218" s="190"/>
      <c r="I218" s="323"/>
      <c r="J218" s="399"/>
      <c r="K218" s="381"/>
      <c r="L218" s="411"/>
      <c r="M218" s="68"/>
      <c r="N218" s="554"/>
      <c r="O218" s="554"/>
      <c r="P218" s="359" t="str">
        <f t="shared" si="5"/>
        <v/>
      </c>
    </row>
    <row r="219" spans="1:16" s="64" customFormat="1" ht="12.75" customHeight="1">
      <c r="A219" s="66"/>
      <c r="B219" s="65"/>
      <c r="C219" s="66"/>
      <c r="D219" s="66"/>
      <c r="E219" s="44"/>
      <c r="F219" s="65"/>
      <c r="G219" s="119"/>
      <c r="H219" s="190"/>
      <c r="I219" s="323"/>
      <c r="J219" s="399"/>
      <c r="K219" s="381"/>
      <c r="L219" s="411"/>
      <c r="M219" s="68"/>
      <c r="N219" s="554"/>
      <c r="O219" s="554"/>
      <c r="P219" s="359" t="str">
        <f t="shared" si="5"/>
        <v/>
      </c>
    </row>
    <row r="220" spans="1:16" s="64" customFormat="1" ht="12.75" customHeight="1">
      <c r="A220" s="66"/>
      <c r="B220" s="65"/>
      <c r="C220" s="66"/>
      <c r="D220" s="66"/>
      <c r="E220" s="44"/>
      <c r="F220" s="65"/>
      <c r="G220" s="119"/>
      <c r="H220" s="190"/>
      <c r="I220" s="323"/>
      <c r="J220" s="399"/>
      <c r="K220" s="381"/>
      <c r="L220" s="411"/>
      <c r="M220" s="68"/>
      <c r="N220" s="554"/>
      <c r="O220" s="554"/>
      <c r="P220" s="359" t="str">
        <f t="shared" si="5"/>
        <v/>
      </c>
    </row>
    <row r="221" spans="1:16" s="64" customFormat="1" ht="12.75" customHeight="1">
      <c r="A221" s="66"/>
      <c r="B221" s="65"/>
      <c r="C221" s="66"/>
      <c r="D221" s="66"/>
      <c r="E221" s="44"/>
      <c r="F221" s="65"/>
      <c r="G221" s="119"/>
      <c r="H221" s="190"/>
      <c r="I221" s="323"/>
      <c r="J221" s="399"/>
      <c r="K221" s="381"/>
      <c r="L221" s="411"/>
      <c r="M221" s="68"/>
      <c r="N221" s="554"/>
      <c r="O221" s="554"/>
      <c r="P221" s="359" t="str">
        <f t="shared" si="5"/>
        <v/>
      </c>
    </row>
    <row r="222" spans="1:16" s="64" customFormat="1" ht="12.75" customHeight="1">
      <c r="A222" s="66"/>
      <c r="B222" s="65"/>
      <c r="C222" s="66"/>
      <c r="D222" s="66"/>
      <c r="E222" s="44"/>
      <c r="F222" s="65"/>
      <c r="G222" s="119"/>
      <c r="H222" s="190"/>
      <c r="I222" s="323"/>
      <c r="J222" s="399"/>
      <c r="K222" s="381"/>
      <c r="L222" s="411"/>
      <c r="M222" s="68"/>
      <c r="N222" s="554"/>
      <c r="O222" s="554"/>
      <c r="P222" s="359" t="str">
        <f t="shared" si="5"/>
        <v/>
      </c>
    </row>
    <row r="223" spans="1:16" s="64" customFormat="1" ht="12.75" customHeight="1">
      <c r="A223" s="66"/>
      <c r="B223" s="65"/>
      <c r="C223" s="66"/>
      <c r="D223" s="66"/>
      <c r="E223" s="44"/>
      <c r="F223" s="65"/>
      <c r="G223" s="119"/>
      <c r="H223" s="190"/>
      <c r="I223" s="323"/>
      <c r="J223" s="399"/>
      <c r="K223" s="381"/>
      <c r="L223" s="411"/>
      <c r="M223" s="68"/>
      <c r="N223" s="554"/>
      <c r="O223" s="554"/>
      <c r="P223" s="359" t="str">
        <f t="shared" si="5"/>
        <v/>
      </c>
    </row>
    <row r="224" spans="1:16" s="64" customFormat="1" ht="12.75" customHeight="1">
      <c r="A224" s="66"/>
      <c r="B224" s="65"/>
      <c r="C224" s="66"/>
      <c r="D224" s="66"/>
      <c r="E224" s="44"/>
      <c r="F224" s="65"/>
      <c r="G224" s="119"/>
      <c r="H224" s="190"/>
      <c r="I224" s="323"/>
      <c r="J224" s="399"/>
      <c r="K224" s="381"/>
      <c r="L224" s="411"/>
      <c r="M224" s="68"/>
      <c r="N224" s="554"/>
      <c r="O224" s="554"/>
      <c r="P224" s="359" t="str">
        <f t="shared" si="5"/>
        <v/>
      </c>
    </row>
    <row r="225" spans="1:16" s="64" customFormat="1" ht="12.75" customHeight="1">
      <c r="A225" s="66"/>
      <c r="B225" s="65"/>
      <c r="C225" s="66"/>
      <c r="D225" s="66"/>
      <c r="E225" s="44"/>
      <c r="F225" s="65"/>
      <c r="G225" s="119"/>
      <c r="H225" s="486"/>
      <c r="I225" s="487"/>
      <c r="J225" s="488"/>
      <c r="K225" s="489"/>
      <c r="L225" s="490"/>
      <c r="M225" s="491"/>
      <c r="N225" s="555"/>
      <c r="O225" s="555"/>
      <c r="P225" s="492" t="str">
        <f t="shared" si="5"/>
        <v/>
      </c>
    </row>
    <row r="226" spans="1:16" s="64" customFormat="1" ht="12.75" customHeight="1">
      <c r="A226" s="66"/>
      <c r="B226" s="65"/>
      <c r="C226" s="66"/>
      <c r="D226" s="66"/>
      <c r="E226" s="44"/>
      <c r="F226" s="65"/>
      <c r="G226" s="119"/>
      <c r="H226" s="493"/>
      <c r="I226" s="494"/>
      <c r="J226" s="495"/>
      <c r="K226" s="496"/>
      <c r="L226" s="497"/>
      <c r="M226" s="498"/>
      <c r="N226" s="556"/>
      <c r="O226" s="556"/>
      <c r="P226" s="499" t="str">
        <f t="shared" si="5"/>
        <v/>
      </c>
    </row>
    <row r="227" spans="1:16" s="64" customFormat="1" ht="12.75" customHeight="1">
      <c r="A227" s="66"/>
      <c r="B227" s="65"/>
      <c r="C227" s="66"/>
      <c r="D227" s="66"/>
      <c r="E227" s="44"/>
      <c r="F227" s="65"/>
      <c r="G227" s="119"/>
      <c r="H227" s="190"/>
      <c r="I227" s="323"/>
      <c r="J227" s="399"/>
      <c r="K227" s="381"/>
      <c r="L227" s="411"/>
      <c r="M227" s="68"/>
      <c r="N227" s="554"/>
      <c r="O227" s="554"/>
      <c r="P227" s="359" t="str">
        <f t="shared" si="5"/>
        <v/>
      </c>
    </row>
    <row r="228" spans="1:16" s="64" customFormat="1" ht="12.75" customHeight="1">
      <c r="A228" s="66" t="str">
        <f ca="1">IF(B228="","",MAX($A$3:INDIRECT(ADDRESS(ROW()-1,COLUMN(),1)))+1)</f>
        <v/>
      </c>
      <c r="B228" s="65"/>
      <c r="C228" s="66" t="str">
        <f ca="1">IF(B228="",IF(D228="","",MAX(INDIRECT(ADDRESS(2+MATCH(MAX($A$3:$A222),$A$3:$A222),COLUMN(),1)):INDIRECT(ADDRESS(ROW()-1,COLUMN(),1)))+1),1)</f>
        <v/>
      </c>
      <c r="D228" s="66"/>
      <c r="E228" s="44"/>
      <c r="F228" s="65"/>
      <c r="G228" s="119"/>
      <c r="H228" s="190" t="s">
        <v>4476</v>
      </c>
      <c r="I228" s="323" t="s">
        <v>6079</v>
      </c>
      <c r="J228" s="399"/>
      <c r="K228" s="381"/>
      <c r="L228" s="411"/>
      <c r="M228" s="68"/>
      <c r="N228" s="554"/>
      <c r="O228" s="554"/>
      <c r="P228" s="359" t="str">
        <f t="shared" si="5"/>
        <v/>
      </c>
    </row>
    <row r="229" spans="1:16" s="64" customFormat="1" ht="12.75" customHeight="1">
      <c r="A229" s="66"/>
      <c r="B229" s="65"/>
      <c r="C229" s="66"/>
      <c r="D229" s="66"/>
      <c r="E229" s="44"/>
      <c r="F229" s="65"/>
      <c r="G229" s="119"/>
      <c r="H229" s="190"/>
      <c r="I229" s="323" t="s">
        <v>4478</v>
      </c>
      <c r="J229" s="399"/>
      <c r="K229" s="381"/>
      <c r="L229" s="411"/>
      <c r="M229" s="68"/>
      <c r="N229" s="554"/>
      <c r="O229" s="554"/>
      <c r="P229" s="359" t="str">
        <f t="shared" si="5"/>
        <v/>
      </c>
    </row>
    <row r="230" spans="1:16" s="64" customFormat="1" ht="12.75" customHeight="1">
      <c r="A230" s="66"/>
      <c r="B230" s="65"/>
      <c r="C230" s="66"/>
      <c r="D230" s="66"/>
      <c r="E230" s="44"/>
      <c r="F230" s="65"/>
      <c r="G230" s="119"/>
      <c r="H230" s="190"/>
      <c r="I230" s="323"/>
      <c r="J230" s="399"/>
      <c r="K230" s="381"/>
      <c r="L230" s="411"/>
      <c r="M230" s="68"/>
      <c r="N230" s="554"/>
      <c r="O230" s="554"/>
      <c r="P230" s="359" t="str">
        <f t="shared" si="5"/>
        <v/>
      </c>
    </row>
    <row r="231" spans="1:16" s="64" customFormat="1" ht="12.75" customHeight="1">
      <c r="A231" s="66"/>
      <c r="B231" s="65"/>
      <c r="C231" s="66"/>
      <c r="D231" s="66"/>
      <c r="E231" s="44"/>
      <c r="F231" s="65"/>
      <c r="G231" s="119"/>
      <c r="H231" s="190"/>
      <c r="I231" s="323" t="s">
        <v>4301</v>
      </c>
      <c r="J231" s="399"/>
      <c r="K231" s="381"/>
      <c r="L231" s="411"/>
      <c r="M231" s="68"/>
      <c r="N231" s="554"/>
      <c r="O231" s="554"/>
      <c r="P231" s="359" t="str">
        <f t="shared" si="5"/>
        <v/>
      </c>
    </row>
    <row r="232" spans="1:16" s="64" customFormat="1" ht="12.75" customHeight="1">
      <c r="A232" s="66"/>
      <c r="B232" s="65"/>
      <c r="C232" s="66"/>
      <c r="D232" s="66"/>
      <c r="E232" s="44"/>
      <c r="F232" s="65"/>
      <c r="G232" s="119"/>
      <c r="H232" s="190"/>
      <c r="I232" s="323"/>
      <c r="J232" s="399" t="s">
        <v>4299</v>
      </c>
      <c r="K232" s="381"/>
      <c r="L232" s="411"/>
      <c r="M232" s="68"/>
      <c r="N232" s="554"/>
      <c r="O232" s="554"/>
      <c r="P232" s="359" t="str">
        <f t="shared" si="5"/>
        <v/>
      </c>
    </row>
    <row r="233" spans="1:16" s="64" customFormat="1" ht="12.75" customHeight="1">
      <c r="A233" s="66"/>
      <c r="B233" s="65"/>
      <c r="C233" s="66"/>
      <c r="D233" s="66"/>
      <c r="E233" s="44"/>
      <c r="F233" s="65"/>
      <c r="G233" s="119"/>
      <c r="H233" s="190"/>
      <c r="I233" s="323" t="s">
        <v>4302</v>
      </c>
      <c r="J233" s="399"/>
      <c r="K233" s="381"/>
      <c r="L233" s="411"/>
      <c r="M233" s="68"/>
      <c r="N233" s="554"/>
      <c r="O233" s="554"/>
      <c r="P233" s="359" t="str">
        <f t="shared" si="5"/>
        <v/>
      </c>
    </row>
    <row r="234" spans="1:16" s="64" customFormat="1" ht="12.75" customHeight="1">
      <c r="A234" s="66"/>
      <c r="B234" s="65"/>
      <c r="C234" s="66"/>
      <c r="D234" s="66"/>
      <c r="E234" s="44"/>
      <c r="F234" s="65"/>
      <c r="G234" s="119"/>
      <c r="H234" s="190"/>
      <c r="I234" s="323"/>
      <c r="J234" s="399" t="s">
        <v>4300</v>
      </c>
      <c r="K234" s="381"/>
      <c r="L234" s="411"/>
      <c r="M234" s="68"/>
      <c r="N234" s="554"/>
      <c r="O234" s="554"/>
      <c r="P234" s="359" t="str">
        <f t="shared" ref="P234:P251" si="6">IF(N234="","",IF(O234="","",IF(O234=N234,$Q$1,O234-N234)))</f>
        <v/>
      </c>
    </row>
    <row r="235" spans="1:16" s="64" customFormat="1" ht="12.75" customHeight="1">
      <c r="A235" s="66"/>
      <c r="B235" s="65"/>
      <c r="C235" s="66"/>
      <c r="D235" s="66"/>
      <c r="E235" s="44"/>
      <c r="F235" s="65"/>
      <c r="G235" s="119"/>
      <c r="H235" s="190"/>
      <c r="I235" s="323"/>
      <c r="J235" s="399"/>
      <c r="K235" s="381"/>
      <c r="L235" s="411"/>
      <c r="M235" s="68"/>
      <c r="N235" s="554"/>
      <c r="O235" s="554"/>
      <c r="P235" s="359" t="str">
        <f t="shared" si="6"/>
        <v/>
      </c>
    </row>
    <row r="236" spans="1:16" s="64" customFormat="1" ht="12.75" customHeight="1">
      <c r="A236" s="66"/>
      <c r="B236" s="65"/>
      <c r="C236" s="66"/>
      <c r="D236" s="66"/>
      <c r="E236" s="44"/>
      <c r="F236" s="65"/>
      <c r="G236" s="119"/>
      <c r="H236" s="190"/>
      <c r="I236" s="323" t="s">
        <v>4475</v>
      </c>
      <c r="J236" s="399"/>
      <c r="K236" s="381"/>
      <c r="L236" s="411"/>
      <c r="M236" s="68"/>
      <c r="N236" s="554"/>
      <c r="O236" s="554"/>
      <c r="P236" s="359" t="str">
        <f t="shared" si="6"/>
        <v/>
      </c>
    </row>
    <row r="237" spans="1:16" s="64" customFormat="1" ht="12.75" customHeight="1">
      <c r="A237" s="66"/>
      <c r="B237" s="65"/>
      <c r="C237" s="66"/>
      <c r="D237" s="66"/>
      <c r="E237" s="44"/>
      <c r="F237" s="65"/>
      <c r="G237" s="119"/>
      <c r="H237" s="190"/>
      <c r="I237" s="323"/>
      <c r="J237" s="399"/>
      <c r="K237" s="381"/>
      <c r="L237" s="411"/>
      <c r="M237" s="68"/>
      <c r="N237" s="554"/>
      <c r="O237" s="554"/>
      <c r="P237" s="359" t="str">
        <f t="shared" si="6"/>
        <v/>
      </c>
    </row>
    <row r="238" spans="1:16" s="64" customFormat="1" ht="12.75" customHeight="1">
      <c r="A238" s="66"/>
      <c r="B238" s="65"/>
      <c r="C238" s="66"/>
      <c r="D238" s="66"/>
      <c r="E238" s="44"/>
      <c r="F238" s="65"/>
      <c r="G238" s="119"/>
      <c r="H238" s="190"/>
      <c r="I238" s="323"/>
      <c r="J238" s="399"/>
      <c r="K238" s="381"/>
      <c r="L238" s="411"/>
      <c r="M238" s="68"/>
      <c r="N238" s="554"/>
      <c r="O238" s="554"/>
      <c r="P238" s="359" t="str">
        <f t="shared" si="6"/>
        <v/>
      </c>
    </row>
    <row r="239" spans="1:16" s="64" customFormat="1" ht="12.75" customHeight="1">
      <c r="A239" s="66"/>
      <c r="B239" s="65"/>
      <c r="C239" s="66"/>
      <c r="D239" s="66"/>
      <c r="E239" s="44"/>
      <c r="F239" s="65"/>
      <c r="G239" s="119"/>
      <c r="H239" s="190"/>
      <c r="I239" s="323"/>
      <c r="J239" s="399"/>
      <c r="K239" s="381"/>
      <c r="L239" s="411"/>
      <c r="M239" s="68"/>
      <c r="N239" s="554"/>
      <c r="O239" s="554"/>
      <c r="P239" s="359" t="str">
        <f t="shared" si="6"/>
        <v/>
      </c>
    </row>
    <row r="240" spans="1:16" s="64" customFormat="1" ht="12.75" customHeight="1">
      <c r="A240" s="66"/>
      <c r="B240" s="65"/>
      <c r="C240" s="66"/>
      <c r="D240" s="66"/>
      <c r="E240" s="44"/>
      <c r="F240" s="65"/>
      <c r="G240" s="119"/>
      <c r="H240" s="190"/>
      <c r="I240" s="323"/>
      <c r="J240" s="399"/>
      <c r="K240" s="381"/>
      <c r="L240" s="411"/>
      <c r="M240" s="68"/>
      <c r="N240" s="554"/>
      <c r="O240" s="554"/>
      <c r="P240" s="359" t="str">
        <f t="shared" si="6"/>
        <v/>
      </c>
    </row>
    <row r="241" spans="1:16" s="64" customFormat="1" ht="12.75" customHeight="1">
      <c r="A241" s="66"/>
      <c r="B241" s="65"/>
      <c r="C241" s="66"/>
      <c r="D241" s="66"/>
      <c r="E241" s="44"/>
      <c r="F241" s="65"/>
      <c r="G241" s="119"/>
      <c r="H241" s="190"/>
      <c r="I241" s="323"/>
      <c r="J241" s="399"/>
      <c r="K241" s="381"/>
      <c r="L241" s="411"/>
      <c r="M241" s="68"/>
      <c r="N241" s="554"/>
      <c r="O241" s="554"/>
      <c r="P241" s="359" t="str">
        <f t="shared" si="6"/>
        <v/>
      </c>
    </row>
    <row r="242" spans="1:16" s="64" customFormat="1" ht="12.75" customHeight="1">
      <c r="A242" s="66"/>
      <c r="B242" s="65"/>
      <c r="C242" s="66"/>
      <c r="D242" s="66"/>
      <c r="E242" s="44"/>
      <c r="F242" s="65"/>
      <c r="G242" s="119"/>
      <c r="H242" s="190"/>
      <c r="I242" s="323"/>
      <c r="J242" s="399"/>
      <c r="K242" s="381"/>
      <c r="L242" s="411"/>
      <c r="M242" s="68"/>
      <c r="N242" s="554"/>
      <c r="O242" s="554"/>
      <c r="P242" s="359" t="str">
        <f t="shared" si="6"/>
        <v/>
      </c>
    </row>
    <row r="243" spans="1:16" s="64" customFormat="1" ht="12.75" customHeight="1">
      <c r="A243" s="66"/>
      <c r="B243" s="65"/>
      <c r="C243" s="66"/>
      <c r="D243" s="66"/>
      <c r="E243" s="44"/>
      <c r="F243" s="65"/>
      <c r="G243" s="119"/>
      <c r="H243" s="190"/>
      <c r="I243" s="323"/>
      <c r="J243" s="399"/>
      <c r="K243" s="381"/>
      <c r="L243" s="411"/>
      <c r="M243" s="68"/>
      <c r="N243" s="554"/>
      <c r="O243" s="554"/>
      <c r="P243" s="359" t="str">
        <f t="shared" si="6"/>
        <v/>
      </c>
    </row>
    <row r="244" spans="1:16" s="64" customFormat="1" ht="12.75" customHeight="1">
      <c r="A244" s="66"/>
      <c r="B244" s="65"/>
      <c r="C244" s="66"/>
      <c r="D244" s="66"/>
      <c r="E244" s="44"/>
      <c r="F244" s="65"/>
      <c r="G244" s="119"/>
      <c r="H244" s="190"/>
      <c r="I244" s="323"/>
      <c r="J244" s="399"/>
      <c r="K244" s="381"/>
      <c r="L244" s="411"/>
      <c r="M244" s="68"/>
      <c r="N244" s="554"/>
      <c r="O244" s="554"/>
      <c r="P244" s="359" t="str">
        <f t="shared" si="6"/>
        <v/>
      </c>
    </row>
    <row r="245" spans="1:16" s="64" customFormat="1" ht="12.75" customHeight="1">
      <c r="A245" s="66"/>
      <c r="B245" s="65"/>
      <c r="C245" s="66"/>
      <c r="D245" s="66"/>
      <c r="E245" s="44"/>
      <c r="F245" s="65"/>
      <c r="G245" s="119"/>
      <c r="H245" s="190"/>
      <c r="I245" s="323"/>
      <c r="J245" s="399"/>
      <c r="K245" s="381"/>
      <c r="L245" s="411"/>
      <c r="M245" s="68"/>
      <c r="N245" s="554"/>
      <c r="O245" s="554"/>
      <c r="P245" s="359" t="str">
        <f t="shared" si="6"/>
        <v/>
      </c>
    </row>
    <row r="246" spans="1:16" s="64" customFormat="1" ht="12.75" customHeight="1">
      <c r="A246" s="66"/>
      <c r="B246" s="65"/>
      <c r="C246" s="66"/>
      <c r="D246" s="66"/>
      <c r="E246" s="44"/>
      <c r="F246" s="65"/>
      <c r="G246" s="119"/>
      <c r="H246" s="190"/>
      <c r="I246" s="323"/>
      <c r="J246" s="399"/>
      <c r="K246" s="381"/>
      <c r="L246" s="411"/>
      <c r="M246" s="68"/>
      <c r="N246" s="554"/>
      <c r="O246" s="554"/>
      <c r="P246" s="359" t="str">
        <f t="shared" si="6"/>
        <v/>
      </c>
    </row>
    <row r="247" spans="1:16" s="64" customFormat="1" ht="12.75" customHeight="1">
      <c r="A247" s="66"/>
      <c r="B247" s="65"/>
      <c r="C247" s="66"/>
      <c r="D247" s="66"/>
      <c r="E247" s="44"/>
      <c r="F247" s="65"/>
      <c r="G247" s="119"/>
      <c r="H247" s="190"/>
      <c r="I247" s="323"/>
      <c r="J247" s="399"/>
      <c r="K247" s="381"/>
      <c r="L247" s="411"/>
      <c r="M247" s="68"/>
      <c r="N247" s="554"/>
      <c r="O247" s="554"/>
      <c r="P247" s="359" t="str">
        <f t="shared" si="6"/>
        <v/>
      </c>
    </row>
    <row r="248" spans="1:16" s="64" customFormat="1" ht="12.75" customHeight="1">
      <c r="A248" s="66"/>
      <c r="B248" s="65"/>
      <c r="C248" s="66"/>
      <c r="D248" s="66"/>
      <c r="E248" s="44"/>
      <c r="F248" s="65"/>
      <c r="G248" s="119"/>
      <c r="H248" s="190"/>
      <c r="I248" s="323"/>
      <c r="J248" s="399"/>
      <c r="K248" s="381"/>
      <c r="L248" s="411"/>
      <c r="M248" s="68"/>
      <c r="N248" s="554"/>
      <c r="O248" s="554"/>
      <c r="P248" s="359" t="str">
        <f t="shared" si="6"/>
        <v/>
      </c>
    </row>
    <row r="249" spans="1:16" s="64" customFormat="1" ht="12.75" customHeight="1">
      <c r="A249" s="66"/>
      <c r="B249" s="65"/>
      <c r="C249" s="66"/>
      <c r="D249" s="66"/>
      <c r="E249" s="44"/>
      <c r="F249" s="65"/>
      <c r="G249" s="119"/>
      <c r="H249" s="190"/>
      <c r="I249" s="323"/>
      <c r="J249" s="399"/>
      <c r="K249" s="381"/>
      <c r="L249" s="411"/>
      <c r="M249" s="68"/>
      <c r="N249" s="554"/>
      <c r="O249" s="554"/>
      <c r="P249" s="359" t="str">
        <f t="shared" si="6"/>
        <v/>
      </c>
    </row>
    <row r="250" spans="1:16" s="64" customFormat="1" ht="12.75" customHeight="1">
      <c r="A250" s="66"/>
      <c r="B250" s="65"/>
      <c r="C250" s="66"/>
      <c r="D250" s="66"/>
      <c r="E250" s="44"/>
      <c r="F250" s="65"/>
      <c r="G250" s="119"/>
      <c r="H250" s="190"/>
      <c r="I250" s="323"/>
      <c r="J250" s="399"/>
      <c r="K250" s="381"/>
      <c r="L250" s="411"/>
      <c r="M250" s="68"/>
      <c r="N250" s="554"/>
      <c r="O250" s="554"/>
      <c r="P250" s="359" t="str">
        <f t="shared" si="6"/>
        <v/>
      </c>
    </row>
    <row r="251" spans="1:16" s="64" customFormat="1" ht="12.75" customHeight="1">
      <c r="A251" s="66"/>
      <c r="B251" s="65"/>
      <c r="C251" s="66"/>
      <c r="D251" s="66"/>
      <c r="E251" s="44"/>
      <c r="F251" s="65"/>
      <c r="G251" s="119"/>
      <c r="H251" s="190"/>
      <c r="I251" s="323"/>
      <c r="J251" s="399"/>
      <c r="K251" s="381"/>
      <c r="L251" s="411"/>
      <c r="M251" s="68"/>
      <c r="N251" s="554"/>
      <c r="O251" s="554"/>
      <c r="P251" s="359" t="str">
        <f t="shared" si="6"/>
        <v/>
      </c>
    </row>
    <row r="252" spans="1:16" s="64" customFormat="1" ht="12.75" customHeight="1">
      <c r="A252" s="66"/>
      <c r="B252" s="65"/>
      <c r="C252" s="66"/>
      <c r="D252" s="66"/>
      <c r="E252" s="44"/>
      <c r="F252" s="65"/>
      <c r="G252" s="119"/>
      <c r="H252" s="190"/>
      <c r="I252" s="323"/>
      <c r="J252" s="399"/>
      <c r="K252" s="381"/>
      <c r="L252" s="411"/>
      <c r="M252" s="68"/>
      <c r="N252" s="554"/>
      <c r="O252" s="554"/>
      <c r="P252" s="359" t="str">
        <f t="shared" si="5"/>
        <v/>
      </c>
    </row>
    <row r="253" spans="1:16" s="64" customFormat="1" ht="12.75" customHeight="1">
      <c r="A253" s="66"/>
      <c r="B253" s="65"/>
      <c r="C253" s="66"/>
      <c r="D253" s="66"/>
      <c r="E253" s="44"/>
      <c r="F253" s="65"/>
      <c r="G253" s="119"/>
      <c r="H253" s="486"/>
      <c r="I253" s="487"/>
      <c r="J253" s="488"/>
      <c r="K253" s="489"/>
      <c r="L253" s="490"/>
      <c r="M253" s="491"/>
      <c r="N253" s="555"/>
      <c r="O253" s="555"/>
      <c r="P253" s="492" t="str">
        <f t="shared" si="5"/>
        <v/>
      </c>
    </row>
    <row r="254" spans="1:16" s="64" customFormat="1" ht="12.75" customHeight="1">
      <c r="A254" s="66"/>
      <c r="B254" s="65"/>
      <c r="C254" s="66"/>
      <c r="D254" s="66"/>
      <c r="E254" s="44"/>
      <c r="F254" s="65"/>
      <c r="G254" s="119"/>
      <c r="H254" s="493"/>
      <c r="I254" s="494"/>
      <c r="J254" s="495"/>
      <c r="K254" s="496"/>
      <c r="L254" s="497"/>
      <c r="M254" s="498"/>
      <c r="N254" s="556"/>
      <c r="O254" s="556"/>
      <c r="P254" s="499" t="str">
        <f t="shared" si="5"/>
        <v/>
      </c>
    </row>
    <row r="255" spans="1:16" s="64" customFormat="1" ht="12.75" customHeight="1">
      <c r="A255" s="66"/>
      <c r="B255" s="65"/>
      <c r="C255" s="66"/>
      <c r="D255" s="66"/>
      <c r="E255" s="44"/>
      <c r="F255" s="65"/>
      <c r="G255" s="119"/>
      <c r="H255" s="190"/>
      <c r="I255" s="323"/>
      <c r="J255" s="399"/>
      <c r="K255" s="381"/>
      <c r="L255" s="411"/>
      <c r="M255" s="68"/>
      <c r="N255" s="554"/>
      <c r="O255" s="554"/>
      <c r="P255" s="359" t="str">
        <f t="shared" si="5"/>
        <v/>
      </c>
    </row>
    <row r="256" spans="1:16" s="64" customFormat="1" ht="12.75" customHeight="1">
      <c r="A256" s="66" t="str">
        <f ca="1">IF(B256="","",MAX($A$3:INDIRECT(ADDRESS(ROW()-1,COLUMN(),1)))+1)</f>
        <v/>
      </c>
      <c r="B256" s="65"/>
      <c r="C256" s="66" t="str">
        <f ca="1">IF(B256="",IF(D256="","",MAX(INDIRECT(ADDRESS(2+MATCH(MAX($A$3:$A180),$A$3:$A180),COLUMN(),1)):INDIRECT(ADDRESS(ROW()-1,COLUMN(),1)))+1),1)</f>
        <v/>
      </c>
      <c r="D256" s="66"/>
      <c r="E256" s="44"/>
      <c r="F256" s="65"/>
      <c r="G256" s="119"/>
      <c r="H256" s="190" t="s">
        <v>564</v>
      </c>
      <c r="I256" s="323" t="s">
        <v>4306</v>
      </c>
      <c r="J256" s="399"/>
      <c r="K256" s="381"/>
      <c r="L256" s="411"/>
      <c r="M256" s="68"/>
      <c r="N256" s="554"/>
      <c r="O256" s="554"/>
      <c r="P256" s="359" t="str">
        <f t="shared" si="5"/>
        <v/>
      </c>
    </row>
    <row r="257" spans="1:16" s="64" customFormat="1" ht="12.75" customHeight="1">
      <c r="A257" s="66"/>
      <c r="B257" s="65"/>
      <c r="C257" s="66"/>
      <c r="D257" s="66"/>
      <c r="E257" s="44"/>
      <c r="F257" s="65"/>
      <c r="G257" s="119"/>
      <c r="H257" s="190"/>
      <c r="I257" s="323" t="s">
        <v>4307</v>
      </c>
      <c r="J257" s="399"/>
      <c r="K257" s="381"/>
      <c r="L257" s="411"/>
      <c r="M257" s="68"/>
      <c r="N257" s="554"/>
      <c r="O257" s="554"/>
      <c r="P257" s="359" t="str">
        <f t="shared" si="5"/>
        <v/>
      </c>
    </row>
    <row r="258" spans="1:16" s="64" customFormat="1" ht="12.75" customHeight="1">
      <c r="A258" s="66"/>
      <c r="B258" s="65"/>
      <c r="C258" s="66"/>
      <c r="D258" s="66"/>
      <c r="E258" s="44"/>
      <c r="F258" s="65"/>
      <c r="G258" s="119"/>
      <c r="H258" s="190"/>
      <c r="I258" s="323"/>
      <c r="J258" s="399"/>
      <c r="K258" s="381"/>
      <c r="L258" s="411"/>
      <c r="M258" s="68"/>
      <c r="N258" s="554"/>
      <c r="O258" s="554"/>
      <c r="P258" s="359" t="str">
        <f t="shared" si="5"/>
        <v/>
      </c>
    </row>
    <row r="259" spans="1:16" s="64" customFormat="1" ht="12.75" customHeight="1">
      <c r="A259" s="66"/>
      <c r="B259" s="65"/>
      <c r="C259" s="66"/>
      <c r="D259" s="66"/>
      <c r="E259" s="44"/>
      <c r="F259" s="65"/>
      <c r="G259" s="119"/>
      <c r="H259" s="486"/>
      <c r="I259" s="487"/>
      <c r="J259" s="488"/>
      <c r="K259" s="489"/>
      <c r="L259" s="490"/>
      <c r="M259" s="491"/>
      <c r="N259" s="555"/>
      <c r="O259" s="555"/>
      <c r="P259" s="492" t="str">
        <f t="shared" si="5"/>
        <v/>
      </c>
    </row>
    <row r="260" spans="1:16" s="64" customFormat="1" ht="12.75" customHeight="1">
      <c r="A260" s="66"/>
      <c r="B260" s="65"/>
      <c r="C260" s="66"/>
      <c r="D260" s="66"/>
      <c r="E260" s="44"/>
      <c r="F260" s="65"/>
      <c r="G260" s="119"/>
      <c r="H260" s="493"/>
      <c r="I260" s="494"/>
      <c r="J260" s="495"/>
      <c r="K260" s="496"/>
      <c r="L260" s="497"/>
      <c r="M260" s="498"/>
      <c r="N260" s="556"/>
      <c r="O260" s="556"/>
      <c r="P260" s="499" t="str">
        <f t="shared" si="5"/>
        <v/>
      </c>
    </row>
    <row r="261" spans="1:16" s="64" customFormat="1" ht="12.75" customHeight="1">
      <c r="A261" s="66" t="str">
        <f ca="1">IF(B261="","",MAX($A$3:INDIRECT(ADDRESS(ROW()-1,COLUMN(),1)))+1)</f>
        <v/>
      </c>
      <c r="B261" s="65"/>
      <c r="C261" s="66" t="str">
        <f ca="1">IF(B261="",IF(D261="","",MAX(INDIRECT(ADDRESS(2+MATCH(MAX($A$3:$A260),$A$3:$A260),COLUMN(),1)):INDIRECT(ADDRESS(ROW()-1,COLUMN(),1)))+1),1)</f>
        <v/>
      </c>
      <c r="D261" s="66"/>
      <c r="E261" s="44"/>
      <c r="F261" s="65"/>
      <c r="G261" s="119"/>
      <c r="H261" s="190" t="s">
        <v>6078</v>
      </c>
      <c r="I261" s="323" t="s">
        <v>4491</v>
      </c>
      <c r="J261" s="399"/>
      <c r="K261" s="381"/>
      <c r="L261" s="411"/>
      <c r="M261" s="68"/>
      <c r="N261" s="550"/>
      <c r="O261" s="550"/>
      <c r="P261" s="359" t="str">
        <f t="shared" si="5"/>
        <v/>
      </c>
    </row>
    <row r="262" spans="1:16" s="64" customFormat="1" ht="12.75" customHeight="1">
      <c r="A262" s="66" t="str">
        <f ca="1">IF(B262="","",MAX($A$3:INDIRECT(ADDRESS(ROW()-1,COLUMN(),1)))+1)</f>
        <v/>
      </c>
      <c r="B262" s="65"/>
      <c r="C262" s="66" t="str">
        <f ca="1">IF(B262="",IF(D262="","",MAX(INDIRECT(ADDRESS(2+MATCH(MAX($A$3:$A261),$A$3:$A261),COLUMN(),1)):INDIRECT(ADDRESS(ROW()-1,COLUMN(),1)))+1),1)</f>
        <v/>
      </c>
      <c r="D262" s="66"/>
      <c r="E262" s="44"/>
      <c r="F262" s="65"/>
      <c r="G262" s="119"/>
      <c r="H262" s="190"/>
      <c r="I262" s="323" t="s">
        <v>4492</v>
      </c>
      <c r="J262" s="399"/>
      <c r="K262" s="381"/>
      <c r="L262" s="411"/>
      <c r="M262" s="68"/>
      <c r="N262" s="550"/>
      <c r="O262" s="550"/>
      <c r="P262" s="359" t="str">
        <f t="shared" ref="P262:P381" si="7">IF(N262="","",IF(O262="","",IF(O262=N262,$Q$1,O262-N262)))</f>
        <v/>
      </c>
    </row>
    <row r="263" spans="1:16" s="64" customFormat="1" ht="12.75" customHeight="1">
      <c r="A263" s="66"/>
      <c r="B263" s="65"/>
      <c r="C263" s="66"/>
      <c r="D263" s="66"/>
      <c r="E263" s="44"/>
      <c r="F263" s="65"/>
      <c r="G263" s="119"/>
      <c r="H263" s="190"/>
      <c r="I263" s="323" t="s">
        <v>4493</v>
      </c>
      <c r="J263" s="399"/>
      <c r="K263" s="381"/>
      <c r="L263" s="411"/>
      <c r="M263" s="68"/>
      <c r="N263" s="550"/>
      <c r="O263" s="550"/>
      <c r="P263" s="359" t="str">
        <f t="shared" si="7"/>
        <v/>
      </c>
    </row>
    <row r="264" spans="1:16" s="64" customFormat="1" ht="12.75" customHeight="1">
      <c r="A264" s="66" t="str">
        <f ca="1">IF(B264="","",MAX($A$3:INDIRECT(ADDRESS(ROW()-1,COLUMN(),1)))+1)</f>
        <v/>
      </c>
      <c r="B264" s="65"/>
      <c r="C264" s="66" t="str">
        <f ca="1">IF(B264="",IF(D264="","",MAX(INDIRECT(ADDRESS(2+MATCH(MAX($A$3:$A263),$A$3:$A263),COLUMN(),1)):INDIRECT(ADDRESS(ROW()-1,COLUMN(),1)))+1),1)</f>
        <v/>
      </c>
      <c r="D264" s="66"/>
      <c r="E264" s="44"/>
      <c r="F264" s="65"/>
      <c r="G264" s="119"/>
      <c r="H264" s="190"/>
      <c r="I264" s="323"/>
      <c r="J264" s="399" t="s">
        <v>947</v>
      </c>
      <c r="K264" s="381"/>
      <c r="L264" s="411"/>
      <c r="M264" s="68"/>
      <c r="N264" s="550"/>
      <c r="O264" s="550"/>
      <c r="P264" s="359" t="str">
        <f t="shared" si="7"/>
        <v/>
      </c>
    </row>
    <row r="265" spans="1:16" s="64" customFormat="1" ht="12.75" customHeight="1">
      <c r="A265" s="66" t="str">
        <f ca="1">IF(B265="","",MAX($A$3:INDIRECT(ADDRESS(ROW()-1,COLUMN(),1)))+1)</f>
        <v/>
      </c>
      <c r="B265" s="65"/>
      <c r="C265" s="66" t="str">
        <f ca="1">IF(B265="",IF(D265="","",MAX(INDIRECT(ADDRESS(2+MATCH(MAX($A$3:$A263),$A$3:$A263),COLUMN(),1)):INDIRECT(ADDRESS(ROW()-1,COLUMN(),1)))+1),1)</f>
        <v/>
      </c>
      <c r="D265" s="66"/>
      <c r="E265" s="44"/>
      <c r="F265" s="65"/>
      <c r="G265" s="119"/>
      <c r="H265" s="190"/>
      <c r="I265" s="323"/>
      <c r="J265" s="399"/>
      <c r="K265" s="381"/>
      <c r="L265" s="411"/>
      <c r="M265" s="68"/>
      <c r="N265" s="550"/>
      <c r="O265" s="550"/>
      <c r="P265" s="359" t="str">
        <f t="shared" si="7"/>
        <v/>
      </c>
    </row>
    <row r="266" spans="1:16" s="64" customFormat="1" ht="12.75" customHeight="1">
      <c r="A266" s="66" t="str">
        <f ca="1">IF(B266="","",MAX($A$3:INDIRECT(ADDRESS(ROW()-1,COLUMN(),1)))+1)</f>
        <v/>
      </c>
      <c r="B266" s="65"/>
      <c r="C266" s="66" t="str">
        <f ca="1">IF(B266="",IF(D266="","",MAX(INDIRECT(ADDRESS(2+MATCH(MAX($A$3:$A264),$A$3:$A264),COLUMN(),1)):INDIRECT(ADDRESS(ROW()-1,COLUMN(),1)))+1),1)</f>
        <v/>
      </c>
      <c r="D266" s="66"/>
      <c r="E266" s="44"/>
      <c r="F266" s="65"/>
      <c r="G266" s="119"/>
      <c r="H266" s="190"/>
      <c r="I266" s="323" t="s">
        <v>4489</v>
      </c>
      <c r="J266" s="399"/>
      <c r="K266" s="381"/>
      <c r="L266" s="411"/>
      <c r="M266" s="68"/>
      <c r="N266" s="550"/>
      <c r="O266" s="550"/>
      <c r="P266" s="359" t="str">
        <f t="shared" si="7"/>
        <v/>
      </c>
    </row>
    <row r="267" spans="1:16" s="64" customFormat="1" ht="12.75" customHeight="1">
      <c r="A267" s="66" t="str">
        <f ca="1">IF(B267="","",MAX($A$3:INDIRECT(ADDRESS(ROW()-1,COLUMN(),1)))+1)</f>
        <v/>
      </c>
      <c r="B267" s="65"/>
      <c r="C267" s="66" t="str">
        <f ca="1">IF(B267="",IF(D267="","",MAX(INDIRECT(ADDRESS(2+MATCH(MAX($A$3:$A265),$A$3:$A265),COLUMN(),1)):INDIRECT(ADDRESS(ROW()-1,COLUMN(),1)))+1),1)</f>
        <v/>
      </c>
      <c r="D267" s="66"/>
      <c r="E267" s="44"/>
      <c r="F267" s="65"/>
      <c r="G267" s="119"/>
      <c r="H267" s="190"/>
      <c r="I267" s="323"/>
      <c r="J267" s="399"/>
      <c r="K267" s="381"/>
      <c r="L267" s="411"/>
      <c r="M267" s="68"/>
      <c r="N267" s="550"/>
      <c r="O267" s="550"/>
      <c r="P267" s="359" t="str">
        <f t="shared" ref="P267" si="8">IF(N267="","",IF(O267="","",IF(O267=N267,$Q$1,O267-N267)))</f>
        <v/>
      </c>
    </row>
    <row r="268" spans="1:16" s="64" customFormat="1" ht="12.75" customHeight="1">
      <c r="A268" s="66"/>
      <c r="B268" s="65"/>
      <c r="C268" s="66"/>
      <c r="D268" s="66"/>
      <c r="E268" s="44"/>
      <c r="F268" s="65"/>
      <c r="G268" s="119"/>
      <c r="H268" s="486"/>
      <c r="I268" s="487"/>
      <c r="J268" s="488"/>
      <c r="K268" s="489"/>
      <c r="L268" s="490"/>
      <c r="M268" s="491"/>
      <c r="N268" s="555"/>
      <c r="O268" s="555"/>
      <c r="P268" s="492" t="str">
        <f t="shared" ref="P268:P303" si="9">IF(N268="","",IF(O268="","",IF(O268=N268,$Q$1,O268-N268)))</f>
        <v/>
      </c>
    </row>
    <row r="269" spans="1:16" s="64" customFormat="1" ht="12.75" customHeight="1">
      <c r="A269" s="66"/>
      <c r="B269" s="65"/>
      <c r="C269" s="66"/>
      <c r="D269" s="66"/>
      <c r="E269" s="44"/>
      <c r="F269" s="65"/>
      <c r="G269" s="119"/>
      <c r="H269" s="493"/>
      <c r="I269" s="494"/>
      <c r="J269" s="495"/>
      <c r="K269" s="496"/>
      <c r="L269" s="497"/>
      <c r="M269" s="498"/>
      <c r="N269" s="556"/>
      <c r="O269" s="556"/>
      <c r="P269" s="499" t="str">
        <f t="shared" si="9"/>
        <v/>
      </c>
    </row>
    <row r="270" spans="1:16" s="64" customFormat="1" ht="12.75" customHeight="1">
      <c r="A270" s="66" t="str">
        <f ca="1">IF(B270="","",MAX($A$3:INDIRECT(ADDRESS(ROW()-1,COLUMN(),1)))+1)</f>
        <v/>
      </c>
      <c r="B270" s="65"/>
      <c r="C270" s="66" t="str">
        <f ca="1">IF(B270="",IF(D270="","",MAX(INDIRECT(ADDRESS(2+MATCH(MAX($A$3:$A269),$A$3:$A269),COLUMN(),1)):INDIRECT(ADDRESS(ROW()-1,COLUMN(),1)))+1),1)</f>
        <v/>
      </c>
      <c r="D270" s="66"/>
      <c r="E270" s="44"/>
      <c r="F270" s="65"/>
      <c r="G270" s="119"/>
      <c r="H270" s="190" t="s">
        <v>946</v>
      </c>
      <c r="I270" s="323" t="s">
        <v>925</v>
      </c>
      <c r="J270" s="399"/>
      <c r="K270" s="381"/>
      <c r="L270" s="411"/>
      <c r="M270" s="68"/>
      <c r="N270" s="550"/>
      <c r="O270" s="550"/>
      <c r="P270" s="359" t="str">
        <f t="shared" si="9"/>
        <v/>
      </c>
    </row>
    <row r="271" spans="1:16" s="64" customFormat="1" ht="12.75" customHeight="1">
      <c r="A271" s="66" t="str">
        <f ca="1">IF(B271="","",MAX($A$3:INDIRECT(ADDRESS(ROW()-1,COLUMN(),1)))+1)</f>
        <v/>
      </c>
      <c r="B271" s="65"/>
      <c r="C271" s="66" t="str">
        <f ca="1">IF(B271="",IF(D271="","",MAX(INDIRECT(ADDRESS(2+MATCH(MAX($A$3:$A270),$A$3:$A270),COLUMN(),1)):INDIRECT(ADDRESS(ROW()-1,COLUMN(),1)))+1),1)</f>
        <v/>
      </c>
      <c r="D271" s="66"/>
      <c r="E271" s="44"/>
      <c r="F271" s="65"/>
      <c r="G271" s="119"/>
      <c r="H271" s="190"/>
      <c r="I271" s="323" t="s">
        <v>4490</v>
      </c>
      <c r="J271" s="399"/>
      <c r="K271" s="381"/>
      <c r="L271" s="411"/>
      <c r="M271" s="68"/>
      <c r="N271" s="550"/>
      <c r="O271" s="550"/>
      <c r="P271" s="359" t="str">
        <f t="shared" si="9"/>
        <v/>
      </c>
    </row>
    <row r="272" spans="1:16" s="64" customFormat="1" ht="12.75" customHeight="1">
      <c r="A272" s="66" t="str">
        <f ca="1">IF(B272="","",MAX($A$3:INDIRECT(ADDRESS(ROW()-1,COLUMN(),1)))+1)</f>
        <v/>
      </c>
      <c r="B272" s="65"/>
      <c r="C272" s="66" t="str">
        <f ca="1">IF(B272="",IF(D272="","",MAX(INDIRECT(ADDRESS(2+MATCH(MAX($A$3:$A271),$A$3:$A271),COLUMN(),1)):INDIRECT(ADDRESS(ROW()-1,COLUMN(),1)))+1),1)</f>
        <v/>
      </c>
      <c r="D272" s="66"/>
      <c r="E272" s="44"/>
      <c r="F272" s="65"/>
      <c r="G272" s="119"/>
      <c r="H272" s="190"/>
      <c r="I272" s="323"/>
      <c r="J272" s="399" t="s">
        <v>926</v>
      </c>
      <c r="K272" s="381"/>
      <c r="L272" s="411"/>
      <c r="M272" s="68"/>
      <c r="N272" s="550"/>
      <c r="O272" s="550"/>
      <c r="P272" s="359" t="str">
        <f t="shared" si="9"/>
        <v/>
      </c>
    </row>
    <row r="273" spans="1:16" s="64" customFormat="1" ht="12.75" customHeight="1">
      <c r="A273" s="66" t="str">
        <f ca="1">IF(B273="","",MAX($A$3:INDIRECT(ADDRESS(ROW()-1,COLUMN(),1)))+1)</f>
        <v/>
      </c>
      <c r="B273" s="65"/>
      <c r="C273" s="66" t="str">
        <f ca="1">IF(B273="",IF(D273="","",MAX(INDIRECT(ADDRESS(2+MATCH(MAX($A$3:$A272),$A$3:$A272),COLUMN(),1)):INDIRECT(ADDRESS(ROW()-1,COLUMN(),1)))+1),1)</f>
        <v/>
      </c>
      <c r="D273" s="66"/>
      <c r="E273" s="44"/>
      <c r="F273" s="65"/>
      <c r="G273" s="119"/>
      <c r="H273" s="190"/>
      <c r="I273" s="323"/>
      <c r="J273" s="399" t="s">
        <v>927</v>
      </c>
      <c r="K273" s="381"/>
      <c r="L273" s="411"/>
      <c r="M273" s="68"/>
      <c r="N273" s="550"/>
      <c r="O273" s="550"/>
      <c r="P273" s="359" t="str">
        <f t="shared" si="9"/>
        <v/>
      </c>
    </row>
    <row r="274" spans="1:16" s="64" customFormat="1" ht="12.75" customHeight="1">
      <c r="A274" s="66" t="str">
        <f ca="1">IF(B274="","",MAX($A$3:INDIRECT(ADDRESS(ROW()-1,COLUMN(),1)))+1)</f>
        <v/>
      </c>
      <c r="B274" s="65"/>
      <c r="C274" s="66" t="str">
        <f ca="1">IF(B274="",IF(D274="","",MAX(INDIRECT(ADDRESS(2+MATCH(MAX($A$3:$A273),$A$3:$A273),COLUMN(),1)):INDIRECT(ADDRESS(ROW()-1,COLUMN(),1)))+1),1)</f>
        <v/>
      </c>
      <c r="D274" s="66"/>
      <c r="E274" s="44"/>
      <c r="F274" s="65"/>
      <c r="G274" s="119"/>
      <c r="H274" s="190"/>
      <c r="I274" s="323"/>
      <c r="J274" s="399" t="s">
        <v>928</v>
      </c>
      <c r="K274" s="381"/>
      <c r="L274" s="411"/>
      <c r="M274" s="68"/>
      <c r="N274" s="554"/>
      <c r="O274" s="554"/>
      <c r="P274" s="359" t="str">
        <f t="shared" si="9"/>
        <v/>
      </c>
    </row>
    <row r="275" spans="1:16" s="64" customFormat="1" ht="12.75" customHeight="1">
      <c r="A275" s="66"/>
      <c r="B275" s="65"/>
      <c r="C275" s="66"/>
      <c r="D275" s="66"/>
      <c r="E275" s="44"/>
      <c r="F275" s="65"/>
      <c r="G275" s="119"/>
      <c r="H275" s="190"/>
      <c r="I275" s="323"/>
      <c r="J275" s="399"/>
      <c r="K275" s="381"/>
      <c r="L275" s="411"/>
      <c r="M275" s="68"/>
      <c r="N275" s="550"/>
      <c r="O275" s="550"/>
      <c r="P275" s="359" t="str">
        <f t="shared" si="9"/>
        <v/>
      </c>
    </row>
    <row r="276" spans="1:16" s="64" customFormat="1" ht="12.75" customHeight="1">
      <c r="A276" s="66"/>
      <c r="B276" s="65"/>
      <c r="C276" s="66"/>
      <c r="D276" s="66"/>
      <c r="E276" s="44"/>
      <c r="F276" s="65"/>
      <c r="G276" s="119"/>
      <c r="H276" s="190"/>
      <c r="I276" s="323"/>
      <c r="J276" s="399"/>
      <c r="K276" s="381"/>
      <c r="L276" s="411"/>
      <c r="M276" s="68"/>
      <c r="N276" s="550"/>
      <c r="O276" s="550"/>
      <c r="P276" s="359" t="str">
        <f t="shared" si="9"/>
        <v/>
      </c>
    </row>
    <row r="277" spans="1:16" s="64" customFormat="1" ht="12.75" customHeight="1">
      <c r="A277" s="66"/>
      <c r="B277" s="65"/>
      <c r="C277" s="66"/>
      <c r="D277" s="66"/>
      <c r="E277" s="44"/>
      <c r="F277" s="65"/>
      <c r="G277" s="119"/>
      <c r="H277" s="190"/>
      <c r="I277" s="323"/>
      <c r="J277" s="399"/>
      <c r="K277" s="381"/>
      <c r="L277" s="411"/>
      <c r="M277" s="68"/>
      <c r="N277" s="550"/>
      <c r="O277" s="550"/>
      <c r="P277" s="359" t="str">
        <f t="shared" si="9"/>
        <v/>
      </c>
    </row>
    <row r="278" spans="1:16" s="64" customFormat="1" ht="12.75" customHeight="1">
      <c r="A278" s="66"/>
      <c r="B278" s="65"/>
      <c r="C278" s="66"/>
      <c r="D278" s="66"/>
      <c r="E278" s="44"/>
      <c r="F278" s="65"/>
      <c r="G278" s="119"/>
      <c r="H278" s="190"/>
      <c r="I278" s="323"/>
      <c r="J278" s="399"/>
      <c r="K278" s="381"/>
      <c r="L278" s="411"/>
      <c r="M278" s="68"/>
      <c r="N278" s="550"/>
      <c r="O278" s="550"/>
      <c r="P278" s="359" t="str">
        <f t="shared" si="9"/>
        <v/>
      </c>
    </row>
    <row r="279" spans="1:16" s="64" customFormat="1" ht="12.75" customHeight="1">
      <c r="A279" s="66"/>
      <c r="B279" s="65"/>
      <c r="C279" s="66"/>
      <c r="D279" s="66"/>
      <c r="E279" s="44"/>
      <c r="F279" s="65"/>
      <c r="G279" s="119"/>
      <c r="H279" s="190"/>
      <c r="I279" s="323"/>
      <c r="J279" s="399"/>
      <c r="K279" s="381"/>
      <c r="L279" s="411"/>
      <c r="M279" s="68"/>
      <c r="N279" s="550"/>
      <c r="O279" s="550"/>
      <c r="P279" s="359" t="str">
        <f t="shared" si="9"/>
        <v/>
      </c>
    </row>
    <row r="280" spans="1:16" s="64" customFormat="1" ht="12.75" customHeight="1">
      <c r="A280" s="66"/>
      <c r="B280" s="65"/>
      <c r="C280" s="66"/>
      <c r="D280" s="66"/>
      <c r="E280" s="44"/>
      <c r="F280" s="65"/>
      <c r="G280" s="119"/>
      <c r="H280" s="190"/>
      <c r="I280" s="323"/>
      <c r="J280" s="399"/>
      <c r="K280" s="381"/>
      <c r="L280" s="411"/>
      <c r="M280" s="68"/>
      <c r="N280" s="550"/>
      <c r="O280" s="550"/>
      <c r="P280" s="359" t="str">
        <f t="shared" si="9"/>
        <v/>
      </c>
    </row>
    <row r="281" spans="1:16" s="64" customFormat="1" ht="12.75" customHeight="1">
      <c r="A281" s="66"/>
      <c r="B281" s="65"/>
      <c r="C281" s="66"/>
      <c r="D281" s="66"/>
      <c r="E281" s="44"/>
      <c r="F281" s="65"/>
      <c r="G281" s="119"/>
      <c r="H281" s="190"/>
      <c r="I281" s="323"/>
      <c r="J281" s="399"/>
      <c r="K281" s="381"/>
      <c r="L281" s="411"/>
      <c r="M281" s="68"/>
      <c r="N281" s="550"/>
      <c r="O281" s="550"/>
      <c r="P281" s="359" t="str">
        <f t="shared" si="9"/>
        <v/>
      </c>
    </row>
    <row r="282" spans="1:16" s="64" customFormat="1" ht="12.75" customHeight="1">
      <c r="A282" s="66"/>
      <c r="B282" s="65"/>
      <c r="C282" s="66"/>
      <c r="D282" s="66"/>
      <c r="E282" s="44"/>
      <c r="F282" s="65"/>
      <c r="G282" s="119"/>
      <c r="H282" s="190"/>
      <c r="I282" s="323"/>
      <c r="J282" s="399"/>
      <c r="K282" s="381"/>
      <c r="L282" s="411"/>
      <c r="M282" s="68"/>
      <c r="N282" s="550"/>
      <c r="O282" s="550"/>
      <c r="P282" s="359" t="str">
        <f t="shared" si="9"/>
        <v/>
      </c>
    </row>
    <row r="283" spans="1:16" s="64" customFormat="1" ht="12.75" customHeight="1">
      <c r="A283" s="66"/>
      <c r="B283" s="65"/>
      <c r="C283" s="66"/>
      <c r="D283" s="66"/>
      <c r="E283" s="44"/>
      <c r="F283" s="65"/>
      <c r="G283" s="119"/>
      <c r="H283" s="190"/>
      <c r="I283" s="323"/>
      <c r="J283" s="399"/>
      <c r="K283" s="381"/>
      <c r="L283" s="411"/>
      <c r="M283" s="68"/>
      <c r="N283" s="550"/>
      <c r="O283" s="550"/>
      <c r="P283" s="359" t="str">
        <f t="shared" si="9"/>
        <v/>
      </c>
    </row>
    <row r="284" spans="1:16" s="64" customFormat="1" ht="12.75" customHeight="1">
      <c r="A284" s="66"/>
      <c r="B284" s="65"/>
      <c r="C284" s="66"/>
      <c r="D284" s="66"/>
      <c r="E284" s="44"/>
      <c r="F284" s="65"/>
      <c r="G284" s="119"/>
      <c r="H284" s="190"/>
      <c r="I284" s="323"/>
      <c r="J284" s="399"/>
      <c r="K284" s="381"/>
      <c r="L284" s="411"/>
      <c r="M284" s="68"/>
      <c r="N284" s="550"/>
      <c r="O284" s="550"/>
      <c r="P284" s="359" t="str">
        <f t="shared" si="9"/>
        <v/>
      </c>
    </row>
    <row r="285" spans="1:16" s="64" customFormat="1" ht="12.75" customHeight="1">
      <c r="A285" s="66"/>
      <c r="B285" s="65"/>
      <c r="C285" s="66"/>
      <c r="D285" s="66"/>
      <c r="E285" s="44"/>
      <c r="F285" s="65"/>
      <c r="G285" s="119"/>
      <c r="H285" s="190"/>
      <c r="I285" s="323"/>
      <c r="J285" s="399"/>
      <c r="K285" s="381"/>
      <c r="L285" s="411"/>
      <c r="M285" s="68"/>
      <c r="N285" s="550"/>
      <c r="O285" s="550"/>
      <c r="P285" s="359" t="str">
        <f t="shared" si="9"/>
        <v/>
      </c>
    </row>
    <row r="286" spans="1:16" s="64" customFormat="1" ht="12.75" customHeight="1">
      <c r="A286" s="66"/>
      <c r="B286" s="65"/>
      <c r="C286" s="66"/>
      <c r="D286" s="66"/>
      <c r="E286" s="44"/>
      <c r="F286" s="65"/>
      <c r="G286" s="119"/>
      <c r="H286" s="190"/>
      <c r="I286" s="323"/>
      <c r="J286" s="399"/>
      <c r="K286" s="381"/>
      <c r="L286" s="411"/>
      <c r="M286" s="68"/>
      <c r="N286" s="550"/>
      <c r="O286" s="550"/>
      <c r="P286" s="359" t="str">
        <f t="shared" si="9"/>
        <v/>
      </c>
    </row>
    <row r="287" spans="1:16" s="64" customFormat="1" ht="12.75" customHeight="1">
      <c r="A287" s="66"/>
      <c r="B287" s="65"/>
      <c r="C287" s="66"/>
      <c r="D287" s="66"/>
      <c r="E287" s="44"/>
      <c r="F287" s="65"/>
      <c r="G287" s="119"/>
      <c r="H287" s="190"/>
      <c r="I287" s="323"/>
      <c r="J287" s="399"/>
      <c r="K287" s="381"/>
      <c r="L287" s="411"/>
      <c r="M287" s="68"/>
      <c r="N287" s="550"/>
      <c r="O287" s="550"/>
      <c r="P287" s="359" t="str">
        <f t="shared" si="9"/>
        <v/>
      </c>
    </row>
    <row r="288" spans="1:16" s="64" customFormat="1" ht="12.75" customHeight="1">
      <c r="A288" s="66"/>
      <c r="B288" s="65"/>
      <c r="C288" s="66"/>
      <c r="D288" s="66"/>
      <c r="E288" s="44"/>
      <c r="F288" s="65"/>
      <c r="G288" s="119"/>
      <c r="H288" s="190"/>
      <c r="I288" s="323"/>
      <c r="J288" s="399"/>
      <c r="K288" s="381"/>
      <c r="L288" s="411"/>
      <c r="M288" s="68"/>
      <c r="N288" s="550"/>
      <c r="O288" s="550"/>
      <c r="P288" s="359" t="str">
        <f t="shared" si="9"/>
        <v/>
      </c>
    </row>
    <row r="289" spans="1:16" s="64" customFormat="1" ht="12.75" customHeight="1">
      <c r="A289" s="66"/>
      <c r="B289" s="65"/>
      <c r="C289" s="66"/>
      <c r="D289" s="66"/>
      <c r="E289" s="44"/>
      <c r="F289" s="65"/>
      <c r="G289" s="119"/>
      <c r="H289" s="190"/>
      <c r="I289" s="323"/>
      <c r="J289" s="399"/>
      <c r="K289" s="381"/>
      <c r="L289" s="411"/>
      <c r="M289" s="68"/>
      <c r="N289" s="550"/>
      <c r="O289" s="550"/>
      <c r="P289" s="359" t="str">
        <f t="shared" si="9"/>
        <v/>
      </c>
    </row>
    <row r="290" spans="1:16" s="64" customFormat="1" ht="12.75" customHeight="1">
      <c r="A290" s="66"/>
      <c r="B290" s="65"/>
      <c r="C290" s="66"/>
      <c r="D290" s="66"/>
      <c r="E290" s="44"/>
      <c r="F290" s="65"/>
      <c r="G290" s="119"/>
      <c r="H290" s="190"/>
      <c r="I290" s="323"/>
      <c r="J290" s="399"/>
      <c r="K290" s="381"/>
      <c r="L290" s="411"/>
      <c r="M290" s="68"/>
      <c r="N290" s="550"/>
      <c r="O290" s="550"/>
      <c r="P290" s="359" t="str">
        <f t="shared" si="9"/>
        <v/>
      </c>
    </row>
    <row r="291" spans="1:16" s="64" customFormat="1" ht="12.75" customHeight="1">
      <c r="A291" s="66"/>
      <c r="B291" s="65"/>
      <c r="C291" s="66"/>
      <c r="D291" s="66"/>
      <c r="E291" s="44"/>
      <c r="F291" s="65"/>
      <c r="G291" s="119"/>
      <c r="H291" s="190"/>
      <c r="I291" s="323"/>
      <c r="J291" s="399"/>
      <c r="K291" s="381"/>
      <c r="L291" s="411"/>
      <c r="M291" s="68"/>
      <c r="N291" s="550"/>
      <c r="O291" s="550"/>
      <c r="P291" s="359" t="str">
        <f t="shared" si="9"/>
        <v/>
      </c>
    </row>
    <row r="292" spans="1:16" s="64" customFormat="1" ht="12.75" customHeight="1">
      <c r="A292" s="66"/>
      <c r="B292" s="65"/>
      <c r="C292" s="66"/>
      <c r="D292" s="66"/>
      <c r="E292" s="44"/>
      <c r="F292" s="65"/>
      <c r="G292" s="119"/>
      <c r="H292" s="190"/>
      <c r="I292" s="323"/>
      <c r="J292" s="399"/>
      <c r="K292" s="381"/>
      <c r="L292" s="411"/>
      <c r="M292" s="68"/>
      <c r="N292" s="550"/>
      <c r="O292" s="550"/>
      <c r="P292" s="359" t="str">
        <f t="shared" si="9"/>
        <v/>
      </c>
    </row>
    <row r="293" spans="1:16" s="64" customFormat="1" ht="12.75" customHeight="1">
      <c r="A293" s="66"/>
      <c r="B293" s="65"/>
      <c r="C293" s="66"/>
      <c r="D293" s="66"/>
      <c r="E293" s="44"/>
      <c r="F293" s="65"/>
      <c r="G293" s="119"/>
      <c r="H293" s="190"/>
      <c r="I293" s="323"/>
      <c r="J293" s="399"/>
      <c r="K293" s="381"/>
      <c r="L293" s="411"/>
      <c r="M293" s="68"/>
      <c r="N293" s="550"/>
      <c r="O293" s="550"/>
      <c r="P293" s="359" t="str">
        <f t="shared" si="9"/>
        <v/>
      </c>
    </row>
    <row r="294" spans="1:16" s="64" customFormat="1" ht="12.75" customHeight="1">
      <c r="A294" s="66"/>
      <c r="B294" s="65"/>
      <c r="C294" s="66"/>
      <c r="D294" s="66"/>
      <c r="E294" s="44"/>
      <c r="F294" s="65"/>
      <c r="G294" s="119"/>
      <c r="H294" s="190"/>
      <c r="I294" s="323"/>
      <c r="J294" s="399"/>
      <c r="K294" s="381"/>
      <c r="L294" s="411"/>
      <c r="M294" s="68"/>
      <c r="N294" s="550"/>
      <c r="O294" s="550"/>
      <c r="P294" s="359" t="str">
        <f t="shared" si="9"/>
        <v/>
      </c>
    </row>
    <row r="295" spans="1:16" s="64" customFormat="1" ht="12.75" customHeight="1">
      <c r="A295" s="66"/>
      <c r="B295" s="65"/>
      <c r="C295" s="66"/>
      <c r="D295" s="66"/>
      <c r="E295" s="44"/>
      <c r="F295" s="65"/>
      <c r="G295" s="119"/>
      <c r="H295" s="190"/>
      <c r="I295" s="323"/>
      <c r="J295" s="399"/>
      <c r="K295" s="381"/>
      <c r="L295" s="411"/>
      <c r="M295" s="68"/>
      <c r="N295" s="550"/>
      <c r="O295" s="550"/>
      <c r="P295" s="359" t="str">
        <f t="shared" si="9"/>
        <v/>
      </c>
    </row>
    <row r="296" spans="1:16" s="64" customFormat="1" ht="12.75" customHeight="1">
      <c r="A296" s="66"/>
      <c r="B296" s="65"/>
      <c r="C296" s="66"/>
      <c r="D296" s="66"/>
      <c r="E296" s="44"/>
      <c r="F296" s="65"/>
      <c r="G296" s="119"/>
      <c r="H296" s="190"/>
      <c r="I296" s="323"/>
      <c r="J296" s="399"/>
      <c r="K296" s="381"/>
      <c r="L296" s="411"/>
      <c r="M296" s="68"/>
      <c r="N296" s="550"/>
      <c r="O296" s="550"/>
      <c r="P296" s="359" t="str">
        <f t="shared" si="9"/>
        <v/>
      </c>
    </row>
    <row r="297" spans="1:16" s="64" customFormat="1" ht="12.75" customHeight="1">
      <c r="A297" s="66"/>
      <c r="B297" s="65"/>
      <c r="C297" s="66"/>
      <c r="D297" s="66"/>
      <c r="E297" s="44"/>
      <c r="F297" s="65"/>
      <c r="G297" s="119"/>
      <c r="H297" s="190"/>
      <c r="I297" s="323"/>
      <c r="J297" s="399"/>
      <c r="K297" s="381"/>
      <c r="L297" s="411"/>
      <c r="M297" s="68"/>
      <c r="N297" s="550"/>
      <c r="O297" s="550"/>
      <c r="P297" s="359" t="str">
        <f t="shared" si="9"/>
        <v/>
      </c>
    </row>
    <row r="298" spans="1:16" s="64" customFormat="1" ht="12.75" customHeight="1">
      <c r="A298" s="66"/>
      <c r="B298" s="65"/>
      <c r="C298" s="66"/>
      <c r="D298" s="66"/>
      <c r="E298" s="44"/>
      <c r="F298" s="65"/>
      <c r="G298" s="119"/>
      <c r="H298" s="190"/>
      <c r="I298" s="323"/>
      <c r="J298" s="399"/>
      <c r="K298" s="381"/>
      <c r="L298" s="411"/>
      <c r="M298" s="68"/>
      <c r="N298" s="550"/>
      <c r="O298" s="550"/>
      <c r="P298" s="359" t="str">
        <f t="shared" si="9"/>
        <v/>
      </c>
    </row>
    <row r="299" spans="1:16" s="64" customFormat="1" ht="12.75" customHeight="1">
      <c r="A299" s="66"/>
      <c r="B299" s="65"/>
      <c r="C299" s="66"/>
      <c r="D299" s="66"/>
      <c r="E299" s="44"/>
      <c r="F299" s="65"/>
      <c r="G299" s="119"/>
      <c r="H299" s="190"/>
      <c r="I299" s="323"/>
      <c r="J299" s="399"/>
      <c r="K299" s="381"/>
      <c r="L299" s="411"/>
      <c r="M299" s="68"/>
      <c r="N299" s="550"/>
      <c r="O299" s="550"/>
      <c r="P299" s="359" t="str">
        <f t="shared" si="9"/>
        <v/>
      </c>
    </row>
    <row r="300" spans="1:16" s="64" customFormat="1" ht="12.75" customHeight="1">
      <c r="A300" s="66"/>
      <c r="B300" s="65"/>
      <c r="C300" s="66"/>
      <c r="D300" s="66"/>
      <c r="E300" s="44"/>
      <c r="F300" s="65"/>
      <c r="G300" s="119"/>
      <c r="H300" s="190"/>
      <c r="I300" s="323"/>
      <c r="J300" s="399"/>
      <c r="K300" s="381"/>
      <c r="L300" s="411"/>
      <c r="M300" s="68"/>
      <c r="N300" s="550"/>
      <c r="O300" s="550"/>
      <c r="P300" s="359" t="str">
        <f t="shared" si="9"/>
        <v/>
      </c>
    </row>
    <row r="301" spans="1:16" s="64" customFormat="1" ht="12.75" customHeight="1">
      <c r="A301" s="66"/>
      <c r="B301" s="65"/>
      <c r="C301" s="66"/>
      <c r="D301" s="66"/>
      <c r="E301" s="44"/>
      <c r="F301" s="65"/>
      <c r="G301" s="119"/>
      <c r="H301" s="190"/>
      <c r="I301" s="323"/>
      <c r="J301" s="399"/>
      <c r="K301" s="381"/>
      <c r="L301" s="411"/>
      <c r="M301" s="68"/>
      <c r="N301" s="550"/>
      <c r="O301" s="550"/>
      <c r="P301" s="359" t="str">
        <f t="shared" si="9"/>
        <v/>
      </c>
    </row>
    <row r="302" spans="1:16" s="64" customFormat="1" ht="12.75" customHeight="1">
      <c r="A302" s="66"/>
      <c r="B302" s="65"/>
      <c r="C302" s="66"/>
      <c r="D302" s="66"/>
      <c r="E302" s="44"/>
      <c r="F302" s="65"/>
      <c r="G302" s="119"/>
      <c r="H302" s="190"/>
      <c r="I302" s="323"/>
      <c r="J302" s="399"/>
      <c r="K302" s="381"/>
      <c r="L302" s="411"/>
      <c r="M302" s="68"/>
      <c r="N302" s="550"/>
      <c r="O302" s="550"/>
      <c r="P302" s="359" t="str">
        <f t="shared" si="9"/>
        <v/>
      </c>
    </row>
    <row r="303" spans="1:16" s="64" customFormat="1" ht="12.75" customHeight="1">
      <c r="A303" s="66"/>
      <c r="B303" s="65"/>
      <c r="C303" s="66"/>
      <c r="D303" s="66"/>
      <c r="E303" s="44"/>
      <c r="F303" s="65"/>
      <c r="G303" s="119"/>
      <c r="H303" s="190"/>
      <c r="I303" s="323"/>
      <c r="J303" s="399"/>
      <c r="K303" s="381"/>
      <c r="L303" s="411"/>
      <c r="M303" s="68"/>
      <c r="N303" s="550"/>
      <c r="O303" s="550"/>
      <c r="P303" s="359" t="str">
        <f t="shared" si="9"/>
        <v/>
      </c>
    </row>
    <row r="304" spans="1:16" s="64" customFormat="1" ht="12.75" customHeight="1">
      <c r="A304" s="66"/>
      <c r="B304" s="65"/>
      <c r="C304" s="66"/>
      <c r="D304" s="66"/>
      <c r="E304" s="44"/>
      <c r="F304" s="65"/>
      <c r="G304" s="119"/>
      <c r="H304" s="190"/>
      <c r="I304" s="323"/>
      <c r="J304" s="399"/>
      <c r="K304" s="381"/>
      <c r="L304" s="411"/>
      <c r="M304" s="68"/>
      <c r="N304" s="550"/>
      <c r="O304" s="550"/>
      <c r="P304" s="359"/>
    </row>
    <row r="305" spans="1:16" s="64" customFormat="1" ht="12.75" customHeight="1">
      <c r="A305" s="66"/>
      <c r="B305" s="65"/>
      <c r="C305" s="66"/>
      <c r="D305" s="66"/>
      <c r="E305" s="44"/>
      <c r="F305" s="65"/>
      <c r="G305" s="119"/>
      <c r="H305" s="190"/>
      <c r="I305" s="323" t="s">
        <v>6249</v>
      </c>
      <c r="J305" s="399"/>
      <c r="K305" s="381"/>
      <c r="L305" s="411"/>
      <c r="M305" s="68"/>
      <c r="N305" s="550"/>
      <c r="O305" s="550"/>
      <c r="P305" s="359"/>
    </row>
    <row r="306" spans="1:16" s="64" customFormat="1" ht="12.75" customHeight="1">
      <c r="A306" s="66"/>
      <c r="B306" s="65"/>
      <c r="C306" s="66"/>
      <c r="D306" s="66"/>
      <c r="E306" s="44"/>
      <c r="F306" s="65"/>
      <c r="G306" s="119"/>
      <c r="H306" s="190"/>
      <c r="I306" s="323"/>
      <c r="J306" s="399"/>
      <c r="K306" s="381"/>
      <c r="L306" s="411"/>
      <c r="M306" s="68"/>
      <c r="N306" s="550"/>
      <c r="O306" s="550"/>
      <c r="P306" s="359"/>
    </row>
    <row r="307" spans="1:16" s="64" customFormat="1" ht="12.75" customHeight="1">
      <c r="A307" s="66"/>
      <c r="B307" s="65"/>
      <c r="C307" s="66"/>
      <c r="D307" s="66"/>
      <c r="E307" s="44"/>
      <c r="F307" s="65"/>
      <c r="G307" s="119"/>
      <c r="H307" s="190"/>
      <c r="I307" s="354" t="s">
        <v>6250</v>
      </c>
      <c r="J307" s="566"/>
      <c r="K307" s="567"/>
      <c r="L307" s="411"/>
      <c r="M307" s="68"/>
      <c r="N307" s="550"/>
      <c r="O307" s="550"/>
      <c r="P307" s="359"/>
    </row>
    <row r="308" spans="1:16" s="64" customFormat="1" ht="12.75" customHeight="1">
      <c r="A308" s="66"/>
      <c r="B308" s="65"/>
      <c r="C308" s="66"/>
      <c r="D308" s="66"/>
      <c r="E308" s="44"/>
      <c r="F308" s="65"/>
      <c r="G308" s="119"/>
      <c r="H308" s="190"/>
      <c r="I308" s="354"/>
      <c r="J308" s="566" t="s">
        <v>6251</v>
      </c>
      <c r="K308" s="567"/>
      <c r="L308" s="411"/>
      <c r="M308" s="68"/>
      <c r="N308" s="550"/>
      <c r="O308" s="550"/>
      <c r="P308" s="359"/>
    </row>
    <row r="309" spans="1:16" s="64" customFormat="1" ht="12.75" customHeight="1">
      <c r="A309" s="66"/>
      <c r="B309" s="65"/>
      <c r="C309" s="66"/>
      <c r="D309" s="66"/>
      <c r="E309" s="44"/>
      <c r="F309" s="65"/>
      <c r="G309" s="119"/>
      <c r="H309" s="190"/>
      <c r="I309" s="354"/>
      <c r="J309" s="566"/>
      <c r="K309" s="567"/>
      <c r="L309" s="411"/>
      <c r="M309" s="68"/>
      <c r="N309" s="550"/>
      <c r="O309" s="550"/>
      <c r="P309" s="359"/>
    </row>
    <row r="310" spans="1:16" s="64" customFormat="1" ht="12.75" customHeight="1">
      <c r="A310" s="66"/>
      <c r="B310" s="65"/>
      <c r="C310" s="66"/>
      <c r="D310" s="66"/>
      <c r="E310" s="44"/>
      <c r="F310" s="65"/>
      <c r="G310" s="119"/>
      <c r="H310" s="190"/>
      <c r="I310" s="354" t="s">
        <v>6252</v>
      </c>
      <c r="J310" s="566"/>
      <c r="K310" s="567"/>
      <c r="L310" s="411"/>
      <c r="M310" s="68"/>
      <c r="N310" s="550"/>
      <c r="O310" s="550"/>
      <c r="P310" s="359"/>
    </row>
    <row r="311" spans="1:16" s="64" customFormat="1" ht="12.75" customHeight="1">
      <c r="A311" s="66"/>
      <c r="B311" s="65"/>
      <c r="C311" s="66"/>
      <c r="D311" s="66"/>
      <c r="E311" s="44"/>
      <c r="F311" s="65"/>
      <c r="G311" s="119"/>
      <c r="H311" s="190"/>
      <c r="I311" s="354"/>
      <c r="J311" s="566" t="s">
        <v>6253</v>
      </c>
      <c r="K311" s="567"/>
      <c r="L311" s="411"/>
      <c r="M311" s="68"/>
      <c r="N311" s="550"/>
      <c r="O311" s="550"/>
      <c r="P311" s="359"/>
    </row>
    <row r="312" spans="1:16" s="64" customFormat="1" ht="12.75" customHeight="1">
      <c r="A312" s="66"/>
      <c r="B312" s="65"/>
      <c r="C312" s="66"/>
      <c r="D312" s="66"/>
      <c r="E312" s="44"/>
      <c r="F312" s="65"/>
      <c r="G312" s="119"/>
      <c r="H312" s="190"/>
      <c r="I312" s="354"/>
      <c r="J312" s="566" t="s">
        <v>6254</v>
      </c>
      <c r="K312" s="567"/>
      <c r="L312" s="411"/>
      <c r="M312" s="68"/>
      <c r="N312" s="550"/>
      <c r="O312" s="550"/>
      <c r="P312" s="359"/>
    </row>
    <row r="313" spans="1:16" s="64" customFormat="1" ht="12.75" customHeight="1">
      <c r="A313" s="66"/>
      <c r="B313" s="65"/>
      <c r="C313" s="66"/>
      <c r="D313" s="66"/>
      <c r="E313" s="44"/>
      <c r="F313" s="65"/>
      <c r="G313" s="119"/>
      <c r="H313" s="190"/>
      <c r="I313" s="323"/>
      <c r="J313" s="399"/>
      <c r="K313" s="381"/>
      <c r="L313" s="411"/>
      <c r="M313" s="68"/>
      <c r="N313" s="550"/>
      <c r="O313" s="550"/>
      <c r="P313" s="359"/>
    </row>
    <row r="314" spans="1:16" s="64" customFormat="1" ht="12.75" customHeight="1">
      <c r="A314" s="73" t="str">
        <f ca="1">IF(B314="","",MAX($A$3:INDIRECT(ADDRESS(ROW()-1,COLUMN(),1)))+1)</f>
        <v/>
      </c>
      <c r="B314" s="65"/>
      <c r="C314" s="66" t="str">
        <f ca="1">IF(B314="",IF(D314="","",MAX(INDIRECT(ADDRESS(2+MATCH(MAX($A$3:$A266),$A$3:$A266),COLUMN(),1)):INDIRECT(ADDRESS(ROW()-1,COLUMN(),1)))+1),1)</f>
        <v/>
      </c>
      <c r="D314" s="66"/>
      <c r="E314" s="44"/>
      <c r="F314" s="65"/>
      <c r="G314" s="119"/>
      <c r="H314" s="330"/>
      <c r="I314" s="328"/>
      <c r="J314" s="401"/>
      <c r="K314" s="385"/>
      <c r="L314" s="412"/>
      <c r="M314" s="72"/>
      <c r="N314" s="551"/>
      <c r="O314" s="551"/>
      <c r="P314" s="359" t="str">
        <f t="shared" si="7"/>
        <v/>
      </c>
    </row>
    <row r="315" spans="1:16" s="64" customFormat="1" ht="12.75" customHeight="1">
      <c r="A315" s="66">
        <f ca="1">IF(B315="","",MAX($A$3:INDIRECT(ADDRESS(ROW()-1,COLUMN(),1)))+1)</f>
        <v>4</v>
      </c>
      <c r="B315" s="60" t="s">
        <v>566</v>
      </c>
      <c r="C315" s="61">
        <f ca="1">IF(B315="",IF(D315="","",MAX(INDIRECT(ADDRESS(2+MATCH(MAX($A$3:$A314),$A$3:$A314),COLUMN(),1)):INDIRECT(ADDRESS(ROW()-1,COLUMN(),1)))+1),1)</f>
        <v>1</v>
      </c>
      <c r="D315" s="61" t="s">
        <v>385</v>
      </c>
      <c r="E315" s="48" t="s">
        <v>1435</v>
      </c>
      <c r="F315" s="60" t="s">
        <v>1043</v>
      </c>
      <c r="G315" s="130">
        <v>5</v>
      </c>
      <c r="H315" s="297" t="s">
        <v>1</v>
      </c>
      <c r="I315" s="323" t="s">
        <v>3636</v>
      </c>
      <c r="J315" s="399"/>
      <c r="K315" s="381"/>
      <c r="L315" s="411"/>
      <c r="M315" s="68"/>
      <c r="N315" s="549"/>
      <c r="O315" s="550"/>
      <c r="P315" s="358" t="str">
        <f t="shared" si="7"/>
        <v/>
      </c>
    </row>
    <row r="316" spans="1:16" s="64" customFormat="1" ht="12.75" customHeight="1">
      <c r="A316" s="66"/>
      <c r="B316" s="65"/>
      <c r="C316" s="66"/>
      <c r="D316" s="66"/>
      <c r="E316" s="44"/>
      <c r="F316" s="65"/>
      <c r="G316" s="119"/>
      <c r="H316" s="297"/>
      <c r="I316" s="323" t="s">
        <v>4569</v>
      </c>
      <c r="J316" s="399"/>
      <c r="K316" s="381"/>
      <c r="L316" s="411"/>
      <c r="M316" s="68"/>
      <c r="N316" s="550"/>
      <c r="O316" s="550"/>
      <c r="P316" s="359" t="str">
        <f t="shared" si="7"/>
        <v/>
      </c>
    </row>
    <row r="317" spans="1:16" s="64" customFormat="1" ht="12.75" customHeight="1">
      <c r="A317" s="66"/>
      <c r="B317" s="65"/>
      <c r="C317" s="66"/>
      <c r="D317" s="66"/>
      <c r="E317" s="44"/>
      <c r="F317" s="65"/>
      <c r="G317" s="119"/>
      <c r="H317" s="297" t="s">
        <v>0</v>
      </c>
      <c r="I317" s="323"/>
      <c r="J317" s="399" t="s">
        <v>3210</v>
      </c>
      <c r="K317" s="381"/>
      <c r="L317" s="411"/>
      <c r="M317" s="68"/>
      <c r="N317" s="550"/>
      <c r="O317" s="550"/>
      <c r="P317" s="359" t="str">
        <f t="shared" si="7"/>
        <v/>
      </c>
    </row>
    <row r="318" spans="1:16" s="64" customFormat="1" ht="12.75" customHeight="1">
      <c r="A318" s="66"/>
      <c r="B318" s="65"/>
      <c r="C318" s="66"/>
      <c r="D318" s="66"/>
      <c r="E318" s="44"/>
      <c r="F318" s="65"/>
      <c r="G318" s="119"/>
      <c r="H318" s="297"/>
      <c r="I318" s="354" t="str">
        <f t="shared" ref="I318:I319" si="10">IF((K318=L318)=TRUE,"○","x")</f>
        <v>x</v>
      </c>
      <c r="J318" s="399"/>
      <c r="K318" s="381"/>
      <c r="L318" s="411" t="s">
        <v>1654</v>
      </c>
      <c r="M318" s="68"/>
      <c r="N318" s="550"/>
      <c r="O318" s="550"/>
      <c r="P318" s="359" t="str">
        <f t="shared" si="7"/>
        <v/>
      </c>
    </row>
    <row r="319" spans="1:16" s="64" customFormat="1" ht="12.75" customHeight="1">
      <c r="A319" s="66"/>
      <c r="B319" s="65"/>
      <c r="C319" s="66"/>
      <c r="D319" s="66"/>
      <c r="E319" s="44"/>
      <c r="F319" s="65"/>
      <c r="G319" s="119"/>
      <c r="H319" s="297"/>
      <c r="I319" s="354" t="str">
        <f t="shared" si="10"/>
        <v>x</v>
      </c>
      <c r="J319" s="399"/>
      <c r="K319" s="381"/>
      <c r="L319" s="411" t="s">
        <v>4628</v>
      </c>
      <c r="M319" s="68"/>
      <c r="N319" s="550"/>
      <c r="O319" s="550"/>
      <c r="P319" s="359" t="str">
        <f t="shared" si="7"/>
        <v/>
      </c>
    </row>
    <row r="320" spans="1:16" s="64" customFormat="1" ht="12.75" customHeight="1">
      <c r="A320" s="66"/>
      <c r="B320" s="65"/>
      <c r="C320" s="66"/>
      <c r="D320" s="66"/>
      <c r="E320" s="44"/>
      <c r="F320" s="65"/>
      <c r="G320" s="119"/>
      <c r="H320" s="297"/>
      <c r="I320" s="354" t="s">
        <v>3344</v>
      </c>
      <c r="J320" s="399"/>
      <c r="K320" s="381"/>
      <c r="L320" s="411"/>
      <c r="M320" s="68"/>
      <c r="N320" s="550"/>
      <c r="O320" s="550"/>
      <c r="P320" s="359" t="str">
        <f t="shared" si="7"/>
        <v/>
      </c>
    </row>
    <row r="321" spans="1:16" s="64" customFormat="1" ht="12.75" customHeight="1">
      <c r="A321" s="66"/>
      <c r="B321" s="65"/>
      <c r="C321" s="66"/>
      <c r="D321" s="66"/>
      <c r="E321" s="44"/>
      <c r="F321" s="65"/>
      <c r="G321" s="119"/>
      <c r="H321" s="297"/>
      <c r="I321" s="323"/>
      <c r="J321" s="399"/>
      <c r="K321" s="381"/>
      <c r="L321" s="411"/>
      <c r="M321" s="68"/>
      <c r="N321" s="550"/>
      <c r="O321" s="550"/>
      <c r="P321" s="359" t="str">
        <f t="shared" si="7"/>
        <v/>
      </c>
    </row>
    <row r="322" spans="1:16" s="64" customFormat="1" ht="12.75" customHeight="1">
      <c r="A322" s="66" t="str">
        <f ca="1">IF(B322="","",MAX($A$3:INDIRECT(ADDRESS(ROW()-1,COLUMN(),1)))+1)</f>
        <v/>
      </c>
      <c r="B322" s="65"/>
      <c r="C322" s="66" t="str">
        <f ca="1">IF(B322="",IF(D322="","",MAX(INDIRECT(ADDRESS(2+MATCH(MAX($A$3:$A315),$A$3:$A315),COLUMN(),1)):INDIRECT(ADDRESS(ROW()-1,COLUMN(),1)))+1),1)</f>
        <v/>
      </c>
      <c r="D322" s="66"/>
      <c r="E322" s="44"/>
      <c r="F322" s="65"/>
      <c r="G322" s="119"/>
      <c r="H322" s="297" t="s">
        <v>257</v>
      </c>
      <c r="I322" s="323"/>
      <c r="J322" s="399" t="s">
        <v>3637</v>
      </c>
      <c r="K322" s="381"/>
      <c r="L322" s="411"/>
      <c r="M322" s="68"/>
      <c r="N322" s="550"/>
      <c r="O322" s="550"/>
      <c r="P322" s="359" t="str">
        <f t="shared" si="7"/>
        <v/>
      </c>
    </row>
    <row r="323" spans="1:16" s="64" customFormat="1" ht="12.75" customHeight="1">
      <c r="A323" s="66"/>
      <c r="B323" s="65"/>
      <c r="C323" s="66"/>
      <c r="D323" s="66"/>
      <c r="E323" s="44"/>
      <c r="F323" s="65"/>
      <c r="G323" s="119"/>
      <c r="H323" s="190"/>
      <c r="I323" s="354" t="str">
        <f t="shared" ref="I323" si="11">IF((K323=L323)=TRUE,"○","x")</f>
        <v>x</v>
      </c>
      <c r="J323" s="399"/>
      <c r="K323" s="381"/>
      <c r="L323" s="411" t="s">
        <v>2429</v>
      </c>
      <c r="M323" s="68"/>
      <c r="N323" s="550"/>
      <c r="O323" s="550"/>
      <c r="P323" s="359" t="str">
        <f t="shared" si="7"/>
        <v/>
      </c>
    </row>
    <row r="324" spans="1:16" s="64" customFormat="1" ht="12.75" customHeight="1">
      <c r="A324" s="66"/>
      <c r="B324" s="65"/>
      <c r="C324" s="66"/>
      <c r="D324" s="66"/>
      <c r="E324" s="44"/>
      <c r="F324" s="65"/>
      <c r="G324" s="119"/>
      <c r="H324" s="190"/>
      <c r="I324" s="45" t="s">
        <v>4502</v>
      </c>
      <c r="J324" s="399"/>
      <c r="K324" s="381"/>
      <c r="L324" s="411"/>
      <c r="M324" s="68"/>
      <c r="N324" s="550"/>
      <c r="O324" s="550"/>
      <c r="P324" s="359" t="str">
        <f t="shared" si="7"/>
        <v/>
      </c>
    </row>
    <row r="325" spans="1:16" s="64" customFormat="1" ht="12.75" customHeight="1">
      <c r="A325" s="66"/>
      <c r="B325" s="65"/>
      <c r="C325" s="66"/>
      <c r="D325" s="66"/>
      <c r="E325" s="44"/>
      <c r="F325" s="65"/>
      <c r="G325" s="119"/>
      <c r="H325" s="297"/>
      <c r="I325" s="323"/>
      <c r="J325" s="399"/>
      <c r="K325" s="381"/>
      <c r="L325" s="411"/>
      <c r="M325" s="68"/>
      <c r="N325" s="550"/>
      <c r="O325" s="550"/>
      <c r="P325" s="359" t="str">
        <f t="shared" ref="P325" si="12">IF(N325="","",IF(O325="","",IF(O325=N325,$Q$1,O325-N325)))</f>
        <v/>
      </c>
    </row>
    <row r="326" spans="1:16" s="64" customFormat="1" ht="12.75" customHeight="1">
      <c r="A326" s="66" t="str">
        <f ca="1">IF(B326="","",MAX($A$3:INDIRECT(ADDRESS(ROW()-1,COLUMN(),1)))+1)</f>
        <v/>
      </c>
      <c r="B326" s="65"/>
      <c r="C326" s="66" t="str">
        <f ca="1">IF(B326="",IF(D326="","",MAX(INDIRECT(ADDRESS(2+MATCH(MAX($A$3:$A322),$A$3:$A322),COLUMN(),1)):INDIRECT(ADDRESS(ROW()-1,COLUMN(),1)))+1),1)</f>
        <v/>
      </c>
      <c r="D326" s="66"/>
      <c r="E326" s="44"/>
      <c r="F326" s="65"/>
      <c r="G326" s="119"/>
      <c r="H326" s="190" t="s">
        <v>257</v>
      </c>
      <c r="I326" s="323"/>
      <c r="J326" s="399" t="s">
        <v>5938</v>
      </c>
      <c r="K326" s="381"/>
      <c r="L326" s="411"/>
      <c r="M326" s="68"/>
      <c r="N326" s="550"/>
      <c r="O326" s="550"/>
      <c r="P326" s="359" t="str">
        <f t="shared" si="7"/>
        <v/>
      </c>
    </row>
    <row r="327" spans="1:16" s="64" customFormat="1" ht="12.75" customHeight="1">
      <c r="A327" s="66"/>
      <c r="B327" s="65"/>
      <c r="C327" s="66"/>
      <c r="D327" s="66"/>
      <c r="E327" s="44"/>
      <c r="F327" s="65"/>
      <c r="G327" s="119"/>
      <c r="H327" s="190"/>
      <c r="I327" s="323"/>
      <c r="J327" s="399"/>
      <c r="K327" s="381"/>
      <c r="L327" s="411"/>
      <c r="M327" s="68"/>
      <c r="N327" s="550"/>
      <c r="O327" s="550"/>
      <c r="P327" s="359" t="str">
        <f t="shared" si="7"/>
        <v/>
      </c>
    </row>
    <row r="328" spans="1:16" s="64" customFormat="1" ht="12.75" customHeight="1">
      <c r="A328" s="66"/>
      <c r="B328" s="65"/>
      <c r="C328" s="66"/>
      <c r="D328" s="66"/>
      <c r="E328" s="44"/>
      <c r="F328" s="65"/>
      <c r="G328" s="119"/>
      <c r="H328" s="190"/>
      <c r="I328" s="354" t="str">
        <f t="shared" ref="I328" si="13">IF((K328=L328)=TRUE,"○","x")</f>
        <v>x</v>
      </c>
      <c r="J328" s="399"/>
      <c r="K328" s="381"/>
      <c r="L328" s="411" t="s">
        <v>2326</v>
      </c>
      <c r="M328" s="68"/>
      <c r="N328" s="550"/>
      <c r="O328" s="550"/>
      <c r="P328" s="359" t="str">
        <f t="shared" si="7"/>
        <v/>
      </c>
    </row>
    <row r="329" spans="1:16" s="64" customFormat="1" ht="12.75" customHeight="1">
      <c r="A329" s="66"/>
      <c r="B329" s="65"/>
      <c r="C329" s="66"/>
      <c r="D329" s="66"/>
      <c r="E329" s="44"/>
      <c r="F329" s="65"/>
      <c r="G329" s="119"/>
      <c r="H329" s="190"/>
      <c r="I329" s="323"/>
      <c r="J329" s="399"/>
      <c r="K329" s="381"/>
      <c r="L329" s="411"/>
      <c r="M329" s="68"/>
      <c r="N329" s="550"/>
      <c r="O329" s="550"/>
      <c r="P329" s="359" t="str">
        <f t="shared" si="7"/>
        <v/>
      </c>
    </row>
    <row r="330" spans="1:16" s="64" customFormat="1" ht="12.75" customHeight="1">
      <c r="A330" s="66"/>
      <c r="B330" s="65"/>
      <c r="C330" s="66"/>
      <c r="D330" s="66"/>
      <c r="E330" s="44"/>
      <c r="F330" s="65"/>
      <c r="G330" s="119"/>
      <c r="H330" s="190"/>
      <c r="I330" s="354" t="str">
        <f t="shared" ref="I330:I332" si="14">IF((K330=L330)=TRUE,"○","x")</f>
        <v>x</v>
      </c>
      <c r="J330" s="399"/>
      <c r="K330" s="381"/>
      <c r="L330" s="411" t="s">
        <v>3080</v>
      </c>
      <c r="M330" s="68"/>
      <c r="N330" s="550"/>
      <c r="O330" s="550"/>
      <c r="P330" s="359" t="str">
        <f t="shared" si="7"/>
        <v/>
      </c>
    </row>
    <row r="331" spans="1:16" s="64" customFormat="1" ht="12.75" customHeight="1">
      <c r="A331" s="66"/>
      <c r="B331" s="65"/>
      <c r="C331" s="66"/>
      <c r="D331" s="66"/>
      <c r="E331" s="44"/>
      <c r="F331" s="65"/>
      <c r="G331" s="119"/>
      <c r="H331" s="190"/>
      <c r="I331" s="354"/>
      <c r="J331" s="399"/>
      <c r="K331" s="381"/>
      <c r="L331" s="411" t="s">
        <v>5939</v>
      </c>
      <c r="M331" s="68"/>
      <c r="N331" s="550"/>
      <c r="O331" s="550"/>
      <c r="P331" s="359" t="str">
        <f t="shared" si="7"/>
        <v/>
      </c>
    </row>
    <row r="332" spans="1:16" s="64" customFormat="1" ht="12.75" customHeight="1">
      <c r="A332" s="66"/>
      <c r="B332" s="65"/>
      <c r="C332" s="66"/>
      <c r="D332" s="66"/>
      <c r="E332" s="44"/>
      <c r="F332" s="65"/>
      <c r="G332" s="119"/>
      <c r="H332" s="190"/>
      <c r="I332" s="354" t="str">
        <f t="shared" si="14"/>
        <v>x</v>
      </c>
      <c r="J332" s="399"/>
      <c r="K332" s="381"/>
      <c r="L332" s="411" t="s">
        <v>2328</v>
      </c>
      <c r="M332" s="68"/>
      <c r="N332" s="550"/>
      <c r="O332" s="550"/>
      <c r="P332" s="359" t="str">
        <f t="shared" si="7"/>
        <v/>
      </c>
    </row>
    <row r="333" spans="1:16" s="64" customFormat="1" ht="12.75" customHeight="1">
      <c r="A333" s="66"/>
      <c r="B333" s="65"/>
      <c r="C333" s="66"/>
      <c r="D333" s="66"/>
      <c r="E333" s="44"/>
      <c r="F333" s="65"/>
      <c r="G333" s="119"/>
      <c r="H333" s="190"/>
      <c r="I333" s="323"/>
      <c r="J333" s="399"/>
      <c r="K333" s="381"/>
      <c r="L333" s="411"/>
      <c r="M333" s="68"/>
      <c r="N333" s="550"/>
      <c r="O333" s="550"/>
      <c r="P333" s="359" t="str">
        <f t="shared" si="7"/>
        <v/>
      </c>
    </row>
    <row r="334" spans="1:16" s="64" customFormat="1" ht="12.75" customHeight="1">
      <c r="A334" s="66"/>
      <c r="B334" s="65"/>
      <c r="C334" s="66"/>
      <c r="D334" s="66"/>
      <c r="E334" s="44"/>
      <c r="F334" s="65"/>
      <c r="G334" s="119"/>
      <c r="H334" s="190"/>
      <c r="I334" s="354" t="str">
        <f t="shared" ref="I334" si="15">IF((K334=L334)=TRUE,"○","x")</f>
        <v>x</v>
      </c>
      <c r="J334" s="399"/>
      <c r="K334" s="381"/>
      <c r="L334" s="411" t="s">
        <v>2329</v>
      </c>
      <c r="M334" s="68"/>
      <c r="N334" s="550"/>
      <c r="O334" s="550"/>
      <c r="P334" s="359" t="str">
        <f t="shared" si="7"/>
        <v/>
      </c>
    </row>
    <row r="335" spans="1:16" s="64" customFormat="1" ht="12.75" customHeight="1">
      <c r="A335" s="66"/>
      <c r="B335" s="65"/>
      <c r="C335" s="66"/>
      <c r="D335" s="66"/>
      <c r="E335" s="44"/>
      <c r="F335" s="65"/>
      <c r="G335" s="119"/>
      <c r="H335" s="190"/>
      <c r="I335" s="354" t="s">
        <v>3344</v>
      </c>
      <c r="J335" s="399"/>
      <c r="K335" s="381"/>
      <c r="L335" s="411"/>
      <c r="M335" s="68"/>
      <c r="N335" s="550"/>
      <c r="O335" s="550"/>
      <c r="P335" s="359" t="str">
        <f t="shared" si="7"/>
        <v/>
      </c>
    </row>
    <row r="336" spans="1:16" s="64" customFormat="1" ht="12.75" customHeight="1">
      <c r="A336" s="66"/>
      <c r="B336" s="65"/>
      <c r="C336" s="66"/>
      <c r="D336" s="66"/>
      <c r="E336" s="44"/>
      <c r="F336" s="65"/>
      <c r="G336" s="119"/>
      <c r="H336" s="190"/>
      <c r="I336" s="323"/>
      <c r="J336" s="399"/>
      <c r="K336" s="381"/>
      <c r="L336" s="411"/>
      <c r="M336" s="68"/>
      <c r="N336" s="550"/>
      <c r="O336" s="550"/>
      <c r="P336" s="359" t="str">
        <f t="shared" si="7"/>
        <v/>
      </c>
    </row>
    <row r="337" spans="1:16" s="64" customFormat="1" ht="12.75" customHeight="1">
      <c r="A337" s="66" t="str">
        <f ca="1">IF(B337="","",MAX($A$3:INDIRECT(ADDRESS(ROW()-1,COLUMN(),1)))+1)</f>
        <v/>
      </c>
      <c r="B337" s="65"/>
      <c r="C337" s="66" t="str">
        <f ca="1">IF(B337="",IF(D337="","",MAX(INDIRECT(ADDRESS(2+MATCH(MAX($A$3:$A326),$A$3:$A326),COLUMN(),1)):INDIRECT(ADDRESS(ROW()-1,COLUMN(),1)))+1),1)</f>
        <v/>
      </c>
      <c r="D337" s="66"/>
      <c r="E337" s="44"/>
      <c r="F337" s="65"/>
      <c r="G337" s="119"/>
      <c r="H337" s="190" t="s">
        <v>257</v>
      </c>
      <c r="I337" s="323"/>
      <c r="J337" s="399" t="s">
        <v>5940</v>
      </c>
      <c r="K337" s="381"/>
      <c r="L337" s="411"/>
      <c r="M337" s="68"/>
      <c r="N337" s="550"/>
      <c r="O337" s="550"/>
      <c r="P337" s="359" t="str">
        <f t="shared" si="7"/>
        <v/>
      </c>
    </row>
    <row r="338" spans="1:16" s="64" customFormat="1" ht="12.75" customHeight="1">
      <c r="A338" s="101" t="str">
        <f ca="1">IF(B338="","",MAX($A$3:INDIRECT(ADDRESS(ROW()-1,COLUMN(),1)))+1)</f>
        <v/>
      </c>
      <c r="B338" s="65"/>
      <c r="C338" s="66" t="str">
        <f ca="1">IF(B338="",IF(D338="","",MAX(INDIRECT(ADDRESS(2+MATCH(MAX($A$3:$A337),$A$3:$A337),COLUMN(),1)):INDIRECT(ADDRESS(ROW()-1,COLUMN(),1)))+1),1)</f>
        <v/>
      </c>
      <c r="D338" s="66"/>
      <c r="E338" s="44"/>
      <c r="F338" s="65"/>
      <c r="G338" s="67"/>
      <c r="H338" s="190"/>
      <c r="I338" s="323"/>
      <c r="J338" s="399"/>
      <c r="K338" s="381"/>
      <c r="L338" s="411" t="s">
        <v>6248</v>
      </c>
      <c r="M338" s="68"/>
      <c r="N338" s="550"/>
      <c r="O338" s="550"/>
      <c r="P338" s="359" t="str">
        <f t="shared" si="7"/>
        <v/>
      </c>
    </row>
    <row r="339" spans="1:16" s="64" customFormat="1" ht="12.75" customHeight="1">
      <c r="A339" s="101" t="str">
        <f ca="1">IF(B339="","",MAX($A$3:INDIRECT(ADDRESS(ROW()-1,COLUMN(),1)))+1)</f>
        <v/>
      </c>
      <c r="B339" s="65"/>
      <c r="C339" s="66" t="str">
        <f ca="1">IF(B339="",IF(D339="","",MAX(INDIRECT(ADDRESS(2+MATCH(MAX($A$3:$A338),$A$3:$A338),COLUMN(),1)):INDIRECT(ADDRESS(ROW()-1,COLUMN(),1)))+1),1)</f>
        <v/>
      </c>
      <c r="D339" s="66"/>
      <c r="E339" s="44"/>
      <c r="F339" s="65"/>
      <c r="G339" s="67"/>
      <c r="H339" s="190"/>
      <c r="I339" s="323" t="s">
        <v>737</v>
      </c>
      <c r="J339" s="399"/>
      <c r="K339" s="381"/>
      <c r="L339" s="411"/>
      <c r="M339" s="68"/>
      <c r="N339" s="550"/>
      <c r="O339" s="550"/>
      <c r="P339" s="359" t="str">
        <f t="shared" si="7"/>
        <v/>
      </c>
    </row>
    <row r="340" spans="1:16" s="64" customFormat="1" ht="12.75" customHeight="1">
      <c r="A340" s="101" t="str">
        <f ca="1">IF(B340="","",MAX($A$3:INDIRECT(ADDRESS(ROW()-1,COLUMN(),1)))+1)</f>
        <v/>
      </c>
      <c r="B340" s="65"/>
      <c r="C340" s="66" t="str">
        <f ca="1">IF(B340="",IF(D340="","",MAX(INDIRECT(ADDRESS(2+MATCH(MAX($A$3:$A339),$A$3:$A339),COLUMN(),1)):INDIRECT(ADDRESS(ROW()-1,COLUMN(),1)))+1),1)</f>
        <v/>
      </c>
      <c r="D340" s="66"/>
      <c r="E340" s="44"/>
      <c r="F340" s="65"/>
      <c r="G340" s="67"/>
      <c r="H340" s="190"/>
      <c r="I340" s="323" t="s">
        <v>738</v>
      </c>
      <c r="J340" s="399"/>
      <c r="K340" s="381"/>
      <c r="L340" s="411"/>
      <c r="M340" s="68"/>
      <c r="N340" s="550"/>
      <c r="O340" s="550"/>
      <c r="P340" s="359" t="str">
        <f t="shared" si="7"/>
        <v/>
      </c>
    </row>
    <row r="341" spans="1:16" s="64" customFormat="1" ht="12.75" customHeight="1">
      <c r="A341" s="66"/>
      <c r="B341" s="65"/>
      <c r="C341" s="66"/>
      <c r="D341" s="66"/>
      <c r="E341" s="44"/>
      <c r="F341" s="65"/>
      <c r="G341" s="119"/>
      <c r="H341" s="190"/>
      <c r="I341" s="323"/>
      <c r="J341" s="399"/>
      <c r="K341" s="381"/>
      <c r="L341" s="411"/>
      <c r="M341" s="68"/>
      <c r="N341" s="550"/>
      <c r="O341" s="550"/>
      <c r="P341" s="359" t="str">
        <f t="shared" ref="P341" si="16">IF(N341="","",IF(O341="","",IF(O341=N341,$Q$1,O341-N341)))</f>
        <v/>
      </c>
    </row>
    <row r="342" spans="1:16" s="64" customFormat="1" ht="12.75" customHeight="1">
      <c r="A342" s="66"/>
      <c r="B342" s="65"/>
      <c r="C342" s="66"/>
      <c r="D342" s="66"/>
      <c r="E342" s="44"/>
      <c r="F342" s="65"/>
      <c r="G342" s="119"/>
      <c r="H342" s="321"/>
      <c r="I342" s="354" t="s">
        <v>3688</v>
      </c>
      <c r="J342" s="399"/>
      <c r="K342" s="381"/>
      <c r="L342" s="391"/>
      <c r="M342" s="44"/>
      <c r="N342" s="550"/>
      <c r="O342" s="550"/>
      <c r="P342" s="359"/>
    </row>
    <row r="343" spans="1:16" s="64" customFormat="1" ht="12.75" customHeight="1">
      <c r="A343" s="73" t="str">
        <f ca="1">IF(B343="","",MAX($A$3:INDIRECT(ADDRESS(ROW()-1,COLUMN(),1)))+1)</f>
        <v/>
      </c>
      <c r="B343" s="71"/>
      <c r="C343" s="73" t="str">
        <f ca="1">IF(B343="",IF(D343="","",MAX(INDIRECT(ADDRESS(2+MATCH(MAX($A$3:$A340),$A$3:$A340),COLUMN(),1)):INDIRECT(ADDRESS(ROW()-1,COLUMN(),1)))+1),1)</f>
        <v/>
      </c>
      <c r="D343" s="73"/>
      <c r="E343" s="46"/>
      <c r="F343" s="71"/>
      <c r="G343" s="120"/>
      <c r="H343" s="320"/>
      <c r="I343" s="328"/>
      <c r="J343" s="401"/>
      <c r="K343" s="385"/>
      <c r="L343" s="412"/>
      <c r="M343" s="72"/>
      <c r="N343" s="551"/>
      <c r="O343" s="551"/>
      <c r="P343" s="360" t="str">
        <f t="shared" si="7"/>
        <v/>
      </c>
    </row>
    <row r="344" spans="1:16" s="64" customFormat="1" ht="12.75" customHeight="1">
      <c r="A344" s="61">
        <f ca="1">IF(B344="","",MAX($A$3:INDIRECT(ADDRESS(ROW()-1,COLUMN(),1)))+1)</f>
        <v>5</v>
      </c>
      <c r="B344" s="60" t="s">
        <v>942</v>
      </c>
      <c r="C344" s="61">
        <f ca="1">IF(B344="",IF(D344="","",MAX(INDIRECT(ADDRESS(2+MATCH(MAX($A$3:$A343),$A$3:$A343),COLUMN(),1)):INDIRECT(ADDRESS(ROW()-1,COLUMN(),1)))+1),1)</f>
        <v>1</v>
      </c>
      <c r="D344" s="61" t="s">
        <v>945</v>
      </c>
      <c r="E344" s="94" t="s">
        <v>250</v>
      </c>
      <c r="F344" s="60" t="s">
        <v>3550</v>
      </c>
      <c r="G344" s="130">
        <v>30</v>
      </c>
      <c r="H344" s="299" t="s">
        <v>1</v>
      </c>
      <c r="I344" s="322" t="s">
        <v>3638</v>
      </c>
      <c r="J344" s="400"/>
      <c r="K344" s="384"/>
      <c r="L344" s="410"/>
      <c r="M344" s="62"/>
      <c r="N344" s="550"/>
      <c r="O344" s="549"/>
      <c r="P344" s="359" t="str">
        <f t="shared" si="7"/>
        <v/>
      </c>
    </row>
    <row r="345" spans="1:16" s="64" customFormat="1" ht="12.75" customHeight="1">
      <c r="A345" s="66" t="str">
        <f ca="1">IF(B345="","",MAX($A$3:INDIRECT(ADDRESS(ROW()-1,COLUMN(),1)))+1)</f>
        <v/>
      </c>
      <c r="B345" s="65"/>
      <c r="C345" s="66" t="str">
        <f ca="1">IF(B345="",IF(D345="","",MAX(INDIRECT(ADDRESS(2+MATCH(MAX($A$3:$A344),$A$3:$A344),COLUMN(),1)):INDIRECT(ADDRESS(ROW()-1,COLUMN(),1)))+1),1)</f>
        <v/>
      </c>
      <c r="D345" s="66"/>
      <c r="E345" s="44"/>
      <c r="F345" s="65"/>
      <c r="G345" s="119"/>
      <c r="H345" s="190"/>
      <c r="I345" s="323" t="s">
        <v>563</v>
      </c>
      <c r="J345" s="399"/>
      <c r="K345" s="381"/>
      <c r="L345" s="411"/>
      <c r="M345" s="68"/>
      <c r="N345" s="550"/>
      <c r="O345" s="550"/>
      <c r="P345" s="359" t="str">
        <f t="shared" si="7"/>
        <v/>
      </c>
    </row>
    <row r="346" spans="1:16" s="64" customFormat="1" ht="12.75" customHeight="1">
      <c r="A346" s="66" t="str">
        <f ca="1">IF(B346="","",MAX($A$3:INDIRECT(ADDRESS(ROW()-1,COLUMN(),1)))+1)</f>
        <v/>
      </c>
      <c r="B346" s="65"/>
      <c r="C346" s="66" t="str">
        <f ca="1">IF(B346="",IF(D346="","",MAX(INDIRECT(ADDRESS(2+MATCH(MAX($A$3:$A345),$A$3:$A345),COLUMN(),1)):INDIRECT(ADDRESS(ROW()-1,COLUMN(),1)))+1),1)</f>
        <v/>
      </c>
      <c r="D346" s="66"/>
      <c r="E346" s="44"/>
      <c r="F346" s="65"/>
      <c r="G346" s="119"/>
      <c r="H346" s="190"/>
      <c r="I346" s="323" t="s">
        <v>565</v>
      </c>
      <c r="J346" s="399"/>
      <c r="K346" s="381"/>
      <c r="L346" s="411"/>
      <c r="M346" s="68"/>
      <c r="N346" s="550"/>
      <c r="O346" s="550"/>
      <c r="P346" s="359" t="str">
        <f t="shared" si="7"/>
        <v/>
      </c>
    </row>
    <row r="347" spans="1:16" s="64" customFormat="1" ht="12.75" customHeight="1">
      <c r="A347" s="66" t="str">
        <f ca="1">IF(B347="","",MAX($A$3:INDIRECT(ADDRESS(ROW()-1,COLUMN(),1)))+1)</f>
        <v/>
      </c>
      <c r="B347" s="65"/>
      <c r="C347" s="66" t="str">
        <f ca="1">IF(B347="",IF(D347="","",MAX(INDIRECT(ADDRESS(2+MATCH(MAX($A$3:$A346),$A$3:$A346),COLUMN(),1)):INDIRECT(ADDRESS(ROW()-1,COLUMN(),1)))+1),1)</f>
        <v/>
      </c>
      <c r="D347" s="66"/>
      <c r="E347" s="44"/>
      <c r="F347" s="65"/>
      <c r="G347" s="119"/>
      <c r="H347" s="190"/>
      <c r="I347" s="323"/>
      <c r="J347" s="399"/>
      <c r="K347" s="381"/>
      <c r="L347" s="411"/>
      <c r="M347" s="68"/>
      <c r="N347" s="550"/>
      <c r="O347" s="550"/>
      <c r="P347" s="359" t="str">
        <f t="shared" si="7"/>
        <v/>
      </c>
    </row>
    <row r="348" spans="1:16" s="64" customFormat="1" ht="12.75" customHeight="1">
      <c r="A348" s="66" t="str">
        <f ca="1">IF(B348="","",MAX($A$3:INDIRECT(ADDRESS(ROW()-1,COLUMN(),1)))+1)</f>
        <v/>
      </c>
      <c r="B348" s="65"/>
      <c r="C348" s="66" t="str">
        <f ca="1">IF(B348="",IF(D348="","",MAX(INDIRECT(ADDRESS(2+MATCH(MAX($A$3:$A347),$A$3:$A347),COLUMN(),1)):INDIRECT(ADDRESS(ROW()-1,COLUMN(),1)))+1),1)</f>
        <v/>
      </c>
      <c r="D348" s="66"/>
      <c r="E348" s="44"/>
      <c r="F348" s="65"/>
      <c r="G348" s="119"/>
      <c r="H348" s="190" t="s">
        <v>54</v>
      </c>
      <c r="I348" s="323" t="s">
        <v>4494</v>
      </c>
      <c r="J348" s="399"/>
      <c r="K348" s="381"/>
      <c r="L348" s="411"/>
      <c r="M348" s="68"/>
      <c r="N348" s="554"/>
      <c r="O348" s="554"/>
      <c r="P348" s="359" t="str">
        <f t="shared" si="7"/>
        <v/>
      </c>
    </row>
    <row r="349" spans="1:16" s="64" customFormat="1" ht="12.75" customHeight="1">
      <c r="A349" s="66"/>
      <c r="B349" s="65"/>
      <c r="C349" s="66"/>
      <c r="D349" s="66"/>
      <c r="E349" s="44"/>
      <c r="F349" s="65"/>
      <c r="G349" s="119"/>
      <c r="H349" s="190"/>
      <c r="I349" s="323" t="s">
        <v>4484</v>
      </c>
      <c r="J349" s="399"/>
      <c r="K349" s="381"/>
      <c r="L349" s="411"/>
      <c r="M349" s="68"/>
      <c r="N349" s="554"/>
      <c r="O349" s="554"/>
      <c r="P349" s="359" t="str">
        <f t="shared" si="7"/>
        <v/>
      </c>
    </row>
    <row r="350" spans="1:16" s="64" customFormat="1" ht="12.75" customHeight="1">
      <c r="A350" s="66" t="str">
        <f ca="1">IF(B350="","",MAX($A$3:INDIRECT(ADDRESS(ROW()-1,COLUMN(),1)))+1)</f>
        <v/>
      </c>
      <c r="B350" s="65"/>
      <c r="C350" s="66" t="str">
        <f ca="1">IF(B350="",IF(D350="","",MAX(INDIRECT(ADDRESS(2+MATCH(MAX($A$3:$A347),$A$3:$A347),COLUMN(),1)):INDIRECT(ADDRESS(ROW()-1,COLUMN(),1)))+1),1)</f>
        <v/>
      </c>
      <c r="D350" s="66"/>
      <c r="E350" s="44"/>
      <c r="F350" s="65"/>
      <c r="G350" s="119"/>
      <c r="H350" s="190"/>
      <c r="I350" s="323"/>
      <c r="J350" s="399"/>
      <c r="K350" s="381"/>
      <c r="L350" s="411"/>
      <c r="M350" s="68"/>
      <c r="N350" s="554"/>
      <c r="O350" s="554"/>
      <c r="P350" s="359" t="str">
        <f t="shared" si="7"/>
        <v/>
      </c>
    </row>
    <row r="351" spans="1:16" s="64" customFormat="1" ht="12.75" customHeight="1">
      <c r="A351" s="66" t="str">
        <f ca="1">IF(B351="","",MAX($A$3:INDIRECT(ADDRESS(ROW()-1,COLUMN(),1)))+1)</f>
        <v/>
      </c>
      <c r="B351" s="65"/>
      <c r="C351" s="66" t="str">
        <f ca="1">IF(B351="",IF(D351="","",MAX(INDIRECT(ADDRESS(2+MATCH(MAX($A$3:$A348),$A$3:$A348),COLUMN(),1)):INDIRECT(ADDRESS(ROW()-1,COLUMN(),1)))+1),1)</f>
        <v/>
      </c>
      <c r="D351" s="66"/>
      <c r="E351" s="44"/>
      <c r="F351" s="65"/>
      <c r="G351" s="119"/>
      <c r="H351" s="190"/>
      <c r="I351" s="323" t="s">
        <v>3545</v>
      </c>
      <c r="J351" s="399"/>
      <c r="K351" s="381"/>
      <c r="L351" s="411"/>
      <c r="M351" s="68"/>
      <c r="N351" s="554"/>
      <c r="O351" s="554"/>
      <c r="P351" s="359" t="str">
        <f t="shared" si="7"/>
        <v/>
      </c>
    </row>
    <row r="352" spans="1:16" s="64" customFormat="1" ht="12.75" customHeight="1">
      <c r="A352" s="66"/>
      <c r="B352" s="65"/>
      <c r="C352" s="66"/>
      <c r="D352" s="66"/>
      <c r="E352" s="44"/>
      <c r="F352" s="65"/>
      <c r="G352" s="119"/>
      <c r="H352" s="190"/>
      <c r="I352" s="323"/>
      <c r="J352" s="399" t="s">
        <v>4486</v>
      </c>
      <c r="K352" s="381"/>
      <c r="L352" s="411"/>
      <c r="M352" s="68"/>
      <c r="N352" s="554"/>
      <c r="O352" s="554"/>
      <c r="P352" s="359" t="str">
        <f t="shared" si="7"/>
        <v/>
      </c>
    </row>
    <row r="353" spans="1:16" s="64" customFormat="1" ht="12.75" customHeight="1">
      <c r="A353" s="66"/>
      <c r="B353" s="65"/>
      <c r="C353" s="66"/>
      <c r="D353" s="66"/>
      <c r="E353" s="44"/>
      <c r="F353" s="65"/>
      <c r="G353" s="119"/>
      <c r="H353" s="190"/>
      <c r="I353" s="323"/>
      <c r="J353" s="399"/>
      <c r="K353" s="381"/>
      <c r="L353" s="411"/>
      <c r="M353" s="68"/>
      <c r="N353" s="554"/>
      <c r="O353" s="554"/>
      <c r="P353" s="359" t="str">
        <f t="shared" si="7"/>
        <v/>
      </c>
    </row>
    <row r="354" spans="1:16" s="64" customFormat="1" ht="12.75" customHeight="1">
      <c r="A354" s="66"/>
      <c r="B354" s="65"/>
      <c r="C354" s="66"/>
      <c r="D354" s="66"/>
      <c r="E354" s="44"/>
      <c r="F354" s="65"/>
      <c r="G354" s="119"/>
      <c r="H354" s="190"/>
      <c r="I354" s="323" t="s">
        <v>4487</v>
      </c>
      <c r="J354" s="399"/>
      <c r="K354" s="381"/>
      <c r="L354" s="411"/>
      <c r="M354" s="68"/>
      <c r="N354" s="554"/>
      <c r="O354" s="554"/>
      <c r="P354" s="359" t="str">
        <f t="shared" si="7"/>
        <v/>
      </c>
    </row>
    <row r="355" spans="1:16" s="64" customFormat="1" ht="12.75" customHeight="1">
      <c r="A355" s="66"/>
      <c r="B355" s="65"/>
      <c r="C355" s="66"/>
      <c r="D355" s="66"/>
      <c r="E355" s="44"/>
      <c r="F355" s="65"/>
      <c r="G355" s="119"/>
      <c r="H355" s="190"/>
      <c r="I355" s="323"/>
      <c r="J355" s="399" t="s">
        <v>4488</v>
      </c>
      <c r="K355" s="381"/>
      <c r="L355" s="411"/>
      <c r="M355" s="68"/>
      <c r="N355" s="554"/>
      <c r="O355" s="554"/>
      <c r="P355" s="359" t="str">
        <f t="shared" si="7"/>
        <v/>
      </c>
    </row>
    <row r="356" spans="1:16" s="64" customFormat="1" ht="12.75" customHeight="1">
      <c r="A356" s="66"/>
      <c r="B356" s="65"/>
      <c r="C356" s="66"/>
      <c r="D356" s="66"/>
      <c r="E356" s="44"/>
      <c r="F356" s="65"/>
      <c r="G356" s="119"/>
      <c r="H356" s="486"/>
      <c r="I356" s="487"/>
      <c r="J356" s="488"/>
      <c r="K356" s="489"/>
      <c r="L356" s="490"/>
      <c r="M356" s="491"/>
      <c r="N356" s="555"/>
      <c r="O356" s="555"/>
      <c r="P356" s="492" t="str">
        <f t="shared" si="7"/>
        <v/>
      </c>
    </row>
    <row r="357" spans="1:16" s="64" customFormat="1" ht="12.75" customHeight="1">
      <c r="A357" s="66"/>
      <c r="B357" s="65"/>
      <c r="C357" s="66"/>
      <c r="D357" s="66"/>
      <c r="E357" s="44"/>
      <c r="F357" s="65"/>
      <c r="G357" s="119"/>
      <c r="H357" s="493"/>
      <c r="I357" s="494"/>
      <c r="J357" s="495"/>
      <c r="K357" s="496"/>
      <c r="L357" s="497"/>
      <c r="M357" s="498"/>
      <c r="N357" s="556"/>
      <c r="O357" s="556"/>
      <c r="P357" s="499" t="str">
        <f t="shared" si="7"/>
        <v/>
      </c>
    </row>
    <row r="358" spans="1:16" s="64" customFormat="1" ht="12.75" customHeight="1">
      <c r="A358" s="66"/>
      <c r="B358" s="65"/>
      <c r="C358" s="66"/>
      <c r="D358" s="66"/>
      <c r="E358" s="44"/>
      <c r="F358" s="65"/>
      <c r="G358" s="119"/>
      <c r="H358" s="190"/>
      <c r="I358" s="323"/>
      <c r="J358" s="399"/>
      <c r="K358" s="381"/>
      <c r="L358" s="411"/>
      <c r="M358" s="68"/>
      <c r="N358" s="554"/>
      <c r="O358" s="554"/>
      <c r="P358" s="359" t="str">
        <f t="shared" si="7"/>
        <v/>
      </c>
    </row>
    <row r="359" spans="1:16" s="64" customFormat="1" ht="12.75" customHeight="1">
      <c r="A359" s="66"/>
      <c r="B359" s="65"/>
      <c r="C359" s="66"/>
      <c r="D359" s="66"/>
      <c r="E359" s="44"/>
      <c r="F359" s="65"/>
      <c r="G359" s="119"/>
      <c r="H359" s="190"/>
      <c r="I359" s="323"/>
      <c r="J359" s="399" t="s">
        <v>4485</v>
      </c>
      <c r="K359" s="381"/>
      <c r="L359" s="411"/>
      <c r="M359" s="68"/>
      <c r="N359" s="554"/>
      <c r="O359" s="554"/>
      <c r="P359" s="359" t="str">
        <f t="shared" si="7"/>
        <v/>
      </c>
    </row>
    <row r="360" spans="1:16" s="64" customFormat="1" ht="12.75" customHeight="1">
      <c r="A360" s="66" t="str">
        <f ca="1">IF(B360="","",MAX($A$3:INDIRECT(ADDRESS(ROW()-1,COLUMN(),1)))+1)</f>
        <v/>
      </c>
      <c r="B360" s="65"/>
      <c r="C360" s="66" t="str">
        <f ca="1">IF(B360="",IF(D360="","",MAX(INDIRECT(ADDRESS(2+MATCH(MAX($A$3:$A351),$A$3:$A351),COLUMN(),1)):INDIRECT(ADDRESS(ROW()-1,COLUMN(),1)))+1),1)</f>
        <v/>
      </c>
      <c r="D360" s="66"/>
      <c r="E360" s="44"/>
      <c r="F360" s="65"/>
      <c r="G360" s="119"/>
      <c r="H360" s="190"/>
      <c r="I360" s="323" t="s">
        <v>4495</v>
      </c>
      <c r="J360" s="402"/>
      <c r="K360" s="381"/>
      <c r="L360" s="411"/>
      <c r="M360" s="68"/>
      <c r="N360" s="554"/>
      <c r="O360" s="554"/>
      <c r="P360" s="359" t="str">
        <f t="shared" si="7"/>
        <v/>
      </c>
    </row>
    <row r="361" spans="1:16" s="64" customFormat="1" ht="12.75" customHeight="1">
      <c r="A361" s="66"/>
      <c r="B361" s="65"/>
      <c r="C361" s="66"/>
      <c r="D361" s="66"/>
      <c r="E361" s="44"/>
      <c r="F361" s="65"/>
      <c r="G361" s="119"/>
      <c r="H361" s="190"/>
      <c r="I361" s="323"/>
      <c r="J361" s="402"/>
      <c r="K361" s="381"/>
      <c r="L361" s="411"/>
      <c r="M361" s="68"/>
      <c r="N361" s="554"/>
      <c r="O361" s="554"/>
      <c r="P361" s="359" t="str">
        <f t="shared" si="7"/>
        <v/>
      </c>
    </row>
    <row r="362" spans="1:16" s="64" customFormat="1" ht="12.75" customHeight="1">
      <c r="A362" s="66"/>
      <c r="B362" s="65"/>
      <c r="C362" s="66"/>
      <c r="D362" s="66"/>
      <c r="E362" s="44"/>
      <c r="F362" s="65"/>
      <c r="G362" s="119"/>
      <c r="H362" s="486"/>
      <c r="I362" s="487"/>
      <c r="J362" s="488"/>
      <c r="K362" s="489"/>
      <c r="L362" s="490"/>
      <c r="M362" s="491"/>
      <c r="N362" s="555"/>
      <c r="O362" s="555"/>
      <c r="P362" s="492" t="str">
        <f t="shared" si="7"/>
        <v/>
      </c>
    </row>
    <row r="363" spans="1:16" s="64" customFormat="1" ht="12.75" customHeight="1">
      <c r="A363" s="66"/>
      <c r="B363" s="65"/>
      <c r="C363" s="66"/>
      <c r="D363" s="66"/>
      <c r="E363" s="44"/>
      <c r="F363" s="65"/>
      <c r="G363" s="119"/>
      <c r="H363" s="493"/>
      <c r="I363" s="494"/>
      <c r="J363" s="495"/>
      <c r="K363" s="496"/>
      <c r="L363" s="497"/>
      <c r="M363" s="498"/>
      <c r="N363" s="556"/>
      <c r="O363" s="556"/>
      <c r="P363" s="499" t="str">
        <f t="shared" si="7"/>
        <v/>
      </c>
    </row>
    <row r="364" spans="1:16" s="64" customFormat="1" ht="12.75" customHeight="1">
      <c r="A364" s="66" t="str">
        <f ca="1">IF(B364="","",MAX($A$3:INDIRECT(ADDRESS(ROW()-1,COLUMN(),1)))+1)</f>
        <v/>
      </c>
      <c r="B364" s="65"/>
      <c r="C364" s="66" t="str">
        <f ca="1">IF(B364="",IF(D364="","",MAX(INDIRECT(ADDRESS(2+MATCH(MAX($A$3:$A363),$A$3:$A363),COLUMN(),1)):INDIRECT(ADDRESS(ROW()-1,COLUMN(),1)))+1),1)</f>
        <v/>
      </c>
      <c r="D364" s="66"/>
      <c r="E364" s="44"/>
      <c r="F364" s="65"/>
      <c r="G364" s="119"/>
      <c r="H364" s="190"/>
      <c r="I364" s="323"/>
      <c r="J364" s="399" t="s">
        <v>3607</v>
      </c>
      <c r="K364" s="381"/>
      <c r="L364" s="411"/>
      <c r="M364" s="68"/>
      <c r="N364" s="550"/>
      <c r="O364" s="550"/>
      <c r="P364" s="359" t="str">
        <f t="shared" si="7"/>
        <v/>
      </c>
    </row>
    <row r="365" spans="1:16" s="64" customFormat="1" ht="12.75" customHeight="1">
      <c r="A365" s="66" t="str">
        <f ca="1">IF(B365="","",MAX($A$3:INDIRECT(ADDRESS(ROW()-1,COLUMN(),1)))+1)</f>
        <v/>
      </c>
      <c r="B365" s="65"/>
      <c r="C365" s="66" t="str">
        <f ca="1">IF(B365="",IF(D365="","",MAX(INDIRECT(ADDRESS(2+MATCH(MAX($A$3:$A364),$A$3:$A364),COLUMN(),1)):INDIRECT(ADDRESS(ROW()-1,COLUMN(),1)))+1),1)</f>
        <v/>
      </c>
      <c r="D365" s="66"/>
      <c r="E365" s="44"/>
      <c r="F365" s="65"/>
      <c r="G365" s="119"/>
      <c r="H365" s="190"/>
      <c r="I365" s="323" t="s">
        <v>4496</v>
      </c>
      <c r="J365" s="402"/>
      <c r="K365" s="381"/>
      <c r="L365" s="411"/>
      <c r="M365" s="68"/>
      <c r="N365" s="550"/>
      <c r="O365" s="550"/>
      <c r="P365" s="359" t="str">
        <f t="shared" si="7"/>
        <v/>
      </c>
    </row>
    <row r="366" spans="1:16" s="64" customFormat="1" ht="12.75" customHeight="1">
      <c r="A366" s="66"/>
      <c r="B366" s="65"/>
      <c r="C366" s="66"/>
      <c r="D366" s="66"/>
      <c r="E366" s="44"/>
      <c r="F366" s="65"/>
      <c r="G366" s="119"/>
      <c r="H366" s="190"/>
      <c r="I366" s="323"/>
      <c r="J366" s="402"/>
      <c r="K366" s="381"/>
      <c r="L366" s="411"/>
      <c r="M366" s="68"/>
      <c r="N366" s="550"/>
      <c r="O366" s="550"/>
      <c r="P366" s="359" t="str">
        <f t="shared" si="7"/>
        <v/>
      </c>
    </row>
    <row r="367" spans="1:16" s="64" customFormat="1" ht="12.75" customHeight="1">
      <c r="A367" s="66" t="str">
        <f ca="1">IF(B367="","",MAX($A$3:INDIRECT(ADDRESS(ROW()-1,COLUMN(),1)))+1)</f>
        <v/>
      </c>
      <c r="B367" s="65"/>
      <c r="C367" s="66" t="str">
        <f ca="1">IF(B367="",IF(D367="","",MAX(INDIRECT(ADDRESS(2+MATCH(MAX($A$3:$A365),$A$3:$A365),COLUMN(),1)):INDIRECT(ADDRESS(ROW()-1,COLUMN(),1)))+1),1)</f>
        <v/>
      </c>
      <c r="D367" s="66"/>
      <c r="E367" s="44"/>
      <c r="F367" s="65"/>
      <c r="G367" s="119"/>
      <c r="H367" s="190"/>
      <c r="I367" s="323"/>
      <c r="J367" s="399"/>
      <c r="K367" s="381"/>
      <c r="L367" s="411"/>
      <c r="M367" s="68"/>
      <c r="N367" s="550"/>
      <c r="O367" s="550"/>
      <c r="P367" s="359" t="str">
        <f t="shared" si="7"/>
        <v/>
      </c>
    </row>
    <row r="368" spans="1:16" s="64" customFormat="1" ht="12.75" customHeight="1">
      <c r="A368" s="66"/>
      <c r="B368" s="65"/>
      <c r="C368" s="66"/>
      <c r="D368" s="66"/>
      <c r="E368" s="44"/>
      <c r="F368" s="65"/>
      <c r="G368" s="119"/>
      <c r="H368" s="190"/>
      <c r="I368" s="323" t="s">
        <v>4588</v>
      </c>
      <c r="J368" s="399"/>
      <c r="K368" s="381"/>
      <c r="L368" s="411"/>
      <c r="M368" s="68"/>
      <c r="N368" s="550"/>
      <c r="O368" s="550"/>
      <c r="P368" s="359"/>
    </row>
    <row r="369" spans="1:16" s="64" customFormat="1" ht="12.75" customHeight="1">
      <c r="A369" s="73" t="str">
        <f ca="1">IF(B369="","",MAX($A$3:INDIRECT(ADDRESS(ROW()-1,COLUMN(),1)))+1)</f>
        <v/>
      </c>
      <c r="B369" s="65"/>
      <c r="C369" s="66" t="str">
        <f ca="1">IF(B369="",IF(D369="","",MAX(INDIRECT(ADDRESS(2+MATCH(MAX($A$3:$A365),$A$3:$A365),COLUMN(),1)):INDIRECT(ADDRESS(ROW()-1,COLUMN(),1)))+1),1)</f>
        <v/>
      </c>
      <c r="D369" s="66"/>
      <c r="E369" s="44"/>
      <c r="F369" s="65"/>
      <c r="G369" s="119"/>
      <c r="H369" s="330"/>
      <c r="I369" s="328"/>
      <c r="J369" s="401"/>
      <c r="K369" s="385"/>
      <c r="L369" s="412"/>
      <c r="M369" s="72"/>
      <c r="N369" s="551"/>
      <c r="O369" s="551"/>
      <c r="P369" s="359" t="str">
        <f t="shared" si="7"/>
        <v/>
      </c>
    </row>
    <row r="370" spans="1:16" s="64" customFormat="1" ht="12.75" customHeight="1">
      <c r="A370" s="66">
        <f ca="1">IF(B370="","",MAX($A$3:INDIRECT(ADDRESS(ROW()-1,COLUMN(),1)))+1)</f>
        <v>6</v>
      </c>
      <c r="B370" s="60" t="s">
        <v>4461</v>
      </c>
      <c r="C370" s="61">
        <f ca="1">IF(B370="",IF(D370="","",MAX(INDIRECT(ADDRESS(2+MATCH(MAX($A$3:$A369),$A$3:$A369),COLUMN(),1)):INDIRECT(ADDRESS(ROW()-1,COLUMN(),1)))+1),1)</f>
        <v>1</v>
      </c>
      <c r="D370" s="61" t="s">
        <v>4462</v>
      </c>
      <c r="E370" s="48" t="s">
        <v>1423</v>
      </c>
      <c r="F370" s="60" t="s">
        <v>1043</v>
      </c>
      <c r="G370" s="130">
        <v>5</v>
      </c>
      <c r="H370" s="297" t="s">
        <v>1</v>
      </c>
      <c r="I370" s="323" t="s">
        <v>4571</v>
      </c>
      <c r="J370" s="399"/>
      <c r="K370" s="381"/>
      <c r="L370" s="411"/>
      <c r="M370" s="68"/>
      <c r="N370" s="549"/>
      <c r="O370" s="550"/>
      <c r="P370" s="358" t="str">
        <f t="shared" si="7"/>
        <v/>
      </c>
    </row>
    <row r="371" spans="1:16" s="64" customFormat="1" ht="12.75" customHeight="1">
      <c r="A371" s="66"/>
      <c r="B371" s="65"/>
      <c r="C371" s="66"/>
      <c r="D371" s="66"/>
      <c r="E371" s="44"/>
      <c r="F371" s="65"/>
      <c r="G371" s="119"/>
      <c r="H371" s="297" t="s">
        <v>0</v>
      </c>
      <c r="I371" s="323"/>
      <c r="J371" s="399" t="s">
        <v>3210</v>
      </c>
      <c r="K371" s="381"/>
      <c r="L371" s="411"/>
      <c r="M371" s="68"/>
      <c r="N371" s="550"/>
      <c r="O371" s="550"/>
      <c r="P371" s="359" t="str">
        <f t="shared" si="7"/>
        <v/>
      </c>
    </row>
    <row r="372" spans="1:16" s="64" customFormat="1" ht="12.75" customHeight="1">
      <c r="A372" s="66"/>
      <c r="B372" s="65"/>
      <c r="C372" s="66"/>
      <c r="D372" s="66"/>
      <c r="E372" s="44"/>
      <c r="F372" s="65"/>
      <c r="G372" s="119"/>
      <c r="H372" s="297"/>
      <c r="I372" s="354" t="str">
        <f t="shared" ref="I372:I373" si="17">IF((K372=L372)=TRUE,"○","x")</f>
        <v>x</v>
      </c>
      <c r="J372" s="399"/>
      <c r="K372" s="381"/>
      <c r="L372" s="411" t="s">
        <v>1654</v>
      </c>
      <c r="M372" s="68"/>
      <c r="N372" s="550"/>
      <c r="O372" s="550"/>
      <c r="P372" s="359" t="str">
        <f t="shared" si="7"/>
        <v/>
      </c>
    </row>
    <row r="373" spans="1:16" s="64" customFormat="1" ht="12.75" customHeight="1">
      <c r="A373" s="66"/>
      <c r="B373" s="65"/>
      <c r="C373" s="66"/>
      <c r="D373" s="66"/>
      <c r="E373" s="44"/>
      <c r="F373" s="65"/>
      <c r="G373" s="119"/>
      <c r="H373" s="297"/>
      <c r="I373" s="354" t="str">
        <f t="shared" si="17"/>
        <v>x</v>
      </c>
      <c r="J373" s="399"/>
      <c r="K373" s="381"/>
      <c r="L373" s="411" t="s">
        <v>1655</v>
      </c>
      <c r="M373" s="68"/>
      <c r="N373" s="550"/>
      <c r="O373" s="550"/>
      <c r="P373" s="359" t="str">
        <f t="shared" si="7"/>
        <v/>
      </c>
    </row>
    <row r="374" spans="1:16" s="64" customFormat="1" ht="12.75" customHeight="1">
      <c r="A374" s="66"/>
      <c r="B374" s="65"/>
      <c r="C374" s="66"/>
      <c r="D374" s="66"/>
      <c r="E374" s="44"/>
      <c r="F374" s="65"/>
      <c r="G374" s="119"/>
      <c r="H374" s="297"/>
      <c r="I374" s="354" t="s">
        <v>3344</v>
      </c>
      <c r="J374" s="399"/>
      <c r="K374" s="381"/>
      <c r="L374" s="411"/>
      <c r="M374" s="68"/>
      <c r="N374" s="550"/>
      <c r="O374" s="550"/>
      <c r="P374" s="359" t="str">
        <f t="shared" si="7"/>
        <v/>
      </c>
    </row>
    <row r="375" spans="1:16" s="64" customFormat="1" ht="12.75" customHeight="1">
      <c r="A375" s="66"/>
      <c r="B375" s="65"/>
      <c r="C375" s="66"/>
      <c r="D375" s="66"/>
      <c r="E375" s="44"/>
      <c r="F375" s="65"/>
      <c r="G375" s="119"/>
      <c r="H375" s="297"/>
      <c r="I375" s="323"/>
      <c r="J375" s="399"/>
      <c r="K375" s="381"/>
      <c r="L375" s="411"/>
      <c r="M375" s="68"/>
      <c r="N375" s="550"/>
      <c r="O375" s="550"/>
      <c r="P375" s="359" t="str">
        <f t="shared" si="7"/>
        <v/>
      </c>
    </row>
    <row r="376" spans="1:16" s="64" customFormat="1" ht="12.75" customHeight="1">
      <c r="A376" s="66" t="str">
        <f ca="1">IF(B376="","",MAX($A$3:INDIRECT(ADDRESS(ROW()-1,COLUMN(),1)))+1)</f>
        <v/>
      </c>
      <c r="B376" s="65"/>
      <c r="C376" s="66" t="str">
        <f ca="1">IF(B376="",IF(D376="","",MAX(INDIRECT(ADDRESS(2+MATCH(MAX($A$3:$A370),$A$3:$A370),COLUMN(),1)):INDIRECT(ADDRESS(ROW()-1,COLUMN(),1)))+1),1)</f>
        <v/>
      </c>
      <c r="D376" s="66"/>
      <c r="E376" s="44"/>
      <c r="F376" s="65"/>
      <c r="G376" s="119"/>
      <c r="H376" s="297" t="s">
        <v>257</v>
      </c>
      <c r="I376" s="323"/>
      <c r="J376" s="399" t="s">
        <v>3637</v>
      </c>
      <c r="K376" s="381"/>
      <c r="L376" s="411"/>
      <c r="M376" s="68"/>
      <c r="N376" s="550"/>
      <c r="O376" s="550"/>
      <c r="P376" s="359" t="str">
        <f t="shared" si="7"/>
        <v/>
      </c>
    </row>
    <row r="377" spans="1:16" s="64" customFormat="1" ht="12.75" customHeight="1">
      <c r="A377" s="66"/>
      <c r="B377" s="65"/>
      <c r="C377" s="66"/>
      <c r="D377" s="66"/>
      <c r="E377" s="44"/>
      <c r="F377" s="65"/>
      <c r="G377" s="119"/>
      <c r="H377" s="190"/>
      <c r="I377" s="354" t="str">
        <f t="shared" ref="I377" si="18">IF((K377=L377)=TRUE,"○","x")</f>
        <v>x</v>
      </c>
      <c r="J377" s="399"/>
      <c r="K377" s="381"/>
      <c r="L377" s="411" t="s">
        <v>2429</v>
      </c>
      <c r="M377" s="68"/>
      <c r="N377" s="550"/>
      <c r="O377" s="550"/>
      <c r="P377" s="359" t="str">
        <f t="shared" si="7"/>
        <v/>
      </c>
    </row>
    <row r="378" spans="1:16" s="64" customFormat="1" ht="12.75" customHeight="1">
      <c r="A378" s="66"/>
      <c r="B378" s="65"/>
      <c r="C378" s="66"/>
      <c r="D378" s="66"/>
      <c r="E378" s="44"/>
      <c r="F378" s="65"/>
      <c r="G378" s="119"/>
      <c r="H378" s="190"/>
      <c r="I378" s="45" t="s">
        <v>4502</v>
      </c>
      <c r="J378" s="399"/>
      <c r="K378" s="381"/>
      <c r="L378" s="411"/>
      <c r="M378" s="68"/>
      <c r="N378" s="550"/>
      <c r="O378" s="550"/>
      <c r="P378" s="359" t="str">
        <f t="shared" ref="P378:P379" si="19">IF(N378="","",IF(O378="","",IF(O378=N378,$Q$1,O378-N378)))</f>
        <v/>
      </c>
    </row>
    <row r="379" spans="1:16" s="64" customFormat="1" ht="12.75" customHeight="1">
      <c r="A379" s="66"/>
      <c r="B379" s="65"/>
      <c r="C379" s="66"/>
      <c r="D379" s="66"/>
      <c r="E379" s="44"/>
      <c r="F379" s="65"/>
      <c r="G379" s="119"/>
      <c r="H379" s="297"/>
      <c r="I379" s="323"/>
      <c r="J379" s="399"/>
      <c r="K379" s="381"/>
      <c r="L379" s="411"/>
      <c r="M379" s="68"/>
      <c r="N379" s="550"/>
      <c r="O379" s="550"/>
      <c r="P379" s="359" t="str">
        <f t="shared" si="19"/>
        <v/>
      </c>
    </row>
    <row r="380" spans="1:16" s="64" customFormat="1" ht="12.75" customHeight="1">
      <c r="A380" s="66" t="str">
        <f ca="1">IF(B380="","",MAX($A$3:INDIRECT(ADDRESS(ROW()-1,COLUMN(),1)))+1)</f>
        <v/>
      </c>
      <c r="B380" s="65"/>
      <c r="C380" s="66" t="str">
        <f ca="1">IF(B380="",IF(D380="","",MAX(INDIRECT(ADDRESS(2+MATCH(MAX($A$3:$A376),$A$3:$A376),COLUMN(),1)):INDIRECT(ADDRESS(ROW()-1,COLUMN(),1)))+1),1)</f>
        <v/>
      </c>
      <c r="D380" s="66"/>
      <c r="E380" s="44"/>
      <c r="F380" s="65"/>
      <c r="G380" s="119"/>
      <c r="H380" s="190" t="s">
        <v>257</v>
      </c>
      <c r="I380" s="323"/>
      <c r="J380" s="399" t="s">
        <v>5941</v>
      </c>
      <c r="K380" s="381"/>
      <c r="L380" s="411"/>
      <c r="M380" s="68"/>
      <c r="N380" s="550"/>
      <c r="O380" s="550"/>
      <c r="P380" s="359" t="str">
        <f t="shared" si="7"/>
        <v/>
      </c>
    </row>
    <row r="381" spans="1:16" s="64" customFormat="1" ht="12.75" customHeight="1">
      <c r="A381" s="66"/>
      <c r="B381" s="65"/>
      <c r="C381" s="66"/>
      <c r="D381" s="66"/>
      <c r="E381" s="44"/>
      <c r="F381" s="65"/>
      <c r="G381" s="119"/>
      <c r="H381" s="190"/>
      <c r="I381" s="323"/>
      <c r="J381" s="399"/>
      <c r="K381" s="381"/>
      <c r="L381" s="411"/>
      <c r="M381" s="68"/>
      <c r="N381" s="550"/>
      <c r="O381" s="550"/>
      <c r="P381" s="359" t="str">
        <f t="shared" si="7"/>
        <v/>
      </c>
    </row>
    <row r="382" spans="1:16" s="64" customFormat="1" ht="12.75" customHeight="1">
      <c r="A382" s="66"/>
      <c r="B382" s="65"/>
      <c r="C382" s="66"/>
      <c r="D382" s="66"/>
      <c r="E382" s="44"/>
      <c r="F382" s="65"/>
      <c r="G382" s="119"/>
      <c r="H382" s="190"/>
      <c r="I382" s="354" t="str">
        <f t="shared" ref="I382" si="20">IF((K382=L382)=TRUE,"○","x")</f>
        <v>x</v>
      </c>
      <c r="J382" s="399"/>
      <c r="K382" s="381"/>
      <c r="L382" s="411" t="s">
        <v>2326</v>
      </c>
      <c r="M382" s="68"/>
      <c r="N382" s="550"/>
      <c r="O382" s="550"/>
      <c r="P382" s="359" t="str">
        <f t="shared" ref="P382:P446" si="21">IF(N382="","",IF(O382="","",IF(O382=N382,$Q$1,O382-N382)))</f>
        <v/>
      </c>
    </row>
    <row r="383" spans="1:16" s="64" customFormat="1" ht="12.75" customHeight="1">
      <c r="A383" s="66"/>
      <c r="B383" s="65"/>
      <c r="C383" s="66"/>
      <c r="D383" s="66"/>
      <c r="E383" s="44"/>
      <c r="F383" s="65"/>
      <c r="G383" s="119"/>
      <c r="H383" s="190"/>
      <c r="I383" s="323"/>
      <c r="J383" s="399"/>
      <c r="K383" s="381"/>
      <c r="L383" s="411"/>
      <c r="M383" s="68"/>
      <c r="N383" s="550"/>
      <c r="O383" s="550"/>
      <c r="P383" s="359" t="str">
        <f t="shared" si="21"/>
        <v/>
      </c>
    </row>
    <row r="384" spans="1:16" s="64" customFormat="1" ht="12.75" customHeight="1">
      <c r="A384" s="66"/>
      <c r="B384" s="65"/>
      <c r="C384" s="66"/>
      <c r="D384" s="66"/>
      <c r="E384" s="44"/>
      <c r="F384" s="65"/>
      <c r="G384" s="119"/>
      <c r="H384" s="190"/>
      <c r="I384" s="354" t="str">
        <f t="shared" ref="I384" si="22">IF((K384=L384)=TRUE,"○","x")</f>
        <v>x</v>
      </c>
      <c r="J384" s="399"/>
      <c r="K384" s="381"/>
      <c r="L384" s="411" t="s">
        <v>3567</v>
      </c>
      <c r="M384" s="68"/>
      <c r="N384" s="550"/>
      <c r="O384" s="550"/>
      <c r="P384" s="359" t="str">
        <f t="shared" si="21"/>
        <v/>
      </c>
    </row>
    <row r="385" spans="1:16" s="64" customFormat="1" ht="12.75" customHeight="1">
      <c r="A385" s="66"/>
      <c r="B385" s="65"/>
      <c r="C385" s="66"/>
      <c r="D385" s="66"/>
      <c r="E385" s="44"/>
      <c r="F385" s="65"/>
      <c r="G385" s="119"/>
      <c r="H385" s="190"/>
      <c r="I385" s="354"/>
      <c r="J385" s="399"/>
      <c r="K385" s="381"/>
      <c r="L385" s="411" t="s">
        <v>5942</v>
      </c>
      <c r="M385" s="68"/>
      <c r="N385" s="550"/>
      <c r="O385" s="550"/>
      <c r="P385" s="359" t="str">
        <f t="shared" si="21"/>
        <v/>
      </c>
    </row>
    <row r="386" spans="1:16" s="64" customFormat="1" ht="12.75" customHeight="1">
      <c r="A386" s="66"/>
      <c r="B386" s="65"/>
      <c r="C386" s="66"/>
      <c r="D386" s="66"/>
      <c r="E386" s="44"/>
      <c r="F386" s="65"/>
      <c r="G386" s="119"/>
      <c r="H386" s="190"/>
      <c r="I386" s="354" t="str">
        <f t="shared" ref="I386" si="23">IF((K386=L386)=TRUE,"○","x")</f>
        <v>○</v>
      </c>
      <c r="J386" s="399"/>
      <c r="K386" s="381"/>
      <c r="L386" s="411"/>
      <c r="M386" s="68"/>
      <c r="N386" s="550"/>
      <c r="O386" s="550"/>
      <c r="P386" s="359" t="str">
        <f t="shared" si="21"/>
        <v/>
      </c>
    </row>
    <row r="387" spans="1:16" s="64" customFormat="1" ht="12.75" customHeight="1">
      <c r="A387" s="66"/>
      <c r="B387" s="65"/>
      <c r="C387" s="66"/>
      <c r="D387" s="66"/>
      <c r="E387" s="44"/>
      <c r="F387" s="65"/>
      <c r="G387" s="119"/>
      <c r="H387" s="190"/>
      <c r="I387" s="323"/>
      <c r="J387" s="399"/>
      <c r="K387" s="381"/>
      <c r="L387" s="411"/>
      <c r="M387" s="68"/>
      <c r="N387" s="550"/>
      <c r="O387" s="550"/>
      <c r="P387" s="359" t="str">
        <f t="shared" si="21"/>
        <v/>
      </c>
    </row>
    <row r="388" spans="1:16" s="64" customFormat="1" ht="12.75" customHeight="1">
      <c r="A388" s="66"/>
      <c r="B388" s="65"/>
      <c r="C388" s="66"/>
      <c r="D388" s="66"/>
      <c r="E388" s="44"/>
      <c r="F388" s="65"/>
      <c r="G388" s="119"/>
      <c r="H388" s="190"/>
      <c r="I388" s="354" t="str">
        <f t="shared" ref="I388" si="24">IF((K388=L388)=TRUE,"○","x")</f>
        <v>x</v>
      </c>
      <c r="J388" s="399"/>
      <c r="K388" s="381"/>
      <c r="L388" s="411" t="s">
        <v>2329</v>
      </c>
      <c r="M388" s="68"/>
      <c r="N388" s="550"/>
      <c r="O388" s="550"/>
      <c r="P388" s="359" t="str">
        <f t="shared" si="21"/>
        <v/>
      </c>
    </row>
    <row r="389" spans="1:16" s="64" customFormat="1" ht="12.75" customHeight="1">
      <c r="A389" s="66"/>
      <c r="B389" s="65"/>
      <c r="C389" s="66"/>
      <c r="D389" s="66"/>
      <c r="E389" s="44"/>
      <c r="F389" s="65"/>
      <c r="G389" s="119"/>
      <c r="H389" s="190"/>
      <c r="I389" s="354" t="s">
        <v>3344</v>
      </c>
      <c r="J389" s="399"/>
      <c r="K389" s="381"/>
      <c r="L389" s="411"/>
      <c r="M389" s="68"/>
      <c r="N389" s="550"/>
      <c r="O389" s="550"/>
      <c r="P389" s="359" t="str">
        <f t="shared" si="21"/>
        <v/>
      </c>
    </row>
    <row r="390" spans="1:16" s="64" customFormat="1" ht="12.75" customHeight="1">
      <c r="A390" s="66"/>
      <c r="B390" s="65"/>
      <c r="C390" s="66"/>
      <c r="D390" s="66"/>
      <c r="E390" s="44"/>
      <c r="F390" s="65"/>
      <c r="G390" s="119"/>
      <c r="H390" s="190"/>
      <c r="I390" s="323"/>
      <c r="J390" s="399"/>
      <c r="K390" s="381"/>
      <c r="L390" s="411"/>
      <c r="M390" s="68"/>
      <c r="N390" s="550"/>
      <c r="O390" s="550"/>
      <c r="P390" s="359" t="str">
        <f t="shared" si="21"/>
        <v/>
      </c>
    </row>
    <row r="391" spans="1:16" s="64" customFormat="1" ht="12.75" customHeight="1">
      <c r="A391" s="66" t="str">
        <f ca="1">IF(B391="","",MAX($A$3:INDIRECT(ADDRESS(ROW()-1,COLUMN(),1)))+1)</f>
        <v/>
      </c>
      <c r="B391" s="65"/>
      <c r="C391" s="66" t="str">
        <f ca="1">IF(B391="",IF(D391="","",MAX(INDIRECT(ADDRESS(2+MATCH(MAX($A$3:$A380),$A$3:$A380),COLUMN(),1)):INDIRECT(ADDRESS(ROW()-1,COLUMN(),1)))+1),1)</f>
        <v/>
      </c>
      <c r="D391" s="66"/>
      <c r="E391" s="44"/>
      <c r="F391" s="65"/>
      <c r="G391" s="119"/>
      <c r="H391" s="190" t="s">
        <v>257</v>
      </c>
      <c r="I391" s="323"/>
      <c r="J391" s="399" t="s">
        <v>5940</v>
      </c>
      <c r="K391" s="381"/>
      <c r="L391" s="411"/>
      <c r="M391" s="68"/>
      <c r="N391" s="550"/>
      <c r="O391" s="550"/>
      <c r="P391" s="359" t="str">
        <f t="shared" si="21"/>
        <v/>
      </c>
    </row>
    <row r="392" spans="1:16" s="64" customFormat="1" ht="12.75" customHeight="1">
      <c r="A392" s="101" t="str">
        <f ca="1">IF(B392="","",MAX($A$3:INDIRECT(ADDRESS(ROW()-1,COLUMN(),1)))+1)</f>
        <v/>
      </c>
      <c r="B392" s="65"/>
      <c r="C392" s="66" t="str">
        <f ca="1">IF(B392="",IF(D392="","",MAX(INDIRECT(ADDRESS(2+MATCH(MAX($A$3:$A391),$A$3:$A391),COLUMN(),1)):INDIRECT(ADDRESS(ROW()-1,COLUMN(),1)))+1),1)</f>
        <v/>
      </c>
      <c r="D392" s="66"/>
      <c r="E392" s="44"/>
      <c r="F392" s="65"/>
      <c r="G392" s="67"/>
      <c r="H392" s="190"/>
      <c r="I392" s="323"/>
      <c r="J392" s="399"/>
      <c r="K392" s="381"/>
      <c r="L392" s="411" t="s">
        <v>4070</v>
      </c>
      <c r="M392" s="68"/>
      <c r="N392" s="550"/>
      <c r="O392" s="550"/>
      <c r="P392" s="359" t="str">
        <f t="shared" si="21"/>
        <v/>
      </c>
    </row>
    <row r="393" spans="1:16" s="64" customFormat="1" ht="12.75" customHeight="1">
      <c r="A393" s="101" t="str">
        <f ca="1">IF(B393="","",MAX($A$3:INDIRECT(ADDRESS(ROW()-1,COLUMN(),1)))+1)</f>
        <v/>
      </c>
      <c r="B393" s="65"/>
      <c r="C393" s="66" t="str">
        <f ca="1">IF(B393="",IF(D393="","",MAX(INDIRECT(ADDRESS(2+MATCH(MAX($A$3:$A392),$A$3:$A392),COLUMN(),1)):INDIRECT(ADDRESS(ROW()-1,COLUMN(),1)))+1),1)</f>
        <v/>
      </c>
      <c r="D393" s="66"/>
      <c r="E393" s="44"/>
      <c r="F393" s="65"/>
      <c r="G393" s="67"/>
      <c r="H393" s="190"/>
      <c r="I393" s="323" t="s">
        <v>4011</v>
      </c>
      <c r="J393" s="399"/>
      <c r="K393" s="381"/>
      <c r="L393" s="411"/>
      <c r="M393" s="68"/>
      <c r="N393" s="550"/>
      <c r="O393" s="550"/>
      <c r="P393" s="359" t="str">
        <f t="shared" si="21"/>
        <v/>
      </c>
    </row>
    <row r="394" spans="1:16" s="64" customFormat="1" ht="12.75" customHeight="1">
      <c r="A394" s="101"/>
      <c r="B394" s="65"/>
      <c r="C394" s="66"/>
      <c r="D394" s="66"/>
      <c r="E394" s="44"/>
      <c r="F394" s="65"/>
      <c r="G394" s="67"/>
      <c r="H394" s="190"/>
      <c r="I394" s="323"/>
      <c r="J394" s="399"/>
      <c r="K394" s="381"/>
      <c r="L394" s="411"/>
      <c r="M394" s="68"/>
      <c r="N394" s="550"/>
      <c r="O394" s="550"/>
      <c r="P394" s="359"/>
    </row>
    <row r="395" spans="1:16" s="64" customFormat="1" ht="12.75" customHeight="1">
      <c r="A395" s="66"/>
      <c r="B395" s="65"/>
      <c r="C395" s="66"/>
      <c r="D395" s="66"/>
      <c r="E395" s="44"/>
      <c r="F395" s="65"/>
      <c r="G395" s="119"/>
      <c r="H395" s="190" t="s">
        <v>5944</v>
      </c>
      <c r="I395" s="323"/>
      <c r="J395" s="402" t="s">
        <v>5945</v>
      </c>
      <c r="K395" s="381"/>
      <c r="L395" s="411"/>
      <c r="M395" s="68"/>
      <c r="N395" s="550"/>
      <c r="O395" s="550"/>
      <c r="P395" s="359" t="str">
        <f t="shared" si="21"/>
        <v/>
      </c>
    </row>
    <row r="396" spans="1:16" ht="12.75" customHeight="1">
      <c r="A396" s="106"/>
      <c r="B396" s="74"/>
      <c r="C396" s="97"/>
      <c r="D396" s="75"/>
      <c r="E396" s="483"/>
      <c r="F396" s="74"/>
      <c r="G396" s="194"/>
      <c r="H396" s="297" t="s">
        <v>4446</v>
      </c>
      <c r="I396" s="92"/>
      <c r="J396" s="399" t="s">
        <v>5943</v>
      </c>
      <c r="K396" s="417"/>
      <c r="L396" s="418"/>
      <c r="M396" s="76"/>
      <c r="N396" s="552"/>
      <c r="O396" s="552"/>
      <c r="P396" s="359" t="str">
        <f t="shared" si="21"/>
        <v/>
      </c>
    </row>
    <row r="397" spans="1:16" ht="12.75" customHeight="1">
      <c r="A397" s="106"/>
      <c r="B397" s="74"/>
      <c r="C397" s="97"/>
      <c r="D397" s="75"/>
      <c r="E397" s="483"/>
      <c r="F397" s="74"/>
      <c r="G397" s="194"/>
      <c r="H397" s="297"/>
      <c r="I397" s="92"/>
      <c r="J397" s="399"/>
      <c r="K397" s="417"/>
      <c r="L397" s="418"/>
      <c r="M397" s="76"/>
      <c r="N397" s="552"/>
      <c r="O397" s="552"/>
      <c r="P397" s="359" t="str">
        <f t="shared" si="21"/>
        <v/>
      </c>
    </row>
    <row r="398" spans="1:16" ht="12.75" customHeight="1">
      <c r="A398" s="106"/>
      <c r="B398" s="74"/>
      <c r="C398" s="97"/>
      <c r="D398" s="75"/>
      <c r="E398" s="483"/>
      <c r="F398" s="74"/>
      <c r="G398" s="194"/>
      <c r="H398" s="297"/>
      <c r="I398" s="92"/>
      <c r="J398" s="399"/>
      <c r="K398" s="417"/>
      <c r="L398" s="418" t="s">
        <v>4447</v>
      </c>
      <c r="M398" s="76"/>
      <c r="N398" s="552"/>
      <c r="O398" s="552"/>
      <c r="P398" s="359" t="str">
        <f t="shared" si="21"/>
        <v/>
      </c>
    </row>
    <row r="399" spans="1:16" ht="12.75" customHeight="1">
      <c r="A399" s="106"/>
      <c r="B399" s="74"/>
      <c r="C399" s="97"/>
      <c r="D399" s="75"/>
      <c r="E399" s="483"/>
      <c r="F399" s="74"/>
      <c r="G399" s="194"/>
      <c r="H399" s="297"/>
      <c r="I399" s="92"/>
      <c r="J399" s="399"/>
      <c r="K399" s="417"/>
      <c r="L399" s="418"/>
      <c r="M399" s="76"/>
      <c r="N399" s="552"/>
      <c r="O399" s="552"/>
      <c r="P399" s="359" t="str">
        <f t="shared" si="21"/>
        <v/>
      </c>
    </row>
    <row r="400" spans="1:16" ht="12.75" customHeight="1">
      <c r="A400" s="106"/>
      <c r="B400" s="74"/>
      <c r="C400" s="97"/>
      <c r="D400" s="75"/>
      <c r="E400" s="483"/>
      <c r="F400" s="74"/>
      <c r="G400" s="194"/>
      <c r="H400" s="297"/>
      <c r="I400" s="92"/>
      <c r="J400" s="399"/>
      <c r="K400" s="417"/>
      <c r="L400" s="418" t="s">
        <v>4177</v>
      </c>
      <c r="M400" s="76"/>
      <c r="N400" s="552"/>
      <c r="O400" s="552"/>
      <c r="P400" s="359" t="str">
        <f t="shared" si="21"/>
        <v/>
      </c>
    </row>
    <row r="401" spans="1:16" ht="12.75" customHeight="1">
      <c r="A401" s="106"/>
      <c r="B401" s="74"/>
      <c r="C401" s="97"/>
      <c r="D401" s="75"/>
      <c r="E401" s="483"/>
      <c r="F401" s="74"/>
      <c r="G401" s="194"/>
      <c r="H401" s="297"/>
      <c r="I401" s="92"/>
      <c r="J401" s="399"/>
      <c r="K401" s="417"/>
      <c r="L401" s="418"/>
      <c r="M401" s="76"/>
      <c r="N401" s="552"/>
      <c r="O401" s="552"/>
      <c r="P401" s="359" t="str">
        <f t="shared" si="21"/>
        <v/>
      </c>
    </row>
    <row r="402" spans="1:16" ht="12.75" customHeight="1">
      <c r="A402" s="106"/>
      <c r="B402" s="74"/>
      <c r="C402" s="97"/>
      <c r="D402" s="75"/>
      <c r="E402" s="483"/>
      <c r="F402" s="74"/>
      <c r="G402" s="194"/>
      <c r="H402" s="297"/>
      <c r="I402" s="92"/>
      <c r="J402" s="399"/>
      <c r="K402" s="417"/>
      <c r="L402" s="418"/>
      <c r="M402" s="76"/>
      <c r="N402" s="552"/>
      <c r="O402" s="552"/>
      <c r="P402" s="359" t="str">
        <f t="shared" si="21"/>
        <v/>
      </c>
    </row>
    <row r="403" spans="1:16" ht="12.75" customHeight="1">
      <c r="A403" s="106"/>
      <c r="B403" s="74"/>
      <c r="C403" s="97"/>
      <c r="D403" s="75"/>
      <c r="E403" s="483"/>
      <c r="F403" s="74"/>
      <c r="G403" s="194"/>
      <c r="H403" s="297"/>
      <c r="I403" s="92"/>
      <c r="J403" s="399"/>
      <c r="K403" s="417"/>
      <c r="L403" s="418" t="s">
        <v>2005</v>
      </c>
      <c r="M403" s="76"/>
      <c r="N403" s="552"/>
      <c r="O403" s="552"/>
      <c r="P403" s="359" t="str">
        <f t="shared" si="21"/>
        <v/>
      </c>
    </row>
    <row r="404" spans="1:16" ht="12.75" customHeight="1">
      <c r="A404" s="106"/>
      <c r="B404" s="74"/>
      <c r="C404" s="97"/>
      <c r="D404" s="75"/>
      <c r="E404" s="483"/>
      <c r="F404" s="74"/>
      <c r="G404" s="194"/>
      <c r="H404" s="297"/>
      <c r="I404" s="92"/>
      <c r="J404" s="399"/>
      <c r="K404" s="417"/>
      <c r="L404" s="418" t="s">
        <v>2006</v>
      </c>
      <c r="M404" s="76"/>
      <c r="N404" s="552"/>
      <c r="O404" s="552"/>
      <c r="P404" s="359" t="str">
        <f t="shared" si="21"/>
        <v/>
      </c>
    </row>
    <row r="405" spans="1:16" ht="12.75" customHeight="1">
      <c r="A405" s="106"/>
      <c r="B405" s="74"/>
      <c r="C405" s="97"/>
      <c r="D405" s="75"/>
      <c r="E405" s="483"/>
      <c r="F405" s="74"/>
      <c r="G405" s="194"/>
      <c r="H405" s="297"/>
      <c r="I405" s="92"/>
      <c r="J405" s="399"/>
      <c r="K405" s="417"/>
      <c r="L405" s="418" t="s">
        <v>2007</v>
      </c>
      <c r="M405" s="76"/>
      <c r="N405" s="552"/>
      <c r="O405" s="552"/>
      <c r="P405" s="359" t="str">
        <f t="shared" si="21"/>
        <v/>
      </c>
    </row>
    <row r="406" spans="1:16" ht="12.75" customHeight="1">
      <c r="A406" s="106"/>
      <c r="B406" s="74"/>
      <c r="C406" s="97"/>
      <c r="D406" s="75"/>
      <c r="E406" s="483"/>
      <c r="F406" s="74"/>
      <c r="G406" s="194"/>
      <c r="H406" s="297"/>
      <c r="I406" s="92"/>
      <c r="J406" s="399"/>
      <c r="K406" s="417"/>
      <c r="L406" s="418" t="s">
        <v>2008</v>
      </c>
      <c r="M406" s="76"/>
      <c r="N406" s="552"/>
      <c r="O406" s="552"/>
      <c r="P406" s="359" t="str">
        <f t="shared" si="21"/>
        <v/>
      </c>
    </row>
    <row r="407" spans="1:16" ht="12.75" customHeight="1">
      <c r="A407" s="106"/>
      <c r="B407" s="74"/>
      <c r="C407" s="97"/>
      <c r="D407" s="75"/>
      <c r="E407" s="483"/>
      <c r="F407" s="74"/>
      <c r="G407" s="194"/>
      <c r="H407" s="297"/>
      <c r="I407" s="92"/>
      <c r="J407" s="399"/>
      <c r="K407" s="417"/>
      <c r="L407" s="418"/>
      <c r="M407" s="76"/>
      <c r="N407" s="552"/>
      <c r="O407" s="552"/>
      <c r="P407" s="359" t="str">
        <f t="shared" si="21"/>
        <v/>
      </c>
    </row>
    <row r="408" spans="1:16" ht="12.75" customHeight="1">
      <c r="A408" s="106"/>
      <c r="B408" s="74"/>
      <c r="C408" s="97"/>
      <c r="D408" s="75"/>
      <c r="E408" s="483"/>
      <c r="F408" s="74"/>
      <c r="G408" s="194"/>
      <c r="H408" s="297" t="s">
        <v>4446</v>
      </c>
      <c r="I408" s="92"/>
      <c r="J408" s="399" t="s">
        <v>4460</v>
      </c>
      <c r="K408" s="417"/>
      <c r="L408" s="418"/>
      <c r="M408" s="76"/>
      <c r="N408" s="552"/>
      <c r="O408" s="552"/>
      <c r="P408" s="359" t="str">
        <f t="shared" si="21"/>
        <v/>
      </c>
    </row>
    <row r="409" spans="1:16" ht="12.75" customHeight="1">
      <c r="A409" s="106"/>
      <c r="B409" s="74"/>
      <c r="C409" s="97"/>
      <c r="D409" s="75"/>
      <c r="E409" s="483"/>
      <c r="F409" s="74"/>
      <c r="G409" s="194"/>
      <c r="H409" s="297"/>
      <c r="I409" s="92"/>
      <c r="J409" s="399"/>
      <c r="K409" s="417"/>
      <c r="L409" s="418"/>
      <c r="M409" s="76"/>
      <c r="N409" s="552"/>
      <c r="O409" s="552"/>
      <c r="P409" s="359" t="str">
        <f t="shared" si="21"/>
        <v/>
      </c>
    </row>
    <row r="410" spans="1:16" ht="12.75" customHeight="1">
      <c r="A410" s="106"/>
      <c r="B410" s="74"/>
      <c r="C410" s="97"/>
      <c r="D410" s="75"/>
      <c r="E410" s="483"/>
      <c r="F410" s="74"/>
      <c r="G410" s="194"/>
      <c r="H410" s="297"/>
      <c r="I410" s="92"/>
      <c r="J410" s="399"/>
      <c r="K410" s="417"/>
      <c r="L410" s="418" t="s">
        <v>4448</v>
      </c>
      <c r="M410" s="76"/>
      <c r="N410" s="552"/>
      <c r="O410" s="552"/>
      <c r="P410" s="359" t="str">
        <f t="shared" si="21"/>
        <v/>
      </c>
    </row>
    <row r="411" spans="1:16" ht="12.75" customHeight="1">
      <c r="A411" s="106"/>
      <c r="B411" s="74"/>
      <c r="C411" s="97"/>
      <c r="D411" s="75"/>
      <c r="E411" s="483"/>
      <c r="F411" s="74"/>
      <c r="G411" s="194"/>
      <c r="H411" s="297"/>
      <c r="I411" s="92"/>
      <c r="J411" s="399"/>
      <c r="K411" s="417"/>
      <c r="L411" s="418"/>
      <c r="M411" s="76"/>
      <c r="N411" s="552"/>
      <c r="O411" s="552"/>
      <c r="P411" s="359" t="str">
        <f t="shared" si="21"/>
        <v/>
      </c>
    </row>
    <row r="412" spans="1:16" ht="12.75" customHeight="1">
      <c r="A412" s="106"/>
      <c r="B412" s="74"/>
      <c r="C412" s="97"/>
      <c r="D412" s="75"/>
      <c r="E412" s="483"/>
      <c r="F412" s="74"/>
      <c r="G412" s="194"/>
      <c r="H412" s="297"/>
      <c r="I412" s="92"/>
      <c r="J412" s="399"/>
      <c r="K412" s="417"/>
      <c r="L412" s="418" t="s">
        <v>4177</v>
      </c>
      <c r="M412" s="76"/>
      <c r="N412" s="552"/>
      <c r="O412" s="552"/>
      <c r="P412" s="359" t="str">
        <f t="shared" si="21"/>
        <v/>
      </c>
    </row>
    <row r="413" spans="1:16" ht="12.75" customHeight="1">
      <c r="A413" s="106"/>
      <c r="B413" s="74"/>
      <c r="C413" s="97"/>
      <c r="D413" s="75"/>
      <c r="E413" s="483"/>
      <c r="F413" s="74"/>
      <c r="G413" s="194"/>
      <c r="H413" s="297"/>
      <c r="I413" s="92"/>
      <c r="J413" s="399"/>
      <c r="K413" s="417"/>
      <c r="L413" s="418"/>
      <c r="M413" s="76"/>
      <c r="N413" s="552"/>
      <c r="O413" s="552"/>
      <c r="P413" s="359" t="str">
        <f t="shared" si="21"/>
        <v/>
      </c>
    </row>
    <row r="414" spans="1:16" ht="12.75" customHeight="1">
      <c r="A414" s="106"/>
      <c r="B414" s="74"/>
      <c r="C414" s="97"/>
      <c r="D414" s="75"/>
      <c r="E414" s="483"/>
      <c r="F414" s="74"/>
      <c r="G414" s="194"/>
      <c r="H414" s="297"/>
      <c r="I414" s="92"/>
      <c r="J414" s="399"/>
      <c r="K414" s="417"/>
      <c r="L414" s="418"/>
      <c r="M414" s="76"/>
      <c r="N414" s="552"/>
      <c r="O414" s="552"/>
      <c r="P414" s="359" t="str">
        <f t="shared" si="21"/>
        <v/>
      </c>
    </row>
    <row r="415" spans="1:16" ht="12.75" customHeight="1">
      <c r="A415" s="106"/>
      <c r="B415" s="74"/>
      <c r="C415" s="97"/>
      <c r="D415" s="75"/>
      <c r="E415" s="483"/>
      <c r="F415" s="74"/>
      <c r="G415" s="194"/>
      <c r="H415" s="297"/>
      <c r="I415" s="92"/>
      <c r="J415" s="399"/>
      <c r="K415" s="417"/>
      <c r="L415" s="418" t="s">
        <v>2005</v>
      </c>
      <c r="M415" s="76"/>
      <c r="N415" s="552"/>
      <c r="O415" s="552"/>
      <c r="P415" s="359" t="str">
        <f t="shared" si="21"/>
        <v/>
      </c>
    </row>
    <row r="416" spans="1:16" ht="12.75" customHeight="1">
      <c r="A416" s="106"/>
      <c r="B416" s="74"/>
      <c r="C416" s="97"/>
      <c r="D416" s="75"/>
      <c r="E416" s="483"/>
      <c r="F416" s="74"/>
      <c r="G416" s="194"/>
      <c r="H416" s="297"/>
      <c r="I416" s="92"/>
      <c r="J416" s="399"/>
      <c r="K416" s="417"/>
      <c r="L416" s="418" t="s">
        <v>2006</v>
      </c>
      <c r="M416" s="76"/>
      <c r="N416" s="552"/>
      <c r="O416" s="552"/>
      <c r="P416" s="359" t="str">
        <f t="shared" si="21"/>
        <v/>
      </c>
    </row>
    <row r="417" spans="1:16" ht="12.75" customHeight="1">
      <c r="A417" s="106"/>
      <c r="B417" s="74"/>
      <c r="C417" s="97"/>
      <c r="D417" s="75"/>
      <c r="E417" s="483"/>
      <c r="F417" s="74"/>
      <c r="G417" s="194"/>
      <c r="H417" s="297"/>
      <c r="I417" s="92"/>
      <c r="J417" s="399"/>
      <c r="K417" s="417"/>
      <c r="L417" s="418" t="s">
        <v>2007</v>
      </c>
      <c r="M417" s="76"/>
      <c r="N417" s="552"/>
      <c r="O417" s="552"/>
      <c r="P417" s="359" t="str">
        <f t="shared" si="21"/>
        <v/>
      </c>
    </row>
    <row r="418" spans="1:16" ht="12.75" customHeight="1">
      <c r="A418" s="106"/>
      <c r="B418" s="74"/>
      <c r="C418" s="97"/>
      <c r="D418" s="75"/>
      <c r="E418" s="483"/>
      <c r="F418" s="74"/>
      <c r="G418" s="194"/>
      <c r="H418" s="297"/>
      <c r="I418" s="92"/>
      <c r="J418" s="399"/>
      <c r="K418" s="417"/>
      <c r="L418" s="418" t="s">
        <v>2008</v>
      </c>
      <c r="M418" s="76"/>
      <c r="N418" s="552"/>
      <c r="O418" s="552"/>
      <c r="P418" s="359" t="str">
        <f t="shared" si="21"/>
        <v/>
      </c>
    </row>
    <row r="419" spans="1:16" ht="12.75" customHeight="1">
      <c r="A419" s="106"/>
      <c r="B419" s="74"/>
      <c r="C419" s="97"/>
      <c r="D419" s="75"/>
      <c r="E419" s="483"/>
      <c r="F419" s="74"/>
      <c r="G419" s="194"/>
      <c r="H419" s="297"/>
      <c r="I419" s="92"/>
      <c r="J419" s="399"/>
      <c r="K419" s="417"/>
      <c r="L419" s="418"/>
      <c r="M419" s="76"/>
      <c r="N419" s="552"/>
      <c r="O419" s="552"/>
      <c r="P419" s="359" t="str">
        <f t="shared" si="21"/>
        <v/>
      </c>
    </row>
    <row r="420" spans="1:16" ht="12.75" customHeight="1">
      <c r="A420" s="106"/>
      <c r="B420" s="74"/>
      <c r="C420" s="97"/>
      <c r="D420" s="75"/>
      <c r="E420" s="483"/>
      <c r="F420" s="74"/>
      <c r="G420" s="194"/>
      <c r="H420" s="297"/>
      <c r="I420" s="92"/>
      <c r="J420" s="399"/>
      <c r="K420" s="417"/>
      <c r="L420" s="418" t="s">
        <v>4264</v>
      </c>
      <c r="M420" s="76"/>
      <c r="N420" s="552"/>
      <c r="O420" s="552"/>
      <c r="P420" s="359" t="str">
        <f t="shared" si="21"/>
        <v/>
      </c>
    </row>
    <row r="421" spans="1:16" ht="12.75" customHeight="1">
      <c r="A421" s="106"/>
      <c r="B421" s="74"/>
      <c r="C421" s="97"/>
      <c r="D421" s="75"/>
      <c r="E421" s="483"/>
      <c r="F421" s="74"/>
      <c r="G421" s="194"/>
      <c r="H421" s="297"/>
      <c r="I421" s="92"/>
      <c r="J421" s="399"/>
      <c r="K421" s="417"/>
      <c r="L421" s="418" t="s">
        <v>4265</v>
      </c>
      <c r="M421" s="76"/>
      <c r="N421" s="552"/>
      <c r="O421" s="552"/>
      <c r="P421" s="359" t="str">
        <f t="shared" si="21"/>
        <v/>
      </c>
    </row>
    <row r="422" spans="1:16" ht="12.75" customHeight="1">
      <c r="A422" s="106"/>
      <c r="B422" s="74"/>
      <c r="C422" s="97"/>
      <c r="D422" s="75"/>
      <c r="E422" s="483"/>
      <c r="F422" s="74"/>
      <c r="G422" s="194"/>
      <c r="H422" s="297"/>
      <c r="I422" s="92"/>
      <c r="J422" s="399"/>
      <c r="K422" s="417"/>
      <c r="L422" s="418" t="s">
        <v>4264</v>
      </c>
      <c r="M422" s="76"/>
      <c r="N422" s="552"/>
      <c r="O422" s="552"/>
      <c r="P422" s="359" t="str">
        <f t="shared" si="21"/>
        <v/>
      </c>
    </row>
    <row r="423" spans="1:16" ht="12.75" customHeight="1">
      <c r="A423" s="106"/>
      <c r="B423" s="74"/>
      <c r="C423" s="97"/>
      <c r="D423" s="75"/>
      <c r="E423" s="483"/>
      <c r="F423" s="74"/>
      <c r="G423" s="194"/>
      <c r="H423" s="297"/>
      <c r="I423" s="92"/>
      <c r="J423" s="399"/>
      <c r="K423" s="417"/>
      <c r="L423" s="418" t="s">
        <v>4266</v>
      </c>
      <c r="M423" s="76"/>
      <c r="N423" s="552"/>
      <c r="O423" s="552"/>
      <c r="P423" s="359" t="str">
        <f t="shared" si="21"/>
        <v/>
      </c>
    </row>
    <row r="424" spans="1:16" ht="12.75" customHeight="1">
      <c r="A424" s="106"/>
      <c r="B424" s="74"/>
      <c r="C424" s="97"/>
      <c r="D424" s="75"/>
      <c r="E424" s="483"/>
      <c r="F424" s="74"/>
      <c r="G424" s="194"/>
      <c r="H424" s="297"/>
      <c r="I424" s="92"/>
      <c r="J424" s="399"/>
      <c r="K424" s="417"/>
      <c r="L424" s="418" t="s">
        <v>4267</v>
      </c>
      <c r="M424" s="76"/>
      <c r="N424" s="552"/>
      <c r="O424" s="552"/>
      <c r="P424" s="359" t="str">
        <f t="shared" si="21"/>
        <v/>
      </c>
    </row>
    <row r="425" spans="1:16" ht="12.75" customHeight="1">
      <c r="A425" s="106"/>
      <c r="B425" s="74"/>
      <c r="C425" s="97"/>
      <c r="D425" s="75"/>
      <c r="E425" s="483"/>
      <c r="F425" s="74"/>
      <c r="G425" s="194"/>
      <c r="H425" s="297"/>
      <c r="I425" s="92"/>
      <c r="J425" s="399"/>
      <c r="K425" s="417"/>
      <c r="L425" s="418" t="s">
        <v>4264</v>
      </c>
      <c r="M425" s="76"/>
      <c r="N425" s="552"/>
      <c r="O425" s="552"/>
      <c r="P425" s="359" t="str">
        <f t="shared" si="21"/>
        <v/>
      </c>
    </row>
    <row r="426" spans="1:16" ht="12.75" customHeight="1">
      <c r="A426" s="106"/>
      <c r="B426" s="74"/>
      <c r="C426" s="97"/>
      <c r="D426" s="75"/>
      <c r="E426" s="483"/>
      <c r="F426" s="74"/>
      <c r="G426" s="194"/>
      <c r="H426" s="297"/>
      <c r="I426" s="92"/>
      <c r="J426" s="399"/>
      <c r="K426" s="417"/>
      <c r="L426" s="418" t="s">
        <v>4268</v>
      </c>
      <c r="M426" s="76"/>
      <c r="N426" s="552"/>
      <c r="O426" s="552"/>
      <c r="P426" s="359" t="str">
        <f t="shared" si="21"/>
        <v/>
      </c>
    </row>
    <row r="427" spans="1:16" ht="12.75" customHeight="1">
      <c r="A427" s="106"/>
      <c r="B427" s="74"/>
      <c r="C427" s="97"/>
      <c r="D427" s="75"/>
      <c r="E427" s="483"/>
      <c r="F427" s="74"/>
      <c r="G427" s="194"/>
      <c r="H427" s="297"/>
      <c r="I427" s="92"/>
      <c r="J427" s="399"/>
      <c r="K427" s="417"/>
      <c r="L427" s="418" t="s">
        <v>4269</v>
      </c>
      <c r="M427" s="76"/>
      <c r="N427" s="552"/>
      <c r="O427" s="552"/>
      <c r="P427" s="359" t="str">
        <f t="shared" si="21"/>
        <v/>
      </c>
    </row>
    <row r="428" spans="1:16" ht="12.75" customHeight="1">
      <c r="A428" s="106"/>
      <c r="B428" s="74"/>
      <c r="C428" s="97"/>
      <c r="D428" s="75"/>
      <c r="E428" s="483"/>
      <c r="F428" s="74"/>
      <c r="G428" s="194"/>
      <c r="H428" s="297"/>
      <c r="I428" s="92"/>
      <c r="J428" s="399"/>
      <c r="K428" s="417"/>
      <c r="L428" s="418" t="s">
        <v>4264</v>
      </c>
      <c r="M428" s="76"/>
      <c r="N428" s="552"/>
      <c r="O428" s="552"/>
      <c r="P428" s="359" t="str">
        <f t="shared" si="21"/>
        <v/>
      </c>
    </row>
    <row r="429" spans="1:16" ht="12.75" customHeight="1">
      <c r="A429" s="106"/>
      <c r="B429" s="74"/>
      <c r="C429" s="97"/>
      <c r="D429" s="75"/>
      <c r="E429" s="483"/>
      <c r="F429" s="74"/>
      <c r="G429" s="194"/>
      <c r="H429" s="297"/>
      <c r="I429" s="92"/>
      <c r="J429" s="399"/>
      <c r="K429" s="417"/>
      <c r="L429" s="418" t="s">
        <v>4270</v>
      </c>
      <c r="M429" s="76"/>
      <c r="N429" s="552"/>
      <c r="O429" s="552"/>
      <c r="P429" s="359" t="str">
        <f t="shared" si="21"/>
        <v/>
      </c>
    </row>
    <row r="430" spans="1:16" ht="12.75" customHeight="1">
      <c r="A430" s="106"/>
      <c r="B430" s="74"/>
      <c r="C430" s="97"/>
      <c r="D430" s="75"/>
      <c r="E430" s="483"/>
      <c r="F430" s="74"/>
      <c r="G430" s="194"/>
      <c r="H430" s="297"/>
      <c r="I430" s="92"/>
      <c r="J430" s="399"/>
      <c r="K430" s="417"/>
      <c r="L430" s="418" t="s">
        <v>4271</v>
      </c>
      <c r="M430" s="76"/>
      <c r="N430" s="552"/>
      <c r="O430" s="552"/>
      <c r="P430" s="359" t="str">
        <f t="shared" si="21"/>
        <v/>
      </c>
    </row>
    <row r="431" spans="1:16" ht="12.75" customHeight="1">
      <c r="A431" s="106"/>
      <c r="B431" s="74"/>
      <c r="C431" s="97"/>
      <c r="D431" s="75"/>
      <c r="E431" s="483"/>
      <c r="F431" s="74"/>
      <c r="G431" s="194"/>
      <c r="H431" s="297"/>
      <c r="I431" s="92"/>
      <c r="J431" s="399" t="s">
        <v>265</v>
      </c>
      <c r="K431" s="417"/>
      <c r="L431" s="418"/>
      <c r="M431" s="76"/>
      <c r="N431" s="552"/>
      <c r="O431" s="552"/>
      <c r="P431" s="359" t="str">
        <f t="shared" si="21"/>
        <v/>
      </c>
    </row>
    <row r="432" spans="1:16" ht="12.75" customHeight="1">
      <c r="A432" s="106"/>
      <c r="B432" s="74"/>
      <c r="C432" s="97"/>
      <c r="D432" s="75"/>
      <c r="E432" s="483"/>
      <c r="F432" s="74"/>
      <c r="G432" s="194"/>
      <c r="H432" s="297"/>
      <c r="I432" s="92"/>
      <c r="J432" s="399"/>
      <c r="K432" s="417"/>
      <c r="L432" s="418"/>
      <c r="M432" s="76"/>
      <c r="N432" s="552"/>
      <c r="O432" s="552"/>
      <c r="P432" s="359" t="str">
        <f t="shared" si="21"/>
        <v/>
      </c>
    </row>
    <row r="433" spans="1:16" ht="12.75" customHeight="1">
      <c r="A433" s="106"/>
      <c r="B433" s="74"/>
      <c r="C433" s="97"/>
      <c r="D433" s="75"/>
      <c r="E433" s="483"/>
      <c r="F433" s="74"/>
      <c r="G433" s="194"/>
      <c r="H433" s="297"/>
      <c r="I433" s="92"/>
      <c r="J433" s="399"/>
      <c r="K433" s="417"/>
      <c r="L433" s="418" t="s">
        <v>4272</v>
      </c>
      <c r="M433" s="76"/>
      <c r="N433" s="552"/>
      <c r="O433" s="552"/>
      <c r="P433" s="359" t="str">
        <f t="shared" si="21"/>
        <v/>
      </c>
    </row>
    <row r="434" spans="1:16" ht="12.75" customHeight="1">
      <c r="A434" s="106"/>
      <c r="B434" s="74"/>
      <c r="C434" s="97"/>
      <c r="D434" s="75"/>
      <c r="E434" s="483"/>
      <c r="F434" s="74"/>
      <c r="G434" s="194"/>
      <c r="H434" s="297"/>
      <c r="I434" s="92"/>
      <c r="J434" s="399"/>
      <c r="K434" s="417"/>
      <c r="L434" s="418" t="s">
        <v>4273</v>
      </c>
      <c r="M434" s="76"/>
      <c r="N434" s="552"/>
      <c r="O434" s="552"/>
      <c r="P434" s="359" t="str">
        <f t="shared" si="21"/>
        <v/>
      </c>
    </row>
    <row r="435" spans="1:16" ht="12.75" customHeight="1">
      <c r="A435" s="106"/>
      <c r="B435" s="74"/>
      <c r="C435" s="97"/>
      <c r="D435" s="75"/>
      <c r="E435" s="483"/>
      <c r="F435" s="74"/>
      <c r="G435" s="194"/>
      <c r="H435" s="297"/>
      <c r="I435" s="92"/>
      <c r="J435" s="399"/>
      <c r="K435" s="417"/>
      <c r="L435" s="418"/>
      <c r="M435" s="76"/>
      <c r="N435" s="552"/>
      <c r="O435" s="552"/>
      <c r="P435" s="359" t="str">
        <f t="shared" si="21"/>
        <v/>
      </c>
    </row>
    <row r="436" spans="1:16" ht="12.75" customHeight="1">
      <c r="A436" s="106"/>
      <c r="B436" s="74"/>
      <c r="C436" s="97"/>
      <c r="D436" s="75"/>
      <c r="E436" s="483"/>
      <c r="F436" s="74"/>
      <c r="G436" s="194"/>
      <c r="H436" s="297"/>
      <c r="I436" s="92"/>
      <c r="J436" s="399"/>
      <c r="K436" s="417"/>
      <c r="L436" s="418" t="s">
        <v>4274</v>
      </c>
      <c r="M436" s="76"/>
      <c r="N436" s="552"/>
      <c r="O436" s="552"/>
      <c r="P436" s="359" t="str">
        <f t="shared" si="21"/>
        <v/>
      </c>
    </row>
    <row r="437" spans="1:16" ht="12.75" customHeight="1">
      <c r="A437" s="106"/>
      <c r="B437" s="74"/>
      <c r="C437" s="97"/>
      <c r="D437" s="75"/>
      <c r="E437" s="483"/>
      <c r="F437" s="74"/>
      <c r="G437" s="194"/>
      <c r="H437" s="297"/>
      <c r="I437" s="92"/>
      <c r="J437" s="399"/>
      <c r="K437" s="417"/>
      <c r="L437" s="418" t="s">
        <v>4275</v>
      </c>
      <c r="M437" s="76"/>
      <c r="N437" s="552"/>
      <c r="O437" s="552"/>
      <c r="P437" s="359" t="str">
        <f t="shared" si="21"/>
        <v/>
      </c>
    </row>
    <row r="438" spans="1:16" ht="12.75" customHeight="1">
      <c r="A438" s="106"/>
      <c r="B438" s="74"/>
      <c r="C438" s="97"/>
      <c r="D438" s="75"/>
      <c r="E438" s="483"/>
      <c r="F438" s="74"/>
      <c r="G438" s="194"/>
      <c r="H438" s="297"/>
      <c r="I438" s="92"/>
      <c r="J438" s="399"/>
      <c r="K438" s="417"/>
      <c r="L438" s="418" t="s">
        <v>4450</v>
      </c>
      <c r="M438" s="76"/>
      <c r="N438" s="552"/>
      <c r="O438" s="552"/>
      <c r="P438" s="359" t="str">
        <f t="shared" si="21"/>
        <v/>
      </c>
    </row>
    <row r="439" spans="1:16" ht="12.75" customHeight="1">
      <c r="A439" s="106"/>
      <c r="B439" s="74"/>
      <c r="C439" s="97"/>
      <c r="D439" s="75"/>
      <c r="E439" s="483"/>
      <c r="F439" s="74"/>
      <c r="G439" s="194"/>
      <c r="H439" s="297"/>
      <c r="I439" s="92"/>
      <c r="J439" s="399"/>
      <c r="K439" s="417"/>
      <c r="L439" s="418" t="s">
        <v>4451</v>
      </c>
      <c r="M439" s="76"/>
      <c r="N439" s="552"/>
      <c r="O439" s="552"/>
      <c r="P439" s="359" t="str">
        <f t="shared" si="21"/>
        <v/>
      </c>
    </row>
    <row r="440" spans="1:16" ht="12.75" customHeight="1">
      <c r="A440" s="106"/>
      <c r="B440" s="74"/>
      <c r="C440" s="97"/>
      <c r="D440" s="75"/>
      <c r="E440" s="483"/>
      <c r="F440" s="74"/>
      <c r="G440" s="194"/>
      <c r="H440" s="297"/>
      <c r="I440" s="92"/>
      <c r="J440" s="399"/>
      <c r="K440" s="417"/>
      <c r="L440" s="418" t="s">
        <v>4452</v>
      </c>
      <c r="M440" s="76"/>
      <c r="N440" s="552"/>
      <c r="O440" s="552"/>
      <c r="P440" s="359" t="str">
        <f t="shared" si="21"/>
        <v/>
      </c>
    </row>
    <row r="441" spans="1:16" ht="12.75" customHeight="1">
      <c r="A441" s="106"/>
      <c r="B441" s="74"/>
      <c r="C441" s="97"/>
      <c r="D441" s="75"/>
      <c r="E441" s="483"/>
      <c r="F441" s="74"/>
      <c r="G441" s="194"/>
      <c r="H441" s="297"/>
      <c r="I441" s="92"/>
      <c r="J441" s="399"/>
      <c r="K441" s="417"/>
      <c r="L441" s="418" t="s">
        <v>4453</v>
      </c>
      <c r="M441" s="76"/>
      <c r="N441" s="552"/>
      <c r="O441" s="552"/>
      <c r="P441" s="359" t="str">
        <f t="shared" si="21"/>
        <v/>
      </c>
    </row>
    <row r="442" spans="1:16" ht="12.75" customHeight="1">
      <c r="A442" s="106"/>
      <c r="B442" s="74"/>
      <c r="C442" s="97"/>
      <c r="D442" s="75"/>
      <c r="E442" s="483"/>
      <c r="F442" s="74"/>
      <c r="G442" s="194"/>
      <c r="H442" s="297"/>
      <c r="I442" s="92"/>
      <c r="J442" s="399"/>
      <c r="K442" s="417"/>
      <c r="L442" s="418"/>
      <c r="M442" s="76"/>
      <c r="N442" s="552"/>
      <c r="O442" s="552"/>
      <c r="P442" s="359" t="str">
        <f t="shared" si="21"/>
        <v/>
      </c>
    </row>
    <row r="443" spans="1:16" ht="12.75" customHeight="1">
      <c r="A443" s="106"/>
      <c r="B443" s="74"/>
      <c r="C443" s="97"/>
      <c r="D443" s="75"/>
      <c r="E443" s="483"/>
      <c r="F443" s="74"/>
      <c r="G443" s="194"/>
      <c r="H443" s="297"/>
      <c r="I443" s="92"/>
      <c r="J443" s="399"/>
      <c r="K443" s="417"/>
      <c r="L443" s="418" t="s">
        <v>4454</v>
      </c>
      <c r="M443" s="76"/>
      <c r="N443" s="552"/>
      <c r="O443" s="552"/>
      <c r="P443" s="359" t="str">
        <f t="shared" si="21"/>
        <v/>
      </c>
    </row>
    <row r="444" spans="1:16" ht="12.75" customHeight="1">
      <c r="A444" s="106"/>
      <c r="B444" s="74"/>
      <c r="C444" s="97"/>
      <c r="D444" s="75"/>
      <c r="E444" s="483"/>
      <c r="F444" s="74"/>
      <c r="G444" s="194"/>
      <c r="H444" s="297"/>
      <c r="I444" s="92"/>
      <c r="J444" s="399"/>
      <c r="K444" s="417"/>
      <c r="L444" s="418"/>
      <c r="M444" s="76"/>
      <c r="N444" s="552"/>
      <c r="O444" s="552"/>
      <c r="P444" s="359" t="str">
        <f t="shared" si="21"/>
        <v/>
      </c>
    </row>
    <row r="445" spans="1:16" ht="12.75" customHeight="1">
      <c r="A445" s="106"/>
      <c r="B445" s="74"/>
      <c r="C445" s="97"/>
      <c r="D445" s="75"/>
      <c r="E445" s="483"/>
      <c r="F445" s="74"/>
      <c r="G445" s="194"/>
      <c r="H445" s="297"/>
      <c r="I445" s="92"/>
      <c r="J445" s="399"/>
      <c r="K445" s="417"/>
      <c r="L445" s="418"/>
      <c r="M445" s="76"/>
      <c r="N445" s="552"/>
      <c r="O445" s="552"/>
      <c r="P445" s="359" t="str">
        <f t="shared" si="21"/>
        <v/>
      </c>
    </row>
    <row r="446" spans="1:16" ht="12.75" customHeight="1">
      <c r="A446" s="106"/>
      <c r="B446" s="74"/>
      <c r="C446" s="97"/>
      <c r="D446" s="75"/>
      <c r="E446" s="483"/>
      <c r="F446" s="74"/>
      <c r="G446" s="194"/>
      <c r="H446" s="297"/>
      <c r="I446" s="92"/>
      <c r="J446" s="399"/>
      <c r="K446" s="417"/>
      <c r="L446" s="418" t="s">
        <v>4272</v>
      </c>
      <c r="M446" s="76"/>
      <c r="N446" s="552"/>
      <c r="O446" s="552"/>
      <c r="P446" s="359" t="str">
        <f t="shared" si="21"/>
        <v/>
      </c>
    </row>
    <row r="447" spans="1:16" ht="12.75" customHeight="1">
      <c r="A447" s="106"/>
      <c r="B447" s="74"/>
      <c r="C447" s="97"/>
      <c r="D447" s="75"/>
      <c r="E447" s="483"/>
      <c r="F447" s="74"/>
      <c r="G447" s="194"/>
      <c r="H447" s="297"/>
      <c r="I447" s="92"/>
      <c r="J447" s="399"/>
      <c r="K447" s="417"/>
      <c r="L447" s="418" t="s">
        <v>4283</v>
      </c>
      <c r="M447" s="76"/>
      <c r="N447" s="552"/>
      <c r="O447" s="552"/>
      <c r="P447" s="359" t="str">
        <f t="shared" ref="P447:P509" si="25">IF(N447="","",IF(O447="","",IF(O447=N447,$Q$1,O447-N447)))</f>
        <v/>
      </c>
    </row>
    <row r="448" spans="1:16" ht="12.75" customHeight="1">
      <c r="A448" s="106"/>
      <c r="B448" s="74"/>
      <c r="C448" s="97"/>
      <c r="D448" s="75"/>
      <c r="E448" s="483"/>
      <c r="F448" s="74"/>
      <c r="G448" s="194"/>
      <c r="H448" s="297"/>
      <c r="I448" s="92"/>
      <c r="J448" s="399"/>
      <c r="K448" s="417"/>
      <c r="L448" s="418" t="s">
        <v>4284</v>
      </c>
      <c r="M448" s="76"/>
      <c r="N448" s="552"/>
      <c r="O448" s="552"/>
      <c r="P448" s="359" t="str">
        <f t="shared" si="25"/>
        <v/>
      </c>
    </row>
    <row r="449" spans="1:16" ht="12.75" customHeight="1">
      <c r="A449" s="106"/>
      <c r="B449" s="74"/>
      <c r="C449" s="97"/>
      <c r="D449" s="75"/>
      <c r="E449" s="483"/>
      <c r="F449" s="74"/>
      <c r="G449" s="194"/>
      <c r="H449" s="297"/>
      <c r="I449" s="92"/>
      <c r="J449" s="399"/>
      <c r="K449" s="417"/>
      <c r="L449" s="418"/>
      <c r="M449" s="76"/>
      <c r="N449" s="552"/>
      <c r="O449" s="552"/>
      <c r="P449" s="359" t="str">
        <f t="shared" si="25"/>
        <v/>
      </c>
    </row>
    <row r="450" spans="1:16" ht="12.75" customHeight="1">
      <c r="A450" s="106"/>
      <c r="B450" s="74"/>
      <c r="C450" s="97"/>
      <c r="D450" s="75"/>
      <c r="E450" s="483"/>
      <c r="F450" s="74"/>
      <c r="G450" s="194"/>
      <c r="H450" s="297"/>
      <c r="I450" s="92"/>
      <c r="J450" s="399"/>
      <c r="K450" s="417"/>
      <c r="L450" s="418" t="s">
        <v>4285</v>
      </c>
      <c r="M450" s="76"/>
      <c r="N450" s="552"/>
      <c r="O450" s="552"/>
      <c r="P450" s="359" t="str">
        <f t="shared" si="25"/>
        <v/>
      </c>
    </row>
    <row r="451" spans="1:16" ht="12.75" customHeight="1">
      <c r="A451" s="106"/>
      <c r="B451" s="74"/>
      <c r="C451" s="97"/>
      <c r="D451" s="75"/>
      <c r="E451" s="483"/>
      <c r="F451" s="74"/>
      <c r="G451" s="194"/>
      <c r="H451" s="297"/>
      <c r="I451" s="92"/>
      <c r="J451" s="399"/>
      <c r="K451" s="417"/>
      <c r="L451" s="418"/>
      <c r="M451" s="76"/>
      <c r="N451" s="552"/>
      <c r="O451" s="552"/>
      <c r="P451" s="359" t="str">
        <f t="shared" si="25"/>
        <v/>
      </c>
    </row>
    <row r="452" spans="1:16" ht="12.75" customHeight="1">
      <c r="A452" s="106"/>
      <c r="B452" s="74"/>
      <c r="C452" s="97"/>
      <c r="D452" s="75"/>
      <c r="E452" s="483"/>
      <c r="F452" s="74"/>
      <c r="G452" s="194"/>
      <c r="H452" s="297"/>
      <c r="I452" s="92"/>
      <c r="J452" s="399"/>
      <c r="K452" s="417"/>
      <c r="L452" s="418"/>
      <c r="M452" s="76"/>
      <c r="N452" s="552"/>
      <c r="O452" s="552"/>
      <c r="P452" s="359" t="str">
        <f t="shared" si="25"/>
        <v/>
      </c>
    </row>
    <row r="453" spans="1:16" ht="12.75" customHeight="1">
      <c r="A453" s="106"/>
      <c r="B453" s="74"/>
      <c r="C453" s="97"/>
      <c r="D453" s="75"/>
      <c r="E453" s="483"/>
      <c r="F453" s="74"/>
      <c r="G453" s="194"/>
      <c r="H453" s="297"/>
      <c r="I453" s="92"/>
      <c r="J453" s="399"/>
      <c r="K453" s="417"/>
      <c r="L453" s="418" t="s">
        <v>4272</v>
      </c>
      <c r="M453" s="76"/>
      <c r="N453" s="552"/>
      <c r="O453" s="552"/>
      <c r="P453" s="359" t="str">
        <f t="shared" si="25"/>
        <v/>
      </c>
    </row>
    <row r="454" spans="1:16" ht="12.75" customHeight="1">
      <c r="A454" s="106"/>
      <c r="B454" s="74"/>
      <c r="C454" s="97"/>
      <c r="D454" s="75"/>
      <c r="E454" s="483"/>
      <c r="F454" s="74"/>
      <c r="G454" s="194"/>
      <c r="H454" s="297"/>
      <c r="I454" s="92"/>
      <c r="J454" s="399"/>
      <c r="K454" s="417"/>
      <c r="L454" s="418" t="s">
        <v>4286</v>
      </c>
      <c r="M454" s="76"/>
      <c r="N454" s="552"/>
      <c r="O454" s="552"/>
      <c r="P454" s="359" t="str">
        <f t="shared" si="25"/>
        <v/>
      </c>
    </row>
    <row r="455" spans="1:16" ht="12.75" customHeight="1">
      <c r="A455" s="106"/>
      <c r="B455" s="74"/>
      <c r="C455" s="97"/>
      <c r="D455" s="75"/>
      <c r="E455" s="483"/>
      <c r="F455" s="74"/>
      <c r="G455" s="194"/>
      <c r="H455" s="297"/>
      <c r="I455" s="92"/>
      <c r="J455" s="399"/>
      <c r="K455" s="417"/>
      <c r="L455" s="418"/>
      <c r="M455" s="76"/>
      <c r="N455" s="552"/>
      <c r="O455" s="552"/>
      <c r="P455" s="359" t="str">
        <f t="shared" si="25"/>
        <v/>
      </c>
    </row>
    <row r="456" spans="1:16" ht="12.75" customHeight="1">
      <c r="A456" s="106"/>
      <c r="B456" s="74"/>
      <c r="C456" s="97"/>
      <c r="D456" s="75"/>
      <c r="E456" s="483"/>
      <c r="F456" s="74"/>
      <c r="G456" s="194"/>
      <c r="H456" s="297"/>
      <c r="I456" s="92"/>
      <c r="J456" s="399"/>
      <c r="K456" s="417"/>
      <c r="L456" s="418" t="s">
        <v>4287</v>
      </c>
      <c r="M456" s="76"/>
      <c r="N456" s="552"/>
      <c r="O456" s="552"/>
      <c r="P456" s="359" t="str">
        <f t="shared" si="25"/>
        <v/>
      </c>
    </row>
    <row r="457" spans="1:16" ht="12.75" customHeight="1">
      <c r="A457" s="106"/>
      <c r="B457" s="74"/>
      <c r="C457" s="97"/>
      <c r="D457" s="75"/>
      <c r="E457" s="483"/>
      <c r="F457" s="74"/>
      <c r="G457" s="194"/>
      <c r="H457" s="297"/>
      <c r="I457" s="92"/>
      <c r="J457" s="399"/>
      <c r="K457" s="417"/>
      <c r="L457" s="418" t="s">
        <v>4288</v>
      </c>
      <c r="M457" s="76"/>
      <c r="N457" s="552"/>
      <c r="O457" s="552"/>
      <c r="P457" s="359" t="str">
        <f t="shared" si="25"/>
        <v/>
      </c>
    </row>
    <row r="458" spans="1:16" ht="12.75" customHeight="1">
      <c r="A458" s="106"/>
      <c r="B458" s="74"/>
      <c r="C458" s="97"/>
      <c r="D458" s="75"/>
      <c r="E458" s="483"/>
      <c r="F458" s="74"/>
      <c r="G458" s="194"/>
      <c r="H458" s="297"/>
      <c r="I458" s="92"/>
      <c r="J458" s="399"/>
      <c r="K458" s="417"/>
      <c r="L458" s="418" t="s">
        <v>4455</v>
      </c>
      <c r="M458" s="76"/>
      <c r="N458" s="552"/>
      <c r="O458" s="552"/>
      <c r="P458" s="359" t="str">
        <f t="shared" si="25"/>
        <v/>
      </c>
    </row>
    <row r="459" spans="1:16" ht="12.75" customHeight="1">
      <c r="A459" s="106"/>
      <c r="B459" s="74"/>
      <c r="C459" s="97"/>
      <c r="D459" s="75"/>
      <c r="E459" s="483"/>
      <c r="F459" s="74"/>
      <c r="G459" s="194"/>
      <c r="H459" s="297"/>
      <c r="I459" s="92"/>
      <c r="J459" s="399"/>
      <c r="K459" s="417"/>
      <c r="L459" s="418" t="s">
        <v>4456</v>
      </c>
      <c r="M459" s="76"/>
      <c r="N459" s="552"/>
      <c r="O459" s="552"/>
      <c r="P459" s="359" t="str">
        <f t="shared" si="25"/>
        <v/>
      </c>
    </row>
    <row r="460" spans="1:16" ht="12.75" customHeight="1">
      <c r="A460" s="106"/>
      <c r="B460" s="74"/>
      <c r="C460" s="97"/>
      <c r="D460" s="75"/>
      <c r="E460" s="483"/>
      <c r="F460" s="74"/>
      <c r="G460" s="194"/>
      <c r="H460" s="297"/>
      <c r="I460" s="92"/>
      <c r="J460" s="399"/>
      <c r="K460" s="417"/>
      <c r="L460" s="418"/>
      <c r="M460" s="76"/>
      <c r="N460" s="552"/>
      <c r="O460" s="552"/>
      <c r="P460" s="359" t="str">
        <f t="shared" si="25"/>
        <v/>
      </c>
    </row>
    <row r="461" spans="1:16" ht="12.75" customHeight="1">
      <c r="A461" s="106"/>
      <c r="B461" s="74"/>
      <c r="C461" s="97"/>
      <c r="D461" s="75"/>
      <c r="E461" s="483"/>
      <c r="F461" s="74"/>
      <c r="G461" s="194"/>
      <c r="H461" s="297"/>
      <c r="I461" s="92"/>
      <c r="J461" s="399"/>
      <c r="K461" s="417"/>
      <c r="L461" s="418" t="s">
        <v>4418</v>
      </c>
      <c r="M461" s="76"/>
      <c r="N461" s="552"/>
      <c r="O461" s="552"/>
      <c r="P461" s="359" t="str">
        <f t="shared" si="25"/>
        <v/>
      </c>
    </row>
    <row r="462" spans="1:16" ht="12.75" customHeight="1">
      <c r="A462" s="106"/>
      <c r="B462" s="74"/>
      <c r="C462" s="97"/>
      <c r="D462" s="75"/>
      <c r="E462" s="483"/>
      <c r="F462" s="74"/>
      <c r="G462" s="194"/>
      <c r="H462" s="297"/>
      <c r="I462" s="92"/>
      <c r="J462" s="399"/>
      <c r="K462" s="417"/>
      <c r="L462" s="418"/>
      <c r="M462" s="76"/>
      <c r="N462" s="552"/>
      <c r="O462" s="552"/>
      <c r="P462" s="359" t="str">
        <f t="shared" si="25"/>
        <v/>
      </c>
    </row>
    <row r="463" spans="1:16" ht="12.75" customHeight="1">
      <c r="A463" s="106"/>
      <c r="B463" s="74"/>
      <c r="C463" s="97"/>
      <c r="D463" s="75"/>
      <c r="E463" s="483"/>
      <c r="F463" s="74"/>
      <c r="G463" s="194"/>
      <c r="H463" s="297"/>
      <c r="I463" s="92"/>
      <c r="J463" s="399"/>
      <c r="K463" s="417"/>
      <c r="L463" s="418"/>
      <c r="M463" s="76"/>
      <c r="N463" s="552"/>
      <c r="O463" s="552"/>
      <c r="P463" s="359" t="str">
        <f t="shared" si="25"/>
        <v/>
      </c>
    </row>
    <row r="464" spans="1:16" ht="12.75" customHeight="1">
      <c r="A464" s="106"/>
      <c r="B464" s="74"/>
      <c r="C464" s="97"/>
      <c r="D464" s="75"/>
      <c r="E464" s="483"/>
      <c r="F464" s="74"/>
      <c r="G464" s="194"/>
      <c r="H464" s="297"/>
      <c r="I464" s="92"/>
      <c r="J464" s="399"/>
      <c r="K464" s="417"/>
      <c r="L464" s="418" t="s">
        <v>4285</v>
      </c>
      <c r="M464" s="76"/>
      <c r="N464" s="552"/>
      <c r="O464" s="552"/>
      <c r="P464" s="359" t="str">
        <f t="shared" si="25"/>
        <v/>
      </c>
    </row>
    <row r="465" spans="1:16" ht="12.75" customHeight="1">
      <c r="A465" s="106"/>
      <c r="B465" s="74"/>
      <c r="C465" s="97"/>
      <c r="D465" s="75"/>
      <c r="E465" s="483"/>
      <c r="F465" s="74"/>
      <c r="G465" s="194"/>
      <c r="H465" s="297"/>
      <c r="I465" s="92"/>
      <c r="J465" s="399"/>
      <c r="K465" s="417"/>
      <c r="L465" s="418"/>
      <c r="M465" s="76"/>
      <c r="N465" s="552"/>
      <c r="O465" s="552"/>
      <c r="P465" s="359" t="str">
        <f t="shared" si="25"/>
        <v/>
      </c>
    </row>
    <row r="466" spans="1:16" ht="12.75" customHeight="1">
      <c r="A466" s="106"/>
      <c r="B466" s="74"/>
      <c r="C466" s="97"/>
      <c r="D466" s="75"/>
      <c r="E466" s="483"/>
      <c r="F466" s="74"/>
      <c r="G466" s="194"/>
      <c r="H466" s="297"/>
      <c r="I466" s="92"/>
      <c r="J466" s="399"/>
      <c r="K466" s="417"/>
      <c r="L466" s="418"/>
      <c r="M466" s="76"/>
      <c r="N466" s="552"/>
      <c r="O466" s="552"/>
      <c r="P466" s="359" t="str">
        <f t="shared" si="25"/>
        <v/>
      </c>
    </row>
    <row r="467" spans="1:16" ht="12.75" customHeight="1">
      <c r="A467" s="106"/>
      <c r="B467" s="74"/>
      <c r="C467" s="97"/>
      <c r="D467" s="75"/>
      <c r="E467" s="483"/>
      <c r="F467" s="74"/>
      <c r="G467" s="194"/>
      <c r="H467" s="297"/>
      <c r="I467" s="92"/>
      <c r="J467" s="399"/>
      <c r="K467" s="417"/>
      <c r="L467" s="418" t="s">
        <v>4272</v>
      </c>
      <c r="M467" s="76"/>
      <c r="N467" s="552"/>
      <c r="O467" s="552"/>
      <c r="P467" s="359" t="str">
        <f t="shared" si="25"/>
        <v/>
      </c>
    </row>
    <row r="468" spans="1:16" ht="12.75" customHeight="1">
      <c r="A468" s="106"/>
      <c r="B468" s="74"/>
      <c r="C468" s="97"/>
      <c r="D468" s="75"/>
      <c r="E468" s="483"/>
      <c r="F468" s="74"/>
      <c r="G468" s="194"/>
      <c r="H468" s="297"/>
      <c r="I468" s="92"/>
      <c r="J468" s="399"/>
      <c r="K468" s="417"/>
      <c r="L468" s="418" t="s">
        <v>4291</v>
      </c>
      <c r="M468" s="76"/>
      <c r="N468" s="552"/>
      <c r="O468" s="552"/>
      <c r="P468" s="359" t="str">
        <f t="shared" si="25"/>
        <v/>
      </c>
    </row>
    <row r="469" spans="1:16" ht="12.75" customHeight="1">
      <c r="A469" s="106"/>
      <c r="B469" s="74"/>
      <c r="C469" s="97"/>
      <c r="D469" s="75"/>
      <c r="E469" s="483"/>
      <c r="F469" s="74"/>
      <c r="G469" s="194"/>
      <c r="H469" s="297"/>
      <c r="I469" s="92"/>
      <c r="J469" s="399"/>
      <c r="K469" s="417"/>
      <c r="L469" s="418"/>
      <c r="M469" s="76"/>
      <c r="N469" s="552"/>
      <c r="O469" s="552"/>
      <c r="P469" s="359" t="str">
        <f t="shared" si="25"/>
        <v/>
      </c>
    </row>
    <row r="470" spans="1:16" ht="12.75" customHeight="1">
      <c r="A470" s="106"/>
      <c r="B470" s="74"/>
      <c r="C470" s="97"/>
      <c r="D470" s="75"/>
      <c r="E470" s="483"/>
      <c r="F470" s="74"/>
      <c r="G470" s="194"/>
      <c r="H470" s="297"/>
      <c r="I470" s="92"/>
      <c r="J470" s="399"/>
      <c r="K470" s="417"/>
      <c r="L470" s="418" t="s">
        <v>4292</v>
      </c>
      <c r="M470" s="76"/>
      <c r="N470" s="552"/>
      <c r="O470" s="552"/>
      <c r="P470" s="359" t="str">
        <f t="shared" si="25"/>
        <v/>
      </c>
    </row>
    <row r="471" spans="1:16" ht="12.75" customHeight="1">
      <c r="A471" s="106"/>
      <c r="B471" s="74"/>
      <c r="C471" s="97"/>
      <c r="D471" s="75"/>
      <c r="E471" s="483"/>
      <c r="F471" s="74"/>
      <c r="G471" s="194"/>
      <c r="H471" s="297"/>
      <c r="I471" s="92"/>
      <c r="J471" s="399"/>
      <c r="K471" s="417"/>
      <c r="L471" s="418"/>
      <c r="M471" s="76"/>
      <c r="N471" s="552"/>
      <c r="O471" s="552"/>
      <c r="P471" s="359" t="str">
        <f t="shared" si="25"/>
        <v/>
      </c>
    </row>
    <row r="472" spans="1:16" ht="12.75" customHeight="1">
      <c r="A472" s="106"/>
      <c r="B472" s="74"/>
      <c r="C472" s="97"/>
      <c r="D472" s="75"/>
      <c r="E472" s="483"/>
      <c r="F472" s="74"/>
      <c r="G472" s="194"/>
      <c r="H472" s="297"/>
      <c r="I472" s="92"/>
      <c r="J472" s="399"/>
      <c r="K472" s="417"/>
      <c r="L472" s="418"/>
      <c r="M472" s="76"/>
      <c r="N472" s="552"/>
      <c r="O472" s="552"/>
      <c r="P472" s="359" t="str">
        <f t="shared" si="25"/>
        <v/>
      </c>
    </row>
    <row r="473" spans="1:16" ht="12.75" customHeight="1">
      <c r="A473" s="106"/>
      <c r="B473" s="74"/>
      <c r="C473" s="97"/>
      <c r="D473" s="75"/>
      <c r="E473" s="483"/>
      <c r="F473" s="74"/>
      <c r="G473" s="194"/>
      <c r="H473" s="297"/>
      <c r="I473" s="92"/>
      <c r="J473" s="399"/>
      <c r="K473" s="417"/>
      <c r="L473" s="418" t="s">
        <v>4272</v>
      </c>
      <c r="M473" s="76"/>
      <c r="N473" s="552"/>
      <c r="O473" s="552"/>
      <c r="P473" s="359" t="str">
        <f t="shared" si="25"/>
        <v/>
      </c>
    </row>
    <row r="474" spans="1:16" ht="12.75" customHeight="1">
      <c r="A474" s="106"/>
      <c r="B474" s="74"/>
      <c r="C474" s="97"/>
      <c r="D474" s="75"/>
      <c r="E474" s="483"/>
      <c r="F474" s="74"/>
      <c r="G474" s="194"/>
      <c r="H474" s="297"/>
      <c r="I474" s="92"/>
      <c r="J474" s="399"/>
      <c r="K474" s="417"/>
      <c r="L474" s="418" t="s">
        <v>4293</v>
      </c>
      <c r="M474" s="76"/>
      <c r="N474" s="552"/>
      <c r="O474" s="552"/>
      <c r="P474" s="359" t="str">
        <f t="shared" si="25"/>
        <v/>
      </c>
    </row>
    <row r="475" spans="1:16" ht="12.75" customHeight="1">
      <c r="A475" s="106"/>
      <c r="B475" s="74"/>
      <c r="C475" s="97"/>
      <c r="D475" s="75"/>
      <c r="E475" s="483"/>
      <c r="F475" s="74"/>
      <c r="G475" s="194"/>
      <c r="H475" s="297"/>
      <c r="I475" s="92"/>
      <c r="J475" s="399"/>
      <c r="K475" s="417"/>
      <c r="L475" s="418"/>
      <c r="M475" s="76"/>
      <c r="N475" s="552"/>
      <c r="O475" s="552"/>
      <c r="P475" s="359" t="str">
        <f t="shared" si="25"/>
        <v/>
      </c>
    </row>
    <row r="476" spans="1:16" ht="12.75" customHeight="1">
      <c r="A476" s="106"/>
      <c r="B476" s="74"/>
      <c r="C476" s="97"/>
      <c r="D476" s="75"/>
      <c r="E476" s="483"/>
      <c r="F476" s="74"/>
      <c r="G476" s="194"/>
      <c r="H476" s="297"/>
      <c r="I476" s="92"/>
      <c r="J476" s="399"/>
      <c r="K476" s="417"/>
      <c r="L476" s="418" t="s">
        <v>4294</v>
      </c>
      <c r="M476" s="76"/>
      <c r="N476" s="552"/>
      <c r="O476" s="552"/>
      <c r="P476" s="359" t="str">
        <f t="shared" si="25"/>
        <v/>
      </c>
    </row>
    <row r="477" spans="1:16" ht="12.75" customHeight="1">
      <c r="A477" s="106"/>
      <c r="B477" s="74"/>
      <c r="C477" s="97"/>
      <c r="D477" s="75"/>
      <c r="E477" s="483"/>
      <c r="F477" s="74"/>
      <c r="G477" s="194"/>
      <c r="H477" s="297"/>
      <c r="I477" s="92"/>
      <c r="J477" s="399"/>
      <c r="K477" s="417"/>
      <c r="L477" s="418"/>
      <c r="M477" s="76"/>
      <c r="N477" s="552"/>
      <c r="O477" s="552"/>
      <c r="P477" s="359" t="str">
        <f t="shared" si="25"/>
        <v/>
      </c>
    </row>
    <row r="478" spans="1:16" ht="12.75" customHeight="1">
      <c r="A478" s="106"/>
      <c r="B478" s="74"/>
      <c r="C478" s="97"/>
      <c r="D478" s="75"/>
      <c r="E478" s="483"/>
      <c r="F478" s="74"/>
      <c r="G478" s="194"/>
      <c r="H478" s="297"/>
      <c r="I478" s="92"/>
      <c r="J478" s="399"/>
      <c r="K478" s="417"/>
      <c r="L478" s="418" t="s">
        <v>4295</v>
      </c>
      <c r="M478" s="76"/>
      <c r="N478" s="552"/>
      <c r="O478" s="552"/>
      <c r="P478" s="359" t="str">
        <f t="shared" si="25"/>
        <v/>
      </c>
    </row>
    <row r="479" spans="1:16" ht="12.75" customHeight="1">
      <c r="A479" s="106"/>
      <c r="B479" s="74"/>
      <c r="C479" s="97"/>
      <c r="D479" s="75"/>
      <c r="E479" s="483"/>
      <c r="F479" s="74"/>
      <c r="G479" s="194"/>
      <c r="H479" s="297"/>
      <c r="I479" s="92"/>
      <c r="J479" s="399"/>
      <c r="K479" s="417"/>
      <c r="L479" s="418" t="s">
        <v>4296</v>
      </c>
      <c r="M479" s="76"/>
      <c r="N479" s="552"/>
      <c r="O479" s="552"/>
      <c r="P479" s="359" t="str">
        <f t="shared" si="25"/>
        <v/>
      </c>
    </row>
    <row r="480" spans="1:16" ht="12.75" customHeight="1">
      <c r="A480" s="106"/>
      <c r="B480" s="74"/>
      <c r="C480" s="97"/>
      <c r="D480" s="75"/>
      <c r="E480" s="483"/>
      <c r="F480" s="74"/>
      <c r="G480" s="194"/>
      <c r="H480" s="297"/>
      <c r="I480" s="92"/>
      <c r="J480" s="399"/>
      <c r="K480" s="417"/>
      <c r="L480" s="418" t="s">
        <v>4297</v>
      </c>
      <c r="M480" s="76"/>
      <c r="N480" s="552"/>
      <c r="O480" s="552"/>
      <c r="P480" s="359" t="str">
        <f t="shared" si="25"/>
        <v/>
      </c>
    </row>
    <row r="481" spans="1:16" ht="12.75" customHeight="1">
      <c r="A481" s="106"/>
      <c r="B481" s="74"/>
      <c r="C481" s="97"/>
      <c r="D481" s="75"/>
      <c r="E481" s="483"/>
      <c r="F481" s="74"/>
      <c r="G481" s="194"/>
      <c r="H481" s="297"/>
      <c r="I481" s="92"/>
      <c r="J481" s="399"/>
      <c r="K481" s="417"/>
      <c r="L481" s="418" t="s">
        <v>4298</v>
      </c>
      <c r="M481" s="76"/>
      <c r="N481" s="552"/>
      <c r="O481" s="552"/>
      <c r="P481" s="359" t="str">
        <f t="shared" si="25"/>
        <v/>
      </c>
    </row>
    <row r="482" spans="1:16" ht="12.75" customHeight="1">
      <c r="A482" s="106"/>
      <c r="B482" s="74"/>
      <c r="C482" s="97"/>
      <c r="D482" s="75"/>
      <c r="E482" s="483"/>
      <c r="F482" s="74"/>
      <c r="G482" s="194"/>
      <c r="H482" s="297"/>
      <c r="I482" s="92"/>
      <c r="J482" s="399"/>
      <c r="K482" s="417"/>
      <c r="L482" s="418"/>
      <c r="M482" s="76"/>
      <c r="N482" s="552"/>
      <c r="O482" s="552"/>
      <c r="P482" s="359" t="str">
        <f t="shared" si="25"/>
        <v/>
      </c>
    </row>
    <row r="483" spans="1:16" ht="12.75" customHeight="1">
      <c r="A483" s="106"/>
      <c r="B483" s="74"/>
      <c r="C483" s="97"/>
      <c r="D483" s="75"/>
      <c r="E483" s="483"/>
      <c r="F483" s="74"/>
      <c r="G483" s="194"/>
      <c r="H483" s="297" t="s">
        <v>4449</v>
      </c>
      <c r="I483" s="92"/>
      <c r="J483" s="399" t="s">
        <v>266</v>
      </c>
      <c r="K483" s="417"/>
      <c r="L483" s="418"/>
      <c r="M483" s="76"/>
      <c r="N483" s="552"/>
      <c r="O483" s="552"/>
      <c r="P483" s="359" t="str">
        <f t="shared" si="25"/>
        <v/>
      </c>
    </row>
    <row r="484" spans="1:16" ht="12.75" customHeight="1">
      <c r="A484" s="106"/>
      <c r="B484" s="74"/>
      <c r="C484" s="97"/>
      <c r="D484" s="75"/>
      <c r="E484" s="483"/>
      <c r="F484" s="74"/>
      <c r="G484" s="194"/>
      <c r="H484" s="297"/>
      <c r="I484" s="92"/>
      <c r="J484" s="399"/>
      <c r="K484" s="417"/>
      <c r="L484" s="418" t="s">
        <v>2036</v>
      </c>
      <c r="M484" s="76"/>
      <c r="N484" s="552"/>
      <c r="O484" s="552"/>
      <c r="P484" s="359" t="str">
        <f t="shared" si="25"/>
        <v/>
      </c>
    </row>
    <row r="485" spans="1:16" ht="12.75" customHeight="1">
      <c r="A485" s="106"/>
      <c r="B485" s="74"/>
      <c r="C485" s="97"/>
      <c r="D485" s="75"/>
      <c r="E485" s="483"/>
      <c r="F485" s="74"/>
      <c r="G485" s="194"/>
      <c r="H485" s="297" t="s">
        <v>4449</v>
      </c>
      <c r="I485" s="92"/>
      <c r="J485" s="399" t="s">
        <v>4457</v>
      </c>
      <c r="K485" s="417"/>
      <c r="L485" s="418"/>
      <c r="M485" s="76"/>
      <c r="N485" s="552"/>
      <c r="O485" s="552"/>
      <c r="P485" s="359" t="str">
        <f t="shared" si="25"/>
        <v/>
      </c>
    </row>
    <row r="486" spans="1:16" ht="12.75" customHeight="1">
      <c r="A486" s="106"/>
      <c r="B486" s="74"/>
      <c r="C486" s="97"/>
      <c r="D486" s="75"/>
      <c r="E486" s="483"/>
      <c r="F486" s="74"/>
      <c r="G486" s="194"/>
      <c r="H486" s="297"/>
      <c r="I486" s="92"/>
      <c r="J486" s="399"/>
      <c r="K486" s="417"/>
      <c r="L486" s="418" t="s">
        <v>2009</v>
      </c>
      <c r="M486" s="76"/>
      <c r="N486" s="552"/>
      <c r="O486" s="552"/>
      <c r="P486" s="359" t="str">
        <f t="shared" si="25"/>
        <v/>
      </c>
    </row>
    <row r="487" spans="1:16" ht="12.75" customHeight="1">
      <c r="A487" s="106"/>
      <c r="B487" s="74"/>
      <c r="C487" s="97"/>
      <c r="D487" s="75"/>
      <c r="E487" s="483"/>
      <c r="F487" s="74"/>
      <c r="G487" s="194"/>
      <c r="H487" s="297"/>
      <c r="I487" s="92"/>
      <c r="J487" s="399"/>
      <c r="K487" s="417"/>
      <c r="L487" s="418" t="s">
        <v>2007</v>
      </c>
      <c r="M487" s="76"/>
      <c r="N487" s="552"/>
      <c r="O487" s="552"/>
      <c r="P487" s="359" t="str">
        <f t="shared" si="25"/>
        <v/>
      </c>
    </row>
    <row r="488" spans="1:16" ht="12.75" customHeight="1">
      <c r="A488" s="106"/>
      <c r="B488" s="74"/>
      <c r="C488" s="97"/>
      <c r="D488" s="75"/>
      <c r="E488" s="483"/>
      <c r="F488" s="74"/>
      <c r="G488" s="194"/>
      <c r="H488" s="297"/>
      <c r="I488" s="92"/>
      <c r="J488" s="399"/>
      <c r="K488" s="417"/>
      <c r="L488" s="418" t="s">
        <v>2008</v>
      </c>
      <c r="M488" s="76"/>
      <c r="N488" s="552"/>
      <c r="O488" s="552"/>
      <c r="P488" s="359" t="str">
        <f t="shared" si="25"/>
        <v/>
      </c>
    </row>
    <row r="489" spans="1:16" s="64" customFormat="1" ht="12.75" customHeight="1">
      <c r="A489" s="66"/>
      <c r="B489" s="65"/>
      <c r="C489" s="66"/>
      <c r="D489" s="66"/>
      <c r="E489" s="44"/>
      <c r="F489" s="65"/>
      <c r="G489" s="119"/>
      <c r="H489" s="190"/>
      <c r="I489" s="323"/>
      <c r="J489" s="402"/>
      <c r="K489" s="381"/>
      <c r="L489" s="411"/>
      <c r="M489" s="68"/>
      <c r="N489" s="550"/>
      <c r="O489" s="550"/>
      <c r="P489" s="359" t="str">
        <f t="shared" si="25"/>
        <v/>
      </c>
    </row>
    <row r="490" spans="1:16" s="64" customFormat="1" ht="12.75" customHeight="1">
      <c r="A490" s="66"/>
      <c r="B490" s="65"/>
      <c r="C490" s="66"/>
      <c r="D490" s="66"/>
      <c r="E490" s="44"/>
      <c r="F490" s="65"/>
      <c r="G490" s="119"/>
      <c r="H490" s="190"/>
      <c r="I490" s="323" t="s">
        <v>3682</v>
      </c>
      <c r="J490" s="402"/>
      <c r="K490" s="381"/>
      <c r="L490" s="411"/>
      <c r="M490" s="68"/>
      <c r="N490" s="550"/>
      <c r="O490" s="550"/>
      <c r="P490" s="359" t="str">
        <f t="shared" si="25"/>
        <v/>
      </c>
    </row>
    <row r="491" spans="1:16" s="64" customFormat="1" ht="12.75" customHeight="1">
      <c r="A491" s="66"/>
      <c r="B491" s="65"/>
      <c r="C491" s="66"/>
      <c r="D491" s="66"/>
      <c r="E491" s="44"/>
      <c r="F491" s="65"/>
      <c r="G491" s="119"/>
      <c r="H491" s="190" t="s">
        <v>68</v>
      </c>
      <c r="I491" s="323"/>
      <c r="J491" s="402" t="s">
        <v>169</v>
      </c>
      <c r="K491" s="381"/>
      <c r="L491" s="411"/>
      <c r="M491" s="68"/>
      <c r="N491" s="550"/>
      <c r="O491" s="550"/>
      <c r="P491" s="359" t="str">
        <f t="shared" si="25"/>
        <v/>
      </c>
    </row>
    <row r="492" spans="1:16" s="64" customFormat="1" ht="12.75" customHeight="1">
      <c r="A492" s="66"/>
      <c r="B492" s="65"/>
      <c r="C492" s="66"/>
      <c r="D492" s="66"/>
      <c r="E492" s="44"/>
      <c r="F492" s="65"/>
      <c r="G492" s="119"/>
      <c r="H492" s="190"/>
      <c r="I492" s="323"/>
      <c r="J492" s="402"/>
      <c r="K492" s="381"/>
      <c r="L492" s="411"/>
      <c r="M492" s="68"/>
      <c r="N492" s="550"/>
      <c r="O492" s="550"/>
      <c r="P492" s="359" t="str">
        <f t="shared" si="25"/>
        <v/>
      </c>
    </row>
    <row r="493" spans="1:16" s="64" customFormat="1" ht="12.75" customHeight="1">
      <c r="A493" s="73" t="str">
        <f ca="1">IF(B493="","",MAX($A$3:INDIRECT(ADDRESS(ROW()-1,COLUMN(),1)))+1)</f>
        <v/>
      </c>
      <c r="B493" s="71"/>
      <c r="C493" s="73" t="str">
        <f ca="1">IF(B493="",IF(D493="","",MAX(INDIRECT(ADDRESS(2+MATCH(MAX($A$3:$A492),$A$3:$A492),COLUMN(),1)):INDIRECT(ADDRESS(ROW()-1,COLUMN(),1)))+1),1)</f>
        <v/>
      </c>
      <c r="D493" s="73"/>
      <c r="E493" s="46"/>
      <c r="F493" s="71"/>
      <c r="G493" s="120"/>
      <c r="H493" s="320"/>
      <c r="I493" s="328"/>
      <c r="J493" s="401"/>
      <c r="K493" s="385"/>
      <c r="L493" s="412"/>
      <c r="M493" s="72"/>
      <c r="N493" s="551"/>
      <c r="O493" s="551"/>
      <c r="P493" s="360" t="str">
        <f t="shared" si="25"/>
        <v/>
      </c>
    </row>
    <row r="494" spans="1:16" s="64" customFormat="1" ht="12.75" customHeight="1">
      <c r="A494" s="61">
        <f ca="1">IF(B494="","",MAX($A$3:INDIRECT(ADDRESS(ROW()-1,COLUMN(),1)))+1)</f>
        <v>7</v>
      </c>
      <c r="B494" s="60" t="s">
        <v>3657</v>
      </c>
      <c r="C494" s="61">
        <f ca="1">IF(B494="",IF(D494="","",MAX(INDIRECT(ADDRESS(2+MATCH(MAX($A$3:$A493),$A$3:$A493),COLUMN(),1)):INDIRECT(ADDRESS(ROW()-1,COLUMN(),1)))+1),1)</f>
        <v>1</v>
      </c>
      <c r="D494" s="61" t="s">
        <v>3658</v>
      </c>
      <c r="E494" s="94" t="s">
        <v>3164</v>
      </c>
      <c r="F494" s="60" t="s">
        <v>3550</v>
      </c>
      <c r="G494" s="130">
        <v>2</v>
      </c>
      <c r="H494" s="299" t="s">
        <v>1</v>
      </c>
      <c r="I494" s="322" t="s">
        <v>3656</v>
      </c>
      <c r="J494" s="400"/>
      <c r="K494" s="384"/>
      <c r="L494" s="410"/>
      <c r="M494" s="62"/>
      <c r="N494" s="550"/>
      <c r="O494" s="549"/>
      <c r="P494" s="359" t="str">
        <f t="shared" si="25"/>
        <v/>
      </c>
    </row>
    <row r="495" spans="1:16" s="64" customFormat="1" ht="12.75" customHeight="1">
      <c r="A495" s="66"/>
      <c r="B495" s="65"/>
      <c r="C495" s="66"/>
      <c r="D495" s="66"/>
      <c r="E495" s="125"/>
      <c r="F495" s="65"/>
      <c r="G495" s="119"/>
      <c r="H495" s="190"/>
      <c r="I495" s="323"/>
      <c r="J495" s="399"/>
      <c r="K495" s="381"/>
      <c r="L495" s="411"/>
      <c r="M495" s="68"/>
      <c r="N495" s="550"/>
      <c r="O495" s="550"/>
      <c r="P495" s="359" t="str">
        <f t="shared" si="25"/>
        <v/>
      </c>
    </row>
    <row r="496" spans="1:16" s="64" customFormat="1" ht="12.75" customHeight="1">
      <c r="A496" s="66"/>
      <c r="B496" s="65"/>
      <c r="C496" s="66"/>
      <c r="D496" s="66"/>
      <c r="E496" s="125"/>
      <c r="F496" s="65"/>
      <c r="G496" s="119"/>
      <c r="H496" s="190" t="s">
        <v>68</v>
      </c>
      <c r="I496" s="323"/>
      <c r="J496" s="399" t="s">
        <v>3210</v>
      </c>
      <c r="K496" s="381"/>
      <c r="L496" s="411"/>
      <c r="M496" s="68"/>
      <c r="N496" s="550"/>
      <c r="O496" s="550"/>
      <c r="P496" s="359" t="str">
        <f t="shared" si="25"/>
        <v/>
      </c>
    </row>
    <row r="497" spans="1:16" s="64" customFormat="1" ht="12.75" customHeight="1">
      <c r="A497" s="66"/>
      <c r="B497" s="65"/>
      <c r="C497" s="66"/>
      <c r="D497" s="66"/>
      <c r="E497" s="125"/>
      <c r="F497" s="65"/>
      <c r="G497" s="119"/>
      <c r="H497" s="190"/>
      <c r="I497" s="354" t="str">
        <f t="shared" ref="I497:I498" si="26">IF((K497=L497)=TRUE,"○","x")</f>
        <v>x</v>
      </c>
      <c r="J497" s="399"/>
      <c r="K497" s="381"/>
      <c r="L497" s="411" t="s">
        <v>1036</v>
      </c>
      <c r="M497" s="68"/>
      <c r="N497" s="550"/>
      <c r="O497" s="550"/>
      <c r="P497" s="359" t="str">
        <f t="shared" si="25"/>
        <v/>
      </c>
    </row>
    <row r="498" spans="1:16" s="64" customFormat="1" ht="12.75" customHeight="1">
      <c r="A498" s="66"/>
      <c r="B498" s="65"/>
      <c r="C498" s="66"/>
      <c r="D498" s="66"/>
      <c r="E498" s="125"/>
      <c r="F498" s="65"/>
      <c r="G498" s="119"/>
      <c r="H498" s="190"/>
      <c r="I498" s="354" t="str">
        <f t="shared" si="26"/>
        <v>x</v>
      </c>
      <c r="J498" s="399"/>
      <c r="K498" s="381"/>
      <c r="L498" s="411" t="s">
        <v>4700</v>
      </c>
      <c r="M498" s="68"/>
      <c r="N498" s="550"/>
      <c r="O498" s="550"/>
      <c r="P498" s="359" t="str">
        <f t="shared" si="25"/>
        <v/>
      </c>
    </row>
    <row r="499" spans="1:16" s="64" customFormat="1" ht="12.75" customHeight="1">
      <c r="A499" s="66"/>
      <c r="B499" s="65"/>
      <c r="C499" s="66"/>
      <c r="D499" s="66"/>
      <c r="E499" s="125"/>
      <c r="F499" s="65"/>
      <c r="G499" s="119"/>
      <c r="H499" s="190"/>
      <c r="I499" s="323" t="s">
        <v>3654</v>
      </c>
      <c r="J499" s="399"/>
      <c r="K499" s="381"/>
      <c r="L499" s="411"/>
      <c r="M499" s="68"/>
      <c r="N499" s="550"/>
      <c r="O499" s="550"/>
      <c r="P499" s="359" t="str">
        <f t="shared" si="25"/>
        <v/>
      </c>
    </row>
    <row r="500" spans="1:16" s="64" customFormat="1" ht="12.75" customHeight="1">
      <c r="A500" s="66"/>
      <c r="B500" s="65"/>
      <c r="C500" s="66"/>
      <c r="D500" s="66"/>
      <c r="E500" s="125"/>
      <c r="F500" s="65"/>
      <c r="G500" s="119"/>
      <c r="H500" s="190"/>
      <c r="I500" s="323"/>
      <c r="J500" s="399"/>
      <c r="K500" s="381"/>
      <c r="L500" s="411"/>
      <c r="M500" s="68"/>
      <c r="N500" s="550"/>
      <c r="O500" s="550"/>
      <c r="P500" s="359" t="str">
        <f t="shared" si="25"/>
        <v/>
      </c>
    </row>
    <row r="501" spans="1:16" s="64" customFormat="1" ht="12.75" customHeight="1">
      <c r="A501" s="66"/>
      <c r="B501" s="65"/>
      <c r="C501" s="66"/>
      <c r="D501" s="66"/>
      <c r="E501" s="125"/>
      <c r="F501" s="65"/>
      <c r="G501" s="119"/>
      <c r="H501" s="190" t="s">
        <v>68</v>
      </c>
      <c r="I501" s="323"/>
      <c r="J501" s="399" t="s">
        <v>3655</v>
      </c>
      <c r="K501" s="381"/>
      <c r="L501" s="411"/>
      <c r="M501" s="68"/>
      <c r="N501" s="550"/>
      <c r="O501" s="550"/>
      <c r="P501" s="359" t="str">
        <f t="shared" si="25"/>
        <v/>
      </c>
    </row>
    <row r="502" spans="1:16" s="64" customFormat="1" ht="12.75" customHeight="1">
      <c r="A502" s="66"/>
      <c r="B502" s="65"/>
      <c r="C502" s="66"/>
      <c r="D502" s="66"/>
      <c r="E502" s="125"/>
      <c r="F502" s="65"/>
      <c r="G502" s="119"/>
      <c r="H502" s="190"/>
      <c r="I502" s="323"/>
      <c r="J502" s="399"/>
      <c r="K502" s="381"/>
      <c r="L502" s="411"/>
      <c r="M502" s="68"/>
      <c r="N502" s="550"/>
      <c r="O502" s="550"/>
      <c r="P502" s="359" t="str">
        <f t="shared" si="25"/>
        <v/>
      </c>
    </row>
    <row r="503" spans="1:16" s="64" customFormat="1" ht="12.75" customHeight="1">
      <c r="A503" s="66"/>
      <c r="B503" s="65"/>
      <c r="C503" s="66"/>
      <c r="D503" s="66"/>
      <c r="E503" s="125"/>
      <c r="F503" s="65"/>
      <c r="G503" s="119"/>
      <c r="H503" s="190"/>
      <c r="I503" s="323"/>
      <c r="J503" s="399"/>
      <c r="K503" s="381"/>
      <c r="L503" s="411" t="s">
        <v>4308</v>
      </c>
      <c r="M503" s="68"/>
      <c r="N503" s="550"/>
      <c r="O503" s="550"/>
      <c r="P503" s="359" t="str">
        <f t="shared" si="25"/>
        <v/>
      </c>
    </row>
    <row r="504" spans="1:16" s="64" customFormat="1" ht="12.75" customHeight="1">
      <c r="A504" s="66"/>
      <c r="B504" s="65"/>
      <c r="C504" s="66"/>
      <c r="D504" s="66"/>
      <c r="E504" s="125"/>
      <c r="F504" s="65"/>
      <c r="G504" s="119"/>
      <c r="H504" s="190"/>
      <c r="I504" s="323"/>
      <c r="J504" s="399"/>
      <c r="K504" s="381"/>
      <c r="L504" s="411"/>
      <c r="M504" s="68"/>
      <c r="N504" s="550"/>
      <c r="O504" s="550"/>
      <c r="P504" s="359" t="str">
        <f t="shared" si="25"/>
        <v/>
      </c>
    </row>
    <row r="505" spans="1:16" s="64" customFormat="1" ht="12.75" customHeight="1">
      <c r="A505" s="66"/>
      <c r="B505" s="65"/>
      <c r="C505" s="66"/>
      <c r="D505" s="66"/>
      <c r="E505" s="125"/>
      <c r="F505" s="65"/>
      <c r="G505" s="119"/>
      <c r="H505" s="190"/>
      <c r="I505" s="323"/>
      <c r="J505" s="399"/>
      <c r="K505" s="381"/>
      <c r="L505" s="411" t="s">
        <v>2004</v>
      </c>
      <c r="M505" s="68"/>
      <c r="N505" s="550"/>
      <c r="O505" s="550"/>
      <c r="P505" s="359" t="str">
        <f t="shared" si="25"/>
        <v/>
      </c>
    </row>
    <row r="506" spans="1:16" s="64" customFormat="1" ht="12.75" customHeight="1">
      <c r="A506" s="66"/>
      <c r="B506" s="65"/>
      <c r="C506" s="66"/>
      <c r="D506" s="66"/>
      <c r="E506" s="125"/>
      <c r="F506" s="65"/>
      <c r="G506" s="119"/>
      <c r="H506" s="190"/>
      <c r="I506" s="323"/>
      <c r="J506" s="399"/>
      <c r="K506" s="381"/>
      <c r="L506" s="411"/>
      <c r="M506" s="68"/>
      <c r="N506" s="550"/>
      <c r="O506" s="550"/>
      <c r="P506" s="359" t="str">
        <f t="shared" si="25"/>
        <v/>
      </c>
    </row>
    <row r="507" spans="1:16" s="64" customFormat="1" ht="12.75" customHeight="1">
      <c r="A507" s="66"/>
      <c r="B507" s="65"/>
      <c r="C507" s="66"/>
      <c r="D507" s="66"/>
      <c r="E507" s="125"/>
      <c r="F507" s="65"/>
      <c r="G507" s="119"/>
      <c r="H507" s="190"/>
      <c r="I507" s="323"/>
      <c r="J507" s="399"/>
      <c r="K507" s="381"/>
      <c r="L507" s="411"/>
      <c r="M507" s="68"/>
      <c r="N507" s="550"/>
      <c r="O507" s="550"/>
      <c r="P507" s="359" t="str">
        <f t="shared" si="25"/>
        <v/>
      </c>
    </row>
    <row r="508" spans="1:16" s="64" customFormat="1" ht="12.75" customHeight="1">
      <c r="A508" s="66"/>
      <c r="B508" s="65"/>
      <c r="C508" s="66"/>
      <c r="D508" s="66"/>
      <c r="E508" s="125"/>
      <c r="F508" s="65"/>
      <c r="G508" s="119"/>
      <c r="H508" s="190"/>
      <c r="I508" s="323"/>
      <c r="J508" s="399"/>
      <c r="K508" s="381"/>
      <c r="L508" s="411" t="s">
        <v>2005</v>
      </c>
      <c r="M508" s="68"/>
      <c r="N508" s="550"/>
      <c r="O508" s="550"/>
      <c r="P508" s="359" t="str">
        <f t="shared" si="25"/>
        <v/>
      </c>
    </row>
    <row r="509" spans="1:16" s="64" customFormat="1" ht="12.75" customHeight="1">
      <c r="A509" s="66"/>
      <c r="B509" s="65"/>
      <c r="C509" s="66"/>
      <c r="D509" s="66"/>
      <c r="E509" s="125"/>
      <c r="F509" s="65"/>
      <c r="G509" s="119"/>
      <c r="H509" s="190"/>
      <c r="I509" s="323"/>
      <c r="J509" s="399"/>
      <c r="K509" s="381"/>
      <c r="L509" s="411" t="s">
        <v>2006</v>
      </c>
      <c r="M509" s="68"/>
      <c r="N509" s="550"/>
      <c r="O509" s="550"/>
      <c r="P509" s="359" t="str">
        <f t="shared" si="25"/>
        <v/>
      </c>
    </row>
    <row r="510" spans="1:16" s="64" customFormat="1" ht="12.75" customHeight="1">
      <c r="A510" s="66"/>
      <c r="B510" s="65"/>
      <c r="C510" s="66"/>
      <c r="D510" s="66"/>
      <c r="E510" s="125"/>
      <c r="F510" s="65"/>
      <c r="G510" s="119"/>
      <c r="H510" s="190"/>
      <c r="I510" s="323"/>
      <c r="J510" s="399"/>
      <c r="K510" s="381"/>
      <c r="L510" s="411" t="s">
        <v>2007</v>
      </c>
      <c r="M510" s="68"/>
      <c r="N510" s="550"/>
      <c r="O510" s="550"/>
      <c r="P510" s="359" t="str">
        <f t="shared" ref="P510:P573" si="27">IF(N510="","",IF(O510="","",IF(O510=N510,$Q$1,O510-N510)))</f>
        <v/>
      </c>
    </row>
    <row r="511" spans="1:16" s="64" customFormat="1" ht="12.75" customHeight="1">
      <c r="A511" s="66"/>
      <c r="B511" s="65"/>
      <c r="C511" s="66"/>
      <c r="D511" s="66"/>
      <c r="E511" s="125"/>
      <c r="F511" s="65"/>
      <c r="G511" s="119"/>
      <c r="H511" s="190"/>
      <c r="I511" s="323"/>
      <c r="J511" s="399"/>
      <c r="K511" s="381"/>
      <c r="L511" s="411" t="s">
        <v>2008</v>
      </c>
      <c r="M511" s="68"/>
      <c r="N511" s="550"/>
      <c r="O511" s="550"/>
      <c r="P511" s="359" t="str">
        <f t="shared" si="27"/>
        <v/>
      </c>
    </row>
    <row r="512" spans="1:16" s="64" customFormat="1" ht="12.75" customHeight="1">
      <c r="A512" s="66"/>
      <c r="B512" s="65"/>
      <c r="C512" s="66"/>
      <c r="D512" s="66"/>
      <c r="E512" s="44"/>
      <c r="F512" s="65"/>
      <c r="G512" s="119"/>
      <c r="H512" s="190"/>
      <c r="I512" s="323"/>
      <c r="J512" s="402"/>
      <c r="K512" s="381"/>
      <c r="L512" s="411"/>
      <c r="M512" s="68"/>
      <c r="N512" s="550"/>
      <c r="O512" s="550"/>
      <c r="P512" s="359" t="str">
        <f t="shared" si="27"/>
        <v/>
      </c>
    </row>
    <row r="513" spans="1:16" s="64" customFormat="1" ht="12.75" customHeight="1">
      <c r="A513" s="66"/>
      <c r="B513" s="65"/>
      <c r="C513" s="66"/>
      <c r="D513" s="66"/>
      <c r="E513" s="44"/>
      <c r="F513" s="65"/>
      <c r="G513" s="119"/>
      <c r="H513" s="190" t="s">
        <v>3639</v>
      </c>
      <c r="I513" s="323"/>
      <c r="J513" s="402" t="s">
        <v>4309</v>
      </c>
      <c r="K513" s="381"/>
      <c r="L513" s="411"/>
      <c r="M513" s="68"/>
      <c r="N513" s="550"/>
      <c r="O513" s="550"/>
      <c r="P513" s="359" t="str">
        <f t="shared" si="27"/>
        <v/>
      </c>
    </row>
    <row r="514" spans="1:16" s="64" customFormat="1" ht="12.75" customHeight="1">
      <c r="A514" s="66"/>
      <c r="B514" s="65"/>
      <c r="C514" s="66"/>
      <c r="D514" s="66"/>
      <c r="E514" s="44"/>
      <c r="F514" s="65"/>
      <c r="G514" s="119"/>
      <c r="H514" s="190" t="s">
        <v>3639</v>
      </c>
      <c r="I514" s="323"/>
      <c r="J514" s="402" t="s">
        <v>3640</v>
      </c>
      <c r="K514" s="381"/>
      <c r="L514" s="411"/>
      <c r="M514" s="68"/>
      <c r="N514" s="550"/>
      <c r="O514" s="550"/>
      <c r="P514" s="359" t="str">
        <f t="shared" si="27"/>
        <v/>
      </c>
    </row>
    <row r="515" spans="1:16" s="64" customFormat="1" ht="12.75" customHeight="1">
      <c r="A515" s="66"/>
      <c r="B515" s="65"/>
      <c r="C515" s="66"/>
      <c r="D515" s="66"/>
      <c r="E515" s="44"/>
      <c r="F515" s="65"/>
      <c r="G515" s="119"/>
      <c r="H515" s="190" t="s">
        <v>3639</v>
      </c>
      <c r="I515" s="323"/>
      <c r="J515" s="402" t="s">
        <v>3641</v>
      </c>
      <c r="K515" s="381"/>
      <c r="L515" s="411"/>
      <c r="M515" s="68"/>
      <c r="N515" s="550"/>
      <c r="O515" s="550"/>
      <c r="P515" s="359" t="str">
        <f t="shared" si="27"/>
        <v/>
      </c>
    </row>
    <row r="516" spans="1:16" s="64" customFormat="1" ht="12.75" customHeight="1">
      <c r="A516" s="66"/>
      <c r="B516" s="65"/>
      <c r="C516" s="66"/>
      <c r="D516" s="66"/>
      <c r="E516" s="44"/>
      <c r="F516" s="65"/>
      <c r="G516" s="119"/>
      <c r="H516" s="190" t="s">
        <v>3639</v>
      </c>
      <c r="I516" s="323"/>
      <c r="J516" s="402" t="s">
        <v>3642</v>
      </c>
      <c r="K516" s="381"/>
      <c r="L516" s="411"/>
      <c r="M516" s="68"/>
      <c r="N516" s="550"/>
      <c r="O516" s="550"/>
      <c r="P516" s="359" t="str">
        <f t="shared" si="27"/>
        <v/>
      </c>
    </row>
    <row r="517" spans="1:16" s="64" customFormat="1" ht="12.75" customHeight="1">
      <c r="A517" s="66"/>
      <c r="B517" s="65"/>
      <c r="C517" s="66"/>
      <c r="D517" s="66"/>
      <c r="E517" s="44"/>
      <c r="F517" s="65"/>
      <c r="G517" s="119"/>
      <c r="H517" s="190" t="s">
        <v>3639</v>
      </c>
      <c r="I517" s="323"/>
      <c r="J517" s="402" t="s">
        <v>3643</v>
      </c>
      <c r="K517" s="381"/>
      <c r="L517" s="411"/>
      <c r="M517" s="68"/>
      <c r="N517" s="550"/>
      <c r="O517" s="550"/>
      <c r="P517" s="359" t="str">
        <f t="shared" si="27"/>
        <v/>
      </c>
    </row>
    <row r="518" spans="1:16" s="64" customFormat="1" ht="12.75" customHeight="1">
      <c r="A518" s="66"/>
      <c r="B518" s="65"/>
      <c r="C518" s="66"/>
      <c r="D518" s="66"/>
      <c r="E518" s="44"/>
      <c r="F518" s="65"/>
      <c r="G518" s="119"/>
      <c r="H518" s="190" t="s">
        <v>3639</v>
      </c>
      <c r="I518" s="323"/>
      <c r="J518" s="402" t="s">
        <v>3644</v>
      </c>
      <c r="K518" s="381"/>
      <c r="L518" s="411"/>
      <c r="M518" s="68"/>
      <c r="N518" s="550"/>
      <c r="O518" s="550"/>
      <c r="P518" s="359" t="str">
        <f t="shared" si="27"/>
        <v/>
      </c>
    </row>
    <row r="519" spans="1:16" s="64" customFormat="1" ht="12.75" customHeight="1">
      <c r="A519" s="66"/>
      <c r="B519" s="65"/>
      <c r="C519" s="66"/>
      <c r="D519" s="66"/>
      <c r="E519" s="44"/>
      <c r="F519" s="65"/>
      <c r="G519" s="119"/>
      <c r="H519" s="190">
        <v>2</v>
      </c>
      <c r="I519" s="323"/>
      <c r="J519" s="402" t="s">
        <v>3645</v>
      </c>
      <c r="K519" s="381"/>
      <c r="L519" s="411"/>
      <c r="M519" s="68"/>
      <c r="N519" s="550"/>
      <c r="O519" s="550"/>
      <c r="P519" s="359" t="str">
        <f t="shared" si="27"/>
        <v/>
      </c>
    </row>
    <row r="520" spans="1:16" s="64" customFormat="1" ht="12.75" customHeight="1">
      <c r="A520" s="66"/>
      <c r="B520" s="65"/>
      <c r="C520" s="66"/>
      <c r="D520" s="66"/>
      <c r="E520" s="44"/>
      <c r="F520" s="65"/>
      <c r="G520" s="119"/>
      <c r="H520" s="190">
        <v>3</v>
      </c>
      <c r="I520" s="323"/>
      <c r="J520" s="402" t="s">
        <v>3646</v>
      </c>
      <c r="K520" s="381"/>
      <c r="L520" s="411"/>
      <c r="M520" s="68"/>
      <c r="N520" s="550"/>
      <c r="O520" s="550"/>
      <c r="P520" s="359" t="str">
        <f t="shared" si="27"/>
        <v/>
      </c>
    </row>
    <row r="521" spans="1:16" s="64" customFormat="1" ht="12.75" customHeight="1">
      <c r="A521" s="66"/>
      <c r="B521" s="65"/>
      <c r="C521" s="66"/>
      <c r="D521" s="66"/>
      <c r="E521" s="44"/>
      <c r="F521" s="65"/>
      <c r="G521" s="119"/>
      <c r="H521" s="190">
        <v>4</v>
      </c>
      <c r="I521" s="323"/>
      <c r="J521" s="402" t="s">
        <v>3647</v>
      </c>
      <c r="K521" s="381"/>
      <c r="L521" s="411"/>
      <c r="M521" s="68"/>
      <c r="N521" s="550"/>
      <c r="O521" s="550"/>
      <c r="P521" s="359" t="str">
        <f t="shared" si="27"/>
        <v/>
      </c>
    </row>
    <row r="522" spans="1:16" s="64" customFormat="1" ht="12.75" customHeight="1">
      <c r="A522" s="66"/>
      <c r="B522" s="65"/>
      <c r="C522" s="66"/>
      <c r="D522" s="66"/>
      <c r="E522" s="44"/>
      <c r="F522" s="65"/>
      <c r="G522" s="119"/>
      <c r="H522" s="190">
        <v>5</v>
      </c>
      <c r="I522" s="323"/>
      <c r="J522" s="402" t="s">
        <v>3648</v>
      </c>
      <c r="K522" s="381"/>
      <c r="L522" s="411"/>
      <c r="M522" s="68"/>
      <c r="N522" s="550"/>
      <c r="O522" s="550"/>
      <c r="P522" s="359" t="str">
        <f t="shared" si="27"/>
        <v/>
      </c>
    </row>
    <row r="523" spans="1:16" s="64" customFormat="1" ht="12.75" customHeight="1">
      <c r="A523" s="66"/>
      <c r="B523" s="65"/>
      <c r="C523" s="66"/>
      <c r="D523" s="66"/>
      <c r="E523" s="44"/>
      <c r="F523" s="65"/>
      <c r="G523" s="119"/>
      <c r="H523" s="190">
        <v>6</v>
      </c>
      <c r="I523" s="323"/>
      <c r="J523" s="402" t="s">
        <v>3649</v>
      </c>
      <c r="K523" s="381"/>
      <c r="L523" s="411"/>
      <c r="M523" s="68"/>
      <c r="N523" s="550"/>
      <c r="O523" s="550"/>
      <c r="P523" s="359" t="str">
        <f t="shared" si="27"/>
        <v/>
      </c>
    </row>
    <row r="524" spans="1:16" s="64" customFormat="1" ht="12.75" customHeight="1">
      <c r="A524" s="66"/>
      <c r="B524" s="65"/>
      <c r="C524" s="66"/>
      <c r="D524" s="66"/>
      <c r="E524" s="44"/>
      <c r="F524" s="65"/>
      <c r="G524" s="119"/>
      <c r="H524" s="190">
        <v>7</v>
      </c>
      <c r="I524" s="323"/>
      <c r="J524" s="402" t="s">
        <v>3650</v>
      </c>
      <c r="K524" s="381"/>
      <c r="L524" s="411"/>
      <c r="M524" s="68"/>
      <c r="N524" s="550"/>
      <c r="O524" s="550"/>
      <c r="P524" s="359" t="str">
        <f t="shared" si="27"/>
        <v/>
      </c>
    </row>
    <row r="525" spans="1:16" s="64" customFormat="1" ht="12.75" customHeight="1">
      <c r="A525" s="66"/>
      <c r="B525" s="65"/>
      <c r="C525" s="66"/>
      <c r="D525" s="66"/>
      <c r="E525" s="44"/>
      <c r="F525" s="65"/>
      <c r="G525" s="119"/>
      <c r="H525" s="190">
        <v>8</v>
      </c>
      <c r="I525" s="323"/>
      <c r="J525" s="402" t="s">
        <v>3457</v>
      </c>
      <c r="K525" s="381"/>
      <c r="L525" s="411"/>
      <c r="M525" s="68"/>
      <c r="N525" s="550"/>
      <c r="O525" s="550"/>
      <c r="P525" s="359" t="str">
        <f t="shared" si="27"/>
        <v/>
      </c>
    </row>
    <row r="526" spans="1:16" s="64" customFormat="1" ht="12.75" customHeight="1">
      <c r="A526" s="66"/>
      <c r="B526" s="65"/>
      <c r="C526" s="66"/>
      <c r="D526" s="66"/>
      <c r="E526" s="44"/>
      <c r="F526" s="65"/>
      <c r="G526" s="119"/>
      <c r="H526" s="190" t="s">
        <v>3639</v>
      </c>
      <c r="I526" s="323"/>
      <c r="J526" s="402" t="s">
        <v>3651</v>
      </c>
      <c r="K526" s="381"/>
      <c r="L526" s="411"/>
      <c r="M526" s="68"/>
      <c r="N526" s="550"/>
      <c r="O526" s="550"/>
      <c r="P526" s="359" t="str">
        <f t="shared" si="27"/>
        <v/>
      </c>
    </row>
    <row r="527" spans="1:16" s="64" customFormat="1" ht="12.75" customHeight="1">
      <c r="A527" s="66"/>
      <c r="B527" s="65"/>
      <c r="C527" s="66"/>
      <c r="D527" s="66"/>
      <c r="E527" s="44"/>
      <c r="F527" s="65"/>
      <c r="G527" s="119"/>
      <c r="H527" s="190" t="s">
        <v>3639</v>
      </c>
      <c r="I527" s="323"/>
      <c r="J527" s="402" t="s">
        <v>169</v>
      </c>
      <c r="K527" s="381"/>
      <c r="L527" s="411"/>
      <c r="M527" s="68"/>
      <c r="N527" s="550"/>
      <c r="O527" s="550"/>
      <c r="P527" s="359" t="str">
        <f t="shared" si="27"/>
        <v/>
      </c>
    </row>
    <row r="528" spans="1:16" s="64" customFormat="1" ht="12.75" customHeight="1">
      <c r="A528" s="66"/>
      <c r="B528" s="65"/>
      <c r="C528" s="66"/>
      <c r="D528" s="66"/>
      <c r="E528" s="44"/>
      <c r="F528" s="65"/>
      <c r="G528" s="119"/>
      <c r="H528" s="190"/>
      <c r="I528" s="323"/>
      <c r="J528" s="402"/>
      <c r="K528" s="381"/>
      <c r="L528" s="411"/>
      <c r="M528" s="68"/>
      <c r="N528" s="550"/>
      <c r="O528" s="550"/>
      <c r="P528" s="359" t="str">
        <f t="shared" si="27"/>
        <v/>
      </c>
    </row>
    <row r="529" spans="1:16" s="64" customFormat="1" ht="12.75" customHeight="1">
      <c r="A529" s="66"/>
      <c r="B529" s="65"/>
      <c r="C529" s="66"/>
      <c r="D529" s="66"/>
      <c r="E529" s="44"/>
      <c r="F529" s="65"/>
      <c r="G529" s="119"/>
      <c r="H529" s="190"/>
      <c r="I529" s="323"/>
      <c r="J529" s="402"/>
      <c r="K529" s="381"/>
      <c r="L529" s="411"/>
      <c r="M529" s="68"/>
      <c r="N529" s="550"/>
      <c r="O529" s="550"/>
      <c r="P529" s="359" t="str">
        <f t="shared" si="27"/>
        <v/>
      </c>
    </row>
    <row r="530" spans="1:16" s="64" customFormat="1" ht="12.75" customHeight="1">
      <c r="A530" s="66"/>
      <c r="B530" s="65"/>
      <c r="C530" s="66"/>
      <c r="D530" s="66"/>
      <c r="E530" s="44"/>
      <c r="F530" s="65"/>
      <c r="G530" s="119"/>
      <c r="H530" s="190" t="s">
        <v>68</v>
      </c>
      <c r="I530" s="323"/>
      <c r="J530" s="402" t="s">
        <v>4310</v>
      </c>
      <c r="K530" s="381"/>
      <c r="L530" s="411"/>
      <c r="M530" s="68"/>
      <c r="N530" s="550"/>
      <c r="O530" s="550"/>
      <c r="P530" s="359" t="str">
        <f t="shared" si="27"/>
        <v/>
      </c>
    </row>
    <row r="531" spans="1:16" s="64" customFormat="1" ht="12.75" customHeight="1">
      <c r="A531" s="66"/>
      <c r="B531" s="65"/>
      <c r="C531" s="66"/>
      <c r="D531" s="66"/>
      <c r="E531" s="44"/>
      <c r="F531" s="65"/>
      <c r="G531" s="119"/>
      <c r="H531" s="190"/>
      <c r="I531" s="323"/>
      <c r="J531" s="402"/>
      <c r="K531" s="381"/>
      <c r="L531" s="411" t="s">
        <v>6075</v>
      </c>
      <c r="M531" s="68"/>
      <c r="N531" s="550"/>
      <c r="O531" s="550"/>
      <c r="P531" s="359" t="str">
        <f t="shared" si="27"/>
        <v/>
      </c>
    </row>
    <row r="532" spans="1:16" s="64" customFormat="1" ht="12.75" customHeight="1">
      <c r="A532" s="66"/>
      <c r="B532" s="65"/>
      <c r="C532" s="66"/>
      <c r="D532" s="66"/>
      <c r="E532" s="44"/>
      <c r="F532" s="65"/>
      <c r="G532" s="119"/>
      <c r="H532" s="190"/>
      <c r="I532" s="323" t="s">
        <v>3652</v>
      </c>
      <c r="J532" s="402"/>
      <c r="K532" s="381"/>
      <c r="L532" s="411"/>
      <c r="M532" s="68"/>
      <c r="N532" s="550"/>
      <c r="O532" s="550"/>
      <c r="P532" s="359" t="str">
        <f t="shared" si="27"/>
        <v/>
      </c>
    </row>
    <row r="533" spans="1:16" s="64" customFormat="1" ht="12.75" customHeight="1">
      <c r="A533" s="66"/>
      <c r="B533" s="65"/>
      <c r="C533" s="66"/>
      <c r="D533" s="66"/>
      <c r="E533" s="44"/>
      <c r="F533" s="65"/>
      <c r="G533" s="119"/>
      <c r="H533" s="190"/>
      <c r="I533" s="323"/>
      <c r="J533" s="402"/>
      <c r="K533" s="381"/>
      <c r="L533" s="411"/>
      <c r="M533" s="68"/>
      <c r="N533" s="550"/>
      <c r="O533" s="550"/>
      <c r="P533" s="359" t="str">
        <f t="shared" si="27"/>
        <v/>
      </c>
    </row>
    <row r="534" spans="1:16" s="64" customFormat="1" ht="12.75" customHeight="1">
      <c r="A534" s="66"/>
      <c r="B534" s="65"/>
      <c r="C534" s="66"/>
      <c r="D534" s="66"/>
      <c r="E534" s="44"/>
      <c r="F534" s="65"/>
      <c r="G534" s="119"/>
      <c r="H534" s="190"/>
      <c r="I534" s="323" t="s">
        <v>3653</v>
      </c>
      <c r="J534" s="402"/>
      <c r="K534" s="381"/>
      <c r="L534" s="411"/>
      <c r="M534" s="68"/>
      <c r="N534" s="550"/>
      <c r="O534" s="550"/>
      <c r="P534" s="359" t="str">
        <f t="shared" si="27"/>
        <v/>
      </c>
    </row>
    <row r="535" spans="1:16" s="64" customFormat="1" ht="12.75" customHeight="1">
      <c r="A535" s="66"/>
      <c r="B535" s="65"/>
      <c r="C535" s="66"/>
      <c r="D535" s="66"/>
      <c r="E535" s="44"/>
      <c r="F535" s="65"/>
      <c r="G535" s="119"/>
      <c r="H535" s="190" t="s">
        <v>68</v>
      </c>
      <c r="I535" s="323"/>
      <c r="J535" s="402" t="s">
        <v>4311</v>
      </c>
      <c r="K535" s="381"/>
      <c r="L535" s="411"/>
      <c r="M535" s="68"/>
      <c r="N535" s="550"/>
      <c r="O535" s="550"/>
      <c r="P535" s="359" t="str">
        <f t="shared" si="27"/>
        <v/>
      </c>
    </row>
    <row r="536" spans="1:16" s="64" customFormat="1" ht="12.75" customHeight="1">
      <c r="A536" s="66"/>
      <c r="B536" s="65"/>
      <c r="C536" s="66"/>
      <c r="D536" s="66"/>
      <c r="E536" s="44"/>
      <c r="F536" s="65"/>
      <c r="G536" s="119"/>
      <c r="H536" s="190"/>
      <c r="I536" s="323"/>
      <c r="J536" s="402"/>
      <c r="K536" s="381"/>
      <c r="L536" s="411"/>
      <c r="M536" s="68"/>
      <c r="N536" s="550"/>
      <c r="O536" s="550"/>
      <c r="P536" s="359" t="str">
        <f t="shared" si="27"/>
        <v/>
      </c>
    </row>
    <row r="537" spans="1:16" s="64" customFormat="1" ht="12.75" customHeight="1">
      <c r="A537" s="66"/>
      <c r="B537" s="65"/>
      <c r="C537" s="66"/>
      <c r="D537" s="66"/>
      <c r="E537" s="44"/>
      <c r="F537" s="65"/>
      <c r="G537" s="119"/>
      <c r="H537" s="190"/>
      <c r="I537" s="354"/>
      <c r="J537" s="402"/>
      <c r="K537" s="381"/>
      <c r="L537" s="411" t="s">
        <v>4312</v>
      </c>
      <c r="M537" s="68"/>
      <c r="N537" s="550"/>
      <c r="O537" s="550"/>
      <c r="P537" s="359" t="str">
        <f t="shared" si="27"/>
        <v/>
      </c>
    </row>
    <row r="538" spans="1:16" s="64" customFormat="1" ht="12.75" customHeight="1">
      <c r="A538" s="66"/>
      <c r="B538" s="65"/>
      <c r="C538" s="66"/>
      <c r="D538" s="66"/>
      <c r="E538" s="44"/>
      <c r="F538" s="65"/>
      <c r="G538" s="119"/>
      <c r="H538" s="190"/>
      <c r="I538" s="354"/>
      <c r="J538" s="402"/>
      <c r="K538" s="381"/>
      <c r="L538" s="411" t="s">
        <v>4313</v>
      </c>
      <c r="M538" s="68"/>
      <c r="N538" s="550"/>
      <c r="O538" s="550"/>
      <c r="P538" s="359" t="str">
        <f t="shared" si="27"/>
        <v/>
      </c>
    </row>
    <row r="539" spans="1:16" s="64" customFormat="1" ht="12.75" customHeight="1">
      <c r="A539" s="66"/>
      <c r="B539" s="65"/>
      <c r="C539" s="66"/>
      <c r="D539" s="66"/>
      <c r="E539" s="44"/>
      <c r="F539" s="65"/>
      <c r="G539" s="119"/>
      <c r="H539" s="190"/>
      <c r="I539" s="354"/>
      <c r="J539" s="402"/>
      <c r="K539" s="381"/>
      <c r="L539" s="411" t="s">
        <v>4314</v>
      </c>
      <c r="M539" s="68"/>
      <c r="N539" s="550"/>
      <c r="O539" s="550"/>
      <c r="P539" s="359" t="str">
        <f t="shared" si="27"/>
        <v/>
      </c>
    </row>
    <row r="540" spans="1:16" s="64" customFormat="1" ht="12.75" customHeight="1">
      <c r="A540" s="66"/>
      <c r="B540" s="65"/>
      <c r="C540" s="66"/>
      <c r="D540" s="66"/>
      <c r="E540" s="44"/>
      <c r="F540" s="65"/>
      <c r="G540" s="119"/>
      <c r="H540" s="190"/>
      <c r="I540" s="354"/>
      <c r="J540" s="402"/>
      <c r="K540" s="381"/>
      <c r="L540" s="411" t="s">
        <v>4315</v>
      </c>
      <c r="M540" s="68"/>
      <c r="N540" s="550"/>
      <c r="O540" s="550"/>
      <c r="P540" s="359" t="str">
        <f t="shared" si="27"/>
        <v/>
      </c>
    </row>
    <row r="541" spans="1:16" s="64" customFormat="1" ht="12.75" customHeight="1">
      <c r="A541" s="66"/>
      <c r="B541" s="65"/>
      <c r="C541" s="66"/>
      <c r="D541" s="66"/>
      <c r="E541" s="44"/>
      <c r="F541" s="65"/>
      <c r="G541" s="119"/>
      <c r="H541" s="190"/>
      <c r="I541" s="354"/>
      <c r="J541" s="402"/>
      <c r="K541" s="381"/>
      <c r="L541" s="411" t="s">
        <v>4316</v>
      </c>
      <c r="M541" s="68"/>
      <c r="N541" s="550"/>
      <c r="O541" s="550"/>
      <c r="P541" s="359" t="str">
        <f t="shared" si="27"/>
        <v/>
      </c>
    </row>
    <row r="542" spans="1:16" s="64" customFormat="1" ht="12.75" customHeight="1">
      <c r="A542" s="66"/>
      <c r="B542" s="65"/>
      <c r="C542" s="66"/>
      <c r="D542" s="66"/>
      <c r="E542" s="44"/>
      <c r="F542" s="65"/>
      <c r="G542" s="119"/>
      <c r="H542" s="190"/>
      <c r="I542" s="354"/>
      <c r="J542" s="402"/>
      <c r="K542" s="381"/>
      <c r="L542" s="411" t="s">
        <v>4317</v>
      </c>
      <c r="M542" s="68"/>
      <c r="N542" s="550"/>
      <c r="O542" s="550"/>
      <c r="P542" s="359" t="str">
        <f t="shared" si="27"/>
        <v/>
      </c>
    </row>
    <row r="543" spans="1:16" s="64" customFormat="1" ht="12.75" customHeight="1">
      <c r="A543" s="66"/>
      <c r="B543" s="65"/>
      <c r="C543" s="66"/>
      <c r="D543" s="66"/>
      <c r="E543" s="44"/>
      <c r="F543" s="65"/>
      <c r="G543" s="119"/>
      <c r="H543" s="190"/>
      <c r="I543" s="354"/>
      <c r="J543" s="402"/>
      <c r="K543" s="381"/>
      <c r="L543" s="411" t="s">
        <v>4318</v>
      </c>
      <c r="M543" s="68"/>
      <c r="N543" s="550"/>
      <c r="O543" s="550"/>
      <c r="P543" s="359" t="str">
        <f t="shared" si="27"/>
        <v/>
      </c>
    </row>
    <row r="544" spans="1:16" s="64" customFormat="1" ht="12.75" customHeight="1">
      <c r="A544" s="66"/>
      <c r="B544" s="65"/>
      <c r="C544" s="66"/>
      <c r="D544" s="66"/>
      <c r="E544" s="44"/>
      <c r="F544" s="65"/>
      <c r="G544" s="119"/>
      <c r="H544" s="190"/>
      <c r="I544" s="354"/>
      <c r="J544" s="402"/>
      <c r="K544" s="381"/>
      <c r="L544" s="411" t="s">
        <v>4319</v>
      </c>
      <c r="M544" s="68"/>
      <c r="N544" s="550"/>
      <c r="O544" s="550"/>
      <c r="P544" s="359" t="str">
        <f t="shared" si="27"/>
        <v/>
      </c>
    </row>
    <row r="545" spans="1:16" s="64" customFormat="1" ht="12.75" customHeight="1">
      <c r="A545" s="66"/>
      <c r="B545" s="65"/>
      <c r="C545" s="66"/>
      <c r="D545" s="66"/>
      <c r="E545" s="44"/>
      <c r="F545" s="65"/>
      <c r="G545" s="119"/>
      <c r="H545" s="190"/>
      <c r="I545" s="354"/>
      <c r="J545" s="402"/>
      <c r="K545" s="381"/>
      <c r="L545" s="411" t="s">
        <v>4320</v>
      </c>
      <c r="M545" s="68"/>
      <c r="N545" s="550"/>
      <c r="O545" s="550"/>
      <c r="P545" s="359" t="str">
        <f t="shared" si="27"/>
        <v/>
      </c>
    </row>
    <row r="546" spans="1:16" s="64" customFormat="1" ht="12.75" customHeight="1">
      <c r="A546" s="66"/>
      <c r="B546" s="65"/>
      <c r="C546" s="66"/>
      <c r="D546" s="66"/>
      <c r="E546" s="44"/>
      <c r="F546" s="65"/>
      <c r="G546" s="119"/>
      <c r="H546" s="190"/>
      <c r="I546" s="354"/>
      <c r="J546" s="402"/>
      <c r="K546" s="381"/>
      <c r="L546" s="411" t="s">
        <v>4321</v>
      </c>
      <c r="M546" s="68"/>
      <c r="N546" s="550"/>
      <c r="O546" s="550"/>
      <c r="P546" s="359" t="str">
        <f t="shared" si="27"/>
        <v/>
      </c>
    </row>
    <row r="547" spans="1:16" s="64" customFormat="1" ht="12.75" customHeight="1">
      <c r="A547" s="66"/>
      <c r="B547" s="65"/>
      <c r="C547" s="66"/>
      <c r="D547" s="66"/>
      <c r="E547" s="44"/>
      <c r="F547" s="65"/>
      <c r="G547" s="119"/>
      <c r="H547" s="190"/>
      <c r="I547" s="354"/>
      <c r="J547" s="402"/>
      <c r="K547" s="381"/>
      <c r="L547" s="411" t="s">
        <v>4322</v>
      </c>
      <c r="M547" s="68"/>
      <c r="N547" s="550"/>
      <c r="O547" s="550"/>
      <c r="P547" s="359" t="str">
        <f t="shared" si="27"/>
        <v/>
      </c>
    </row>
    <row r="548" spans="1:16" s="64" customFormat="1" ht="12.75" customHeight="1">
      <c r="A548" s="66"/>
      <c r="B548" s="65"/>
      <c r="C548" s="66"/>
      <c r="D548" s="66"/>
      <c r="E548" s="44"/>
      <c r="F548" s="65"/>
      <c r="G548" s="119"/>
      <c r="H548" s="190"/>
      <c r="I548" s="354"/>
      <c r="J548" s="402"/>
      <c r="K548" s="381"/>
      <c r="L548" s="411" t="s">
        <v>4323</v>
      </c>
      <c r="M548" s="68"/>
      <c r="N548" s="550"/>
      <c r="O548" s="550"/>
      <c r="P548" s="359" t="str">
        <f t="shared" si="27"/>
        <v/>
      </c>
    </row>
    <row r="549" spans="1:16" s="64" customFormat="1" ht="12.75" customHeight="1">
      <c r="A549" s="66"/>
      <c r="B549" s="65"/>
      <c r="C549" s="66"/>
      <c r="D549" s="66"/>
      <c r="E549" s="44"/>
      <c r="F549" s="65"/>
      <c r="G549" s="119"/>
      <c r="H549" s="190"/>
      <c r="I549" s="354"/>
      <c r="J549" s="402"/>
      <c r="K549" s="381"/>
      <c r="L549" s="411"/>
      <c r="M549" s="68"/>
      <c r="N549" s="550"/>
      <c r="O549" s="550"/>
      <c r="P549" s="359" t="str">
        <f t="shared" si="27"/>
        <v/>
      </c>
    </row>
    <row r="550" spans="1:16" s="64" customFormat="1" ht="12.75" customHeight="1">
      <c r="A550" s="66"/>
      <c r="B550" s="65"/>
      <c r="C550" s="66"/>
      <c r="D550" s="66"/>
      <c r="E550" s="44"/>
      <c r="F550" s="65"/>
      <c r="G550" s="119"/>
      <c r="H550" s="190"/>
      <c r="I550" s="354" t="str">
        <f t="shared" ref="I550:I600" si="28">IF((K550=L550)=TRUE,"○","x")</f>
        <v>x</v>
      </c>
      <c r="J550" s="402"/>
      <c r="K550" s="381"/>
      <c r="L550" s="411" t="s">
        <v>5946</v>
      </c>
      <c r="M550" s="68"/>
      <c r="N550" s="550"/>
      <c r="O550" s="550"/>
      <c r="P550" s="359" t="str">
        <f t="shared" si="27"/>
        <v/>
      </c>
    </row>
    <row r="551" spans="1:16" s="64" customFormat="1" ht="12.75" customHeight="1">
      <c r="A551" s="66"/>
      <c r="B551" s="65"/>
      <c r="C551" s="66"/>
      <c r="D551" s="66"/>
      <c r="E551" s="44"/>
      <c r="F551" s="65"/>
      <c r="G551" s="119"/>
      <c r="H551" s="190"/>
      <c r="I551" s="354" t="str">
        <f t="shared" si="28"/>
        <v>x</v>
      </c>
      <c r="J551" s="402"/>
      <c r="K551" s="381"/>
      <c r="L551" s="411" t="s">
        <v>5947</v>
      </c>
      <c r="M551" s="68"/>
      <c r="N551" s="550"/>
      <c r="O551" s="550"/>
      <c r="P551" s="359" t="str">
        <f t="shared" si="27"/>
        <v/>
      </c>
    </row>
    <row r="552" spans="1:16" s="64" customFormat="1" ht="12.75" customHeight="1">
      <c r="A552" s="66"/>
      <c r="B552" s="65"/>
      <c r="C552" s="66"/>
      <c r="D552" s="66"/>
      <c r="E552" s="44"/>
      <c r="F552" s="65"/>
      <c r="G552" s="119"/>
      <c r="H552" s="190"/>
      <c r="I552" s="354" t="str">
        <f t="shared" si="28"/>
        <v>x</v>
      </c>
      <c r="J552" s="402"/>
      <c r="K552" s="381"/>
      <c r="L552" s="411" t="s">
        <v>5948</v>
      </c>
      <c r="M552" s="68"/>
      <c r="N552" s="550"/>
      <c r="O552" s="550"/>
      <c r="P552" s="359" t="str">
        <f t="shared" si="27"/>
        <v/>
      </c>
    </row>
    <row r="553" spans="1:16" s="64" customFormat="1" ht="12.75" customHeight="1">
      <c r="A553" s="66"/>
      <c r="B553" s="65"/>
      <c r="C553" s="66"/>
      <c r="D553" s="66"/>
      <c r="E553" s="44"/>
      <c r="F553" s="65"/>
      <c r="G553" s="119"/>
      <c r="H553" s="190"/>
      <c r="I553" s="354" t="str">
        <f t="shared" si="28"/>
        <v>x</v>
      </c>
      <c r="J553" s="402"/>
      <c r="K553" s="381"/>
      <c r="L553" s="411" t="s">
        <v>5949</v>
      </c>
      <c r="M553" s="68"/>
      <c r="N553" s="550"/>
      <c r="O553" s="550"/>
      <c r="P553" s="359" t="str">
        <f t="shared" si="27"/>
        <v/>
      </c>
    </row>
    <row r="554" spans="1:16" s="64" customFormat="1" ht="12.75" customHeight="1">
      <c r="A554" s="66"/>
      <c r="B554" s="65"/>
      <c r="C554" s="66"/>
      <c r="D554" s="66"/>
      <c r="E554" s="44"/>
      <c r="F554" s="65"/>
      <c r="G554" s="119"/>
      <c r="H554" s="190"/>
      <c r="I554" s="354" t="str">
        <f t="shared" si="28"/>
        <v>x</v>
      </c>
      <c r="J554" s="402"/>
      <c r="K554" s="381"/>
      <c r="L554" s="411" t="s">
        <v>5950</v>
      </c>
      <c r="M554" s="68"/>
      <c r="N554" s="550"/>
      <c r="O554" s="550"/>
      <c r="P554" s="359" t="str">
        <f t="shared" si="27"/>
        <v/>
      </c>
    </row>
    <row r="555" spans="1:16" s="64" customFormat="1" ht="12.75" customHeight="1">
      <c r="A555" s="66"/>
      <c r="B555" s="65"/>
      <c r="C555" s="66"/>
      <c r="D555" s="66"/>
      <c r="E555" s="44"/>
      <c r="F555" s="65"/>
      <c r="G555" s="119"/>
      <c r="H555" s="190"/>
      <c r="I555" s="354" t="str">
        <f t="shared" si="28"/>
        <v>x</v>
      </c>
      <c r="J555" s="402"/>
      <c r="K555" s="381"/>
      <c r="L555" s="411" t="s">
        <v>5951</v>
      </c>
      <c r="M555" s="68"/>
      <c r="N555" s="550"/>
      <c r="O555" s="550"/>
      <c r="P555" s="359" t="str">
        <f t="shared" si="27"/>
        <v/>
      </c>
    </row>
    <row r="556" spans="1:16" s="64" customFormat="1" ht="12.75" customHeight="1">
      <c r="A556" s="66"/>
      <c r="B556" s="65"/>
      <c r="C556" s="66"/>
      <c r="D556" s="66"/>
      <c r="E556" s="44"/>
      <c r="F556" s="65"/>
      <c r="G556" s="119"/>
      <c r="H556" s="190"/>
      <c r="I556" s="354" t="str">
        <f t="shared" si="28"/>
        <v>x</v>
      </c>
      <c r="J556" s="402"/>
      <c r="K556" s="381"/>
      <c r="L556" s="411" t="s">
        <v>5952</v>
      </c>
      <c r="M556" s="68"/>
      <c r="N556" s="550"/>
      <c r="O556" s="550"/>
      <c r="P556" s="359" t="str">
        <f t="shared" si="27"/>
        <v/>
      </c>
    </row>
    <row r="557" spans="1:16" s="64" customFormat="1" ht="12.75" customHeight="1">
      <c r="A557" s="66"/>
      <c r="B557" s="65"/>
      <c r="C557" s="66"/>
      <c r="D557" s="66"/>
      <c r="E557" s="44"/>
      <c r="F557" s="65"/>
      <c r="G557" s="119"/>
      <c r="H557" s="190"/>
      <c r="I557" s="354" t="str">
        <f t="shared" si="28"/>
        <v>x</v>
      </c>
      <c r="J557" s="402"/>
      <c r="K557" s="381"/>
      <c r="L557" s="411" t="s">
        <v>5953</v>
      </c>
      <c r="M557" s="68"/>
      <c r="N557" s="550"/>
      <c r="O557" s="550"/>
      <c r="P557" s="359" t="str">
        <f t="shared" si="27"/>
        <v/>
      </c>
    </row>
    <row r="558" spans="1:16" s="64" customFormat="1" ht="12.75" customHeight="1">
      <c r="A558" s="66"/>
      <c r="B558" s="65"/>
      <c r="C558" s="66"/>
      <c r="D558" s="66"/>
      <c r="E558" s="44"/>
      <c r="F558" s="65"/>
      <c r="G558" s="119"/>
      <c r="H558" s="190"/>
      <c r="I558" s="354" t="str">
        <f t="shared" si="28"/>
        <v>x</v>
      </c>
      <c r="J558" s="402"/>
      <c r="K558" s="381"/>
      <c r="L558" s="411" t="s">
        <v>5954</v>
      </c>
      <c r="M558" s="68"/>
      <c r="N558" s="550"/>
      <c r="O558" s="550"/>
      <c r="P558" s="359" t="str">
        <f t="shared" si="27"/>
        <v/>
      </c>
    </row>
    <row r="559" spans="1:16" s="64" customFormat="1" ht="12.75" customHeight="1">
      <c r="A559" s="66"/>
      <c r="B559" s="65"/>
      <c r="C559" s="66"/>
      <c r="D559" s="66"/>
      <c r="E559" s="44"/>
      <c r="F559" s="65"/>
      <c r="G559" s="119"/>
      <c r="H559" s="190"/>
      <c r="I559" s="354" t="str">
        <f t="shared" si="28"/>
        <v>x</v>
      </c>
      <c r="J559" s="402"/>
      <c r="K559" s="381"/>
      <c r="L559" s="411" t="s">
        <v>5955</v>
      </c>
      <c r="M559" s="68"/>
      <c r="N559" s="550"/>
      <c r="O559" s="550"/>
      <c r="P559" s="359" t="str">
        <f t="shared" si="27"/>
        <v/>
      </c>
    </row>
    <row r="560" spans="1:16" s="64" customFormat="1" ht="12.75" customHeight="1">
      <c r="A560" s="66"/>
      <c r="B560" s="65"/>
      <c r="C560" s="66"/>
      <c r="D560" s="66"/>
      <c r="E560" s="44"/>
      <c r="F560" s="65"/>
      <c r="G560" s="119"/>
      <c r="H560" s="190"/>
      <c r="I560" s="354" t="str">
        <f t="shared" si="28"/>
        <v>x</v>
      </c>
      <c r="J560" s="402"/>
      <c r="K560" s="381"/>
      <c r="L560" s="411" t="s">
        <v>5956</v>
      </c>
      <c r="M560" s="68"/>
      <c r="N560" s="550"/>
      <c r="O560" s="550"/>
      <c r="P560" s="359" t="str">
        <f t="shared" si="27"/>
        <v/>
      </c>
    </row>
    <row r="561" spans="1:16" s="64" customFormat="1" ht="12.75" customHeight="1">
      <c r="A561" s="66"/>
      <c r="B561" s="65"/>
      <c r="C561" s="66"/>
      <c r="D561" s="66"/>
      <c r="E561" s="44"/>
      <c r="F561" s="65"/>
      <c r="G561" s="119"/>
      <c r="H561" s="190"/>
      <c r="I561" s="354" t="str">
        <f t="shared" si="28"/>
        <v>x</v>
      </c>
      <c r="J561" s="402"/>
      <c r="K561" s="381"/>
      <c r="L561" s="411" t="s">
        <v>5957</v>
      </c>
      <c r="M561" s="68"/>
      <c r="N561" s="550"/>
      <c r="O561" s="550"/>
      <c r="P561" s="359" t="str">
        <f t="shared" si="27"/>
        <v/>
      </c>
    </row>
    <row r="562" spans="1:16" s="64" customFormat="1" ht="12.75" customHeight="1">
      <c r="A562" s="66"/>
      <c r="B562" s="65"/>
      <c r="C562" s="66"/>
      <c r="D562" s="66"/>
      <c r="E562" s="44"/>
      <c r="F562" s="65"/>
      <c r="G562" s="119"/>
      <c r="H562" s="190"/>
      <c r="I562" s="354" t="str">
        <f t="shared" si="28"/>
        <v>x</v>
      </c>
      <c r="J562" s="402"/>
      <c r="K562" s="381"/>
      <c r="L562" s="411" t="s">
        <v>5958</v>
      </c>
      <c r="M562" s="68"/>
      <c r="N562" s="550"/>
      <c r="O562" s="550"/>
      <c r="P562" s="359" t="str">
        <f t="shared" si="27"/>
        <v/>
      </c>
    </row>
    <row r="563" spans="1:16" s="64" customFormat="1" ht="12.75" customHeight="1">
      <c r="A563" s="66"/>
      <c r="B563" s="65"/>
      <c r="C563" s="66"/>
      <c r="D563" s="66"/>
      <c r="E563" s="44"/>
      <c r="F563" s="65"/>
      <c r="G563" s="119"/>
      <c r="H563" s="190"/>
      <c r="I563" s="354" t="str">
        <f t="shared" si="28"/>
        <v>x</v>
      </c>
      <c r="J563" s="402"/>
      <c r="K563" s="381"/>
      <c r="L563" s="411" t="s">
        <v>5959</v>
      </c>
      <c r="M563" s="68"/>
      <c r="N563" s="550"/>
      <c r="O563" s="550"/>
      <c r="P563" s="359" t="str">
        <f t="shared" si="27"/>
        <v/>
      </c>
    </row>
    <row r="564" spans="1:16" s="64" customFormat="1" ht="12.75" customHeight="1">
      <c r="A564" s="66"/>
      <c r="B564" s="65"/>
      <c r="C564" s="66"/>
      <c r="D564" s="66"/>
      <c r="E564" s="44"/>
      <c r="F564" s="65"/>
      <c r="G564" s="119"/>
      <c r="H564" s="190"/>
      <c r="I564" s="354" t="str">
        <f t="shared" si="28"/>
        <v>x</v>
      </c>
      <c r="J564" s="402"/>
      <c r="K564" s="381"/>
      <c r="L564" s="411" t="s">
        <v>5960</v>
      </c>
      <c r="M564" s="68"/>
      <c r="N564" s="550"/>
      <c r="O564" s="550"/>
      <c r="P564" s="359" t="str">
        <f t="shared" si="27"/>
        <v/>
      </c>
    </row>
    <row r="565" spans="1:16" s="64" customFormat="1" ht="12.75" customHeight="1">
      <c r="A565" s="66"/>
      <c r="B565" s="65"/>
      <c r="C565" s="66"/>
      <c r="D565" s="66"/>
      <c r="E565" s="44"/>
      <c r="F565" s="65"/>
      <c r="G565" s="119"/>
      <c r="H565" s="190"/>
      <c r="I565" s="354" t="str">
        <f t="shared" si="28"/>
        <v>x</v>
      </c>
      <c r="J565" s="402"/>
      <c r="K565" s="381"/>
      <c r="L565" s="411" t="s">
        <v>5961</v>
      </c>
      <c r="M565" s="68"/>
      <c r="N565" s="550"/>
      <c r="O565" s="550"/>
      <c r="P565" s="359" t="str">
        <f t="shared" si="27"/>
        <v/>
      </c>
    </row>
    <row r="566" spans="1:16" s="64" customFormat="1" ht="12.75" customHeight="1">
      <c r="A566" s="66"/>
      <c r="B566" s="65"/>
      <c r="C566" s="66"/>
      <c r="D566" s="66"/>
      <c r="E566" s="44"/>
      <c r="F566" s="65"/>
      <c r="G566" s="119"/>
      <c r="H566" s="190"/>
      <c r="I566" s="354" t="str">
        <f t="shared" si="28"/>
        <v>x</v>
      </c>
      <c r="J566" s="402"/>
      <c r="K566" s="381"/>
      <c r="L566" s="411" t="s">
        <v>5962</v>
      </c>
      <c r="M566" s="68"/>
      <c r="N566" s="550"/>
      <c r="O566" s="550"/>
      <c r="P566" s="359" t="str">
        <f t="shared" si="27"/>
        <v/>
      </c>
    </row>
    <row r="567" spans="1:16" s="64" customFormat="1" ht="12.75" customHeight="1">
      <c r="A567" s="66"/>
      <c r="B567" s="65"/>
      <c r="C567" s="66"/>
      <c r="D567" s="66"/>
      <c r="E567" s="44"/>
      <c r="F567" s="65"/>
      <c r="G567" s="119"/>
      <c r="H567" s="190"/>
      <c r="I567" s="354" t="str">
        <f t="shared" si="28"/>
        <v>x</v>
      </c>
      <c r="J567" s="402"/>
      <c r="K567" s="381"/>
      <c r="L567" s="411" t="s">
        <v>5963</v>
      </c>
      <c r="M567" s="68"/>
      <c r="N567" s="550"/>
      <c r="O567" s="550"/>
      <c r="P567" s="359" t="str">
        <f t="shared" si="27"/>
        <v/>
      </c>
    </row>
    <row r="568" spans="1:16" s="64" customFormat="1" ht="12.75" customHeight="1">
      <c r="A568" s="66"/>
      <c r="B568" s="65"/>
      <c r="C568" s="66"/>
      <c r="D568" s="66"/>
      <c r="E568" s="44"/>
      <c r="F568" s="65"/>
      <c r="G568" s="119"/>
      <c r="H568" s="190"/>
      <c r="I568" s="354" t="str">
        <f t="shared" si="28"/>
        <v>x</v>
      </c>
      <c r="J568" s="402"/>
      <c r="K568" s="381"/>
      <c r="L568" s="411" t="s">
        <v>5964</v>
      </c>
      <c r="M568" s="68"/>
      <c r="N568" s="550"/>
      <c r="O568" s="550"/>
      <c r="P568" s="359" t="str">
        <f t="shared" si="27"/>
        <v/>
      </c>
    </row>
    <row r="569" spans="1:16" s="64" customFormat="1" ht="12.75" customHeight="1">
      <c r="A569" s="66"/>
      <c r="B569" s="65"/>
      <c r="C569" s="66"/>
      <c r="D569" s="66"/>
      <c r="E569" s="44"/>
      <c r="F569" s="65"/>
      <c r="G569" s="119"/>
      <c r="H569" s="190"/>
      <c r="I569" s="354" t="str">
        <f t="shared" si="28"/>
        <v>x</v>
      </c>
      <c r="J569" s="402"/>
      <c r="K569" s="381"/>
      <c r="L569" s="411" t="s">
        <v>5965</v>
      </c>
      <c r="M569" s="68"/>
      <c r="N569" s="550"/>
      <c r="O569" s="550"/>
      <c r="P569" s="359" t="str">
        <f t="shared" si="27"/>
        <v/>
      </c>
    </row>
    <row r="570" spans="1:16" s="64" customFormat="1" ht="12.75" customHeight="1">
      <c r="A570" s="66"/>
      <c r="B570" s="65"/>
      <c r="C570" s="66"/>
      <c r="D570" s="66"/>
      <c r="E570" s="44"/>
      <c r="F570" s="65"/>
      <c r="G570" s="119"/>
      <c r="H570" s="190"/>
      <c r="I570" s="354" t="str">
        <f t="shared" si="28"/>
        <v>x</v>
      </c>
      <c r="J570" s="402"/>
      <c r="K570" s="381"/>
      <c r="L570" s="411" t="s">
        <v>5966</v>
      </c>
      <c r="M570" s="68"/>
      <c r="N570" s="550"/>
      <c r="O570" s="550"/>
      <c r="P570" s="359" t="str">
        <f t="shared" si="27"/>
        <v/>
      </c>
    </row>
    <row r="571" spans="1:16" s="64" customFormat="1" ht="12.75" customHeight="1">
      <c r="A571" s="66"/>
      <c r="B571" s="65"/>
      <c r="C571" s="66"/>
      <c r="D571" s="66"/>
      <c r="E571" s="44"/>
      <c r="F571" s="65"/>
      <c r="G571" s="119"/>
      <c r="H571" s="190"/>
      <c r="I571" s="354" t="str">
        <f t="shared" si="28"/>
        <v>x</v>
      </c>
      <c r="J571" s="402"/>
      <c r="K571" s="381"/>
      <c r="L571" s="411" t="s">
        <v>5967</v>
      </c>
      <c r="M571" s="68"/>
      <c r="N571" s="550"/>
      <c r="O571" s="550"/>
      <c r="P571" s="359" t="str">
        <f t="shared" si="27"/>
        <v/>
      </c>
    </row>
    <row r="572" spans="1:16" s="64" customFormat="1" ht="12.75" customHeight="1">
      <c r="A572" s="66"/>
      <c r="B572" s="65"/>
      <c r="C572" s="66"/>
      <c r="D572" s="66"/>
      <c r="E572" s="44"/>
      <c r="F572" s="65"/>
      <c r="G572" s="119"/>
      <c r="H572" s="190"/>
      <c r="I572" s="354" t="str">
        <f t="shared" si="28"/>
        <v>x</v>
      </c>
      <c r="J572" s="402"/>
      <c r="K572" s="381"/>
      <c r="L572" s="411" t="s">
        <v>5968</v>
      </c>
      <c r="M572" s="68"/>
      <c r="N572" s="550"/>
      <c r="O572" s="550"/>
      <c r="P572" s="359" t="str">
        <f t="shared" si="27"/>
        <v/>
      </c>
    </row>
    <row r="573" spans="1:16" s="64" customFormat="1" ht="12.75" customHeight="1">
      <c r="A573" s="66"/>
      <c r="B573" s="65"/>
      <c r="C573" s="66"/>
      <c r="D573" s="66"/>
      <c r="E573" s="44"/>
      <c r="F573" s="65"/>
      <c r="G573" s="119"/>
      <c r="H573" s="190"/>
      <c r="I573" s="354" t="str">
        <f t="shared" si="28"/>
        <v>x</v>
      </c>
      <c r="J573" s="402"/>
      <c r="K573" s="381"/>
      <c r="L573" s="411" t="s">
        <v>5969</v>
      </c>
      <c r="M573" s="68"/>
      <c r="N573" s="550"/>
      <c r="O573" s="550"/>
      <c r="P573" s="359" t="str">
        <f t="shared" si="27"/>
        <v/>
      </c>
    </row>
    <row r="574" spans="1:16" s="64" customFormat="1" ht="12.75" customHeight="1">
      <c r="A574" s="66"/>
      <c r="B574" s="65"/>
      <c r="C574" s="66"/>
      <c r="D574" s="66"/>
      <c r="E574" s="44"/>
      <c r="F574" s="65"/>
      <c r="G574" s="119"/>
      <c r="H574" s="190"/>
      <c r="I574" s="354" t="str">
        <f t="shared" si="28"/>
        <v>x</v>
      </c>
      <c r="J574" s="402"/>
      <c r="K574" s="381"/>
      <c r="L574" s="411" t="s">
        <v>5970</v>
      </c>
      <c r="M574" s="68"/>
      <c r="N574" s="550"/>
      <c r="O574" s="550"/>
      <c r="P574" s="359" t="str">
        <f t="shared" ref="P574:P637" si="29">IF(N574="","",IF(O574="","",IF(O574=N574,$Q$1,O574-N574)))</f>
        <v/>
      </c>
    </row>
    <row r="575" spans="1:16" s="64" customFormat="1" ht="12.75" customHeight="1">
      <c r="A575" s="66"/>
      <c r="B575" s="65"/>
      <c r="C575" s="66"/>
      <c r="D575" s="66"/>
      <c r="E575" s="44"/>
      <c r="F575" s="65"/>
      <c r="G575" s="119"/>
      <c r="H575" s="190"/>
      <c r="I575" s="354" t="str">
        <f t="shared" si="28"/>
        <v>x</v>
      </c>
      <c r="J575" s="402"/>
      <c r="K575" s="381"/>
      <c r="L575" s="411" t="s">
        <v>5971</v>
      </c>
      <c r="M575" s="68"/>
      <c r="N575" s="550"/>
      <c r="O575" s="550"/>
      <c r="P575" s="359" t="str">
        <f t="shared" si="29"/>
        <v/>
      </c>
    </row>
    <row r="576" spans="1:16" s="64" customFormat="1" ht="12.75" customHeight="1">
      <c r="A576" s="66"/>
      <c r="B576" s="65"/>
      <c r="C576" s="66"/>
      <c r="D576" s="66"/>
      <c r="E576" s="44"/>
      <c r="F576" s="65"/>
      <c r="G576" s="119"/>
      <c r="H576" s="190"/>
      <c r="I576" s="354" t="str">
        <f t="shared" si="28"/>
        <v>x</v>
      </c>
      <c r="J576" s="402"/>
      <c r="K576" s="381"/>
      <c r="L576" s="411" t="s">
        <v>5972</v>
      </c>
      <c r="M576" s="68"/>
      <c r="N576" s="550"/>
      <c r="O576" s="550"/>
      <c r="P576" s="359" t="str">
        <f t="shared" si="29"/>
        <v/>
      </c>
    </row>
    <row r="577" spans="1:16" s="64" customFormat="1" ht="12.75" customHeight="1">
      <c r="A577" s="66"/>
      <c r="B577" s="65"/>
      <c r="C577" s="66"/>
      <c r="D577" s="66"/>
      <c r="E577" s="44"/>
      <c r="F577" s="65"/>
      <c r="G577" s="119"/>
      <c r="H577" s="190"/>
      <c r="I577" s="354" t="str">
        <f t="shared" si="28"/>
        <v>x</v>
      </c>
      <c r="J577" s="402"/>
      <c r="K577" s="381"/>
      <c r="L577" s="411" t="s">
        <v>5973</v>
      </c>
      <c r="M577" s="68"/>
      <c r="N577" s="550"/>
      <c r="O577" s="550"/>
      <c r="P577" s="359" t="str">
        <f t="shared" si="29"/>
        <v/>
      </c>
    </row>
    <row r="578" spans="1:16" s="64" customFormat="1" ht="12.75" customHeight="1">
      <c r="A578" s="66"/>
      <c r="B578" s="65"/>
      <c r="C578" s="66"/>
      <c r="D578" s="66"/>
      <c r="E578" s="44"/>
      <c r="F578" s="65"/>
      <c r="G578" s="119"/>
      <c r="H578" s="190"/>
      <c r="I578" s="354" t="str">
        <f t="shared" si="28"/>
        <v>x</v>
      </c>
      <c r="J578" s="402"/>
      <c r="K578" s="381"/>
      <c r="L578" s="411" t="s">
        <v>5974</v>
      </c>
      <c r="M578" s="68"/>
      <c r="N578" s="550"/>
      <c r="O578" s="550"/>
      <c r="P578" s="359" t="str">
        <f t="shared" si="29"/>
        <v/>
      </c>
    </row>
    <row r="579" spans="1:16" s="64" customFormat="1" ht="12.75" customHeight="1">
      <c r="A579" s="66"/>
      <c r="B579" s="65"/>
      <c r="C579" s="66"/>
      <c r="D579" s="66"/>
      <c r="E579" s="44"/>
      <c r="F579" s="65"/>
      <c r="G579" s="119"/>
      <c r="H579" s="190"/>
      <c r="I579" s="354" t="str">
        <f t="shared" si="28"/>
        <v>x</v>
      </c>
      <c r="J579" s="402"/>
      <c r="K579" s="381"/>
      <c r="L579" s="411" t="s">
        <v>5975</v>
      </c>
      <c r="M579" s="68"/>
      <c r="N579" s="550"/>
      <c r="O579" s="550"/>
      <c r="P579" s="359" t="str">
        <f t="shared" si="29"/>
        <v/>
      </c>
    </row>
    <row r="580" spans="1:16" s="64" customFormat="1" ht="12.75" customHeight="1">
      <c r="A580" s="66"/>
      <c r="B580" s="65"/>
      <c r="C580" s="66"/>
      <c r="D580" s="66"/>
      <c r="E580" s="44"/>
      <c r="F580" s="65"/>
      <c r="G580" s="119"/>
      <c r="H580" s="190"/>
      <c r="I580" s="354" t="str">
        <f t="shared" si="28"/>
        <v>x</v>
      </c>
      <c r="J580" s="402"/>
      <c r="K580" s="381"/>
      <c r="L580" s="411" t="s">
        <v>5976</v>
      </c>
      <c r="M580" s="68"/>
      <c r="N580" s="550"/>
      <c r="O580" s="550"/>
      <c r="P580" s="359" t="str">
        <f t="shared" si="29"/>
        <v/>
      </c>
    </row>
    <row r="581" spans="1:16" s="64" customFormat="1" ht="12.75" customHeight="1">
      <c r="A581" s="66"/>
      <c r="B581" s="65"/>
      <c r="C581" s="66"/>
      <c r="D581" s="66"/>
      <c r="E581" s="44"/>
      <c r="F581" s="65"/>
      <c r="G581" s="119"/>
      <c r="H581" s="190"/>
      <c r="I581" s="354" t="str">
        <f t="shared" si="28"/>
        <v>x</v>
      </c>
      <c r="J581" s="402"/>
      <c r="K581" s="381"/>
      <c r="L581" s="411" t="s">
        <v>6076</v>
      </c>
      <c r="M581" s="68"/>
      <c r="N581" s="550"/>
      <c r="O581" s="550"/>
      <c r="P581" s="359" t="str">
        <f t="shared" si="29"/>
        <v/>
      </c>
    </row>
    <row r="582" spans="1:16" s="64" customFormat="1" ht="12.75" customHeight="1">
      <c r="A582" s="66"/>
      <c r="B582" s="65"/>
      <c r="C582" s="66"/>
      <c r="D582" s="66"/>
      <c r="E582" s="44"/>
      <c r="F582" s="65"/>
      <c r="G582" s="119"/>
      <c r="H582" s="190"/>
      <c r="I582" s="354" t="str">
        <f t="shared" si="28"/>
        <v>x</v>
      </c>
      <c r="J582" s="402"/>
      <c r="K582" s="381"/>
      <c r="L582" s="411" t="s">
        <v>5977</v>
      </c>
      <c r="M582" s="68"/>
      <c r="N582" s="550"/>
      <c r="O582" s="550"/>
      <c r="P582" s="359" t="str">
        <f t="shared" si="29"/>
        <v/>
      </c>
    </row>
    <row r="583" spans="1:16" s="64" customFormat="1" ht="12.75" customHeight="1">
      <c r="A583" s="66"/>
      <c r="B583" s="65"/>
      <c r="C583" s="66"/>
      <c r="D583" s="66"/>
      <c r="E583" s="44"/>
      <c r="F583" s="65"/>
      <c r="G583" s="119"/>
      <c r="H583" s="190"/>
      <c r="I583" s="354" t="str">
        <f t="shared" si="28"/>
        <v>x</v>
      </c>
      <c r="J583" s="402"/>
      <c r="K583" s="381"/>
      <c r="L583" s="411" t="s">
        <v>5978</v>
      </c>
      <c r="M583" s="68"/>
      <c r="N583" s="550"/>
      <c r="O583" s="550"/>
      <c r="P583" s="359" t="str">
        <f t="shared" si="29"/>
        <v/>
      </c>
    </row>
    <row r="584" spans="1:16" s="64" customFormat="1" ht="12.75" customHeight="1">
      <c r="A584" s="66"/>
      <c r="B584" s="65"/>
      <c r="C584" s="66"/>
      <c r="D584" s="66"/>
      <c r="E584" s="44"/>
      <c r="F584" s="65"/>
      <c r="G584" s="119"/>
      <c r="H584" s="190"/>
      <c r="I584" s="354" t="str">
        <f t="shared" si="28"/>
        <v>x</v>
      </c>
      <c r="J584" s="402"/>
      <c r="K584" s="381"/>
      <c r="L584" s="411" t="s">
        <v>5979</v>
      </c>
      <c r="M584" s="68"/>
      <c r="N584" s="550"/>
      <c r="O584" s="550"/>
      <c r="P584" s="359" t="str">
        <f t="shared" si="29"/>
        <v/>
      </c>
    </row>
    <row r="585" spans="1:16" s="64" customFormat="1" ht="12.75" customHeight="1">
      <c r="A585" s="66"/>
      <c r="B585" s="65"/>
      <c r="C585" s="66"/>
      <c r="D585" s="66"/>
      <c r="E585" s="44"/>
      <c r="F585" s="65"/>
      <c r="G585" s="119"/>
      <c r="H585" s="190"/>
      <c r="I585" s="354" t="str">
        <f t="shared" si="28"/>
        <v>x</v>
      </c>
      <c r="J585" s="402"/>
      <c r="K585" s="381"/>
      <c r="L585" s="411" t="s">
        <v>5980</v>
      </c>
      <c r="M585" s="68"/>
      <c r="N585" s="550"/>
      <c r="O585" s="550"/>
      <c r="P585" s="359" t="str">
        <f t="shared" si="29"/>
        <v/>
      </c>
    </row>
    <row r="586" spans="1:16" s="64" customFormat="1" ht="12.75" customHeight="1">
      <c r="A586" s="66"/>
      <c r="B586" s="65"/>
      <c r="C586" s="66"/>
      <c r="D586" s="66"/>
      <c r="E586" s="44"/>
      <c r="F586" s="65"/>
      <c r="G586" s="119"/>
      <c r="H586" s="190"/>
      <c r="I586" s="354" t="str">
        <f t="shared" si="28"/>
        <v>x</v>
      </c>
      <c r="J586" s="402"/>
      <c r="K586" s="381"/>
      <c r="L586" s="411" t="s">
        <v>5981</v>
      </c>
      <c r="M586" s="68"/>
      <c r="N586" s="550"/>
      <c r="O586" s="550"/>
      <c r="P586" s="359" t="str">
        <f t="shared" si="29"/>
        <v/>
      </c>
    </row>
    <row r="587" spans="1:16" s="64" customFormat="1" ht="12.75" customHeight="1">
      <c r="A587" s="66"/>
      <c r="B587" s="65"/>
      <c r="C587" s="66"/>
      <c r="D587" s="66"/>
      <c r="E587" s="44"/>
      <c r="F587" s="65"/>
      <c r="G587" s="119"/>
      <c r="H587" s="190"/>
      <c r="I587" s="354" t="str">
        <f t="shared" si="28"/>
        <v>x</v>
      </c>
      <c r="J587" s="402"/>
      <c r="K587" s="381"/>
      <c r="L587" s="411" t="s">
        <v>5982</v>
      </c>
      <c r="M587" s="68"/>
      <c r="N587" s="550"/>
      <c r="O587" s="550"/>
      <c r="P587" s="359" t="str">
        <f t="shared" si="29"/>
        <v/>
      </c>
    </row>
    <row r="588" spans="1:16" s="64" customFormat="1" ht="12.75" customHeight="1">
      <c r="A588" s="66"/>
      <c r="B588" s="65"/>
      <c r="C588" s="66"/>
      <c r="D588" s="66"/>
      <c r="E588" s="44"/>
      <c r="F588" s="65"/>
      <c r="G588" s="119"/>
      <c r="H588" s="190"/>
      <c r="I588" s="354" t="str">
        <f t="shared" si="28"/>
        <v>x</v>
      </c>
      <c r="J588" s="402"/>
      <c r="K588" s="381"/>
      <c r="L588" s="411" t="s">
        <v>5983</v>
      </c>
      <c r="M588" s="68"/>
      <c r="N588" s="550"/>
      <c r="O588" s="550"/>
      <c r="P588" s="359" t="str">
        <f t="shared" si="29"/>
        <v/>
      </c>
    </row>
    <row r="589" spans="1:16" s="64" customFormat="1" ht="12.75" customHeight="1">
      <c r="A589" s="66"/>
      <c r="B589" s="65"/>
      <c r="C589" s="66"/>
      <c r="D589" s="66"/>
      <c r="E589" s="44"/>
      <c r="F589" s="65"/>
      <c r="G589" s="119"/>
      <c r="H589" s="190"/>
      <c r="I589" s="354" t="str">
        <f t="shared" si="28"/>
        <v>x</v>
      </c>
      <c r="J589" s="402"/>
      <c r="K589" s="381"/>
      <c r="L589" s="411" t="s">
        <v>5984</v>
      </c>
      <c r="M589" s="68"/>
      <c r="N589" s="550"/>
      <c r="O589" s="550"/>
      <c r="P589" s="359" t="str">
        <f t="shared" si="29"/>
        <v/>
      </c>
    </row>
    <row r="590" spans="1:16" s="64" customFormat="1" ht="12.75" customHeight="1">
      <c r="A590" s="66"/>
      <c r="B590" s="65"/>
      <c r="C590" s="66"/>
      <c r="D590" s="66"/>
      <c r="E590" s="44"/>
      <c r="F590" s="65"/>
      <c r="G590" s="119"/>
      <c r="H590" s="190"/>
      <c r="I590" s="354" t="str">
        <f t="shared" si="28"/>
        <v>x</v>
      </c>
      <c r="J590" s="402"/>
      <c r="K590" s="381"/>
      <c r="L590" s="411" t="s">
        <v>5985</v>
      </c>
      <c r="M590" s="68"/>
      <c r="N590" s="550"/>
      <c r="O590" s="550"/>
      <c r="P590" s="359" t="str">
        <f t="shared" si="29"/>
        <v/>
      </c>
    </row>
    <row r="591" spans="1:16" s="64" customFormat="1" ht="12.75" customHeight="1">
      <c r="A591" s="66"/>
      <c r="B591" s="65"/>
      <c r="C591" s="66"/>
      <c r="D591" s="66"/>
      <c r="E591" s="44"/>
      <c r="F591" s="65"/>
      <c r="G591" s="119"/>
      <c r="H591" s="190"/>
      <c r="I591" s="354" t="str">
        <f t="shared" si="28"/>
        <v>x</v>
      </c>
      <c r="J591" s="402"/>
      <c r="K591" s="381"/>
      <c r="L591" s="411" t="s">
        <v>5986</v>
      </c>
      <c r="M591" s="68"/>
      <c r="N591" s="550"/>
      <c r="O591" s="550"/>
      <c r="P591" s="359" t="str">
        <f t="shared" si="29"/>
        <v/>
      </c>
    </row>
    <row r="592" spans="1:16" s="64" customFormat="1" ht="12.75" customHeight="1">
      <c r="A592" s="66"/>
      <c r="B592" s="65"/>
      <c r="C592" s="66"/>
      <c r="D592" s="66"/>
      <c r="E592" s="44"/>
      <c r="F592" s="65"/>
      <c r="G592" s="119"/>
      <c r="H592" s="190"/>
      <c r="I592" s="354" t="str">
        <f t="shared" si="28"/>
        <v>x</v>
      </c>
      <c r="J592" s="402"/>
      <c r="K592" s="381"/>
      <c r="L592" s="411" t="s">
        <v>5987</v>
      </c>
      <c r="M592" s="68"/>
      <c r="N592" s="550"/>
      <c r="O592" s="550"/>
      <c r="P592" s="359" t="str">
        <f t="shared" si="29"/>
        <v/>
      </c>
    </row>
    <row r="593" spans="1:16" s="64" customFormat="1" ht="12.75" customHeight="1">
      <c r="A593" s="66"/>
      <c r="B593" s="65"/>
      <c r="C593" s="66"/>
      <c r="D593" s="66"/>
      <c r="E593" s="44"/>
      <c r="F593" s="65"/>
      <c r="G593" s="119"/>
      <c r="H593" s="190"/>
      <c r="I593" s="354" t="str">
        <f t="shared" si="28"/>
        <v>x</v>
      </c>
      <c r="J593" s="402"/>
      <c r="K593" s="381"/>
      <c r="L593" s="411" t="s">
        <v>5988</v>
      </c>
      <c r="M593" s="68"/>
      <c r="N593" s="550"/>
      <c r="O593" s="550"/>
      <c r="P593" s="359" t="str">
        <f t="shared" si="29"/>
        <v/>
      </c>
    </row>
    <row r="594" spans="1:16" s="64" customFormat="1" ht="12.75" customHeight="1">
      <c r="A594" s="66"/>
      <c r="B594" s="65"/>
      <c r="C594" s="66"/>
      <c r="D594" s="66"/>
      <c r="E594" s="44"/>
      <c r="F594" s="65"/>
      <c r="G594" s="119"/>
      <c r="H594" s="190"/>
      <c r="I594" s="354" t="str">
        <f t="shared" si="28"/>
        <v>x</v>
      </c>
      <c r="J594" s="402"/>
      <c r="K594" s="381"/>
      <c r="L594" s="411" t="s">
        <v>5989</v>
      </c>
      <c r="M594" s="68"/>
      <c r="N594" s="550"/>
      <c r="O594" s="550"/>
      <c r="P594" s="359" t="str">
        <f t="shared" si="29"/>
        <v/>
      </c>
    </row>
    <row r="595" spans="1:16" s="64" customFormat="1" ht="12.75" customHeight="1">
      <c r="A595" s="66"/>
      <c r="B595" s="65"/>
      <c r="C595" s="66"/>
      <c r="D595" s="66"/>
      <c r="E595" s="44"/>
      <c r="F595" s="65"/>
      <c r="G595" s="119"/>
      <c r="H595" s="190"/>
      <c r="I595" s="354" t="str">
        <f t="shared" si="28"/>
        <v>x</v>
      </c>
      <c r="J595" s="402"/>
      <c r="K595" s="381"/>
      <c r="L595" s="411" t="s">
        <v>5990</v>
      </c>
      <c r="M595" s="68"/>
      <c r="N595" s="550"/>
      <c r="O595" s="550"/>
      <c r="P595" s="359" t="str">
        <f t="shared" si="29"/>
        <v/>
      </c>
    </row>
    <row r="596" spans="1:16" s="64" customFormat="1" ht="12.75" customHeight="1">
      <c r="A596" s="66"/>
      <c r="B596" s="65"/>
      <c r="C596" s="66"/>
      <c r="D596" s="66"/>
      <c r="E596" s="44"/>
      <c r="F596" s="65"/>
      <c r="G596" s="119"/>
      <c r="H596" s="190"/>
      <c r="I596" s="354" t="str">
        <f t="shared" si="28"/>
        <v>x</v>
      </c>
      <c r="J596" s="402"/>
      <c r="K596" s="381"/>
      <c r="L596" s="411" t="s">
        <v>5991</v>
      </c>
      <c r="M596" s="68"/>
      <c r="N596" s="550"/>
      <c r="O596" s="550"/>
      <c r="P596" s="359" t="str">
        <f t="shared" si="29"/>
        <v/>
      </c>
    </row>
    <row r="597" spans="1:16" s="64" customFormat="1" ht="12.75" customHeight="1">
      <c r="A597" s="66"/>
      <c r="B597" s="65"/>
      <c r="C597" s="66"/>
      <c r="D597" s="66"/>
      <c r="E597" s="44"/>
      <c r="F597" s="65"/>
      <c r="G597" s="119"/>
      <c r="H597" s="190"/>
      <c r="I597" s="354" t="str">
        <f t="shared" si="28"/>
        <v>x</v>
      </c>
      <c r="J597" s="402"/>
      <c r="K597" s="381"/>
      <c r="L597" s="411" t="s">
        <v>5992</v>
      </c>
      <c r="M597" s="68"/>
      <c r="N597" s="550"/>
      <c r="O597" s="550"/>
      <c r="P597" s="359" t="str">
        <f t="shared" si="29"/>
        <v/>
      </c>
    </row>
    <row r="598" spans="1:16" s="64" customFormat="1" ht="12.75" customHeight="1">
      <c r="A598" s="66"/>
      <c r="B598" s="65"/>
      <c r="C598" s="66"/>
      <c r="D598" s="66"/>
      <c r="E598" s="44"/>
      <c r="F598" s="65"/>
      <c r="G598" s="119"/>
      <c r="H598" s="190"/>
      <c r="I598" s="354" t="str">
        <f t="shared" si="28"/>
        <v>x</v>
      </c>
      <c r="J598" s="402"/>
      <c r="K598" s="381"/>
      <c r="L598" s="411" t="s">
        <v>5993</v>
      </c>
      <c r="M598" s="68"/>
      <c r="N598" s="550"/>
      <c r="O598" s="550"/>
      <c r="P598" s="359" t="str">
        <f t="shared" si="29"/>
        <v/>
      </c>
    </row>
    <row r="599" spans="1:16" s="64" customFormat="1" ht="12.75" customHeight="1">
      <c r="A599" s="66"/>
      <c r="B599" s="65"/>
      <c r="C599" s="66"/>
      <c r="D599" s="66"/>
      <c r="E599" s="44"/>
      <c r="F599" s="65"/>
      <c r="G599" s="119"/>
      <c r="H599" s="190"/>
      <c r="I599" s="354" t="str">
        <f t="shared" si="28"/>
        <v>x</v>
      </c>
      <c r="J599" s="402"/>
      <c r="K599" s="381"/>
      <c r="L599" s="411" t="s">
        <v>5994</v>
      </c>
      <c r="M599" s="68"/>
      <c r="N599" s="550"/>
      <c r="O599" s="550"/>
      <c r="P599" s="359" t="str">
        <f t="shared" si="29"/>
        <v/>
      </c>
    </row>
    <row r="600" spans="1:16" s="64" customFormat="1" ht="12.75" customHeight="1">
      <c r="A600" s="66"/>
      <c r="B600" s="65"/>
      <c r="C600" s="66"/>
      <c r="D600" s="66"/>
      <c r="E600" s="44"/>
      <c r="F600" s="65"/>
      <c r="G600" s="119"/>
      <c r="H600" s="190"/>
      <c r="I600" s="354" t="str">
        <f t="shared" si="28"/>
        <v>x</v>
      </c>
      <c r="J600" s="402"/>
      <c r="K600" s="381"/>
      <c r="L600" s="411" t="s">
        <v>5995</v>
      </c>
      <c r="M600" s="68"/>
      <c r="N600" s="550"/>
      <c r="O600" s="550"/>
      <c r="P600" s="359" t="str">
        <f t="shared" si="29"/>
        <v/>
      </c>
    </row>
    <row r="601" spans="1:16" s="64" customFormat="1" ht="12.75" customHeight="1">
      <c r="A601" s="66"/>
      <c r="B601" s="65"/>
      <c r="C601" s="66"/>
      <c r="D601" s="66"/>
      <c r="E601" s="44"/>
      <c r="F601" s="65"/>
      <c r="G601" s="119"/>
      <c r="H601" s="190"/>
      <c r="I601" s="354" t="str">
        <f t="shared" ref="I601:I664" si="30">IF((K601=L601)=TRUE,"○","x")</f>
        <v>x</v>
      </c>
      <c r="J601" s="402"/>
      <c r="K601" s="381"/>
      <c r="L601" s="411" t="s">
        <v>5996</v>
      </c>
      <c r="M601" s="68"/>
      <c r="N601" s="550"/>
      <c r="O601" s="550"/>
      <c r="P601" s="359" t="str">
        <f t="shared" si="29"/>
        <v/>
      </c>
    </row>
    <row r="602" spans="1:16" s="64" customFormat="1" ht="12.75" customHeight="1">
      <c r="A602" s="66"/>
      <c r="B602" s="65"/>
      <c r="C602" s="66"/>
      <c r="D602" s="66"/>
      <c r="E602" s="44"/>
      <c r="F602" s="65"/>
      <c r="G602" s="119"/>
      <c r="H602" s="190"/>
      <c r="I602" s="354" t="str">
        <f t="shared" si="30"/>
        <v>x</v>
      </c>
      <c r="J602" s="402"/>
      <c r="K602" s="381"/>
      <c r="L602" s="411" t="s">
        <v>5997</v>
      </c>
      <c r="M602" s="68"/>
      <c r="N602" s="550"/>
      <c r="O602" s="550"/>
      <c r="P602" s="359" t="str">
        <f t="shared" si="29"/>
        <v/>
      </c>
    </row>
    <row r="603" spans="1:16" s="64" customFormat="1" ht="12.75" customHeight="1">
      <c r="A603" s="66"/>
      <c r="B603" s="65"/>
      <c r="C603" s="66"/>
      <c r="D603" s="66"/>
      <c r="E603" s="44"/>
      <c r="F603" s="65"/>
      <c r="G603" s="119"/>
      <c r="H603" s="190"/>
      <c r="I603" s="354" t="str">
        <f t="shared" si="30"/>
        <v>x</v>
      </c>
      <c r="J603" s="402"/>
      <c r="K603" s="381"/>
      <c r="L603" s="411" t="s">
        <v>5998</v>
      </c>
      <c r="M603" s="68"/>
      <c r="N603" s="550"/>
      <c r="O603" s="550"/>
      <c r="P603" s="359" t="str">
        <f t="shared" si="29"/>
        <v/>
      </c>
    </row>
    <row r="604" spans="1:16" s="64" customFormat="1" ht="12.75" customHeight="1">
      <c r="A604" s="66"/>
      <c r="B604" s="65"/>
      <c r="C604" s="66"/>
      <c r="D604" s="66"/>
      <c r="E604" s="44"/>
      <c r="F604" s="65"/>
      <c r="G604" s="119"/>
      <c r="H604" s="190"/>
      <c r="I604" s="354" t="str">
        <f t="shared" si="30"/>
        <v>x</v>
      </c>
      <c r="J604" s="402"/>
      <c r="K604" s="381"/>
      <c r="L604" s="411" t="s">
        <v>5999</v>
      </c>
      <c r="M604" s="68"/>
      <c r="N604" s="550"/>
      <c r="O604" s="550"/>
      <c r="P604" s="359" t="str">
        <f t="shared" si="29"/>
        <v/>
      </c>
    </row>
    <row r="605" spans="1:16" s="64" customFormat="1" ht="12.75" customHeight="1">
      <c r="A605" s="66"/>
      <c r="B605" s="65"/>
      <c r="C605" s="66"/>
      <c r="D605" s="66"/>
      <c r="E605" s="44"/>
      <c r="F605" s="65"/>
      <c r="G605" s="119"/>
      <c r="H605" s="190"/>
      <c r="I605" s="354" t="str">
        <f t="shared" si="30"/>
        <v>x</v>
      </c>
      <c r="J605" s="402"/>
      <c r="K605" s="381"/>
      <c r="L605" s="411" t="s">
        <v>6000</v>
      </c>
      <c r="M605" s="68"/>
      <c r="N605" s="550"/>
      <c r="O605" s="550"/>
      <c r="P605" s="359" t="str">
        <f t="shared" si="29"/>
        <v/>
      </c>
    </row>
    <row r="606" spans="1:16" s="64" customFormat="1" ht="12.75" customHeight="1">
      <c r="A606" s="66"/>
      <c r="B606" s="65"/>
      <c r="C606" s="66"/>
      <c r="D606" s="66"/>
      <c r="E606" s="44"/>
      <c r="F606" s="65"/>
      <c r="G606" s="119"/>
      <c r="H606" s="190"/>
      <c r="I606" s="354" t="str">
        <f t="shared" si="30"/>
        <v>x</v>
      </c>
      <c r="J606" s="402"/>
      <c r="K606" s="381"/>
      <c r="L606" s="411" t="s">
        <v>6001</v>
      </c>
      <c r="M606" s="68"/>
      <c r="N606" s="550"/>
      <c r="O606" s="550"/>
      <c r="P606" s="359" t="str">
        <f t="shared" si="29"/>
        <v/>
      </c>
    </row>
    <row r="607" spans="1:16" s="64" customFormat="1" ht="12.75" customHeight="1">
      <c r="A607" s="66"/>
      <c r="B607" s="65"/>
      <c r="C607" s="66"/>
      <c r="D607" s="66"/>
      <c r="E607" s="44"/>
      <c r="F607" s="65"/>
      <c r="G607" s="119"/>
      <c r="H607" s="190"/>
      <c r="I607" s="354" t="str">
        <f t="shared" si="30"/>
        <v>x</v>
      </c>
      <c r="J607" s="402"/>
      <c r="K607" s="381"/>
      <c r="L607" s="411" t="s">
        <v>6002</v>
      </c>
      <c r="M607" s="68"/>
      <c r="N607" s="550"/>
      <c r="O607" s="550"/>
      <c r="P607" s="359" t="str">
        <f t="shared" si="29"/>
        <v/>
      </c>
    </row>
    <row r="608" spans="1:16" s="64" customFormat="1" ht="12.75" customHeight="1">
      <c r="A608" s="66"/>
      <c r="B608" s="65"/>
      <c r="C608" s="66"/>
      <c r="D608" s="66"/>
      <c r="E608" s="44"/>
      <c r="F608" s="65"/>
      <c r="G608" s="119"/>
      <c r="H608" s="190"/>
      <c r="I608" s="354" t="str">
        <f t="shared" si="30"/>
        <v>x</v>
      </c>
      <c r="J608" s="402"/>
      <c r="K608" s="381"/>
      <c r="L608" s="411" t="s">
        <v>6003</v>
      </c>
      <c r="M608" s="68"/>
      <c r="N608" s="550"/>
      <c r="O608" s="550"/>
      <c r="P608" s="359" t="str">
        <f t="shared" si="29"/>
        <v/>
      </c>
    </row>
    <row r="609" spans="1:16" s="64" customFormat="1" ht="12.75" customHeight="1">
      <c r="A609" s="66"/>
      <c r="B609" s="65"/>
      <c r="C609" s="66"/>
      <c r="D609" s="66"/>
      <c r="E609" s="44"/>
      <c r="F609" s="65"/>
      <c r="G609" s="119"/>
      <c r="H609" s="190"/>
      <c r="I609" s="354" t="str">
        <f t="shared" si="30"/>
        <v>x</v>
      </c>
      <c r="J609" s="402"/>
      <c r="K609" s="381"/>
      <c r="L609" s="411" t="s">
        <v>6004</v>
      </c>
      <c r="M609" s="68"/>
      <c r="N609" s="550"/>
      <c r="O609" s="550"/>
      <c r="P609" s="359" t="str">
        <f t="shared" si="29"/>
        <v/>
      </c>
    </row>
    <row r="610" spans="1:16" s="64" customFormat="1" ht="12.75" customHeight="1">
      <c r="A610" s="66"/>
      <c r="B610" s="65"/>
      <c r="C610" s="66"/>
      <c r="D610" s="66"/>
      <c r="E610" s="44"/>
      <c r="F610" s="65"/>
      <c r="G610" s="119"/>
      <c r="H610" s="190"/>
      <c r="I610" s="354" t="str">
        <f t="shared" si="30"/>
        <v>x</v>
      </c>
      <c r="J610" s="402"/>
      <c r="K610" s="381"/>
      <c r="L610" s="411" t="s">
        <v>6005</v>
      </c>
      <c r="M610" s="68"/>
      <c r="N610" s="550"/>
      <c r="O610" s="550"/>
      <c r="P610" s="359" t="str">
        <f t="shared" si="29"/>
        <v/>
      </c>
    </row>
    <row r="611" spans="1:16" s="64" customFormat="1" ht="12.75" customHeight="1">
      <c r="A611" s="66"/>
      <c r="B611" s="65"/>
      <c r="C611" s="66"/>
      <c r="D611" s="66"/>
      <c r="E611" s="44"/>
      <c r="F611" s="65"/>
      <c r="G611" s="119"/>
      <c r="H611" s="190"/>
      <c r="I611" s="354" t="str">
        <f t="shared" si="30"/>
        <v>x</v>
      </c>
      <c r="J611" s="402"/>
      <c r="K611" s="381"/>
      <c r="L611" s="411" t="s">
        <v>6006</v>
      </c>
      <c r="M611" s="68"/>
      <c r="N611" s="550"/>
      <c r="O611" s="550"/>
      <c r="P611" s="359" t="str">
        <f t="shared" si="29"/>
        <v/>
      </c>
    </row>
    <row r="612" spans="1:16" s="64" customFormat="1" ht="12.75" customHeight="1">
      <c r="A612" s="66"/>
      <c r="B612" s="65"/>
      <c r="C612" s="66"/>
      <c r="D612" s="66"/>
      <c r="E612" s="44"/>
      <c r="F612" s="65"/>
      <c r="G612" s="119"/>
      <c r="H612" s="190"/>
      <c r="I612" s="354" t="str">
        <f t="shared" si="30"/>
        <v>x</v>
      </c>
      <c r="J612" s="402"/>
      <c r="K612" s="381"/>
      <c r="L612" s="411" t="s">
        <v>6007</v>
      </c>
      <c r="M612" s="68"/>
      <c r="N612" s="550"/>
      <c r="O612" s="550"/>
      <c r="P612" s="359" t="str">
        <f t="shared" si="29"/>
        <v/>
      </c>
    </row>
    <row r="613" spans="1:16" s="64" customFormat="1" ht="12.75" customHeight="1">
      <c r="A613" s="66"/>
      <c r="B613" s="65"/>
      <c r="C613" s="66"/>
      <c r="D613" s="66"/>
      <c r="E613" s="44"/>
      <c r="F613" s="65"/>
      <c r="G613" s="119"/>
      <c r="H613" s="190"/>
      <c r="I613" s="354" t="str">
        <f t="shared" si="30"/>
        <v>x</v>
      </c>
      <c r="J613" s="402"/>
      <c r="K613" s="381"/>
      <c r="L613" s="411" t="s">
        <v>6008</v>
      </c>
      <c r="M613" s="68"/>
      <c r="N613" s="550"/>
      <c r="O613" s="550"/>
      <c r="P613" s="359" t="str">
        <f t="shared" si="29"/>
        <v/>
      </c>
    </row>
    <row r="614" spans="1:16" s="64" customFormat="1" ht="12.75" customHeight="1">
      <c r="A614" s="66"/>
      <c r="B614" s="65"/>
      <c r="C614" s="66"/>
      <c r="D614" s="66"/>
      <c r="E614" s="44"/>
      <c r="F614" s="65"/>
      <c r="G614" s="119"/>
      <c r="H614" s="190"/>
      <c r="I614" s="354" t="str">
        <f t="shared" si="30"/>
        <v>x</v>
      </c>
      <c r="J614" s="402"/>
      <c r="K614" s="381"/>
      <c r="L614" s="411" t="s">
        <v>6009</v>
      </c>
      <c r="M614" s="68"/>
      <c r="N614" s="550"/>
      <c r="O614" s="550"/>
      <c r="P614" s="359" t="str">
        <f t="shared" si="29"/>
        <v/>
      </c>
    </row>
    <row r="615" spans="1:16" s="64" customFormat="1" ht="12.75" customHeight="1">
      <c r="A615" s="66"/>
      <c r="B615" s="65"/>
      <c r="C615" s="66"/>
      <c r="D615" s="66"/>
      <c r="E615" s="44"/>
      <c r="F615" s="65"/>
      <c r="G615" s="119"/>
      <c r="H615" s="190"/>
      <c r="I615" s="354" t="str">
        <f t="shared" si="30"/>
        <v>x</v>
      </c>
      <c r="J615" s="402"/>
      <c r="K615" s="381"/>
      <c r="L615" s="411" t="s">
        <v>6010</v>
      </c>
      <c r="M615" s="68"/>
      <c r="N615" s="550"/>
      <c r="O615" s="550"/>
      <c r="P615" s="359" t="str">
        <f t="shared" si="29"/>
        <v/>
      </c>
    </row>
    <row r="616" spans="1:16" s="64" customFormat="1" ht="12.75" customHeight="1">
      <c r="A616" s="66"/>
      <c r="B616" s="65"/>
      <c r="C616" s="66"/>
      <c r="D616" s="66"/>
      <c r="E616" s="44"/>
      <c r="F616" s="65"/>
      <c r="G616" s="119"/>
      <c r="H616" s="190"/>
      <c r="I616" s="354" t="str">
        <f t="shared" si="30"/>
        <v>x</v>
      </c>
      <c r="J616" s="402"/>
      <c r="K616" s="381"/>
      <c r="L616" s="411" t="s">
        <v>6011</v>
      </c>
      <c r="M616" s="68"/>
      <c r="N616" s="550"/>
      <c r="O616" s="550"/>
      <c r="P616" s="359" t="str">
        <f t="shared" si="29"/>
        <v/>
      </c>
    </row>
    <row r="617" spans="1:16" s="64" customFormat="1" ht="12.75" customHeight="1">
      <c r="A617" s="66"/>
      <c r="B617" s="65"/>
      <c r="C617" s="66"/>
      <c r="D617" s="66"/>
      <c r="E617" s="44"/>
      <c r="F617" s="65"/>
      <c r="G617" s="119"/>
      <c r="H617" s="190"/>
      <c r="I617" s="354" t="str">
        <f t="shared" si="30"/>
        <v>x</v>
      </c>
      <c r="J617" s="402"/>
      <c r="K617" s="381"/>
      <c r="L617" s="411" t="s">
        <v>6012</v>
      </c>
      <c r="M617" s="68"/>
      <c r="N617" s="550"/>
      <c r="O617" s="550"/>
      <c r="P617" s="359" t="str">
        <f t="shared" si="29"/>
        <v/>
      </c>
    </row>
    <row r="618" spans="1:16" s="64" customFormat="1" ht="12.75" customHeight="1">
      <c r="A618" s="66"/>
      <c r="B618" s="65"/>
      <c r="C618" s="66"/>
      <c r="D618" s="66"/>
      <c r="E618" s="44"/>
      <c r="F618" s="65"/>
      <c r="G618" s="119"/>
      <c r="H618" s="190"/>
      <c r="I618" s="354" t="str">
        <f t="shared" si="30"/>
        <v>x</v>
      </c>
      <c r="J618" s="402"/>
      <c r="K618" s="381"/>
      <c r="L618" s="411" t="s">
        <v>6013</v>
      </c>
      <c r="M618" s="68"/>
      <c r="N618" s="550"/>
      <c r="O618" s="550"/>
      <c r="P618" s="359" t="str">
        <f t="shared" si="29"/>
        <v/>
      </c>
    </row>
    <row r="619" spans="1:16" s="64" customFormat="1" ht="12.75" customHeight="1">
      <c r="A619" s="66"/>
      <c r="B619" s="65"/>
      <c r="C619" s="66"/>
      <c r="D619" s="66"/>
      <c r="E619" s="44"/>
      <c r="F619" s="65"/>
      <c r="G619" s="119"/>
      <c r="H619" s="190"/>
      <c r="I619" s="354" t="str">
        <f t="shared" si="30"/>
        <v>x</v>
      </c>
      <c r="J619" s="402"/>
      <c r="K619" s="381"/>
      <c r="L619" s="411" t="s">
        <v>6014</v>
      </c>
      <c r="M619" s="68"/>
      <c r="N619" s="550"/>
      <c r="O619" s="550"/>
      <c r="P619" s="359" t="str">
        <f t="shared" si="29"/>
        <v/>
      </c>
    </row>
    <row r="620" spans="1:16" s="64" customFormat="1" ht="12.75" customHeight="1">
      <c r="A620" s="66"/>
      <c r="B620" s="65"/>
      <c r="C620" s="66"/>
      <c r="D620" s="66"/>
      <c r="E620" s="44"/>
      <c r="F620" s="65"/>
      <c r="G620" s="119"/>
      <c r="H620" s="190"/>
      <c r="I620" s="354" t="str">
        <f t="shared" si="30"/>
        <v>x</v>
      </c>
      <c r="J620" s="402"/>
      <c r="K620" s="381"/>
      <c r="L620" s="411" t="s">
        <v>6015</v>
      </c>
      <c r="M620" s="68"/>
      <c r="N620" s="550"/>
      <c r="O620" s="550"/>
      <c r="P620" s="359" t="str">
        <f t="shared" si="29"/>
        <v/>
      </c>
    </row>
    <row r="621" spans="1:16" s="64" customFormat="1" ht="12.75" customHeight="1">
      <c r="A621" s="66"/>
      <c r="B621" s="65"/>
      <c r="C621" s="66"/>
      <c r="D621" s="66"/>
      <c r="E621" s="44"/>
      <c r="F621" s="65"/>
      <c r="G621" s="119"/>
      <c r="H621" s="190"/>
      <c r="I621" s="354" t="str">
        <f t="shared" si="30"/>
        <v>x</v>
      </c>
      <c r="J621" s="402"/>
      <c r="K621" s="381"/>
      <c r="L621" s="411" t="s">
        <v>6016</v>
      </c>
      <c r="M621" s="68"/>
      <c r="N621" s="550"/>
      <c r="O621" s="550"/>
      <c r="P621" s="359" t="str">
        <f t="shared" si="29"/>
        <v/>
      </c>
    </row>
    <row r="622" spans="1:16" s="64" customFormat="1" ht="12.75" customHeight="1">
      <c r="A622" s="66"/>
      <c r="B622" s="65"/>
      <c r="C622" s="66"/>
      <c r="D622" s="66"/>
      <c r="E622" s="44"/>
      <c r="F622" s="65"/>
      <c r="G622" s="119"/>
      <c r="H622" s="190"/>
      <c r="I622" s="354" t="str">
        <f t="shared" si="30"/>
        <v>x</v>
      </c>
      <c r="J622" s="402"/>
      <c r="K622" s="381"/>
      <c r="L622" s="411" t="s">
        <v>6017</v>
      </c>
      <c r="M622" s="68"/>
      <c r="N622" s="550"/>
      <c r="O622" s="550"/>
      <c r="P622" s="359" t="str">
        <f t="shared" si="29"/>
        <v/>
      </c>
    </row>
    <row r="623" spans="1:16" s="64" customFormat="1" ht="12.75" customHeight="1">
      <c r="A623" s="66"/>
      <c r="B623" s="65"/>
      <c r="C623" s="66"/>
      <c r="D623" s="66"/>
      <c r="E623" s="44"/>
      <c r="F623" s="65"/>
      <c r="G623" s="119"/>
      <c r="H623" s="190"/>
      <c r="I623" s="354" t="str">
        <f t="shared" si="30"/>
        <v>x</v>
      </c>
      <c r="J623" s="402"/>
      <c r="K623" s="381"/>
      <c r="L623" s="411" t="s">
        <v>6018</v>
      </c>
      <c r="M623" s="68"/>
      <c r="N623" s="550"/>
      <c r="O623" s="550"/>
      <c r="P623" s="359" t="str">
        <f t="shared" si="29"/>
        <v/>
      </c>
    </row>
    <row r="624" spans="1:16" s="64" customFormat="1" ht="12.75" customHeight="1">
      <c r="A624" s="66"/>
      <c r="B624" s="65"/>
      <c r="C624" s="66"/>
      <c r="D624" s="66"/>
      <c r="E624" s="44"/>
      <c r="F624" s="65"/>
      <c r="G624" s="119"/>
      <c r="H624" s="190"/>
      <c r="I624" s="354" t="str">
        <f t="shared" si="30"/>
        <v>x</v>
      </c>
      <c r="J624" s="402"/>
      <c r="K624" s="381"/>
      <c r="L624" s="411" t="s">
        <v>6019</v>
      </c>
      <c r="M624" s="68"/>
      <c r="N624" s="550"/>
      <c r="O624" s="550"/>
      <c r="P624" s="359" t="str">
        <f t="shared" si="29"/>
        <v/>
      </c>
    </row>
    <row r="625" spans="1:16" s="64" customFormat="1" ht="12.75" customHeight="1">
      <c r="A625" s="66"/>
      <c r="B625" s="65"/>
      <c r="C625" s="66"/>
      <c r="D625" s="66"/>
      <c r="E625" s="44"/>
      <c r="F625" s="65"/>
      <c r="G625" s="119"/>
      <c r="H625" s="190"/>
      <c r="I625" s="354" t="str">
        <f t="shared" si="30"/>
        <v>x</v>
      </c>
      <c r="J625" s="402"/>
      <c r="K625" s="381"/>
      <c r="L625" s="411" t="s">
        <v>6020</v>
      </c>
      <c r="M625" s="68"/>
      <c r="N625" s="550"/>
      <c r="O625" s="550"/>
      <c r="P625" s="359" t="str">
        <f t="shared" si="29"/>
        <v/>
      </c>
    </row>
    <row r="626" spans="1:16" s="64" customFormat="1" ht="12.75" customHeight="1">
      <c r="A626" s="66"/>
      <c r="B626" s="65"/>
      <c r="C626" s="66"/>
      <c r="D626" s="66"/>
      <c r="E626" s="44"/>
      <c r="F626" s="65"/>
      <c r="G626" s="119"/>
      <c r="H626" s="190"/>
      <c r="I626" s="354" t="str">
        <f t="shared" si="30"/>
        <v>x</v>
      </c>
      <c r="J626" s="402"/>
      <c r="K626" s="381"/>
      <c r="L626" s="411" t="s">
        <v>6021</v>
      </c>
      <c r="M626" s="68"/>
      <c r="N626" s="550"/>
      <c r="O626" s="550"/>
      <c r="P626" s="359" t="str">
        <f t="shared" si="29"/>
        <v/>
      </c>
    </row>
    <row r="627" spans="1:16" s="64" customFormat="1" ht="12.75" customHeight="1">
      <c r="A627" s="66"/>
      <c r="B627" s="65"/>
      <c r="C627" s="66"/>
      <c r="D627" s="66"/>
      <c r="E627" s="44"/>
      <c r="F627" s="65"/>
      <c r="G627" s="119"/>
      <c r="H627" s="190"/>
      <c r="I627" s="354" t="str">
        <f t="shared" si="30"/>
        <v>x</v>
      </c>
      <c r="J627" s="402"/>
      <c r="K627" s="381"/>
      <c r="L627" s="411" t="s">
        <v>6022</v>
      </c>
      <c r="M627" s="68"/>
      <c r="N627" s="550"/>
      <c r="O627" s="550"/>
      <c r="P627" s="359" t="str">
        <f t="shared" si="29"/>
        <v/>
      </c>
    </row>
    <row r="628" spans="1:16" s="64" customFormat="1" ht="12.75" customHeight="1">
      <c r="A628" s="66"/>
      <c r="B628" s="65"/>
      <c r="C628" s="66"/>
      <c r="D628" s="66"/>
      <c r="E628" s="44"/>
      <c r="F628" s="65"/>
      <c r="G628" s="119"/>
      <c r="H628" s="190"/>
      <c r="I628" s="354" t="str">
        <f t="shared" si="30"/>
        <v>x</v>
      </c>
      <c r="J628" s="402"/>
      <c r="K628" s="381"/>
      <c r="L628" s="411" t="s">
        <v>6023</v>
      </c>
      <c r="M628" s="68"/>
      <c r="N628" s="550"/>
      <c r="O628" s="550"/>
      <c r="P628" s="359" t="str">
        <f t="shared" si="29"/>
        <v/>
      </c>
    </row>
    <row r="629" spans="1:16" s="64" customFormat="1" ht="12.75" customHeight="1">
      <c r="A629" s="66"/>
      <c r="B629" s="65"/>
      <c r="C629" s="66"/>
      <c r="D629" s="66"/>
      <c r="E629" s="44"/>
      <c r="F629" s="65"/>
      <c r="G629" s="119"/>
      <c r="H629" s="190"/>
      <c r="I629" s="354" t="str">
        <f t="shared" si="30"/>
        <v>x</v>
      </c>
      <c r="J629" s="402"/>
      <c r="K629" s="381"/>
      <c r="L629" s="411" t="s">
        <v>6024</v>
      </c>
      <c r="M629" s="68"/>
      <c r="N629" s="550"/>
      <c r="O629" s="550"/>
      <c r="P629" s="359" t="str">
        <f t="shared" si="29"/>
        <v/>
      </c>
    </row>
    <row r="630" spans="1:16" s="64" customFormat="1" ht="12.75" customHeight="1">
      <c r="A630" s="66"/>
      <c r="B630" s="65"/>
      <c r="C630" s="66"/>
      <c r="D630" s="66"/>
      <c r="E630" s="44"/>
      <c r="F630" s="65"/>
      <c r="G630" s="119"/>
      <c r="H630" s="190"/>
      <c r="I630" s="354" t="str">
        <f t="shared" si="30"/>
        <v>x</v>
      </c>
      <c r="J630" s="402"/>
      <c r="K630" s="381"/>
      <c r="L630" s="411" t="s">
        <v>6025</v>
      </c>
      <c r="M630" s="68"/>
      <c r="N630" s="550"/>
      <c r="O630" s="550"/>
      <c r="P630" s="359" t="str">
        <f t="shared" si="29"/>
        <v/>
      </c>
    </row>
    <row r="631" spans="1:16" s="64" customFormat="1" ht="12.75" customHeight="1">
      <c r="A631" s="66"/>
      <c r="B631" s="65"/>
      <c r="C631" s="66"/>
      <c r="D631" s="66"/>
      <c r="E631" s="44"/>
      <c r="F631" s="65"/>
      <c r="G631" s="119"/>
      <c r="H631" s="190"/>
      <c r="I631" s="354" t="str">
        <f t="shared" si="30"/>
        <v>x</v>
      </c>
      <c r="J631" s="402"/>
      <c r="K631" s="381"/>
      <c r="L631" s="411" t="s">
        <v>6026</v>
      </c>
      <c r="M631" s="68"/>
      <c r="N631" s="550"/>
      <c r="O631" s="550"/>
      <c r="P631" s="359" t="str">
        <f t="shared" si="29"/>
        <v/>
      </c>
    </row>
    <row r="632" spans="1:16" s="64" customFormat="1" ht="12.75" customHeight="1">
      <c r="A632" s="66"/>
      <c r="B632" s="65"/>
      <c r="C632" s="66"/>
      <c r="D632" s="66"/>
      <c r="E632" s="44"/>
      <c r="F632" s="65"/>
      <c r="G632" s="119"/>
      <c r="H632" s="190"/>
      <c r="I632" s="354" t="str">
        <f t="shared" si="30"/>
        <v>x</v>
      </c>
      <c r="J632" s="402"/>
      <c r="K632" s="381"/>
      <c r="L632" s="411" t="s">
        <v>6027</v>
      </c>
      <c r="M632" s="68"/>
      <c r="N632" s="550"/>
      <c r="O632" s="550"/>
      <c r="P632" s="359" t="str">
        <f t="shared" si="29"/>
        <v/>
      </c>
    </row>
    <row r="633" spans="1:16" s="64" customFormat="1" ht="12.75" customHeight="1">
      <c r="A633" s="66"/>
      <c r="B633" s="65"/>
      <c r="C633" s="66"/>
      <c r="D633" s="66"/>
      <c r="E633" s="44"/>
      <c r="F633" s="65"/>
      <c r="G633" s="119"/>
      <c r="H633" s="190"/>
      <c r="I633" s="354" t="str">
        <f t="shared" si="30"/>
        <v>x</v>
      </c>
      <c r="J633" s="402"/>
      <c r="K633" s="381"/>
      <c r="L633" s="411" t="s">
        <v>6028</v>
      </c>
      <c r="M633" s="68"/>
      <c r="N633" s="550"/>
      <c r="O633" s="550"/>
      <c r="P633" s="359" t="str">
        <f t="shared" si="29"/>
        <v/>
      </c>
    </row>
    <row r="634" spans="1:16" s="64" customFormat="1" ht="12.75" customHeight="1">
      <c r="A634" s="66"/>
      <c r="B634" s="65"/>
      <c r="C634" s="66"/>
      <c r="D634" s="66"/>
      <c r="E634" s="44"/>
      <c r="F634" s="65"/>
      <c r="G634" s="119"/>
      <c r="H634" s="190"/>
      <c r="I634" s="354" t="str">
        <f t="shared" si="30"/>
        <v>x</v>
      </c>
      <c r="J634" s="402"/>
      <c r="K634" s="381"/>
      <c r="L634" s="411" t="s">
        <v>6029</v>
      </c>
      <c r="M634" s="68"/>
      <c r="N634" s="550"/>
      <c r="O634" s="550"/>
      <c r="P634" s="359" t="str">
        <f t="shared" si="29"/>
        <v/>
      </c>
    </row>
    <row r="635" spans="1:16" s="64" customFormat="1" ht="12.75" customHeight="1">
      <c r="A635" s="66"/>
      <c r="B635" s="65"/>
      <c r="C635" s="66"/>
      <c r="D635" s="66"/>
      <c r="E635" s="44"/>
      <c r="F635" s="65"/>
      <c r="G635" s="119"/>
      <c r="H635" s="190"/>
      <c r="I635" s="354" t="str">
        <f t="shared" si="30"/>
        <v>x</v>
      </c>
      <c r="J635" s="402"/>
      <c r="K635" s="381"/>
      <c r="L635" s="411" t="s">
        <v>6030</v>
      </c>
      <c r="M635" s="68"/>
      <c r="N635" s="550"/>
      <c r="O635" s="550"/>
      <c r="P635" s="359" t="str">
        <f t="shared" si="29"/>
        <v/>
      </c>
    </row>
    <row r="636" spans="1:16" s="64" customFormat="1" ht="12.75" customHeight="1">
      <c r="A636" s="66"/>
      <c r="B636" s="65"/>
      <c r="C636" s="66"/>
      <c r="D636" s="66"/>
      <c r="E636" s="44"/>
      <c r="F636" s="65"/>
      <c r="G636" s="119"/>
      <c r="H636" s="190"/>
      <c r="I636" s="354" t="str">
        <f t="shared" si="30"/>
        <v>x</v>
      </c>
      <c r="J636" s="402"/>
      <c r="K636" s="381"/>
      <c r="L636" s="411" t="s">
        <v>6031</v>
      </c>
      <c r="M636" s="68"/>
      <c r="N636" s="550"/>
      <c r="O636" s="550"/>
      <c r="P636" s="359" t="str">
        <f t="shared" si="29"/>
        <v/>
      </c>
    </row>
    <row r="637" spans="1:16" s="64" customFormat="1" ht="12.75" customHeight="1">
      <c r="A637" s="66"/>
      <c r="B637" s="65"/>
      <c r="C637" s="66"/>
      <c r="D637" s="66"/>
      <c r="E637" s="44"/>
      <c r="F637" s="65"/>
      <c r="G637" s="119"/>
      <c r="H637" s="190"/>
      <c r="I637" s="354" t="str">
        <f t="shared" si="30"/>
        <v>x</v>
      </c>
      <c r="J637" s="402"/>
      <c r="K637" s="381"/>
      <c r="L637" s="411" t="s">
        <v>6032</v>
      </c>
      <c r="M637" s="68"/>
      <c r="N637" s="550"/>
      <c r="O637" s="550"/>
      <c r="P637" s="359" t="str">
        <f t="shared" si="29"/>
        <v/>
      </c>
    </row>
    <row r="638" spans="1:16" s="64" customFormat="1" ht="12.75" customHeight="1">
      <c r="A638" s="66"/>
      <c r="B638" s="65"/>
      <c r="C638" s="66"/>
      <c r="D638" s="66"/>
      <c r="E638" s="44"/>
      <c r="F638" s="65"/>
      <c r="G638" s="119"/>
      <c r="H638" s="190"/>
      <c r="I638" s="354" t="str">
        <f t="shared" si="30"/>
        <v>x</v>
      </c>
      <c r="J638" s="402"/>
      <c r="K638" s="381"/>
      <c r="L638" s="411" t="s">
        <v>6033</v>
      </c>
      <c r="M638" s="68"/>
      <c r="N638" s="550"/>
      <c r="O638" s="550"/>
      <c r="P638" s="359" t="str">
        <f t="shared" ref="P638:P689" si="31">IF(N638="","",IF(O638="","",IF(O638=N638,$Q$1,O638-N638)))</f>
        <v/>
      </c>
    </row>
    <row r="639" spans="1:16" s="64" customFormat="1" ht="12.75" customHeight="1">
      <c r="A639" s="66"/>
      <c r="B639" s="65"/>
      <c r="C639" s="66"/>
      <c r="D639" s="66"/>
      <c r="E639" s="44"/>
      <c r="F639" s="65"/>
      <c r="G639" s="119"/>
      <c r="H639" s="190"/>
      <c r="I639" s="354" t="str">
        <f t="shared" si="30"/>
        <v>x</v>
      </c>
      <c r="J639" s="402"/>
      <c r="K639" s="381"/>
      <c r="L639" s="411" t="s">
        <v>6034</v>
      </c>
      <c r="M639" s="68"/>
      <c r="N639" s="550"/>
      <c r="O639" s="550"/>
      <c r="P639" s="359" t="str">
        <f t="shared" si="31"/>
        <v/>
      </c>
    </row>
    <row r="640" spans="1:16" s="64" customFormat="1" ht="12.75" customHeight="1">
      <c r="A640" s="66"/>
      <c r="B640" s="65"/>
      <c r="C640" s="66"/>
      <c r="D640" s="66"/>
      <c r="E640" s="44"/>
      <c r="F640" s="65"/>
      <c r="G640" s="119"/>
      <c r="H640" s="190"/>
      <c r="I640" s="354" t="str">
        <f t="shared" si="30"/>
        <v>x</v>
      </c>
      <c r="J640" s="402"/>
      <c r="K640" s="381"/>
      <c r="L640" s="411" t="s">
        <v>6035</v>
      </c>
      <c r="M640" s="68"/>
      <c r="N640" s="550"/>
      <c r="O640" s="550"/>
      <c r="P640" s="359" t="str">
        <f t="shared" si="31"/>
        <v/>
      </c>
    </row>
    <row r="641" spans="1:16" s="64" customFormat="1" ht="12.75" customHeight="1">
      <c r="A641" s="66"/>
      <c r="B641" s="65"/>
      <c r="C641" s="66"/>
      <c r="D641" s="66"/>
      <c r="E641" s="44"/>
      <c r="F641" s="65"/>
      <c r="G641" s="119"/>
      <c r="H641" s="190"/>
      <c r="I641" s="354" t="str">
        <f t="shared" si="30"/>
        <v>x</v>
      </c>
      <c r="J641" s="402"/>
      <c r="K641" s="381"/>
      <c r="L641" s="411" t="s">
        <v>6036</v>
      </c>
      <c r="M641" s="68"/>
      <c r="N641" s="550"/>
      <c r="O641" s="550"/>
      <c r="P641" s="359" t="str">
        <f t="shared" si="31"/>
        <v/>
      </c>
    </row>
    <row r="642" spans="1:16" s="64" customFormat="1" ht="12.75" customHeight="1">
      <c r="A642" s="66"/>
      <c r="B642" s="65"/>
      <c r="C642" s="66"/>
      <c r="D642" s="66"/>
      <c r="E642" s="44"/>
      <c r="F642" s="65"/>
      <c r="G642" s="119"/>
      <c r="H642" s="190"/>
      <c r="I642" s="354" t="str">
        <f t="shared" si="30"/>
        <v>x</v>
      </c>
      <c r="J642" s="402"/>
      <c r="K642" s="381"/>
      <c r="L642" s="411" t="s">
        <v>6037</v>
      </c>
      <c r="M642" s="68"/>
      <c r="N642" s="550"/>
      <c r="O642" s="550"/>
      <c r="P642" s="359" t="str">
        <f t="shared" si="31"/>
        <v/>
      </c>
    </row>
    <row r="643" spans="1:16" s="64" customFormat="1" ht="12.75" customHeight="1">
      <c r="A643" s="66"/>
      <c r="B643" s="65"/>
      <c r="C643" s="66"/>
      <c r="D643" s="66"/>
      <c r="E643" s="44"/>
      <c r="F643" s="65"/>
      <c r="G643" s="119"/>
      <c r="H643" s="190"/>
      <c r="I643" s="354" t="str">
        <f t="shared" si="30"/>
        <v>x</v>
      </c>
      <c r="J643" s="402"/>
      <c r="K643" s="381"/>
      <c r="L643" s="411" t="s">
        <v>6038</v>
      </c>
      <c r="M643" s="68"/>
      <c r="N643" s="550"/>
      <c r="O643" s="550"/>
      <c r="P643" s="359" t="str">
        <f t="shared" si="31"/>
        <v/>
      </c>
    </row>
    <row r="644" spans="1:16" s="64" customFormat="1" ht="12.75" customHeight="1">
      <c r="A644" s="66"/>
      <c r="B644" s="65"/>
      <c r="C644" s="66"/>
      <c r="D644" s="66"/>
      <c r="E644" s="44"/>
      <c r="F644" s="65"/>
      <c r="G644" s="119"/>
      <c r="H644" s="190"/>
      <c r="I644" s="354" t="str">
        <f t="shared" si="30"/>
        <v>x</v>
      </c>
      <c r="J644" s="402"/>
      <c r="K644" s="381"/>
      <c r="L644" s="411" t="s">
        <v>6039</v>
      </c>
      <c r="M644" s="68"/>
      <c r="N644" s="550"/>
      <c r="O644" s="550"/>
      <c r="P644" s="359" t="str">
        <f t="shared" si="31"/>
        <v/>
      </c>
    </row>
    <row r="645" spans="1:16" s="64" customFormat="1" ht="12.75" customHeight="1">
      <c r="A645" s="66"/>
      <c r="B645" s="65"/>
      <c r="C645" s="66"/>
      <c r="D645" s="66"/>
      <c r="E645" s="44"/>
      <c r="F645" s="65"/>
      <c r="G645" s="119"/>
      <c r="H645" s="190"/>
      <c r="I645" s="354" t="str">
        <f t="shared" si="30"/>
        <v>x</v>
      </c>
      <c r="J645" s="402"/>
      <c r="K645" s="381"/>
      <c r="L645" s="411" t="s">
        <v>6040</v>
      </c>
      <c r="M645" s="68"/>
      <c r="N645" s="550"/>
      <c r="O645" s="550"/>
      <c r="P645" s="359" t="str">
        <f t="shared" si="31"/>
        <v/>
      </c>
    </row>
    <row r="646" spans="1:16" s="64" customFormat="1" ht="12.75" customHeight="1">
      <c r="A646" s="66"/>
      <c r="B646" s="65"/>
      <c r="C646" s="66"/>
      <c r="D646" s="66"/>
      <c r="E646" s="44"/>
      <c r="F646" s="65"/>
      <c r="G646" s="119"/>
      <c r="H646" s="190"/>
      <c r="I646" s="354" t="str">
        <f t="shared" si="30"/>
        <v>x</v>
      </c>
      <c r="J646" s="402"/>
      <c r="K646" s="381"/>
      <c r="L646" s="411" t="s">
        <v>6041</v>
      </c>
      <c r="M646" s="68"/>
      <c r="N646" s="550"/>
      <c r="O646" s="550"/>
      <c r="P646" s="359" t="str">
        <f t="shared" si="31"/>
        <v/>
      </c>
    </row>
    <row r="647" spans="1:16" s="64" customFormat="1" ht="12.75" customHeight="1">
      <c r="A647" s="66"/>
      <c r="B647" s="65"/>
      <c r="C647" s="66"/>
      <c r="D647" s="66"/>
      <c r="E647" s="44"/>
      <c r="F647" s="65"/>
      <c r="G647" s="119"/>
      <c r="H647" s="190"/>
      <c r="I647" s="354" t="str">
        <f t="shared" si="30"/>
        <v>x</v>
      </c>
      <c r="J647" s="402"/>
      <c r="K647" s="381"/>
      <c r="L647" s="411" t="s">
        <v>6042</v>
      </c>
      <c r="M647" s="68"/>
      <c r="N647" s="550"/>
      <c r="O647" s="550"/>
      <c r="P647" s="359" t="str">
        <f t="shared" si="31"/>
        <v/>
      </c>
    </row>
    <row r="648" spans="1:16" s="64" customFormat="1" ht="12.75" customHeight="1">
      <c r="A648" s="66"/>
      <c r="B648" s="65"/>
      <c r="C648" s="66"/>
      <c r="D648" s="66"/>
      <c r="E648" s="44"/>
      <c r="F648" s="65"/>
      <c r="G648" s="119"/>
      <c r="H648" s="190"/>
      <c r="I648" s="354" t="str">
        <f t="shared" si="30"/>
        <v>x</v>
      </c>
      <c r="J648" s="402"/>
      <c r="K648" s="381"/>
      <c r="L648" s="411" t="s">
        <v>6043</v>
      </c>
      <c r="M648" s="68"/>
      <c r="N648" s="550"/>
      <c r="O648" s="550"/>
      <c r="P648" s="359" t="str">
        <f t="shared" si="31"/>
        <v/>
      </c>
    </row>
    <row r="649" spans="1:16" s="64" customFormat="1" ht="12.75" customHeight="1">
      <c r="A649" s="66"/>
      <c r="B649" s="65"/>
      <c r="C649" s="66"/>
      <c r="D649" s="66"/>
      <c r="E649" s="44"/>
      <c r="F649" s="65"/>
      <c r="G649" s="119"/>
      <c r="H649" s="190"/>
      <c r="I649" s="354" t="str">
        <f t="shared" si="30"/>
        <v>x</v>
      </c>
      <c r="J649" s="402"/>
      <c r="K649" s="381"/>
      <c r="L649" s="411" t="s">
        <v>6044</v>
      </c>
      <c r="M649" s="68"/>
      <c r="N649" s="550"/>
      <c r="O649" s="550"/>
      <c r="P649" s="359" t="str">
        <f t="shared" si="31"/>
        <v/>
      </c>
    </row>
    <row r="650" spans="1:16" s="64" customFormat="1" ht="12.75" customHeight="1">
      <c r="A650" s="66"/>
      <c r="B650" s="65"/>
      <c r="C650" s="66"/>
      <c r="D650" s="66"/>
      <c r="E650" s="44"/>
      <c r="F650" s="65"/>
      <c r="G650" s="119"/>
      <c r="H650" s="190"/>
      <c r="I650" s="354" t="str">
        <f t="shared" si="30"/>
        <v>x</v>
      </c>
      <c r="J650" s="402"/>
      <c r="K650" s="381"/>
      <c r="L650" s="411" t="s">
        <v>6045</v>
      </c>
      <c r="M650" s="68"/>
      <c r="N650" s="550"/>
      <c r="O650" s="550"/>
      <c r="P650" s="359" t="str">
        <f t="shared" si="31"/>
        <v/>
      </c>
    </row>
    <row r="651" spans="1:16" s="64" customFormat="1" ht="12.75" customHeight="1">
      <c r="A651" s="66"/>
      <c r="B651" s="65"/>
      <c r="C651" s="66"/>
      <c r="D651" s="66"/>
      <c r="E651" s="44"/>
      <c r="F651" s="65"/>
      <c r="G651" s="119"/>
      <c r="H651" s="190"/>
      <c r="I651" s="354" t="str">
        <f t="shared" si="30"/>
        <v>x</v>
      </c>
      <c r="J651" s="402"/>
      <c r="K651" s="381"/>
      <c r="L651" s="411" t="s">
        <v>6046</v>
      </c>
      <c r="M651" s="68"/>
      <c r="N651" s="550"/>
      <c r="O651" s="550"/>
      <c r="P651" s="359" t="str">
        <f t="shared" si="31"/>
        <v/>
      </c>
    </row>
    <row r="652" spans="1:16" s="64" customFormat="1" ht="12.75" customHeight="1">
      <c r="A652" s="66"/>
      <c r="B652" s="65"/>
      <c r="C652" s="66"/>
      <c r="D652" s="66"/>
      <c r="E652" s="44"/>
      <c r="F652" s="65"/>
      <c r="G652" s="119"/>
      <c r="H652" s="190"/>
      <c r="I652" s="354" t="str">
        <f t="shared" si="30"/>
        <v>x</v>
      </c>
      <c r="J652" s="402"/>
      <c r="K652" s="381"/>
      <c r="L652" s="411" t="s">
        <v>6047</v>
      </c>
      <c r="M652" s="68"/>
      <c r="N652" s="550"/>
      <c r="O652" s="550"/>
      <c r="P652" s="359" t="str">
        <f t="shared" si="31"/>
        <v/>
      </c>
    </row>
    <row r="653" spans="1:16" s="64" customFormat="1" ht="12.75" customHeight="1">
      <c r="A653" s="66"/>
      <c r="B653" s="65"/>
      <c r="C653" s="66"/>
      <c r="D653" s="66"/>
      <c r="E653" s="44"/>
      <c r="F653" s="65"/>
      <c r="G653" s="119"/>
      <c r="H653" s="190"/>
      <c r="I653" s="354" t="str">
        <f t="shared" si="30"/>
        <v>x</v>
      </c>
      <c r="J653" s="402"/>
      <c r="K653" s="381"/>
      <c r="L653" s="411" t="s">
        <v>6048</v>
      </c>
      <c r="M653" s="68"/>
      <c r="N653" s="550"/>
      <c r="O653" s="550"/>
      <c r="P653" s="359" t="str">
        <f t="shared" si="31"/>
        <v/>
      </c>
    </row>
    <row r="654" spans="1:16" s="64" customFormat="1" ht="12.75" customHeight="1">
      <c r="A654" s="66"/>
      <c r="B654" s="65"/>
      <c r="C654" s="66"/>
      <c r="D654" s="66"/>
      <c r="E654" s="44"/>
      <c r="F654" s="65"/>
      <c r="G654" s="119"/>
      <c r="H654" s="190"/>
      <c r="I654" s="354" t="str">
        <f t="shared" si="30"/>
        <v>x</v>
      </c>
      <c r="J654" s="402"/>
      <c r="K654" s="381"/>
      <c r="L654" s="411" t="s">
        <v>6049</v>
      </c>
      <c r="M654" s="68"/>
      <c r="N654" s="550"/>
      <c r="O654" s="550"/>
      <c r="P654" s="359" t="str">
        <f t="shared" si="31"/>
        <v/>
      </c>
    </row>
    <row r="655" spans="1:16" s="64" customFormat="1" ht="12.75" customHeight="1">
      <c r="A655" s="66"/>
      <c r="B655" s="65"/>
      <c r="C655" s="66"/>
      <c r="D655" s="66"/>
      <c r="E655" s="44"/>
      <c r="F655" s="65"/>
      <c r="G655" s="119"/>
      <c r="H655" s="190"/>
      <c r="I655" s="354" t="str">
        <f t="shared" si="30"/>
        <v>x</v>
      </c>
      <c r="J655" s="402"/>
      <c r="K655" s="381"/>
      <c r="L655" s="411" t="s">
        <v>6050</v>
      </c>
      <c r="M655" s="68"/>
      <c r="N655" s="550"/>
      <c r="O655" s="550"/>
      <c r="P655" s="359" t="str">
        <f t="shared" si="31"/>
        <v/>
      </c>
    </row>
    <row r="656" spans="1:16" s="64" customFormat="1" ht="12.75" customHeight="1">
      <c r="A656" s="66"/>
      <c r="B656" s="65"/>
      <c r="C656" s="66"/>
      <c r="D656" s="66"/>
      <c r="E656" s="44"/>
      <c r="F656" s="65"/>
      <c r="G656" s="119"/>
      <c r="H656" s="190"/>
      <c r="I656" s="354" t="str">
        <f t="shared" si="30"/>
        <v>x</v>
      </c>
      <c r="J656" s="402"/>
      <c r="K656" s="381"/>
      <c r="L656" s="411" t="s">
        <v>6051</v>
      </c>
      <c r="M656" s="68"/>
      <c r="N656" s="550"/>
      <c r="O656" s="550"/>
      <c r="P656" s="359" t="str">
        <f t="shared" si="31"/>
        <v/>
      </c>
    </row>
    <row r="657" spans="1:16" s="64" customFormat="1" ht="12.75" customHeight="1">
      <c r="A657" s="66"/>
      <c r="B657" s="65"/>
      <c r="C657" s="66"/>
      <c r="D657" s="66"/>
      <c r="E657" s="44"/>
      <c r="F657" s="65"/>
      <c r="G657" s="119"/>
      <c r="H657" s="190"/>
      <c r="I657" s="354" t="str">
        <f t="shared" si="30"/>
        <v>x</v>
      </c>
      <c r="J657" s="402"/>
      <c r="K657" s="381"/>
      <c r="L657" s="411" t="s">
        <v>6052</v>
      </c>
      <c r="M657" s="68"/>
      <c r="N657" s="550"/>
      <c r="O657" s="550"/>
      <c r="P657" s="359" t="str">
        <f t="shared" si="31"/>
        <v/>
      </c>
    </row>
    <row r="658" spans="1:16" s="64" customFormat="1" ht="12.75" customHeight="1">
      <c r="A658" s="66"/>
      <c r="B658" s="65"/>
      <c r="C658" s="66"/>
      <c r="D658" s="66"/>
      <c r="E658" s="44"/>
      <c r="F658" s="65"/>
      <c r="G658" s="119"/>
      <c r="H658" s="190"/>
      <c r="I658" s="354" t="str">
        <f t="shared" si="30"/>
        <v>x</v>
      </c>
      <c r="J658" s="402"/>
      <c r="K658" s="381"/>
      <c r="L658" s="411" t="s">
        <v>6053</v>
      </c>
      <c r="M658" s="68"/>
      <c r="N658" s="550"/>
      <c r="O658" s="550"/>
      <c r="P658" s="359" t="str">
        <f t="shared" si="31"/>
        <v/>
      </c>
    </row>
    <row r="659" spans="1:16" s="64" customFormat="1" ht="12.75" customHeight="1">
      <c r="A659" s="66"/>
      <c r="B659" s="65"/>
      <c r="C659" s="66"/>
      <c r="D659" s="66"/>
      <c r="E659" s="44"/>
      <c r="F659" s="65"/>
      <c r="G659" s="119"/>
      <c r="H659" s="190"/>
      <c r="I659" s="354" t="str">
        <f t="shared" si="30"/>
        <v>x</v>
      </c>
      <c r="J659" s="402"/>
      <c r="K659" s="381"/>
      <c r="L659" s="411" t="s">
        <v>6054</v>
      </c>
      <c r="M659" s="68"/>
      <c r="N659" s="550"/>
      <c r="O659" s="550"/>
      <c r="P659" s="359" t="str">
        <f t="shared" si="31"/>
        <v/>
      </c>
    </row>
    <row r="660" spans="1:16" s="64" customFormat="1" ht="12.75" customHeight="1">
      <c r="A660" s="66"/>
      <c r="B660" s="65"/>
      <c r="C660" s="66"/>
      <c r="D660" s="66"/>
      <c r="E660" s="44"/>
      <c r="F660" s="65"/>
      <c r="G660" s="119"/>
      <c r="H660" s="190"/>
      <c r="I660" s="354" t="str">
        <f t="shared" si="30"/>
        <v>x</v>
      </c>
      <c r="J660" s="402"/>
      <c r="K660" s="381"/>
      <c r="L660" s="411" t="s">
        <v>6055</v>
      </c>
      <c r="M660" s="68"/>
      <c r="N660" s="550"/>
      <c r="O660" s="550"/>
      <c r="P660" s="359" t="str">
        <f t="shared" si="31"/>
        <v/>
      </c>
    </row>
    <row r="661" spans="1:16" s="64" customFormat="1" ht="12.75" customHeight="1">
      <c r="A661" s="66"/>
      <c r="B661" s="65"/>
      <c r="C661" s="66"/>
      <c r="D661" s="66"/>
      <c r="E661" s="44"/>
      <c r="F661" s="65"/>
      <c r="G661" s="119"/>
      <c r="H661" s="190"/>
      <c r="I661" s="354" t="str">
        <f t="shared" si="30"/>
        <v>x</v>
      </c>
      <c r="J661" s="402"/>
      <c r="K661" s="381"/>
      <c r="L661" s="411" t="s">
        <v>6056</v>
      </c>
      <c r="M661" s="68"/>
      <c r="N661" s="550"/>
      <c r="O661" s="550"/>
      <c r="P661" s="359" t="str">
        <f t="shared" si="31"/>
        <v/>
      </c>
    </row>
    <row r="662" spans="1:16" s="64" customFormat="1" ht="12.75" customHeight="1">
      <c r="A662" s="66"/>
      <c r="B662" s="65"/>
      <c r="C662" s="66"/>
      <c r="D662" s="66"/>
      <c r="E662" s="44"/>
      <c r="F662" s="65"/>
      <c r="G662" s="119"/>
      <c r="H662" s="190"/>
      <c r="I662" s="354" t="str">
        <f t="shared" si="30"/>
        <v>x</v>
      </c>
      <c r="J662" s="402"/>
      <c r="K662" s="381"/>
      <c r="L662" s="411" t="s">
        <v>6057</v>
      </c>
      <c r="M662" s="68"/>
      <c r="N662" s="550"/>
      <c r="O662" s="550"/>
      <c r="P662" s="359" t="str">
        <f t="shared" si="31"/>
        <v/>
      </c>
    </row>
    <row r="663" spans="1:16" s="64" customFormat="1" ht="12.75" customHeight="1">
      <c r="A663" s="66"/>
      <c r="B663" s="65"/>
      <c r="C663" s="66"/>
      <c r="D663" s="66"/>
      <c r="E663" s="44"/>
      <c r="F663" s="65"/>
      <c r="G663" s="119"/>
      <c r="H663" s="190"/>
      <c r="I663" s="354" t="str">
        <f t="shared" si="30"/>
        <v>x</v>
      </c>
      <c r="J663" s="402"/>
      <c r="K663" s="381"/>
      <c r="L663" s="411" t="s">
        <v>6058</v>
      </c>
      <c r="M663" s="68"/>
      <c r="N663" s="550"/>
      <c r="O663" s="550"/>
      <c r="P663" s="359" t="str">
        <f t="shared" si="31"/>
        <v/>
      </c>
    </row>
    <row r="664" spans="1:16" s="64" customFormat="1" ht="12.75" customHeight="1">
      <c r="A664" s="66"/>
      <c r="B664" s="65"/>
      <c r="C664" s="66"/>
      <c r="D664" s="66"/>
      <c r="E664" s="44"/>
      <c r="F664" s="65"/>
      <c r="G664" s="119"/>
      <c r="H664" s="190"/>
      <c r="I664" s="354" t="str">
        <f t="shared" si="30"/>
        <v>x</v>
      </c>
      <c r="J664" s="402"/>
      <c r="K664" s="381"/>
      <c r="L664" s="411" t="s">
        <v>6059</v>
      </c>
      <c r="M664" s="68"/>
      <c r="N664" s="550"/>
      <c r="O664" s="550"/>
      <c r="P664" s="359" t="str">
        <f t="shared" si="31"/>
        <v/>
      </c>
    </row>
    <row r="665" spans="1:16" s="64" customFormat="1" ht="12.75" customHeight="1">
      <c r="A665" s="66"/>
      <c r="B665" s="65"/>
      <c r="C665" s="66"/>
      <c r="D665" s="66"/>
      <c r="E665" s="44"/>
      <c r="F665" s="65"/>
      <c r="G665" s="119"/>
      <c r="H665" s="190"/>
      <c r="I665" s="354" t="str">
        <f t="shared" ref="I665:I683" si="32">IF((K665=L665)=TRUE,"○","x")</f>
        <v>x</v>
      </c>
      <c r="J665" s="402"/>
      <c r="K665" s="381"/>
      <c r="L665" s="411" t="s">
        <v>6060</v>
      </c>
      <c r="M665" s="68"/>
      <c r="N665" s="550"/>
      <c r="O665" s="550"/>
      <c r="P665" s="359" t="str">
        <f t="shared" si="31"/>
        <v/>
      </c>
    </row>
    <row r="666" spans="1:16" s="64" customFormat="1" ht="12.75" customHeight="1">
      <c r="A666" s="66"/>
      <c r="B666" s="65"/>
      <c r="C666" s="66"/>
      <c r="D666" s="66"/>
      <c r="E666" s="44"/>
      <c r="F666" s="65"/>
      <c r="G666" s="119"/>
      <c r="H666" s="190"/>
      <c r="I666" s="354" t="str">
        <f t="shared" si="32"/>
        <v>x</v>
      </c>
      <c r="J666" s="402"/>
      <c r="K666" s="381"/>
      <c r="L666" s="411" t="s">
        <v>6061</v>
      </c>
      <c r="M666" s="68"/>
      <c r="N666" s="550"/>
      <c r="O666" s="550"/>
      <c r="P666" s="359" t="str">
        <f t="shared" si="31"/>
        <v/>
      </c>
    </row>
    <row r="667" spans="1:16" s="64" customFormat="1" ht="12.75" customHeight="1">
      <c r="A667" s="66"/>
      <c r="B667" s="65"/>
      <c r="C667" s="66"/>
      <c r="D667" s="66"/>
      <c r="E667" s="44"/>
      <c r="F667" s="65"/>
      <c r="G667" s="119"/>
      <c r="H667" s="190"/>
      <c r="I667" s="354" t="str">
        <f t="shared" si="32"/>
        <v>x</v>
      </c>
      <c r="J667" s="402"/>
      <c r="K667" s="381"/>
      <c r="L667" s="411" t="s">
        <v>6062</v>
      </c>
      <c r="M667" s="68"/>
      <c r="N667" s="550"/>
      <c r="O667" s="550"/>
      <c r="P667" s="359" t="str">
        <f t="shared" si="31"/>
        <v/>
      </c>
    </row>
    <row r="668" spans="1:16" s="64" customFormat="1" ht="12.75" customHeight="1">
      <c r="A668" s="66"/>
      <c r="B668" s="65"/>
      <c r="C668" s="66"/>
      <c r="D668" s="66"/>
      <c r="E668" s="44"/>
      <c r="F668" s="65"/>
      <c r="G668" s="119"/>
      <c r="H668" s="190"/>
      <c r="I668" s="354" t="str">
        <f t="shared" si="32"/>
        <v>x</v>
      </c>
      <c r="J668" s="402"/>
      <c r="K668" s="381"/>
      <c r="L668" s="411" t="s">
        <v>6063</v>
      </c>
      <c r="M668" s="68"/>
      <c r="N668" s="550"/>
      <c r="O668" s="550"/>
      <c r="P668" s="359" t="str">
        <f t="shared" si="31"/>
        <v/>
      </c>
    </row>
    <row r="669" spans="1:16" s="64" customFormat="1" ht="12.75" customHeight="1">
      <c r="A669" s="66"/>
      <c r="B669" s="65"/>
      <c r="C669" s="66"/>
      <c r="D669" s="66"/>
      <c r="E669" s="44"/>
      <c r="F669" s="65"/>
      <c r="G669" s="119"/>
      <c r="H669" s="190"/>
      <c r="I669" s="354" t="str">
        <f t="shared" si="32"/>
        <v>x</v>
      </c>
      <c r="J669" s="402"/>
      <c r="K669" s="381"/>
      <c r="L669" s="411" t="s">
        <v>6064</v>
      </c>
      <c r="M669" s="68"/>
      <c r="N669" s="550"/>
      <c r="O669" s="550"/>
      <c r="P669" s="359" t="str">
        <f t="shared" si="31"/>
        <v/>
      </c>
    </row>
    <row r="670" spans="1:16" s="64" customFormat="1" ht="12.75" customHeight="1">
      <c r="A670" s="66"/>
      <c r="B670" s="65"/>
      <c r="C670" s="66"/>
      <c r="D670" s="66"/>
      <c r="E670" s="44"/>
      <c r="F670" s="65"/>
      <c r="G670" s="119"/>
      <c r="H670" s="190"/>
      <c r="I670" s="354" t="str">
        <f t="shared" si="32"/>
        <v>x</v>
      </c>
      <c r="J670" s="402"/>
      <c r="K670" s="381"/>
      <c r="L670" s="411" t="s">
        <v>6065</v>
      </c>
      <c r="M670" s="68"/>
      <c r="N670" s="550"/>
      <c r="O670" s="550"/>
      <c r="P670" s="359" t="str">
        <f t="shared" si="31"/>
        <v/>
      </c>
    </row>
    <row r="671" spans="1:16" s="64" customFormat="1" ht="12.75" customHeight="1">
      <c r="A671" s="66"/>
      <c r="B671" s="65"/>
      <c r="C671" s="66"/>
      <c r="D671" s="66"/>
      <c r="E671" s="44"/>
      <c r="F671" s="65"/>
      <c r="G671" s="119"/>
      <c r="H671" s="190"/>
      <c r="I671" s="354" t="str">
        <f t="shared" si="32"/>
        <v>x</v>
      </c>
      <c r="J671" s="402"/>
      <c r="K671" s="381"/>
      <c r="L671" s="411" t="s">
        <v>6066</v>
      </c>
      <c r="M671" s="68"/>
      <c r="N671" s="550"/>
      <c r="O671" s="550"/>
      <c r="P671" s="359" t="str">
        <f t="shared" si="31"/>
        <v/>
      </c>
    </row>
    <row r="672" spans="1:16" s="64" customFormat="1" ht="12.75" customHeight="1">
      <c r="A672" s="66"/>
      <c r="B672" s="65"/>
      <c r="C672" s="66"/>
      <c r="D672" s="66"/>
      <c r="E672" s="44"/>
      <c r="F672" s="65"/>
      <c r="G672" s="119"/>
      <c r="H672" s="190"/>
      <c r="I672" s="354" t="str">
        <f t="shared" si="32"/>
        <v>x</v>
      </c>
      <c r="J672" s="402"/>
      <c r="K672" s="381"/>
      <c r="L672" s="411" t="s">
        <v>6067</v>
      </c>
      <c r="M672" s="68"/>
      <c r="N672" s="550"/>
      <c r="O672" s="550"/>
      <c r="P672" s="359" t="str">
        <f t="shared" si="31"/>
        <v/>
      </c>
    </row>
    <row r="673" spans="1:16" s="64" customFormat="1" ht="12.75" customHeight="1">
      <c r="A673" s="66"/>
      <c r="B673" s="65"/>
      <c r="C673" s="66"/>
      <c r="D673" s="66"/>
      <c r="E673" s="44"/>
      <c r="F673" s="65"/>
      <c r="G673" s="119"/>
      <c r="H673" s="190"/>
      <c r="I673" s="354" t="str">
        <f t="shared" si="32"/>
        <v>x</v>
      </c>
      <c r="J673" s="402"/>
      <c r="K673" s="381"/>
      <c r="L673" s="411" t="s">
        <v>6068</v>
      </c>
      <c r="M673" s="68"/>
      <c r="N673" s="550"/>
      <c r="O673" s="550"/>
      <c r="P673" s="359" t="str">
        <f t="shared" si="31"/>
        <v/>
      </c>
    </row>
    <row r="674" spans="1:16" s="64" customFormat="1" ht="12.75" customHeight="1">
      <c r="A674" s="66"/>
      <c r="B674" s="65"/>
      <c r="C674" s="66"/>
      <c r="D674" s="66"/>
      <c r="E674" s="44"/>
      <c r="F674" s="65"/>
      <c r="G674" s="119"/>
      <c r="H674" s="190"/>
      <c r="I674" s="354" t="str">
        <f t="shared" si="32"/>
        <v>x</v>
      </c>
      <c r="J674" s="402"/>
      <c r="K674" s="381"/>
      <c r="L674" s="411" t="s">
        <v>6069</v>
      </c>
      <c r="M674" s="68"/>
      <c r="N674" s="550"/>
      <c r="O674" s="550"/>
      <c r="P674" s="359" t="str">
        <f t="shared" si="31"/>
        <v/>
      </c>
    </row>
    <row r="675" spans="1:16" s="64" customFormat="1" ht="12.75" customHeight="1">
      <c r="A675" s="66"/>
      <c r="B675" s="65"/>
      <c r="C675" s="66"/>
      <c r="D675" s="66"/>
      <c r="E675" s="44"/>
      <c r="F675" s="65"/>
      <c r="G675" s="119"/>
      <c r="H675" s="190"/>
      <c r="I675" s="354" t="str">
        <f t="shared" si="32"/>
        <v>x</v>
      </c>
      <c r="J675" s="402"/>
      <c r="K675" s="381"/>
      <c r="L675" s="411" t="s">
        <v>6070</v>
      </c>
      <c r="M675" s="68"/>
      <c r="N675" s="550"/>
      <c r="O675" s="550"/>
      <c r="P675" s="359" t="str">
        <f t="shared" si="31"/>
        <v/>
      </c>
    </row>
    <row r="676" spans="1:16" s="64" customFormat="1" ht="12.75" customHeight="1">
      <c r="A676" s="66"/>
      <c r="B676" s="65"/>
      <c r="C676" s="66"/>
      <c r="D676" s="66"/>
      <c r="E676" s="44"/>
      <c r="F676" s="65"/>
      <c r="G676" s="119"/>
      <c r="H676" s="190"/>
      <c r="I676" s="354" t="str">
        <f t="shared" si="32"/>
        <v>x</v>
      </c>
      <c r="J676" s="402"/>
      <c r="K676" s="381"/>
      <c r="L676" s="411" t="s">
        <v>6071</v>
      </c>
      <c r="M676" s="68"/>
      <c r="N676" s="550"/>
      <c r="O676" s="550"/>
      <c r="P676" s="359" t="str">
        <f t="shared" si="31"/>
        <v/>
      </c>
    </row>
    <row r="677" spans="1:16" s="64" customFormat="1" ht="12.75" customHeight="1">
      <c r="A677" s="66"/>
      <c r="B677" s="65"/>
      <c r="C677" s="66"/>
      <c r="D677" s="66"/>
      <c r="E677" s="44"/>
      <c r="F677" s="65"/>
      <c r="G677" s="119"/>
      <c r="H677" s="190"/>
      <c r="I677" s="354" t="str">
        <f t="shared" si="32"/>
        <v>x</v>
      </c>
      <c r="J677" s="402"/>
      <c r="K677" s="381"/>
      <c r="L677" s="411" t="s">
        <v>6072</v>
      </c>
      <c r="M677" s="68"/>
      <c r="N677" s="550"/>
      <c r="O677" s="550"/>
      <c r="P677" s="359" t="str">
        <f t="shared" si="31"/>
        <v/>
      </c>
    </row>
    <row r="678" spans="1:16" s="64" customFormat="1" ht="12.75" customHeight="1">
      <c r="A678" s="66"/>
      <c r="B678" s="65"/>
      <c r="C678" s="66"/>
      <c r="D678" s="66"/>
      <c r="E678" s="44"/>
      <c r="F678" s="65"/>
      <c r="G678" s="119"/>
      <c r="H678" s="190"/>
      <c r="I678" s="354" t="str">
        <f t="shared" si="32"/>
        <v>x</v>
      </c>
      <c r="J678" s="402"/>
      <c r="K678" s="381"/>
      <c r="L678" s="411" t="s">
        <v>6073</v>
      </c>
      <c r="M678" s="68"/>
      <c r="N678" s="550"/>
      <c r="O678" s="550"/>
      <c r="P678" s="359" t="str">
        <f t="shared" si="31"/>
        <v/>
      </c>
    </row>
    <row r="679" spans="1:16" s="64" customFormat="1" ht="12.75" customHeight="1">
      <c r="A679" s="66"/>
      <c r="B679" s="65"/>
      <c r="C679" s="66"/>
      <c r="D679" s="66"/>
      <c r="E679" s="44"/>
      <c r="F679" s="65"/>
      <c r="G679" s="119"/>
      <c r="H679" s="190"/>
      <c r="I679" s="354" t="str">
        <f t="shared" si="32"/>
        <v>x</v>
      </c>
      <c r="J679" s="402"/>
      <c r="K679" s="381"/>
      <c r="L679" s="411" t="s">
        <v>6074</v>
      </c>
      <c r="M679" s="68"/>
      <c r="N679" s="550"/>
      <c r="O679" s="550"/>
      <c r="P679" s="359" t="str">
        <f t="shared" si="31"/>
        <v/>
      </c>
    </row>
    <row r="680" spans="1:16" s="64" customFormat="1" ht="12.75" customHeight="1">
      <c r="A680" s="66"/>
      <c r="B680" s="65"/>
      <c r="C680" s="66"/>
      <c r="D680" s="66"/>
      <c r="E680" s="44"/>
      <c r="F680" s="65"/>
      <c r="G680" s="119"/>
      <c r="H680" s="190"/>
      <c r="I680" s="354"/>
      <c r="J680" s="402"/>
      <c r="K680" s="381"/>
      <c r="L680" s="411"/>
      <c r="M680" s="68"/>
      <c r="N680" s="550"/>
      <c r="O680" s="550"/>
      <c r="P680" s="359" t="str">
        <f t="shared" si="31"/>
        <v/>
      </c>
    </row>
    <row r="681" spans="1:16" s="64" customFormat="1" ht="12.75" customHeight="1">
      <c r="A681" s="66"/>
      <c r="B681" s="65"/>
      <c r="C681" s="66"/>
      <c r="D681" s="66"/>
      <c r="E681" s="44"/>
      <c r="F681" s="65"/>
      <c r="G681" s="119"/>
      <c r="H681" s="190"/>
      <c r="I681" s="354" t="str">
        <f t="shared" si="32"/>
        <v>x</v>
      </c>
      <c r="J681" s="402"/>
      <c r="K681" s="381"/>
      <c r="L681" s="411" t="s">
        <v>6077</v>
      </c>
      <c r="M681" s="68"/>
      <c r="N681" s="550"/>
      <c r="O681" s="550"/>
      <c r="P681" s="359" t="str">
        <f t="shared" si="31"/>
        <v/>
      </c>
    </row>
    <row r="682" spans="1:16" s="64" customFormat="1" ht="12.75" customHeight="1">
      <c r="A682" s="66"/>
      <c r="B682" s="65"/>
      <c r="C682" s="66"/>
      <c r="D682" s="66"/>
      <c r="E682" s="44"/>
      <c r="F682" s="65"/>
      <c r="G682" s="119"/>
      <c r="H682" s="190"/>
      <c r="I682" s="354"/>
      <c r="J682" s="402"/>
      <c r="K682" s="381"/>
      <c r="L682" s="411"/>
      <c r="M682" s="68"/>
      <c r="N682" s="550"/>
      <c r="O682" s="550"/>
      <c r="P682" s="359" t="str">
        <f t="shared" si="31"/>
        <v/>
      </c>
    </row>
    <row r="683" spans="1:16" s="64" customFormat="1" ht="12.75" customHeight="1">
      <c r="A683" s="66"/>
      <c r="B683" s="65"/>
      <c r="C683" s="66"/>
      <c r="D683" s="66"/>
      <c r="E683" s="44"/>
      <c r="F683" s="65"/>
      <c r="G683" s="119"/>
      <c r="H683" s="190"/>
      <c r="I683" s="354" t="str">
        <f t="shared" si="32"/>
        <v>x</v>
      </c>
      <c r="J683" s="402"/>
      <c r="K683" s="381"/>
      <c r="L683" s="411" t="s">
        <v>4324</v>
      </c>
      <c r="M683" s="68"/>
      <c r="N683" s="550"/>
      <c r="O683" s="550"/>
      <c r="P683" s="359" t="str">
        <f t="shared" si="31"/>
        <v/>
      </c>
    </row>
    <row r="684" spans="1:16" s="64" customFormat="1" ht="12.75" customHeight="1">
      <c r="A684" s="66"/>
      <c r="B684" s="65"/>
      <c r="C684" s="66"/>
      <c r="D684" s="66"/>
      <c r="E684" s="44"/>
      <c r="F684" s="65"/>
      <c r="G684" s="119"/>
      <c r="H684" s="190"/>
      <c r="I684" s="323"/>
      <c r="J684" s="402"/>
      <c r="K684" s="381"/>
      <c r="L684" s="411"/>
      <c r="M684" s="68"/>
      <c r="N684" s="550"/>
      <c r="O684" s="550"/>
      <c r="P684" s="359" t="str">
        <f t="shared" si="31"/>
        <v/>
      </c>
    </row>
    <row r="685" spans="1:16" s="64" customFormat="1" ht="12.75" customHeight="1">
      <c r="A685" s="66"/>
      <c r="B685" s="65"/>
      <c r="C685" s="66"/>
      <c r="D685" s="66"/>
      <c r="E685" s="44"/>
      <c r="F685" s="65"/>
      <c r="G685" s="119"/>
      <c r="H685" s="190"/>
      <c r="I685" s="323" t="s">
        <v>3654</v>
      </c>
      <c r="J685" s="402"/>
      <c r="K685" s="381"/>
      <c r="L685" s="411"/>
      <c r="M685" s="68"/>
      <c r="N685" s="550"/>
      <c r="O685" s="550"/>
      <c r="P685" s="359" t="str">
        <f t="shared" si="31"/>
        <v/>
      </c>
    </row>
    <row r="686" spans="1:16" s="64" customFormat="1" ht="12.75" customHeight="1">
      <c r="A686" s="66"/>
      <c r="B686" s="65"/>
      <c r="C686" s="66"/>
      <c r="D686" s="66"/>
      <c r="E686" s="44"/>
      <c r="F686" s="65"/>
      <c r="G686" s="119"/>
      <c r="H686" s="190"/>
      <c r="I686" s="323"/>
      <c r="J686" s="402"/>
      <c r="K686" s="381"/>
      <c r="L686" s="411"/>
      <c r="M686" s="68"/>
      <c r="N686" s="550"/>
      <c r="O686" s="550"/>
      <c r="P686" s="359" t="str">
        <f t="shared" si="31"/>
        <v/>
      </c>
    </row>
    <row r="687" spans="1:16" s="64" customFormat="1" ht="12.75" customHeight="1">
      <c r="A687" s="66"/>
      <c r="B687" s="65"/>
      <c r="C687" s="66"/>
      <c r="D687" s="66"/>
      <c r="E687" s="44"/>
      <c r="F687" s="65"/>
      <c r="G687" s="119"/>
      <c r="H687" s="190"/>
      <c r="I687" s="323" t="s">
        <v>4036</v>
      </c>
      <c r="J687" s="402"/>
      <c r="K687" s="381"/>
      <c r="L687" s="411"/>
      <c r="M687" s="68"/>
      <c r="N687" s="550"/>
      <c r="O687" s="550"/>
      <c r="P687" s="359" t="str">
        <f t="shared" si="31"/>
        <v/>
      </c>
    </row>
    <row r="688" spans="1:16" s="64" customFormat="1" ht="12.75" customHeight="1">
      <c r="A688" s="66"/>
      <c r="B688" s="65"/>
      <c r="C688" s="66"/>
      <c r="D688" s="66"/>
      <c r="E688" s="44"/>
      <c r="F688" s="65"/>
      <c r="G688" s="119"/>
      <c r="H688" s="190" t="s">
        <v>68</v>
      </c>
      <c r="I688" s="323"/>
      <c r="J688" s="402" t="s">
        <v>169</v>
      </c>
      <c r="K688" s="381"/>
      <c r="L688" s="411"/>
      <c r="M688" s="68"/>
      <c r="N688" s="550"/>
      <c r="O688" s="550"/>
      <c r="P688" s="359" t="str">
        <f t="shared" si="31"/>
        <v/>
      </c>
    </row>
    <row r="689" spans="1:16" s="64" customFormat="1" ht="12.75" customHeight="1">
      <c r="A689" s="73" t="str">
        <f ca="1">IF(B689="","",MAX($A$3:INDIRECT(ADDRESS(ROW()-1,COLUMN(),1)))+1)</f>
        <v/>
      </c>
      <c r="B689" s="71"/>
      <c r="C689" s="73" t="str">
        <f ca="1">IF(B689="",IF(D689="","",MAX(INDIRECT(ADDRESS(2+MATCH(MAX($A$3:$A365),$A$3:$A365),COLUMN(),1)):INDIRECT(ADDRESS(ROW()-1,COLUMN(),1)))+1),1)</f>
        <v/>
      </c>
      <c r="D689" s="73"/>
      <c r="E689" s="46"/>
      <c r="F689" s="71"/>
      <c r="G689" s="120"/>
      <c r="H689" s="330"/>
      <c r="I689" s="328"/>
      <c r="J689" s="401"/>
      <c r="K689" s="385"/>
      <c r="L689" s="412"/>
      <c r="M689" s="72"/>
      <c r="N689" s="551"/>
      <c r="O689" s="551"/>
      <c r="P689" s="360" t="str">
        <f t="shared" si="31"/>
        <v/>
      </c>
    </row>
  </sheetData>
  <autoFilter ref="A2:P689"/>
  <customSheetViews>
    <customSheetView guid="{024887EB-B399-4172-9E30-B5B9119C2956}" scale="85" showPageBreaks="1" showGridLines="0" view="pageBreakPreview" topLeftCell="A31">
      <selection activeCell="W8" sqref="W8"/>
      <pageMargins left="0.19685039370078741" right="0.19685039370078741" top="0.6692913385826772" bottom="0.59055118110236227" header="0.27559055118110237" footer="0.31496062992125984"/>
      <pageSetup paperSize="9" scale="20" fitToHeight="0" orientation="landscape" useFirstPageNumber="1" r:id="rId1"/>
      <headerFooter alignWithMargins="0">
        <oddHeader>&amp;C&amp;10準本番環境構築手順書
[&amp;A]</oddHeader>
        <oddFooter xml:space="preserve">&amp;CCONFIDENTIAL　株式会社伊藤園
&amp;R&amp;P / &amp;N ページ
</oddFooter>
      </headerFooter>
    </customSheetView>
    <customSheetView guid="{27BD86A2-5CE9-486C-9731-237CEFB29291}" scale="85" showPageBreaks="1" showGridLines="0" view="pageBreakPreview">
      <pane xSplit="34.950000000000003" topLeftCell="BG1"/>
      <selection activeCell="C2" sqref="C2"/>
      <pageMargins left="0.19685039370078741" right="0.19685039370078741" top="0.6692913385826772" bottom="0.59055118110236227" header="0.27559055118110237" footer="0.31496062992125984"/>
      <pageSetup paperSize="9" scale="20" fitToHeight="0" orientation="landscape" useFirstPageNumber="1" r:id="rId2"/>
      <headerFooter alignWithMargins="0">
        <oddHeader>&amp;C&amp;10準本番環境構築手順書
[&amp;A]</oddHeader>
        <oddFooter xml:space="preserve">&amp;CCONFIDENTIAL　株式会社伊藤園
&amp;R&amp;P / &amp;N ページ
</oddFooter>
      </headerFooter>
    </customSheetView>
  </customSheetViews>
  <phoneticPr fontId="3"/>
  <conditionalFormatting sqref="I307:I312">
    <cfRule type="cellIs" dxfId="1" priority="1" operator="equal">
      <formula>"✕"</formula>
    </cfRule>
    <cfRule type="cellIs" dxfId="0" priority="2" operator="equal">
      <formula>"x"</formula>
    </cfRule>
  </conditionalFormatting>
  <pageMargins left="0.19685039370078741" right="0.19685039370078741" top="0.6692913385826772" bottom="0.59055118110236227" header="0.27559055118110237" footer="0.31496062992125984"/>
  <pageSetup paperSize="9" scale="60" fitToHeight="0" orientation="landscape" useFirstPageNumber="1" r:id="rId3"/>
  <headerFooter alignWithMargins="0">
    <oddHeader>&amp;C&amp;10準本番環境構築手順書
[&amp;A]</oddHeader>
    <oddFooter xml:space="preserve">&amp;CCONFIDENTIAL　株式会社伊藤園
&amp;R&amp;P / &amp;N ページ
</oddFooter>
  </headerFooter>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outlinePr summaryBelow="0"/>
    <pageSetUpPr fitToPage="1"/>
  </sheetPr>
  <dimension ref="A1:Q3803"/>
  <sheetViews>
    <sheetView showGridLines="0" zoomScaleNormal="100" zoomScaleSheetLayoutView="85" workbookViewId="0">
      <pane ySplit="2" topLeftCell="A612" activePane="bottomLeft" state="frozen"/>
      <selection sqref="A1:A3"/>
      <selection pane="bottomLeft" activeCell="A263" sqref="A263"/>
    </sheetView>
  </sheetViews>
  <sheetFormatPr defaultColWidth="9.33203125" defaultRowHeight="12.95" customHeight="1" outlineLevelRow="1" outlineLevelCol="1"/>
  <cols>
    <col min="1" max="1" width="4" style="105" customWidth="1"/>
    <col min="2" max="2" width="20.83203125" style="54" customWidth="1"/>
    <col min="3" max="3" width="3.83203125" style="55" bestFit="1" customWidth="1"/>
    <col min="4" max="4" width="37.33203125" style="56" customWidth="1"/>
    <col min="5" max="5" width="10.83203125" style="56" customWidth="1"/>
    <col min="6" max="6" width="12.33203125" style="56" customWidth="1"/>
    <col min="7" max="7" width="15.1640625" style="189" customWidth="1"/>
    <col min="8" max="8" width="3.83203125" style="189" customWidth="1"/>
    <col min="9" max="9" width="3.83203125" style="105" customWidth="1"/>
    <col min="10" max="10" width="3.83203125" style="397" customWidth="1"/>
    <col min="11" max="11" width="71" style="406" customWidth="1"/>
    <col min="12" max="12" width="20.5" style="407" customWidth="1"/>
    <col min="13" max="13" width="21.83203125" style="56" hidden="1" customWidth="1" outlineLevel="1"/>
    <col min="14" max="14" width="19.33203125" style="557" bestFit="1" customWidth="1" collapsed="1"/>
    <col min="15" max="15" width="19.33203125" style="557" bestFit="1" customWidth="1"/>
    <col min="16" max="16" width="15.33203125" style="124" customWidth="1"/>
    <col min="17" max="17" width="4.83203125" style="56" customWidth="1"/>
    <col min="18" max="50" width="3.83203125" style="56" customWidth="1"/>
    <col min="51" max="16384" width="9.33203125" style="56"/>
  </cols>
  <sheetData>
    <row r="1" spans="1:17" ht="12" customHeight="1">
      <c r="G1" s="189">
        <f>SUM(G3:G3796)</f>
        <v>179</v>
      </c>
      <c r="P1" s="124">
        <f>SUM(P3:P3803)</f>
        <v>0</v>
      </c>
      <c r="Q1" s="274"/>
    </row>
    <row r="2" spans="1:17" ht="35.25">
      <c r="A2" s="102" t="s">
        <v>685</v>
      </c>
      <c r="B2" s="58" t="s">
        <v>283</v>
      </c>
      <c r="C2" s="102" t="s">
        <v>686</v>
      </c>
      <c r="D2" s="58" t="s">
        <v>26</v>
      </c>
      <c r="E2" s="58" t="s">
        <v>5</v>
      </c>
      <c r="F2" s="58" t="s">
        <v>6</v>
      </c>
      <c r="G2" s="59" t="s">
        <v>69</v>
      </c>
      <c r="H2" s="312"/>
      <c r="I2" s="307"/>
      <c r="J2" s="398"/>
      <c r="K2" s="408"/>
      <c r="L2" s="409" t="s">
        <v>3610</v>
      </c>
      <c r="M2" s="59" t="s">
        <v>3613</v>
      </c>
      <c r="N2" s="548" t="s">
        <v>432</v>
      </c>
      <c r="O2" s="548" t="s">
        <v>433</v>
      </c>
      <c r="P2" s="357" t="s">
        <v>434</v>
      </c>
    </row>
    <row r="3" spans="1:17" s="64" customFormat="1" ht="12.75" customHeight="1">
      <c r="A3" s="61">
        <v>1</v>
      </c>
      <c r="B3" s="60" t="s">
        <v>67</v>
      </c>
      <c r="C3" s="61">
        <f>IF(B3="",MAX(#REF!)+1,1)</f>
        <v>1</v>
      </c>
      <c r="D3" s="61" t="s">
        <v>606</v>
      </c>
      <c r="E3" s="48" t="s">
        <v>1436</v>
      </c>
      <c r="F3" s="60" t="s">
        <v>1043</v>
      </c>
      <c r="G3" s="180">
        <v>5</v>
      </c>
      <c r="H3" s="296" t="s">
        <v>1</v>
      </c>
      <c r="I3" s="49" t="s">
        <v>3181</v>
      </c>
      <c r="J3" s="400"/>
      <c r="K3" s="384"/>
      <c r="L3" s="410"/>
      <c r="M3" s="480"/>
      <c r="N3" s="549"/>
      <c r="O3" s="549"/>
      <c r="P3" s="358" t="str">
        <f t="shared" ref="P3:P67" si="0">IF(N3="","",IF(O3="","",IF(O3=N3,$Q$1,O3-N3)))</f>
        <v/>
      </c>
    </row>
    <row r="4" spans="1:17" s="64" customFormat="1" ht="12.75" customHeight="1" collapsed="1">
      <c r="A4" s="66"/>
      <c r="B4" s="65"/>
      <c r="C4" s="66"/>
      <c r="D4" s="66"/>
      <c r="E4" s="44"/>
      <c r="F4" s="65"/>
      <c r="G4" s="181"/>
      <c r="H4" s="297"/>
      <c r="I4" s="45" t="s">
        <v>4569</v>
      </c>
      <c r="J4" s="399"/>
      <c r="K4" s="381"/>
      <c r="L4" s="411"/>
      <c r="M4" s="481"/>
      <c r="N4" s="550"/>
      <c r="O4" s="550"/>
      <c r="P4" s="359" t="str">
        <f t="shared" si="0"/>
        <v/>
      </c>
    </row>
    <row r="5" spans="1:17" s="64" customFormat="1" ht="12.75" hidden="1" customHeight="1" outlineLevel="1">
      <c r="A5" s="66"/>
      <c r="B5" s="65"/>
      <c r="C5" s="66"/>
      <c r="D5" s="66"/>
      <c r="E5" s="44"/>
      <c r="F5" s="65"/>
      <c r="G5" s="181"/>
      <c r="H5" s="297" t="s">
        <v>68</v>
      </c>
      <c r="J5" s="399" t="s">
        <v>1653</v>
      </c>
      <c r="K5" s="381"/>
      <c r="L5" s="411"/>
      <c r="M5" s="68"/>
      <c r="N5" s="550"/>
      <c r="O5" s="550"/>
      <c r="P5" s="359" t="str">
        <f t="shared" si="0"/>
        <v/>
      </c>
    </row>
    <row r="6" spans="1:17" s="64" customFormat="1" ht="12.75" hidden="1" customHeight="1" outlineLevel="1">
      <c r="A6" s="66"/>
      <c r="B6" s="65"/>
      <c r="C6" s="66"/>
      <c r="D6" s="66"/>
      <c r="E6" s="44"/>
      <c r="F6" s="65"/>
      <c r="G6" s="181"/>
      <c r="H6" s="190"/>
      <c r="I6" s="354" t="str">
        <f t="shared" ref="I6:I7" si="1">IF((K6=L6)=TRUE,"○","x")</f>
        <v>x</v>
      </c>
      <c r="J6" s="399"/>
      <c r="K6" s="381"/>
      <c r="L6" s="411" t="s">
        <v>1654</v>
      </c>
      <c r="M6" s="68"/>
      <c r="N6" s="550"/>
      <c r="O6" s="550"/>
      <c r="P6" s="359" t="str">
        <f t="shared" si="0"/>
        <v/>
      </c>
    </row>
    <row r="7" spans="1:17" s="64" customFormat="1" ht="12.75" hidden="1" customHeight="1" outlineLevel="1">
      <c r="A7" s="66"/>
      <c r="B7" s="65"/>
      <c r="C7" s="66"/>
      <c r="D7" s="66"/>
      <c r="E7" s="44"/>
      <c r="F7" s="65"/>
      <c r="G7" s="181"/>
      <c r="H7" s="190"/>
      <c r="I7" s="354" t="str">
        <f t="shared" si="1"/>
        <v>x</v>
      </c>
      <c r="J7" s="399"/>
      <c r="K7" s="381"/>
      <c r="L7" s="411" t="s">
        <v>4628</v>
      </c>
      <c r="M7" s="68"/>
      <c r="N7" s="550"/>
      <c r="O7" s="550"/>
      <c r="P7" s="359" t="str">
        <f t="shared" si="0"/>
        <v/>
      </c>
    </row>
    <row r="8" spans="1:17" s="64" customFormat="1" ht="12.75" hidden="1" customHeight="1" outlineLevel="1">
      <c r="A8" s="66"/>
      <c r="B8" s="65"/>
      <c r="C8" s="66"/>
      <c r="D8" s="66"/>
      <c r="E8" s="44"/>
      <c r="F8" s="65"/>
      <c r="G8" s="181"/>
      <c r="H8" s="190"/>
      <c r="I8" s="354" t="s">
        <v>3344</v>
      </c>
      <c r="J8" s="399"/>
      <c r="K8" s="381"/>
      <c r="L8" s="411"/>
      <c r="M8" s="68"/>
      <c r="N8" s="550"/>
      <c r="O8" s="550"/>
      <c r="P8" s="359" t="str">
        <f t="shared" si="0"/>
        <v/>
      </c>
    </row>
    <row r="9" spans="1:17" s="64" customFormat="1" ht="12.75" hidden="1" customHeight="1" outlineLevel="1">
      <c r="A9" s="66"/>
      <c r="B9" s="65"/>
      <c r="C9" s="66"/>
      <c r="D9" s="66"/>
      <c r="E9" s="44"/>
      <c r="F9" s="65"/>
      <c r="G9" s="181"/>
      <c r="H9" s="190"/>
      <c r="I9" s="354"/>
      <c r="J9" s="399"/>
      <c r="K9" s="381"/>
      <c r="L9" s="411"/>
      <c r="M9" s="68"/>
      <c r="N9" s="550"/>
      <c r="O9" s="550"/>
      <c r="P9" s="359" t="str">
        <f t="shared" si="0"/>
        <v/>
      </c>
    </row>
    <row r="10" spans="1:17" s="64" customFormat="1" ht="12.75" hidden="1" customHeight="1" outlineLevel="1">
      <c r="A10" s="66"/>
      <c r="B10" s="65"/>
      <c r="C10" s="66"/>
      <c r="D10" s="66"/>
      <c r="E10" s="44"/>
      <c r="F10" s="65"/>
      <c r="G10" s="181"/>
      <c r="H10" s="190"/>
      <c r="I10" s="354" t="s">
        <v>4327</v>
      </c>
      <c r="J10" s="399"/>
      <c r="K10" s="381"/>
      <c r="L10" s="411"/>
      <c r="M10" s="68"/>
      <c r="N10" s="550"/>
      <c r="O10" s="550"/>
      <c r="P10" s="359" t="str">
        <f t="shared" si="0"/>
        <v/>
      </c>
    </row>
    <row r="11" spans="1:17" s="64" customFormat="1" ht="12.75" hidden="1" customHeight="1" outlineLevel="1">
      <c r="A11" s="106" t="str">
        <f ca="1">IF(B11="","",MAX($A$3:INDIRECT(ADDRESS(ROW()-1,COLUMN(),1)))+1)</f>
        <v/>
      </c>
      <c r="B11" s="66"/>
      <c r="C11" s="66" t="str">
        <f ca="1">IF(B11="",IF(D11="","",MAX(INDIRECT(ADDRESS(2+MATCH(MAX($A$3:$A3),$A$3:$A3),COLUMN(),1)):INDIRECT(ADDRESS(ROW()-1,COLUMN(),1)))+1),1)</f>
        <v/>
      </c>
      <c r="D11" s="66"/>
      <c r="E11" s="44"/>
      <c r="F11" s="65"/>
      <c r="G11" s="181"/>
      <c r="H11" s="297" t="s">
        <v>0</v>
      </c>
      <c r="J11" s="399" t="s">
        <v>1257</v>
      </c>
      <c r="K11" s="381"/>
      <c r="L11" s="411"/>
      <c r="M11" s="68"/>
      <c r="N11" s="550"/>
      <c r="O11" s="550"/>
      <c r="P11" s="359" t="str">
        <f t="shared" si="0"/>
        <v/>
      </c>
    </row>
    <row r="12" spans="1:17" s="64" customFormat="1" ht="12.75" hidden="1" customHeight="1" outlineLevel="1">
      <c r="A12" s="106" t="str">
        <f ca="1">IF(B12="","",MAX($A$3:INDIRECT(ADDRESS(ROW()-1,COLUMN(),1)))+1)</f>
        <v/>
      </c>
      <c r="B12" s="65"/>
      <c r="C12" s="66" t="str">
        <f ca="1">IF(B12="",IF(D12="","",MAX(INDIRECT(ADDRESS(2+MATCH(MAX($A$3:$A11),$A$3:$A11),COLUMN(),1)):INDIRECT(ADDRESS(ROW()-1,COLUMN(),1)))+1),1)</f>
        <v/>
      </c>
      <c r="D12" s="66"/>
      <c r="E12" s="44"/>
      <c r="F12" s="65"/>
      <c r="G12" s="181"/>
      <c r="H12" s="190"/>
      <c r="I12" s="354" t="str">
        <f t="shared" ref="I12:I25" si="2">IF((K12=L12)=TRUE,"○","x")</f>
        <v>x</v>
      </c>
      <c r="J12" s="399"/>
      <c r="K12" s="381"/>
      <c r="L12" s="411" t="s">
        <v>2326</v>
      </c>
      <c r="M12" s="68"/>
      <c r="N12" s="550"/>
      <c r="O12" s="550"/>
      <c r="P12" s="359" t="str">
        <f t="shared" si="0"/>
        <v/>
      </c>
    </row>
    <row r="13" spans="1:17" s="64" customFormat="1" ht="12.75" hidden="1" customHeight="1" outlineLevel="1">
      <c r="A13" s="106"/>
      <c r="B13" s="65"/>
      <c r="C13" s="66"/>
      <c r="D13" s="66"/>
      <c r="E13" s="44"/>
      <c r="F13" s="65"/>
      <c r="G13" s="181"/>
      <c r="H13" s="190"/>
      <c r="I13" s="354"/>
      <c r="J13" s="399"/>
      <c r="K13" s="381"/>
      <c r="L13" s="411"/>
      <c r="M13" s="68"/>
      <c r="N13" s="550"/>
      <c r="O13" s="550"/>
      <c r="P13" s="359" t="str">
        <f t="shared" si="0"/>
        <v/>
      </c>
    </row>
    <row r="14" spans="1:17" s="64" customFormat="1" ht="12.75" hidden="1" customHeight="1" outlineLevel="1">
      <c r="A14" s="106"/>
      <c r="B14" s="65"/>
      <c r="C14" s="66"/>
      <c r="D14" s="66"/>
      <c r="E14" s="44"/>
      <c r="F14" s="65"/>
      <c r="G14" s="181"/>
      <c r="H14" s="190"/>
      <c r="I14" s="354" t="str">
        <f t="shared" si="2"/>
        <v>x</v>
      </c>
      <c r="J14" s="399"/>
      <c r="K14" s="381"/>
      <c r="L14" s="411" t="s">
        <v>3567</v>
      </c>
      <c r="M14" s="68"/>
      <c r="N14" s="550"/>
      <c r="O14" s="550"/>
      <c r="P14" s="359" t="str">
        <f t="shared" si="0"/>
        <v/>
      </c>
    </row>
    <row r="15" spans="1:17" s="64" customFormat="1" ht="12.75" hidden="1" customHeight="1" outlineLevel="1">
      <c r="A15" s="106"/>
      <c r="B15" s="65"/>
      <c r="C15" s="66"/>
      <c r="D15" s="66"/>
      <c r="E15" s="44"/>
      <c r="F15" s="65"/>
      <c r="G15" s="181"/>
      <c r="H15" s="190"/>
      <c r="I15" s="354"/>
      <c r="J15" s="399"/>
      <c r="K15" s="381"/>
      <c r="L15" s="411" t="s">
        <v>6080</v>
      </c>
      <c r="M15" s="68"/>
      <c r="N15" s="550"/>
      <c r="O15" s="550"/>
      <c r="P15" s="359" t="str">
        <f t="shared" si="0"/>
        <v/>
      </c>
    </row>
    <row r="16" spans="1:17" s="64" customFormat="1" ht="12.75" hidden="1" customHeight="1" outlineLevel="1">
      <c r="A16" s="106"/>
      <c r="B16" s="65"/>
      <c r="C16" s="66"/>
      <c r="D16" s="66"/>
      <c r="E16" s="44"/>
      <c r="F16" s="65"/>
      <c r="G16" s="181"/>
      <c r="H16" s="190"/>
      <c r="I16" s="354"/>
      <c r="J16" s="399"/>
      <c r="K16" s="381"/>
      <c r="L16" s="411"/>
      <c r="M16" s="68"/>
      <c r="N16" s="550"/>
      <c r="O16" s="550"/>
      <c r="P16" s="359" t="str">
        <f t="shared" si="0"/>
        <v/>
      </c>
    </row>
    <row r="17" spans="1:16" s="64" customFormat="1" ht="12.75" hidden="1" customHeight="1" outlineLevel="1">
      <c r="A17" s="106"/>
      <c r="B17" s="65"/>
      <c r="C17" s="66"/>
      <c r="D17" s="66"/>
      <c r="E17" s="44"/>
      <c r="F17" s="65"/>
      <c r="G17" s="181"/>
      <c r="H17" s="190"/>
      <c r="I17" s="354"/>
      <c r="J17" s="399"/>
      <c r="K17" s="381"/>
      <c r="L17" s="411"/>
      <c r="M17" s="68"/>
      <c r="N17" s="550"/>
      <c r="O17" s="550"/>
      <c r="P17" s="359" t="str">
        <f t="shared" si="0"/>
        <v/>
      </c>
    </row>
    <row r="18" spans="1:16" s="64" customFormat="1" ht="12.75" hidden="1" customHeight="1" outlineLevel="1">
      <c r="A18" s="106"/>
      <c r="B18" s="65"/>
      <c r="C18" s="66"/>
      <c r="D18" s="66"/>
      <c r="E18" s="44"/>
      <c r="F18" s="65"/>
      <c r="G18" s="181"/>
      <c r="H18" s="190"/>
      <c r="I18" s="354" t="str">
        <f t="shared" si="2"/>
        <v>x</v>
      </c>
      <c r="J18" s="399"/>
      <c r="K18" s="381"/>
      <c r="L18" s="411" t="s">
        <v>2329</v>
      </c>
      <c r="M18" s="68"/>
      <c r="N18" s="550"/>
      <c r="O18" s="550"/>
      <c r="P18" s="359" t="str">
        <f t="shared" si="0"/>
        <v/>
      </c>
    </row>
    <row r="19" spans="1:16" s="64" customFormat="1" ht="12.75" hidden="1" customHeight="1" outlineLevel="1">
      <c r="A19" s="106"/>
      <c r="B19" s="65"/>
      <c r="C19" s="66"/>
      <c r="D19" s="66"/>
      <c r="E19" s="44"/>
      <c r="F19" s="65"/>
      <c r="G19" s="181"/>
      <c r="H19" s="190"/>
      <c r="I19" s="354"/>
      <c r="J19" s="399"/>
      <c r="K19" s="381"/>
      <c r="L19" s="411"/>
      <c r="M19" s="68"/>
      <c r="N19" s="550"/>
      <c r="O19" s="550"/>
      <c r="P19" s="359" t="str">
        <f t="shared" si="0"/>
        <v/>
      </c>
    </row>
    <row r="20" spans="1:16" s="64" customFormat="1" ht="12.75" hidden="1" customHeight="1" outlineLevel="1">
      <c r="A20" s="106"/>
      <c r="B20" s="65"/>
      <c r="C20" s="66"/>
      <c r="D20" s="66"/>
      <c r="E20" s="44"/>
      <c r="F20" s="65"/>
      <c r="G20" s="181"/>
      <c r="H20" s="190"/>
      <c r="I20" s="354"/>
      <c r="J20" s="399"/>
      <c r="K20" s="381"/>
      <c r="L20" s="411"/>
      <c r="M20" s="68"/>
      <c r="N20" s="550"/>
      <c r="O20" s="550"/>
      <c r="P20" s="359" t="str">
        <f t="shared" si="0"/>
        <v/>
      </c>
    </row>
    <row r="21" spans="1:16" s="64" customFormat="1" ht="12.75" hidden="1" customHeight="1" outlineLevel="1">
      <c r="A21" s="106"/>
      <c r="B21" s="65"/>
      <c r="C21" s="66"/>
      <c r="D21" s="66"/>
      <c r="E21" s="44"/>
      <c r="F21" s="65"/>
      <c r="G21" s="181"/>
      <c r="H21" s="190"/>
      <c r="I21" s="354" t="str">
        <f t="shared" si="2"/>
        <v>x</v>
      </c>
      <c r="J21" s="399"/>
      <c r="K21" s="381"/>
      <c r="L21" s="411" t="s">
        <v>1466</v>
      </c>
      <c r="M21" s="68"/>
      <c r="N21" s="550"/>
      <c r="O21" s="550"/>
      <c r="P21" s="359" t="str">
        <f t="shared" si="0"/>
        <v/>
      </c>
    </row>
    <row r="22" spans="1:16" s="64" customFormat="1" ht="12.75" hidden="1" customHeight="1" outlineLevel="1">
      <c r="A22" s="106"/>
      <c r="B22" s="65"/>
      <c r="C22" s="66"/>
      <c r="D22" s="66"/>
      <c r="E22" s="44"/>
      <c r="F22" s="65"/>
      <c r="G22" s="181"/>
      <c r="H22" s="190"/>
      <c r="I22" s="354"/>
      <c r="J22" s="399"/>
      <c r="K22" s="381"/>
      <c r="L22" s="411"/>
      <c r="M22" s="68"/>
      <c r="N22" s="550"/>
      <c r="O22" s="550"/>
      <c r="P22" s="359" t="str">
        <f t="shared" si="0"/>
        <v/>
      </c>
    </row>
    <row r="23" spans="1:16" s="64" customFormat="1" ht="12.75" hidden="1" customHeight="1" outlineLevel="1">
      <c r="A23" s="106"/>
      <c r="B23" s="65"/>
      <c r="C23" s="66"/>
      <c r="D23" s="66"/>
      <c r="E23" s="44"/>
      <c r="F23" s="65"/>
      <c r="G23" s="181"/>
      <c r="H23" s="190"/>
      <c r="I23" s="354" t="str">
        <f t="shared" si="2"/>
        <v>x</v>
      </c>
      <c r="J23" s="399"/>
      <c r="K23" s="381"/>
      <c r="L23" s="411" t="s">
        <v>1467</v>
      </c>
      <c r="M23" s="68"/>
      <c r="N23" s="550"/>
      <c r="O23" s="550"/>
      <c r="P23" s="359" t="str">
        <f t="shared" si="0"/>
        <v/>
      </c>
    </row>
    <row r="24" spans="1:16" s="64" customFormat="1" ht="12.75" hidden="1" customHeight="1" outlineLevel="1">
      <c r="A24" s="106"/>
      <c r="B24" s="65"/>
      <c r="C24" s="66"/>
      <c r="D24" s="66"/>
      <c r="E24" s="44"/>
      <c r="F24" s="65"/>
      <c r="G24" s="181"/>
      <c r="H24" s="190"/>
      <c r="I24" s="354"/>
      <c r="J24" s="399"/>
      <c r="K24" s="381"/>
      <c r="L24" s="411"/>
      <c r="M24" s="68"/>
      <c r="N24" s="550"/>
      <c r="O24" s="550"/>
      <c r="P24" s="359" t="str">
        <f t="shared" si="0"/>
        <v/>
      </c>
    </row>
    <row r="25" spans="1:16" s="64" customFormat="1" ht="12.75" hidden="1" customHeight="1" outlineLevel="1">
      <c r="A25" s="106"/>
      <c r="B25" s="65"/>
      <c r="C25" s="66"/>
      <c r="D25" s="66"/>
      <c r="E25" s="44"/>
      <c r="F25" s="65"/>
      <c r="G25" s="181"/>
      <c r="H25" s="190"/>
      <c r="I25" s="354" t="str">
        <f t="shared" si="2"/>
        <v>x</v>
      </c>
      <c r="J25" s="399"/>
      <c r="K25" s="381"/>
      <c r="L25" s="411" t="s">
        <v>1468</v>
      </c>
      <c r="M25" s="68"/>
      <c r="N25" s="550"/>
      <c r="O25" s="550"/>
      <c r="P25" s="359" t="str">
        <f t="shared" si="0"/>
        <v/>
      </c>
    </row>
    <row r="26" spans="1:16" s="64" customFormat="1" ht="12.75" hidden="1" customHeight="1" outlineLevel="1">
      <c r="A26" s="106"/>
      <c r="B26" s="65"/>
      <c r="C26" s="66"/>
      <c r="D26" s="66"/>
      <c r="E26" s="44"/>
      <c r="F26" s="65"/>
      <c r="G26" s="181"/>
      <c r="H26" s="190"/>
      <c r="I26" s="45" t="s">
        <v>3568</v>
      </c>
      <c r="J26" s="399"/>
      <c r="K26" s="381"/>
      <c r="L26" s="411"/>
      <c r="M26" s="68"/>
      <c r="N26" s="550"/>
      <c r="O26" s="550"/>
      <c r="P26" s="359" t="str">
        <f t="shared" si="0"/>
        <v/>
      </c>
    </row>
    <row r="27" spans="1:16" s="64" customFormat="1" ht="12.75" hidden="1" customHeight="1" outlineLevel="1">
      <c r="A27" s="106"/>
      <c r="B27" s="65"/>
      <c r="C27" s="66"/>
      <c r="D27" s="66"/>
      <c r="E27" s="44"/>
      <c r="F27" s="65"/>
      <c r="G27" s="181"/>
      <c r="H27" s="190"/>
      <c r="I27" s="45"/>
      <c r="J27" s="399"/>
      <c r="K27" s="381"/>
      <c r="L27" s="411"/>
      <c r="M27" s="68"/>
      <c r="N27" s="550"/>
      <c r="O27" s="550"/>
      <c r="P27" s="359" t="str">
        <f t="shared" si="0"/>
        <v/>
      </c>
    </row>
    <row r="28" spans="1:16" s="64" customFormat="1" ht="12.75" hidden="1" customHeight="1" outlineLevel="1">
      <c r="A28" s="106"/>
      <c r="B28" s="65"/>
      <c r="C28" s="66"/>
      <c r="D28" s="66"/>
      <c r="E28" s="44"/>
      <c r="F28" s="65"/>
      <c r="G28" s="181"/>
      <c r="H28" s="190"/>
      <c r="I28" s="45"/>
      <c r="J28" s="399"/>
      <c r="K28" s="381"/>
      <c r="L28" s="411"/>
      <c r="M28" s="68"/>
      <c r="N28" s="550"/>
      <c r="O28" s="550"/>
      <c r="P28" s="359" t="str">
        <f t="shared" si="0"/>
        <v/>
      </c>
    </row>
    <row r="29" spans="1:16" s="64" customFormat="1" ht="12.75" hidden="1" customHeight="1" outlineLevel="1">
      <c r="A29" s="106" t="str">
        <f ca="1">IF(B29="","",MAX($A$3:INDIRECT(ADDRESS(ROW()-1,COLUMN(),1)))+1)</f>
        <v/>
      </c>
      <c r="B29" s="65"/>
      <c r="C29" s="66" t="str">
        <f ca="1">IF(B29="",IF(D29="","",MAX(INDIRECT(ADDRESS(2+MATCH(MAX($A$3:$A12),$A$3:$A12),COLUMN(),1)):INDIRECT(ADDRESS(ROW()-1,COLUMN(),1)))+1),1)</f>
        <v/>
      </c>
      <c r="D29" s="66"/>
      <c r="E29" s="44"/>
      <c r="F29" s="65"/>
      <c r="G29" s="181"/>
      <c r="H29" s="190" t="s">
        <v>71</v>
      </c>
      <c r="I29" s="45" t="s">
        <v>3468</v>
      </c>
      <c r="J29" s="399"/>
      <c r="K29" s="381"/>
      <c r="L29" s="411"/>
      <c r="M29" s="68"/>
      <c r="N29" s="550"/>
      <c r="O29" s="550"/>
      <c r="P29" s="359" t="str">
        <f t="shared" si="0"/>
        <v/>
      </c>
    </row>
    <row r="30" spans="1:16" s="64" customFormat="1" ht="12.75" hidden="1" customHeight="1" outlineLevel="1">
      <c r="A30" s="106" t="str">
        <f ca="1">IF(B30="","",MAX($A$3:INDIRECT(ADDRESS(ROW()-1,COLUMN(),1)))+1)</f>
        <v/>
      </c>
      <c r="B30" s="65"/>
      <c r="C30" s="66" t="str">
        <f ca="1">IF(B30="",IF(D30="","",MAX(INDIRECT(ADDRESS(2+MATCH(MAX($A$3:$A29),$A$3:$A29),COLUMN(),1)):INDIRECT(ADDRESS(ROW()-1,COLUMN(),1)))+1),1)</f>
        <v/>
      </c>
      <c r="D30" s="66"/>
      <c r="E30" s="44"/>
      <c r="F30" s="65"/>
      <c r="G30" s="181"/>
      <c r="H30" s="190" t="s">
        <v>0</v>
      </c>
      <c r="J30" s="399" t="s">
        <v>4325</v>
      </c>
      <c r="K30" s="381"/>
      <c r="L30" s="411"/>
      <c r="M30" s="68"/>
      <c r="N30" s="550"/>
      <c r="O30" s="550"/>
      <c r="P30" s="359" t="str">
        <f t="shared" si="0"/>
        <v/>
      </c>
    </row>
    <row r="31" spans="1:16" s="64" customFormat="1" ht="12.75" hidden="1" customHeight="1" outlineLevel="1">
      <c r="A31" s="106"/>
      <c r="B31" s="65"/>
      <c r="C31" s="66"/>
      <c r="D31" s="66"/>
      <c r="E31" s="44"/>
      <c r="F31" s="65"/>
      <c r="G31" s="181"/>
      <c r="H31" s="190"/>
      <c r="I31" s="45"/>
      <c r="J31" s="399"/>
      <c r="K31" s="381"/>
      <c r="L31" s="411" t="s">
        <v>5776</v>
      </c>
      <c r="M31" s="68"/>
      <c r="N31" s="550"/>
      <c r="O31" s="550"/>
      <c r="P31" s="359" t="str">
        <f t="shared" si="0"/>
        <v/>
      </c>
    </row>
    <row r="32" spans="1:16" s="64" customFormat="1" ht="12.75" hidden="1" customHeight="1" outlineLevel="1">
      <c r="A32" s="106"/>
      <c r="B32" s="65"/>
      <c r="C32" s="66"/>
      <c r="D32" s="66"/>
      <c r="E32" s="44"/>
      <c r="F32" s="65"/>
      <c r="G32" s="181"/>
      <c r="H32" s="190"/>
      <c r="I32" s="45"/>
      <c r="J32" s="399"/>
      <c r="K32" s="381"/>
      <c r="L32" s="411" t="s">
        <v>6081</v>
      </c>
      <c r="M32" s="68"/>
      <c r="N32" s="550"/>
      <c r="O32" s="550"/>
      <c r="P32" s="359" t="str">
        <f t="shared" si="0"/>
        <v/>
      </c>
    </row>
    <row r="33" spans="1:16" s="64" customFormat="1" ht="12.75" hidden="1" customHeight="1" outlineLevel="1">
      <c r="A33" s="106"/>
      <c r="B33" s="65"/>
      <c r="C33" s="66"/>
      <c r="D33" s="66"/>
      <c r="E33" s="44"/>
      <c r="F33" s="65"/>
      <c r="G33" s="181"/>
      <c r="H33" s="190"/>
      <c r="I33" s="45"/>
      <c r="J33" s="399"/>
      <c r="K33" s="381"/>
      <c r="L33" s="411" t="s">
        <v>6082</v>
      </c>
      <c r="M33" s="68"/>
      <c r="N33" s="550"/>
      <c r="O33" s="550"/>
      <c r="P33" s="359" t="str">
        <f t="shared" si="0"/>
        <v/>
      </c>
    </row>
    <row r="34" spans="1:16" s="64" customFormat="1" ht="12.75" hidden="1" customHeight="1" outlineLevel="1">
      <c r="A34" s="106"/>
      <c r="B34" s="65"/>
      <c r="C34" s="66"/>
      <c r="D34" s="66"/>
      <c r="E34" s="44"/>
      <c r="F34" s="65"/>
      <c r="G34" s="181"/>
      <c r="H34" s="190"/>
      <c r="I34" s="45"/>
      <c r="J34" s="399"/>
      <c r="K34" s="381"/>
      <c r="L34" s="411" t="s">
        <v>6083</v>
      </c>
      <c r="M34" s="68"/>
      <c r="N34" s="550"/>
      <c r="O34" s="550"/>
      <c r="P34" s="359" t="str">
        <f t="shared" si="0"/>
        <v/>
      </c>
    </row>
    <row r="35" spans="1:16" s="64" customFormat="1" ht="12.75" hidden="1" customHeight="1" outlineLevel="1">
      <c r="A35" s="106"/>
      <c r="B35" s="65"/>
      <c r="C35" s="66"/>
      <c r="D35" s="66"/>
      <c r="E35" s="44"/>
      <c r="F35" s="65"/>
      <c r="G35" s="181"/>
      <c r="H35" s="190"/>
      <c r="I35" s="45"/>
      <c r="J35" s="399"/>
      <c r="K35" s="381"/>
      <c r="L35" s="411" t="s">
        <v>6084</v>
      </c>
      <c r="M35" s="68"/>
      <c r="N35" s="550"/>
      <c r="O35" s="550"/>
      <c r="P35" s="359" t="str">
        <f t="shared" si="0"/>
        <v/>
      </c>
    </row>
    <row r="36" spans="1:16" s="64" customFormat="1" ht="12.75" hidden="1" customHeight="1" outlineLevel="1">
      <c r="A36" s="106"/>
      <c r="B36" s="65"/>
      <c r="C36" s="66"/>
      <c r="D36" s="66"/>
      <c r="E36" s="44"/>
      <c r="F36" s="65"/>
      <c r="G36" s="181"/>
      <c r="H36" s="190"/>
      <c r="I36" s="45"/>
      <c r="J36" s="399"/>
      <c r="K36" s="381"/>
      <c r="L36" s="411" t="s">
        <v>6085</v>
      </c>
      <c r="M36" s="68"/>
      <c r="N36" s="550"/>
      <c r="O36" s="550"/>
      <c r="P36" s="359" t="str">
        <f t="shared" si="0"/>
        <v/>
      </c>
    </row>
    <row r="37" spans="1:16" s="64" customFormat="1" ht="12.75" hidden="1" customHeight="1" outlineLevel="1">
      <c r="A37" s="106"/>
      <c r="B37" s="65"/>
      <c r="C37" s="66"/>
      <c r="D37" s="66"/>
      <c r="E37" s="44"/>
      <c r="F37" s="65"/>
      <c r="G37" s="181"/>
      <c r="H37" s="190"/>
      <c r="I37" s="45"/>
      <c r="J37" s="399"/>
      <c r="K37" s="381"/>
      <c r="L37" s="411" t="s">
        <v>5781</v>
      </c>
      <c r="M37" s="68"/>
      <c r="N37" s="550"/>
      <c r="O37" s="550"/>
      <c r="P37" s="359" t="str">
        <f t="shared" si="0"/>
        <v/>
      </c>
    </row>
    <row r="38" spans="1:16" s="64" customFormat="1" ht="12.75" hidden="1" customHeight="1" outlineLevel="1">
      <c r="A38" s="106"/>
      <c r="B38" s="65"/>
      <c r="C38" s="66"/>
      <c r="D38" s="66"/>
      <c r="E38" s="44"/>
      <c r="F38" s="65"/>
      <c r="G38" s="181"/>
      <c r="H38" s="190"/>
      <c r="I38" s="45"/>
      <c r="J38" s="399"/>
      <c r="K38" s="381"/>
      <c r="L38" s="411" t="s">
        <v>5782</v>
      </c>
      <c r="M38" s="68"/>
      <c r="N38" s="550"/>
      <c r="O38" s="550"/>
      <c r="P38" s="359" t="str">
        <f t="shared" si="0"/>
        <v/>
      </c>
    </row>
    <row r="39" spans="1:16" s="64" customFormat="1" ht="12.75" hidden="1" customHeight="1" outlineLevel="1">
      <c r="A39" s="106"/>
      <c r="B39" s="65"/>
      <c r="C39" s="66"/>
      <c r="D39" s="66"/>
      <c r="E39" s="44"/>
      <c r="F39" s="65"/>
      <c r="G39" s="181"/>
      <c r="H39" s="190"/>
      <c r="I39" s="45"/>
      <c r="J39" s="399"/>
      <c r="K39" s="381"/>
      <c r="L39" s="411" t="s">
        <v>5783</v>
      </c>
      <c r="M39" s="68"/>
      <c r="N39" s="550"/>
      <c r="O39" s="550"/>
      <c r="P39" s="359" t="str">
        <f t="shared" si="0"/>
        <v/>
      </c>
    </row>
    <row r="40" spans="1:16" s="64" customFormat="1" ht="12.75" hidden="1" customHeight="1" outlineLevel="1">
      <c r="A40" s="106"/>
      <c r="B40" s="65"/>
      <c r="C40" s="66"/>
      <c r="D40" s="66"/>
      <c r="E40" s="44"/>
      <c r="F40" s="65"/>
      <c r="G40" s="181"/>
      <c r="H40" s="190"/>
      <c r="I40" s="45"/>
      <c r="J40" s="399"/>
      <c r="K40" s="381"/>
      <c r="L40" s="411" t="s">
        <v>5784</v>
      </c>
      <c r="M40" s="68"/>
      <c r="N40" s="550"/>
      <c r="O40" s="550"/>
      <c r="P40" s="359" t="str">
        <f t="shared" si="0"/>
        <v/>
      </c>
    </row>
    <row r="41" spans="1:16" s="64" customFormat="1" ht="12.75" hidden="1" customHeight="1" outlineLevel="1">
      <c r="A41" s="106"/>
      <c r="B41" s="65"/>
      <c r="C41" s="66"/>
      <c r="D41" s="66"/>
      <c r="E41" s="44"/>
      <c r="F41" s="65"/>
      <c r="G41" s="181"/>
      <c r="H41" s="190"/>
      <c r="I41" s="45"/>
      <c r="J41" s="399"/>
      <c r="K41" s="381"/>
      <c r="L41" s="411" t="s">
        <v>5785</v>
      </c>
      <c r="M41" s="68"/>
      <c r="N41" s="550"/>
      <c r="O41" s="550"/>
      <c r="P41" s="359" t="str">
        <f t="shared" si="0"/>
        <v/>
      </c>
    </row>
    <row r="42" spans="1:16" s="64" customFormat="1" ht="12.75" hidden="1" customHeight="1" outlineLevel="1">
      <c r="A42" s="106"/>
      <c r="B42" s="65"/>
      <c r="C42" s="66"/>
      <c r="D42" s="66"/>
      <c r="E42" s="44"/>
      <c r="F42" s="65"/>
      <c r="G42" s="181"/>
      <c r="H42" s="190"/>
      <c r="I42" s="45"/>
      <c r="J42" s="399"/>
      <c r="K42" s="381"/>
      <c r="L42" s="411" t="s">
        <v>5786</v>
      </c>
      <c r="M42" s="68"/>
      <c r="N42" s="550"/>
      <c r="O42" s="550"/>
      <c r="P42" s="359" t="str">
        <f t="shared" si="0"/>
        <v/>
      </c>
    </row>
    <row r="43" spans="1:16" s="64" customFormat="1" ht="12.75" hidden="1" customHeight="1" outlineLevel="1">
      <c r="A43" s="106"/>
      <c r="B43" s="65"/>
      <c r="C43" s="66"/>
      <c r="D43" s="66"/>
      <c r="E43" s="44"/>
      <c r="F43" s="65"/>
      <c r="G43" s="181"/>
      <c r="H43" s="190"/>
      <c r="I43" s="45"/>
      <c r="J43" s="399"/>
      <c r="K43" s="381"/>
      <c r="L43" s="411" t="s">
        <v>5787</v>
      </c>
      <c r="M43" s="68"/>
      <c r="N43" s="550"/>
      <c r="O43" s="550"/>
      <c r="P43" s="359" t="str">
        <f t="shared" si="0"/>
        <v/>
      </c>
    </row>
    <row r="44" spans="1:16" s="64" customFormat="1" ht="12.75" hidden="1" customHeight="1" outlineLevel="1">
      <c r="A44" s="106"/>
      <c r="B44" s="65"/>
      <c r="C44" s="66"/>
      <c r="D44" s="66"/>
      <c r="E44" s="44"/>
      <c r="F44" s="65"/>
      <c r="G44" s="181"/>
      <c r="H44" s="190"/>
      <c r="I44" s="45"/>
      <c r="J44" s="399"/>
      <c r="K44" s="381"/>
      <c r="L44" s="411" t="s">
        <v>5788</v>
      </c>
      <c r="M44" s="68"/>
      <c r="N44" s="550"/>
      <c r="O44" s="550"/>
      <c r="P44" s="359" t="str">
        <f t="shared" si="0"/>
        <v/>
      </c>
    </row>
    <row r="45" spans="1:16" s="64" customFormat="1" ht="12.75" hidden="1" customHeight="1" outlineLevel="1">
      <c r="A45" s="106"/>
      <c r="B45" s="65"/>
      <c r="C45" s="66"/>
      <c r="D45" s="66"/>
      <c r="E45" s="44"/>
      <c r="F45" s="65"/>
      <c r="G45" s="181"/>
      <c r="H45" s="190"/>
      <c r="I45" s="45"/>
      <c r="J45" s="399"/>
      <c r="K45" s="381"/>
      <c r="L45" s="411" t="s">
        <v>5789</v>
      </c>
      <c r="M45" s="68"/>
      <c r="N45" s="550"/>
      <c r="O45" s="550"/>
      <c r="P45" s="359" t="str">
        <f t="shared" si="0"/>
        <v/>
      </c>
    </row>
    <row r="46" spans="1:16" s="64" customFormat="1" ht="12.75" hidden="1" customHeight="1" outlineLevel="1">
      <c r="A46" s="106"/>
      <c r="B46" s="65"/>
      <c r="C46" s="66"/>
      <c r="D46" s="66"/>
      <c r="E46" s="44"/>
      <c r="F46" s="65"/>
      <c r="G46" s="181"/>
      <c r="H46" s="190"/>
      <c r="I46" s="45"/>
      <c r="J46" s="399"/>
      <c r="K46" s="381"/>
      <c r="L46" s="411" t="s">
        <v>5790</v>
      </c>
      <c r="M46" s="68"/>
      <c r="N46" s="550"/>
      <c r="O46" s="550"/>
      <c r="P46" s="359" t="str">
        <f t="shared" si="0"/>
        <v/>
      </c>
    </row>
    <row r="47" spans="1:16" s="64" customFormat="1" ht="12.75" hidden="1" customHeight="1" outlineLevel="1">
      <c r="A47" s="106"/>
      <c r="B47" s="65"/>
      <c r="C47" s="66"/>
      <c r="D47" s="66"/>
      <c r="E47" s="44"/>
      <c r="F47" s="65"/>
      <c r="G47" s="181"/>
      <c r="H47" s="190"/>
      <c r="I47" s="45"/>
      <c r="J47" s="399"/>
      <c r="K47" s="381"/>
      <c r="L47" s="411" t="s">
        <v>5791</v>
      </c>
      <c r="M47" s="68"/>
      <c r="N47" s="550"/>
      <c r="O47" s="550"/>
      <c r="P47" s="359" t="str">
        <f t="shared" si="0"/>
        <v/>
      </c>
    </row>
    <row r="48" spans="1:16" s="64" customFormat="1" ht="12.75" hidden="1" customHeight="1" outlineLevel="1">
      <c r="A48" s="106"/>
      <c r="B48" s="65"/>
      <c r="C48" s="66"/>
      <c r="D48" s="66"/>
      <c r="E48" s="44"/>
      <c r="F48" s="65"/>
      <c r="G48" s="181"/>
      <c r="H48" s="190"/>
      <c r="I48" s="45"/>
      <c r="J48" s="399"/>
      <c r="K48" s="381"/>
      <c r="L48" s="411" t="s">
        <v>5792</v>
      </c>
      <c r="M48" s="68"/>
      <c r="N48" s="550"/>
      <c r="O48" s="550"/>
      <c r="P48" s="359" t="str">
        <f t="shared" si="0"/>
        <v/>
      </c>
    </row>
    <row r="49" spans="1:16" s="64" customFormat="1" ht="12.75" hidden="1" customHeight="1" outlineLevel="1">
      <c r="A49" s="106"/>
      <c r="B49" s="65"/>
      <c r="C49" s="66"/>
      <c r="D49" s="66"/>
      <c r="E49" s="44"/>
      <c r="F49" s="65"/>
      <c r="G49" s="181"/>
      <c r="H49" s="190"/>
      <c r="I49" s="45"/>
      <c r="J49" s="399"/>
      <c r="K49" s="381"/>
      <c r="L49" s="411" t="s">
        <v>5793</v>
      </c>
      <c r="M49" s="68"/>
      <c r="N49" s="550"/>
      <c r="O49" s="550"/>
      <c r="P49" s="359" t="str">
        <f t="shared" si="0"/>
        <v/>
      </c>
    </row>
    <row r="50" spans="1:16" s="64" customFormat="1" ht="12.75" hidden="1" customHeight="1" outlineLevel="1">
      <c r="A50" s="106"/>
      <c r="B50" s="65"/>
      <c r="C50" s="66"/>
      <c r="D50" s="66"/>
      <c r="E50" s="44"/>
      <c r="F50" s="65"/>
      <c r="G50" s="181"/>
      <c r="H50" s="190"/>
      <c r="I50" s="45"/>
      <c r="J50" s="399"/>
      <c r="K50" s="381"/>
      <c r="L50" s="411" t="s">
        <v>5794</v>
      </c>
      <c r="M50" s="68"/>
      <c r="N50" s="550"/>
      <c r="O50" s="550"/>
      <c r="P50" s="359" t="str">
        <f t="shared" si="0"/>
        <v/>
      </c>
    </row>
    <row r="51" spans="1:16" s="64" customFormat="1" ht="12.75" hidden="1" customHeight="1" outlineLevel="1">
      <c r="A51" s="106"/>
      <c r="B51" s="65"/>
      <c r="C51" s="66"/>
      <c r="D51" s="66"/>
      <c r="E51" s="44"/>
      <c r="F51" s="65"/>
      <c r="G51" s="181"/>
      <c r="H51" s="190"/>
      <c r="I51" s="45"/>
      <c r="J51" s="399"/>
      <c r="K51" s="381"/>
      <c r="L51" s="411" t="s">
        <v>5795</v>
      </c>
      <c r="M51" s="68"/>
      <c r="N51" s="550"/>
      <c r="O51" s="550"/>
      <c r="P51" s="359" t="str">
        <f t="shared" si="0"/>
        <v/>
      </c>
    </row>
    <row r="52" spans="1:16" s="64" customFormat="1" ht="12.75" hidden="1" customHeight="1" outlineLevel="1">
      <c r="A52" s="106"/>
      <c r="B52" s="65"/>
      <c r="C52" s="66"/>
      <c r="D52" s="66"/>
      <c r="E52" s="44"/>
      <c r="F52" s="65"/>
      <c r="G52" s="181"/>
      <c r="H52" s="190"/>
      <c r="I52" s="45"/>
      <c r="J52" s="399"/>
      <c r="K52" s="381"/>
      <c r="L52" s="411" t="s">
        <v>5796</v>
      </c>
      <c r="M52" s="68"/>
      <c r="N52" s="550"/>
      <c r="O52" s="550"/>
      <c r="P52" s="359" t="str">
        <f t="shared" si="0"/>
        <v/>
      </c>
    </row>
    <row r="53" spans="1:16" s="64" customFormat="1" ht="12.75" hidden="1" customHeight="1" outlineLevel="1">
      <c r="A53" s="106"/>
      <c r="B53" s="65"/>
      <c r="C53" s="66"/>
      <c r="D53" s="66"/>
      <c r="E53" s="44"/>
      <c r="F53" s="65"/>
      <c r="G53" s="181"/>
      <c r="H53" s="190"/>
      <c r="I53" s="45"/>
      <c r="J53" s="399"/>
      <c r="K53" s="381"/>
      <c r="L53" s="411" t="s">
        <v>5797</v>
      </c>
      <c r="M53" s="68"/>
      <c r="N53" s="550"/>
      <c r="O53" s="550"/>
      <c r="P53" s="359" t="str">
        <f t="shared" si="0"/>
        <v/>
      </c>
    </row>
    <row r="54" spans="1:16" s="64" customFormat="1" ht="12.75" hidden="1" customHeight="1" outlineLevel="1">
      <c r="A54" s="106"/>
      <c r="B54" s="65"/>
      <c r="C54" s="66"/>
      <c r="D54" s="66"/>
      <c r="E54" s="44"/>
      <c r="F54" s="65"/>
      <c r="G54" s="181"/>
      <c r="H54" s="190"/>
      <c r="I54" s="45"/>
      <c r="J54" s="399"/>
      <c r="K54" s="381"/>
      <c r="L54" s="411" t="s">
        <v>5798</v>
      </c>
      <c r="M54" s="68"/>
      <c r="N54" s="550"/>
      <c r="O54" s="550"/>
      <c r="P54" s="359" t="str">
        <f t="shared" si="0"/>
        <v/>
      </c>
    </row>
    <row r="55" spans="1:16" s="64" customFormat="1" ht="12.75" hidden="1" customHeight="1" outlineLevel="1">
      <c r="A55" s="106"/>
      <c r="B55" s="65"/>
      <c r="C55" s="66"/>
      <c r="D55" s="66"/>
      <c r="E55" s="44"/>
      <c r="F55" s="65"/>
      <c r="G55" s="181"/>
      <c r="H55" s="190"/>
      <c r="I55" s="45"/>
      <c r="J55" s="399"/>
      <c r="K55" s="381"/>
      <c r="L55" s="411" t="s">
        <v>5799</v>
      </c>
      <c r="M55" s="68"/>
      <c r="N55" s="550"/>
      <c r="O55" s="550"/>
      <c r="P55" s="359" t="str">
        <f t="shared" si="0"/>
        <v/>
      </c>
    </row>
    <row r="56" spans="1:16" s="64" customFormat="1" ht="12.75" hidden="1" customHeight="1" outlineLevel="1">
      <c r="A56" s="106"/>
      <c r="B56" s="65"/>
      <c r="C56" s="66"/>
      <c r="D56" s="66"/>
      <c r="E56" s="44"/>
      <c r="F56" s="65"/>
      <c r="G56" s="181"/>
      <c r="H56" s="190"/>
      <c r="I56" s="45"/>
      <c r="J56" s="399"/>
      <c r="K56" s="381"/>
      <c r="L56" s="411" t="s">
        <v>5800</v>
      </c>
      <c r="M56" s="68"/>
      <c r="N56" s="550"/>
      <c r="O56" s="550"/>
      <c r="P56" s="359" t="str">
        <f t="shared" si="0"/>
        <v/>
      </c>
    </row>
    <row r="57" spans="1:16" s="64" customFormat="1" ht="12.75" hidden="1" customHeight="1" outlineLevel="1">
      <c r="A57" s="106"/>
      <c r="B57" s="65"/>
      <c r="C57" s="66"/>
      <c r="D57" s="66"/>
      <c r="E57" s="44"/>
      <c r="F57" s="65"/>
      <c r="G57" s="181"/>
      <c r="H57" s="190"/>
      <c r="I57" s="45"/>
      <c r="J57" s="399"/>
      <c r="K57" s="381"/>
      <c r="L57" s="411" t="s">
        <v>5801</v>
      </c>
      <c r="M57" s="68"/>
      <c r="N57" s="550"/>
      <c r="O57" s="550"/>
      <c r="P57" s="359" t="str">
        <f t="shared" si="0"/>
        <v/>
      </c>
    </row>
    <row r="58" spans="1:16" s="64" customFormat="1" ht="12.75" hidden="1" customHeight="1" outlineLevel="1">
      <c r="A58" s="106"/>
      <c r="B58" s="65"/>
      <c r="C58" s="66"/>
      <c r="D58" s="66"/>
      <c r="E58" s="44"/>
      <c r="F58" s="65"/>
      <c r="G58" s="181"/>
      <c r="H58" s="190"/>
      <c r="I58" s="45"/>
      <c r="J58" s="399"/>
      <c r="K58" s="381"/>
      <c r="L58" s="411" t="s">
        <v>5802</v>
      </c>
      <c r="M58" s="68"/>
      <c r="N58" s="550"/>
      <c r="O58" s="550"/>
      <c r="P58" s="359" t="str">
        <f t="shared" si="0"/>
        <v/>
      </c>
    </row>
    <row r="59" spans="1:16" s="64" customFormat="1" ht="12.75" hidden="1" customHeight="1" outlineLevel="1">
      <c r="A59" s="106"/>
      <c r="B59" s="65"/>
      <c r="C59" s="66"/>
      <c r="D59" s="66"/>
      <c r="E59" s="44"/>
      <c r="F59" s="65"/>
      <c r="G59" s="181"/>
      <c r="H59" s="190"/>
      <c r="I59" s="45"/>
      <c r="J59" s="399"/>
      <c r="K59" s="381"/>
      <c r="L59" s="411" t="s">
        <v>5803</v>
      </c>
      <c r="M59" s="68"/>
      <c r="N59" s="550"/>
      <c r="O59" s="550"/>
      <c r="P59" s="359" t="str">
        <f t="shared" si="0"/>
        <v/>
      </c>
    </row>
    <row r="60" spans="1:16" s="64" customFormat="1" ht="12.75" hidden="1" customHeight="1" outlineLevel="1">
      <c r="A60" s="106"/>
      <c r="B60" s="65"/>
      <c r="C60" s="66"/>
      <c r="D60" s="66"/>
      <c r="E60" s="44"/>
      <c r="F60" s="65"/>
      <c r="G60" s="181"/>
      <c r="H60" s="190"/>
      <c r="I60" s="45"/>
      <c r="J60" s="399"/>
      <c r="K60" s="381"/>
      <c r="L60" s="411" t="s">
        <v>5804</v>
      </c>
      <c r="M60" s="68"/>
      <c r="N60" s="550"/>
      <c r="O60" s="550"/>
      <c r="P60" s="359" t="str">
        <f t="shared" si="0"/>
        <v/>
      </c>
    </row>
    <row r="61" spans="1:16" s="64" customFormat="1" ht="12.75" hidden="1" customHeight="1" outlineLevel="1">
      <c r="A61" s="106"/>
      <c r="B61" s="65"/>
      <c r="C61" s="66"/>
      <c r="D61" s="66"/>
      <c r="E61" s="44"/>
      <c r="F61" s="65"/>
      <c r="G61" s="181"/>
      <c r="H61" s="190"/>
      <c r="I61" s="45"/>
      <c r="J61" s="399"/>
      <c r="K61" s="381"/>
      <c r="L61" s="411" t="s">
        <v>5805</v>
      </c>
      <c r="M61" s="68"/>
      <c r="N61" s="550"/>
      <c r="O61" s="550"/>
      <c r="P61" s="359" t="str">
        <f t="shared" si="0"/>
        <v/>
      </c>
    </row>
    <row r="62" spans="1:16" s="64" customFormat="1" ht="12.75" hidden="1" customHeight="1" outlineLevel="1">
      <c r="A62" s="106"/>
      <c r="B62" s="65"/>
      <c r="C62" s="66"/>
      <c r="D62" s="66"/>
      <c r="E62" s="44"/>
      <c r="F62" s="65"/>
      <c r="G62" s="181"/>
      <c r="H62" s="190"/>
      <c r="I62" s="45"/>
      <c r="J62" s="399"/>
      <c r="K62" s="381"/>
      <c r="L62" s="411" t="s">
        <v>5806</v>
      </c>
      <c r="M62" s="68"/>
      <c r="N62" s="550"/>
      <c r="O62" s="550"/>
      <c r="P62" s="359" t="str">
        <f t="shared" si="0"/>
        <v/>
      </c>
    </row>
    <row r="63" spans="1:16" s="64" customFormat="1" ht="12.75" hidden="1" customHeight="1" outlineLevel="1">
      <c r="A63" s="106"/>
      <c r="B63" s="65"/>
      <c r="C63" s="66"/>
      <c r="D63" s="66"/>
      <c r="E63" s="44"/>
      <c r="F63" s="65"/>
      <c r="G63" s="181"/>
      <c r="H63" s="190"/>
      <c r="I63" s="45"/>
      <c r="J63" s="399"/>
      <c r="K63" s="381"/>
      <c r="L63" s="411" t="s">
        <v>5807</v>
      </c>
      <c r="M63" s="68"/>
      <c r="N63" s="550"/>
      <c r="O63" s="550"/>
      <c r="P63" s="359" t="str">
        <f t="shared" si="0"/>
        <v/>
      </c>
    </row>
    <row r="64" spans="1:16" s="64" customFormat="1" ht="12.75" hidden="1" customHeight="1" outlineLevel="1">
      <c r="A64" s="106"/>
      <c r="B64" s="65"/>
      <c r="C64" s="66"/>
      <c r="D64" s="66"/>
      <c r="E64" s="44"/>
      <c r="F64" s="65"/>
      <c r="G64" s="181"/>
      <c r="H64" s="190"/>
      <c r="I64" s="45"/>
      <c r="J64" s="399"/>
      <c r="K64" s="381"/>
      <c r="L64" s="411" t="s">
        <v>5808</v>
      </c>
      <c r="M64" s="68"/>
      <c r="N64" s="550"/>
      <c r="O64" s="550"/>
      <c r="P64" s="359" t="str">
        <f t="shared" si="0"/>
        <v/>
      </c>
    </row>
    <row r="65" spans="1:16" s="64" customFormat="1" ht="12.75" hidden="1" customHeight="1" outlineLevel="1">
      <c r="A65" s="106"/>
      <c r="B65" s="65"/>
      <c r="C65" s="66"/>
      <c r="D65" s="66"/>
      <c r="E65" s="44"/>
      <c r="F65" s="65"/>
      <c r="G65" s="181"/>
      <c r="H65" s="190"/>
      <c r="I65" s="45"/>
      <c r="J65" s="399"/>
      <c r="K65" s="381"/>
      <c r="L65" s="411"/>
      <c r="M65" s="68"/>
      <c r="N65" s="550"/>
      <c r="O65" s="550"/>
      <c r="P65" s="359" t="str">
        <f t="shared" si="0"/>
        <v/>
      </c>
    </row>
    <row r="66" spans="1:16" s="64" customFormat="1" ht="12.75" hidden="1" customHeight="1" outlineLevel="1">
      <c r="A66" s="106"/>
      <c r="B66" s="65"/>
      <c r="C66" s="66"/>
      <c r="D66" s="66"/>
      <c r="E66" s="44"/>
      <c r="F66" s="65"/>
      <c r="G66" s="181"/>
      <c r="H66" s="190"/>
      <c r="I66" s="45"/>
      <c r="J66" s="399"/>
      <c r="K66" s="381"/>
      <c r="L66" s="411"/>
      <c r="M66" s="68"/>
      <c r="N66" s="550"/>
      <c r="O66" s="550"/>
      <c r="P66" s="359" t="str">
        <f t="shared" si="0"/>
        <v/>
      </c>
    </row>
    <row r="67" spans="1:16" s="64" customFormat="1" ht="12.75" hidden="1" customHeight="1" outlineLevel="1">
      <c r="A67" s="106"/>
      <c r="B67" s="65"/>
      <c r="C67" s="66"/>
      <c r="D67" s="66"/>
      <c r="E67" s="44"/>
      <c r="F67" s="65"/>
      <c r="G67" s="181"/>
      <c r="H67" s="190"/>
      <c r="I67" s="45"/>
      <c r="J67" s="399"/>
      <c r="K67" s="381"/>
      <c r="L67" s="411"/>
      <c r="M67" s="68"/>
      <c r="N67" s="550"/>
      <c r="O67" s="550"/>
      <c r="P67" s="359" t="str">
        <f t="shared" si="0"/>
        <v/>
      </c>
    </row>
    <row r="68" spans="1:16" s="64" customFormat="1" ht="12.75" hidden="1" customHeight="1" outlineLevel="1">
      <c r="A68" s="106"/>
      <c r="B68" s="65"/>
      <c r="C68" s="66"/>
      <c r="D68" s="66"/>
      <c r="E68" s="44"/>
      <c r="F68" s="65"/>
      <c r="G68" s="181"/>
      <c r="H68" s="190"/>
      <c r="I68" s="45"/>
      <c r="J68" s="399"/>
      <c r="K68" s="381"/>
      <c r="L68" s="411"/>
      <c r="M68" s="68"/>
      <c r="N68" s="550"/>
      <c r="O68" s="550"/>
      <c r="P68" s="359" t="str">
        <f t="shared" ref="P68:P134" si="3">IF(N68="","",IF(O68="","",IF(O68=N68,$Q$1,O68-N68)))</f>
        <v/>
      </c>
    </row>
    <row r="69" spans="1:16" s="64" customFormat="1" ht="12.75" hidden="1" customHeight="1" outlineLevel="1">
      <c r="A69" s="106"/>
      <c r="B69" s="65"/>
      <c r="C69" s="66"/>
      <c r="D69" s="66"/>
      <c r="E69" s="44"/>
      <c r="F69" s="65"/>
      <c r="G69" s="181"/>
      <c r="H69" s="190"/>
      <c r="I69" s="45"/>
      <c r="J69" s="399"/>
      <c r="K69" s="381"/>
      <c r="L69" s="411"/>
      <c r="M69" s="68"/>
      <c r="N69" s="550"/>
      <c r="O69" s="550"/>
      <c r="P69" s="359" t="str">
        <f t="shared" si="3"/>
        <v/>
      </c>
    </row>
    <row r="70" spans="1:16" s="64" customFormat="1" ht="12.75" hidden="1" customHeight="1" outlineLevel="1">
      <c r="A70" s="106"/>
      <c r="B70" s="65"/>
      <c r="C70" s="66"/>
      <c r="D70" s="66"/>
      <c r="E70" s="44"/>
      <c r="F70" s="65"/>
      <c r="G70" s="181"/>
      <c r="H70" s="190"/>
      <c r="I70" s="45" t="s">
        <v>4328</v>
      </c>
      <c r="J70" s="399"/>
      <c r="K70" s="381"/>
      <c r="L70" s="411"/>
      <c r="M70" s="68"/>
      <c r="N70" s="550"/>
      <c r="O70" s="550"/>
      <c r="P70" s="359" t="str">
        <f t="shared" si="3"/>
        <v/>
      </c>
    </row>
    <row r="71" spans="1:16" s="64" customFormat="1" ht="12.75" hidden="1" customHeight="1" outlineLevel="1">
      <c r="A71" s="106"/>
      <c r="B71" s="65"/>
      <c r="C71" s="66"/>
      <c r="D71" s="66"/>
      <c r="E71" s="44"/>
      <c r="F71" s="65"/>
      <c r="G71" s="181"/>
      <c r="H71" s="190"/>
      <c r="I71" s="45"/>
      <c r="J71" s="399"/>
      <c r="K71" s="381"/>
      <c r="L71" s="411"/>
      <c r="M71" s="68"/>
      <c r="N71" s="550"/>
      <c r="O71" s="550"/>
      <c r="P71" s="359" t="str">
        <f t="shared" si="3"/>
        <v/>
      </c>
    </row>
    <row r="72" spans="1:16" s="64" customFormat="1" ht="12.75" hidden="1" customHeight="1" outlineLevel="1">
      <c r="A72" s="106"/>
      <c r="B72" s="65"/>
      <c r="C72" s="66"/>
      <c r="D72" s="66"/>
      <c r="E72" s="44"/>
      <c r="F72" s="65"/>
      <c r="G72" s="181"/>
      <c r="H72" s="190"/>
      <c r="I72" s="45"/>
      <c r="J72" s="399"/>
      <c r="K72" s="381"/>
      <c r="L72" s="411"/>
      <c r="M72" s="68"/>
      <c r="N72" s="550"/>
      <c r="O72" s="550"/>
      <c r="P72" s="359" t="str">
        <f t="shared" si="3"/>
        <v/>
      </c>
    </row>
    <row r="73" spans="1:16" s="64" customFormat="1" ht="12.75" hidden="1" customHeight="1" outlineLevel="1">
      <c r="A73" s="106" t="str">
        <f ca="1">IF(B73="","",MAX($A$3:INDIRECT(ADDRESS(ROW()-1,COLUMN(),1)))+1)</f>
        <v/>
      </c>
      <c r="B73" s="65"/>
      <c r="C73" s="66" t="str">
        <f ca="1">IF(B73="",IF(D73="","",MAX(INDIRECT(ADDRESS(2+MATCH(MAX($A$3:$A72),$A$3:$A72),COLUMN(),1)):INDIRECT(ADDRESS(ROW()-1,COLUMN(),1)))+1),1)</f>
        <v/>
      </c>
      <c r="D73" s="66"/>
      <c r="E73" s="44"/>
      <c r="F73" s="65"/>
      <c r="G73" s="181"/>
      <c r="H73" s="190"/>
      <c r="I73" s="45" t="s">
        <v>1004</v>
      </c>
      <c r="J73" s="399"/>
      <c r="K73" s="381"/>
      <c r="L73" s="411"/>
      <c r="M73" s="68"/>
      <c r="N73" s="550"/>
      <c r="O73" s="550"/>
      <c r="P73" s="359" t="str">
        <f t="shared" si="3"/>
        <v/>
      </c>
    </row>
    <row r="74" spans="1:16" s="64" customFormat="1" ht="12.75" hidden="1" customHeight="1" outlineLevel="1">
      <c r="A74" s="106" t="str">
        <f ca="1">IF(B74="","",MAX($A$3:INDIRECT(ADDRESS(ROW()-1,COLUMN(),1)))+1)</f>
        <v/>
      </c>
      <c r="B74" s="65"/>
      <c r="C74" s="66" t="str">
        <f ca="1">IF(B74="",IF(D74="","",MAX(INDIRECT(ADDRESS(2+MATCH(MAX($A$3:$A73),$A$3:$A73),COLUMN(),1)):INDIRECT(ADDRESS(ROW()-1,COLUMN(),1)))+1),1)</f>
        <v/>
      </c>
      <c r="D74" s="66"/>
      <c r="E74" s="44"/>
      <c r="F74" s="65"/>
      <c r="G74" s="181"/>
      <c r="H74" s="190"/>
      <c r="I74" s="45" t="s">
        <v>1005</v>
      </c>
      <c r="J74" s="399"/>
      <c r="K74" s="381"/>
      <c r="L74" s="411"/>
      <c r="M74" s="68"/>
      <c r="N74" s="550"/>
      <c r="O74" s="550"/>
      <c r="P74" s="359" t="str">
        <f t="shared" si="3"/>
        <v/>
      </c>
    </row>
    <row r="75" spans="1:16" s="64" customFormat="1" ht="11.25" hidden="1" outlineLevel="1">
      <c r="A75" s="66"/>
      <c r="B75" s="65"/>
      <c r="C75" s="66"/>
      <c r="D75" s="66"/>
      <c r="E75" s="44"/>
      <c r="F75" s="65"/>
      <c r="G75" s="119"/>
      <c r="H75" s="190"/>
      <c r="I75" s="323"/>
      <c r="J75" s="399"/>
      <c r="K75" s="381"/>
      <c r="L75" s="411"/>
      <c r="M75" s="68"/>
      <c r="N75" s="550"/>
      <c r="O75" s="550"/>
      <c r="P75" s="359" t="str">
        <f t="shared" si="3"/>
        <v/>
      </c>
    </row>
    <row r="76" spans="1:16" s="64" customFormat="1" ht="12.75" hidden="1" customHeight="1" outlineLevel="1">
      <c r="A76" s="66"/>
      <c r="B76" s="65"/>
      <c r="C76" s="66"/>
      <c r="D76" s="66"/>
      <c r="E76" s="44"/>
      <c r="F76" s="65"/>
      <c r="G76" s="119"/>
      <c r="H76" s="321"/>
      <c r="I76" s="354" t="s">
        <v>3688</v>
      </c>
      <c r="J76" s="399"/>
      <c r="K76" s="381"/>
      <c r="L76" s="391"/>
      <c r="M76" s="44"/>
      <c r="N76" s="550"/>
      <c r="O76" s="550"/>
      <c r="P76" s="359"/>
    </row>
    <row r="77" spans="1:16" s="64" customFormat="1" ht="12.75" customHeight="1">
      <c r="A77" s="106" t="str">
        <f ca="1">IF(B77="","",MAX($A$3:INDIRECT(ADDRESS(ROW()-1,COLUMN(),1)))+1)</f>
        <v/>
      </c>
      <c r="B77" s="65"/>
      <c r="C77" s="66" t="str">
        <f ca="1">IF(B77="",IF(D77="","",MAX(INDIRECT(ADDRESS(2+MATCH(MAX($A$3:$A74),$A$3:$A74),COLUMN(),1)):INDIRECT(ADDRESS(ROW()-1,COLUMN(),1)))+1),1)</f>
        <v/>
      </c>
      <c r="D77" s="66"/>
      <c r="E77" s="44"/>
      <c r="F77" s="65"/>
      <c r="G77" s="181"/>
      <c r="H77" s="190"/>
      <c r="I77" s="45"/>
      <c r="J77" s="399"/>
      <c r="K77" s="381"/>
      <c r="L77" s="411"/>
      <c r="M77" s="68"/>
      <c r="N77" s="550"/>
      <c r="O77" s="550"/>
      <c r="P77" s="359" t="str">
        <f t="shared" si="3"/>
        <v/>
      </c>
    </row>
    <row r="78" spans="1:16" s="64" customFormat="1" ht="12.75" customHeight="1">
      <c r="A78" s="106" t="str">
        <f ca="1">IF(B78="","",MAX($A$3:INDIRECT(ADDRESS(ROW()-1,COLUMN(),1)))+1)</f>
        <v/>
      </c>
      <c r="B78" s="65"/>
      <c r="C78" s="66" t="str">
        <f ca="1">IF(B78="",IF(D78="","",MAX(INDIRECT(ADDRESS(2+MATCH(MAX($A$3:$A77),$A$3:$A77),COLUMN(),1)):INDIRECT(ADDRESS(ROW()-1,COLUMN(),1)))+1),1)</f>
        <v/>
      </c>
      <c r="D78" s="66"/>
      <c r="E78" s="48" t="s">
        <v>1434</v>
      </c>
      <c r="F78" s="60" t="s">
        <v>1043</v>
      </c>
      <c r="G78" s="180">
        <v>2</v>
      </c>
      <c r="H78" s="299" t="s">
        <v>721</v>
      </c>
      <c r="I78" s="49" t="s">
        <v>3183</v>
      </c>
      <c r="J78" s="400"/>
      <c r="K78" s="384"/>
      <c r="L78" s="410"/>
      <c r="M78" s="62"/>
      <c r="N78" s="549"/>
      <c r="O78" s="549"/>
      <c r="P78" s="358" t="str">
        <f t="shared" si="3"/>
        <v/>
      </c>
    </row>
    <row r="79" spans="1:16" s="64" customFormat="1" ht="12.75" customHeight="1" collapsed="1">
      <c r="A79" s="106"/>
      <c r="B79" s="65"/>
      <c r="C79" s="66"/>
      <c r="D79" s="66"/>
      <c r="E79" s="44"/>
      <c r="F79" s="65"/>
      <c r="G79" s="181"/>
      <c r="H79" s="190"/>
      <c r="I79" s="45" t="s">
        <v>4569</v>
      </c>
      <c r="J79" s="399"/>
      <c r="K79" s="381"/>
      <c r="L79" s="411"/>
      <c r="M79" s="68"/>
      <c r="N79" s="550"/>
      <c r="O79" s="550"/>
      <c r="P79" s="359" t="str">
        <f t="shared" si="3"/>
        <v/>
      </c>
    </row>
    <row r="80" spans="1:16" s="64" customFormat="1" ht="12.75" hidden="1" customHeight="1" outlineLevel="1">
      <c r="A80" s="66"/>
      <c r="B80" s="65"/>
      <c r="C80" s="66"/>
      <c r="D80" s="66"/>
      <c r="E80" s="44"/>
      <c r="F80" s="65"/>
      <c r="G80" s="181"/>
      <c r="H80" s="297" t="s">
        <v>68</v>
      </c>
      <c r="J80" s="399" t="s">
        <v>1653</v>
      </c>
      <c r="K80" s="381"/>
      <c r="L80" s="411"/>
      <c r="M80" s="68"/>
      <c r="N80" s="550"/>
      <c r="O80" s="550"/>
      <c r="P80" s="359" t="str">
        <f t="shared" si="3"/>
        <v/>
      </c>
    </row>
    <row r="81" spans="1:16" s="64" customFormat="1" ht="12.75" hidden="1" customHeight="1" outlineLevel="1">
      <c r="A81" s="66"/>
      <c r="B81" s="65"/>
      <c r="C81" s="66"/>
      <c r="D81" s="66"/>
      <c r="E81" s="44"/>
      <c r="F81" s="65"/>
      <c r="G81" s="181"/>
      <c r="H81" s="190"/>
      <c r="I81" s="354" t="str">
        <f t="shared" ref="I81:I82" si="4">IF((K81=L81)=TRUE,"○","x")</f>
        <v>x</v>
      </c>
      <c r="J81" s="399"/>
      <c r="K81" s="381"/>
      <c r="L81" s="411" t="s">
        <v>2877</v>
      </c>
      <c r="M81" s="68"/>
      <c r="N81" s="550"/>
      <c r="O81" s="550"/>
      <c r="P81" s="359" t="str">
        <f t="shared" si="3"/>
        <v/>
      </c>
    </row>
    <row r="82" spans="1:16" s="64" customFormat="1" ht="12.75" hidden="1" customHeight="1" outlineLevel="1">
      <c r="A82" s="66"/>
      <c r="B82" s="65"/>
      <c r="C82" s="66"/>
      <c r="D82" s="66"/>
      <c r="E82" s="44"/>
      <c r="F82" s="65"/>
      <c r="G82" s="181"/>
      <c r="H82" s="190"/>
      <c r="I82" s="354" t="str">
        <f t="shared" si="4"/>
        <v>x</v>
      </c>
      <c r="J82" s="399"/>
      <c r="K82" s="381"/>
      <c r="L82" s="411" t="s">
        <v>4628</v>
      </c>
      <c r="M82" s="68"/>
      <c r="N82" s="550"/>
      <c r="O82" s="550"/>
      <c r="P82" s="359" t="str">
        <f t="shared" si="3"/>
        <v/>
      </c>
    </row>
    <row r="83" spans="1:16" s="64" customFormat="1" ht="12.75" hidden="1" customHeight="1" outlineLevel="1">
      <c r="A83" s="66"/>
      <c r="B83" s="65"/>
      <c r="C83" s="66"/>
      <c r="D83" s="66"/>
      <c r="E83" s="44"/>
      <c r="F83" s="65"/>
      <c r="G83" s="181"/>
      <c r="H83" s="190"/>
      <c r="I83" s="354" t="s">
        <v>3344</v>
      </c>
      <c r="J83" s="399"/>
      <c r="K83" s="381"/>
      <c r="L83" s="411"/>
      <c r="M83" s="68"/>
      <c r="N83" s="550"/>
      <c r="O83" s="550"/>
      <c r="P83" s="359" t="str">
        <f t="shared" si="3"/>
        <v/>
      </c>
    </row>
    <row r="84" spans="1:16" s="64" customFormat="1" ht="12.75" hidden="1" customHeight="1" outlineLevel="1">
      <c r="A84" s="66"/>
      <c r="B84" s="65"/>
      <c r="C84" s="66"/>
      <c r="D84" s="66"/>
      <c r="E84" s="44"/>
      <c r="F84" s="65"/>
      <c r="G84" s="181"/>
      <c r="H84" s="190"/>
      <c r="I84" s="354"/>
      <c r="J84" s="399"/>
      <c r="K84" s="381"/>
      <c r="L84" s="411"/>
      <c r="M84" s="68"/>
      <c r="N84" s="550"/>
      <c r="O84" s="550"/>
      <c r="P84" s="359" t="str">
        <f t="shared" si="3"/>
        <v/>
      </c>
    </row>
    <row r="85" spans="1:16" s="64" customFormat="1" ht="12.75" hidden="1" customHeight="1" outlineLevel="1">
      <c r="A85" s="66"/>
      <c r="B85" s="65"/>
      <c r="C85" s="66"/>
      <c r="D85" s="66"/>
      <c r="E85" s="44"/>
      <c r="F85" s="65"/>
      <c r="G85" s="181"/>
      <c r="H85" s="190"/>
      <c r="I85" s="354"/>
      <c r="J85" s="569" t="s">
        <v>4327</v>
      </c>
      <c r="K85" s="381"/>
      <c r="L85" s="411"/>
      <c r="M85" s="68"/>
      <c r="N85" s="550"/>
      <c r="O85" s="550"/>
      <c r="P85" s="359" t="str">
        <f t="shared" si="3"/>
        <v/>
      </c>
    </row>
    <row r="86" spans="1:16" s="64" customFormat="1" ht="12.75" hidden="1" customHeight="1" outlineLevel="1">
      <c r="A86" s="106" t="str">
        <f ca="1">IF(B86="","",MAX($A$3:INDIRECT(ADDRESS(ROW()-1,COLUMN(),1)))+1)</f>
        <v/>
      </c>
      <c r="B86" s="65"/>
      <c r="C86" s="66" t="str">
        <f ca="1">IF(B86="",IF(D86="","",MAX(INDIRECT(ADDRESS(2+MATCH(MAX($A$3:$A78),$A$3:$A78),COLUMN(),1)):INDIRECT(ADDRESS(ROW()-1,COLUMN(),1)))+1),1)</f>
        <v/>
      </c>
      <c r="D86" s="66"/>
      <c r="E86" s="44"/>
      <c r="F86" s="65"/>
      <c r="G86" s="181"/>
      <c r="H86" s="190" t="s">
        <v>0</v>
      </c>
      <c r="J86" s="399" t="s">
        <v>1257</v>
      </c>
      <c r="K86" s="381"/>
      <c r="L86" s="411"/>
      <c r="M86" s="68"/>
      <c r="N86" s="550"/>
      <c r="O86" s="550"/>
      <c r="P86" s="359" t="str">
        <f t="shared" si="3"/>
        <v/>
      </c>
    </row>
    <row r="87" spans="1:16" s="64" customFormat="1" ht="12.75" hidden="1" customHeight="1" outlineLevel="1">
      <c r="A87" s="106" t="str">
        <f ca="1">IF(B87="","",MAX($A$3:INDIRECT(ADDRESS(ROW()-1,COLUMN(),1)))+1)</f>
        <v/>
      </c>
      <c r="B87" s="65"/>
      <c r="C87" s="66" t="str">
        <f ca="1">IF(B87="",IF(D87="","",MAX(INDIRECT(ADDRESS(2+MATCH(MAX($A$3:$A86),$A$3:$A86),COLUMN(),1)):INDIRECT(ADDRESS(ROW()-1,COLUMN(),1)))+1),1)</f>
        <v/>
      </c>
      <c r="D87" s="66"/>
      <c r="E87" s="44"/>
      <c r="F87" s="65"/>
      <c r="G87" s="181"/>
      <c r="H87" s="190"/>
      <c r="I87" s="354" t="str">
        <f t="shared" ref="I87" si="5">IF((K87=L87)=TRUE,"○","x")</f>
        <v>x</v>
      </c>
      <c r="J87" s="399"/>
      <c r="K87" s="381"/>
      <c r="L87" s="411" t="s">
        <v>2326</v>
      </c>
      <c r="M87" s="68"/>
      <c r="N87" s="550"/>
      <c r="O87" s="550"/>
      <c r="P87" s="359" t="str">
        <f t="shared" si="3"/>
        <v/>
      </c>
    </row>
    <row r="88" spans="1:16" s="64" customFormat="1" ht="12.75" hidden="1" customHeight="1" outlineLevel="1">
      <c r="A88" s="106"/>
      <c r="B88" s="65"/>
      <c r="C88" s="66"/>
      <c r="D88" s="66"/>
      <c r="E88" s="44"/>
      <c r="F88" s="65"/>
      <c r="G88" s="181"/>
      <c r="H88" s="190"/>
      <c r="I88" s="354"/>
      <c r="J88" s="399"/>
      <c r="K88" s="381"/>
      <c r="L88" s="411"/>
      <c r="M88" s="68"/>
      <c r="N88" s="550"/>
      <c r="O88" s="550"/>
      <c r="P88" s="359" t="str">
        <f t="shared" si="3"/>
        <v/>
      </c>
    </row>
    <row r="89" spans="1:16" s="64" customFormat="1" ht="12.75" hidden="1" customHeight="1" outlineLevel="1">
      <c r="A89" s="106"/>
      <c r="B89" s="65"/>
      <c r="C89" s="66"/>
      <c r="D89" s="66"/>
      <c r="E89" s="44"/>
      <c r="F89" s="65"/>
      <c r="G89" s="181"/>
      <c r="H89" s="190"/>
      <c r="I89" s="354" t="str">
        <f t="shared" ref="I89" si="6">IF((K89=L89)=TRUE,"○","x")</f>
        <v>x</v>
      </c>
      <c r="J89" s="399"/>
      <c r="K89" s="381"/>
      <c r="L89" s="411" t="s">
        <v>3567</v>
      </c>
      <c r="M89" s="68"/>
      <c r="N89" s="550"/>
      <c r="O89" s="550"/>
      <c r="P89" s="359" t="str">
        <f t="shared" si="3"/>
        <v/>
      </c>
    </row>
    <row r="90" spans="1:16" s="64" customFormat="1" ht="12.75" hidden="1" customHeight="1" outlineLevel="1">
      <c r="A90" s="106"/>
      <c r="B90" s="65"/>
      <c r="C90" s="66"/>
      <c r="D90" s="66"/>
      <c r="E90" s="44"/>
      <c r="F90" s="65"/>
      <c r="G90" s="181"/>
      <c r="H90" s="190"/>
      <c r="I90" s="354"/>
      <c r="J90" s="399"/>
      <c r="K90" s="381"/>
      <c r="L90" s="411" t="s">
        <v>6086</v>
      </c>
      <c r="M90" s="68"/>
      <c r="N90" s="550"/>
      <c r="O90" s="550"/>
      <c r="P90" s="359" t="str">
        <f t="shared" si="3"/>
        <v/>
      </c>
    </row>
    <row r="91" spans="1:16" s="64" customFormat="1" ht="12.75" hidden="1" customHeight="1" outlineLevel="1">
      <c r="A91" s="106"/>
      <c r="B91" s="65"/>
      <c r="C91" s="66"/>
      <c r="D91" s="66"/>
      <c r="E91" s="44"/>
      <c r="F91" s="65"/>
      <c r="G91" s="181"/>
      <c r="H91" s="190"/>
      <c r="I91" s="354"/>
      <c r="J91" s="399"/>
      <c r="K91" s="381"/>
      <c r="L91" s="411"/>
      <c r="M91" s="68"/>
      <c r="N91" s="550"/>
      <c r="O91" s="550"/>
      <c r="P91" s="359" t="str">
        <f t="shared" si="3"/>
        <v/>
      </c>
    </row>
    <row r="92" spans="1:16" s="64" customFormat="1" ht="12.75" hidden="1" customHeight="1" outlineLevel="1">
      <c r="A92" s="106"/>
      <c r="B92" s="65"/>
      <c r="C92" s="66"/>
      <c r="D92" s="66"/>
      <c r="E92" s="44"/>
      <c r="F92" s="65"/>
      <c r="G92" s="181"/>
      <c r="H92" s="190"/>
      <c r="I92" s="354"/>
      <c r="J92" s="399"/>
      <c r="K92" s="381"/>
      <c r="L92" s="411"/>
      <c r="M92" s="68"/>
      <c r="N92" s="550"/>
      <c r="O92" s="550"/>
      <c r="P92" s="359" t="str">
        <f t="shared" si="3"/>
        <v/>
      </c>
    </row>
    <row r="93" spans="1:16" s="64" customFormat="1" ht="12.75" hidden="1" customHeight="1" outlineLevel="1">
      <c r="A93" s="106"/>
      <c r="B93" s="65"/>
      <c r="C93" s="66"/>
      <c r="D93" s="66"/>
      <c r="E93" s="44"/>
      <c r="F93" s="65"/>
      <c r="G93" s="181"/>
      <c r="H93" s="190"/>
      <c r="I93" s="354" t="str">
        <f t="shared" ref="I93" si="7">IF((K93=L93)=TRUE,"○","x")</f>
        <v>x</v>
      </c>
      <c r="J93" s="399"/>
      <c r="K93" s="381"/>
      <c r="L93" s="411" t="s">
        <v>2329</v>
      </c>
      <c r="M93" s="68"/>
      <c r="N93" s="550"/>
      <c r="O93" s="550"/>
      <c r="P93" s="359" t="str">
        <f t="shared" si="3"/>
        <v/>
      </c>
    </row>
    <row r="94" spans="1:16" s="64" customFormat="1" ht="12.75" hidden="1" customHeight="1" outlineLevel="1">
      <c r="A94" s="106"/>
      <c r="B94" s="65"/>
      <c r="C94" s="66"/>
      <c r="D94" s="66"/>
      <c r="E94" s="44"/>
      <c r="F94" s="65"/>
      <c r="G94" s="181"/>
      <c r="H94" s="190"/>
      <c r="I94" s="354"/>
      <c r="J94" s="399"/>
      <c r="K94" s="381"/>
      <c r="L94" s="411"/>
      <c r="M94" s="68"/>
      <c r="N94" s="550"/>
      <c r="O94" s="550"/>
      <c r="P94" s="359" t="str">
        <f t="shared" si="3"/>
        <v/>
      </c>
    </row>
    <row r="95" spans="1:16" s="64" customFormat="1" ht="12.75" hidden="1" customHeight="1" outlineLevel="1">
      <c r="A95" s="106"/>
      <c r="B95" s="65"/>
      <c r="C95" s="66"/>
      <c r="D95" s="66"/>
      <c r="E95" s="44"/>
      <c r="F95" s="65"/>
      <c r="G95" s="181"/>
      <c r="H95" s="190"/>
      <c r="I95" s="354"/>
      <c r="J95" s="399"/>
      <c r="K95" s="381"/>
      <c r="L95" s="411"/>
      <c r="M95" s="68"/>
      <c r="N95" s="550"/>
      <c r="O95" s="550"/>
      <c r="P95" s="359" t="str">
        <f t="shared" si="3"/>
        <v/>
      </c>
    </row>
    <row r="96" spans="1:16" s="64" customFormat="1" ht="12.75" hidden="1" customHeight="1" outlineLevel="1">
      <c r="A96" s="106"/>
      <c r="B96" s="65"/>
      <c r="C96" s="66"/>
      <c r="D96" s="66"/>
      <c r="E96" s="44"/>
      <c r="F96" s="65"/>
      <c r="G96" s="181"/>
      <c r="H96" s="190"/>
      <c r="I96" s="354" t="str">
        <f t="shared" ref="I96" si="8">IF((K96=L96)=TRUE,"○","x")</f>
        <v>x</v>
      </c>
      <c r="J96" s="399"/>
      <c r="K96" s="381"/>
      <c r="L96" s="411" t="s">
        <v>1466</v>
      </c>
      <c r="M96" s="68"/>
      <c r="N96" s="550"/>
      <c r="O96" s="550"/>
      <c r="P96" s="359" t="str">
        <f t="shared" si="3"/>
        <v/>
      </c>
    </row>
    <row r="97" spans="1:16" s="64" customFormat="1" ht="12.75" hidden="1" customHeight="1" outlineLevel="1">
      <c r="A97" s="106"/>
      <c r="B97" s="65"/>
      <c r="C97" s="66"/>
      <c r="D97" s="66"/>
      <c r="E97" s="44"/>
      <c r="F97" s="65"/>
      <c r="G97" s="181"/>
      <c r="H97" s="190"/>
      <c r="I97" s="354"/>
      <c r="J97" s="399"/>
      <c r="K97" s="381"/>
      <c r="L97" s="411"/>
      <c r="M97" s="68"/>
      <c r="N97" s="550"/>
      <c r="O97" s="550"/>
      <c r="P97" s="359" t="str">
        <f t="shared" si="3"/>
        <v/>
      </c>
    </row>
    <row r="98" spans="1:16" s="64" customFormat="1" ht="12.75" hidden="1" customHeight="1" outlineLevel="1">
      <c r="A98" s="106"/>
      <c r="B98" s="65"/>
      <c r="C98" s="66"/>
      <c r="D98" s="66"/>
      <c r="E98" s="44"/>
      <c r="F98" s="65"/>
      <c r="G98" s="181"/>
      <c r="H98" s="190"/>
      <c r="I98" s="354" t="str">
        <f t="shared" ref="I98" si="9">IF((K98=L98)=TRUE,"○","x")</f>
        <v>x</v>
      </c>
      <c r="J98" s="399"/>
      <c r="K98" s="381"/>
      <c r="L98" s="411" t="s">
        <v>1467</v>
      </c>
      <c r="M98" s="68"/>
      <c r="N98" s="550"/>
      <c r="O98" s="550"/>
      <c r="P98" s="359" t="str">
        <f t="shared" si="3"/>
        <v/>
      </c>
    </row>
    <row r="99" spans="1:16" s="64" customFormat="1" ht="12.75" hidden="1" customHeight="1" outlineLevel="1">
      <c r="A99" s="106"/>
      <c r="B99" s="65"/>
      <c r="C99" s="66"/>
      <c r="D99" s="66"/>
      <c r="E99" s="44"/>
      <c r="F99" s="65"/>
      <c r="G99" s="181"/>
      <c r="H99" s="190"/>
      <c r="I99" s="354"/>
      <c r="J99" s="399"/>
      <c r="K99" s="381"/>
      <c r="L99" s="411"/>
      <c r="M99" s="68"/>
      <c r="N99" s="550"/>
      <c r="O99" s="550"/>
      <c r="P99" s="359" t="str">
        <f t="shared" si="3"/>
        <v/>
      </c>
    </row>
    <row r="100" spans="1:16" s="64" customFormat="1" ht="12.75" hidden="1" customHeight="1" outlineLevel="1">
      <c r="A100" s="106"/>
      <c r="B100" s="65"/>
      <c r="C100" s="66"/>
      <c r="D100" s="66"/>
      <c r="E100" s="44"/>
      <c r="F100" s="65"/>
      <c r="G100" s="181"/>
      <c r="H100" s="190"/>
      <c r="I100" s="354" t="str">
        <f t="shared" ref="I100" si="10">IF((K100=L100)=TRUE,"○","x")</f>
        <v>x</v>
      </c>
      <c r="J100" s="399"/>
      <c r="K100" s="381"/>
      <c r="L100" s="411" t="s">
        <v>1468</v>
      </c>
      <c r="M100" s="68"/>
      <c r="N100" s="550"/>
      <c r="O100" s="550"/>
      <c r="P100" s="359" t="str">
        <f t="shared" si="3"/>
        <v/>
      </c>
    </row>
    <row r="101" spans="1:16" s="64" customFormat="1" ht="12.75" hidden="1" customHeight="1" outlineLevel="1">
      <c r="A101" s="106"/>
      <c r="B101" s="65"/>
      <c r="C101" s="66"/>
      <c r="D101" s="66"/>
      <c r="E101" s="44"/>
      <c r="F101" s="65"/>
      <c r="G101" s="181"/>
      <c r="H101" s="190"/>
      <c r="I101" s="45" t="s">
        <v>3344</v>
      </c>
      <c r="J101" s="399"/>
      <c r="K101" s="381"/>
      <c r="L101" s="411"/>
      <c r="M101" s="68"/>
      <c r="N101" s="550"/>
      <c r="O101" s="550"/>
      <c r="P101" s="359" t="str">
        <f t="shared" si="3"/>
        <v/>
      </c>
    </row>
    <row r="102" spans="1:16" s="64" customFormat="1" ht="12.75" hidden="1" customHeight="1" outlineLevel="1">
      <c r="A102" s="106" t="str">
        <f ca="1">IF(B102="","",MAX($A$3:INDIRECT(ADDRESS(ROW()-1,COLUMN(),1)))+1)</f>
        <v/>
      </c>
      <c r="B102" s="65"/>
      <c r="C102" s="66" t="str">
        <f ca="1">IF(B102="",IF(D102="","",MAX(INDIRECT(ADDRESS(2+MATCH(MAX($A$3:$A86),$A$3:$A86),COLUMN(),1)):INDIRECT(ADDRESS(ROW()-1,COLUMN(),1)))+1),1)</f>
        <v/>
      </c>
      <c r="D102" s="66"/>
      <c r="E102" s="44"/>
      <c r="F102" s="65"/>
      <c r="G102" s="181"/>
      <c r="H102" s="190"/>
      <c r="I102" s="45"/>
      <c r="J102" s="399"/>
      <c r="K102" s="381"/>
      <c r="L102" s="411"/>
      <c r="M102" s="68"/>
      <c r="N102" s="550"/>
      <c r="O102" s="550"/>
      <c r="P102" s="359" t="str">
        <f t="shared" si="3"/>
        <v/>
      </c>
    </row>
    <row r="103" spans="1:16" s="64" customFormat="1" ht="12.75" hidden="1" customHeight="1" outlineLevel="1">
      <c r="A103" s="106" t="str">
        <f ca="1">IF(B103="","",MAX($A$3:INDIRECT(ADDRESS(ROW()-1,COLUMN(),1)))+1)</f>
        <v/>
      </c>
      <c r="B103" s="65"/>
      <c r="C103" s="66" t="str">
        <f ca="1">IF(B103="",IF(D103="","",MAX(INDIRECT(ADDRESS(2+MATCH(MAX($A$3:$A102),$A$3:$A102),COLUMN(),1)):INDIRECT(ADDRESS(ROW()-1,COLUMN(),1)))+1),1)</f>
        <v/>
      </c>
      <c r="D103" s="66"/>
      <c r="E103" s="44"/>
      <c r="F103" s="65"/>
      <c r="G103" s="181"/>
      <c r="H103" s="190" t="s">
        <v>722</v>
      </c>
      <c r="I103" s="45" t="s">
        <v>3469</v>
      </c>
      <c r="J103" s="399"/>
      <c r="K103" s="381"/>
      <c r="L103" s="411"/>
      <c r="M103" s="68"/>
      <c r="N103" s="550"/>
      <c r="O103" s="550"/>
      <c r="P103" s="359" t="str">
        <f t="shared" si="3"/>
        <v/>
      </c>
    </row>
    <row r="104" spans="1:16" s="64" customFormat="1" ht="12.75" hidden="1" customHeight="1" outlineLevel="1">
      <c r="A104" s="106" t="str">
        <f ca="1">IF(B104="","",MAX($A$3:INDIRECT(ADDRESS(ROW()-1,COLUMN(),1)))+1)</f>
        <v/>
      </c>
      <c r="B104" s="65"/>
      <c r="C104" s="66" t="str">
        <f ca="1">IF(B104="",IF(D104="","",MAX(INDIRECT(ADDRESS(2+MATCH(MAX($A$3:$A103),$A$3:$A103),COLUMN(),1)):INDIRECT(ADDRESS(ROW()-1,COLUMN(),1)))+1),1)</f>
        <v/>
      </c>
      <c r="D104" s="66"/>
      <c r="E104" s="44"/>
      <c r="F104" s="65"/>
      <c r="G104" s="181"/>
      <c r="H104" s="190" t="s">
        <v>0</v>
      </c>
      <c r="J104" s="399" t="s">
        <v>4326</v>
      </c>
      <c r="K104" s="381"/>
      <c r="L104" s="411"/>
      <c r="M104" s="68"/>
      <c r="N104" s="550"/>
      <c r="O104" s="550"/>
      <c r="P104" s="359" t="str">
        <f t="shared" si="3"/>
        <v/>
      </c>
    </row>
    <row r="105" spans="1:16" s="64" customFormat="1" ht="12.75" hidden="1" customHeight="1" outlineLevel="1">
      <c r="A105" s="106" t="str">
        <f ca="1">IF(B105="","",MAX($A$3:INDIRECT(ADDRESS(ROW()-1,COLUMN(),1)))+1)</f>
        <v/>
      </c>
      <c r="B105" s="65"/>
      <c r="C105" s="66" t="str">
        <f ca="1">IF(B105="",IF(D105="","",MAX(INDIRECT(ADDRESS(2+MATCH(MAX($A$3:$A104),$A$3:$A104),COLUMN(),1)):INDIRECT(ADDRESS(ROW()-1,COLUMN(),1)))+1),1)</f>
        <v/>
      </c>
      <c r="D105" s="66"/>
      <c r="E105" s="44"/>
      <c r="F105" s="65"/>
      <c r="G105" s="181"/>
      <c r="H105" s="190"/>
      <c r="I105" s="45"/>
      <c r="J105" s="399"/>
      <c r="K105" s="381"/>
      <c r="L105" s="411" t="s">
        <v>6087</v>
      </c>
      <c r="M105" s="68"/>
      <c r="N105" s="550"/>
      <c r="O105" s="550"/>
      <c r="P105" s="359" t="str">
        <f t="shared" si="3"/>
        <v/>
      </c>
    </row>
    <row r="106" spans="1:16" s="64" customFormat="1" ht="12.75" hidden="1" customHeight="1" outlineLevel="1">
      <c r="A106" s="106"/>
      <c r="B106" s="65"/>
      <c r="C106" s="66"/>
      <c r="D106" s="66"/>
      <c r="E106" s="44"/>
      <c r="F106" s="65"/>
      <c r="G106" s="181"/>
      <c r="H106" s="190"/>
      <c r="I106" s="45"/>
      <c r="J106" s="399"/>
      <c r="K106" s="381"/>
      <c r="L106" s="411" t="s">
        <v>6088</v>
      </c>
      <c r="M106" s="68"/>
      <c r="N106" s="550"/>
      <c r="O106" s="550"/>
      <c r="P106" s="359" t="str">
        <f t="shared" si="3"/>
        <v/>
      </c>
    </row>
    <row r="107" spans="1:16" s="64" customFormat="1" ht="12.75" hidden="1" customHeight="1" outlineLevel="1">
      <c r="A107" s="106"/>
      <c r="B107" s="65"/>
      <c r="C107" s="66"/>
      <c r="D107" s="66"/>
      <c r="E107" s="44"/>
      <c r="F107" s="65"/>
      <c r="G107" s="181"/>
      <c r="H107" s="190"/>
      <c r="I107" s="45"/>
      <c r="J107" s="399"/>
      <c r="K107" s="381"/>
      <c r="L107" s="411" t="s">
        <v>6089</v>
      </c>
      <c r="M107" s="68"/>
      <c r="N107" s="550"/>
      <c r="O107" s="550"/>
      <c r="P107" s="359" t="str">
        <f t="shared" si="3"/>
        <v/>
      </c>
    </row>
    <row r="108" spans="1:16" s="64" customFormat="1" ht="12.75" hidden="1" customHeight="1" outlineLevel="1">
      <c r="A108" s="106"/>
      <c r="B108" s="65"/>
      <c r="C108" s="66"/>
      <c r="D108" s="66"/>
      <c r="E108" s="44"/>
      <c r="F108" s="65"/>
      <c r="G108" s="181"/>
      <c r="H108" s="190"/>
      <c r="I108" s="45"/>
      <c r="J108" s="399"/>
      <c r="K108" s="381"/>
      <c r="L108" s="411" t="s">
        <v>6090</v>
      </c>
      <c r="M108" s="68"/>
      <c r="N108" s="550"/>
      <c r="O108" s="550"/>
      <c r="P108" s="359" t="str">
        <f t="shared" si="3"/>
        <v/>
      </c>
    </row>
    <row r="109" spans="1:16" s="64" customFormat="1" ht="12.75" hidden="1" customHeight="1" outlineLevel="1">
      <c r="A109" s="106"/>
      <c r="B109" s="65"/>
      <c r="C109" s="66"/>
      <c r="D109" s="66"/>
      <c r="E109" s="44"/>
      <c r="F109" s="65"/>
      <c r="G109" s="181"/>
      <c r="H109" s="190"/>
      <c r="I109" s="45"/>
      <c r="J109" s="399"/>
      <c r="K109" s="381"/>
      <c r="L109" s="411" t="s">
        <v>6091</v>
      </c>
      <c r="M109" s="68"/>
      <c r="N109" s="550"/>
      <c r="O109" s="550"/>
      <c r="P109" s="359" t="str">
        <f t="shared" si="3"/>
        <v/>
      </c>
    </row>
    <row r="110" spans="1:16" s="64" customFormat="1" ht="12.75" hidden="1" customHeight="1" outlineLevel="1">
      <c r="A110" s="106"/>
      <c r="B110" s="65"/>
      <c r="C110" s="66"/>
      <c r="D110" s="66"/>
      <c r="E110" s="44"/>
      <c r="F110" s="65"/>
      <c r="G110" s="181"/>
      <c r="H110" s="190"/>
      <c r="I110" s="45"/>
      <c r="J110" s="399"/>
      <c r="K110" s="381"/>
      <c r="L110" s="411" t="s">
        <v>6092</v>
      </c>
      <c r="M110" s="68"/>
      <c r="N110" s="550"/>
      <c r="O110" s="550"/>
      <c r="P110" s="359" t="str">
        <f t="shared" si="3"/>
        <v/>
      </c>
    </row>
    <row r="111" spans="1:16" s="64" customFormat="1" ht="12.75" hidden="1" customHeight="1" outlineLevel="1">
      <c r="A111" s="106"/>
      <c r="B111" s="65"/>
      <c r="C111" s="66"/>
      <c r="D111" s="66"/>
      <c r="E111" s="44"/>
      <c r="F111" s="65"/>
      <c r="G111" s="181"/>
      <c r="H111" s="190"/>
      <c r="I111" s="45"/>
      <c r="J111" s="399"/>
      <c r="K111" s="381"/>
      <c r="L111" s="411" t="s">
        <v>6093</v>
      </c>
      <c r="M111" s="68"/>
      <c r="N111" s="550"/>
      <c r="O111" s="550"/>
      <c r="P111" s="359" t="str">
        <f t="shared" si="3"/>
        <v/>
      </c>
    </row>
    <row r="112" spans="1:16" s="64" customFormat="1" ht="12.75" hidden="1" customHeight="1" outlineLevel="1">
      <c r="A112" s="106"/>
      <c r="B112" s="65"/>
      <c r="C112" s="66"/>
      <c r="D112" s="66"/>
      <c r="E112" s="44"/>
      <c r="F112" s="65"/>
      <c r="G112" s="181"/>
      <c r="H112" s="190"/>
      <c r="I112" s="45"/>
      <c r="J112" s="399"/>
      <c r="K112" s="381"/>
      <c r="L112" s="411" t="s">
        <v>6094</v>
      </c>
      <c r="M112" s="68"/>
      <c r="N112" s="550"/>
      <c r="O112" s="550"/>
      <c r="P112" s="359" t="str">
        <f t="shared" si="3"/>
        <v/>
      </c>
    </row>
    <row r="113" spans="1:16" s="64" customFormat="1" ht="12.75" hidden="1" customHeight="1" outlineLevel="1">
      <c r="A113" s="106"/>
      <c r="B113" s="65"/>
      <c r="C113" s="66"/>
      <c r="D113" s="66"/>
      <c r="E113" s="44"/>
      <c r="F113" s="65"/>
      <c r="G113" s="181"/>
      <c r="H113" s="190"/>
      <c r="I113" s="45"/>
      <c r="J113" s="399"/>
      <c r="K113" s="381"/>
      <c r="L113" s="411" t="s">
        <v>6095</v>
      </c>
      <c r="M113" s="68"/>
      <c r="N113" s="550"/>
      <c r="O113" s="550"/>
      <c r="P113" s="359" t="str">
        <f t="shared" si="3"/>
        <v/>
      </c>
    </row>
    <row r="114" spans="1:16" s="64" customFormat="1" ht="12.75" hidden="1" customHeight="1" outlineLevel="1">
      <c r="A114" s="106"/>
      <c r="B114" s="65"/>
      <c r="C114" s="66"/>
      <c r="D114" s="66"/>
      <c r="E114" s="44"/>
      <c r="F114" s="65"/>
      <c r="G114" s="181"/>
      <c r="H114" s="190"/>
      <c r="I114" s="45"/>
      <c r="J114" s="399"/>
      <c r="K114" s="381"/>
      <c r="L114" s="411" t="s">
        <v>6096</v>
      </c>
      <c r="M114" s="68"/>
      <c r="N114" s="550"/>
      <c r="O114" s="550"/>
      <c r="P114" s="359" t="str">
        <f t="shared" si="3"/>
        <v/>
      </c>
    </row>
    <row r="115" spans="1:16" s="64" customFormat="1" ht="12.75" hidden="1" customHeight="1" outlineLevel="1">
      <c r="A115" s="106"/>
      <c r="B115" s="65"/>
      <c r="C115" s="66"/>
      <c r="D115" s="66"/>
      <c r="E115" s="44"/>
      <c r="F115" s="65"/>
      <c r="G115" s="181"/>
      <c r="H115" s="190"/>
      <c r="I115" s="45"/>
      <c r="J115" s="399"/>
      <c r="K115" s="381"/>
      <c r="L115" s="411" t="s">
        <v>6097</v>
      </c>
      <c r="M115" s="68"/>
      <c r="N115" s="550"/>
      <c r="O115" s="550"/>
      <c r="P115" s="359" t="str">
        <f t="shared" si="3"/>
        <v/>
      </c>
    </row>
    <row r="116" spans="1:16" s="64" customFormat="1" ht="12.75" hidden="1" customHeight="1" outlineLevel="1">
      <c r="A116" s="106"/>
      <c r="B116" s="65"/>
      <c r="C116" s="66"/>
      <c r="D116" s="66"/>
      <c r="E116" s="44"/>
      <c r="F116" s="65"/>
      <c r="G116" s="181"/>
      <c r="H116" s="190"/>
      <c r="I116" s="45"/>
      <c r="J116" s="399"/>
      <c r="K116" s="381"/>
      <c r="L116" s="411" t="s">
        <v>6098</v>
      </c>
      <c r="M116" s="68"/>
      <c r="N116" s="550"/>
      <c r="O116" s="550"/>
      <c r="P116" s="359" t="str">
        <f t="shared" si="3"/>
        <v/>
      </c>
    </row>
    <row r="117" spans="1:16" s="64" customFormat="1" ht="12.75" hidden="1" customHeight="1" outlineLevel="1">
      <c r="A117" s="106"/>
      <c r="B117" s="65"/>
      <c r="C117" s="66"/>
      <c r="D117" s="66"/>
      <c r="E117" s="44"/>
      <c r="F117" s="65"/>
      <c r="G117" s="181"/>
      <c r="H117" s="190"/>
      <c r="I117" s="45"/>
      <c r="J117" s="399"/>
      <c r="K117" s="381"/>
      <c r="L117" s="411" t="s">
        <v>6099</v>
      </c>
      <c r="M117" s="68"/>
      <c r="N117" s="550"/>
      <c r="O117" s="550"/>
      <c r="P117" s="359" t="str">
        <f t="shared" si="3"/>
        <v/>
      </c>
    </row>
    <row r="118" spans="1:16" s="64" customFormat="1" ht="12.75" hidden="1" customHeight="1" outlineLevel="1">
      <c r="A118" s="106"/>
      <c r="B118" s="65"/>
      <c r="C118" s="66"/>
      <c r="D118" s="66"/>
      <c r="E118" s="44"/>
      <c r="F118" s="65"/>
      <c r="G118" s="181"/>
      <c r="H118" s="190"/>
      <c r="I118" s="45"/>
      <c r="J118" s="399"/>
      <c r="K118" s="381"/>
      <c r="L118" s="411" t="s">
        <v>6100</v>
      </c>
      <c r="M118" s="68"/>
      <c r="N118" s="550"/>
      <c r="O118" s="550"/>
      <c r="P118" s="359" t="str">
        <f t="shared" si="3"/>
        <v/>
      </c>
    </row>
    <row r="119" spans="1:16" s="64" customFormat="1" ht="12.75" hidden="1" customHeight="1" outlineLevel="1">
      <c r="A119" s="106"/>
      <c r="B119" s="65"/>
      <c r="C119" s="66"/>
      <c r="D119" s="66"/>
      <c r="E119" s="44"/>
      <c r="F119" s="65"/>
      <c r="G119" s="181"/>
      <c r="H119" s="190"/>
      <c r="I119" s="45"/>
      <c r="J119" s="399"/>
      <c r="K119" s="381"/>
      <c r="L119" s="411" t="s">
        <v>6101</v>
      </c>
      <c r="M119" s="68"/>
      <c r="N119" s="550"/>
      <c r="O119" s="550"/>
      <c r="P119" s="359" t="str">
        <f t="shared" si="3"/>
        <v/>
      </c>
    </row>
    <row r="120" spans="1:16" s="64" customFormat="1" ht="12.75" hidden="1" customHeight="1" outlineLevel="1">
      <c r="A120" s="106"/>
      <c r="B120" s="65"/>
      <c r="C120" s="66"/>
      <c r="D120" s="66"/>
      <c r="E120" s="44"/>
      <c r="F120" s="65"/>
      <c r="G120" s="181"/>
      <c r="H120" s="190"/>
      <c r="I120" s="45"/>
      <c r="J120" s="399"/>
      <c r="K120" s="381"/>
      <c r="L120" s="411" t="s">
        <v>6102</v>
      </c>
      <c r="M120" s="68"/>
      <c r="N120" s="550"/>
      <c r="O120" s="550"/>
      <c r="P120" s="359" t="str">
        <f t="shared" si="3"/>
        <v/>
      </c>
    </row>
    <row r="121" spans="1:16" s="64" customFormat="1" ht="12.75" hidden="1" customHeight="1" outlineLevel="1">
      <c r="A121" s="106"/>
      <c r="B121" s="65"/>
      <c r="C121" s="66"/>
      <c r="D121" s="66"/>
      <c r="E121" s="44"/>
      <c r="F121" s="65"/>
      <c r="G121" s="181"/>
      <c r="H121" s="190"/>
      <c r="I121" s="45"/>
      <c r="J121" s="399"/>
      <c r="K121" s="381"/>
      <c r="L121" s="411" t="s">
        <v>6103</v>
      </c>
      <c r="M121" s="68"/>
      <c r="N121" s="550"/>
      <c r="O121" s="550"/>
      <c r="P121" s="359" t="str">
        <f t="shared" si="3"/>
        <v/>
      </c>
    </row>
    <row r="122" spans="1:16" s="64" customFormat="1" ht="12.75" hidden="1" customHeight="1" outlineLevel="1">
      <c r="A122" s="106"/>
      <c r="B122" s="65"/>
      <c r="C122" s="66"/>
      <c r="D122" s="66"/>
      <c r="E122" s="44"/>
      <c r="F122" s="65"/>
      <c r="G122" s="181"/>
      <c r="H122" s="190"/>
      <c r="I122" s="45"/>
      <c r="J122" s="399"/>
      <c r="K122" s="381"/>
      <c r="L122" s="411" t="s">
        <v>6104</v>
      </c>
      <c r="M122" s="68"/>
      <c r="N122" s="550"/>
      <c r="O122" s="550"/>
      <c r="P122" s="359" t="str">
        <f t="shared" si="3"/>
        <v/>
      </c>
    </row>
    <row r="123" spans="1:16" s="64" customFormat="1" ht="12.75" hidden="1" customHeight="1" outlineLevel="1">
      <c r="A123" s="106"/>
      <c r="B123" s="65"/>
      <c r="C123" s="66"/>
      <c r="D123" s="66"/>
      <c r="E123" s="44"/>
      <c r="F123" s="65"/>
      <c r="G123" s="181"/>
      <c r="H123" s="190"/>
      <c r="I123" s="45"/>
      <c r="J123" s="399"/>
      <c r="K123" s="381"/>
      <c r="L123" s="411" t="s">
        <v>6105</v>
      </c>
      <c r="M123" s="68"/>
      <c r="N123" s="550"/>
      <c r="O123" s="550"/>
      <c r="P123" s="359" t="str">
        <f t="shared" si="3"/>
        <v/>
      </c>
    </row>
    <row r="124" spans="1:16" s="64" customFormat="1" ht="12.75" hidden="1" customHeight="1" outlineLevel="1">
      <c r="A124" s="106"/>
      <c r="B124" s="65"/>
      <c r="C124" s="66"/>
      <c r="D124" s="66"/>
      <c r="E124" s="44"/>
      <c r="F124" s="65"/>
      <c r="G124" s="181"/>
      <c r="H124" s="190"/>
      <c r="I124" s="45"/>
      <c r="J124" s="399"/>
      <c r="K124" s="381"/>
      <c r="L124" s="411" t="s">
        <v>6106</v>
      </c>
      <c r="M124" s="68"/>
      <c r="N124" s="550"/>
      <c r="O124" s="550"/>
      <c r="P124" s="359" t="str">
        <f t="shared" si="3"/>
        <v/>
      </c>
    </row>
    <row r="125" spans="1:16" s="64" customFormat="1" ht="12.75" hidden="1" customHeight="1" outlineLevel="1">
      <c r="A125" s="106"/>
      <c r="B125" s="65"/>
      <c r="C125" s="66"/>
      <c r="D125" s="66"/>
      <c r="E125" s="44"/>
      <c r="F125" s="65"/>
      <c r="G125" s="181"/>
      <c r="H125" s="190"/>
      <c r="I125" s="45"/>
      <c r="J125" s="399"/>
      <c r="K125" s="381"/>
      <c r="L125" s="411" t="s">
        <v>6107</v>
      </c>
      <c r="M125" s="68"/>
      <c r="N125" s="550"/>
      <c r="O125" s="550"/>
      <c r="P125" s="359" t="str">
        <f t="shared" si="3"/>
        <v/>
      </c>
    </row>
    <row r="126" spans="1:16" s="64" customFormat="1" ht="12.75" hidden="1" customHeight="1" outlineLevel="1">
      <c r="A126" s="106"/>
      <c r="B126" s="65"/>
      <c r="C126" s="66"/>
      <c r="D126" s="66"/>
      <c r="E126" s="44"/>
      <c r="F126" s="65"/>
      <c r="G126" s="181"/>
      <c r="H126" s="190"/>
      <c r="I126" s="45"/>
      <c r="J126" s="399"/>
      <c r="K126" s="381"/>
      <c r="L126" s="411" t="s">
        <v>6108</v>
      </c>
      <c r="M126" s="68"/>
      <c r="N126" s="550"/>
      <c r="O126" s="550"/>
      <c r="P126" s="359" t="str">
        <f t="shared" si="3"/>
        <v/>
      </c>
    </row>
    <row r="127" spans="1:16" s="64" customFormat="1" ht="12.75" hidden="1" customHeight="1" outlineLevel="1">
      <c r="A127" s="106"/>
      <c r="B127" s="65"/>
      <c r="C127" s="66"/>
      <c r="D127" s="66"/>
      <c r="E127" s="44"/>
      <c r="F127" s="65"/>
      <c r="G127" s="181"/>
      <c r="H127" s="190"/>
      <c r="I127" s="45"/>
      <c r="J127" s="399"/>
      <c r="K127" s="381"/>
      <c r="L127" s="411" t="s">
        <v>6109</v>
      </c>
      <c r="M127" s="68"/>
      <c r="N127" s="550"/>
      <c r="O127" s="550"/>
      <c r="P127" s="359" t="str">
        <f t="shared" si="3"/>
        <v/>
      </c>
    </row>
    <row r="128" spans="1:16" s="64" customFormat="1" ht="12.75" hidden="1" customHeight="1" outlineLevel="1">
      <c r="A128" s="106"/>
      <c r="B128" s="65"/>
      <c r="C128" s="66"/>
      <c r="D128" s="66"/>
      <c r="E128" s="44"/>
      <c r="F128" s="65"/>
      <c r="G128" s="181"/>
      <c r="H128" s="190"/>
      <c r="I128" s="45"/>
      <c r="J128" s="399"/>
      <c r="K128" s="381"/>
      <c r="L128" s="411" t="s">
        <v>6110</v>
      </c>
      <c r="M128" s="68"/>
      <c r="N128" s="550"/>
      <c r="O128" s="550"/>
      <c r="P128" s="359" t="str">
        <f t="shared" si="3"/>
        <v/>
      </c>
    </row>
    <row r="129" spans="1:16" s="64" customFormat="1" ht="12.75" hidden="1" customHeight="1" outlineLevel="1">
      <c r="A129" s="106"/>
      <c r="B129" s="65"/>
      <c r="C129" s="66"/>
      <c r="D129" s="66"/>
      <c r="E129" s="44"/>
      <c r="F129" s="65"/>
      <c r="G129" s="181"/>
      <c r="H129" s="190"/>
      <c r="I129" s="45"/>
      <c r="J129" s="399"/>
      <c r="K129" s="381"/>
      <c r="L129" s="411" t="s">
        <v>6111</v>
      </c>
      <c r="M129" s="68"/>
      <c r="N129" s="550"/>
      <c r="O129" s="550"/>
      <c r="P129" s="359" t="str">
        <f t="shared" si="3"/>
        <v/>
      </c>
    </row>
    <row r="130" spans="1:16" s="64" customFormat="1" ht="12.75" hidden="1" customHeight="1" outlineLevel="1">
      <c r="A130" s="106"/>
      <c r="B130" s="65"/>
      <c r="C130" s="66"/>
      <c r="D130" s="66"/>
      <c r="E130" s="44"/>
      <c r="F130" s="65"/>
      <c r="G130" s="181"/>
      <c r="H130" s="190"/>
      <c r="I130" s="45"/>
      <c r="J130" s="399"/>
      <c r="K130" s="381"/>
      <c r="L130" s="411" t="s">
        <v>6112</v>
      </c>
      <c r="M130" s="68"/>
      <c r="N130" s="550"/>
      <c r="O130" s="550"/>
      <c r="P130" s="359" t="str">
        <f t="shared" si="3"/>
        <v/>
      </c>
    </row>
    <row r="131" spans="1:16" s="64" customFormat="1" ht="12.75" hidden="1" customHeight="1" outlineLevel="1">
      <c r="A131" s="106"/>
      <c r="B131" s="65"/>
      <c r="C131" s="66"/>
      <c r="D131" s="66"/>
      <c r="E131" s="44"/>
      <c r="F131" s="65"/>
      <c r="G131" s="181"/>
      <c r="H131" s="190"/>
      <c r="I131" s="45"/>
      <c r="J131" s="399"/>
      <c r="K131" s="381"/>
      <c r="L131" s="411" t="s">
        <v>6113</v>
      </c>
      <c r="M131" s="68"/>
      <c r="N131" s="550"/>
      <c r="O131" s="550"/>
      <c r="P131" s="359" t="str">
        <f t="shared" si="3"/>
        <v/>
      </c>
    </row>
    <row r="132" spans="1:16" s="64" customFormat="1" ht="12.75" hidden="1" customHeight="1" outlineLevel="1">
      <c r="A132" s="106"/>
      <c r="B132" s="65"/>
      <c r="C132" s="66"/>
      <c r="D132" s="66"/>
      <c r="E132" s="44"/>
      <c r="F132" s="65"/>
      <c r="G132" s="181"/>
      <c r="H132" s="190"/>
      <c r="I132" s="45"/>
      <c r="J132" s="399"/>
      <c r="K132" s="381"/>
      <c r="L132" s="411" t="s">
        <v>6114</v>
      </c>
      <c r="M132" s="68"/>
      <c r="N132" s="550"/>
      <c r="O132" s="550"/>
      <c r="P132" s="359" t="str">
        <f t="shared" si="3"/>
        <v/>
      </c>
    </row>
    <row r="133" spans="1:16" s="64" customFormat="1" ht="12.75" hidden="1" customHeight="1" outlineLevel="1">
      <c r="A133" s="106"/>
      <c r="B133" s="65"/>
      <c r="C133" s="66"/>
      <c r="D133" s="66"/>
      <c r="E133" s="44"/>
      <c r="F133" s="65"/>
      <c r="G133" s="181"/>
      <c r="H133" s="190"/>
      <c r="I133" s="45"/>
      <c r="J133" s="399"/>
      <c r="K133" s="381"/>
      <c r="L133" s="411" t="s">
        <v>6115</v>
      </c>
      <c r="M133" s="68"/>
      <c r="N133" s="550"/>
      <c r="O133" s="550"/>
      <c r="P133" s="359" t="str">
        <f t="shared" si="3"/>
        <v/>
      </c>
    </row>
    <row r="134" spans="1:16" s="64" customFormat="1" ht="12.75" hidden="1" customHeight="1" outlineLevel="1">
      <c r="A134" s="106"/>
      <c r="B134" s="65"/>
      <c r="C134" s="66"/>
      <c r="D134" s="66"/>
      <c r="E134" s="44"/>
      <c r="F134" s="65"/>
      <c r="G134" s="181"/>
      <c r="H134" s="190"/>
      <c r="I134" s="45"/>
      <c r="J134" s="399"/>
      <c r="K134" s="381"/>
      <c r="L134" s="411" t="s">
        <v>6116</v>
      </c>
      <c r="M134" s="68"/>
      <c r="N134" s="550"/>
      <c r="O134" s="550"/>
      <c r="P134" s="359" t="str">
        <f t="shared" si="3"/>
        <v/>
      </c>
    </row>
    <row r="135" spans="1:16" s="64" customFormat="1" ht="12.75" hidden="1" customHeight="1" outlineLevel="1">
      <c r="A135" s="106"/>
      <c r="B135" s="65"/>
      <c r="C135" s="66"/>
      <c r="D135" s="66"/>
      <c r="E135" s="44"/>
      <c r="F135" s="65"/>
      <c r="G135" s="181"/>
      <c r="H135" s="190"/>
      <c r="I135" s="45"/>
      <c r="J135" s="399"/>
      <c r="K135" s="381"/>
      <c r="L135" s="411" t="s">
        <v>6117</v>
      </c>
      <c r="M135" s="68"/>
      <c r="N135" s="550"/>
      <c r="O135" s="550"/>
      <c r="P135" s="359" t="str">
        <f t="shared" ref="P135:P202" si="11">IF(N135="","",IF(O135="","",IF(O135=N135,$Q$1,O135-N135)))</f>
        <v/>
      </c>
    </row>
    <row r="136" spans="1:16" s="64" customFormat="1" ht="12.75" hidden="1" customHeight="1" outlineLevel="1">
      <c r="A136" s="106"/>
      <c r="B136" s="65"/>
      <c r="C136" s="66"/>
      <c r="D136" s="66"/>
      <c r="E136" s="44"/>
      <c r="F136" s="65"/>
      <c r="G136" s="181"/>
      <c r="H136" s="190"/>
      <c r="I136" s="45"/>
      <c r="J136" s="399"/>
      <c r="K136" s="381"/>
      <c r="L136" s="411" t="s">
        <v>6118</v>
      </c>
      <c r="M136" s="68"/>
      <c r="N136" s="550"/>
      <c r="O136" s="550"/>
      <c r="P136" s="359" t="str">
        <f t="shared" si="11"/>
        <v/>
      </c>
    </row>
    <row r="137" spans="1:16" s="64" customFormat="1" ht="12.75" hidden="1" customHeight="1" outlineLevel="1">
      <c r="A137" s="106"/>
      <c r="B137" s="65"/>
      <c r="C137" s="66"/>
      <c r="D137" s="66"/>
      <c r="E137" s="44"/>
      <c r="F137" s="65"/>
      <c r="G137" s="181"/>
      <c r="H137" s="190"/>
      <c r="I137" s="45"/>
      <c r="J137" s="399"/>
      <c r="K137" s="381"/>
      <c r="L137" s="411" t="s">
        <v>6119</v>
      </c>
      <c r="M137" s="68"/>
      <c r="N137" s="550"/>
      <c r="O137" s="550"/>
      <c r="P137" s="359" t="str">
        <f t="shared" si="11"/>
        <v/>
      </c>
    </row>
    <row r="138" spans="1:16" s="64" customFormat="1" ht="12.75" hidden="1" customHeight="1" outlineLevel="1">
      <c r="A138" s="106"/>
      <c r="B138" s="65"/>
      <c r="C138" s="66"/>
      <c r="D138" s="66"/>
      <c r="E138" s="44"/>
      <c r="F138" s="65"/>
      <c r="G138" s="181"/>
      <c r="H138" s="190"/>
      <c r="I138" s="45"/>
      <c r="J138" s="399"/>
      <c r="K138" s="381"/>
      <c r="L138" s="411"/>
      <c r="M138" s="68"/>
      <c r="N138" s="550"/>
      <c r="O138" s="550"/>
      <c r="P138" s="359" t="str">
        <f t="shared" si="11"/>
        <v/>
      </c>
    </row>
    <row r="139" spans="1:16" s="64" customFormat="1" ht="12.75" hidden="1" customHeight="1" outlineLevel="1">
      <c r="A139" s="106"/>
      <c r="B139" s="65"/>
      <c r="C139" s="66"/>
      <c r="D139" s="66"/>
      <c r="E139" s="44"/>
      <c r="F139" s="65"/>
      <c r="G139" s="181"/>
      <c r="H139" s="190"/>
      <c r="I139" s="45" t="s">
        <v>4329</v>
      </c>
      <c r="J139" s="399"/>
      <c r="K139" s="381"/>
      <c r="L139" s="411"/>
      <c r="M139" s="68"/>
      <c r="N139" s="550"/>
      <c r="O139" s="550"/>
      <c r="P139" s="359" t="str">
        <f t="shared" si="11"/>
        <v/>
      </c>
    </row>
    <row r="140" spans="1:16" s="64" customFormat="1" ht="12.75" customHeight="1">
      <c r="A140" s="106" t="str">
        <f ca="1">IF(B140="","",MAX($A$3:INDIRECT(ADDRESS(ROW()-1,COLUMN(),1)))+1)</f>
        <v/>
      </c>
      <c r="B140" s="65"/>
      <c r="C140" s="66" t="str">
        <f ca="1">IF(B140="",IF(D140="","",MAX(INDIRECT(ADDRESS(2+MATCH(MAX($A$3:$A105),$A$3:$A105),COLUMN(),1)):INDIRECT(ADDRESS(ROW()-1,COLUMN(),1)))+1),1)</f>
        <v/>
      </c>
      <c r="D140" s="66"/>
      <c r="E140" s="44"/>
      <c r="F140" s="65"/>
      <c r="G140" s="181"/>
      <c r="H140" s="190"/>
      <c r="I140" s="45"/>
      <c r="J140" s="399"/>
      <c r="K140" s="381"/>
      <c r="L140" s="411"/>
      <c r="M140" s="68"/>
      <c r="N140" s="551"/>
      <c r="O140" s="551"/>
      <c r="P140" s="360" t="str">
        <f t="shared" si="11"/>
        <v/>
      </c>
    </row>
    <row r="141" spans="1:16" s="64" customFormat="1" ht="12.75" customHeight="1">
      <c r="A141" s="106" t="str">
        <f ca="1">IF(B141="","",MAX($A$3:INDIRECT(ADDRESS(ROW()-1,COLUMN(),1)))+1)</f>
        <v/>
      </c>
      <c r="B141" s="65"/>
      <c r="C141" s="66" t="str">
        <f ca="1">IF(B141="",IF(D141="","",MAX(INDIRECT(ADDRESS(2+MATCH(MAX($A$3:$A140),$A$3:$A140),COLUMN(),1)):INDIRECT(ADDRESS(ROW()-1,COLUMN(),1)))+1),1)</f>
        <v/>
      </c>
      <c r="D141" s="66"/>
      <c r="E141" s="48" t="s">
        <v>1038</v>
      </c>
      <c r="F141" s="60" t="s">
        <v>1043</v>
      </c>
      <c r="G141" s="180">
        <v>2</v>
      </c>
      <c r="H141" s="299" t="s">
        <v>723</v>
      </c>
      <c r="I141" s="49" t="s">
        <v>3184</v>
      </c>
      <c r="J141" s="400"/>
      <c r="K141" s="384"/>
      <c r="L141" s="410"/>
      <c r="M141" s="62"/>
      <c r="N141" s="550"/>
      <c r="O141" s="549"/>
      <c r="P141" s="359" t="str">
        <f t="shared" si="11"/>
        <v/>
      </c>
    </row>
    <row r="142" spans="1:16" s="64" customFormat="1" ht="12.75" customHeight="1" collapsed="1">
      <c r="A142" s="106"/>
      <c r="B142" s="65"/>
      <c r="C142" s="66"/>
      <c r="D142" s="66"/>
      <c r="E142" s="44"/>
      <c r="F142" s="65"/>
      <c r="G142" s="181"/>
      <c r="H142" s="190"/>
      <c r="I142" s="45" t="s">
        <v>4569</v>
      </c>
      <c r="J142" s="399"/>
      <c r="K142" s="381"/>
      <c r="L142" s="411"/>
      <c r="M142" s="68"/>
      <c r="N142" s="550"/>
      <c r="O142" s="550"/>
      <c r="P142" s="359" t="str">
        <f t="shared" si="11"/>
        <v/>
      </c>
    </row>
    <row r="143" spans="1:16" s="64" customFormat="1" ht="12.75" hidden="1" customHeight="1" outlineLevel="1">
      <c r="A143" s="66"/>
      <c r="B143" s="65"/>
      <c r="C143" s="66"/>
      <c r="D143" s="66"/>
      <c r="E143" s="44"/>
      <c r="F143" s="65"/>
      <c r="G143" s="181"/>
      <c r="H143" s="297" t="s">
        <v>68</v>
      </c>
      <c r="J143" s="399" t="s">
        <v>1653</v>
      </c>
      <c r="K143" s="381"/>
      <c r="L143" s="411"/>
      <c r="M143" s="68"/>
      <c r="N143" s="550"/>
      <c r="O143" s="550"/>
      <c r="P143" s="359" t="str">
        <f t="shared" si="11"/>
        <v/>
      </c>
    </row>
    <row r="144" spans="1:16" s="64" customFormat="1" ht="12.75" hidden="1" customHeight="1" outlineLevel="1">
      <c r="A144" s="66"/>
      <c r="B144" s="65"/>
      <c r="C144" s="66"/>
      <c r="D144" s="66"/>
      <c r="E144" s="44"/>
      <c r="F144" s="65"/>
      <c r="G144" s="181"/>
      <c r="H144" s="190"/>
      <c r="I144" s="354" t="str">
        <f t="shared" ref="I144:I145" si="12">IF((K144=L144)=TRUE,"○","x")</f>
        <v>x</v>
      </c>
      <c r="J144" s="399"/>
      <c r="K144" s="381"/>
      <c r="L144" s="411" t="s">
        <v>2830</v>
      </c>
      <c r="M144" s="68"/>
      <c r="N144" s="550"/>
      <c r="O144" s="550"/>
      <c r="P144" s="359" t="str">
        <f t="shared" si="11"/>
        <v/>
      </c>
    </row>
    <row r="145" spans="1:16" s="64" customFormat="1" ht="12.75" hidden="1" customHeight="1" outlineLevel="1">
      <c r="A145" s="66"/>
      <c r="B145" s="65"/>
      <c r="C145" s="66"/>
      <c r="D145" s="66"/>
      <c r="E145" s="44"/>
      <c r="F145" s="65"/>
      <c r="G145" s="181"/>
      <c r="H145" s="190"/>
      <c r="I145" s="354" t="str">
        <f t="shared" si="12"/>
        <v>x</v>
      </c>
      <c r="J145" s="399"/>
      <c r="K145" s="381"/>
      <c r="L145" s="411" t="s">
        <v>1655</v>
      </c>
      <c r="M145" s="68"/>
      <c r="N145" s="550"/>
      <c r="O145" s="550"/>
      <c r="P145" s="359" t="str">
        <f t="shared" si="11"/>
        <v/>
      </c>
    </row>
    <row r="146" spans="1:16" s="64" customFormat="1" ht="12.75" hidden="1" customHeight="1" outlineLevel="1">
      <c r="A146" s="66"/>
      <c r="B146" s="65"/>
      <c r="C146" s="66"/>
      <c r="D146" s="66"/>
      <c r="E146" s="44"/>
      <c r="F146" s="65"/>
      <c r="G146" s="181"/>
      <c r="H146" s="190"/>
      <c r="I146" s="354" t="s">
        <v>3344</v>
      </c>
      <c r="J146" s="399"/>
      <c r="K146" s="381"/>
      <c r="L146" s="411"/>
      <c r="M146" s="68"/>
      <c r="N146" s="550"/>
      <c r="O146" s="550"/>
      <c r="P146" s="359" t="str">
        <f t="shared" si="11"/>
        <v/>
      </c>
    </row>
    <row r="147" spans="1:16" s="64" customFormat="1" ht="12.75" hidden="1" customHeight="1" outlineLevel="1">
      <c r="A147" s="66"/>
      <c r="B147" s="65"/>
      <c r="C147" s="66"/>
      <c r="D147" s="66"/>
      <c r="E147" s="44"/>
      <c r="F147" s="65"/>
      <c r="G147" s="181"/>
      <c r="H147" s="190"/>
      <c r="I147" s="354"/>
      <c r="J147" s="399"/>
      <c r="K147" s="381"/>
      <c r="L147" s="411"/>
      <c r="M147" s="68"/>
      <c r="N147" s="550"/>
      <c r="O147" s="550"/>
      <c r="P147" s="359" t="str">
        <f t="shared" si="11"/>
        <v/>
      </c>
    </row>
    <row r="148" spans="1:16" s="64" customFormat="1" ht="12.75" hidden="1" customHeight="1" outlineLevel="1">
      <c r="A148" s="106" t="str">
        <f ca="1">IF(B148="","",MAX($A$3:INDIRECT(ADDRESS(ROW()-1,COLUMN(),1)))+1)</f>
        <v/>
      </c>
      <c r="B148" s="65"/>
      <c r="C148" s="66" t="str">
        <f ca="1">IF(B148="",IF(D148="","",MAX(INDIRECT(ADDRESS(2+MATCH(MAX($A$3:$A141),$A$3:$A141),COLUMN(),1)):INDIRECT(ADDRESS(ROW()-1,COLUMN(),1)))+1),1)</f>
        <v/>
      </c>
      <c r="D148" s="66"/>
      <c r="E148" s="44"/>
      <c r="F148" s="65"/>
      <c r="G148" s="181"/>
      <c r="H148" s="190" t="s">
        <v>0</v>
      </c>
      <c r="J148" s="399" t="s">
        <v>1257</v>
      </c>
      <c r="K148" s="381"/>
      <c r="L148" s="411"/>
      <c r="M148" s="68"/>
      <c r="N148" s="550"/>
      <c r="O148" s="550"/>
      <c r="P148" s="359" t="str">
        <f t="shared" si="11"/>
        <v/>
      </c>
    </row>
    <row r="149" spans="1:16" s="64" customFormat="1" ht="12.75" hidden="1" customHeight="1" outlineLevel="1">
      <c r="A149" s="106" t="str">
        <f ca="1">IF(B149="","",MAX($A$3:INDIRECT(ADDRESS(ROW()-1,COLUMN(),1)))+1)</f>
        <v/>
      </c>
      <c r="B149" s="65"/>
      <c r="C149" s="66" t="str">
        <f ca="1">IF(B149="",IF(D149="","",MAX(INDIRECT(ADDRESS(2+MATCH(MAX($A$3:$A148),$A$3:$A148),COLUMN(),1)):INDIRECT(ADDRESS(ROW()-1,COLUMN(),1)))+1),1)</f>
        <v/>
      </c>
      <c r="D149" s="66"/>
      <c r="E149" s="44"/>
      <c r="F149" s="65"/>
      <c r="G149" s="181"/>
      <c r="H149" s="190"/>
      <c r="I149" s="354"/>
      <c r="J149" s="399"/>
      <c r="K149" s="381"/>
      <c r="L149" s="411" t="s">
        <v>1459</v>
      </c>
      <c r="M149" s="68"/>
      <c r="N149" s="550"/>
      <c r="O149" s="550"/>
      <c r="P149" s="359" t="str">
        <f t="shared" si="11"/>
        <v/>
      </c>
    </row>
    <row r="150" spans="1:16" s="64" customFormat="1" ht="12.75" hidden="1" customHeight="1" outlineLevel="1">
      <c r="A150" s="106"/>
      <c r="B150" s="65"/>
      <c r="C150" s="66"/>
      <c r="D150" s="66"/>
      <c r="E150" s="44"/>
      <c r="F150" s="65"/>
      <c r="G150" s="181"/>
      <c r="H150" s="190"/>
      <c r="I150" s="354"/>
      <c r="J150" s="399"/>
      <c r="K150" s="381"/>
      <c r="L150" s="411"/>
      <c r="M150" s="68"/>
      <c r="N150" s="550"/>
      <c r="O150" s="550"/>
      <c r="P150" s="359" t="str">
        <f t="shared" si="11"/>
        <v/>
      </c>
    </row>
    <row r="151" spans="1:16" s="64" customFormat="1" ht="12.75" hidden="1" customHeight="1" outlineLevel="1">
      <c r="A151" s="106"/>
      <c r="B151" s="65"/>
      <c r="C151" s="66"/>
      <c r="D151" s="66"/>
      <c r="E151" s="44"/>
      <c r="F151" s="65"/>
      <c r="G151" s="181"/>
      <c r="H151" s="190"/>
      <c r="I151" s="354"/>
      <c r="J151" s="399"/>
      <c r="K151" s="381"/>
      <c r="L151" s="411" t="s">
        <v>1460</v>
      </c>
      <c r="M151" s="68"/>
      <c r="N151" s="550"/>
      <c r="O151" s="550"/>
      <c r="P151" s="359" t="str">
        <f t="shared" si="11"/>
        <v/>
      </c>
    </row>
    <row r="152" spans="1:16" s="64" customFormat="1" ht="12.75" hidden="1" customHeight="1" outlineLevel="1">
      <c r="A152" s="106"/>
      <c r="B152" s="65"/>
      <c r="C152" s="66"/>
      <c r="D152" s="66"/>
      <c r="E152" s="44"/>
      <c r="F152" s="65"/>
      <c r="G152" s="181"/>
      <c r="H152" s="190"/>
      <c r="I152" s="354"/>
      <c r="J152" s="399"/>
      <c r="K152" s="381"/>
      <c r="L152" s="411"/>
      <c r="M152" s="68"/>
      <c r="N152" s="550"/>
      <c r="O152" s="550"/>
      <c r="P152" s="359" t="str">
        <f t="shared" si="11"/>
        <v/>
      </c>
    </row>
    <row r="153" spans="1:16" s="64" customFormat="1" ht="12.75" hidden="1" customHeight="1" outlineLevel="1">
      <c r="A153" s="106"/>
      <c r="B153" s="65"/>
      <c r="C153" s="66"/>
      <c r="D153" s="66"/>
      <c r="E153" s="44"/>
      <c r="F153" s="65"/>
      <c r="G153" s="181"/>
      <c r="H153" s="190"/>
      <c r="I153" s="354" t="str">
        <f t="shared" ref="I153:I170" si="13">IF((K153=L153)=TRUE,"○","x")</f>
        <v>x</v>
      </c>
      <c r="J153" s="399"/>
      <c r="K153" s="381"/>
      <c r="L153" s="411" t="s">
        <v>1461</v>
      </c>
      <c r="M153" s="68"/>
      <c r="N153" s="550"/>
      <c r="O153" s="550"/>
      <c r="P153" s="359" t="str">
        <f t="shared" si="11"/>
        <v/>
      </c>
    </row>
    <row r="154" spans="1:16" s="64" customFormat="1" ht="12.75" hidden="1" customHeight="1" outlineLevel="1">
      <c r="A154" s="106"/>
      <c r="B154" s="65"/>
      <c r="C154" s="66"/>
      <c r="D154" s="66"/>
      <c r="E154" s="44"/>
      <c r="F154" s="65"/>
      <c r="G154" s="181"/>
      <c r="H154" s="190"/>
      <c r="I154" s="354"/>
      <c r="J154" s="399"/>
      <c r="K154" s="381"/>
      <c r="L154" s="411"/>
      <c r="M154" s="68"/>
      <c r="N154" s="550"/>
      <c r="O154" s="550"/>
      <c r="P154" s="359" t="str">
        <f t="shared" si="11"/>
        <v/>
      </c>
    </row>
    <row r="155" spans="1:16" s="64" customFormat="1" ht="12.75" hidden="1" customHeight="1" outlineLevel="1">
      <c r="A155" s="106"/>
      <c r="B155" s="65"/>
      <c r="C155" s="66"/>
      <c r="D155" s="66"/>
      <c r="E155" s="44"/>
      <c r="F155" s="65"/>
      <c r="G155" s="181"/>
      <c r="H155" s="190"/>
      <c r="I155" s="354"/>
      <c r="J155" s="399"/>
      <c r="K155" s="381"/>
      <c r="L155" s="411"/>
      <c r="M155" s="68"/>
      <c r="N155" s="550"/>
      <c r="O155" s="550"/>
      <c r="P155" s="359" t="str">
        <f t="shared" si="11"/>
        <v/>
      </c>
    </row>
    <row r="156" spans="1:16" s="64" customFormat="1" ht="12.75" hidden="1" customHeight="1" outlineLevel="1">
      <c r="A156" s="106"/>
      <c r="B156" s="65"/>
      <c r="C156" s="66"/>
      <c r="D156" s="66"/>
      <c r="E156" s="44"/>
      <c r="F156" s="65"/>
      <c r="G156" s="181"/>
      <c r="H156" s="190"/>
      <c r="I156" s="354"/>
      <c r="J156" s="399"/>
      <c r="K156" s="381"/>
      <c r="L156" s="411" t="s">
        <v>1462</v>
      </c>
      <c r="M156" s="68"/>
      <c r="N156" s="550"/>
      <c r="O156" s="550"/>
      <c r="P156" s="359" t="str">
        <f t="shared" si="11"/>
        <v/>
      </c>
    </row>
    <row r="157" spans="1:16" s="64" customFormat="1" ht="12.75" hidden="1" customHeight="1" outlineLevel="1">
      <c r="A157" s="106"/>
      <c r="B157" s="65"/>
      <c r="C157" s="66"/>
      <c r="D157" s="66"/>
      <c r="E157" s="44"/>
      <c r="F157" s="65"/>
      <c r="G157" s="181"/>
      <c r="H157" s="190"/>
      <c r="I157" s="354"/>
      <c r="J157" s="399"/>
      <c r="K157" s="381"/>
      <c r="L157" s="411"/>
      <c r="M157" s="68"/>
      <c r="N157" s="550"/>
      <c r="O157" s="550"/>
      <c r="P157" s="359" t="str">
        <f t="shared" si="11"/>
        <v/>
      </c>
    </row>
    <row r="158" spans="1:16" s="64" customFormat="1" ht="12.75" hidden="1" customHeight="1" outlineLevel="1">
      <c r="A158" s="106"/>
      <c r="B158" s="65"/>
      <c r="C158" s="66"/>
      <c r="D158" s="66"/>
      <c r="E158" s="44"/>
      <c r="F158" s="65"/>
      <c r="G158" s="181"/>
      <c r="H158" s="190"/>
      <c r="I158" s="354"/>
      <c r="J158" s="399"/>
      <c r="K158" s="381"/>
      <c r="L158" s="411" t="s">
        <v>6120</v>
      </c>
      <c r="M158" s="68"/>
      <c r="N158" s="550"/>
      <c r="O158" s="550"/>
      <c r="P158" s="359" t="str">
        <f t="shared" si="11"/>
        <v/>
      </c>
    </row>
    <row r="159" spans="1:16" s="64" customFormat="1" ht="12.75" hidden="1" customHeight="1" outlineLevel="1">
      <c r="A159" s="106"/>
      <c r="B159" s="65"/>
      <c r="C159" s="66"/>
      <c r="D159" s="66"/>
      <c r="E159" s="44"/>
      <c r="F159" s="65"/>
      <c r="G159" s="181"/>
      <c r="H159" s="190"/>
      <c r="I159" s="354"/>
      <c r="J159" s="399"/>
      <c r="K159" s="381"/>
      <c r="L159" s="411" t="s">
        <v>1463</v>
      </c>
      <c r="M159" s="68"/>
      <c r="N159" s="550"/>
      <c r="O159" s="550"/>
      <c r="P159" s="359" t="str">
        <f t="shared" si="11"/>
        <v/>
      </c>
    </row>
    <row r="160" spans="1:16" s="64" customFormat="1" ht="12.75" hidden="1" customHeight="1" outlineLevel="1">
      <c r="A160" s="106"/>
      <c r="B160" s="65"/>
      <c r="C160" s="66"/>
      <c r="D160" s="66"/>
      <c r="E160" s="44"/>
      <c r="F160" s="65"/>
      <c r="G160" s="181"/>
      <c r="H160" s="190"/>
      <c r="I160" s="354"/>
      <c r="J160" s="399"/>
      <c r="K160" s="381"/>
      <c r="L160" s="411" t="s">
        <v>6121</v>
      </c>
      <c r="M160" s="68"/>
      <c r="N160" s="550"/>
      <c r="O160" s="550"/>
      <c r="P160" s="359" t="str">
        <f t="shared" si="11"/>
        <v/>
      </c>
    </row>
    <row r="161" spans="1:16" s="64" customFormat="1" ht="12.75" hidden="1" customHeight="1" outlineLevel="1">
      <c r="A161" s="106"/>
      <c r="B161" s="65"/>
      <c r="C161" s="66"/>
      <c r="D161" s="66"/>
      <c r="E161" s="44"/>
      <c r="F161" s="65"/>
      <c r="G161" s="181"/>
      <c r="H161" s="190"/>
      <c r="I161" s="354"/>
      <c r="J161" s="399"/>
      <c r="K161" s="381"/>
      <c r="L161" s="411" t="s">
        <v>1464</v>
      </c>
      <c r="M161" s="68"/>
      <c r="N161" s="550"/>
      <c r="O161" s="550"/>
      <c r="P161" s="359" t="str">
        <f t="shared" si="11"/>
        <v/>
      </c>
    </row>
    <row r="162" spans="1:16" s="64" customFormat="1" ht="12.75" hidden="1" customHeight="1" outlineLevel="1">
      <c r="A162" s="106"/>
      <c r="B162" s="65"/>
      <c r="C162" s="66"/>
      <c r="D162" s="66"/>
      <c r="E162" s="44"/>
      <c r="F162" s="65"/>
      <c r="G162" s="181"/>
      <c r="H162" s="190"/>
      <c r="I162" s="354"/>
      <c r="J162" s="399"/>
      <c r="K162" s="381"/>
      <c r="L162" s="411"/>
      <c r="M162" s="68"/>
      <c r="N162" s="550"/>
      <c r="O162" s="550"/>
      <c r="P162" s="359" t="str">
        <f t="shared" si="11"/>
        <v/>
      </c>
    </row>
    <row r="163" spans="1:16" s="64" customFormat="1" ht="12.75" hidden="1" customHeight="1" outlineLevel="1">
      <c r="A163" s="106"/>
      <c r="B163" s="65"/>
      <c r="C163" s="66"/>
      <c r="D163" s="66"/>
      <c r="E163" s="44"/>
      <c r="F163" s="65"/>
      <c r="G163" s="181"/>
      <c r="H163" s="190"/>
      <c r="I163" s="354" t="str">
        <f t="shared" si="13"/>
        <v>x</v>
      </c>
      <c r="J163" s="399"/>
      <c r="K163" s="381"/>
      <c r="L163" s="411" t="s">
        <v>1465</v>
      </c>
      <c r="M163" s="68"/>
      <c r="N163" s="550"/>
      <c r="O163" s="550"/>
      <c r="P163" s="359" t="str">
        <f t="shared" si="11"/>
        <v/>
      </c>
    </row>
    <row r="164" spans="1:16" s="64" customFormat="1" ht="12.75" hidden="1" customHeight="1" outlineLevel="1">
      <c r="A164" s="106"/>
      <c r="B164" s="65"/>
      <c r="C164" s="66"/>
      <c r="D164" s="66"/>
      <c r="E164" s="44"/>
      <c r="F164" s="65"/>
      <c r="G164" s="181"/>
      <c r="H164" s="190"/>
      <c r="I164" s="354"/>
      <c r="J164" s="399"/>
      <c r="K164" s="381"/>
      <c r="L164" s="411"/>
      <c r="M164" s="68"/>
      <c r="N164" s="550"/>
      <c r="O164" s="550"/>
      <c r="P164" s="359" t="str">
        <f t="shared" si="11"/>
        <v/>
      </c>
    </row>
    <row r="165" spans="1:16" s="64" customFormat="1" ht="12.75" hidden="1" customHeight="1" outlineLevel="1">
      <c r="A165" s="106"/>
      <c r="B165" s="65"/>
      <c r="C165" s="66"/>
      <c r="D165" s="66"/>
      <c r="E165" s="44"/>
      <c r="F165" s="65"/>
      <c r="G165" s="181"/>
      <c r="H165" s="190"/>
      <c r="I165" s="354"/>
      <c r="J165" s="399"/>
      <c r="K165" s="381"/>
      <c r="L165" s="411"/>
      <c r="M165" s="68"/>
      <c r="N165" s="550"/>
      <c r="O165" s="550"/>
      <c r="P165" s="359" t="str">
        <f t="shared" si="11"/>
        <v/>
      </c>
    </row>
    <row r="166" spans="1:16" s="64" customFormat="1" ht="12.75" hidden="1" customHeight="1" outlineLevel="1">
      <c r="A166" s="106"/>
      <c r="B166" s="65"/>
      <c r="C166" s="66"/>
      <c r="D166" s="66"/>
      <c r="E166" s="44"/>
      <c r="F166" s="65"/>
      <c r="G166" s="181"/>
      <c r="H166" s="190"/>
      <c r="I166" s="354"/>
      <c r="J166" s="399"/>
      <c r="K166" s="381"/>
      <c r="L166" s="411" t="s">
        <v>1466</v>
      </c>
      <c r="M166" s="68"/>
      <c r="N166" s="550"/>
      <c r="O166" s="550"/>
      <c r="P166" s="359" t="str">
        <f t="shared" si="11"/>
        <v/>
      </c>
    </row>
    <row r="167" spans="1:16" s="64" customFormat="1" ht="12.75" hidden="1" customHeight="1" outlineLevel="1">
      <c r="A167" s="106"/>
      <c r="B167" s="65"/>
      <c r="C167" s="66"/>
      <c r="D167" s="66"/>
      <c r="E167" s="44"/>
      <c r="F167" s="65"/>
      <c r="G167" s="181"/>
      <c r="H167" s="190"/>
      <c r="I167" s="354"/>
      <c r="J167" s="399"/>
      <c r="K167" s="381"/>
      <c r="L167" s="411"/>
      <c r="M167" s="68"/>
      <c r="N167" s="550"/>
      <c r="O167" s="550"/>
      <c r="P167" s="359" t="str">
        <f t="shared" si="11"/>
        <v/>
      </c>
    </row>
    <row r="168" spans="1:16" s="64" customFormat="1" ht="12.75" hidden="1" customHeight="1" outlineLevel="1">
      <c r="A168" s="106"/>
      <c r="B168" s="65"/>
      <c r="C168" s="66"/>
      <c r="D168" s="66"/>
      <c r="E168" s="44"/>
      <c r="F168" s="65"/>
      <c r="G168" s="181"/>
      <c r="H168" s="190"/>
      <c r="I168" s="354"/>
      <c r="J168" s="399"/>
      <c r="K168" s="381"/>
      <c r="L168" s="411" t="s">
        <v>1467</v>
      </c>
      <c r="M168" s="68"/>
      <c r="N168" s="550"/>
      <c r="O168" s="550"/>
      <c r="P168" s="359" t="str">
        <f t="shared" si="11"/>
        <v/>
      </c>
    </row>
    <row r="169" spans="1:16" s="64" customFormat="1" ht="12.75" hidden="1" customHeight="1" outlineLevel="1">
      <c r="A169" s="106"/>
      <c r="B169" s="65"/>
      <c r="C169" s="66"/>
      <c r="D169" s="66"/>
      <c r="E169" s="44"/>
      <c r="F169" s="65"/>
      <c r="G169" s="181"/>
      <c r="H169" s="190"/>
      <c r="I169" s="354"/>
      <c r="J169" s="399"/>
      <c r="K169" s="381"/>
      <c r="L169" s="411"/>
      <c r="M169" s="68"/>
      <c r="N169" s="550"/>
      <c r="O169" s="550"/>
      <c r="P169" s="359" t="str">
        <f t="shared" si="11"/>
        <v/>
      </c>
    </row>
    <row r="170" spans="1:16" s="64" customFormat="1" ht="12.75" hidden="1" customHeight="1" outlineLevel="1">
      <c r="A170" s="106"/>
      <c r="B170" s="65"/>
      <c r="C170" s="66"/>
      <c r="D170" s="66"/>
      <c r="E170" s="44"/>
      <c r="F170" s="65"/>
      <c r="G170" s="181"/>
      <c r="H170" s="190"/>
      <c r="I170" s="354" t="str">
        <f t="shared" si="13"/>
        <v>x</v>
      </c>
      <c r="J170" s="399"/>
      <c r="K170" s="381"/>
      <c r="L170" s="411" t="s">
        <v>1468</v>
      </c>
      <c r="M170" s="68"/>
      <c r="N170" s="550"/>
      <c r="O170" s="550"/>
      <c r="P170" s="359" t="str">
        <f t="shared" si="11"/>
        <v/>
      </c>
    </row>
    <row r="171" spans="1:16" s="64" customFormat="1" ht="12.75" hidden="1" customHeight="1" outlineLevel="1">
      <c r="A171" s="106"/>
      <c r="B171" s="65"/>
      <c r="C171" s="66"/>
      <c r="D171" s="66"/>
      <c r="E171" s="44"/>
      <c r="F171" s="65"/>
      <c r="G171" s="181"/>
      <c r="H171" s="190"/>
      <c r="I171" s="45" t="s">
        <v>3568</v>
      </c>
      <c r="J171" s="399"/>
      <c r="K171" s="381"/>
      <c r="L171" s="411"/>
      <c r="M171" s="68"/>
      <c r="N171" s="550"/>
      <c r="O171" s="550"/>
      <c r="P171" s="359" t="str">
        <f t="shared" si="11"/>
        <v/>
      </c>
    </row>
    <row r="172" spans="1:16" s="64" customFormat="1" ht="12.75" hidden="1" customHeight="1" outlineLevel="1">
      <c r="A172" s="106"/>
      <c r="B172" s="65"/>
      <c r="C172" s="66"/>
      <c r="D172" s="66"/>
      <c r="E172" s="44"/>
      <c r="F172" s="65"/>
      <c r="G172" s="181"/>
      <c r="H172" s="190"/>
      <c r="I172" s="45"/>
      <c r="J172" s="399"/>
      <c r="K172" s="381"/>
      <c r="L172" s="411"/>
      <c r="M172" s="68"/>
      <c r="N172" s="550"/>
      <c r="O172" s="550"/>
      <c r="P172" s="359" t="str">
        <f t="shared" si="11"/>
        <v/>
      </c>
    </row>
    <row r="173" spans="1:16" s="64" customFormat="1" ht="12.75" hidden="1" customHeight="1" outlineLevel="1">
      <c r="A173" s="106" t="str">
        <f ca="1">IF(B173="","",MAX($A$3:INDIRECT(ADDRESS(ROW()-1,COLUMN(),1)))+1)</f>
        <v/>
      </c>
      <c r="B173" s="65"/>
      <c r="C173" s="66" t="str">
        <f ca="1">IF(B173="",IF(D173="","",MAX(INDIRECT(ADDRESS(2+MATCH(MAX($A$3:$A148),$A$3:$A148),COLUMN(),1)):INDIRECT(ADDRESS(ROW()-1,COLUMN(),1)))+1),1)</f>
        <v/>
      </c>
      <c r="D173" s="66"/>
      <c r="E173" s="44"/>
      <c r="F173" s="65"/>
      <c r="G173" s="181"/>
      <c r="H173" s="190"/>
      <c r="I173" s="45"/>
      <c r="J173" s="399"/>
      <c r="K173" s="381"/>
      <c r="L173" s="411"/>
      <c r="M173" s="68"/>
      <c r="N173" s="550"/>
      <c r="O173" s="550"/>
      <c r="P173" s="359" t="str">
        <f t="shared" si="11"/>
        <v/>
      </c>
    </row>
    <row r="174" spans="1:16" s="64" customFormat="1" ht="12.75" hidden="1" customHeight="1" outlineLevel="1">
      <c r="A174" s="106" t="str">
        <f ca="1">IF(B174="","",MAX($A$3:INDIRECT(ADDRESS(ROW()-1,COLUMN(),1)))+1)</f>
        <v/>
      </c>
      <c r="B174" s="65"/>
      <c r="C174" s="66" t="str">
        <f ca="1">IF(B174="",IF(D174="","",MAX(INDIRECT(ADDRESS(2+MATCH(MAX($A$3:$A173),$A$3:$A173),COLUMN(),1)):INDIRECT(ADDRESS(ROW()-1,COLUMN(),1)))+1),1)</f>
        <v/>
      </c>
      <c r="D174" s="66"/>
      <c r="E174" s="44"/>
      <c r="F174" s="65"/>
      <c r="G174" s="181"/>
      <c r="H174" s="190" t="s">
        <v>724</v>
      </c>
      <c r="I174" s="45" t="s">
        <v>3185</v>
      </c>
      <c r="J174" s="399"/>
      <c r="K174" s="381"/>
      <c r="L174" s="411"/>
      <c r="M174" s="68"/>
      <c r="N174" s="550"/>
      <c r="O174" s="550"/>
      <c r="P174" s="359" t="str">
        <f t="shared" si="11"/>
        <v/>
      </c>
    </row>
    <row r="175" spans="1:16" s="64" customFormat="1" ht="12.75" hidden="1" customHeight="1" outlineLevel="1">
      <c r="A175" s="106" t="str">
        <f ca="1">IF(B175="","",MAX($A$3:INDIRECT(ADDRESS(ROW()-1,COLUMN(),1)))+1)</f>
        <v/>
      </c>
      <c r="B175" s="65"/>
      <c r="C175" s="66" t="str">
        <f ca="1">IF(B175="",IF(D175="","",MAX(INDIRECT(ADDRESS(2+MATCH(MAX($A$3:$A174),$A$3:$A174),COLUMN(),1)):INDIRECT(ADDRESS(ROW()-1,COLUMN(),1)))+1),1)</f>
        <v/>
      </c>
      <c r="D175" s="66"/>
      <c r="E175" s="44"/>
      <c r="F175" s="65"/>
      <c r="G175" s="181"/>
      <c r="H175" s="190" t="s">
        <v>0</v>
      </c>
      <c r="J175" s="399" t="s">
        <v>4330</v>
      </c>
      <c r="K175" s="381"/>
      <c r="L175" s="411"/>
      <c r="M175" s="68"/>
      <c r="N175" s="550"/>
      <c r="O175" s="550"/>
      <c r="P175" s="359" t="str">
        <f t="shared" si="11"/>
        <v/>
      </c>
    </row>
    <row r="176" spans="1:16" s="64" customFormat="1" ht="12.75" hidden="1" customHeight="1" outlineLevel="1">
      <c r="A176" s="106"/>
      <c r="B176" s="65"/>
      <c r="C176" s="66"/>
      <c r="D176" s="66"/>
      <c r="E176" s="44"/>
      <c r="F176" s="65"/>
      <c r="G176" s="181"/>
      <c r="H176" s="190"/>
      <c r="J176" s="399"/>
      <c r="K176" s="381"/>
      <c r="L176" s="411" t="s">
        <v>6122</v>
      </c>
      <c r="M176" s="68"/>
      <c r="N176" s="550"/>
      <c r="O176" s="550"/>
      <c r="P176" s="359" t="str">
        <f t="shared" si="11"/>
        <v/>
      </c>
    </row>
    <row r="177" spans="1:16" s="64" customFormat="1" ht="12.75" hidden="1" customHeight="1" outlineLevel="1">
      <c r="A177" s="106"/>
      <c r="B177" s="65"/>
      <c r="C177" s="66"/>
      <c r="D177" s="66"/>
      <c r="E177" s="44"/>
      <c r="F177" s="65"/>
      <c r="G177" s="181"/>
      <c r="H177" s="190"/>
      <c r="J177" s="399"/>
      <c r="K177" s="381"/>
      <c r="L177" s="411" t="s">
        <v>6123</v>
      </c>
      <c r="M177" s="68"/>
      <c r="N177" s="550"/>
      <c r="O177" s="550"/>
      <c r="P177" s="359" t="str">
        <f t="shared" si="11"/>
        <v/>
      </c>
    </row>
    <row r="178" spans="1:16" s="64" customFormat="1" ht="12.75" hidden="1" customHeight="1" outlineLevel="1">
      <c r="A178" s="106"/>
      <c r="B178" s="65"/>
      <c r="C178" s="66"/>
      <c r="D178" s="66"/>
      <c r="E178" s="44"/>
      <c r="F178" s="65"/>
      <c r="G178" s="181"/>
      <c r="H178" s="190"/>
      <c r="J178" s="399"/>
      <c r="K178" s="381"/>
      <c r="L178" s="411" t="s">
        <v>6124</v>
      </c>
      <c r="M178" s="68"/>
      <c r="N178" s="550"/>
      <c r="O178" s="550"/>
      <c r="P178" s="359" t="str">
        <f t="shared" si="11"/>
        <v/>
      </c>
    </row>
    <row r="179" spans="1:16" s="64" customFormat="1" ht="12.75" hidden="1" customHeight="1" outlineLevel="1">
      <c r="A179" s="106"/>
      <c r="B179" s="65"/>
      <c r="C179" s="66"/>
      <c r="D179" s="66"/>
      <c r="E179" s="44"/>
      <c r="F179" s="65"/>
      <c r="G179" s="181"/>
      <c r="H179" s="190"/>
      <c r="J179" s="399"/>
      <c r="K179" s="381"/>
      <c r="L179" s="411" t="s">
        <v>6125</v>
      </c>
      <c r="M179" s="68"/>
      <c r="N179" s="550"/>
      <c r="O179" s="550"/>
      <c r="P179" s="359" t="str">
        <f t="shared" si="11"/>
        <v/>
      </c>
    </row>
    <row r="180" spans="1:16" s="64" customFormat="1" ht="12.75" hidden="1" customHeight="1" outlineLevel="1">
      <c r="A180" s="106"/>
      <c r="B180" s="65"/>
      <c r="C180" s="66"/>
      <c r="D180" s="66"/>
      <c r="E180" s="44"/>
      <c r="F180" s="65"/>
      <c r="G180" s="181"/>
      <c r="H180" s="190"/>
      <c r="I180" s="64" t="s">
        <v>4331</v>
      </c>
      <c r="J180" s="399"/>
      <c r="K180" s="381"/>
      <c r="L180" s="411"/>
      <c r="M180" s="68"/>
      <c r="N180" s="550"/>
      <c r="O180" s="550"/>
      <c r="P180" s="359" t="str">
        <f t="shared" si="11"/>
        <v/>
      </c>
    </row>
    <row r="181" spans="1:16" s="64" customFormat="1" ht="12.75" hidden="1" customHeight="1" outlineLevel="1">
      <c r="A181" s="106"/>
      <c r="B181" s="65"/>
      <c r="C181" s="66"/>
      <c r="D181" s="66"/>
      <c r="E181" s="44"/>
      <c r="F181" s="65"/>
      <c r="G181" s="119"/>
      <c r="H181" s="190"/>
      <c r="I181" s="45"/>
      <c r="J181" s="399"/>
      <c r="K181" s="381"/>
      <c r="L181" s="411"/>
      <c r="M181" s="44"/>
      <c r="N181" s="552"/>
      <c r="O181" s="552"/>
      <c r="P181" s="359"/>
    </row>
    <row r="182" spans="1:16" s="64" customFormat="1" ht="12.75" hidden="1" customHeight="1" outlineLevel="1">
      <c r="A182" s="66"/>
      <c r="B182" s="65"/>
      <c r="C182" s="66"/>
      <c r="D182" s="66"/>
      <c r="E182" s="44"/>
      <c r="F182" s="65"/>
      <c r="G182" s="119"/>
      <c r="H182" s="321"/>
      <c r="I182" s="354" t="s">
        <v>3688</v>
      </c>
      <c r="J182" s="399"/>
      <c r="K182" s="381"/>
      <c r="L182" s="391"/>
      <c r="M182" s="44"/>
      <c r="N182" s="550"/>
      <c r="O182" s="550"/>
      <c r="P182" s="359"/>
    </row>
    <row r="183" spans="1:16" s="64" customFormat="1" ht="12.75" customHeight="1">
      <c r="A183" s="106" t="str">
        <f ca="1">IF(B183="","",MAX($A$3:INDIRECT(ADDRESS(ROW()-1,COLUMN(),1)))+1)</f>
        <v/>
      </c>
      <c r="B183" s="65"/>
      <c r="C183" s="66" t="str">
        <f ca="1">IF(B183="",IF(D183="","",MAX(INDIRECT(ADDRESS(2+MATCH(MAX($A$3:$A180),$A$3:$A180),COLUMN(),1)):INDIRECT(ADDRESS(ROW()-1,COLUMN(),1)))+1),1)</f>
        <v/>
      </c>
      <c r="D183" s="66"/>
      <c r="E183" s="46"/>
      <c r="F183" s="71"/>
      <c r="G183" s="182"/>
      <c r="H183" s="320"/>
      <c r="I183" s="47"/>
      <c r="J183" s="401"/>
      <c r="K183" s="385"/>
      <c r="L183" s="412"/>
      <c r="M183" s="72"/>
      <c r="N183" s="550"/>
      <c r="O183" s="551"/>
      <c r="P183" s="359" t="str">
        <f t="shared" si="11"/>
        <v/>
      </c>
    </row>
    <row r="184" spans="1:16" s="64" customFormat="1" ht="12.75" customHeight="1">
      <c r="A184" s="106" t="str">
        <f ca="1">IF(B184="","",MAX($A$3:INDIRECT(ADDRESS(ROW()-1,COLUMN(),1)))+1)</f>
        <v/>
      </c>
      <c r="B184" s="65"/>
      <c r="C184" s="66" t="str">
        <f ca="1">IF(B184="",IF(D184="","",MAX(INDIRECT(ADDRESS(2+MATCH(MAX($A$3:$A183),$A$3:$A183),COLUMN(),1)):INDIRECT(ADDRESS(ROW()-1,COLUMN(),1)))+1),1)</f>
        <v/>
      </c>
      <c r="D184" s="66"/>
      <c r="E184" s="48" t="s">
        <v>1039</v>
      </c>
      <c r="F184" s="60" t="s">
        <v>1043</v>
      </c>
      <c r="G184" s="180">
        <v>2</v>
      </c>
      <c r="H184" s="299" t="s">
        <v>725</v>
      </c>
      <c r="I184" s="49" t="s">
        <v>3186</v>
      </c>
      <c r="J184" s="400"/>
      <c r="K184" s="384"/>
      <c r="L184" s="410"/>
      <c r="M184" s="62"/>
      <c r="N184" s="549"/>
      <c r="O184" s="549"/>
      <c r="P184" s="358" t="str">
        <f t="shared" si="11"/>
        <v/>
      </c>
    </row>
    <row r="185" spans="1:16" s="64" customFormat="1" ht="12.75" customHeight="1" collapsed="1">
      <c r="A185" s="106"/>
      <c r="B185" s="65"/>
      <c r="C185" s="66"/>
      <c r="D185" s="66"/>
      <c r="E185" s="44"/>
      <c r="F185" s="65"/>
      <c r="G185" s="181"/>
      <c r="H185" s="190"/>
      <c r="I185" s="45" t="s">
        <v>4569</v>
      </c>
      <c r="J185" s="399"/>
      <c r="K185" s="381"/>
      <c r="L185" s="411"/>
      <c r="M185" s="68"/>
      <c r="N185" s="550"/>
      <c r="O185" s="550"/>
      <c r="P185" s="359" t="str">
        <f t="shared" si="11"/>
        <v/>
      </c>
    </row>
    <row r="186" spans="1:16" s="64" customFormat="1" ht="12.75" hidden="1" customHeight="1" outlineLevel="1">
      <c r="A186" s="66"/>
      <c r="B186" s="65"/>
      <c r="C186" s="66"/>
      <c r="D186" s="66"/>
      <c r="E186" s="44"/>
      <c r="F186" s="65"/>
      <c r="G186" s="181"/>
      <c r="H186" s="297" t="s">
        <v>68</v>
      </c>
      <c r="J186" s="399" t="s">
        <v>1653</v>
      </c>
      <c r="K186" s="381"/>
      <c r="L186" s="411"/>
      <c r="M186" s="68"/>
      <c r="N186" s="550"/>
      <c r="O186" s="550"/>
      <c r="P186" s="359" t="str">
        <f t="shared" si="11"/>
        <v/>
      </c>
    </row>
    <row r="187" spans="1:16" s="64" customFormat="1" ht="12.75" hidden="1" customHeight="1" outlineLevel="1">
      <c r="A187" s="66"/>
      <c r="B187" s="65"/>
      <c r="C187" s="66"/>
      <c r="D187" s="66"/>
      <c r="E187" s="44"/>
      <c r="F187" s="65"/>
      <c r="G187" s="181"/>
      <c r="H187" s="190"/>
      <c r="I187" s="354" t="str">
        <f t="shared" ref="I187:I188" si="14">IF((K187=L187)=TRUE,"○","x")</f>
        <v>x</v>
      </c>
      <c r="J187" s="399"/>
      <c r="K187" s="381"/>
      <c r="L187" s="411" t="s">
        <v>2785</v>
      </c>
      <c r="M187" s="68"/>
      <c r="N187" s="550"/>
      <c r="O187" s="550"/>
      <c r="P187" s="359" t="str">
        <f t="shared" si="11"/>
        <v/>
      </c>
    </row>
    <row r="188" spans="1:16" s="64" customFormat="1" ht="12.75" hidden="1" customHeight="1" outlineLevel="1">
      <c r="A188" s="66"/>
      <c r="B188" s="65"/>
      <c r="C188" s="66"/>
      <c r="D188" s="66"/>
      <c r="E188" s="44"/>
      <c r="F188" s="65"/>
      <c r="G188" s="181"/>
      <c r="H188" s="190"/>
      <c r="I188" s="354" t="str">
        <f t="shared" si="14"/>
        <v>x</v>
      </c>
      <c r="J188" s="399"/>
      <c r="K188" s="381"/>
      <c r="L188" s="411" t="s">
        <v>1655</v>
      </c>
      <c r="M188" s="68"/>
      <c r="N188" s="550"/>
      <c r="O188" s="550"/>
      <c r="P188" s="359" t="str">
        <f t="shared" si="11"/>
        <v/>
      </c>
    </row>
    <row r="189" spans="1:16" s="64" customFormat="1" ht="12.75" hidden="1" customHeight="1" outlineLevel="1">
      <c r="A189" s="66"/>
      <c r="B189" s="65"/>
      <c r="C189" s="66"/>
      <c r="D189" s="66"/>
      <c r="E189" s="44"/>
      <c r="F189" s="65"/>
      <c r="G189" s="181"/>
      <c r="H189" s="190"/>
      <c r="I189" s="354" t="s">
        <v>3344</v>
      </c>
      <c r="J189" s="399"/>
      <c r="K189" s="381"/>
      <c r="L189" s="411"/>
      <c r="M189" s="68"/>
      <c r="N189" s="550"/>
      <c r="O189" s="550"/>
      <c r="P189" s="359" t="str">
        <f t="shared" si="11"/>
        <v/>
      </c>
    </row>
    <row r="190" spans="1:16" s="64" customFormat="1" ht="12.75" hidden="1" customHeight="1" outlineLevel="1">
      <c r="A190" s="66"/>
      <c r="B190" s="65"/>
      <c r="C190" s="66"/>
      <c r="D190" s="66"/>
      <c r="E190" s="44"/>
      <c r="F190" s="65"/>
      <c r="G190" s="181"/>
      <c r="H190" s="190"/>
      <c r="I190" s="354"/>
      <c r="J190" s="399"/>
      <c r="K190" s="381"/>
      <c r="L190" s="411"/>
      <c r="M190" s="68"/>
      <c r="N190" s="550"/>
      <c r="O190" s="550"/>
      <c r="P190" s="359" t="str">
        <f t="shared" si="11"/>
        <v/>
      </c>
    </row>
    <row r="191" spans="1:16" s="64" customFormat="1" ht="12.75" hidden="1" customHeight="1" outlineLevel="1">
      <c r="A191" s="106" t="str">
        <f ca="1">IF(B191="","",MAX($A$3:INDIRECT(ADDRESS(ROW()-1,COLUMN(),1)))+1)</f>
        <v/>
      </c>
      <c r="B191" s="65"/>
      <c r="C191" s="66" t="str">
        <f ca="1">IF(B191="",IF(D191="","",MAX(INDIRECT(ADDRESS(2+MATCH(MAX($A$3:$A184),$A$3:$A184),COLUMN(),1)):INDIRECT(ADDRESS(ROW()-1,COLUMN(),1)))+1),1)</f>
        <v/>
      </c>
      <c r="D191" s="66"/>
      <c r="E191" s="44"/>
      <c r="F191" s="65"/>
      <c r="G191" s="181"/>
      <c r="H191" s="190" t="s">
        <v>0</v>
      </c>
      <c r="J191" s="399" t="s">
        <v>1257</v>
      </c>
      <c r="K191" s="381"/>
      <c r="L191" s="411"/>
      <c r="M191" s="68"/>
      <c r="N191" s="550"/>
      <c r="O191" s="550"/>
      <c r="P191" s="359" t="str">
        <f t="shared" si="11"/>
        <v/>
      </c>
    </row>
    <row r="192" spans="1:16" s="64" customFormat="1" ht="12.75" hidden="1" customHeight="1" outlineLevel="1">
      <c r="A192" s="106" t="str">
        <f ca="1">IF(B192="","",MAX($A$3:INDIRECT(ADDRESS(ROW()-1,COLUMN(),1)))+1)</f>
        <v/>
      </c>
      <c r="B192" s="65"/>
      <c r="C192" s="66" t="str">
        <f ca="1">IF(B192="",IF(D192="","",MAX(INDIRECT(ADDRESS(2+MATCH(MAX($A$3:$A191),$A$3:$A191),COLUMN(),1)):INDIRECT(ADDRESS(ROW()-1,COLUMN(),1)))+1),1)</f>
        <v/>
      </c>
      <c r="D192" s="66"/>
      <c r="E192" s="44"/>
      <c r="F192" s="65"/>
      <c r="G192" s="181"/>
      <c r="H192" s="190"/>
      <c r="I192" s="354"/>
      <c r="J192" s="399"/>
      <c r="K192" s="381"/>
      <c r="L192" s="411" t="s">
        <v>1459</v>
      </c>
      <c r="M192" s="68"/>
      <c r="N192" s="550"/>
      <c r="O192" s="550"/>
      <c r="P192" s="359" t="str">
        <f t="shared" si="11"/>
        <v/>
      </c>
    </row>
    <row r="193" spans="1:16" s="64" customFormat="1" ht="12.75" hidden="1" customHeight="1" outlineLevel="1">
      <c r="A193" s="106"/>
      <c r="B193" s="65"/>
      <c r="C193" s="66"/>
      <c r="D193" s="66"/>
      <c r="E193" s="44"/>
      <c r="F193" s="65"/>
      <c r="G193" s="181"/>
      <c r="H193" s="190"/>
      <c r="I193" s="354"/>
      <c r="J193" s="399"/>
      <c r="K193" s="381"/>
      <c r="L193" s="411"/>
      <c r="M193" s="68"/>
      <c r="N193" s="550"/>
      <c r="O193" s="550"/>
      <c r="P193" s="359" t="str">
        <f t="shared" si="11"/>
        <v/>
      </c>
    </row>
    <row r="194" spans="1:16" s="64" customFormat="1" ht="12.75" hidden="1" customHeight="1" outlineLevel="1">
      <c r="A194" s="106"/>
      <c r="B194" s="65"/>
      <c r="C194" s="66"/>
      <c r="D194" s="66"/>
      <c r="E194" s="44"/>
      <c r="F194" s="65"/>
      <c r="G194" s="181"/>
      <c r="H194" s="190"/>
      <c r="I194" s="354"/>
      <c r="J194" s="399"/>
      <c r="K194" s="381"/>
      <c r="L194" s="411" t="s">
        <v>1460</v>
      </c>
      <c r="M194" s="68"/>
      <c r="N194" s="550"/>
      <c r="O194" s="550"/>
      <c r="P194" s="359" t="str">
        <f t="shared" si="11"/>
        <v/>
      </c>
    </row>
    <row r="195" spans="1:16" s="64" customFormat="1" ht="12.75" hidden="1" customHeight="1" outlineLevel="1">
      <c r="A195" s="106"/>
      <c r="B195" s="65"/>
      <c r="C195" s="66"/>
      <c r="D195" s="66"/>
      <c r="E195" s="44"/>
      <c r="F195" s="65"/>
      <c r="G195" s="181"/>
      <c r="H195" s="190"/>
      <c r="I195" s="354"/>
      <c r="J195" s="399"/>
      <c r="K195" s="381"/>
      <c r="L195" s="411"/>
      <c r="M195" s="68"/>
      <c r="N195" s="550"/>
      <c r="O195" s="550"/>
      <c r="P195" s="359" t="str">
        <f t="shared" si="11"/>
        <v/>
      </c>
    </row>
    <row r="196" spans="1:16" s="64" customFormat="1" ht="12.75" hidden="1" customHeight="1" outlineLevel="1">
      <c r="A196" s="106"/>
      <c r="B196" s="65"/>
      <c r="C196" s="66"/>
      <c r="D196" s="66"/>
      <c r="E196" s="44"/>
      <c r="F196" s="65"/>
      <c r="G196" s="181"/>
      <c r="H196" s="190"/>
      <c r="I196" s="354" t="str">
        <f t="shared" ref="I196" si="15">IF((K196=L196)=TRUE,"○","x")</f>
        <v>x</v>
      </c>
      <c r="J196" s="399"/>
      <c r="K196" s="381"/>
      <c r="L196" s="411" t="s">
        <v>1461</v>
      </c>
      <c r="M196" s="68"/>
      <c r="N196" s="550"/>
      <c r="O196" s="550"/>
      <c r="P196" s="359" t="str">
        <f t="shared" si="11"/>
        <v/>
      </c>
    </row>
    <row r="197" spans="1:16" s="64" customFormat="1" ht="12.75" hidden="1" customHeight="1" outlineLevel="1">
      <c r="A197" s="106"/>
      <c r="B197" s="65"/>
      <c r="C197" s="66"/>
      <c r="D197" s="66"/>
      <c r="E197" s="44"/>
      <c r="F197" s="65"/>
      <c r="G197" s="181"/>
      <c r="H197" s="190"/>
      <c r="I197" s="354"/>
      <c r="J197" s="399"/>
      <c r="K197" s="381"/>
      <c r="L197" s="411"/>
      <c r="M197" s="68"/>
      <c r="N197" s="550"/>
      <c r="O197" s="550"/>
      <c r="P197" s="359" t="str">
        <f t="shared" si="11"/>
        <v/>
      </c>
    </row>
    <row r="198" spans="1:16" s="64" customFormat="1" ht="12.75" hidden="1" customHeight="1" outlineLevel="1">
      <c r="A198" s="106"/>
      <c r="B198" s="65"/>
      <c r="C198" s="66"/>
      <c r="D198" s="66"/>
      <c r="E198" s="44"/>
      <c r="F198" s="65"/>
      <c r="G198" s="181"/>
      <c r="H198" s="190"/>
      <c r="I198" s="354"/>
      <c r="J198" s="399"/>
      <c r="K198" s="381"/>
      <c r="L198" s="411"/>
      <c r="M198" s="68"/>
      <c r="N198" s="550"/>
      <c r="O198" s="550"/>
      <c r="P198" s="359" t="str">
        <f t="shared" si="11"/>
        <v/>
      </c>
    </row>
    <row r="199" spans="1:16" s="64" customFormat="1" ht="12.75" hidden="1" customHeight="1" outlineLevel="1">
      <c r="A199" s="106"/>
      <c r="B199" s="65"/>
      <c r="C199" s="66"/>
      <c r="D199" s="66"/>
      <c r="E199" s="44"/>
      <c r="F199" s="65"/>
      <c r="G199" s="181"/>
      <c r="H199" s="190"/>
      <c r="I199" s="354"/>
      <c r="J199" s="399"/>
      <c r="K199" s="381"/>
      <c r="L199" s="411" t="s">
        <v>1462</v>
      </c>
      <c r="M199" s="68"/>
      <c r="N199" s="550"/>
      <c r="O199" s="550"/>
      <c r="P199" s="359" t="str">
        <f t="shared" si="11"/>
        <v/>
      </c>
    </row>
    <row r="200" spans="1:16" s="64" customFormat="1" ht="12.75" hidden="1" customHeight="1" outlineLevel="1">
      <c r="A200" s="106"/>
      <c r="B200" s="65"/>
      <c r="C200" s="66"/>
      <c r="D200" s="66"/>
      <c r="E200" s="44"/>
      <c r="F200" s="65"/>
      <c r="G200" s="181"/>
      <c r="H200" s="190"/>
      <c r="I200" s="354"/>
      <c r="J200" s="399"/>
      <c r="K200" s="381"/>
      <c r="L200" s="411"/>
      <c r="M200" s="68"/>
      <c r="N200" s="550"/>
      <c r="O200" s="550"/>
      <c r="P200" s="359" t="str">
        <f t="shared" si="11"/>
        <v/>
      </c>
    </row>
    <row r="201" spans="1:16" s="64" customFormat="1" ht="12.75" hidden="1" customHeight="1" outlineLevel="1">
      <c r="A201" s="106"/>
      <c r="B201" s="65"/>
      <c r="C201" s="66"/>
      <c r="D201" s="66"/>
      <c r="E201" s="44"/>
      <c r="F201" s="65"/>
      <c r="G201" s="181"/>
      <c r="H201" s="190"/>
      <c r="I201" s="354"/>
      <c r="J201" s="399"/>
      <c r="K201" s="381"/>
      <c r="L201" s="411" t="s">
        <v>6126</v>
      </c>
      <c r="M201" s="68"/>
      <c r="N201" s="550"/>
      <c r="O201" s="550"/>
      <c r="P201" s="359" t="str">
        <f t="shared" si="11"/>
        <v/>
      </c>
    </row>
    <row r="202" spans="1:16" s="64" customFormat="1" ht="12.75" hidden="1" customHeight="1" outlineLevel="1">
      <c r="A202" s="106"/>
      <c r="B202" s="65"/>
      <c r="C202" s="66"/>
      <c r="D202" s="66"/>
      <c r="E202" s="44"/>
      <c r="F202" s="65"/>
      <c r="G202" s="181"/>
      <c r="H202" s="190"/>
      <c r="I202" s="354"/>
      <c r="J202" s="399"/>
      <c r="K202" s="381"/>
      <c r="L202" s="411" t="s">
        <v>1463</v>
      </c>
      <c r="M202" s="68"/>
      <c r="N202" s="550"/>
      <c r="O202" s="550"/>
      <c r="P202" s="359" t="str">
        <f t="shared" si="11"/>
        <v/>
      </c>
    </row>
    <row r="203" spans="1:16" s="64" customFormat="1" ht="12.75" hidden="1" customHeight="1" outlineLevel="1">
      <c r="A203" s="106"/>
      <c r="B203" s="65"/>
      <c r="C203" s="66"/>
      <c r="D203" s="66"/>
      <c r="E203" s="44"/>
      <c r="F203" s="65"/>
      <c r="G203" s="181"/>
      <c r="H203" s="190"/>
      <c r="I203" s="354"/>
      <c r="J203" s="399"/>
      <c r="K203" s="381"/>
      <c r="L203" s="411" t="s">
        <v>6127</v>
      </c>
      <c r="M203" s="68"/>
      <c r="N203" s="550"/>
      <c r="O203" s="550"/>
      <c r="P203" s="359" t="str">
        <f t="shared" ref="P203:P272" si="16">IF(N203="","",IF(O203="","",IF(O203=N203,$Q$1,O203-N203)))</f>
        <v/>
      </c>
    </row>
    <row r="204" spans="1:16" s="64" customFormat="1" ht="12.75" hidden="1" customHeight="1" outlineLevel="1">
      <c r="A204" s="106"/>
      <c r="B204" s="65"/>
      <c r="C204" s="66"/>
      <c r="D204" s="66"/>
      <c r="E204" s="44"/>
      <c r="F204" s="65"/>
      <c r="G204" s="181"/>
      <c r="H204" s="190"/>
      <c r="I204" s="354"/>
      <c r="J204" s="399"/>
      <c r="K204" s="381"/>
      <c r="L204" s="411" t="s">
        <v>1464</v>
      </c>
      <c r="M204" s="68"/>
      <c r="N204" s="550"/>
      <c r="O204" s="550"/>
      <c r="P204" s="359" t="str">
        <f t="shared" si="16"/>
        <v/>
      </c>
    </row>
    <row r="205" spans="1:16" s="64" customFormat="1" ht="12.75" hidden="1" customHeight="1" outlineLevel="1">
      <c r="A205" s="106"/>
      <c r="B205" s="65"/>
      <c r="C205" s="66"/>
      <c r="D205" s="66"/>
      <c r="E205" s="44"/>
      <c r="F205" s="65"/>
      <c r="G205" s="181"/>
      <c r="H205" s="190"/>
      <c r="I205" s="354"/>
      <c r="J205" s="399"/>
      <c r="K205" s="381"/>
      <c r="L205" s="411"/>
      <c r="M205" s="68"/>
      <c r="N205" s="550"/>
      <c r="O205" s="550"/>
      <c r="P205" s="359" t="str">
        <f t="shared" si="16"/>
        <v/>
      </c>
    </row>
    <row r="206" spans="1:16" s="64" customFormat="1" ht="12.75" hidden="1" customHeight="1" outlineLevel="1">
      <c r="A206" s="106"/>
      <c r="B206" s="65"/>
      <c r="C206" s="66"/>
      <c r="D206" s="66"/>
      <c r="E206" s="44"/>
      <c r="F206" s="65"/>
      <c r="G206" s="181"/>
      <c r="H206" s="190"/>
      <c r="I206" s="354" t="str">
        <f t="shared" ref="I206" si="17">IF((K206=L206)=TRUE,"○","x")</f>
        <v>x</v>
      </c>
      <c r="J206" s="399"/>
      <c r="K206" s="381"/>
      <c r="L206" s="411" t="s">
        <v>1465</v>
      </c>
      <c r="M206" s="68"/>
      <c r="N206" s="550"/>
      <c r="O206" s="550"/>
      <c r="P206" s="359" t="str">
        <f t="shared" si="16"/>
        <v/>
      </c>
    </row>
    <row r="207" spans="1:16" s="64" customFormat="1" ht="12.75" hidden="1" customHeight="1" outlineLevel="1">
      <c r="A207" s="106"/>
      <c r="B207" s="65"/>
      <c r="C207" s="66"/>
      <c r="D207" s="66"/>
      <c r="E207" s="44"/>
      <c r="F207" s="65"/>
      <c r="G207" s="181"/>
      <c r="H207" s="190"/>
      <c r="I207" s="354"/>
      <c r="J207" s="399"/>
      <c r="K207" s="381"/>
      <c r="L207" s="411"/>
      <c r="M207" s="68"/>
      <c r="N207" s="550"/>
      <c r="O207" s="550"/>
      <c r="P207" s="359" t="str">
        <f t="shared" si="16"/>
        <v/>
      </c>
    </row>
    <row r="208" spans="1:16" s="64" customFormat="1" ht="12.75" hidden="1" customHeight="1" outlineLevel="1">
      <c r="A208" s="106"/>
      <c r="B208" s="65"/>
      <c r="C208" s="66"/>
      <c r="D208" s="66"/>
      <c r="E208" s="44"/>
      <c r="F208" s="65"/>
      <c r="G208" s="181"/>
      <c r="H208" s="190"/>
      <c r="I208" s="354"/>
      <c r="J208" s="399"/>
      <c r="K208" s="381"/>
      <c r="L208" s="411"/>
      <c r="M208" s="68"/>
      <c r="N208" s="550"/>
      <c r="O208" s="550"/>
      <c r="P208" s="359" t="str">
        <f t="shared" si="16"/>
        <v/>
      </c>
    </row>
    <row r="209" spans="1:16" s="64" customFormat="1" ht="12.75" hidden="1" customHeight="1" outlineLevel="1">
      <c r="A209" s="106"/>
      <c r="B209" s="65"/>
      <c r="C209" s="66"/>
      <c r="D209" s="66"/>
      <c r="E209" s="44"/>
      <c r="F209" s="65"/>
      <c r="G209" s="181"/>
      <c r="H209" s="190"/>
      <c r="I209" s="354"/>
      <c r="J209" s="399"/>
      <c r="K209" s="381"/>
      <c r="L209" s="411" t="s">
        <v>1466</v>
      </c>
      <c r="M209" s="68"/>
      <c r="N209" s="550"/>
      <c r="O209" s="550"/>
      <c r="P209" s="359" t="str">
        <f t="shared" si="16"/>
        <v/>
      </c>
    </row>
    <row r="210" spans="1:16" s="64" customFormat="1" ht="12.75" hidden="1" customHeight="1" outlineLevel="1">
      <c r="A210" s="106"/>
      <c r="B210" s="65"/>
      <c r="C210" s="66"/>
      <c r="D210" s="66"/>
      <c r="E210" s="44"/>
      <c r="F210" s="65"/>
      <c r="G210" s="181"/>
      <c r="H210" s="190"/>
      <c r="I210" s="354"/>
      <c r="J210" s="399"/>
      <c r="K210" s="381"/>
      <c r="L210" s="411"/>
      <c r="M210" s="68"/>
      <c r="N210" s="550"/>
      <c r="O210" s="550"/>
      <c r="P210" s="359" t="str">
        <f t="shared" si="16"/>
        <v/>
      </c>
    </row>
    <row r="211" spans="1:16" s="64" customFormat="1" ht="12.75" hidden="1" customHeight="1" outlineLevel="1">
      <c r="A211" s="106"/>
      <c r="B211" s="65"/>
      <c r="C211" s="66"/>
      <c r="D211" s="66"/>
      <c r="E211" s="44"/>
      <c r="F211" s="65"/>
      <c r="G211" s="181"/>
      <c r="H211" s="190"/>
      <c r="I211" s="354"/>
      <c r="J211" s="399"/>
      <c r="K211" s="381"/>
      <c r="L211" s="411" t="s">
        <v>1467</v>
      </c>
      <c r="M211" s="68"/>
      <c r="N211" s="550"/>
      <c r="O211" s="550"/>
      <c r="P211" s="359" t="str">
        <f t="shared" si="16"/>
        <v/>
      </c>
    </row>
    <row r="212" spans="1:16" s="64" customFormat="1" ht="12.75" hidden="1" customHeight="1" outlineLevel="1">
      <c r="A212" s="106"/>
      <c r="B212" s="65"/>
      <c r="C212" s="66"/>
      <c r="D212" s="66"/>
      <c r="E212" s="44"/>
      <c r="F212" s="65"/>
      <c r="G212" s="181"/>
      <c r="H212" s="190"/>
      <c r="I212" s="354"/>
      <c r="J212" s="399"/>
      <c r="K212" s="381"/>
      <c r="L212" s="411"/>
      <c r="M212" s="68"/>
      <c r="N212" s="550"/>
      <c r="O212" s="550"/>
      <c r="P212" s="359" t="str">
        <f t="shared" si="16"/>
        <v/>
      </c>
    </row>
    <row r="213" spans="1:16" s="64" customFormat="1" ht="12.75" hidden="1" customHeight="1" outlineLevel="1">
      <c r="A213" s="106"/>
      <c r="B213" s="65"/>
      <c r="C213" s="66"/>
      <c r="D213" s="66"/>
      <c r="E213" s="44"/>
      <c r="F213" s="65"/>
      <c r="G213" s="181"/>
      <c r="H213" s="190"/>
      <c r="I213" s="354" t="str">
        <f t="shared" ref="I213" si="18">IF((K213=L213)=TRUE,"○","x")</f>
        <v>x</v>
      </c>
      <c r="J213" s="399"/>
      <c r="K213" s="381"/>
      <c r="L213" s="411" t="s">
        <v>1468</v>
      </c>
      <c r="M213" s="68"/>
      <c r="N213" s="550"/>
      <c r="O213" s="550"/>
      <c r="P213" s="359" t="str">
        <f t="shared" si="16"/>
        <v/>
      </c>
    </row>
    <row r="214" spans="1:16" s="64" customFormat="1" ht="12.75" hidden="1" customHeight="1" outlineLevel="1">
      <c r="A214" s="106"/>
      <c r="B214" s="65"/>
      <c r="C214" s="66"/>
      <c r="D214" s="66"/>
      <c r="E214" s="44"/>
      <c r="F214" s="65"/>
      <c r="G214" s="181"/>
      <c r="H214" s="190"/>
      <c r="I214" s="45" t="s">
        <v>3568</v>
      </c>
      <c r="J214" s="399"/>
      <c r="K214" s="381"/>
      <c r="L214" s="411"/>
      <c r="M214" s="68"/>
      <c r="N214" s="550"/>
      <c r="O214" s="550"/>
      <c r="P214" s="359" t="str">
        <f t="shared" si="16"/>
        <v/>
      </c>
    </row>
    <row r="215" spans="1:16" s="64" customFormat="1" ht="12.75" hidden="1" customHeight="1" outlineLevel="1">
      <c r="A215" s="106"/>
      <c r="B215" s="65"/>
      <c r="C215" s="66"/>
      <c r="D215" s="66"/>
      <c r="E215" s="44"/>
      <c r="F215" s="65"/>
      <c r="G215" s="181"/>
      <c r="H215" s="190"/>
      <c r="I215" s="45"/>
      <c r="J215" s="399"/>
      <c r="K215" s="381"/>
      <c r="L215" s="411"/>
      <c r="M215" s="68"/>
      <c r="N215" s="550"/>
      <c r="O215" s="550"/>
      <c r="P215" s="359" t="str">
        <f t="shared" si="16"/>
        <v/>
      </c>
    </row>
    <row r="216" spans="1:16" s="64" customFormat="1" ht="12.75" hidden="1" customHeight="1" outlineLevel="1">
      <c r="A216" s="106" t="str">
        <f ca="1">IF(B216="","",MAX($A$3:INDIRECT(ADDRESS(ROW()-1,COLUMN(),1)))+1)</f>
        <v/>
      </c>
      <c r="B216" s="65"/>
      <c r="C216" s="66" t="str">
        <f ca="1">IF(B216="",IF(D216="","",MAX(INDIRECT(ADDRESS(2+MATCH(MAX($A$3:$A191),$A$3:$A191),COLUMN(),1)):INDIRECT(ADDRESS(ROW()-1,COLUMN(),1)))+1),1)</f>
        <v/>
      </c>
      <c r="D216" s="66"/>
      <c r="E216" s="44"/>
      <c r="F216" s="65"/>
      <c r="G216" s="181"/>
      <c r="H216" s="190"/>
      <c r="I216" s="45"/>
      <c r="J216" s="399"/>
      <c r="K216" s="381"/>
      <c r="L216" s="411"/>
      <c r="M216" s="68"/>
      <c r="N216" s="550"/>
      <c r="O216" s="550"/>
      <c r="P216" s="359" t="str">
        <f t="shared" si="16"/>
        <v/>
      </c>
    </row>
    <row r="217" spans="1:16" s="64" customFormat="1" ht="12.75" hidden="1" customHeight="1" outlineLevel="1">
      <c r="A217" s="106" t="str">
        <f ca="1">IF(B217="","",MAX($A$3:INDIRECT(ADDRESS(ROW()-1,COLUMN(),1)))+1)</f>
        <v/>
      </c>
      <c r="B217" s="65"/>
      <c r="C217" s="66" t="str">
        <f ca="1">IF(B217="",IF(D217="","",MAX(INDIRECT(ADDRESS(2+MATCH(MAX($A$3:$A216),$A$3:$A216),COLUMN(),1)):INDIRECT(ADDRESS(ROW()-1,COLUMN(),1)))+1),1)</f>
        <v/>
      </c>
      <c r="D217" s="66"/>
      <c r="E217" s="44"/>
      <c r="F217" s="65"/>
      <c r="G217" s="181"/>
      <c r="H217" s="190" t="s">
        <v>726</v>
      </c>
      <c r="I217" s="45" t="s">
        <v>3187</v>
      </c>
      <c r="J217" s="399"/>
      <c r="K217" s="381"/>
      <c r="L217" s="411"/>
      <c r="M217" s="68"/>
      <c r="N217" s="550"/>
      <c r="O217" s="550"/>
      <c r="P217" s="359" t="str">
        <f t="shared" si="16"/>
        <v/>
      </c>
    </row>
    <row r="218" spans="1:16" s="64" customFormat="1" ht="12.75" hidden="1" customHeight="1" outlineLevel="1">
      <c r="A218" s="106" t="str">
        <f ca="1">IF(B218="","",MAX($A$3:INDIRECT(ADDRESS(ROW()-1,COLUMN(),1)))+1)</f>
        <v/>
      </c>
      <c r="B218" s="65"/>
      <c r="C218" s="66" t="str">
        <f ca="1">IF(B218="",IF(D218="","",MAX(INDIRECT(ADDRESS(2+MATCH(MAX($A$3:$A217),$A$3:$A217),COLUMN(),1)):INDIRECT(ADDRESS(ROW()-1,COLUMN(),1)))+1),1)</f>
        <v/>
      </c>
      <c r="D218" s="66"/>
      <c r="E218" s="44"/>
      <c r="F218" s="65"/>
      <c r="G218" s="181"/>
      <c r="H218" s="190" t="s">
        <v>0</v>
      </c>
      <c r="J218" s="399" t="s">
        <v>4332</v>
      </c>
      <c r="K218" s="381"/>
      <c r="L218" s="411"/>
      <c r="M218" s="68"/>
      <c r="N218" s="550"/>
      <c r="O218" s="550"/>
      <c r="P218" s="359" t="str">
        <f t="shared" si="16"/>
        <v/>
      </c>
    </row>
    <row r="219" spans="1:16" s="64" customFormat="1" ht="12.75" hidden="1" customHeight="1" outlineLevel="1">
      <c r="A219" s="106" t="str">
        <f ca="1">IF(B219="","",MAX($A$3:INDIRECT(ADDRESS(ROW()-1,COLUMN(),1)))+1)</f>
        <v/>
      </c>
      <c r="B219" s="65"/>
      <c r="C219" s="66" t="str">
        <f ca="1">IF(B219="",IF(D219="","",MAX(INDIRECT(ADDRESS(2+MATCH(MAX($A$3:$A218),$A$3:$A218),COLUMN(),1)):INDIRECT(ADDRESS(ROW()-1,COLUMN(),1)))+1),1)</f>
        <v/>
      </c>
      <c r="D219" s="66"/>
      <c r="E219" s="44"/>
      <c r="F219" s="65"/>
      <c r="G219" s="181"/>
      <c r="H219" s="190"/>
      <c r="I219" s="45"/>
      <c r="J219" s="399"/>
      <c r="K219" s="381"/>
      <c r="L219" s="411" t="s">
        <v>6128</v>
      </c>
      <c r="M219" s="68"/>
      <c r="N219" s="550"/>
      <c r="O219" s="550"/>
      <c r="P219" s="359" t="str">
        <f t="shared" si="16"/>
        <v/>
      </c>
    </row>
    <row r="220" spans="1:16" s="64" customFormat="1" ht="12.75" hidden="1" customHeight="1" outlineLevel="1">
      <c r="A220" s="106"/>
      <c r="B220" s="65"/>
      <c r="C220" s="66"/>
      <c r="D220" s="66"/>
      <c r="E220" s="44"/>
      <c r="F220" s="65"/>
      <c r="G220" s="181"/>
      <c r="H220" s="190"/>
      <c r="I220" s="45"/>
      <c r="J220" s="399"/>
      <c r="K220" s="381"/>
      <c r="L220" s="411" t="s">
        <v>6129</v>
      </c>
      <c r="M220" s="68"/>
      <c r="N220" s="550"/>
      <c r="O220" s="550"/>
      <c r="P220" s="359" t="str">
        <f t="shared" si="16"/>
        <v/>
      </c>
    </row>
    <row r="221" spans="1:16" s="64" customFormat="1" ht="12.75" hidden="1" customHeight="1" outlineLevel="1">
      <c r="A221" s="106"/>
      <c r="B221" s="65"/>
      <c r="C221" s="66"/>
      <c r="D221" s="66"/>
      <c r="E221" s="44"/>
      <c r="F221" s="65"/>
      <c r="G221" s="181"/>
      <c r="H221" s="190"/>
      <c r="I221" s="45"/>
      <c r="J221" s="399"/>
      <c r="K221" s="381"/>
      <c r="L221" s="411" t="s">
        <v>6130</v>
      </c>
      <c r="M221" s="68"/>
      <c r="N221" s="550"/>
      <c r="O221" s="550"/>
      <c r="P221" s="359" t="str">
        <f t="shared" si="16"/>
        <v/>
      </c>
    </row>
    <row r="222" spans="1:16" s="64" customFormat="1" ht="12.75" hidden="1" customHeight="1" outlineLevel="1">
      <c r="A222" s="106"/>
      <c r="B222" s="65"/>
      <c r="C222" s="66"/>
      <c r="D222" s="66"/>
      <c r="E222" s="44"/>
      <c r="F222" s="65"/>
      <c r="G222" s="181"/>
      <c r="H222" s="190"/>
      <c r="I222" s="45"/>
      <c r="J222" s="399"/>
      <c r="K222" s="381"/>
      <c r="L222" s="411" t="s">
        <v>6131</v>
      </c>
      <c r="M222" s="68"/>
      <c r="N222" s="550"/>
      <c r="O222" s="550"/>
      <c r="P222" s="359" t="str">
        <f t="shared" si="16"/>
        <v/>
      </c>
    </row>
    <row r="223" spans="1:16" s="64" customFormat="1" ht="12.75" hidden="1" customHeight="1" outlineLevel="1">
      <c r="A223" s="106"/>
      <c r="B223" s="65"/>
      <c r="C223" s="66"/>
      <c r="D223" s="66"/>
      <c r="E223" s="44"/>
      <c r="F223" s="65"/>
      <c r="G223" s="181"/>
      <c r="H223" s="190"/>
      <c r="I223" s="45" t="s">
        <v>4333</v>
      </c>
      <c r="J223" s="399"/>
      <c r="K223" s="381"/>
      <c r="L223" s="411"/>
      <c r="M223" s="68"/>
      <c r="N223" s="550"/>
      <c r="O223" s="550"/>
      <c r="P223" s="359" t="str">
        <f t="shared" si="16"/>
        <v/>
      </c>
    </row>
    <row r="224" spans="1:16" s="64" customFormat="1" ht="12.75" hidden="1" customHeight="1" outlineLevel="1">
      <c r="A224" s="106"/>
      <c r="B224" s="65"/>
      <c r="C224" s="66"/>
      <c r="D224" s="66"/>
      <c r="E224" s="44"/>
      <c r="F224" s="65"/>
      <c r="G224" s="119"/>
      <c r="H224" s="190"/>
      <c r="I224" s="45"/>
      <c r="J224" s="399"/>
      <c r="K224" s="381"/>
      <c r="L224" s="411"/>
      <c r="M224" s="44"/>
      <c r="N224" s="552"/>
      <c r="O224" s="552"/>
      <c r="P224" s="359"/>
    </row>
    <row r="225" spans="1:16" s="64" customFormat="1" ht="12.75" hidden="1" customHeight="1" outlineLevel="1">
      <c r="A225" s="66"/>
      <c r="B225" s="65"/>
      <c r="C225" s="66"/>
      <c r="D225" s="66"/>
      <c r="E225" s="44"/>
      <c r="F225" s="65"/>
      <c r="G225" s="119"/>
      <c r="H225" s="321"/>
      <c r="I225" s="354" t="s">
        <v>3688</v>
      </c>
      <c r="J225" s="399"/>
      <c r="K225" s="381"/>
      <c r="L225" s="391"/>
      <c r="M225" s="44"/>
      <c r="N225" s="550"/>
      <c r="O225" s="550"/>
      <c r="P225" s="359"/>
    </row>
    <row r="226" spans="1:16" s="64" customFormat="1" ht="12.75" customHeight="1">
      <c r="A226" s="106" t="str">
        <f ca="1">IF(B226="","",MAX($A$3:INDIRECT(ADDRESS(ROW()-1,COLUMN(),1)))+1)</f>
        <v/>
      </c>
      <c r="B226" s="65"/>
      <c r="C226" s="66" t="str">
        <f ca="1">IF(B226="",IF(D226="","",MAX(INDIRECT(ADDRESS(2+MATCH(MAX($A$3:$A223),$A$3:$A223),COLUMN(),1)):INDIRECT(ADDRESS(ROW()-1,COLUMN(),1)))+1),1)</f>
        <v/>
      </c>
      <c r="D226" s="66"/>
      <c r="E226" s="46"/>
      <c r="F226" s="71"/>
      <c r="G226" s="182"/>
      <c r="H226" s="320"/>
      <c r="I226" s="47"/>
      <c r="J226" s="401"/>
      <c r="K226" s="385"/>
      <c r="L226" s="412"/>
      <c r="M226" s="72"/>
      <c r="N226" s="551"/>
      <c r="O226" s="551"/>
      <c r="P226" s="360" t="str">
        <f t="shared" si="16"/>
        <v/>
      </c>
    </row>
    <row r="227" spans="1:16" s="64" customFormat="1" ht="12.75" customHeight="1">
      <c r="A227" s="106" t="str">
        <f ca="1">IF(B227="","",MAX($A$3:INDIRECT(ADDRESS(ROW()-1,COLUMN(),1)))+1)</f>
        <v/>
      </c>
      <c r="B227" s="65"/>
      <c r="C227" s="66" t="str">
        <f ca="1">IF(B227="",IF(D227="","",MAX(INDIRECT(ADDRESS(2+MATCH(MAX($A$3:$A226),$A$3:$A226),COLUMN(),1)):INDIRECT(ADDRESS(ROW()-1,COLUMN(),1)))+1),1)</f>
        <v/>
      </c>
      <c r="D227" s="66"/>
      <c r="E227" s="48" t="s">
        <v>1040</v>
      </c>
      <c r="F227" s="60" t="s">
        <v>1043</v>
      </c>
      <c r="G227" s="180">
        <v>2</v>
      </c>
      <c r="H227" s="299" t="s">
        <v>727</v>
      </c>
      <c r="I227" s="49" t="s">
        <v>3188</v>
      </c>
      <c r="J227" s="400"/>
      <c r="K227" s="384"/>
      <c r="L227" s="410"/>
      <c r="M227" s="62"/>
      <c r="N227" s="550"/>
      <c r="O227" s="549"/>
      <c r="P227" s="359" t="str">
        <f t="shared" si="16"/>
        <v/>
      </c>
    </row>
    <row r="228" spans="1:16" s="64" customFormat="1" ht="12.75" customHeight="1" collapsed="1">
      <c r="A228" s="106"/>
      <c r="B228" s="65"/>
      <c r="C228" s="66"/>
      <c r="D228" s="66"/>
      <c r="E228" s="44"/>
      <c r="F228" s="65"/>
      <c r="G228" s="181"/>
      <c r="H228" s="190"/>
      <c r="I228" s="45" t="s">
        <v>4569</v>
      </c>
      <c r="J228" s="399"/>
      <c r="K228" s="381"/>
      <c r="L228" s="411"/>
      <c r="M228" s="68"/>
      <c r="N228" s="550"/>
      <c r="O228" s="550"/>
      <c r="P228" s="359" t="str">
        <f t="shared" si="16"/>
        <v/>
      </c>
    </row>
    <row r="229" spans="1:16" s="64" customFormat="1" ht="12.75" hidden="1" customHeight="1" outlineLevel="1">
      <c r="A229" s="66"/>
      <c r="B229" s="65"/>
      <c r="C229" s="66"/>
      <c r="D229" s="66"/>
      <c r="E229" s="44"/>
      <c r="F229" s="65"/>
      <c r="G229" s="181"/>
      <c r="H229" s="297" t="s">
        <v>68</v>
      </c>
      <c r="J229" s="399" t="s">
        <v>1653</v>
      </c>
      <c r="K229" s="381"/>
      <c r="L229" s="411"/>
      <c r="M229" s="68"/>
      <c r="N229" s="550"/>
      <c r="O229" s="550"/>
      <c r="P229" s="359" t="str">
        <f t="shared" si="16"/>
        <v/>
      </c>
    </row>
    <row r="230" spans="1:16" s="64" customFormat="1" ht="12.75" hidden="1" customHeight="1" outlineLevel="1">
      <c r="A230" s="66"/>
      <c r="B230" s="65"/>
      <c r="C230" s="66"/>
      <c r="D230" s="66"/>
      <c r="E230" s="44"/>
      <c r="F230" s="65"/>
      <c r="G230" s="181"/>
      <c r="H230" s="190"/>
      <c r="I230" s="354" t="str">
        <f t="shared" ref="I230:I231" si="19">IF((K230=L230)=TRUE,"○","x")</f>
        <v>x</v>
      </c>
      <c r="J230" s="399"/>
      <c r="K230" s="381"/>
      <c r="L230" s="411" t="s">
        <v>2946</v>
      </c>
      <c r="M230" s="68"/>
      <c r="N230" s="550"/>
      <c r="O230" s="550"/>
      <c r="P230" s="359" t="str">
        <f t="shared" si="16"/>
        <v/>
      </c>
    </row>
    <row r="231" spans="1:16" s="64" customFormat="1" ht="12.75" hidden="1" customHeight="1" outlineLevel="1">
      <c r="A231" s="66"/>
      <c r="B231" s="65"/>
      <c r="C231" s="66"/>
      <c r="D231" s="66"/>
      <c r="E231" s="44"/>
      <c r="F231" s="65"/>
      <c r="G231" s="181"/>
      <c r="H231" s="190"/>
      <c r="I231" s="354" t="str">
        <f t="shared" si="19"/>
        <v>x</v>
      </c>
      <c r="J231" s="399"/>
      <c r="K231" s="381"/>
      <c r="L231" s="411" t="s">
        <v>1655</v>
      </c>
      <c r="M231" s="68"/>
      <c r="N231" s="550"/>
      <c r="O231" s="550"/>
      <c r="P231" s="359" t="str">
        <f t="shared" si="16"/>
        <v/>
      </c>
    </row>
    <row r="232" spans="1:16" s="64" customFormat="1" ht="12.75" hidden="1" customHeight="1" outlineLevel="1">
      <c r="A232" s="66"/>
      <c r="B232" s="65"/>
      <c r="C232" s="66"/>
      <c r="D232" s="66"/>
      <c r="E232" s="44"/>
      <c r="F232" s="65"/>
      <c r="G232" s="181"/>
      <c r="H232" s="190"/>
      <c r="I232" s="354" t="s">
        <v>3344</v>
      </c>
      <c r="J232" s="399"/>
      <c r="K232" s="381"/>
      <c r="L232" s="411"/>
      <c r="M232" s="68"/>
      <c r="N232" s="550"/>
      <c r="O232" s="550"/>
      <c r="P232" s="359" t="str">
        <f t="shared" si="16"/>
        <v/>
      </c>
    </row>
    <row r="233" spans="1:16" s="64" customFormat="1" ht="12.75" hidden="1" customHeight="1" outlineLevel="1">
      <c r="A233" s="66"/>
      <c r="B233" s="65"/>
      <c r="C233" s="66"/>
      <c r="D233" s="66"/>
      <c r="E233" s="44"/>
      <c r="F233" s="65"/>
      <c r="G233" s="181"/>
      <c r="H233" s="190"/>
      <c r="I233" s="354"/>
      <c r="J233" s="399"/>
      <c r="K233" s="381"/>
      <c r="L233" s="411"/>
      <c r="M233" s="68"/>
      <c r="N233" s="550"/>
      <c r="O233" s="550"/>
      <c r="P233" s="359" t="str">
        <f t="shared" si="16"/>
        <v/>
      </c>
    </row>
    <row r="234" spans="1:16" s="64" customFormat="1" ht="12.75" hidden="1" customHeight="1" outlineLevel="1">
      <c r="A234" s="106" t="str">
        <f ca="1">IF(B234="","",MAX($A$3:INDIRECT(ADDRESS(ROW()-1,COLUMN(),1)))+1)</f>
        <v/>
      </c>
      <c r="B234" s="65"/>
      <c r="C234" s="66" t="str">
        <f ca="1">IF(B234="",IF(D234="","",MAX(INDIRECT(ADDRESS(2+MATCH(MAX($A$3:$A227),$A$3:$A227),COLUMN(),1)):INDIRECT(ADDRESS(ROW()-1,COLUMN(),1)))+1),1)</f>
        <v/>
      </c>
      <c r="D234" s="66"/>
      <c r="E234" s="44"/>
      <c r="F234" s="65"/>
      <c r="G234" s="181"/>
      <c r="H234" s="190" t="s">
        <v>0</v>
      </c>
      <c r="J234" s="399" t="s">
        <v>1257</v>
      </c>
      <c r="K234" s="381"/>
      <c r="L234" s="411"/>
      <c r="M234" s="68"/>
      <c r="N234" s="550"/>
      <c r="O234" s="550"/>
      <c r="P234" s="359" t="str">
        <f t="shared" si="16"/>
        <v/>
      </c>
    </row>
    <row r="235" spans="1:16" s="64" customFormat="1" ht="12.75" hidden="1" customHeight="1" outlineLevel="1">
      <c r="A235" s="106" t="str">
        <f ca="1">IF(B235="","",MAX($A$3:INDIRECT(ADDRESS(ROW()-1,COLUMN(),1)))+1)</f>
        <v/>
      </c>
      <c r="B235" s="65"/>
      <c r="C235" s="66" t="str">
        <f ca="1">IF(B235="",IF(D235="","",MAX(INDIRECT(ADDRESS(2+MATCH(MAX($A$3:$A234),$A$3:$A234),COLUMN(),1)):INDIRECT(ADDRESS(ROW()-1,COLUMN(),1)))+1),1)</f>
        <v/>
      </c>
      <c r="D235" s="66"/>
      <c r="E235" s="44"/>
      <c r="F235" s="65"/>
      <c r="G235" s="181"/>
      <c r="H235" s="190"/>
      <c r="I235" s="354"/>
      <c r="J235" s="399"/>
      <c r="K235" s="381"/>
      <c r="L235" s="411" t="s">
        <v>1466</v>
      </c>
      <c r="M235" s="68"/>
      <c r="N235" s="550"/>
      <c r="O235" s="550"/>
      <c r="P235" s="359" t="str">
        <f t="shared" si="16"/>
        <v/>
      </c>
    </row>
    <row r="236" spans="1:16" s="64" customFormat="1" ht="12.75" hidden="1" customHeight="1" outlineLevel="1">
      <c r="A236" s="106"/>
      <c r="B236" s="65"/>
      <c r="C236" s="66"/>
      <c r="D236" s="66"/>
      <c r="E236" s="44"/>
      <c r="F236" s="65"/>
      <c r="G236" s="181"/>
      <c r="H236" s="190"/>
      <c r="I236" s="354"/>
      <c r="J236" s="399"/>
      <c r="K236" s="381"/>
      <c r="L236" s="411"/>
      <c r="M236" s="68"/>
      <c r="N236" s="550"/>
      <c r="O236" s="550"/>
      <c r="P236" s="359" t="str">
        <f t="shared" si="16"/>
        <v/>
      </c>
    </row>
    <row r="237" spans="1:16" s="64" customFormat="1" ht="12.75" hidden="1" customHeight="1" outlineLevel="1">
      <c r="A237" s="106"/>
      <c r="B237" s="65"/>
      <c r="C237" s="66"/>
      <c r="D237" s="66"/>
      <c r="E237" s="44"/>
      <c r="F237" s="65"/>
      <c r="G237" s="181"/>
      <c r="H237" s="190"/>
      <c r="I237" s="354"/>
      <c r="J237" s="399"/>
      <c r="K237" s="381"/>
      <c r="L237" s="411" t="s">
        <v>1467</v>
      </c>
      <c r="M237" s="68"/>
      <c r="N237" s="550"/>
      <c r="O237" s="550"/>
      <c r="P237" s="359" t="str">
        <f t="shared" si="16"/>
        <v/>
      </c>
    </row>
    <row r="238" spans="1:16" s="64" customFormat="1" ht="12.75" hidden="1" customHeight="1" outlineLevel="1">
      <c r="A238" s="106"/>
      <c r="B238" s="65"/>
      <c r="C238" s="66"/>
      <c r="D238" s="66"/>
      <c r="E238" s="44"/>
      <c r="F238" s="65"/>
      <c r="G238" s="181"/>
      <c r="H238" s="190"/>
      <c r="I238" s="354"/>
      <c r="J238" s="399"/>
      <c r="K238" s="381"/>
      <c r="L238" s="411"/>
      <c r="M238" s="68"/>
      <c r="N238" s="550"/>
      <c r="O238" s="550"/>
      <c r="P238" s="359" t="str">
        <f t="shared" si="16"/>
        <v/>
      </c>
    </row>
    <row r="239" spans="1:16" s="64" customFormat="1" ht="12.75" hidden="1" customHeight="1" outlineLevel="1">
      <c r="A239" s="106"/>
      <c r="B239" s="65"/>
      <c r="C239" s="66"/>
      <c r="D239" s="66"/>
      <c r="E239" s="44"/>
      <c r="F239" s="65"/>
      <c r="G239" s="181"/>
      <c r="H239" s="190"/>
      <c r="I239" s="354" t="str">
        <f t="shared" ref="I239:I249" si="20">IF((K239=L239)=TRUE,"○","x")</f>
        <v>x</v>
      </c>
      <c r="J239" s="399"/>
      <c r="K239" s="381"/>
      <c r="L239" s="411" t="s">
        <v>1468</v>
      </c>
      <c r="M239" s="68"/>
      <c r="N239" s="550"/>
      <c r="O239" s="550"/>
      <c r="P239" s="359" t="str">
        <f t="shared" si="16"/>
        <v/>
      </c>
    </row>
    <row r="240" spans="1:16" s="64" customFormat="1" ht="12.75" hidden="1" customHeight="1" outlineLevel="1">
      <c r="A240" s="106"/>
      <c r="B240" s="65"/>
      <c r="C240" s="66"/>
      <c r="D240" s="66"/>
      <c r="E240" s="44"/>
      <c r="F240" s="65"/>
      <c r="G240" s="181"/>
      <c r="H240" s="190"/>
      <c r="I240" s="354"/>
      <c r="J240" s="399"/>
      <c r="K240" s="381"/>
      <c r="L240" s="411"/>
      <c r="M240" s="68"/>
      <c r="N240" s="550"/>
      <c r="O240" s="550"/>
      <c r="P240" s="359" t="str">
        <f t="shared" si="16"/>
        <v/>
      </c>
    </row>
    <row r="241" spans="1:16" s="64" customFormat="1" ht="12.75" hidden="1" customHeight="1" outlineLevel="1">
      <c r="A241" s="106"/>
      <c r="B241" s="65"/>
      <c r="C241" s="66"/>
      <c r="D241" s="66"/>
      <c r="E241" s="44"/>
      <c r="F241" s="65"/>
      <c r="G241" s="181"/>
      <c r="H241" s="190"/>
      <c r="I241" s="354"/>
      <c r="J241" s="399"/>
      <c r="K241" s="381"/>
      <c r="L241" s="411"/>
      <c r="M241" s="68"/>
      <c r="N241" s="550"/>
      <c r="O241" s="550"/>
      <c r="P241" s="359" t="str">
        <f t="shared" si="16"/>
        <v/>
      </c>
    </row>
    <row r="242" spans="1:16" s="64" customFormat="1" ht="12.75" hidden="1" customHeight="1" outlineLevel="1">
      <c r="A242" s="106"/>
      <c r="B242" s="65"/>
      <c r="C242" s="66"/>
      <c r="D242" s="66"/>
      <c r="E242" s="44"/>
      <c r="F242" s="65"/>
      <c r="G242" s="181"/>
      <c r="H242" s="190"/>
      <c r="I242" s="354"/>
      <c r="J242" s="399"/>
      <c r="K242" s="381"/>
      <c r="L242" s="411" t="s">
        <v>1462</v>
      </c>
      <c r="M242" s="68"/>
      <c r="N242" s="550"/>
      <c r="O242" s="550"/>
      <c r="P242" s="359" t="str">
        <f t="shared" si="16"/>
        <v/>
      </c>
    </row>
    <row r="243" spans="1:16" s="64" customFormat="1" ht="12.75" hidden="1" customHeight="1" outlineLevel="1">
      <c r="A243" s="106"/>
      <c r="B243" s="65"/>
      <c r="C243" s="66"/>
      <c r="D243" s="66"/>
      <c r="E243" s="44"/>
      <c r="F243" s="65"/>
      <c r="G243" s="181"/>
      <c r="H243" s="190"/>
      <c r="I243" s="354"/>
      <c r="J243" s="399"/>
      <c r="K243" s="381"/>
      <c r="L243" s="411"/>
      <c r="M243" s="68"/>
      <c r="N243" s="550"/>
      <c r="O243" s="550"/>
      <c r="P243" s="359" t="str">
        <f t="shared" si="16"/>
        <v/>
      </c>
    </row>
    <row r="244" spans="1:16" s="64" customFormat="1" ht="12.75" hidden="1" customHeight="1" outlineLevel="1">
      <c r="A244" s="106"/>
      <c r="B244" s="65"/>
      <c r="C244" s="66"/>
      <c r="D244" s="66"/>
      <c r="E244" s="44"/>
      <c r="F244" s="65"/>
      <c r="G244" s="181"/>
      <c r="H244" s="190"/>
      <c r="I244" s="354"/>
      <c r="J244" s="399"/>
      <c r="K244" s="381"/>
      <c r="L244" s="411" t="s">
        <v>6132</v>
      </c>
      <c r="M244" s="68"/>
      <c r="N244" s="550"/>
      <c r="O244" s="550"/>
      <c r="P244" s="359" t="str">
        <f t="shared" si="16"/>
        <v/>
      </c>
    </row>
    <row r="245" spans="1:16" s="64" customFormat="1" ht="12.75" hidden="1" customHeight="1" outlineLevel="1">
      <c r="A245" s="106"/>
      <c r="B245" s="65"/>
      <c r="C245" s="66"/>
      <c r="D245" s="66"/>
      <c r="E245" s="44"/>
      <c r="F245" s="65"/>
      <c r="G245" s="181"/>
      <c r="H245" s="190"/>
      <c r="I245" s="354"/>
      <c r="J245" s="399"/>
      <c r="K245" s="381"/>
      <c r="L245" s="411" t="s">
        <v>1463</v>
      </c>
      <c r="M245" s="68"/>
      <c r="N245" s="550"/>
      <c r="O245" s="550"/>
      <c r="P245" s="359" t="str">
        <f t="shared" si="16"/>
        <v/>
      </c>
    </row>
    <row r="246" spans="1:16" s="64" customFormat="1" ht="12.75" hidden="1" customHeight="1" outlineLevel="1">
      <c r="A246" s="106"/>
      <c r="B246" s="65"/>
      <c r="C246" s="66"/>
      <c r="D246" s="66"/>
      <c r="E246" s="44"/>
      <c r="F246" s="65"/>
      <c r="G246" s="181"/>
      <c r="H246" s="190"/>
      <c r="I246" s="354"/>
      <c r="J246" s="399"/>
      <c r="K246" s="381"/>
      <c r="L246" s="411" t="s">
        <v>6133</v>
      </c>
      <c r="M246" s="68"/>
      <c r="N246" s="550"/>
      <c r="O246" s="550"/>
      <c r="P246" s="359" t="str">
        <f t="shared" si="16"/>
        <v/>
      </c>
    </row>
    <row r="247" spans="1:16" s="64" customFormat="1" ht="12.75" hidden="1" customHeight="1" outlineLevel="1">
      <c r="A247" s="106"/>
      <c r="B247" s="65"/>
      <c r="C247" s="66"/>
      <c r="D247" s="66"/>
      <c r="E247" s="44"/>
      <c r="F247" s="65"/>
      <c r="G247" s="181"/>
      <c r="H247" s="190"/>
      <c r="I247" s="354"/>
      <c r="J247" s="399"/>
      <c r="K247" s="381"/>
      <c r="L247" s="411" t="s">
        <v>1464</v>
      </c>
      <c r="M247" s="68"/>
      <c r="N247" s="550"/>
      <c r="O247" s="550"/>
      <c r="P247" s="359" t="str">
        <f t="shared" si="16"/>
        <v/>
      </c>
    </row>
    <row r="248" spans="1:16" s="64" customFormat="1" ht="12.75" hidden="1" customHeight="1" outlineLevel="1">
      <c r="A248" s="106"/>
      <c r="B248" s="65"/>
      <c r="C248" s="66"/>
      <c r="D248" s="66"/>
      <c r="E248" s="44"/>
      <c r="F248" s="65"/>
      <c r="G248" s="181"/>
      <c r="H248" s="190"/>
      <c r="I248" s="354"/>
      <c r="J248" s="399"/>
      <c r="K248" s="381"/>
      <c r="L248" s="411"/>
      <c r="M248" s="68"/>
      <c r="N248" s="550"/>
      <c r="O248" s="550"/>
      <c r="P248" s="359" t="str">
        <f t="shared" si="16"/>
        <v/>
      </c>
    </row>
    <row r="249" spans="1:16" s="64" customFormat="1" ht="12.75" hidden="1" customHeight="1" outlineLevel="1">
      <c r="A249" s="106"/>
      <c r="B249" s="65"/>
      <c r="C249" s="66"/>
      <c r="D249" s="66"/>
      <c r="E249" s="44"/>
      <c r="F249" s="65"/>
      <c r="G249" s="181"/>
      <c r="H249" s="190"/>
      <c r="I249" s="354" t="str">
        <f t="shared" si="20"/>
        <v>x</v>
      </c>
      <c r="J249" s="399"/>
      <c r="K249" s="381"/>
      <c r="L249" s="411" t="s">
        <v>1465</v>
      </c>
      <c r="M249" s="68"/>
      <c r="N249" s="550"/>
      <c r="O249" s="550"/>
      <c r="P249" s="359" t="str">
        <f t="shared" si="16"/>
        <v/>
      </c>
    </row>
    <row r="250" spans="1:16" s="64" customFormat="1" ht="12.75" hidden="1" customHeight="1" outlineLevel="1">
      <c r="A250" s="106"/>
      <c r="B250" s="65"/>
      <c r="C250" s="66"/>
      <c r="D250" s="66"/>
      <c r="E250" s="44"/>
      <c r="F250" s="65"/>
      <c r="G250" s="181"/>
      <c r="H250" s="190"/>
      <c r="I250" s="45" t="s">
        <v>3568</v>
      </c>
      <c r="J250" s="399"/>
      <c r="K250" s="381"/>
      <c r="L250" s="411"/>
      <c r="M250" s="68"/>
      <c r="N250" s="550"/>
      <c r="O250" s="550"/>
      <c r="P250" s="359" t="str">
        <f t="shared" si="16"/>
        <v/>
      </c>
    </row>
    <row r="251" spans="1:16" s="64" customFormat="1" ht="12.75" hidden="1" customHeight="1" outlineLevel="1">
      <c r="A251" s="106"/>
      <c r="B251" s="65"/>
      <c r="C251" s="66"/>
      <c r="D251" s="66"/>
      <c r="E251" s="44"/>
      <c r="F251" s="65"/>
      <c r="G251" s="181"/>
      <c r="H251" s="190"/>
      <c r="I251" s="45"/>
      <c r="J251" s="399"/>
      <c r="K251" s="381"/>
      <c r="L251" s="411"/>
      <c r="M251" s="68"/>
      <c r="N251" s="550"/>
      <c r="O251" s="550"/>
      <c r="P251" s="359" t="str">
        <f t="shared" si="16"/>
        <v/>
      </c>
    </row>
    <row r="252" spans="1:16" s="64" customFormat="1" ht="12.75" hidden="1" customHeight="1" outlineLevel="1">
      <c r="A252" s="106" t="str">
        <f ca="1">IF(B252="","",MAX($A$3:INDIRECT(ADDRESS(ROW()-1,COLUMN(),1)))+1)</f>
        <v/>
      </c>
      <c r="B252" s="65"/>
      <c r="C252" s="66" t="str">
        <f ca="1">IF(B252="",IF(D252="","",MAX(INDIRECT(ADDRESS(2+MATCH(MAX($A$3:$A234),$A$3:$A234),COLUMN(),1)):INDIRECT(ADDRESS(ROW()-1,COLUMN(),1)))+1),1)</f>
        <v/>
      </c>
      <c r="D252" s="66"/>
      <c r="E252" s="44"/>
      <c r="F252" s="65"/>
      <c r="G252" s="181"/>
      <c r="H252" s="190"/>
      <c r="I252" s="45"/>
      <c r="J252" s="399"/>
      <c r="K252" s="381"/>
      <c r="L252" s="411"/>
      <c r="M252" s="68"/>
      <c r="N252" s="550"/>
      <c r="O252" s="550"/>
      <c r="P252" s="359" t="str">
        <f t="shared" si="16"/>
        <v/>
      </c>
    </row>
    <row r="253" spans="1:16" s="64" customFormat="1" ht="12.75" hidden="1" customHeight="1" outlineLevel="1">
      <c r="A253" s="106" t="str">
        <f ca="1">IF(B253="","",MAX($A$3:INDIRECT(ADDRESS(ROW()-1,COLUMN(),1)))+1)</f>
        <v/>
      </c>
      <c r="B253" s="65"/>
      <c r="C253" s="66" t="str">
        <f ca="1">IF(B253="",IF(D253="","",MAX(INDIRECT(ADDRESS(2+MATCH(MAX($A$3:$A252),$A$3:$A252),COLUMN(),1)):INDIRECT(ADDRESS(ROW()-1,COLUMN(),1)))+1),1)</f>
        <v/>
      </c>
      <c r="D253" s="66"/>
      <c r="E253" s="44"/>
      <c r="F253" s="65"/>
      <c r="G253" s="181"/>
      <c r="H253" s="190" t="s">
        <v>728</v>
      </c>
      <c r="I253" s="45" t="s">
        <v>3189</v>
      </c>
      <c r="J253" s="399"/>
      <c r="K253" s="381"/>
      <c r="L253" s="411"/>
      <c r="M253" s="68"/>
      <c r="N253" s="550"/>
      <c r="O253" s="550"/>
      <c r="P253" s="359" t="str">
        <f t="shared" si="16"/>
        <v/>
      </c>
    </row>
    <row r="254" spans="1:16" s="64" customFormat="1" ht="12.75" hidden="1" customHeight="1" outlineLevel="1">
      <c r="A254" s="106" t="str">
        <f ca="1">IF(B254="","",MAX($A$3:INDIRECT(ADDRESS(ROW()-1,COLUMN(),1)))+1)</f>
        <v/>
      </c>
      <c r="B254" s="65"/>
      <c r="C254" s="66" t="str">
        <f ca="1">IF(B254="",IF(D254="","",MAX(INDIRECT(ADDRESS(2+MATCH(MAX($A$3:$A253),$A$3:$A253),COLUMN(),1)):INDIRECT(ADDRESS(ROW()-1,COLUMN(),1)))+1),1)</f>
        <v/>
      </c>
      <c r="D254" s="66"/>
      <c r="E254" s="44"/>
      <c r="F254" s="65"/>
      <c r="G254" s="181"/>
      <c r="H254" s="190" t="s">
        <v>0</v>
      </c>
      <c r="J254" s="399" t="s">
        <v>4332</v>
      </c>
      <c r="K254" s="381"/>
      <c r="L254" s="411"/>
      <c r="M254" s="68"/>
      <c r="N254" s="550"/>
      <c r="O254" s="550"/>
      <c r="P254" s="359" t="str">
        <f t="shared" si="16"/>
        <v/>
      </c>
    </row>
    <row r="255" spans="1:16" s="64" customFormat="1" ht="12.75" hidden="1" customHeight="1" outlineLevel="1">
      <c r="A255" s="106"/>
      <c r="B255" s="65"/>
      <c r="C255" s="66"/>
      <c r="D255" s="66"/>
      <c r="E255" s="44"/>
      <c r="F255" s="65"/>
      <c r="G255" s="181"/>
      <c r="H255" s="190"/>
      <c r="J255" s="399"/>
      <c r="K255" s="381"/>
      <c r="L255" s="411" t="s">
        <v>6134</v>
      </c>
      <c r="M255" s="68"/>
      <c r="N255" s="550"/>
      <c r="O255" s="550"/>
      <c r="P255" s="359" t="str">
        <f t="shared" si="16"/>
        <v/>
      </c>
    </row>
    <row r="256" spans="1:16" s="64" customFormat="1" ht="12.75" hidden="1" customHeight="1" outlineLevel="1">
      <c r="A256" s="106"/>
      <c r="B256" s="65"/>
      <c r="C256" s="66"/>
      <c r="D256" s="66"/>
      <c r="E256" s="44"/>
      <c r="F256" s="65"/>
      <c r="G256" s="181"/>
      <c r="H256" s="190"/>
      <c r="J256" s="399"/>
      <c r="K256" s="381"/>
      <c r="L256" s="411" t="s">
        <v>6135</v>
      </c>
      <c r="M256" s="68"/>
      <c r="N256" s="550"/>
      <c r="O256" s="550"/>
      <c r="P256" s="359" t="str">
        <f t="shared" si="16"/>
        <v/>
      </c>
    </row>
    <row r="257" spans="1:16" s="64" customFormat="1" ht="12.75" hidden="1" customHeight="1" outlineLevel="1">
      <c r="A257" s="106"/>
      <c r="B257" s="65"/>
      <c r="C257" s="66"/>
      <c r="D257" s="66"/>
      <c r="E257" s="44"/>
      <c r="F257" s="65"/>
      <c r="G257" s="181"/>
      <c r="H257" s="190"/>
      <c r="J257" s="399"/>
      <c r="K257" s="381"/>
      <c r="L257" s="411" t="s">
        <v>6136</v>
      </c>
      <c r="M257" s="68"/>
      <c r="N257" s="550"/>
      <c r="O257" s="550"/>
      <c r="P257" s="359" t="str">
        <f t="shared" si="16"/>
        <v/>
      </c>
    </row>
    <row r="258" spans="1:16" s="64" customFormat="1" ht="12.75" hidden="1" customHeight="1" outlineLevel="1">
      <c r="A258" s="106"/>
      <c r="B258" s="65"/>
      <c r="C258" s="66"/>
      <c r="D258" s="66"/>
      <c r="E258" s="44"/>
      <c r="F258" s="65"/>
      <c r="G258" s="181"/>
      <c r="H258" s="190"/>
      <c r="J258" s="399"/>
      <c r="K258" s="381"/>
      <c r="L258" s="411" t="s">
        <v>6137</v>
      </c>
      <c r="M258" s="68"/>
      <c r="N258" s="550"/>
      <c r="O258" s="550"/>
      <c r="P258" s="359" t="str">
        <f t="shared" si="16"/>
        <v/>
      </c>
    </row>
    <row r="259" spans="1:16" s="64" customFormat="1" ht="12.75" hidden="1" customHeight="1" outlineLevel="1">
      <c r="A259" s="106"/>
      <c r="B259" s="65"/>
      <c r="C259" s="66"/>
      <c r="D259" s="66"/>
      <c r="E259" s="44"/>
      <c r="F259" s="65"/>
      <c r="G259" s="181"/>
      <c r="H259" s="190"/>
      <c r="I259" s="64" t="s">
        <v>4329</v>
      </c>
      <c r="J259" s="399"/>
      <c r="K259" s="381"/>
      <c r="L259" s="411"/>
      <c r="M259" s="68"/>
      <c r="N259" s="550"/>
      <c r="O259" s="550"/>
      <c r="P259" s="359" t="str">
        <f t="shared" si="16"/>
        <v/>
      </c>
    </row>
    <row r="260" spans="1:16" s="64" customFormat="1" ht="12.75" hidden="1" customHeight="1" outlineLevel="1">
      <c r="A260" s="106"/>
      <c r="B260" s="65"/>
      <c r="C260" s="66"/>
      <c r="D260" s="66"/>
      <c r="E260" s="44"/>
      <c r="F260" s="65"/>
      <c r="G260" s="119"/>
      <c r="H260" s="190"/>
      <c r="I260" s="45"/>
      <c r="J260" s="399"/>
      <c r="K260" s="381"/>
      <c r="L260" s="411"/>
      <c r="M260" s="44"/>
      <c r="N260" s="552"/>
      <c r="O260" s="552"/>
      <c r="P260" s="359"/>
    </row>
    <row r="261" spans="1:16" s="64" customFormat="1" ht="12.75" hidden="1" customHeight="1" outlineLevel="1">
      <c r="A261" s="66"/>
      <c r="B261" s="65"/>
      <c r="C261" s="66"/>
      <c r="D261" s="66"/>
      <c r="E261" s="44"/>
      <c r="F261" s="65"/>
      <c r="G261" s="119"/>
      <c r="H261" s="321"/>
      <c r="I261" s="354" t="s">
        <v>3688</v>
      </c>
      <c r="J261" s="399"/>
      <c r="K261" s="381"/>
      <c r="L261" s="391"/>
      <c r="M261" s="44"/>
      <c r="N261" s="550"/>
      <c r="O261" s="550"/>
      <c r="P261" s="359"/>
    </row>
    <row r="262" spans="1:16" s="64" customFormat="1" ht="12.75" customHeight="1">
      <c r="A262" s="106" t="str">
        <f ca="1">IF(B262="","",MAX($A$3:INDIRECT(ADDRESS(ROW()-1,COLUMN(),1)))+1)</f>
        <v/>
      </c>
      <c r="B262" s="65"/>
      <c r="C262" s="66" t="str">
        <f ca="1">IF(B262="",IF(D262="","",MAX(INDIRECT(ADDRESS(2+MATCH(MAX($A$3:$A259),$A$3:$A259),COLUMN(),1)):INDIRECT(ADDRESS(ROW()-1,COLUMN(),1)))+1),1)</f>
        <v/>
      </c>
      <c r="D262" s="66"/>
      <c r="E262" s="46"/>
      <c r="F262" s="71"/>
      <c r="G262" s="182"/>
      <c r="H262" s="320"/>
      <c r="I262" s="47"/>
      <c r="J262" s="401"/>
      <c r="K262" s="385"/>
      <c r="L262" s="412"/>
      <c r="M262" s="72"/>
      <c r="N262" s="550"/>
      <c r="O262" s="550"/>
      <c r="P262" s="359" t="str">
        <f t="shared" si="16"/>
        <v/>
      </c>
    </row>
    <row r="263" spans="1:16" s="64" customFormat="1" ht="12.75" customHeight="1">
      <c r="A263" s="106" t="str">
        <f ca="1">IF(B263="","",MAX($A$3:INDIRECT(ADDRESS(ROW()-1,COLUMN(),1)))+1)</f>
        <v/>
      </c>
      <c r="B263" s="65"/>
      <c r="C263" s="66" t="str">
        <f ca="1">IF(B263="",IF(D263="","",MAX(INDIRECT(ADDRESS(2+MATCH(MAX($A$3:$A262),$A$3:$A262),COLUMN(),1)):INDIRECT(ADDRESS(ROW()-1,COLUMN(),1)))+1),1)</f>
        <v/>
      </c>
      <c r="D263" s="66"/>
      <c r="E263" s="48" t="s">
        <v>1041</v>
      </c>
      <c r="F263" s="60" t="s">
        <v>1043</v>
      </c>
      <c r="G263" s="180">
        <v>2</v>
      </c>
      <c r="H263" s="299" t="s">
        <v>729</v>
      </c>
      <c r="I263" s="49" t="s">
        <v>3190</v>
      </c>
      <c r="J263" s="400"/>
      <c r="K263" s="384"/>
      <c r="L263" s="410"/>
      <c r="M263" s="62"/>
      <c r="N263" s="549"/>
      <c r="O263" s="549"/>
      <c r="P263" s="358" t="str">
        <f t="shared" si="16"/>
        <v/>
      </c>
    </row>
    <row r="264" spans="1:16" s="64" customFormat="1" ht="12.75" customHeight="1" collapsed="1">
      <c r="A264" s="106"/>
      <c r="B264" s="65"/>
      <c r="C264" s="66"/>
      <c r="D264" s="66"/>
      <c r="E264" s="44"/>
      <c r="F264" s="65"/>
      <c r="G264" s="181"/>
      <c r="H264" s="190"/>
      <c r="I264" s="45" t="s">
        <v>4569</v>
      </c>
      <c r="J264" s="399"/>
      <c r="K264" s="381"/>
      <c r="L264" s="411"/>
      <c r="M264" s="68"/>
      <c r="N264" s="550"/>
      <c r="O264" s="550"/>
      <c r="P264" s="359" t="str">
        <f t="shared" si="16"/>
        <v/>
      </c>
    </row>
    <row r="265" spans="1:16" s="64" customFormat="1" ht="12.75" hidden="1" customHeight="1" outlineLevel="1">
      <c r="A265" s="66"/>
      <c r="B265" s="65"/>
      <c r="C265" s="66"/>
      <c r="D265" s="66"/>
      <c r="E265" s="44"/>
      <c r="F265" s="65"/>
      <c r="G265" s="181"/>
      <c r="H265" s="297" t="s">
        <v>68</v>
      </c>
      <c r="J265" s="399" t="s">
        <v>1653</v>
      </c>
      <c r="K265" s="381"/>
      <c r="L265" s="411"/>
      <c r="M265" s="68"/>
      <c r="N265" s="550"/>
      <c r="O265" s="550"/>
      <c r="P265" s="359" t="str">
        <f t="shared" si="16"/>
        <v/>
      </c>
    </row>
    <row r="266" spans="1:16" s="64" customFormat="1" ht="12.75" hidden="1" customHeight="1" outlineLevel="1">
      <c r="A266" s="66"/>
      <c r="B266" s="65"/>
      <c r="C266" s="66"/>
      <c r="D266" s="66"/>
      <c r="E266" s="44"/>
      <c r="F266" s="65"/>
      <c r="G266" s="181"/>
      <c r="H266" s="190"/>
      <c r="I266" s="354" t="str">
        <f t="shared" ref="I266:I267" si="21">IF((K266=L266)=TRUE,"○","x")</f>
        <v>x</v>
      </c>
      <c r="J266" s="399"/>
      <c r="K266" s="381"/>
      <c r="L266" s="411" t="s">
        <v>2993</v>
      </c>
      <c r="M266" s="68"/>
      <c r="N266" s="550"/>
      <c r="O266" s="550"/>
      <c r="P266" s="359" t="str">
        <f t="shared" si="16"/>
        <v/>
      </c>
    </row>
    <row r="267" spans="1:16" s="64" customFormat="1" ht="12.75" hidden="1" customHeight="1" outlineLevel="1">
      <c r="A267" s="66"/>
      <c r="B267" s="65"/>
      <c r="C267" s="66"/>
      <c r="D267" s="66"/>
      <c r="E267" s="44"/>
      <c r="F267" s="65"/>
      <c r="G267" s="181"/>
      <c r="H267" s="190"/>
      <c r="I267" s="354" t="str">
        <f t="shared" si="21"/>
        <v>x</v>
      </c>
      <c r="J267" s="399"/>
      <c r="K267" s="381"/>
      <c r="L267" s="411" t="s">
        <v>1655</v>
      </c>
      <c r="M267" s="68"/>
      <c r="N267" s="550"/>
      <c r="O267" s="550"/>
      <c r="P267" s="359" t="str">
        <f t="shared" si="16"/>
        <v/>
      </c>
    </row>
    <row r="268" spans="1:16" s="64" customFormat="1" ht="12.75" hidden="1" customHeight="1" outlineLevel="1">
      <c r="A268" s="66"/>
      <c r="B268" s="65"/>
      <c r="C268" s="66"/>
      <c r="D268" s="66"/>
      <c r="E268" s="44"/>
      <c r="F268" s="65"/>
      <c r="G268" s="181"/>
      <c r="H268" s="190"/>
      <c r="I268" s="354" t="s">
        <v>3344</v>
      </c>
      <c r="J268" s="399"/>
      <c r="K268" s="381"/>
      <c r="L268" s="411"/>
      <c r="M268" s="68"/>
      <c r="N268" s="550"/>
      <c r="O268" s="550"/>
      <c r="P268" s="359" t="str">
        <f t="shared" si="16"/>
        <v/>
      </c>
    </row>
    <row r="269" spans="1:16" s="64" customFormat="1" ht="12.75" hidden="1" customHeight="1" outlineLevel="1">
      <c r="A269" s="66"/>
      <c r="B269" s="65"/>
      <c r="C269" s="66"/>
      <c r="D269" s="66"/>
      <c r="E269" s="44"/>
      <c r="F269" s="65"/>
      <c r="G269" s="181"/>
      <c r="H269" s="190"/>
      <c r="I269" s="354"/>
      <c r="J269" s="399"/>
      <c r="K269" s="381"/>
      <c r="L269" s="411"/>
      <c r="M269" s="68"/>
      <c r="N269" s="550"/>
      <c r="O269" s="550"/>
      <c r="P269" s="359" t="str">
        <f t="shared" si="16"/>
        <v/>
      </c>
    </row>
    <row r="270" spans="1:16" s="64" customFormat="1" ht="12.75" hidden="1" customHeight="1" outlineLevel="1">
      <c r="A270" s="106" t="str">
        <f ca="1">IF(B270="","",MAX($A$3:INDIRECT(ADDRESS(ROW()-1,COLUMN(),1)))+1)</f>
        <v/>
      </c>
      <c r="B270" s="65"/>
      <c r="C270" s="66" t="str">
        <f ca="1">IF(B270="",IF(D270="","",MAX(INDIRECT(ADDRESS(2+MATCH(MAX($A$3:$A263),$A$3:$A263),COLUMN(),1)):INDIRECT(ADDRESS(ROW()-1,COLUMN(),1)))+1),1)</f>
        <v/>
      </c>
      <c r="D270" s="66"/>
      <c r="E270" s="44"/>
      <c r="F270" s="65"/>
      <c r="G270" s="181"/>
      <c r="H270" s="190" t="s">
        <v>0</v>
      </c>
      <c r="J270" s="399" t="s">
        <v>1257</v>
      </c>
      <c r="K270" s="381"/>
      <c r="L270" s="411"/>
      <c r="M270" s="68"/>
      <c r="N270" s="550"/>
      <c r="O270" s="550"/>
      <c r="P270" s="359" t="str">
        <f t="shared" si="16"/>
        <v/>
      </c>
    </row>
    <row r="271" spans="1:16" s="64" customFormat="1" ht="12.75" hidden="1" customHeight="1" outlineLevel="1">
      <c r="A271" s="106" t="str">
        <f ca="1">IF(B271="","",MAX($A$3:INDIRECT(ADDRESS(ROW()-1,COLUMN(),1)))+1)</f>
        <v/>
      </c>
      <c r="B271" s="65"/>
      <c r="C271" s="66" t="str">
        <f ca="1">IF(B271="",IF(D271="","",MAX(INDIRECT(ADDRESS(2+MATCH(MAX($A$3:$A270),$A$3:$A270),COLUMN(),1)):INDIRECT(ADDRESS(ROW()-1,COLUMN(),1)))+1),1)</f>
        <v/>
      </c>
      <c r="D271" s="66"/>
      <c r="E271" s="44"/>
      <c r="F271" s="65"/>
      <c r="G271" s="181"/>
      <c r="H271" s="190"/>
      <c r="I271" s="354"/>
      <c r="J271" s="399"/>
      <c r="K271" s="381"/>
      <c r="L271" s="411" t="s">
        <v>1466</v>
      </c>
      <c r="M271" s="68"/>
      <c r="N271" s="550"/>
      <c r="O271" s="550"/>
      <c r="P271" s="359" t="str">
        <f t="shared" si="16"/>
        <v/>
      </c>
    </row>
    <row r="272" spans="1:16" s="64" customFormat="1" ht="12.75" hidden="1" customHeight="1" outlineLevel="1">
      <c r="A272" s="106"/>
      <c r="B272" s="65"/>
      <c r="C272" s="66"/>
      <c r="D272" s="66"/>
      <c r="E272" s="44"/>
      <c r="F272" s="65"/>
      <c r="G272" s="181"/>
      <c r="H272" s="190"/>
      <c r="I272" s="354"/>
      <c r="J272" s="399"/>
      <c r="K272" s="381"/>
      <c r="L272" s="411"/>
      <c r="M272" s="68"/>
      <c r="N272" s="550"/>
      <c r="O272" s="550"/>
      <c r="P272" s="359" t="str">
        <f t="shared" si="16"/>
        <v/>
      </c>
    </row>
    <row r="273" spans="1:16" s="64" customFormat="1" ht="12.75" hidden="1" customHeight="1" outlineLevel="1">
      <c r="A273" s="106"/>
      <c r="B273" s="65"/>
      <c r="C273" s="66"/>
      <c r="D273" s="66"/>
      <c r="E273" s="44"/>
      <c r="F273" s="65"/>
      <c r="G273" s="181"/>
      <c r="H273" s="190"/>
      <c r="I273" s="354"/>
      <c r="J273" s="399"/>
      <c r="K273" s="381"/>
      <c r="L273" s="411" t="s">
        <v>1467</v>
      </c>
      <c r="M273" s="68"/>
      <c r="N273" s="550"/>
      <c r="O273" s="550"/>
      <c r="P273" s="359" t="str">
        <f t="shared" ref="P273:P339" si="22">IF(N273="","",IF(O273="","",IF(O273=N273,$Q$1,O273-N273)))</f>
        <v/>
      </c>
    </row>
    <row r="274" spans="1:16" s="64" customFormat="1" ht="12.75" hidden="1" customHeight="1" outlineLevel="1">
      <c r="A274" s="106"/>
      <c r="B274" s="65"/>
      <c r="C274" s="66"/>
      <c r="D274" s="66"/>
      <c r="E274" s="44"/>
      <c r="F274" s="65"/>
      <c r="G274" s="181"/>
      <c r="H274" s="190"/>
      <c r="I274" s="354"/>
      <c r="J274" s="399"/>
      <c r="K274" s="381"/>
      <c r="L274" s="411"/>
      <c r="M274" s="68"/>
      <c r="N274" s="550"/>
      <c r="O274" s="550"/>
      <c r="P274" s="359" t="str">
        <f t="shared" si="22"/>
        <v/>
      </c>
    </row>
    <row r="275" spans="1:16" s="64" customFormat="1" ht="12.75" hidden="1" customHeight="1" outlineLevel="1">
      <c r="A275" s="106"/>
      <c r="B275" s="65"/>
      <c r="C275" s="66"/>
      <c r="D275" s="66"/>
      <c r="E275" s="44"/>
      <c r="F275" s="65"/>
      <c r="G275" s="181"/>
      <c r="H275" s="190"/>
      <c r="I275" s="354" t="str">
        <f t="shared" ref="I275" si="23">IF((K275=L275)=TRUE,"○","x")</f>
        <v>x</v>
      </c>
      <c r="J275" s="399"/>
      <c r="K275" s="381"/>
      <c r="L275" s="411" t="s">
        <v>1468</v>
      </c>
      <c r="M275" s="68"/>
      <c r="N275" s="550"/>
      <c r="O275" s="550"/>
      <c r="P275" s="359" t="str">
        <f t="shared" si="22"/>
        <v/>
      </c>
    </row>
    <row r="276" spans="1:16" s="64" customFormat="1" ht="12.75" hidden="1" customHeight="1" outlineLevel="1">
      <c r="A276" s="106"/>
      <c r="B276" s="65"/>
      <c r="C276" s="66"/>
      <c r="D276" s="66"/>
      <c r="E276" s="44"/>
      <c r="F276" s="65"/>
      <c r="G276" s="181"/>
      <c r="H276" s="190"/>
      <c r="I276" s="354"/>
      <c r="J276" s="399"/>
      <c r="K276" s="381"/>
      <c r="L276" s="411"/>
      <c r="M276" s="68"/>
      <c r="N276" s="550"/>
      <c r="O276" s="550"/>
      <c r="P276" s="359" t="str">
        <f t="shared" si="22"/>
        <v/>
      </c>
    </row>
    <row r="277" spans="1:16" s="64" customFormat="1" ht="12.75" hidden="1" customHeight="1" outlineLevel="1">
      <c r="A277" s="106"/>
      <c r="B277" s="65"/>
      <c r="C277" s="66"/>
      <c r="D277" s="66"/>
      <c r="E277" s="44"/>
      <c r="F277" s="65"/>
      <c r="G277" s="181"/>
      <c r="H277" s="190"/>
      <c r="I277" s="354"/>
      <c r="J277" s="399"/>
      <c r="K277" s="381"/>
      <c r="L277" s="411"/>
      <c r="M277" s="68"/>
      <c r="N277" s="550"/>
      <c r="O277" s="550"/>
      <c r="P277" s="359" t="str">
        <f t="shared" si="22"/>
        <v/>
      </c>
    </row>
    <row r="278" spans="1:16" s="64" customFormat="1" ht="12.75" hidden="1" customHeight="1" outlineLevel="1">
      <c r="A278" s="106"/>
      <c r="B278" s="65"/>
      <c r="C278" s="66"/>
      <c r="D278" s="66"/>
      <c r="E278" s="44"/>
      <c r="F278" s="65"/>
      <c r="G278" s="181"/>
      <c r="H278" s="190"/>
      <c r="I278" s="354"/>
      <c r="J278" s="399"/>
      <c r="K278" s="381"/>
      <c r="L278" s="411" t="s">
        <v>1462</v>
      </c>
      <c r="M278" s="68"/>
      <c r="N278" s="550"/>
      <c r="O278" s="550"/>
      <c r="P278" s="359" t="str">
        <f t="shared" si="22"/>
        <v/>
      </c>
    </row>
    <row r="279" spans="1:16" s="64" customFormat="1" ht="12.75" hidden="1" customHeight="1" outlineLevel="1">
      <c r="A279" s="106"/>
      <c r="B279" s="65"/>
      <c r="C279" s="66"/>
      <c r="D279" s="66"/>
      <c r="E279" s="44"/>
      <c r="F279" s="65"/>
      <c r="G279" s="181"/>
      <c r="H279" s="190"/>
      <c r="I279" s="354"/>
      <c r="J279" s="399"/>
      <c r="K279" s="381"/>
      <c r="L279" s="411"/>
      <c r="M279" s="68"/>
      <c r="N279" s="550"/>
      <c r="O279" s="550"/>
      <c r="P279" s="359" t="str">
        <f t="shared" si="22"/>
        <v/>
      </c>
    </row>
    <row r="280" spans="1:16" s="64" customFormat="1" ht="12.75" hidden="1" customHeight="1" outlineLevel="1">
      <c r="A280" s="106"/>
      <c r="B280" s="65"/>
      <c r="C280" s="66"/>
      <c r="D280" s="66"/>
      <c r="E280" s="44"/>
      <c r="F280" s="65"/>
      <c r="G280" s="181"/>
      <c r="H280" s="190"/>
      <c r="I280" s="354"/>
      <c r="J280" s="399"/>
      <c r="K280" s="381"/>
      <c r="L280" s="411" t="s">
        <v>6138</v>
      </c>
      <c r="M280" s="68"/>
      <c r="N280" s="550"/>
      <c r="O280" s="550"/>
      <c r="P280" s="359" t="str">
        <f t="shared" si="22"/>
        <v/>
      </c>
    </row>
    <row r="281" spans="1:16" s="64" customFormat="1" ht="12.75" hidden="1" customHeight="1" outlineLevel="1">
      <c r="A281" s="106"/>
      <c r="B281" s="65"/>
      <c r="C281" s="66"/>
      <c r="D281" s="66"/>
      <c r="E281" s="44"/>
      <c r="F281" s="65"/>
      <c r="G281" s="181"/>
      <c r="H281" s="190"/>
      <c r="I281" s="354"/>
      <c r="J281" s="399"/>
      <c r="K281" s="381"/>
      <c r="L281" s="411" t="s">
        <v>1463</v>
      </c>
      <c r="M281" s="68"/>
      <c r="N281" s="550"/>
      <c r="O281" s="550"/>
      <c r="P281" s="359" t="str">
        <f t="shared" si="22"/>
        <v/>
      </c>
    </row>
    <row r="282" spans="1:16" s="64" customFormat="1" ht="12.75" hidden="1" customHeight="1" outlineLevel="1">
      <c r="A282" s="106"/>
      <c r="B282" s="65"/>
      <c r="C282" s="66"/>
      <c r="D282" s="66"/>
      <c r="E282" s="44"/>
      <c r="F282" s="65"/>
      <c r="G282" s="181"/>
      <c r="H282" s="190"/>
      <c r="I282" s="354"/>
      <c r="J282" s="399"/>
      <c r="K282" s="381"/>
      <c r="L282" s="411" t="s">
        <v>6139</v>
      </c>
      <c r="M282" s="68"/>
      <c r="N282" s="550"/>
      <c r="O282" s="550"/>
      <c r="P282" s="359" t="str">
        <f t="shared" si="22"/>
        <v/>
      </c>
    </row>
    <row r="283" spans="1:16" s="64" customFormat="1" ht="12.75" hidden="1" customHeight="1" outlineLevel="1">
      <c r="A283" s="106"/>
      <c r="B283" s="65"/>
      <c r="C283" s="66"/>
      <c r="D283" s="66"/>
      <c r="E283" s="44"/>
      <c r="F283" s="65"/>
      <c r="G283" s="181"/>
      <c r="H283" s="190"/>
      <c r="I283" s="354"/>
      <c r="J283" s="399"/>
      <c r="K283" s="381"/>
      <c r="L283" s="411" t="s">
        <v>1464</v>
      </c>
      <c r="M283" s="68"/>
      <c r="N283" s="550"/>
      <c r="O283" s="550"/>
      <c r="P283" s="359" t="str">
        <f t="shared" si="22"/>
        <v/>
      </c>
    </row>
    <row r="284" spans="1:16" s="64" customFormat="1" ht="12.75" hidden="1" customHeight="1" outlineLevel="1">
      <c r="A284" s="106"/>
      <c r="B284" s="65"/>
      <c r="C284" s="66"/>
      <c r="D284" s="66"/>
      <c r="E284" s="44"/>
      <c r="F284" s="65"/>
      <c r="G284" s="181"/>
      <c r="H284" s="190"/>
      <c r="I284" s="354"/>
      <c r="J284" s="399"/>
      <c r="K284" s="381"/>
      <c r="L284" s="411"/>
      <c r="M284" s="68"/>
      <c r="N284" s="550"/>
      <c r="O284" s="550"/>
      <c r="P284" s="359" t="str">
        <f t="shared" si="22"/>
        <v/>
      </c>
    </row>
    <row r="285" spans="1:16" s="64" customFormat="1" ht="12.75" hidden="1" customHeight="1" outlineLevel="1">
      <c r="A285" s="106"/>
      <c r="B285" s="65"/>
      <c r="C285" s="66"/>
      <c r="D285" s="66"/>
      <c r="E285" s="44"/>
      <c r="F285" s="65"/>
      <c r="G285" s="181"/>
      <c r="H285" s="190"/>
      <c r="I285" s="354" t="str">
        <f t="shared" ref="I285" si="24">IF((K285=L285)=TRUE,"○","x")</f>
        <v>x</v>
      </c>
      <c r="J285" s="399"/>
      <c r="K285" s="381"/>
      <c r="L285" s="411" t="s">
        <v>1465</v>
      </c>
      <c r="M285" s="68"/>
      <c r="N285" s="550"/>
      <c r="O285" s="550"/>
      <c r="P285" s="359" t="str">
        <f t="shared" si="22"/>
        <v/>
      </c>
    </row>
    <row r="286" spans="1:16" s="64" customFormat="1" ht="12.75" hidden="1" customHeight="1" outlineLevel="1">
      <c r="A286" s="106"/>
      <c r="B286" s="65"/>
      <c r="C286" s="66"/>
      <c r="D286" s="66"/>
      <c r="E286" s="44"/>
      <c r="F286" s="65"/>
      <c r="G286" s="181"/>
      <c r="H286" s="190"/>
      <c r="I286" s="45" t="s">
        <v>3568</v>
      </c>
      <c r="J286" s="399"/>
      <c r="K286" s="381"/>
      <c r="L286" s="411"/>
      <c r="M286" s="68"/>
      <c r="N286" s="550"/>
      <c r="O286" s="550"/>
      <c r="P286" s="359" t="str">
        <f t="shared" si="22"/>
        <v/>
      </c>
    </row>
    <row r="287" spans="1:16" s="64" customFormat="1" ht="12.75" hidden="1" customHeight="1" outlineLevel="1">
      <c r="A287" s="106"/>
      <c r="B287" s="65"/>
      <c r="C287" s="66"/>
      <c r="D287" s="66"/>
      <c r="E287" s="44"/>
      <c r="F287" s="65"/>
      <c r="G287" s="181"/>
      <c r="H287" s="190"/>
      <c r="I287" s="45"/>
      <c r="J287" s="399"/>
      <c r="K287" s="381"/>
      <c r="L287" s="411"/>
      <c r="M287" s="68"/>
      <c r="N287" s="550"/>
      <c r="O287" s="550"/>
      <c r="P287" s="359" t="str">
        <f t="shared" si="22"/>
        <v/>
      </c>
    </row>
    <row r="288" spans="1:16" s="64" customFormat="1" ht="12.75" hidden="1" customHeight="1" outlineLevel="1">
      <c r="A288" s="106" t="str">
        <f ca="1">IF(B288="","",MAX($A$3:INDIRECT(ADDRESS(ROW()-1,COLUMN(),1)))+1)</f>
        <v/>
      </c>
      <c r="B288" s="65"/>
      <c r="C288" s="66" t="str">
        <f ca="1">IF(B288="",IF(D288="","",MAX(INDIRECT(ADDRESS(2+MATCH(MAX($A$3:$A270),$A$3:$A270),COLUMN(),1)):INDIRECT(ADDRESS(ROW()-1,COLUMN(),1)))+1),1)</f>
        <v/>
      </c>
      <c r="D288" s="66"/>
      <c r="E288" s="44"/>
      <c r="F288" s="65"/>
      <c r="G288" s="181"/>
      <c r="H288" s="190"/>
      <c r="I288" s="45"/>
      <c r="J288" s="399"/>
      <c r="K288" s="381"/>
      <c r="L288" s="411"/>
      <c r="M288" s="68"/>
      <c r="N288" s="550"/>
      <c r="O288" s="550"/>
      <c r="P288" s="359" t="str">
        <f t="shared" si="22"/>
        <v/>
      </c>
    </row>
    <row r="289" spans="1:16" s="64" customFormat="1" ht="12.75" hidden="1" customHeight="1" outlineLevel="1">
      <c r="A289" s="106" t="str">
        <f ca="1">IF(B289="","",MAX($A$3:INDIRECT(ADDRESS(ROW()-1,COLUMN(),1)))+1)</f>
        <v/>
      </c>
      <c r="B289" s="65"/>
      <c r="C289" s="66" t="str">
        <f ca="1">IF(B289="",IF(D289="","",MAX(INDIRECT(ADDRESS(2+MATCH(MAX($A$3:$A288),$A$3:$A288),COLUMN(),1)):INDIRECT(ADDRESS(ROW()-1,COLUMN(),1)))+1),1)</f>
        <v/>
      </c>
      <c r="D289" s="66"/>
      <c r="E289" s="44"/>
      <c r="F289" s="65"/>
      <c r="G289" s="181"/>
      <c r="H289" s="190" t="s">
        <v>730</v>
      </c>
      <c r="I289" s="45" t="s">
        <v>3191</v>
      </c>
      <c r="J289" s="399"/>
      <c r="K289" s="381"/>
      <c r="L289" s="411"/>
      <c r="M289" s="68"/>
      <c r="N289" s="550"/>
      <c r="O289" s="550"/>
      <c r="P289" s="359" t="str">
        <f t="shared" si="22"/>
        <v/>
      </c>
    </row>
    <row r="290" spans="1:16" s="64" customFormat="1" ht="12.75" hidden="1" customHeight="1" outlineLevel="1">
      <c r="A290" s="106" t="str">
        <f ca="1">IF(B290="","",MAX($A$3:INDIRECT(ADDRESS(ROW()-1,COLUMN(),1)))+1)</f>
        <v/>
      </c>
      <c r="B290" s="65"/>
      <c r="C290" s="66" t="str">
        <f ca="1">IF(B290="",IF(D290="","",MAX(INDIRECT(ADDRESS(2+MATCH(MAX($A$3:$A289),$A$3:$A289),COLUMN(),1)):INDIRECT(ADDRESS(ROW()-1,COLUMN(),1)))+1),1)</f>
        <v/>
      </c>
      <c r="D290" s="66"/>
      <c r="E290" s="44"/>
      <c r="F290" s="65"/>
      <c r="G290" s="181"/>
      <c r="H290" s="190" t="s">
        <v>0</v>
      </c>
      <c r="J290" s="399" t="s">
        <v>4325</v>
      </c>
      <c r="K290" s="381"/>
      <c r="L290" s="411"/>
      <c r="M290" s="68"/>
      <c r="N290" s="550"/>
      <c r="O290" s="550"/>
      <c r="P290" s="359" t="str">
        <f t="shared" si="22"/>
        <v/>
      </c>
    </row>
    <row r="291" spans="1:16" s="64" customFormat="1" ht="12.75" hidden="1" customHeight="1" outlineLevel="1">
      <c r="A291" s="106"/>
      <c r="B291" s="65"/>
      <c r="C291" s="66"/>
      <c r="D291" s="66"/>
      <c r="E291" s="44"/>
      <c r="F291" s="65"/>
      <c r="G291" s="181"/>
      <c r="H291" s="190"/>
      <c r="J291" s="399"/>
      <c r="K291" s="381"/>
      <c r="L291" s="411" t="s">
        <v>6140</v>
      </c>
      <c r="M291" s="68"/>
      <c r="N291" s="550"/>
      <c r="O291" s="550"/>
      <c r="P291" s="359" t="str">
        <f t="shared" si="22"/>
        <v/>
      </c>
    </row>
    <row r="292" spans="1:16" s="64" customFormat="1" ht="12.75" hidden="1" customHeight="1" outlineLevel="1">
      <c r="A292" s="106"/>
      <c r="B292" s="65"/>
      <c r="C292" s="66"/>
      <c r="D292" s="66"/>
      <c r="E292" s="44"/>
      <c r="F292" s="65"/>
      <c r="G292" s="181"/>
      <c r="H292" s="190"/>
      <c r="J292" s="399"/>
      <c r="K292" s="381"/>
      <c r="L292" s="411" t="s">
        <v>6141</v>
      </c>
      <c r="M292" s="68"/>
      <c r="N292" s="550"/>
      <c r="O292" s="550"/>
      <c r="P292" s="359" t="str">
        <f t="shared" si="22"/>
        <v/>
      </c>
    </row>
    <row r="293" spans="1:16" s="64" customFormat="1" ht="12.75" hidden="1" customHeight="1" outlineLevel="1">
      <c r="A293" s="106"/>
      <c r="B293" s="65"/>
      <c r="C293" s="66"/>
      <c r="D293" s="66"/>
      <c r="E293" s="44"/>
      <c r="F293" s="65"/>
      <c r="G293" s="181"/>
      <c r="H293" s="190"/>
      <c r="J293" s="399"/>
      <c r="K293" s="381"/>
      <c r="L293" s="411" t="s">
        <v>6142</v>
      </c>
      <c r="M293" s="68"/>
      <c r="N293" s="550"/>
      <c r="O293" s="550"/>
      <c r="P293" s="359" t="str">
        <f t="shared" si="22"/>
        <v/>
      </c>
    </row>
    <row r="294" spans="1:16" s="64" customFormat="1" ht="12.75" hidden="1" customHeight="1" outlineLevel="1">
      <c r="A294" s="106"/>
      <c r="B294" s="65"/>
      <c r="C294" s="66"/>
      <c r="D294" s="66"/>
      <c r="E294" s="44"/>
      <c r="F294" s="65"/>
      <c r="G294" s="181"/>
      <c r="H294" s="190"/>
      <c r="I294" s="45"/>
      <c r="J294" s="399"/>
      <c r="K294" s="381"/>
      <c r="L294" s="411" t="s">
        <v>6143</v>
      </c>
      <c r="M294" s="68"/>
      <c r="N294" s="550"/>
      <c r="O294" s="550"/>
      <c r="P294" s="359" t="str">
        <f t="shared" si="22"/>
        <v/>
      </c>
    </row>
    <row r="295" spans="1:16" s="64" customFormat="1" ht="12.75" hidden="1" customHeight="1" outlineLevel="1">
      <c r="A295" s="106"/>
      <c r="B295" s="65"/>
      <c r="C295" s="66"/>
      <c r="D295" s="66"/>
      <c r="E295" s="44"/>
      <c r="F295" s="65"/>
      <c r="G295" s="181"/>
      <c r="H295" s="190"/>
      <c r="I295" s="64" t="s">
        <v>4334</v>
      </c>
      <c r="J295" s="399"/>
      <c r="K295" s="381"/>
      <c r="L295" s="411"/>
      <c r="M295" s="68"/>
      <c r="N295" s="550"/>
      <c r="O295" s="550"/>
      <c r="P295" s="359" t="str">
        <f t="shared" si="22"/>
        <v/>
      </c>
    </row>
    <row r="296" spans="1:16" s="64" customFormat="1" ht="12.75" hidden="1" customHeight="1" outlineLevel="1">
      <c r="A296" s="106"/>
      <c r="B296" s="65"/>
      <c r="C296" s="66"/>
      <c r="D296" s="66"/>
      <c r="E296" s="44"/>
      <c r="F296" s="65"/>
      <c r="G296" s="119"/>
      <c r="H296" s="190"/>
      <c r="I296" s="45"/>
      <c r="J296" s="399"/>
      <c r="K296" s="381"/>
      <c r="L296" s="411"/>
      <c r="M296" s="44"/>
      <c r="N296" s="552"/>
      <c r="O296" s="552"/>
      <c r="P296" s="359"/>
    </row>
    <row r="297" spans="1:16" s="64" customFormat="1" ht="12.75" hidden="1" customHeight="1" outlineLevel="1">
      <c r="A297" s="66"/>
      <c r="B297" s="65"/>
      <c r="C297" s="66"/>
      <c r="D297" s="66"/>
      <c r="E297" s="44"/>
      <c r="F297" s="65"/>
      <c r="G297" s="119"/>
      <c r="H297" s="321"/>
      <c r="I297" s="354" t="s">
        <v>3688</v>
      </c>
      <c r="J297" s="399"/>
      <c r="K297" s="381"/>
      <c r="L297" s="391"/>
      <c r="M297" s="44"/>
      <c r="N297" s="550"/>
      <c r="O297" s="550"/>
      <c r="P297" s="359"/>
    </row>
    <row r="298" spans="1:16" s="64" customFormat="1" ht="12.75" customHeight="1">
      <c r="A298" s="106" t="str">
        <f ca="1">IF(B298="","",MAX($A$3:INDIRECT(ADDRESS(ROW()-1,COLUMN(),1)))+1)</f>
        <v/>
      </c>
      <c r="B298" s="65"/>
      <c r="C298" s="73" t="str">
        <f ca="1">IF(B298="",IF(D298="","",MAX(INDIRECT(ADDRESS(2+MATCH(MAX($A$3:$A295),$A$3:$A295),COLUMN(),1)):INDIRECT(ADDRESS(ROW()-1,COLUMN(),1)))+1),1)</f>
        <v/>
      </c>
      <c r="D298" s="73"/>
      <c r="E298" s="46"/>
      <c r="F298" s="71"/>
      <c r="G298" s="182"/>
      <c r="H298" s="320"/>
      <c r="I298" s="47"/>
      <c r="J298" s="401"/>
      <c r="K298" s="385"/>
      <c r="L298" s="412"/>
      <c r="M298" s="72"/>
      <c r="N298" s="550"/>
      <c r="O298" s="550"/>
      <c r="P298" s="360" t="str">
        <f t="shared" si="22"/>
        <v/>
      </c>
    </row>
    <row r="299" spans="1:16" s="64" customFormat="1" ht="12.75" customHeight="1">
      <c r="A299" s="112">
        <f ca="1">IF(B299="","",MAX($A$3:INDIRECT(ADDRESS(ROW()-1,COLUMN(),1)))+1)</f>
        <v>2</v>
      </c>
      <c r="B299" s="60" t="s">
        <v>182</v>
      </c>
      <c r="C299" s="61">
        <f ca="1">IF(B299="",IF(D299="","",MAX(INDIRECT(ADDRESS(2+MATCH(MAX(#REF!),#REF!),COLUMN(),1)):INDIRECT(ADDRESS(ROW()-1,COLUMN(),1)))+1),1)</f>
        <v>1</v>
      </c>
      <c r="D299" s="61" t="s">
        <v>182</v>
      </c>
      <c r="E299" s="48" t="s">
        <v>1036</v>
      </c>
      <c r="F299" s="60" t="s">
        <v>1043</v>
      </c>
      <c r="G299" s="130">
        <v>2</v>
      </c>
      <c r="H299" s="299" t="s">
        <v>361</v>
      </c>
      <c r="I299" s="49" t="s">
        <v>3470</v>
      </c>
      <c r="J299" s="400"/>
      <c r="K299" s="384"/>
      <c r="L299" s="410"/>
      <c r="M299" s="62"/>
      <c r="N299" s="549"/>
      <c r="O299" s="549"/>
      <c r="P299" s="359" t="str">
        <f t="shared" si="22"/>
        <v/>
      </c>
    </row>
    <row r="300" spans="1:16" s="64" customFormat="1" ht="12.75" customHeight="1" collapsed="1">
      <c r="A300" s="106"/>
      <c r="B300" s="65"/>
      <c r="C300" s="66"/>
      <c r="D300" s="66"/>
      <c r="E300" s="44"/>
      <c r="F300" s="65"/>
      <c r="G300" s="181"/>
      <c r="H300" s="190"/>
      <c r="I300" s="45" t="s">
        <v>4569</v>
      </c>
      <c r="J300" s="399"/>
      <c r="K300" s="381"/>
      <c r="L300" s="411"/>
      <c r="M300" s="68"/>
      <c r="N300" s="550"/>
      <c r="O300" s="550"/>
      <c r="P300" s="359" t="str">
        <f t="shared" si="22"/>
        <v/>
      </c>
    </row>
    <row r="301" spans="1:16" s="64" customFormat="1" ht="12.75" hidden="1" customHeight="1" outlineLevel="1">
      <c r="A301" s="106"/>
      <c r="B301" s="65"/>
      <c r="C301" s="66"/>
      <c r="D301" s="66"/>
      <c r="E301" s="44"/>
      <c r="F301" s="65"/>
      <c r="G301" s="119"/>
      <c r="H301" s="190" t="s">
        <v>68</v>
      </c>
      <c r="J301" s="399" t="s">
        <v>3081</v>
      </c>
      <c r="K301" s="381"/>
      <c r="L301" s="411"/>
      <c r="M301" s="68"/>
      <c r="N301" s="550"/>
      <c r="O301" s="550"/>
      <c r="P301" s="359" t="str">
        <f t="shared" si="22"/>
        <v/>
      </c>
    </row>
    <row r="302" spans="1:16" s="64" customFormat="1" ht="12.75" hidden="1" customHeight="1" outlineLevel="1">
      <c r="A302" s="106"/>
      <c r="B302" s="65"/>
      <c r="C302" s="66"/>
      <c r="D302" s="66"/>
      <c r="E302" s="44"/>
      <c r="F302" s="65"/>
      <c r="G302" s="119"/>
      <c r="H302" s="190"/>
      <c r="I302" s="354" t="str">
        <f t="shared" ref="I302:I303" si="25">IF((K302=L302)=TRUE,"○","x")</f>
        <v>x</v>
      </c>
      <c r="J302" s="399"/>
      <c r="K302" s="381"/>
      <c r="L302" s="411" t="s">
        <v>1036</v>
      </c>
      <c r="M302" s="68"/>
      <c r="N302" s="550"/>
      <c r="O302" s="550"/>
      <c r="P302" s="359" t="str">
        <f t="shared" si="22"/>
        <v/>
      </c>
    </row>
    <row r="303" spans="1:16" s="64" customFormat="1" ht="12.75" hidden="1" customHeight="1" outlineLevel="1">
      <c r="A303" s="106"/>
      <c r="B303" s="65"/>
      <c r="C303" s="66"/>
      <c r="D303" s="66"/>
      <c r="E303" s="44"/>
      <c r="F303" s="65"/>
      <c r="G303" s="119"/>
      <c r="H303" s="190"/>
      <c r="I303" s="354" t="str">
        <f t="shared" si="25"/>
        <v>x</v>
      </c>
      <c r="J303" s="399"/>
      <c r="K303" s="381"/>
      <c r="L303" s="411" t="s">
        <v>4700</v>
      </c>
      <c r="M303" s="68"/>
      <c r="N303" s="550"/>
      <c r="O303" s="550"/>
      <c r="P303" s="359" t="str">
        <f t="shared" si="22"/>
        <v/>
      </c>
    </row>
    <row r="304" spans="1:16" s="64" customFormat="1" ht="12.75" hidden="1" customHeight="1" outlineLevel="1">
      <c r="A304" s="106"/>
      <c r="B304" s="65"/>
      <c r="C304" s="66"/>
      <c r="D304" s="66"/>
      <c r="E304" s="44"/>
      <c r="F304" s="65"/>
      <c r="G304" s="119"/>
      <c r="H304" s="190"/>
      <c r="I304" s="354" t="s">
        <v>3344</v>
      </c>
      <c r="J304" s="399"/>
      <c r="K304" s="381"/>
      <c r="L304" s="411"/>
      <c r="M304" s="68"/>
      <c r="N304" s="550"/>
      <c r="O304" s="550"/>
      <c r="P304" s="359" t="str">
        <f t="shared" si="22"/>
        <v/>
      </c>
    </row>
    <row r="305" spans="1:16" s="64" customFormat="1" ht="12.75" hidden="1" customHeight="1" outlineLevel="1">
      <c r="A305" s="106"/>
      <c r="B305" s="65"/>
      <c r="C305" s="66"/>
      <c r="D305" s="66"/>
      <c r="E305" s="44"/>
      <c r="F305" s="65"/>
      <c r="G305" s="119"/>
      <c r="H305" s="190"/>
      <c r="I305" s="45"/>
      <c r="J305" s="399"/>
      <c r="K305" s="381"/>
      <c r="L305" s="411"/>
      <c r="M305" s="68"/>
      <c r="N305" s="550"/>
      <c r="O305" s="550"/>
      <c r="P305" s="359" t="str">
        <f t="shared" si="22"/>
        <v/>
      </c>
    </row>
    <row r="306" spans="1:16" s="64" customFormat="1" ht="12.75" hidden="1" customHeight="1" outlineLevel="1">
      <c r="A306" s="106" t="str">
        <f ca="1">IF(B306="","",MAX($A$3:INDIRECT(ADDRESS(ROW()-1,COLUMN(),1)))+1)</f>
        <v/>
      </c>
      <c r="B306" s="65"/>
      <c r="C306" s="66" t="str">
        <f ca="1">IF(B306="",IF(D306="","",MAX(INDIRECT(ADDRESS(2+MATCH(MAX($A$299:$A299),$A$299:$A299),COLUMN(),1)):INDIRECT(ADDRESS(ROW()-1,COLUMN(),1)))+1),1)</f>
        <v/>
      </c>
      <c r="D306" s="66"/>
      <c r="E306" s="44"/>
      <c r="F306" s="65"/>
      <c r="G306" s="119"/>
      <c r="H306" s="190" t="s">
        <v>68</v>
      </c>
      <c r="J306" s="399" t="s">
        <v>1282</v>
      </c>
      <c r="K306" s="381"/>
      <c r="L306" s="411"/>
      <c r="M306" s="68"/>
      <c r="N306" s="550"/>
      <c r="O306" s="550"/>
      <c r="P306" s="359" t="str">
        <f t="shared" si="22"/>
        <v/>
      </c>
    </row>
    <row r="307" spans="1:16" s="64" customFormat="1" ht="12.75" hidden="1" customHeight="1" outlineLevel="1">
      <c r="A307" s="106" t="str">
        <f ca="1">IF(B307="","",MAX($A$3:INDIRECT(ADDRESS(ROW()-1,COLUMN(),1)))+1)</f>
        <v/>
      </c>
      <c r="B307" s="65"/>
      <c r="C307" s="66" t="str">
        <f ca="1">IF(B307="",IF(D307="","",MAX(INDIRECT(ADDRESS(2+MATCH(MAX($A$299:$A306),$A$299:$A306),COLUMN(),1)):INDIRECT(ADDRESS(ROW()-1,COLUMN(),1)))+1),1)</f>
        <v/>
      </c>
      <c r="D307" s="66"/>
      <c r="E307" s="44"/>
      <c r="F307" s="65"/>
      <c r="G307" s="119"/>
      <c r="H307" s="190" t="s">
        <v>68</v>
      </c>
      <c r="J307" s="399" t="s">
        <v>183</v>
      </c>
      <c r="K307" s="381"/>
      <c r="L307" s="411"/>
      <c r="M307" s="68"/>
      <c r="N307" s="550"/>
      <c r="O307" s="550"/>
      <c r="P307" s="359" t="str">
        <f t="shared" si="22"/>
        <v/>
      </c>
    </row>
    <row r="308" spans="1:16" s="64" customFormat="1" ht="12.75" hidden="1" customHeight="1" outlineLevel="1">
      <c r="A308" s="106"/>
      <c r="B308" s="65"/>
      <c r="C308" s="66"/>
      <c r="D308" s="66"/>
      <c r="E308" s="44"/>
      <c r="F308" s="65"/>
      <c r="G308" s="119"/>
      <c r="H308" s="190"/>
      <c r="J308" s="399"/>
      <c r="K308" s="381"/>
      <c r="L308" s="411"/>
      <c r="M308" s="68"/>
      <c r="N308" s="550"/>
      <c r="O308" s="550"/>
      <c r="P308" s="359" t="str">
        <f t="shared" si="22"/>
        <v/>
      </c>
    </row>
    <row r="309" spans="1:16" s="64" customFormat="1" ht="12.75" hidden="1" customHeight="1" outlineLevel="1">
      <c r="A309" s="106"/>
      <c r="B309" s="65"/>
      <c r="C309" s="66"/>
      <c r="D309" s="66"/>
      <c r="E309" s="44"/>
      <c r="F309" s="65"/>
      <c r="G309" s="119"/>
      <c r="H309" s="190"/>
      <c r="J309" s="399" t="s">
        <v>56</v>
      </c>
      <c r="K309" s="381"/>
      <c r="L309" s="411" t="s">
        <v>6144</v>
      </c>
      <c r="M309" s="68"/>
      <c r="N309" s="550"/>
      <c r="O309" s="550"/>
      <c r="P309" s="359" t="str">
        <f t="shared" si="22"/>
        <v/>
      </c>
    </row>
    <row r="310" spans="1:16" s="64" customFormat="1" ht="12.75" hidden="1" customHeight="1" outlineLevel="1">
      <c r="A310" s="106"/>
      <c r="B310" s="65"/>
      <c r="C310" s="66"/>
      <c r="D310" s="66"/>
      <c r="E310" s="44"/>
      <c r="F310" s="65"/>
      <c r="G310" s="119"/>
      <c r="H310" s="190"/>
      <c r="J310" s="399"/>
      <c r="K310" s="381"/>
      <c r="L310" s="411"/>
      <c r="M310" s="68"/>
      <c r="N310" s="550"/>
      <c r="O310" s="550"/>
      <c r="P310" s="359" t="str">
        <f t="shared" si="22"/>
        <v/>
      </c>
    </row>
    <row r="311" spans="1:16" s="64" customFormat="1" ht="12.75" hidden="1" customHeight="1" outlineLevel="1">
      <c r="A311" s="106"/>
      <c r="B311" s="65"/>
      <c r="C311" s="66"/>
      <c r="D311" s="66"/>
      <c r="E311" s="44"/>
      <c r="F311" s="65"/>
      <c r="G311" s="119"/>
      <c r="H311" s="190"/>
      <c r="J311" s="399" t="s">
        <v>56</v>
      </c>
      <c r="K311" s="381"/>
      <c r="L311" s="411" t="s">
        <v>2004</v>
      </c>
      <c r="M311" s="68"/>
      <c r="N311" s="550"/>
      <c r="O311" s="550"/>
      <c r="P311" s="359" t="str">
        <f t="shared" si="22"/>
        <v/>
      </c>
    </row>
    <row r="312" spans="1:16" s="64" customFormat="1" ht="12.75" hidden="1" customHeight="1" outlineLevel="1">
      <c r="A312" s="106"/>
      <c r="B312" s="65"/>
      <c r="C312" s="66"/>
      <c r="D312" s="66"/>
      <c r="E312" s="44"/>
      <c r="F312" s="65"/>
      <c r="G312" s="119"/>
      <c r="H312" s="190"/>
      <c r="J312" s="399"/>
      <c r="K312" s="381"/>
      <c r="L312" s="411"/>
      <c r="M312" s="68"/>
      <c r="N312" s="550"/>
      <c r="O312" s="550"/>
      <c r="P312" s="359" t="str">
        <f t="shared" si="22"/>
        <v/>
      </c>
    </row>
    <row r="313" spans="1:16" s="64" customFormat="1" ht="12.75" hidden="1" customHeight="1" outlineLevel="1">
      <c r="A313" s="106"/>
      <c r="B313" s="65"/>
      <c r="C313" s="66"/>
      <c r="D313" s="66"/>
      <c r="E313" s="44"/>
      <c r="F313" s="65"/>
      <c r="G313" s="119"/>
      <c r="H313" s="190"/>
      <c r="J313" s="399"/>
      <c r="K313" s="381"/>
      <c r="L313" s="411"/>
      <c r="M313" s="68"/>
      <c r="N313" s="550"/>
      <c r="O313" s="550"/>
      <c r="P313" s="359" t="str">
        <f t="shared" si="22"/>
        <v/>
      </c>
    </row>
    <row r="314" spans="1:16" s="64" customFormat="1" ht="12.75" hidden="1" customHeight="1" outlineLevel="1">
      <c r="A314" s="106"/>
      <c r="B314" s="65"/>
      <c r="C314" s="66"/>
      <c r="D314" s="66"/>
      <c r="E314" s="44"/>
      <c r="F314" s="65"/>
      <c r="G314" s="119"/>
      <c r="H314" s="190"/>
      <c r="J314" s="399" t="s">
        <v>56</v>
      </c>
      <c r="K314" s="381"/>
      <c r="L314" s="411" t="s">
        <v>2005</v>
      </c>
      <c r="M314" s="68"/>
      <c r="N314" s="550"/>
      <c r="O314" s="550"/>
      <c r="P314" s="359" t="str">
        <f t="shared" si="22"/>
        <v/>
      </c>
    </row>
    <row r="315" spans="1:16" s="64" customFormat="1" ht="12.75" hidden="1" customHeight="1" outlineLevel="1">
      <c r="A315" s="106"/>
      <c r="B315" s="65"/>
      <c r="C315" s="66"/>
      <c r="D315" s="66"/>
      <c r="E315" s="44"/>
      <c r="F315" s="65"/>
      <c r="G315" s="119"/>
      <c r="H315" s="190"/>
      <c r="J315" s="399" t="s">
        <v>56</v>
      </c>
      <c r="K315" s="381"/>
      <c r="L315" s="411" t="s">
        <v>2006</v>
      </c>
      <c r="M315" s="68"/>
      <c r="N315" s="550"/>
      <c r="O315" s="550"/>
      <c r="P315" s="359" t="str">
        <f t="shared" si="22"/>
        <v/>
      </c>
    </row>
    <row r="316" spans="1:16" s="64" customFormat="1" ht="12.75" hidden="1" customHeight="1" outlineLevel="1">
      <c r="A316" s="106"/>
      <c r="B316" s="65"/>
      <c r="C316" s="66"/>
      <c r="D316" s="66"/>
      <c r="E316" s="44"/>
      <c r="F316" s="65"/>
      <c r="G316" s="119"/>
      <c r="H316" s="190"/>
      <c r="J316" s="399" t="s">
        <v>56</v>
      </c>
      <c r="K316" s="381"/>
      <c r="L316" s="411" t="s">
        <v>2007</v>
      </c>
      <c r="M316" s="68"/>
      <c r="N316" s="550"/>
      <c r="O316" s="550"/>
      <c r="P316" s="359" t="str">
        <f t="shared" si="22"/>
        <v/>
      </c>
    </row>
    <row r="317" spans="1:16" s="64" customFormat="1" ht="12.75" hidden="1" customHeight="1" outlineLevel="1">
      <c r="A317" s="106"/>
      <c r="B317" s="65"/>
      <c r="C317" s="66"/>
      <c r="D317" s="66"/>
      <c r="E317" s="44"/>
      <c r="F317" s="65"/>
      <c r="G317" s="119"/>
      <c r="H317" s="190"/>
      <c r="J317" s="399" t="s">
        <v>56</v>
      </c>
      <c r="K317" s="381"/>
      <c r="L317" s="411" t="s">
        <v>2008</v>
      </c>
      <c r="M317" s="68"/>
      <c r="N317" s="550"/>
      <c r="O317" s="550"/>
      <c r="P317" s="359" t="str">
        <f t="shared" si="22"/>
        <v/>
      </c>
    </row>
    <row r="318" spans="1:16" s="64" customFormat="1" ht="12.75" hidden="1" customHeight="1" outlineLevel="1">
      <c r="A318" s="106"/>
      <c r="B318" s="65"/>
      <c r="C318" s="66"/>
      <c r="D318" s="66"/>
      <c r="E318" s="44"/>
      <c r="F318" s="65"/>
      <c r="G318" s="119"/>
      <c r="H318" s="190"/>
      <c r="J318" s="399"/>
      <c r="K318" s="381"/>
      <c r="L318" s="411"/>
      <c r="M318" s="68"/>
      <c r="N318" s="550"/>
      <c r="O318" s="550"/>
      <c r="P318" s="359" t="str">
        <f t="shared" si="22"/>
        <v/>
      </c>
    </row>
    <row r="319" spans="1:16" s="64" customFormat="1" ht="12.75" hidden="1" customHeight="1" outlineLevel="1">
      <c r="A319" s="106"/>
      <c r="B319" s="65"/>
      <c r="C319" s="66"/>
      <c r="D319" s="66"/>
      <c r="E319" s="44"/>
      <c r="F319" s="65"/>
      <c r="G319" s="119"/>
      <c r="H319" s="190"/>
      <c r="J319" s="399"/>
      <c r="K319" s="381"/>
      <c r="L319" s="411"/>
      <c r="M319" s="68"/>
      <c r="N319" s="550"/>
      <c r="O319" s="550"/>
      <c r="P319" s="359" t="str">
        <f t="shared" si="22"/>
        <v/>
      </c>
    </row>
    <row r="320" spans="1:16" s="64" customFormat="1" ht="12.75" hidden="1" customHeight="1" outlineLevel="1">
      <c r="A320" s="106" t="str">
        <f ca="1">IF(B320="","",MAX($A$3:INDIRECT(ADDRESS(ROW()-1,COLUMN(),1)))+1)</f>
        <v/>
      </c>
      <c r="B320" s="65"/>
      <c r="C320" s="66" t="str">
        <f ca="1">IF(B320="",IF(D320="","",MAX(INDIRECT(ADDRESS(2+MATCH(MAX($A$299:$A307),$A$299:$A307),COLUMN(),1)):INDIRECT(ADDRESS(ROW()-1,COLUMN(),1)))+1),1)</f>
        <v/>
      </c>
      <c r="D320" s="66"/>
      <c r="E320" s="44"/>
      <c r="F320" s="65"/>
      <c r="G320" s="119"/>
      <c r="H320" s="190" t="s">
        <v>172</v>
      </c>
      <c r="J320" s="399" t="s">
        <v>63</v>
      </c>
      <c r="K320" s="381"/>
      <c r="L320" s="411"/>
      <c r="M320" s="68"/>
      <c r="N320" s="550"/>
      <c r="O320" s="550"/>
      <c r="P320" s="359" t="str">
        <f t="shared" si="22"/>
        <v/>
      </c>
    </row>
    <row r="321" spans="1:16" s="64" customFormat="1" ht="12.75" hidden="1" customHeight="1" outlineLevel="1">
      <c r="A321" s="106" t="str">
        <f ca="1">IF(B321="","",MAX($A$3:INDIRECT(ADDRESS(ROW()-1,COLUMN(),1)))+1)</f>
        <v/>
      </c>
      <c r="B321" s="65"/>
      <c r="C321" s="66" t="str">
        <f ca="1">IF(B321="",IF(D321="","",MAX(INDIRECT(ADDRESS(2+MATCH(MAX($A$299:$A307),$A$299:$A307),COLUMN(),1)):INDIRECT(ADDRESS(ROW()-1,COLUMN(),1)))+1),1)</f>
        <v/>
      </c>
      <c r="D321" s="66"/>
      <c r="E321" s="44"/>
      <c r="F321" s="65"/>
      <c r="G321" s="119"/>
      <c r="H321" s="190" t="s">
        <v>172</v>
      </c>
      <c r="J321" s="399" t="s">
        <v>861</v>
      </c>
      <c r="K321" s="381"/>
      <c r="L321" s="411"/>
      <c r="M321" s="68"/>
      <c r="N321" s="550"/>
      <c r="O321" s="550"/>
      <c r="P321" s="359" t="str">
        <f t="shared" si="22"/>
        <v/>
      </c>
    </row>
    <row r="322" spans="1:16" s="64" customFormat="1" ht="12.75" hidden="1" customHeight="1" outlineLevel="1">
      <c r="A322" s="106" t="str">
        <f ca="1">IF(B322="","",MAX($A$3:INDIRECT(ADDRESS(ROW()-1,COLUMN(),1)))+1)</f>
        <v/>
      </c>
      <c r="B322" s="65"/>
      <c r="C322" s="66" t="str">
        <f ca="1">IF(B322="",IF(D322="","",MAX(INDIRECT(ADDRESS(2+MATCH(MAX($A$299:$A320),$A$299:$A320),COLUMN(),1)):INDIRECT(ADDRESS(ROW()-1,COLUMN(),1)))+1),1)</f>
        <v/>
      </c>
      <c r="D322" s="66"/>
      <c r="E322" s="44"/>
      <c r="F322" s="65"/>
      <c r="G322" s="119"/>
      <c r="H322" s="190" t="s">
        <v>172</v>
      </c>
      <c r="J322" s="399" t="s">
        <v>64</v>
      </c>
      <c r="K322" s="381"/>
      <c r="L322" s="411"/>
      <c r="M322" s="68"/>
      <c r="N322" s="550"/>
      <c r="O322" s="550"/>
      <c r="P322" s="359" t="str">
        <f t="shared" si="22"/>
        <v/>
      </c>
    </row>
    <row r="323" spans="1:16" s="64" customFormat="1" ht="12.75" hidden="1" customHeight="1" outlineLevel="1">
      <c r="A323" s="106" t="str">
        <f ca="1">IF(B323="","",MAX($A$3:INDIRECT(ADDRESS(ROW()-1,COLUMN(),1)))+1)</f>
        <v/>
      </c>
      <c r="B323" s="65"/>
      <c r="C323" s="66" t="str">
        <f ca="1">IF(B323="",IF(D323="","",MAX(INDIRECT(ADDRESS(2+MATCH(MAX($A$299:$A321),$A$299:$A321),COLUMN(),1)):INDIRECT(ADDRESS(ROW()-1,COLUMN(),1)))+1),1)</f>
        <v/>
      </c>
      <c r="D323" s="66"/>
      <c r="E323" s="44"/>
      <c r="F323" s="65"/>
      <c r="G323" s="119"/>
      <c r="H323" s="190" t="s">
        <v>172</v>
      </c>
      <c r="J323" s="399" t="s">
        <v>862</v>
      </c>
      <c r="K323" s="381"/>
      <c r="L323" s="411"/>
      <c r="M323" s="68"/>
      <c r="N323" s="550"/>
      <c r="O323" s="550"/>
      <c r="P323" s="359" t="str">
        <f t="shared" si="22"/>
        <v/>
      </c>
    </row>
    <row r="324" spans="1:16" s="64" customFormat="1" ht="12.75" hidden="1" customHeight="1" outlineLevel="1">
      <c r="A324" s="106" t="str">
        <f ca="1">IF(B324="","",MAX($A$3:INDIRECT(ADDRESS(ROW()-1,COLUMN(),1)))+1)</f>
        <v/>
      </c>
      <c r="B324" s="65"/>
      <c r="C324" s="66" t="str">
        <f ca="1">IF(B324="",IF(D324="","",MAX(INDIRECT(ADDRESS(2+MATCH(MAX($A$299:$A322),$A$299:$A322),COLUMN(),1)):INDIRECT(ADDRESS(ROW()-1,COLUMN(),1)))+1),1)</f>
        <v/>
      </c>
      <c r="D324" s="66"/>
      <c r="E324" s="44"/>
      <c r="F324" s="65"/>
      <c r="G324" s="119"/>
      <c r="H324" s="190" t="s">
        <v>172</v>
      </c>
      <c r="J324" s="399" t="s">
        <v>65</v>
      </c>
      <c r="K324" s="381"/>
      <c r="L324" s="411"/>
      <c r="M324" s="68"/>
      <c r="N324" s="550"/>
      <c r="O324" s="550"/>
      <c r="P324" s="359" t="str">
        <f t="shared" si="22"/>
        <v/>
      </c>
    </row>
    <row r="325" spans="1:16" s="64" customFormat="1" ht="12.75" hidden="1" customHeight="1" outlineLevel="1">
      <c r="A325" s="106" t="str">
        <f ca="1">IF(B325="","",MAX($A$3:INDIRECT(ADDRESS(ROW()-1,COLUMN(),1)))+1)</f>
        <v/>
      </c>
      <c r="B325" s="65"/>
      <c r="C325" s="66" t="str">
        <f ca="1">IF(B325="",IF(D325="","",MAX(INDIRECT(ADDRESS(2+MATCH(MAX($A$299:$A324),$A$299:$A324),COLUMN(),1)):INDIRECT(ADDRESS(ROW()-1,COLUMN(),1)))+1),1)</f>
        <v/>
      </c>
      <c r="D325" s="66"/>
      <c r="E325" s="44"/>
      <c r="F325" s="65"/>
      <c r="G325" s="119"/>
      <c r="H325" s="190">
        <v>2</v>
      </c>
      <c r="J325" s="399" t="s">
        <v>56</v>
      </c>
      <c r="K325" s="381"/>
      <c r="L325" s="411"/>
      <c r="M325" s="68"/>
      <c r="N325" s="550"/>
      <c r="O325" s="550"/>
      <c r="P325" s="359" t="str">
        <f t="shared" si="22"/>
        <v/>
      </c>
    </row>
    <row r="326" spans="1:16" s="64" customFormat="1" ht="12.75" hidden="1" customHeight="1" outlineLevel="1">
      <c r="A326" s="106" t="str">
        <f ca="1">IF(B326="","",MAX($A$3:INDIRECT(ADDRESS(ROW()-1,COLUMN(),1)))+1)</f>
        <v/>
      </c>
      <c r="B326" s="65"/>
      <c r="C326" s="66" t="str">
        <f ca="1">IF(B326="",IF(D326="","",MAX(INDIRECT(ADDRESS(2+MATCH(MAX($A$299:$A325),$A$299:$A325),COLUMN(),1)):INDIRECT(ADDRESS(ROW()-1,COLUMN(),1)))+1),1)</f>
        <v/>
      </c>
      <c r="D326" s="66"/>
      <c r="E326" s="44"/>
      <c r="F326" s="65"/>
      <c r="G326" s="119"/>
      <c r="H326" s="190">
        <v>3</v>
      </c>
      <c r="J326" s="399" t="s">
        <v>57</v>
      </c>
      <c r="K326" s="381"/>
      <c r="L326" s="411"/>
      <c r="M326" s="68"/>
      <c r="N326" s="550"/>
      <c r="O326" s="550"/>
      <c r="P326" s="359" t="str">
        <f t="shared" si="22"/>
        <v/>
      </c>
    </row>
    <row r="327" spans="1:16" s="64" customFormat="1" ht="12.75" hidden="1" customHeight="1" outlineLevel="1">
      <c r="A327" s="106" t="str">
        <f ca="1">IF(B327="","",MAX($A$3:INDIRECT(ADDRESS(ROW()-1,COLUMN(),1)))+1)</f>
        <v/>
      </c>
      <c r="B327" s="65"/>
      <c r="C327" s="66" t="str">
        <f ca="1">IF(B327="",IF(D327="","",MAX(INDIRECT(ADDRESS(2+MATCH(MAX($A$299:$A326),$A$299:$A326),COLUMN(),1)):INDIRECT(ADDRESS(ROW()-1,COLUMN(),1)))+1),1)</f>
        <v/>
      </c>
      <c r="D327" s="66"/>
      <c r="E327" s="44"/>
      <c r="F327" s="65"/>
      <c r="G327" s="119"/>
      <c r="H327" s="190">
        <v>4</v>
      </c>
      <c r="J327" s="399" t="s">
        <v>58</v>
      </c>
      <c r="K327" s="381"/>
      <c r="L327" s="411"/>
      <c r="M327" s="68"/>
      <c r="N327" s="550"/>
      <c r="O327" s="550"/>
      <c r="P327" s="359" t="str">
        <f t="shared" si="22"/>
        <v/>
      </c>
    </row>
    <row r="328" spans="1:16" s="64" customFormat="1" ht="12.75" hidden="1" customHeight="1" outlineLevel="1">
      <c r="A328" s="106" t="str">
        <f ca="1">IF(B328="","",MAX($A$3:INDIRECT(ADDRESS(ROW()-1,COLUMN(),1)))+1)</f>
        <v/>
      </c>
      <c r="B328" s="65"/>
      <c r="C328" s="66" t="str">
        <f ca="1">IF(B328="",IF(D328="","",MAX(INDIRECT(ADDRESS(2+MATCH(MAX($A$299:$A327),$A$299:$A327),COLUMN(),1)):INDIRECT(ADDRESS(ROW()-1,COLUMN(),1)))+1),1)</f>
        <v/>
      </c>
      <c r="D328" s="66"/>
      <c r="E328" s="44"/>
      <c r="F328" s="65"/>
      <c r="G328" s="119"/>
      <c r="H328" s="190">
        <v>5</v>
      </c>
      <c r="J328" s="399" t="s">
        <v>59</v>
      </c>
      <c r="K328" s="381"/>
      <c r="L328" s="411"/>
      <c r="M328" s="68"/>
      <c r="N328" s="550"/>
      <c r="O328" s="550"/>
      <c r="P328" s="359" t="str">
        <f t="shared" si="22"/>
        <v/>
      </c>
    </row>
    <row r="329" spans="1:16" s="64" customFormat="1" ht="12.75" hidden="1" customHeight="1" outlineLevel="1">
      <c r="A329" s="106" t="str">
        <f ca="1">IF(B329="","",MAX($A$3:INDIRECT(ADDRESS(ROW()-1,COLUMN(),1)))+1)</f>
        <v/>
      </c>
      <c r="B329" s="65"/>
      <c r="C329" s="66" t="str">
        <f ca="1">IF(B329="",IF(D329="","",MAX(INDIRECT(ADDRESS(2+MATCH(MAX($A$299:$A328),$A$299:$A328),COLUMN(),1)):INDIRECT(ADDRESS(ROW()-1,COLUMN(),1)))+1),1)</f>
        <v/>
      </c>
      <c r="D329" s="66"/>
      <c r="E329" s="44"/>
      <c r="F329" s="65"/>
      <c r="G329" s="119"/>
      <c r="H329" s="190">
        <v>6</v>
      </c>
      <c r="J329" s="399" t="s">
        <v>3357</v>
      </c>
      <c r="K329" s="381"/>
      <c r="L329" s="411"/>
      <c r="M329" s="68"/>
      <c r="N329" s="550"/>
      <c r="O329" s="550"/>
      <c r="P329" s="359" t="str">
        <f t="shared" si="22"/>
        <v/>
      </c>
    </row>
    <row r="330" spans="1:16" s="64" customFormat="1" ht="12.75" hidden="1" customHeight="1" outlineLevel="1">
      <c r="A330" s="106" t="str">
        <f ca="1">IF(B330="","",MAX($A$3:INDIRECT(ADDRESS(ROW()-1,COLUMN(),1)))+1)</f>
        <v/>
      </c>
      <c r="B330" s="65"/>
      <c r="C330" s="66" t="str">
        <f ca="1">IF(B330="",IF(D330="","",MAX(INDIRECT(ADDRESS(2+MATCH(MAX($A$299:$A329),$A$299:$A329),COLUMN(),1)):INDIRECT(ADDRESS(ROW()-1,COLUMN(),1)))+1),1)</f>
        <v/>
      </c>
      <c r="D330" s="66"/>
      <c r="E330" s="44"/>
      <c r="F330" s="65"/>
      <c r="G330" s="119"/>
      <c r="H330" s="190">
        <v>7</v>
      </c>
      <c r="J330" s="399" t="s">
        <v>3358</v>
      </c>
      <c r="K330" s="381"/>
      <c r="L330" s="411"/>
      <c r="M330" s="68"/>
      <c r="N330" s="550"/>
      <c r="O330" s="550"/>
      <c r="P330" s="359" t="str">
        <f t="shared" si="22"/>
        <v/>
      </c>
    </row>
    <row r="331" spans="1:16" s="64" customFormat="1" ht="12.75" hidden="1" customHeight="1" outlineLevel="1">
      <c r="A331" s="106" t="str">
        <f ca="1">IF(B331="","",MAX($A$3:INDIRECT(ADDRESS(ROW()-1,COLUMN(),1)))+1)</f>
        <v/>
      </c>
      <c r="B331" s="65"/>
      <c r="C331" s="66" t="str">
        <f ca="1">IF(B331="",IF(D331="","",MAX(INDIRECT(ADDRESS(2+MATCH(MAX($A$299:$A330),$A$299:$A330),COLUMN(),1)):INDIRECT(ADDRESS(ROW()-1,COLUMN(),1)))+1),1)</f>
        <v/>
      </c>
      <c r="D331" s="66"/>
      <c r="E331" s="44"/>
      <c r="F331" s="65"/>
      <c r="G331" s="119"/>
      <c r="H331" s="190">
        <v>8</v>
      </c>
      <c r="J331" s="399" t="s">
        <v>62</v>
      </c>
      <c r="K331" s="381"/>
      <c r="L331" s="411"/>
      <c r="M331" s="68"/>
      <c r="N331" s="550"/>
      <c r="O331" s="550"/>
      <c r="P331" s="359" t="str">
        <f t="shared" si="22"/>
        <v/>
      </c>
    </row>
    <row r="332" spans="1:16" s="64" customFormat="1" ht="12.75" hidden="1" customHeight="1" outlineLevel="1">
      <c r="A332" s="106" t="str">
        <f ca="1">IF(B332="","",MAX($A$3:INDIRECT(ADDRESS(ROW()-1,COLUMN(),1)))+1)</f>
        <v/>
      </c>
      <c r="B332" s="65"/>
      <c r="C332" s="66" t="str">
        <f ca="1">IF(B332="",IF(D332="","",MAX(INDIRECT(ADDRESS(2+MATCH(MAX($A$299:$A331),$A$299:$A331),COLUMN(),1)):INDIRECT(ADDRESS(ROW()-1,COLUMN(),1)))+1),1)</f>
        <v/>
      </c>
      <c r="D332" s="66"/>
      <c r="E332" s="44"/>
      <c r="F332" s="65"/>
      <c r="G332" s="119"/>
      <c r="H332" s="190">
        <v>9</v>
      </c>
      <c r="J332" s="399" t="s">
        <v>3509</v>
      </c>
      <c r="K332" s="381"/>
      <c r="L332" s="411"/>
      <c r="M332" s="68"/>
      <c r="N332" s="550"/>
      <c r="O332" s="550"/>
      <c r="P332" s="359" t="str">
        <f t="shared" si="22"/>
        <v/>
      </c>
    </row>
    <row r="333" spans="1:16" s="64" customFormat="1" ht="12.75" hidden="1" customHeight="1" outlineLevel="1">
      <c r="A333" s="106"/>
      <c r="B333" s="65"/>
      <c r="C333" s="66"/>
      <c r="D333" s="66"/>
      <c r="E333" s="44"/>
      <c r="F333" s="65"/>
      <c r="G333" s="119"/>
      <c r="H333" s="190">
        <v>10</v>
      </c>
      <c r="J333" s="399" t="s">
        <v>3510</v>
      </c>
      <c r="K333" s="381"/>
      <c r="L333" s="411"/>
      <c r="M333" s="68"/>
      <c r="N333" s="550"/>
      <c r="O333" s="550"/>
      <c r="P333" s="359" t="str">
        <f t="shared" si="22"/>
        <v/>
      </c>
    </row>
    <row r="334" spans="1:16" s="64" customFormat="1" ht="12.75" hidden="1" customHeight="1" outlineLevel="1">
      <c r="A334" s="106" t="str">
        <f ca="1">IF(B334="","",MAX($A$3:INDIRECT(ADDRESS(ROW()-1,COLUMN(),1)))+1)</f>
        <v/>
      </c>
      <c r="B334" s="65"/>
      <c r="C334" s="66" t="str">
        <f ca="1">IF(B334="",IF(D334="","",MAX(INDIRECT(ADDRESS(2+MATCH(MAX($A$299:$A332),$A$299:$A332),COLUMN(),1)):INDIRECT(ADDRESS(ROW()-1,COLUMN(),1)))+1),1)</f>
        <v/>
      </c>
      <c r="D334" s="66"/>
      <c r="E334" s="44"/>
      <c r="F334" s="65"/>
      <c r="G334" s="119"/>
      <c r="H334" s="190">
        <v>11</v>
      </c>
      <c r="J334" s="399" t="s">
        <v>3457</v>
      </c>
      <c r="K334" s="381"/>
      <c r="L334" s="411"/>
      <c r="M334" s="68"/>
      <c r="N334" s="550"/>
      <c r="O334" s="550"/>
      <c r="P334" s="359" t="str">
        <f t="shared" si="22"/>
        <v/>
      </c>
    </row>
    <row r="335" spans="1:16" s="64" customFormat="1" ht="12.75" hidden="1" customHeight="1" outlineLevel="1">
      <c r="A335" s="106"/>
      <c r="B335" s="65"/>
      <c r="C335" s="66"/>
      <c r="D335" s="66"/>
      <c r="E335" s="44"/>
      <c r="F335" s="65"/>
      <c r="G335" s="119"/>
      <c r="H335" s="190"/>
      <c r="I335" s="45"/>
      <c r="J335" s="399"/>
      <c r="K335" s="381"/>
      <c r="L335" s="411"/>
      <c r="M335" s="68"/>
      <c r="N335" s="550"/>
      <c r="O335" s="550"/>
      <c r="P335" s="359" t="str">
        <f t="shared" si="22"/>
        <v/>
      </c>
    </row>
    <row r="336" spans="1:16" s="64" customFormat="1" ht="12.75" hidden="1" customHeight="1" outlineLevel="1">
      <c r="A336" s="106"/>
      <c r="B336" s="65"/>
      <c r="C336" s="66"/>
      <c r="D336" s="66"/>
      <c r="E336" s="44"/>
      <c r="F336" s="65"/>
      <c r="G336" s="119"/>
      <c r="H336" s="190"/>
      <c r="I336" s="45"/>
      <c r="J336" s="399"/>
      <c r="K336" s="381"/>
      <c r="L336" s="411" t="s">
        <v>3084</v>
      </c>
      <c r="M336" s="68"/>
      <c r="N336" s="550"/>
      <c r="O336" s="550"/>
      <c r="P336" s="359" t="str">
        <f t="shared" si="22"/>
        <v/>
      </c>
    </row>
    <row r="337" spans="1:16" s="64" customFormat="1" ht="12.75" hidden="1" customHeight="1" outlineLevel="1">
      <c r="A337" s="106"/>
      <c r="B337" s="65"/>
      <c r="C337" s="66"/>
      <c r="D337" s="66"/>
      <c r="E337" s="44"/>
      <c r="F337" s="65"/>
      <c r="G337" s="119"/>
      <c r="H337" s="190"/>
      <c r="I337" s="45"/>
      <c r="J337" s="399"/>
      <c r="K337" s="381"/>
      <c r="L337" s="411" t="s">
        <v>3085</v>
      </c>
      <c r="M337" s="68"/>
      <c r="N337" s="550"/>
      <c r="O337" s="550"/>
      <c r="P337" s="359" t="str">
        <f t="shared" si="22"/>
        <v/>
      </c>
    </row>
    <row r="338" spans="1:16" s="64" customFormat="1" ht="12.75" hidden="1" customHeight="1" outlineLevel="1">
      <c r="A338" s="106"/>
      <c r="B338" s="65"/>
      <c r="C338" s="66"/>
      <c r="D338" s="66"/>
      <c r="E338" s="44"/>
      <c r="F338" s="65"/>
      <c r="G338" s="119"/>
      <c r="H338" s="190"/>
      <c r="I338" s="45"/>
      <c r="J338" s="399"/>
      <c r="K338" s="381"/>
      <c r="L338" s="411" t="s">
        <v>3086</v>
      </c>
      <c r="M338" s="68"/>
      <c r="N338" s="550"/>
      <c r="O338" s="550"/>
      <c r="P338" s="359" t="str">
        <f t="shared" si="22"/>
        <v/>
      </c>
    </row>
    <row r="339" spans="1:16" s="64" customFormat="1" ht="12.75" hidden="1" customHeight="1" outlineLevel="1">
      <c r="A339" s="106"/>
      <c r="B339" s="65"/>
      <c r="C339" s="66"/>
      <c r="D339" s="66"/>
      <c r="E339" s="44"/>
      <c r="F339" s="65"/>
      <c r="G339" s="119"/>
      <c r="H339" s="190"/>
      <c r="I339" s="45"/>
      <c r="J339" s="399"/>
      <c r="K339" s="381"/>
      <c r="L339" s="411" t="s">
        <v>3087</v>
      </c>
      <c r="M339" s="68"/>
      <c r="N339" s="550"/>
      <c r="O339" s="550"/>
      <c r="P339" s="359" t="str">
        <f t="shared" si="22"/>
        <v/>
      </c>
    </row>
    <row r="340" spans="1:16" s="64" customFormat="1" ht="12.75" hidden="1" customHeight="1" outlineLevel="1">
      <c r="A340" s="106"/>
      <c r="B340" s="65"/>
      <c r="C340" s="66"/>
      <c r="D340" s="66"/>
      <c r="E340" s="44"/>
      <c r="F340" s="65"/>
      <c r="G340" s="119"/>
      <c r="H340" s="190"/>
      <c r="I340" s="45"/>
      <c r="J340" s="399"/>
      <c r="K340" s="381"/>
      <c r="L340" s="411" t="s">
        <v>3088</v>
      </c>
      <c r="M340" s="68"/>
      <c r="N340" s="550"/>
      <c r="O340" s="550"/>
      <c r="P340" s="359" t="str">
        <f t="shared" ref="P340:P405" si="26">IF(N340="","",IF(O340="","",IF(O340=N340,$Q$1,O340-N340)))</f>
        <v/>
      </c>
    </row>
    <row r="341" spans="1:16" s="64" customFormat="1" ht="12.75" hidden="1" customHeight="1" outlineLevel="1">
      <c r="A341" s="106"/>
      <c r="B341" s="65"/>
      <c r="C341" s="66"/>
      <c r="D341" s="66"/>
      <c r="E341" s="44"/>
      <c r="F341" s="65"/>
      <c r="G341" s="119"/>
      <c r="H341" s="190"/>
      <c r="I341" s="45"/>
      <c r="J341" s="399"/>
      <c r="K341" s="381"/>
      <c r="L341" s="411" t="s">
        <v>3089</v>
      </c>
      <c r="M341" s="68"/>
      <c r="N341" s="550"/>
      <c r="O341" s="550"/>
      <c r="P341" s="359" t="str">
        <f t="shared" si="26"/>
        <v/>
      </c>
    </row>
    <row r="342" spans="1:16" s="64" customFormat="1" ht="12.75" hidden="1" customHeight="1" outlineLevel="1">
      <c r="A342" s="106"/>
      <c r="B342" s="65"/>
      <c r="C342" s="66"/>
      <c r="D342" s="66"/>
      <c r="E342" s="44"/>
      <c r="F342" s="65"/>
      <c r="G342" s="119"/>
      <c r="H342" s="190"/>
      <c r="I342" s="45"/>
      <c r="J342" s="399"/>
      <c r="K342" s="381"/>
      <c r="L342" s="411" t="s">
        <v>3090</v>
      </c>
      <c r="M342" s="68"/>
      <c r="N342" s="550"/>
      <c r="O342" s="550"/>
      <c r="P342" s="359" t="str">
        <f t="shared" si="26"/>
        <v/>
      </c>
    </row>
    <row r="343" spans="1:16" s="64" customFormat="1" ht="12.75" hidden="1" customHeight="1" outlineLevel="1">
      <c r="A343" s="106"/>
      <c r="B343" s="65"/>
      <c r="C343" s="66"/>
      <c r="D343" s="66"/>
      <c r="E343" s="44"/>
      <c r="F343" s="65"/>
      <c r="G343" s="119"/>
      <c r="H343" s="190"/>
      <c r="I343" s="45"/>
      <c r="J343" s="399"/>
      <c r="K343" s="381"/>
      <c r="L343" s="411" t="s">
        <v>3091</v>
      </c>
      <c r="M343" s="68"/>
      <c r="N343" s="550"/>
      <c r="O343" s="550"/>
      <c r="P343" s="359" t="str">
        <f t="shared" si="26"/>
        <v/>
      </c>
    </row>
    <row r="344" spans="1:16" s="64" customFormat="1" ht="12.75" hidden="1" customHeight="1" outlineLevel="1">
      <c r="A344" s="106"/>
      <c r="B344" s="65"/>
      <c r="C344" s="66"/>
      <c r="D344" s="66"/>
      <c r="E344" s="44"/>
      <c r="F344" s="65"/>
      <c r="G344" s="119"/>
      <c r="H344" s="190"/>
      <c r="I344" s="45"/>
      <c r="J344" s="399"/>
      <c r="K344" s="381"/>
      <c r="L344" s="411" t="s">
        <v>3092</v>
      </c>
      <c r="M344" s="68"/>
      <c r="N344" s="550"/>
      <c r="O344" s="550"/>
      <c r="P344" s="359" t="str">
        <f t="shared" si="26"/>
        <v/>
      </c>
    </row>
    <row r="345" spans="1:16" s="64" customFormat="1" ht="12.75" hidden="1" customHeight="1" outlineLevel="1">
      <c r="A345" s="106"/>
      <c r="B345" s="65"/>
      <c r="C345" s="66"/>
      <c r="D345" s="66"/>
      <c r="E345" s="44"/>
      <c r="F345" s="65"/>
      <c r="G345" s="119"/>
      <c r="H345" s="190"/>
      <c r="I345" s="45"/>
      <c r="J345" s="399"/>
      <c r="K345" s="381"/>
      <c r="L345" s="411" t="s">
        <v>3093</v>
      </c>
      <c r="M345" s="68"/>
      <c r="N345" s="550"/>
      <c r="O345" s="550"/>
      <c r="P345" s="359" t="str">
        <f t="shared" si="26"/>
        <v/>
      </c>
    </row>
    <row r="346" spans="1:16" s="64" customFormat="1" ht="12.75" hidden="1" customHeight="1" outlineLevel="1">
      <c r="A346" s="106"/>
      <c r="B346" s="65"/>
      <c r="C346" s="66"/>
      <c r="D346" s="66"/>
      <c r="E346" s="44"/>
      <c r="F346" s="65"/>
      <c r="G346" s="119"/>
      <c r="H346" s="190"/>
      <c r="I346" s="45"/>
      <c r="J346" s="399"/>
      <c r="K346" s="381"/>
      <c r="L346" s="411" t="s">
        <v>3094</v>
      </c>
      <c r="M346" s="68"/>
      <c r="N346" s="550"/>
      <c r="O346" s="550"/>
      <c r="P346" s="359" t="str">
        <f t="shared" si="26"/>
        <v/>
      </c>
    </row>
    <row r="347" spans="1:16" s="64" customFormat="1" ht="12.75" hidden="1" customHeight="1" outlineLevel="1">
      <c r="A347" s="106"/>
      <c r="B347" s="65"/>
      <c r="C347" s="66"/>
      <c r="D347" s="66"/>
      <c r="E347" s="44"/>
      <c r="F347" s="65"/>
      <c r="G347" s="119"/>
      <c r="H347" s="190"/>
      <c r="I347" s="45"/>
      <c r="J347" s="399"/>
      <c r="K347" s="381"/>
      <c r="L347" s="411"/>
      <c r="M347" s="68"/>
      <c r="N347" s="550"/>
      <c r="O347" s="550"/>
      <c r="P347" s="359" t="str">
        <f t="shared" si="26"/>
        <v/>
      </c>
    </row>
    <row r="348" spans="1:16" s="64" customFormat="1" ht="12.75" hidden="1" customHeight="1" outlineLevel="1">
      <c r="A348" s="106"/>
      <c r="B348" s="65"/>
      <c r="C348" s="66"/>
      <c r="D348" s="66"/>
      <c r="E348" s="44"/>
      <c r="F348" s="65"/>
      <c r="G348" s="119"/>
      <c r="H348" s="190"/>
      <c r="I348" s="45"/>
      <c r="J348" s="399"/>
      <c r="K348" s="381"/>
      <c r="L348" s="411" t="s">
        <v>3095</v>
      </c>
      <c r="M348" s="68"/>
      <c r="N348" s="550"/>
      <c r="O348" s="550"/>
      <c r="P348" s="359" t="str">
        <f t="shared" si="26"/>
        <v/>
      </c>
    </row>
    <row r="349" spans="1:16" s="64" customFormat="1" ht="12.75" hidden="1" customHeight="1" outlineLevel="1">
      <c r="A349" s="106"/>
      <c r="B349" s="65"/>
      <c r="C349" s="66"/>
      <c r="D349" s="66"/>
      <c r="E349" s="44"/>
      <c r="F349" s="65"/>
      <c r="G349" s="119"/>
      <c r="H349" s="190"/>
      <c r="I349" s="45" t="s">
        <v>3630</v>
      </c>
      <c r="J349" s="399"/>
      <c r="K349" s="381"/>
      <c r="L349" s="411"/>
      <c r="M349" s="68"/>
      <c r="N349" s="550"/>
      <c r="O349" s="550"/>
      <c r="P349" s="359" t="str">
        <f t="shared" si="26"/>
        <v/>
      </c>
    </row>
    <row r="350" spans="1:16" s="64" customFormat="1" ht="12.75" hidden="1" customHeight="1" outlineLevel="1">
      <c r="A350" s="106"/>
      <c r="B350" s="65"/>
      <c r="C350" s="66"/>
      <c r="D350" s="66"/>
      <c r="E350" s="44"/>
      <c r="F350" s="65"/>
      <c r="G350" s="119"/>
      <c r="H350" s="190"/>
      <c r="I350" s="45"/>
      <c r="J350" s="399"/>
      <c r="K350" s="381"/>
      <c r="L350" s="411"/>
      <c r="M350" s="68"/>
      <c r="N350" s="550"/>
      <c r="O350" s="550"/>
      <c r="P350" s="359" t="str">
        <f t="shared" si="26"/>
        <v/>
      </c>
    </row>
    <row r="351" spans="1:16" s="64" customFormat="1" ht="12.75" hidden="1" customHeight="1" outlineLevel="1">
      <c r="A351" s="106" t="str">
        <f ca="1">IF(B351="","",MAX($A$3:INDIRECT(ADDRESS(ROW()-1,COLUMN(),1)))+1)</f>
        <v/>
      </c>
      <c r="B351" s="65"/>
      <c r="C351" s="66" t="str">
        <f ca="1">IF(B351="",IF(D351="","",MAX(INDIRECT(ADDRESS(2+MATCH(MAX($A$299:$A334),$A$299:$A334),COLUMN(),1)):INDIRECT(ADDRESS(ROW()-1,COLUMN(),1)))+1),1)</f>
        <v/>
      </c>
      <c r="D351" s="66"/>
      <c r="E351" s="44"/>
      <c r="F351" s="65"/>
      <c r="G351" s="119"/>
      <c r="H351" s="190" t="s">
        <v>363</v>
      </c>
      <c r="I351" s="45" t="s">
        <v>3305</v>
      </c>
      <c r="J351" s="399"/>
      <c r="K351" s="381"/>
      <c r="L351" s="411"/>
      <c r="M351" s="68"/>
      <c r="N351" s="550"/>
      <c r="O351" s="550"/>
      <c r="P351" s="359" t="str">
        <f t="shared" si="26"/>
        <v/>
      </c>
    </row>
    <row r="352" spans="1:16" s="64" customFormat="1" ht="12.75" hidden="1" customHeight="1" outlineLevel="1">
      <c r="A352" s="106" t="str">
        <f ca="1">IF(B352="","",MAX($A$3:INDIRECT(ADDRESS(ROW()-1,COLUMN(),1)))+1)</f>
        <v/>
      </c>
      <c r="B352" s="65"/>
      <c r="C352" s="66" t="str">
        <f ca="1">IF(B352="",IF(D352="","",MAX(INDIRECT(ADDRESS(2+MATCH(MAX($A$299:$A351),$A$299:$A351),COLUMN(),1)):INDIRECT(ADDRESS(ROW()-1,COLUMN(),1)))+1),1)</f>
        <v/>
      </c>
      <c r="D352" s="66"/>
      <c r="E352" s="44"/>
      <c r="F352" s="65"/>
      <c r="G352" s="119"/>
      <c r="H352" s="190" t="s">
        <v>172</v>
      </c>
      <c r="J352" s="399" t="s">
        <v>191</v>
      </c>
      <c r="K352" s="381"/>
      <c r="L352" s="411"/>
      <c r="M352" s="68"/>
      <c r="N352" s="550"/>
      <c r="O352" s="550"/>
      <c r="P352" s="359" t="str">
        <f t="shared" si="26"/>
        <v/>
      </c>
    </row>
    <row r="353" spans="1:16" s="64" customFormat="1" ht="12.75" hidden="1" customHeight="1" outlineLevel="1">
      <c r="A353" s="106" t="str">
        <f ca="1">IF(B353="","",MAX($A$3:INDIRECT(ADDRESS(ROW()-1,COLUMN(),1)))+1)</f>
        <v/>
      </c>
      <c r="B353" s="65"/>
      <c r="C353" s="66" t="str">
        <f ca="1">IF(B353="",IF(D353="","",MAX(INDIRECT(ADDRESS(2+MATCH(MAX($A$299:$A352),$A$299:$A352),COLUMN(),1)):INDIRECT(ADDRESS(ROW()-1,COLUMN(),1)))+1),1)</f>
        <v/>
      </c>
      <c r="D353" s="66"/>
      <c r="E353" s="44"/>
      <c r="F353" s="65"/>
      <c r="G353" s="119"/>
      <c r="H353" s="190"/>
      <c r="I353" s="45"/>
      <c r="J353" s="399"/>
      <c r="K353" s="381"/>
      <c r="L353" s="411"/>
      <c r="M353" s="68"/>
      <c r="N353" s="550"/>
      <c r="O353" s="550"/>
      <c r="P353" s="359" t="str">
        <f t="shared" si="26"/>
        <v/>
      </c>
    </row>
    <row r="354" spans="1:16" s="64" customFormat="1" ht="12.75" hidden="1" customHeight="1" outlineLevel="1">
      <c r="A354" s="106"/>
      <c r="B354" s="65"/>
      <c r="C354" s="66"/>
      <c r="D354" s="66"/>
      <c r="E354" s="44"/>
      <c r="F354" s="65"/>
      <c r="G354" s="119"/>
      <c r="H354" s="190"/>
      <c r="I354" s="354" t="str">
        <f t="shared" ref="I354" si="27">IF((K354=L354)=TRUE,"○","x")</f>
        <v>x</v>
      </c>
      <c r="J354" s="399"/>
      <c r="K354" s="381"/>
      <c r="L354" s="411" t="s">
        <v>1997</v>
      </c>
      <c r="M354" s="68"/>
      <c r="N354" s="550"/>
      <c r="O354" s="550"/>
      <c r="P354" s="359" t="str">
        <f t="shared" si="26"/>
        <v/>
      </c>
    </row>
    <row r="355" spans="1:16" s="64" customFormat="1" ht="12.75" hidden="1" customHeight="1" outlineLevel="1">
      <c r="A355" s="106"/>
      <c r="B355" s="65"/>
      <c r="C355" s="66"/>
      <c r="D355" s="66"/>
      <c r="E355" s="44"/>
      <c r="F355" s="65"/>
      <c r="G355" s="119"/>
      <c r="H355" s="190"/>
      <c r="I355" s="354" t="s">
        <v>3344</v>
      </c>
      <c r="J355" s="399"/>
      <c r="K355" s="381"/>
      <c r="L355" s="411"/>
      <c r="M355" s="68"/>
      <c r="N355" s="550"/>
      <c r="O355" s="550"/>
      <c r="P355" s="359" t="str">
        <f t="shared" si="26"/>
        <v/>
      </c>
    </row>
    <row r="356" spans="1:16" s="64" customFormat="1" ht="12.75" hidden="1" customHeight="1" outlineLevel="1">
      <c r="A356" s="106"/>
      <c r="B356" s="65"/>
      <c r="C356" s="66"/>
      <c r="D356" s="66"/>
      <c r="E356" s="44"/>
      <c r="F356" s="65"/>
      <c r="G356" s="119"/>
      <c r="H356" s="190"/>
      <c r="I356" s="45"/>
      <c r="J356" s="399"/>
      <c r="K356" s="381"/>
      <c r="L356" s="411"/>
      <c r="M356" s="68"/>
      <c r="N356" s="550"/>
      <c r="O356" s="550"/>
      <c r="P356" s="359" t="str">
        <f t="shared" si="26"/>
        <v/>
      </c>
    </row>
    <row r="357" spans="1:16" s="64" customFormat="1" ht="12.75" hidden="1" customHeight="1" outlineLevel="1">
      <c r="A357" s="106" t="str">
        <f ca="1">IF(B357="","",MAX($A$3:INDIRECT(ADDRESS(ROW()-1,COLUMN(),1)))+1)</f>
        <v/>
      </c>
      <c r="B357" s="65"/>
      <c r="C357" s="66" t="str">
        <f ca="1">IF(B357="",IF(D357="","",MAX(INDIRECT(ADDRESS(2+MATCH(MAX($A$299:$A353),$A$299:$A353),COLUMN(),1)):INDIRECT(ADDRESS(ROW()-1,COLUMN(),1)))+1),1)</f>
        <v/>
      </c>
      <c r="D357" s="66"/>
      <c r="E357" s="44"/>
      <c r="F357" s="65"/>
      <c r="G357" s="119"/>
      <c r="H357" s="190" t="s">
        <v>370</v>
      </c>
      <c r="I357" s="45" t="s">
        <v>3470</v>
      </c>
      <c r="J357" s="399"/>
      <c r="K357" s="381"/>
      <c r="L357" s="411"/>
      <c r="M357" s="68"/>
      <c r="N357" s="550"/>
      <c r="O357" s="550"/>
      <c r="P357" s="359" t="str">
        <f t="shared" si="26"/>
        <v/>
      </c>
    </row>
    <row r="358" spans="1:16" s="64" customFormat="1" ht="12.75" hidden="1" customHeight="1" outlineLevel="1">
      <c r="A358" s="106" t="str">
        <f ca="1">IF(B358="","",MAX($A$3:INDIRECT(ADDRESS(ROW()-1,COLUMN(),1)))+1)</f>
        <v/>
      </c>
      <c r="B358" s="65"/>
      <c r="C358" s="66" t="str">
        <f ca="1">IF(B358="",IF(D358="","",MAX(INDIRECT(ADDRESS(2+MATCH(MAX($A$299:$A357),$A$299:$A357),COLUMN(),1)):INDIRECT(ADDRESS(ROW()-1,COLUMN(),1)))+1),1)</f>
        <v/>
      </c>
      <c r="D358" s="66"/>
      <c r="E358" s="44"/>
      <c r="F358" s="65"/>
      <c r="G358" s="119"/>
      <c r="H358" s="190" t="s">
        <v>172</v>
      </c>
      <c r="J358" s="399" t="s">
        <v>65</v>
      </c>
      <c r="K358" s="381"/>
      <c r="L358" s="411"/>
      <c r="M358" s="68"/>
      <c r="N358" s="550"/>
      <c r="O358" s="550"/>
      <c r="P358" s="359" t="str">
        <f t="shared" si="26"/>
        <v/>
      </c>
    </row>
    <row r="359" spans="1:16" s="64" customFormat="1" ht="12.75" hidden="1" customHeight="1" outlineLevel="1">
      <c r="A359" s="106" t="str">
        <f ca="1">IF(B359="","",MAX($A$3:INDIRECT(ADDRESS(ROW()-1,COLUMN(),1)))+1)</f>
        <v/>
      </c>
      <c r="B359" s="65"/>
      <c r="C359" s="66" t="str">
        <f ca="1">IF(B359="",IF(D359="","",MAX(INDIRECT(ADDRESS(2+MATCH(MAX($A$299:$A358),$A$299:$A358),COLUMN(),1)):INDIRECT(ADDRESS(ROW()-1,COLUMN(),1)))+1),1)</f>
        <v/>
      </c>
      <c r="D359" s="66"/>
      <c r="E359" s="44"/>
      <c r="F359" s="65"/>
      <c r="G359" s="119"/>
      <c r="H359" s="190">
        <v>2</v>
      </c>
      <c r="J359" s="399" t="s">
        <v>56</v>
      </c>
      <c r="K359" s="381"/>
      <c r="L359" s="411"/>
      <c r="M359" s="68"/>
      <c r="N359" s="550"/>
      <c r="O359" s="550"/>
      <c r="P359" s="359" t="str">
        <f t="shared" si="26"/>
        <v/>
      </c>
    </row>
    <row r="360" spans="1:16" s="64" customFormat="1" ht="12.75" hidden="1" customHeight="1" outlineLevel="1">
      <c r="A360" s="106" t="str">
        <f ca="1">IF(B360="","",MAX($A$3:INDIRECT(ADDRESS(ROW()-1,COLUMN(),1)))+1)</f>
        <v/>
      </c>
      <c r="B360" s="65"/>
      <c r="C360" s="66" t="str">
        <f ca="1">IF(B360="",IF(D360="","",MAX(INDIRECT(ADDRESS(2+MATCH(MAX($A$299:$A359),$A$299:$A359),COLUMN(),1)):INDIRECT(ADDRESS(ROW()-1,COLUMN(),1)))+1),1)</f>
        <v/>
      </c>
      <c r="D360" s="66"/>
      <c r="E360" s="44"/>
      <c r="F360" s="65"/>
      <c r="G360" s="119"/>
      <c r="H360" s="190">
        <v>3</v>
      </c>
      <c r="J360" s="399" t="s">
        <v>57</v>
      </c>
      <c r="K360" s="381"/>
      <c r="L360" s="411"/>
      <c r="M360" s="68"/>
      <c r="N360" s="550"/>
      <c r="O360" s="550"/>
      <c r="P360" s="359" t="str">
        <f t="shared" si="26"/>
        <v/>
      </c>
    </row>
    <row r="361" spans="1:16" s="64" customFormat="1" ht="12.75" hidden="1" customHeight="1" outlineLevel="1">
      <c r="A361" s="106" t="str">
        <f ca="1">IF(B361="","",MAX($A$3:INDIRECT(ADDRESS(ROW()-1,COLUMN(),1)))+1)</f>
        <v/>
      </c>
      <c r="B361" s="65"/>
      <c r="C361" s="66" t="str">
        <f ca="1">IF(B361="",IF(D361="","",MAX(INDIRECT(ADDRESS(2+MATCH(MAX($A$299:$A360),$A$299:$A360),COLUMN(),1)):INDIRECT(ADDRESS(ROW()-1,COLUMN(),1)))+1),1)</f>
        <v/>
      </c>
      <c r="D361" s="66"/>
      <c r="E361" s="44"/>
      <c r="F361" s="65"/>
      <c r="G361" s="119"/>
      <c r="H361" s="190">
        <v>4</v>
      </c>
      <c r="J361" s="399" t="s">
        <v>58</v>
      </c>
      <c r="K361" s="381"/>
      <c r="L361" s="411"/>
      <c r="M361" s="68"/>
      <c r="N361" s="550"/>
      <c r="O361" s="550"/>
      <c r="P361" s="359" t="str">
        <f t="shared" si="26"/>
        <v/>
      </c>
    </row>
    <row r="362" spans="1:16" s="64" customFormat="1" ht="12.75" hidden="1" customHeight="1" outlineLevel="1">
      <c r="A362" s="106" t="str">
        <f ca="1">IF(B362="","",MAX($A$3:INDIRECT(ADDRESS(ROW()-1,COLUMN(),1)))+1)</f>
        <v/>
      </c>
      <c r="B362" s="65"/>
      <c r="C362" s="66" t="str">
        <f ca="1">IF(B362="",IF(D362="","",MAX(INDIRECT(ADDRESS(2+MATCH(MAX($A$299:$A361),$A$299:$A361),COLUMN(),1)):INDIRECT(ADDRESS(ROW()-1,COLUMN(),1)))+1),1)</f>
        <v/>
      </c>
      <c r="D362" s="66"/>
      <c r="E362" s="44"/>
      <c r="F362" s="65"/>
      <c r="G362" s="119"/>
      <c r="H362" s="190">
        <v>5</v>
      </c>
      <c r="J362" s="399" t="s">
        <v>59</v>
      </c>
      <c r="K362" s="381"/>
      <c r="L362" s="411"/>
      <c r="M362" s="68"/>
      <c r="N362" s="552"/>
      <c r="O362" s="552"/>
      <c r="P362" s="359" t="str">
        <f t="shared" si="26"/>
        <v/>
      </c>
    </row>
    <row r="363" spans="1:16" s="64" customFormat="1" ht="12.75" hidden="1" customHeight="1" outlineLevel="1">
      <c r="A363" s="106" t="str">
        <f ca="1">IF(B363="","",MAX($A$3:INDIRECT(ADDRESS(ROW()-1,COLUMN(),1)))+1)</f>
        <v/>
      </c>
      <c r="B363" s="65"/>
      <c r="C363" s="66" t="str">
        <f ca="1">IF(B363="",IF(D363="","",MAX(INDIRECT(ADDRESS(2+MATCH(MAX($A$299:$A362),$A$299:$A362),COLUMN(),1)):INDIRECT(ADDRESS(ROW()-1,COLUMN(),1)))+1),1)</f>
        <v/>
      </c>
      <c r="D363" s="66"/>
      <c r="E363" s="44"/>
      <c r="F363" s="65"/>
      <c r="G363" s="119"/>
      <c r="H363" s="190">
        <v>6</v>
      </c>
      <c r="J363" s="399" t="s">
        <v>879</v>
      </c>
      <c r="K363" s="381"/>
      <c r="L363" s="411"/>
      <c r="M363" s="68"/>
      <c r="N363" s="550"/>
      <c r="O363" s="550"/>
      <c r="P363" s="359" t="str">
        <f t="shared" si="26"/>
        <v/>
      </c>
    </row>
    <row r="364" spans="1:16" s="64" customFormat="1" ht="12.75" hidden="1" customHeight="1" outlineLevel="1">
      <c r="A364" s="106" t="str">
        <f ca="1">IF(B364="","",MAX($A$3:INDIRECT(ADDRESS(ROW()-1,COLUMN(),1)))+1)</f>
        <v/>
      </c>
      <c r="B364" s="65"/>
      <c r="C364" s="66" t="str">
        <f ca="1">IF(B364="",IF(D364="","",MAX(INDIRECT(ADDRESS(2+MATCH(MAX($A$299:$A363),$A$299:$A363),COLUMN(),1)):INDIRECT(ADDRESS(ROW()-1,COLUMN(),1)))+1),1)</f>
        <v/>
      </c>
      <c r="D364" s="66"/>
      <c r="E364" s="44"/>
      <c r="F364" s="65"/>
      <c r="G364" s="119"/>
      <c r="H364" s="190">
        <v>7</v>
      </c>
      <c r="J364" s="399" t="s">
        <v>878</v>
      </c>
      <c r="K364" s="381"/>
      <c r="L364" s="411"/>
      <c r="M364" s="68"/>
      <c r="N364" s="550"/>
      <c r="O364" s="550"/>
      <c r="P364" s="359" t="str">
        <f t="shared" si="26"/>
        <v/>
      </c>
    </row>
    <row r="365" spans="1:16" s="64" customFormat="1" ht="12.75" hidden="1" customHeight="1" outlineLevel="1">
      <c r="A365" s="106" t="str">
        <f ca="1">IF(B365="","",MAX($A$3:INDIRECT(ADDRESS(ROW()-1,COLUMN(),1)))+1)</f>
        <v/>
      </c>
      <c r="B365" s="65"/>
      <c r="C365" s="66" t="str">
        <f ca="1">IF(B365="",IF(D365="","",MAX(INDIRECT(ADDRESS(2+MATCH(MAX($A$299:$A364),$A$299:$A364),COLUMN(),1)):INDIRECT(ADDRESS(ROW()-1,COLUMN(),1)))+1),1)</f>
        <v/>
      </c>
      <c r="D365" s="66"/>
      <c r="E365" s="44"/>
      <c r="F365" s="65"/>
      <c r="G365" s="119"/>
      <c r="H365" s="190">
        <v>8</v>
      </c>
      <c r="J365" s="399" t="s">
        <v>62</v>
      </c>
      <c r="K365" s="381"/>
      <c r="L365" s="411"/>
      <c r="M365" s="68"/>
      <c r="N365" s="550"/>
      <c r="O365" s="550"/>
      <c r="P365" s="359" t="str">
        <f t="shared" si="26"/>
        <v/>
      </c>
    </row>
    <row r="366" spans="1:16" s="64" customFormat="1" ht="12.75" hidden="1" customHeight="1" outlineLevel="1">
      <c r="A366" s="106" t="str">
        <f ca="1">IF(B366="","",MAX($A$3:INDIRECT(ADDRESS(ROW()-1,COLUMN(),1)))+1)</f>
        <v/>
      </c>
      <c r="B366" s="65"/>
      <c r="C366" s="66" t="str">
        <f ca="1">IF(B366="",IF(D366="","",MAX(INDIRECT(ADDRESS(2+MATCH(MAX($A$299:$A365),$A$299:$A365),COLUMN(),1)):INDIRECT(ADDRESS(ROW()-1,COLUMN(),1)))+1),1)</f>
        <v/>
      </c>
      <c r="D366" s="66"/>
      <c r="E366" s="44"/>
      <c r="F366" s="65"/>
      <c r="G366" s="119"/>
      <c r="H366" s="190">
        <v>9</v>
      </c>
      <c r="J366" s="399" t="s">
        <v>3082</v>
      </c>
      <c r="K366" s="381"/>
      <c r="L366" s="411"/>
      <c r="M366" s="68"/>
      <c r="N366" s="550"/>
      <c r="O366" s="550"/>
      <c r="P366" s="359" t="str">
        <f t="shared" si="26"/>
        <v/>
      </c>
    </row>
    <row r="367" spans="1:16" s="64" customFormat="1" ht="12.75" hidden="1" customHeight="1" outlineLevel="1">
      <c r="A367" s="106" t="str">
        <f ca="1">IF(B367="","",MAX($A$3:INDIRECT(ADDRESS(ROW()-1,COLUMN(),1)))+1)</f>
        <v/>
      </c>
      <c r="B367" s="65"/>
      <c r="C367" s="66" t="str">
        <f ca="1">IF(B367="",IF(D367="","",MAX(INDIRECT(ADDRESS(2+MATCH(MAX($A$299:$A366),$A$299:$A366),COLUMN(),1)):INDIRECT(ADDRESS(ROW()-1,COLUMN(),1)))+1),1)</f>
        <v/>
      </c>
      <c r="D367" s="66"/>
      <c r="E367" s="44"/>
      <c r="F367" s="65"/>
      <c r="G367" s="119"/>
      <c r="H367" s="190">
        <v>10</v>
      </c>
      <c r="J367" s="399" t="s">
        <v>3083</v>
      </c>
      <c r="K367" s="381"/>
      <c r="L367" s="411"/>
      <c r="M367" s="68"/>
      <c r="N367" s="550"/>
      <c r="O367" s="550"/>
      <c r="P367" s="359" t="str">
        <f t="shared" si="26"/>
        <v/>
      </c>
    </row>
    <row r="368" spans="1:16" s="64" customFormat="1" ht="12.75" hidden="1" customHeight="1" outlineLevel="1">
      <c r="A368" s="106" t="str">
        <f ca="1">IF(B368="","",MAX($A$3:INDIRECT(ADDRESS(ROW()-1,COLUMN(),1)))+1)</f>
        <v/>
      </c>
      <c r="B368" s="65"/>
      <c r="C368" s="66" t="str">
        <f ca="1">IF(B368="",IF(D368="","",MAX(INDIRECT(ADDRESS(2+MATCH(MAX($A$299:$A367),$A$299:$A367),COLUMN(),1)):INDIRECT(ADDRESS(ROW()-1,COLUMN(),1)))+1),1)</f>
        <v/>
      </c>
      <c r="D368" s="66"/>
      <c r="E368" s="44"/>
      <c r="F368" s="65"/>
      <c r="G368" s="119"/>
      <c r="H368" s="190">
        <v>11</v>
      </c>
      <c r="J368" s="399" t="s">
        <v>992</v>
      </c>
      <c r="K368" s="381"/>
      <c r="L368" s="411"/>
      <c r="M368" s="68"/>
      <c r="N368" s="550"/>
      <c r="O368" s="550"/>
      <c r="P368" s="359" t="str">
        <f t="shared" si="26"/>
        <v/>
      </c>
    </row>
    <row r="369" spans="1:16" s="64" customFormat="1" ht="12.75" hidden="1" customHeight="1" outlineLevel="1">
      <c r="A369" s="106"/>
      <c r="B369" s="65"/>
      <c r="C369" s="66"/>
      <c r="D369" s="66"/>
      <c r="E369" s="44"/>
      <c r="F369" s="65"/>
      <c r="G369" s="119"/>
      <c r="H369" s="190"/>
      <c r="I369" s="45"/>
      <c r="J369" s="399"/>
      <c r="K369" s="381"/>
      <c r="L369" s="411"/>
      <c r="M369" s="68"/>
      <c r="N369" s="550"/>
      <c r="O369" s="550"/>
      <c r="P369" s="359" t="str">
        <f t="shared" si="26"/>
        <v/>
      </c>
    </row>
    <row r="370" spans="1:16" s="64" customFormat="1" ht="12.75" hidden="1" customHeight="1" outlineLevel="1">
      <c r="A370" s="106"/>
      <c r="B370" s="65"/>
      <c r="C370" s="66"/>
      <c r="D370" s="66"/>
      <c r="E370" s="44"/>
      <c r="F370" s="65"/>
      <c r="G370" s="119"/>
      <c r="H370" s="190"/>
      <c r="I370" s="354" t="str">
        <f t="shared" ref="I370" si="28">IF((K370=L370)=TRUE,"○","x")</f>
        <v>x</v>
      </c>
      <c r="J370" s="399"/>
      <c r="K370" s="381"/>
      <c r="L370" s="411" t="s">
        <v>352</v>
      </c>
      <c r="M370" s="68"/>
      <c r="N370" s="550"/>
      <c r="O370" s="550"/>
      <c r="P370" s="359" t="str">
        <f t="shared" si="26"/>
        <v/>
      </c>
    </row>
    <row r="371" spans="1:16" s="64" customFormat="1" ht="12.75" hidden="1" customHeight="1" outlineLevel="1">
      <c r="A371" s="106"/>
      <c r="B371" s="65"/>
      <c r="C371" s="66"/>
      <c r="D371" s="66"/>
      <c r="E371" s="44"/>
      <c r="F371" s="65"/>
      <c r="G371" s="119"/>
      <c r="H371" s="190"/>
      <c r="I371" s="45"/>
      <c r="J371" s="399"/>
      <c r="K371" s="381"/>
      <c r="L371" s="411"/>
      <c r="M371" s="68"/>
      <c r="N371" s="550"/>
      <c r="O371" s="550"/>
      <c r="P371" s="359" t="str">
        <f t="shared" si="26"/>
        <v/>
      </c>
    </row>
    <row r="372" spans="1:16" s="64" customFormat="1" ht="12.75" hidden="1" customHeight="1" outlineLevel="1">
      <c r="A372" s="106"/>
      <c r="B372" s="65"/>
      <c r="C372" s="66"/>
      <c r="D372" s="66"/>
      <c r="E372" s="44"/>
      <c r="F372" s="65"/>
      <c r="G372" s="119"/>
      <c r="H372" s="190"/>
      <c r="I372" s="45" t="s">
        <v>3511</v>
      </c>
      <c r="J372" s="399"/>
      <c r="K372" s="381"/>
      <c r="L372" s="411"/>
      <c r="M372" s="68"/>
      <c r="N372" s="550"/>
      <c r="O372" s="550"/>
      <c r="P372" s="359" t="str">
        <f t="shared" si="26"/>
        <v/>
      </c>
    </row>
    <row r="373" spans="1:16" s="64" customFormat="1" ht="12.75" hidden="1" customHeight="1" outlineLevel="1">
      <c r="A373" s="106"/>
      <c r="B373" s="65"/>
      <c r="C373" s="66"/>
      <c r="D373" s="66"/>
      <c r="E373" s="44"/>
      <c r="F373" s="65"/>
      <c r="G373" s="119"/>
      <c r="H373" s="190"/>
      <c r="I373" s="45"/>
      <c r="J373" s="399"/>
      <c r="K373" s="381"/>
      <c r="L373" s="411"/>
      <c r="M373" s="68"/>
      <c r="N373" s="550"/>
      <c r="O373" s="550"/>
      <c r="P373" s="359" t="str">
        <f t="shared" si="26"/>
        <v/>
      </c>
    </row>
    <row r="374" spans="1:16" s="64" customFormat="1" ht="12.75" hidden="1" customHeight="1" outlineLevel="1">
      <c r="A374" s="106"/>
      <c r="B374" s="65"/>
      <c r="C374" s="66"/>
      <c r="D374" s="66"/>
      <c r="E374" s="44"/>
      <c r="F374" s="65"/>
      <c r="G374" s="119"/>
      <c r="H374" s="190"/>
      <c r="I374" s="45"/>
      <c r="J374" s="399"/>
      <c r="K374" s="381"/>
      <c r="L374" s="411"/>
      <c r="M374" s="68"/>
      <c r="N374" s="550"/>
      <c r="O374" s="550"/>
      <c r="P374" s="359" t="str">
        <f t="shared" si="26"/>
        <v/>
      </c>
    </row>
    <row r="375" spans="1:16" s="64" customFormat="1" ht="12.75" hidden="1" customHeight="1" outlineLevel="1">
      <c r="A375" s="106" t="str">
        <f ca="1">IF(B375="","",MAX($A$3:INDIRECT(ADDRESS(ROW()-1,COLUMN(),1)))+1)</f>
        <v/>
      </c>
      <c r="B375" s="65"/>
      <c r="C375" s="66" t="str">
        <f ca="1">IF(B375="",IF(D375="","",MAX(INDIRECT(ADDRESS(2+MATCH(MAX($A$299:$A368),$A$299:$A368),COLUMN(),1)):INDIRECT(ADDRESS(ROW()-1,COLUMN(),1)))+1),1)</f>
        <v/>
      </c>
      <c r="D375" s="66"/>
      <c r="E375" s="44"/>
      <c r="F375" s="65"/>
      <c r="G375" s="119"/>
      <c r="H375" s="190" t="s">
        <v>124</v>
      </c>
      <c r="J375" s="399" t="s">
        <v>192</v>
      </c>
      <c r="K375" s="381"/>
      <c r="L375" s="411"/>
      <c r="M375" s="68"/>
      <c r="N375" s="550"/>
      <c r="O375" s="550"/>
      <c r="P375" s="359" t="str">
        <f t="shared" si="26"/>
        <v/>
      </c>
    </row>
    <row r="376" spans="1:16" s="64" customFormat="1" ht="12.75" hidden="1" customHeight="1" outlineLevel="1">
      <c r="A376" s="106"/>
      <c r="B376" s="65"/>
      <c r="C376" s="66"/>
      <c r="D376" s="66"/>
      <c r="E376" s="44"/>
      <c r="F376" s="65"/>
      <c r="G376" s="119"/>
      <c r="H376" s="190"/>
      <c r="J376" s="399"/>
      <c r="K376" s="381"/>
      <c r="L376" s="411"/>
      <c r="M376" s="68"/>
      <c r="N376" s="550"/>
      <c r="O376" s="550"/>
      <c r="P376" s="359" t="str">
        <f t="shared" si="26"/>
        <v/>
      </c>
    </row>
    <row r="377" spans="1:16" s="64" customFormat="1" ht="12.75" hidden="1" customHeight="1" outlineLevel="1">
      <c r="A377" s="106"/>
      <c r="B377" s="65"/>
      <c r="C377" s="66"/>
      <c r="D377" s="66"/>
      <c r="E377" s="44"/>
      <c r="F377" s="65"/>
      <c r="G377" s="119"/>
      <c r="H377" s="190"/>
      <c r="I377" s="354" t="str">
        <f t="shared" ref="I377" si="29">IF((K377=L377)=TRUE,"○","x")</f>
        <v>x</v>
      </c>
      <c r="J377" s="399"/>
      <c r="K377" s="381"/>
      <c r="L377" s="411" t="s">
        <v>2036</v>
      </c>
      <c r="M377" s="68"/>
      <c r="N377" s="550"/>
      <c r="O377" s="550"/>
      <c r="P377" s="359" t="str">
        <f t="shared" si="26"/>
        <v/>
      </c>
    </row>
    <row r="378" spans="1:16" s="64" customFormat="1" ht="12.75" hidden="1" customHeight="1" outlineLevel="1">
      <c r="A378" s="106"/>
      <c r="B378" s="65"/>
      <c r="C378" s="66"/>
      <c r="D378" s="66"/>
      <c r="E378" s="44"/>
      <c r="F378" s="65"/>
      <c r="G378" s="119"/>
      <c r="H378" s="190"/>
      <c r="I378" s="354" t="s">
        <v>3344</v>
      </c>
      <c r="J378" s="399"/>
      <c r="K378" s="381"/>
      <c r="L378" s="411"/>
      <c r="M378" s="68"/>
      <c r="N378" s="550"/>
      <c r="O378" s="550"/>
      <c r="P378" s="359" t="str">
        <f t="shared" ref="P378" si="30">IF(N378="","",IF(O378="","",IF(O378=N378,$Q$1,O378-N378)))</f>
        <v/>
      </c>
    </row>
    <row r="379" spans="1:16" s="64" customFormat="1" ht="12.75" hidden="1" customHeight="1" outlineLevel="1">
      <c r="A379" s="106"/>
      <c r="B379" s="65"/>
      <c r="C379" s="66"/>
      <c r="D379" s="66"/>
      <c r="E379" s="44"/>
      <c r="F379" s="65"/>
      <c r="G379" s="119"/>
      <c r="H379" s="190"/>
      <c r="J379" s="399"/>
      <c r="K379" s="381"/>
      <c r="L379" s="411"/>
      <c r="M379" s="68"/>
      <c r="N379" s="550"/>
      <c r="O379" s="550"/>
      <c r="P379" s="359" t="str">
        <f t="shared" si="26"/>
        <v/>
      </c>
    </row>
    <row r="380" spans="1:16" s="64" customFormat="1" ht="12.75" hidden="1" customHeight="1" outlineLevel="1">
      <c r="A380" s="106" t="str">
        <f ca="1">IF(B380="","",MAX($A$3:INDIRECT(ADDRESS(ROW()-1,COLUMN(),1)))+1)</f>
        <v/>
      </c>
      <c r="B380" s="65"/>
      <c r="C380" s="66" t="str">
        <f ca="1">IF(B380="",IF(D380="","",MAX(INDIRECT(ADDRESS(2+MATCH(MAX($A$299:$A375),$A$299:$A375),COLUMN(),1)):INDIRECT(ADDRESS(ROW()-1,COLUMN(),1)))+1),1)</f>
        <v/>
      </c>
      <c r="D380" s="66"/>
      <c r="E380" s="44"/>
      <c r="F380" s="65"/>
      <c r="G380" s="119"/>
      <c r="H380" s="190" t="s">
        <v>124</v>
      </c>
      <c r="J380" s="399" t="s">
        <v>135</v>
      </c>
      <c r="K380" s="381"/>
      <c r="L380" s="411"/>
      <c r="M380" s="68"/>
      <c r="N380" s="550"/>
      <c r="O380" s="550"/>
      <c r="P380" s="359" t="str">
        <f t="shared" si="26"/>
        <v/>
      </c>
    </row>
    <row r="381" spans="1:16" s="64" customFormat="1" ht="12.75" hidden="1" customHeight="1" outlineLevel="1">
      <c r="A381" s="106"/>
      <c r="B381" s="65"/>
      <c r="C381" s="66"/>
      <c r="D381" s="66"/>
      <c r="E381" s="44"/>
      <c r="F381" s="65"/>
      <c r="G381" s="119"/>
      <c r="H381" s="190"/>
      <c r="J381" s="399"/>
      <c r="K381" s="381"/>
      <c r="L381" s="411" t="s">
        <v>2009</v>
      </c>
      <c r="M381" s="68"/>
      <c r="N381" s="550"/>
      <c r="O381" s="550"/>
      <c r="P381" s="359" t="str">
        <f t="shared" si="26"/>
        <v/>
      </c>
    </row>
    <row r="382" spans="1:16" s="64" customFormat="1" ht="12.75" hidden="1" customHeight="1" outlineLevel="1">
      <c r="A382" s="106"/>
      <c r="B382" s="65"/>
      <c r="C382" s="66"/>
      <c r="D382" s="66"/>
      <c r="E382" s="44"/>
      <c r="F382" s="65"/>
      <c r="G382" s="119"/>
      <c r="H382" s="190"/>
      <c r="J382" s="399"/>
      <c r="K382" s="381"/>
      <c r="L382" s="411" t="s">
        <v>2007</v>
      </c>
      <c r="M382" s="68"/>
      <c r="N382" s="550"/>
      <c r="O382" s="550"/>
      <c r="P382" s="359" t="str">
        <f t="shared" si="26"/>
        <v/>
      </c>
    </row>
    <row r="383" spans="1:16" s="64" customFormat="1" ht="12.75" hidden="1" customHeight="1" outlineLevel="1">
      <c r="A383" s="106"/>
      <c r="B383" s="65"/>
      <c r="C383" s="66"/>
      <c r="D383" s="66"/>
      <c r="E383" s="44"/>
      <c r="F383" s="65"/>
      <c r="G383" s="119"/>
      <c r="H383" s="190"/>
      <c r="J383" s="399"/>
      <c r="K383" s="381"/>
      <c r="L383" s="411" t="s">
        <v>2008</v>
      </c>
      <c r="M383" s="68"/>
      <c r="N383" s="550"/>
      <c r="O383" s="550"/>
      <c r="P383" s="359" t="str">
        <f t="shared" si="26"/>
        <v/>
      </c>
    </row>
    <row r="384" spans="1:16" s="64" customFormat="1" ht="12.75" hidden="1" customHeight="1" outlineLevel="1">
      <c r="A384" s="106"/>
      <c r="B384" s="65"/>
      <c r="C384" s="66"/>
      <c r="D384" s="66"/>
      <c r="E384" s="44"/>
      <c r="F384" s="65"/>
      <c r="G384" s="119"/>
      <c r="H384" s="190"/>
      <c r="J384" s="399"/>
      <c r="K384" s="381"/>
      <c r="L384" s="411"/>
      <c r="M384" s="68"/>
      <c r="N384" s="550"/>
      <c r="O384" s="550"/>
      <c r="P384" s="359" t="str">
        <f t="shared" si="26"/>
        <v/>
      </c>
    </row>
    <row r="385" spans="1:16" s="64" customFormat="1" ht="12.75" hidden="1" customHeight="1" outlineLevel="1">
      <c r="A385" s="66"/>
      <c r="B385" s="65"/>
      <c r="C385" s="66"/>
      <c r="D385" s="66"/>
      <c r="E385" s="44"/>
      <c r="F385" s="65"/>
      <c r="G385" s="119"/>
      <c r="H385" s="321"/>
      <c r="I385" s="354" t="s">
        <v>3688</v>
      </c>
      <c r="J385" s="399"/>
      <c r="K385" s="381"/>
      <c r="L385" s="391"/>
      <c r="M385" s="44"/>
      <c r="N385" s="550"/>
      <c r="O385" s="550"/>
      <c r="P385" s="359"/>
    </row>
    <row r="386" spans="1:16" s="64" customFormat="1" ht="12.75" customHeight="1">
      <c r="A386" s="106" t="str">
        <f ca="1">IF(B386="","",MAX($A$3:INDIRECT(ADDRESS(ROW()-1,COLUMN(),1)))+1)</f>
        <v/>
      </c>
      <c r="B386" s="65"/>
      <c r="C386" s="73" t="str">
        <f ca="1">IF(B386="",IF(D386="","",MAX(INDIRECT(ADDRESS(2+MATCH(MAX($A$299:$A380),$A$299:$A380),COLUMN(),1)):INDIRECT(ADDRESS(ROW()-1,COLUMN(),1)))+1),1)</f>
        <v/>
      </c>
      <c r="D386" s="73"/>
      <c r="E386" s="46"/>
      <c r="F386" s="71"/>
      <c r="G386" s="120"/>
      <c r="H386" s="320"/>
      <c r="I386" s="47"/>
      <c r="J386" s="401"/>
      <c r="K386" s="385"/>
      <c r="L386" s="412"/>
      <c r="M386" s="72"/>
      <c r="N386" s="551"/>
      <c r="O386" s="551"/>
      <c r="P386" s="359" t="str">
        <f t="shared" si="26"/>
        <v/>
      </c>
    </row>
    <row r="387" spans="1:16" s="64" customFormat="1" ht="11.25" collapsed="1">
      <c r="A387" s="112">
        <f ca="1">IF(B387="","",MAX($A$3:INDIRECT(ADDRESS(ROW()-1,COLUMN(),1)))+1)</f>
        <v>3</v>
      </c>
      <c r="B387" s="60" t="s">
        <v>707</v>
      </c>
      <c r="C387" s="61">
        <f ca="1">IF(B387="",IF(D387="","",MAX(INDIRECT(ADDRESS(2+MATCH(MAX($A$299:$A386),$A$299:$A386),COLUMN(),1)):INDIRECT(ADDRESS(ROW()-1,COLUMN(),1)))+1),1)</f>
        <v>1</v>
      </c>
      <c r="D387" s="66" t="s">
        <v>621</v>
      </c>
      <c r="E387" s="44" t="s">
        <v>1036</v>
      </c>
      <c r="F387" s="65" t="s">
        <v>1043</v>
      </c>
      <c r="G387" s="119">
        <v>5</v>
      </c>
      <c r="H387" s="190" t="s">
        <v>620</v>
      </c>
      <c r="I387" s="45" t="s">
        <v>3471</v>
      </c>
      <c r="J387" s="399"/>
      <c r="K387" s="381"/>
      <c r="L387" s="411"/>
      <c r="M387" s="68"/>
      <c r="N387" s="550"/>
      <c r="O387" s="550"/>
      <c r="P387" s="358" t="str">
        <f t="shared" si="26"/>
        <v/>
      </c>
    </row>
    <row r="388" spans="1:16" s="64" customFormat="1" ht="12.75" hidden="1" customHeight="1" outlineLevel="1">
      <c r="A388" s="106" t="str">
        <f ca="1">IF(B388="","",MAX($A$3:INDIRECT(ADDRESS(ROW()-1,COLUMN(),1)))+1)</f>
        <v/>
      </c>
      <c r="B388" s="65"/>
      <c r="C388" s="66" t="str">
        <f ca="1">IF(B388="",IF(D388="","",MAX(INDIRECT(ADDRESS(2+MATCH(MAX($A$299:$A387),$A$299:$A387),COLUMN(),1)):INDIRECT(ADDRESS(ROW()-1,COLUMN(),1)))+1),1)</f>
        <v/>
      </c>
      <c r="D388" s="66"/>
      <c r="E388" s="44"/>
      <c r="F388" s="65"/>
      <c r="G388" s="119"/>
      <c r="H388" s="190" t="s">
        <v>582</v>
      </c>
      <c r="J388" s="399" t="s">
        <v>625</v>
      </c>
      <c r="K388" s="381"/>
      <c r="L388" s="411"/>
      <c r="M388" s="68"/>
      <c r="N388" s="550"/>
      <c r="O388" s="550"/>
      <c r="P388" s="359" t="str">
        <f t="shared" si="26"/>
        <v/>
      </c>
    </row>
    <row r="389" spans="1:16" s="64" customFormat="1" ht="12.75" hidden="1" customHeight="1" outlineLevel="1">
      <c r="A389" s="106"/>
      <c r="B389" s="65"/>
      <c r="C389" s="66"/>
      <c r="D389" s="66"/>
      <c r="E389" s="44"/>
      <c r="F389" s="65"/>
      <c r="G389" s="119"/>
      <c r="H389" s="190"/>
      <c r="J389" s="399"/>
      <c r="K389" s="381"/>
      <c r="L389" s="411"/>
      <c r="M389" s="68"/>
      <c r="N389" s="550"/>
      <c r="O389" s="550"/>
      <c r="P389" s="359" t="str">
        <f t="shared" si="26"/>
        <v/>
      </c>
    </row>
    <row r="390" spans="1:16" s="64" customFormat="1" ht="12.75" hidden="1" customHeight="1" outlineLevel="1">
      <c r="A390" s="106"/>
      <c r="B390" s="65"/>
      <c r="C390" s="66"/>
      <c r="D390" s="66"/>
      <c r="E390" s="44"/>
      <c r="F390" s="65"/>
      <c r="G390" s="119"/>
      <c r="H390" s="190"/>
      <c r="J390" s="399"/>
      <c r="K390" s="381"/>
      <c r="L390" s="411" t="s">
        <v>6145</v>
      </c>
      <c r="M390" s="68"/>
      <c r="N390" s="550"/>
      <c r="O390" s="550"/>
      <c r="P390" s="359" t="str">
        <f t="shared" si="26"/>
        <v/>
      </c>
    </row>
    <row r="391" spans="1:16" s="64" customFormat="1" ht="12.75" hidden="1" customHeight="1" outlineLevel="1">
      <c r="A391" s="106"/>
      <c r="B391" s="65"/>
      <c r="C391" s="66"/>
      <c r="D391" s="66"/>
      <c r="E391" s="44"/>
      <c r="F391" s="65"/>
      <c r="G391" s="119"/>
      <c r="H391" s="190"/>
      <c r="J391" s="399"/>
      <c r="K391" s="381"/>
      <c r="L391" s="411"/>
      <c r="M391" s="68"/>
      <c r="N391" s="550"/>
      <c r="O391" s="550"/>
      <c r="P391" s="359" t="str">
        <f t="shared" si="26"/>
        <v/>
      </c>
    </row>
    <row r="392" spans="1:16" s="64" customFormat="1" ht="12.75" hidden="1" customHeight="1" outlineLevel="1">
      <c r="A392" s="106"/>
      <c r="B392" s="65"/>
      <c r="C392" s="66"/>
      <c r="D392" s="66"/>
      <c r="E392" s="44"/>
      <c r="F392" s="65"/>
      <c r="G392" s="119"/>
      <c r="H392" s="190"/>
      <c r="J392" s="399"/>
      <c r="K392" s="381"/>
      <c r="L392" s="411" t="s">
        <v>2004</v>
      </c>
      <c r="M392" s="68"/>
      <c r="N392" s="550"/>
      <c r="O392" s="550"/>
      <c r="P392" s="359" t="str">
        <f t="shared" si="26"/>
        <v/>
      </c>
    </row>
    <row r="393" spans="1:16" s="64" customFormat="1" ht="12.75" hidden="1" customHeight="1" outlineLevel="1">
      <c r="A393" s="106"/>
      <c r="B393" s="65"/>
      <c r="C393" s="66"/>
      <c r="D393" s="66"/>
      <c r="E393" s="44"/>
      <c r="F393" s="65"/>
      <c r="G393" s="119"/>
      <c r="H393" s="190"/>
      <c r="J393" s="399"/>
      <c r="K393" s="381"/>
      <c r="L393" s="411"/>
      <c r="M393" s="68"/>
      <c r="N393" s="550"/>
      <c r="O393" s="550"/>
      <c r="P393" s="359" t="str">
        <f t="shared" si="26"/>
        <v/>
      </c>
    </row>
    <row r="394" spans="1:16" s="64" customFormat="1" ht="12.75" hidden="1" customHeight="1" outlineLevel="1">
      <c r="A394" s="106"/>
      <c r="B394" s="65"/>
      <c r="C394" s="66"/>
      <c r="D394" s="66"/>
      <c r="E394" s="44"/>
      <c r="F394" s="65"/>
      <c r="G394" s="119"/>
      <c r="H394" s="190"/>
      <c r="J394" s="399"/>
      <c r="K394" s="381"/>
      <c r="L394" s="411"/>
      <c r="M394" s="68"/>
      <c r="N394" s="550"/>
      <c r="O394" s="550"/>
      <c r="P394" s="359" t="str">
        <f t="shared" si="26"/>
        <v/>
      </c>
    </row>
    <row r="395" spans="1:16" s="64" customFormat="1" ht="12.75" hidden="1" customHeight="1" outlineLevel="1">
      <c r="A395" s="106"/>
      <c r="B395" s="65"/>
      <c r="C395" s="66"/>
      <c r="D395" s="66"/>
      <c r="E395" s="44"/>
      <c r="F395" s="65"/>
      <c r="G395" s="119"/>
      <c r="H395" s="190"/>
      <c r="J395" s="399"/>
      <c r="K395" s="381"/>
      <c r="L395" s="411" t="s">
        <v>2005</v>
      </c>
      <c r="M395" s="68"/>
      <c r="N395" s="550"/>
      <c r="O395" s="550"/>
      <c r="P395" s="359" t="str">
        <f t="shared" si="26"/>
        <v/>
      </c>
    </row>
    <row r="396" spans="1:16" s="64" customFormat="1" ht="12.75" hidden="1" customHeight="1" outlineLevel="1">
      <c r="A396" s="106"/>
      <c r="B396" s="65"/>
      <c r="C396" s="66"/>
      <c r="D396" s="66"/>
      <c r="E396" s="44"/>
      <c r="F396" s="65"/>
      <c r="G396" s="119"/>
      <c r="H396" s="190"/>
      <c r="J396" s="399"/>
      <c r="K396" s="381"/>
      <c r="L396" s="411" t="s">
        <v>2006</v>
      </c>
      <c r="M396" s="68"/>
      <c r="N396" s="550"/>
      <c r="O396" s="550"/>
      <c r="P396" s="359" t="str">
        <f t="shared" si="26"/>
        <v/>
      </c>
    </row>
    <row r="397" spans="1:16" s="64" customFormat="1" ht="12.75" hidden="1" customHeight="1" outlineLevel="1">
      <c r="A397" s="106"/>
      <c r="B397" s="65"/>
      <c r="C397" s="66"/>
      <c r="D397" s="66"/>
      <c r="E397" s="44"/>
      <c r="F397" s="65"/>
      <c r="G397" s="119"/>
      <c r="H397" s="190"/>
      <c r="J397" s="399"/>
      <c r="K397" s="381"/>
      <c r="L397" s="411" t="s">
        <v>2007</v>
      </c>
      <c r="M397" s="68"/>
      <c r="N397" s="550"/>
      <c r="O397" s="550"/>
      <c r="P397" s="359" t="str">
        <f t="shared" si="26"/>
        <v/>
      </c>
    </row>
    <row r="398" spans="1:16" s="64" customFormat="1" ht="12.75" hidden="1" customHeight="1" outlineLevel="1">
      <c r="A398" s="106"/>
      <c r="B398" s="65"/>
      <c r="C398" s="66"/>
      <c r="D398" s="66"/>
      <c r="E398" s="44"/>
      <c r="F398" s="65"/>
      <c r="G398" s="119"/>
      <c r="H398" s="190"/>
      <c r="J398" s="399"/>
      <c r="K398" s="381"/>
      <c r="L398" s="411" t="s">
        <v>2008</v>
      </c>
      <c r="M398" s="68"/>
      <c r="N398" s="550"/>
      <c r="O398" s="550"/>
      <c r="P398" s="359" t="str">
        <f t="shared" si="26"/>
        <v/>
      </c>
    </row>
    <row r="399" spans="1:16" s="64" customFormat="1" ht="12.75" hidden="1" customHeight="1" outlineLevel="1">
      <c r="A399" s="106"/>
      <c r="B399" s="65"/>
      <c r="C399" s="66"/>
      <c r="D399" s="66"/>
      <c r="E399" s="44"/>
      <c r="F399" s="65"/>
      <c r="G399" s="119"/>
      <c r="H399" s="190"/>
      <c r="J399" s="399"/>
      <c r="K399" s="381"/>
      <c r="L399" s="411"/>
      <c r="M399" s="68"/>
      <c r="N399" s="550"/>
      <c r="O399" s="550"/>
      <c r="P399" s="359" t="str">
        <f t="shared" si="26"/>
        <v/>
      </c>
    </row>
    <row r="400" spans="1:16" s="64" customFormat="1" ht="12.75" hidden="1" customHeight="1" outlineLevel="1">
      <c r="A400" s="106" t="str">
        <f ca="1">IF(B400="","",MAX($A$3:INDIRECT(ADDRESS(ROW()-1,COLUMN(),1)))+1)</f>
        <v/>
      </c>
      <c r="B400" s="65"/>
      <c r="C400" s="66" t="str">
        <f ca="1">IF(B400="",IF(D400="","",MAX(INDIRECT(ADDRESS(2+MATCH(MAX($A$299:$A388),$A$299:$A388),COLUMN(),1)):INDIRECT(ADDRESS(ROW()-1,COLUMN(),1)))+1),1)</f>
        <v/>
      </c>
      <c r="D400" s="66"/>
      <c r="E400" s="44"/>
      <c r="F400" s="65"/>
      <c r="G400" s="119"/>
      <c r="H400" s="190" t="s">
        <v>626</v>
      </c>
      <c r="J400" s="399" t="s">
        <v>238</v>
      </c>
      <c r="K400" s="381"/>
      <c r="L400" s="411"/>
      <c r="M400" s="68"/>
      <c r="N400" s="550"/>
      <c r="O400" s="550"/>
      <c r="P400" s="359" t="str">
        <f t="shared" si="26"/>
        <v/>
      </c>
    </row>
    <row r="401" spans="1:16" s="64" customFormat="1" ht="12.75" hidden="1" customHeight="1" outlineLevel="1">
      <c r="A401" s="106" t="str">
        <f ca="1">IF(B401="","",MAX($A$3:INDIRECT(ADDRESS(ROW()-1,COLUMN(),1)))+1)</f>
        <v/>
      </c>
      <c r="B401" s="65"/>
      <c r="C401" s="66" t="str">
        <f ca="1">IF(B401="",IF(D401="","",MAX(INDIRECT(ADDRESS(2+MATCH(MAX($A$299:$A400),$A$299:$A400),COLUMN(),1)):INDIRECT(ADDRESS(ROW()-1,COLUMN(),1)))+1),1)</f>
        <v/>
      </c>
      <c r="D401" s="66"/>
      <c r="E401" s="44"/>
      <c r="F401" s="65"/>
      <c r="G401" s="119"/>
      <c r="H401" s="190" t="s">
        <v>626</v>
      </c>
      <c r="J401" s="399" t="s">
        <v>627</v>
      </c>
      <c r="K401" s="381"/>
      <c r="L401" s="411"/>
      <c r="M401" s="68"/>
      <c r="N401" s="550"/>
      <c r="O401" s="550"/>
      <c r="P401" s="359" t="str">
        <f t="shared" si="26"/>
        <v/>
      </c>
    </row>
    <row r="402" spans="1:16" s="64" customFormat="1" ht="12.75" hidden="1" customHeight="1" outlineLevel="1">
      <c r="A402" s="106" t="str">
        <f ca="1">IF(B402="","",MAX($A$3:INDIRECT(ADDRESS(ROW()-1,COLUMN(),1)))+1)</f>
        <v/>
      </c>
      <c r="B402" s="65"/>
      <c r="C402" s="66" t="str">
        <f ca="1">IF(B402="",IF(D402="","",MAX(INDIRECT(ADDRESS(2+MATCH(MAX($A$299:$A401),$A$299:$A401),COLUMN(),1)):INDIRECT(ADDRESS(ROW()-1,COLUMN(),1)))+1),1)</f>
        <v/>
      </c>
      <c r="D402" s="66"/>
      <c r="E402" s="44"/>
      <c r="F402" s="65"/>
      <c r="G402" s="119"/>
      <c r="H402" s="190" t="s">
        <v>626</v>
      </c>
      <c r="J402" s="399" t="s">
        <v>622</v>
      </c>
      <c r="K402" s="381"/>
      <c r="L402" s="411"/>
      <c r="M402" s="68"/>
      <c r="N402" s="550"/>
      <c r="O402" s="550"/>
      <c r="P402" s="359" t="str">
        <f t="shared" si="26"/>
        <v/>
      </c>
    </row>
    <row r="403" spans="1:16" s="64" customFormat="1" ht="12.75" hidden="1" customHeight="1" outlineLevel="1">
      <c r="A403" s="106" t="str">
        <f ca="1">IF(B403="","",MAX($A$3:INDIRECT(ADDRESS(ROW()-1,COLUMN(),1)))+1)</f>
        <v/>
      </c>
      <c r="B403" s="65"/>
      <c r="C403" s="66" t="str">
        <f ca="1">IF(B403="",IF(D403="","",MAX(INDIRECT(ADDRESS(2+MATCH(MAX($A$299:$A402),$A$299:$A402),COLUMN(),1)):INDIRECT(ADDRESS(ROW()-1,COLUMN(),1)))+1),1)</f>
        <v/>
      </c>
      <c r="D403" s="66"/>
      <c r="E403" s="44"/>
      <c r="F403" s="65"/>
      <c r="G403" s="119"/>
      <c r="H403" s="190" t="s">
        <v>626</v>
      </c>
      <c r="J403" s="399" t="s">
        <v>623</v>
      </c>
      <c r="K403" s="381"/>
      <c r="L403" s="411"/>
      <c r="M403" s="68"/>
      <c r="N403" s="550"/>
      <c r="O403" s="550"/>
      <c r="P403" s="359" t="str">
        <f t="shared" si="26"/>
        <v/>
      </c>
    </row>
    <row r="404" spans="1:16" s="64" customFormat="1" ht="12.75" hidden="1" customHeight="1" outlineLevel="1">
      <c r="A404" s="106" t="str">
        <f ca="1">IF(B404="","",MAX($A$3:INDIRECT(ADDRESS(ROW()-1,COLUMN(),1)))+1)</f>
        <v/>
      </c>
      <c r="B404" s="65"/>
      <c r="C404" s="66" t="str">
        <f ca="1">IF(B404="",IF(D404="","",MAX(INDIRECT(ADDRESS(2+MATCH(MAX($A$299:$A403),$A$299:$A403),COLUMN(),1)):INDIRECT(ADDRESS(ROW()-1,COLUMN(),1)))+1),1)</f>
        <v/>
      </c>
      <c r="D404" s="66"/>
      <c r="E404" s="44"/>
      <c r="F404" s="65"/>
      <c r="G404" s="119"/>
      <c r="H404" s="190" t="s">
        <v>626</v>
      </c>
      <c r="J404" s="399" t="s">
        <v>863</v>
      </c>
      <c r="K404" s="381"/>
      <c r="L404" s="411"/>
      <c r="M404" s="68"/>
      <c r="N404" s="550"/>
      <c r="O404" s="550"/>
      <c r="P404" s="359" t="str">
        <f t="shared" si="26"/>
        <v/>
      </c>
    </row>
    <row r="405" spans="1:16" s="64" customFormat="1" ht="12.75" hidden="1" customHeight="1" outlineLevel="1">
      <c r="A405" s="106" t="str">
        <f ca="1">IF(B405="","",MAX($A$3:INDIRECT(ADDRESS(ROW()-1,COLUMN(),1)))+1)</f>
        <v/>
      </c>
      <c r="B405" s="65"/>
      <c r="C405" s="66" t="str">
        <f ca="1">IF(B405="",IF(D405="","",MAX(INDIRECT(ADDRESS(2+MATCH(MAX($A$299:$A404),$A$299:$A404),COLUMN(),1)):INDIRECT(ADDRESS(ROW()-1,COLUMN(),1)))+1),1)</f>
        <v/>
      </c>
      <c r="D405" s="66"/>
      <c r="E405" s="44"/>
      <c r="F405" s="65"/>
      <c r="G405" s="119"/>
      <c r="H405" s="190" t="s">
        <v>626</v>
      </c>
      <c r="J405" s="399" t="s">
        <v>624</v>
      </c>
      <c r="K405" s="381"/>
      <c r="L405" s="411"/>
      <c r="M405" s="68"/>
      <c r="N405" s="550"/>
      <c r="O405" s="550"/>
      <c r="P405" s="359" t="str">
        <f t="shared" si="26"/>
        <v/>
      </c>
    </row>
    <row r="406" spans="1:16" s="64" customFormat="1" ht="12.75" hidden="1" customHeight="1" outlineLevel="1">
      <c r="A406" s="106" t="str">
        <f ca="1">IF(B406="","",MAX($A$3:INDIRECT(ADDRESS(ROW()-1,COLUMN(),1)))+1)</f>
        <v/>
      </c>
      <c r="B406" s="65"/>
      <c r="C406" s="66" t="str">
        <f ca="1">IF(B406="",IF(D406="","",MAX(INDIRECT(ADDRESS(2+MATCH(MAX($A$299:$A405),$A$299:$A405),COLUMN(),1)):INDIRECT(ADDRESS(ROW()-1,COLUMN(),1)))+1),1)</f>
        <v/>
      </c>
      <c r="D406" s="66"/>
      <c r="E406" s="44"/>
      <c r="F406" s="65"/>
      <c r="G406" s="119"/>
      <c r="H406" s="190"/>
      <c r="I406" s="45"/>
      <c r="J406" s="399"/>
      <c r="K406" s="381"/>
      <c r="L406" s="411"/>
      <c r="M406" s="68"/>
      <c r="N406" s="550"/>
      <c r="O406" s="550"/>
      <c r="P406" s="359" t="str">
        <f t="shared" ref="P406:P469" si="31">IF(N406="","",IF(O406="","",IF(O406=N406,$Q$1,O406-N406)))</f>
        <v/>
      </c>
    </row>
    <row r="407" spans="1:16" s="64" customFormat="1" ht="12.75" hidden="1" customHeight="1" outlineLevel="1">
      <c r="A407" s="106" t="str">
        <f ca="1">IF(B407="","",MAX($A$3:INDIRECT(ADDRESS(ROW()-1,COLUMN(),1)))+1)</f>
        <v/>
      </c>
      <c r="B407" s="65"/>
      <c r="C407" s="66" t="str">
        <f ca="1">IF(B407="",IF(D407="","",MAX(INDIRECT(ADDRESS(2+MATCH(MAX($A$299:$A406),$A$299:$A406),COLUMN(),1)):INDIRECT(ADDRESS(ROW()-1,COLUMN(),1)))+1),1)</f>
        <v/>
      </c>
      <c r="D407" s="66"/>
      <c r="E407" s="44"/>
      <c r="F407" s="65"/>
      <c r="G407" s="119"/>
      <c r="H407" s="190"/>
      <c r="I407" s="45"/>
      <c r="J407" s="399"/>
      <c r="K407" s="381"/>
      <c r="L407" s="411"/>
      <c r="M407" s="68"/>
      <c r="N407" s="550"/>
      <c r="O407" s="550"/>
      <c r="P407" s="359" t="str">
        <f t="shared" si="31"/>
        <v/>
      </c>
    </row>
    <row r="408" spans="1:16" s="64" customFormat="1" ht="12.75" hidden="1" customHeight="1" outlineLevel="1">
      <c r="A408" s="106" t="str">
        <f ca="1">IF(B408="","",MAX($A$3:INDIRECT(ADDRESS(ROW()-1,COLUMN(),1)))+1)</f>
        <v/>
      </c>
      <c r="B408" s="65"/>
      <c r="C408" s="66" t="str">
        <f ca="1">IF(B408="",IF(D408="","",MAX(INDIRECT(ADDRESS(2+MATCH(MAX($A$299:$A407),$A$299:$A407),COLUMN(),1)):INDIRECT(ADDRESS(ROW()-1,COLUMN(),1)))+1),1)</f>
        <v/>
      </c>
      <c r="D408" s="66"/>
      <c r="E408" s="44"/>
      <c r="F408" s="65"/>
      <c r="G408" s="119"/>
      <c r="H408" s="190"/>
      <c r="I408" s="354" t="str">
        <f t="shared" ref="I408:I471" si="32">IF((K408=L408)=TRUE,"○","x")</f>
        <v>x</v>
      </c>
      <c r="J408" s="399"/>
      <c r="K408" s="381"/>
      <c r="L408" s="411" t="s">
        <v>628</v>
      </c>
      <c r="M408" s="68"/>
      <c r="N408" s="550"/>
      <c r="O408" s="550"/>
      <c r="P408" s="359" t="str">
        <f t="shared" si="31"/>
        <v/>
      </c>
    </row>
    <row r="409" spans="1:16" s="64" customFormat="1" ht="12.75" hidden="1" customHeight="1" outlineLevel="1">
      <c r="A409" s="106" t="str">
        <f ca="1">IF(B409="","",MAX($A$3:INDIRECT(ADDRESS(ROW()-1,COLUMN(),1)))+1)</f>
        <v/>
      </c>
      <c r="B409" s="65"/>
      <c r="C409" s="66" t="str">
        <f ca="1">IF(B409="",IF(D409="","",MAX(INDIRECT(ADDRESS(2+MATCH(MAX($A$299:$A408),$A$299:$A408),COLUMN(),1)):INDIRECT(ADDRESS(ROW()-1,COLUMN(),1)))+1),1)</f>
        <v/>
      </c>
      <c r="D409" s="66"/>
      <c r="E409" s="44"/>
      <c r="F409" s="65"/>
      <c r="G409" s="119"/>
      <c r="H409" s="190"/>
      <c r="I409" s="354" t="str">
        <f t="shared" si="32"/>
        <v>x</v>
      </c>
      <c r="J409" s="399"/>
      <c r="K409" s="381"/>
      <c r="L409" s="411" t="s">
        <v>629</v>
      </c>
      <c r="M409" s="68"/>
      <c r="N409" s="550"/>
      <c r="O409" s="550"/>
      <c r="P409" s="359" t="str">
        <f t="shared" si="31"/>
        <v/>
      </c>
    </row>
    <row r="410" spans="1:16" s="64" customFormat="1" ht="12.75" hidden="1" customHeight="1" outlineLevel="1">
      <c r="A410" s="106" t="str">
        <f ca="1">IF(B410="","",MAX($A$3:INDIRECT(ADDRESS(ROW()-1,COLUMN(),1)))+1)</f>
        <v/>
      </c>
      <c r="B410" s="65"/>
      <c r="C410" s="66" t="str">
        <f ca="1">IF(B410="",IF(D410="","",MAX(INDIRECT(ADDRESS(2+MATCH(MAX($A$299:$A409),$A$299:$A409),COLUMN(),1)):INDIRECT(ADDRESS(ROW()-1,COLUMN(),1)))+1),1)</f>
        <v/>
      </c>
      <c r="D410" s="66"/>
      <c r="E410" s="44"/>
      <c r="F410" s="65"/>
      <c r="G410" s="119"/>
      <c r="H410" s="190"/>
      <c r="I410" s="354" t="str">
        <f t="shared" si="32"/>
        <v>x</v>
      </c>
      <c r="J410" s="399"/>
      <c r="K410" s="381"/>
      <c r="L410" s="411" t="s">
        <v>3096</v>
      </c>
      <c r="M410" s="68"/>
      <c r="N410" s="550"/>
      <c r="O410" s="550"/>
      <c r="P410" s="359" t="str">
        <f t="shared" si="31"/>
        <v/>
      </c>
    </row>
    <row r="411" spans="1:16" s="64" customFormat="1" ht="12.75" hidden="1" customHeight="1" outlineLevel="1">
      <c r="A411" s="106" t="str">
        <f ca="1">IF(B411="","",MAX($A$3:INDIRECT(ADDRESS(ROW()-1,COLUMN(),1)))+1)</f>
        <v/>
      </c>
      <c r="B411" s="65"/>
      <c r="C411" s="66" t="str">
        <f ca="1">IF(B411="",IF(D411="","",MAX(INDIRECT(ADDRESS(2+MATCH(MAX($A$299:$A410),$A$299:$A410),COLUMN(),1)):INDIRECT(ADDRESS(ROW()-1,COLUMN(),1)))+1),1)</f>
        <v/>
      </c>
      <c r="D411" s="66"/>
      <c r="E411" s="44"/>
      <c r="F411" s="65"/>
      <c r="G411" s="119"/>
      <c r="H411" s="190"/>
      <c r="I411" s="354" t="str">
        <f t="shared" si="32"/>
        <v>x</v>
      </c>
      <c r="J411" s="399"/>
      <c r="K411" s="381"/>
      <c r="L411" s="411" t="s">
        <v>1327</v>
      </c>
      <c r="M411" s="68"/>
      <c r="N411" s="550"/>
      <c r="O411" s="550"/>
      <c r="P411" s="359" t="str">
        <f t="shared" si="31"/>
        <v/>
      </c>
    </row>
    <row r="412" spans="1:16" s="64" customFormat="1" ht="12.75" hidden="1" customHeight="1" outlineLevel="1">
      <c r="A412" s="106" t="str">
        <f ca="1">IF(B412="","",MAX($A$3:INDIRECT(ADDRESS(ROW()-1,COLUMN(),1)))+1)</f>
        <v/>
      </c>
      <c r="B412" s="65"/>
      <c r="C412" s="66" t="str">
        <f ca="1">IF(B412="",IF(D412="","",MAX(INDIRECT(ADDRESS(2+MATCH(MAX($A$299:$A411),$A$299:$A411),COLUMN(),1)):INDIRECT(ADDRESS(ROW()-1,COLUMN(),1)))+1),1)</f>
        <v/>
      </c>
      <c r="D412" s="66"/>
      <c r="E412" s="44"/>
      <c r="F412" s="65"/>
      <c r="G412" s="119"/>
      <c r="H412" s="190"/>
      <c r="I412" s="354" t="str">
        <f t="shared" si="32"/>
        <v>x</v>
      </c>
      <c r="J412" s="399"/>
      <c r="K412" s="381"/>
      <c r="L412" s="411" t="s">
        <v>3097</v>
      </c>
      <c r="M412" s="68"/>
      <c r="N412" s="550"/>
      <c r="O412" s="550"/>
      <c r="P412" s="359" t="str">
        <f t="shared" si="31"/>
        <v/>
      </c>
    </row>
    <row r="413" spans="1:16" s="64" customFormat="1" ht="12.75" hidden="1" customHeight="1" outlineLevel="1">
      <c r="A413" s="106" t="str">
        <f ca="1">IF(B413="","",MAX($A$3:INDIRECT(ADDRESS(ROW()-1,COLUMN(),1)))+1)</f>
        <v/>
      </c>
      <c r="B413" s="65"/>
      <c r="C413" s="66" t="str">
        <f ca="1">IF(B413="",IF(D413="","",MAX(INDIRECT(ADDRESS(2+MATCH(MAX($A$299:$A412),$A$299:$A412),COLUMN(),1)):INDIRECT(ADDRESS(ROW()-1,COLUMN(),1)))+1),1)</f>
        <v/>
      </c>
      <c r="D413" s="66"/>
      <c r="E413" s="44"/>
      <c r="F413" s="65"/>
      <c r="G413" s="119"/>
      <c r="H413" s="190"/>
      <c r="I413" s="354" t="str">
        <f t="shared" si="32"/>
        <v>x</v>
      </c>
      <c r="J413" s="399"/>
      <c r="K413" s="381"/>
      <c r="L413" s="411" t="s">
        <v>1404</v>
      </c>
      <c r="M413" s="68"/>
      <c r="N413" s="550"/>
      <c r="O413" s="550"/>
      <c r="P413" s="359" t="str">
        <f t="shared" si="31"/>
        <v/>
      </c>
    </row>
    <row r="414" spans="1:16" s="64" customFormat="1" ht="12.75" hidden="1" customHeight="1" outlineLevel="1">
      <c r="A414" s="106" t="str">
        <f ca="1">IF(B414="","",MAX($A$3:INDIRECT(ADDRESS(ROW()-1,COLUMN(),1)))+1)</f>
        <v/>
      </c>
      <c r="B414" s="65"/>
      <c r="C414" s="66" t="str">
        <f ca="1">IF(B414="",IF(D414="","",MAX(INDIRECT(ADDRESS(2+MATCH(MAX($A$299:$A413),$A$299:$A413),COLUMN(),1)):INDIRECT(ADDRESS(ROW()-1,COLUMN(),1)))+1),1)</f>
        <v/>
      </c>
      <c r="D414" s="66"/>
      <c r="E414" s="44"/>
      <c r="F414" s="65"/>
      <c r="G414" s="119"/>
      <c r="H414" s="190"/>
      <c r="I414" s="354" t="str">
        <f t="shared" si="32"/>
        <v>x</v>
      </c>
      <c r="J414" s="399"/>
      <c r="K414" s="381"/>
      <c r="L414" s="411" t="s">
        <v>1405</v>
      </c>
      <c r="M414" s="68"/>
      <c r="N414" s="550"/>
      <c r="O414" s="550"/>
      <c r="P414" s="359" t="str">
        <f t="shared" si="31"/>
        <v/>
      </c>
    </row>
    <row r="415" spans="1:16" s="64" customFormat="1" ht="12.75" hidden="1" customHeight="1" outlineLevel="1">
      <c r="A415" s="106" t="str">
        <f ca="1">IF(B415="","",MAX($A$3:INDIRECT(ADDRESS(ROW()-1,COLUMN(),1)))+1)</f>
        <v/>
      </c>
      <c r="B415" s="65"/>
      <c r="C415" s="66" t="str">
        <f ca="1">IF(B415="",IF(D415="","",MAX(INDIRECT(ADDRESS(2+MATCH(MAX($A$299:$A414),$A$299:$A414),COLUMN(),1)):INDIRECT(ADDRESS(ROW()-1,COLUMN(),1)))+1),1)</f>
        <v/>
      </c>
      <c r="D415" s="66"/>
      <c r="E415" s="44"/>
      <c r="F415" s="65"/>
      <c r="G415" s="119"/>
      <c r="H415" s="190"/>
      <c r="I415" s="354" t="str">
        <f t="shared" si="32"/>
        <v>x</v>
      </c>
      <c r="J415" s="399"/>
      <c r="K415" s="381"/>
      <c r="L415" s="411" t="s">
        <v>630</v>
      </c>
      <c r="M415" s="68"/>
      <c r="N415" s="550"/>
      <c r="O415" s="550"/>
      <c r="P415" s="359" t="str">
        <f t="shared" si="31"/>
        <v/>
      </c>
    </row>
    <row r="416" spans="1:16" s="64" customFormat="1" ht="12.75" hidden="1" customHeight="1" outlineLevel="1">
      <c r="A416" s="106" t="str">
        <f ca="1">IF(B416="","",MAX($A$3:INDIRECT(ADDRESS(ROW()-1,COLUMN(),1)))+1)</f>
        <v/>
      </c>
      <c r="B416" s="65"/>
      <c r="C416" s="66" t="str">
        <f ca="1">IF(B416="",IF(D416="","",MAX(INDIRECT(ADDRESS(2+MATCH(MAX($A$299:$A415),$A$299:$A415),COLUMN(),1)):INDIRECT(ADDRESS(ROW()-1,COLUMN(),1)))+1),1)</f>
        <v/>
      </c>
      <c r="D416" s="66"/>
      <c r="E416" s="44"/>
      <c r="F416" s="65"/>
      <c r="G416" s="119"/>
      <c r="H416" s="190"/>
      <c r="I416" s="354" t="str">
        <f t="shared" si="32"/>
        <v>x</v>
      </c>
      <c r="J416" s="399"/>
      <c r="K416" s="381"/>
      <c r="L416" s="411" t="s">
        <v>3098</v>
      </c>
      <c r="M416" s="68"/>
      <c r="N416" s="550"/>
      <c r="O416" s="550"/>
      <c r="P416" s="359" t="str">
        <f t="shared" si="31"/>
        <v/>
      </c>
    </row>
    <row r="417" spans="1:16" s="64" customFormat="1" ht="12.75" hidden="1" customHeight="1" outlineLevel="1">
      <c r="A417" s="106" t="str">
        <f ca="1">IF(B417="","",MAX($A$3:INDIRECT(ADDRESS(ROW()-1,COLUMN(),1)))+1)</f>
        <v/>
      </c>
      <c r="B417" s="65"/>
      <c r="C417" s="66" t="str">
        <f ca="1">IF(B417="",IF(D417="","",MAX(INDIRECT(ADDRESS(2+MATCH(MAX($A$299:$A416),$A$299:$A416),COLUMN(),1)):INDIRECT(ADDRESS(ROW()-1,COLUMN(),1)))+1),1)</f>
        <v/>
      </c>
      <c r="D417" s="66"/>
      <c r="E417" s="44"/>
      <c r="F417" s="65"/>
      <c r="G417" s="119"/>
      <c r="H417" s="190"/>
      <c r="I417" s="354" t="str">
        <f t="shared" si="32"/>
        <v>x</v>
      </c>
      <c r="J417" s="399"/>
      <c r="K417" s="381"/>
      <c r="L417" s="411" t="s">
        <v>3099</v>
      </c>
      <c r="M417" s="68"/>
      <c r="N417" s="550"/>
      <c r="O417" s="550"/>
      <c r="P417" s="359" t="str">
        <f t="shared" si="31"/>
        <v/>
      </c>
    </row>
    <row r="418" spans="1:16" s="64" customFormat="1" ht="12.75" hidden="1" customHeight="1" outlineLevel="1">
      <c r="A418" s="106"/>
      <c r="B418" s="65"/>
      <c r="C418" s="66"/>
      <c r="D418" s="66"/>
      <c r="E418" s="44"/>
      <c r="F418" s="65"/>
      <c r="G418" s="119"/>
      <c r="H418" s="190"/>
      <c r="I418" s="354" t="str">
        <f t="shared" si="32"/>
        <v>x</v>
      </c>
      <c r="J418" s="399"/>
      <c r="K418" s="381"/>
      <c r="L418" s="411" t="s">
        <v>1059</v>
      </c>
      <c r="M418" s="68"/>
      <c r="N418" s="550"/>
      <c r="O418" s="550"/>
      <c r="P418" s="359" t="str">
        <f t="shared" si="31"/>
        <v/>
      </c>
    </row>
    <row r="419" spans="1:16" s="64" customFormat="1" ht="12.75" hidden="1" customHeight="1" outlineLevel="1">
      <c r="A419" s="106"/>
      <c r="B419" s="65"/>
      <c r="C419" s="66"/>
      <c r="D419" s="66"/>
      <c r="E419" s="44"/>
      <c r="F419" s="65"/>
      <c r="G419" s="119"/>
      <c r="H419" s="190"/>
      <c r="I419" s="354" t="str">
        <f t="shared" si="32"/>
        <v>x</v>
      </c>
      <c r="J419" s="399"/>
      <c r="K419" s="381"/>
      <c r="L419" s="411" t="s">
        <v>631</v>
      </c>
      <c r="M419" s="68"/>
      <c r="N419" s="550"/>
      <c r="O419" s="550"/>
      <c r="P419" s="359" t="str">
        <f t="shared" si="31"/>
        <v/>
      </c>
    </row>
    <row r="420" spans="1:16" s="64" customFormat="1" ht="12.75" hidden="1" customHeight="1" outlineLevel="1">
      <c r="A420" s="106" t="str">
        <f ca="1">IF(B420="","",MAX($A$3:INDIRECT(ADDRESS(ROW()-1,COLUMN(),1)))+1)</f>
        <v/>
      </c>
      <c r="B420" s="65"/>
      <c r="C420" s="66" t="str">
        <f ca="1">IF(B420="",IF(D420="","",MAX(INDIRECT(ADDRESS(2+MATCH(MAX($A$299:$A417),$A$299:$A417),COLUMN(),1)):INDIRECT(ADDRESS(ROW()-1,COLUMN(),1)))+1),1)</f>
        <v/>
      </c>
      <c r="D420" s="66"/>
      <c r="E420" s="44"/>
      <c r="F420" s="65"/>
      <c r="G420" s="119"/>
      <c r="H420" s="190"/>
      <c r="I420" s="354" t="str">
        <f t="shared" si="32"/>
        <v>x</v>
      </c>
      <c r="J420" s="399"/>
      <c r="K420" s="381"/>
      <c r="L420" s="411" t="s">
        <v>1024</v>
      </c>
      <c r="M420" s="68"/>
      <c r="N420" s="550"/>
      <c r="O420" s="550"/>
      <c r="P420" s="359" t="str">
        <f t="shared" si="31"/>
        <v/>
      </c>
    </row>
    <row r="421" spans="1:16" s="64" customFormat="1" ht="12.75" hidden="1" customHeight="1" outlineLevel="1">
      <c r="A421" s="106" t="str">
        <f ca="1">IF(B421="","",MAX($A$3:INDIRECT(ADDRESS(ROW()-1,COLUMN(),1)))+1)</f>
        <v/>
      </c>
      <c r="B421" s="65"/>
      <c r="C421" s="66" t="str">
        <f ca="1">IF(B421="",IF(D421="","",MAX(INDIRECT(ADDRESS(2+MATCH(MAX($A$299:$A420),$A$299:$A420),COLUMN(),1)):INDIRECT(ADDRESS(ROW()-1,COLUMN(),1)))+1),1)</f>
        <v/>
      </c>
      <c r="D421" s="66"/>
      <c r="E421" s="44"/>
      <c r="F421" s="65"/>
      <c r="G421" s="119"/>
      <c r="H421" s="190"/>
      <c r="I421" s="354" t="str">
        <f t="shared" si="32"/>
        <v>x</v>
      </c>
      <c r="J421" s="399"/>
      <c r="K421" s="381"/>
      <c r="L421" s="411" t="s">
        <v>3100</v>
      </c>
      <c r="M421" s="68"/>
      <c r="N421" s="550"/>
      <c r="O421" s="550"/>
      <c r="P421" s="359" t="str">
        <f t="shared" si="31"/>
        <v/>
      </c>
    </row>
    <row r="422" spans="1:16" s="64" customFormat="1" ht="12.75" hidden="1" customHeight="1" outlineLevel="1">
      <c r="A422" s="106" t="str">
        <f ca="1">IF(B422="","",MAX($A$3:INDIRECT(ADDRESS(ROW()-1,COLUMN(),1)))+1)</f>
        <v/>
      </c>
      <c r="B422" s="65"/>
      <c r="C422" s="66" t="str">
        <f ca="1">IF(B422="",IF(D422="","",MAX(INDIRECT(ADDRESS(2+MATCH(MAX($A$299:$A421),$A$299:$A421),COLUMN(),1)):INDIRECT(ADDRESS(ROW()-1,COLUMN(),1)))+1),1)</f>
        <v/>
      </c>
      <c r="D422" s="66"/>
      <c r="E422" s="44"/>
      <c r="F422" s="65"/>
      <c r="G422" s="119"/>
      <c r="H422" s="190"/>
      <c r="I422" s="354" t="str">
        <f t="shared" si="32"/>
        <v>x</v>
      </c>
      <c r="J422" s="399"/>
      <c r="K422" s="381"/>
      <c r="L422" s="411" t="s">
        <v>3101</v>
      </c>
      <c r="M422" s="68"/>
      <c r="N422" s="550"/>
      <c r="O422" s="550"/>
      <c r="P422" s="359" t="str">
        <f t="shared" si="31"/>
        <v/>
      </c>
    </row>
    <row r="423" spans="1:16" s="64" customFormat="1" ht="12.75" hidden="1" customHeight="1" outlineLevel="1">
      <c r="A423" s="106" t="str">
        <f ca="1">IF(B423="","",MAX($A$3:INDIRECT(ADDRESS(ROW()-1,COLUMN(),1)))+1)</f>
        <v/>
      </c>
      <c r="B423" s="65"/>
      <c r="C423" s="66" t="str">
        <f ca="1">IF(B423="",IF(D423="","",MAX(INDIRECT(ADDRESS(2+MATCH(MAX($A$299:$A422),$A$299:$A422),COLUMN(),1)):INDIRECT(ADDRESS(ROW()-1,COLUMN(),1)))+1),1)</f>
        <v/>
      </c>
      <c r="D423" s="66"/>
      <c r="E423" s="44"/>
      <c r="F423" s="65"/>
      <c r="G423" s="119"/>
      <c r="H423" s="190"/>
      <c r="I423" s="354" t="str">
        <f t="shared" si="32"/>
        <v>x</v>
      </c>
      <c r="J423" s="399"/>
      <c r="K423" s="381"/>
      <c r="L423" s="411" t="s">
        <v>4335</v>
      </c>
      <c r="M423" s="68"/>
      <c r="N423" s="550"/>
      <c r="O423" s="550"/>
      <c r="P423" s="359" t="str">
        <f t="shared" si="31"/>
        <v/>
      </c>
    </row>
    <row r="424" spans="1:16" s="64" customFormat="1" ht="12.75" hidden="1" customHeight="1" outlineLevel="1">
      <c r="A424" s="106" t="str">
        <f ca="1">IF(B424="","",MAX($A$3:INDIRECT(ADDRESS(ROW()-1,COLUMN(),1)))+1)</f>
        <v/>
      </c>
      <c r="B424" s="65"/>
      <c r="C424" s="66" t="str">
        <f ca="1">IF(B424="",IF(D424="","",MAX(INDIRECT(ADDRESS(2+MATCH(MAX($A$299:$A423),$A$299:$A423),COLUMN(),1)):INDIRECT(ADDRESS(ROW()-1,COLUMN(),1)))+1),1)</f>
        <v/>
      </c>
      <c r="D424" s="66"/>
      <c r="E424" s="44"/>
      <c r="F424" s="65"/>
      <c r="G424" s="119"/>
      <c r="H424" s="190"/>
      <c r="I424" s="354" t="str">
        <f t="shared" si="32"/>
        <v>x</v>
      </c>
      <c r="J424" s="399"/>
      <c r="K424" s="381"/>
      <c r="L424" s="411" t="s">
        <v>3102</v>
      </c>
      <c r="M424" s="68"/>
      <c r="N424" s="550"/>
      <c r="O424" s="550"/>
      <c r="P424" s="359" t="str">
        <f t="shared" si="31"/>
        <v/>
      </c>
    </row>
    <row r="425" spans="1:16" s="64" customFormat="1" ht="12.75" hidden="1" customHeight="1" outlineLevel="1">
      <c r="A425" s="106" t="str">
        <f ca="1">IF(B425="","",MAX($A$3:INDIRECT(ADDRESS(ROW()-1,COLUMN(),1)))+1)</f>
        <v/>
      </c>
      <c r="B425" s="65"/>
      <c r="C425" s="66" t="str">
        <f ca="1">IF(B425="",IF(D425="","",MAX(INDIRECT(ADDRESS(2+MATCH(MAX($A$299:$A424),$A$299:$A424),COLUMN(),1)):INDIRECT(ADDRESS(ROW()-1,COLUMN(),1)))+1),1)</f>
        <v/>
      </c>
      <c r="D425" s="66"/>
      <c r="E425" s="44"/>
      <c r="F425" s="65"/>
      <c r="G425" s="119"/>
      <c r="H425" s="190"/>
      <c r="I425" s="354" t="str">
        <f t="shared" si="32"/>
        <v>x</v>
      </c>
      <c r="J425" s="399"/>
      <c r="K425" s="381"/>
      <c r="L425" s="411" t="s">
        <v>4336</v>
      </c>
      <c r="M425" s="68"/>
      <c r="N425" s="550"/>
      <c r="O425" s="550"/>
      <c r="P425" s="359" t="str">
        <f t="shared" si="31"/>
        <v/>
      </c>
    </row>
    <row r="426" spans="1:16" s="64" customFormat="1" ht="12.75" hidden="1" customHeight="1" outlineLevel="1">
      <c r="A426" s="106" t="str">
        <f ca="1">IF(B426="","",MAX($A$3:INDIRECT(ADDRESS(ROW()-1,COLUMN(),1)))+1)</f>
        <v/>
      </c>
      <c r="B426" s="65"/>
      <c r="C426" s="66" t="str">
        <f ca="1">IF(B426="",IF(D426="","",MAX(INDIRECT(ADDRESS(2+MATCH(MAX($A$299:$A425),$A$299:$A425),COLUMN(),1)):INDIRECT(ADDRESS(ROW()-1,COLUMN(),1)))+1),1)</f>
        <v/>
      </c>
      <c r="D426" s="66"/>
      <c r="E426" s="44"/>
      <c r="F426" s="65"/>
      <c r="G426" s="119"/>
      <c r="H426" s="190"/>
      <c r="I426" s="354" t="str">
        <f t="shared" si="32"/>
        <v>x</v>
      </c>
      <c r="J426" s="399"/>
      <c r="K426" s="381"/>
      <c r="L426" s="411" t="s">
        <v>4337</v>
      </c>
      <c r="M426" s="68"/>
      <c r="N426" s="550"/>
      <c r="O426" s="550"/>
      <c r="P426" s="359" t="str">
        <f t="shared" si="31"/>
        <v/>
      </c>
    </row>
    <row r="427" spans="1:16" s="64" customFormat="1" ht="12.75" hidden="1" customHeight="1" outlineLevel="1">
      <c r="A427" s="106" t="str">
        <f ca="1">IF(B427="","",MAX($A$3:INDIRECT(ADDRESS(ROW()-1,COLUMN(),1)))+1)</f>
        <v/>
      </c>
      <c r="B427" s="65"/>
      <c r="C427" s="66" t="str">
        <f ca="1">IF(B427="",IF(D427="","",MAX(INDIRECT(ADDRESS(2+MATCH(MAX($A$299:$A426),$A$299:$A426),COLUMN(),1)):INDIRECT(ADDRESS(ROW()-1,COLUMN(),1)))+1),1)</f>
        <v/>
      </c>
      <c r="D427" s="66"/>
      <c r="E427" s="44"/>
      <c r="F427" s="65"/>
      <c r="G427" s="119"/>
      <c r="H427" s="190"/>
      <c r="I427" s="354" t="str">
        <f t="shared" si="32"/>
        <v>x</v>
      </c>
      <c r="J427" s="399"/>
      <c r="K427" s="381"/>
      <c r="L427" s="411" t="s">
        <v>4338</v>
      </c>
      <c r="M427" s="68"/>
      <c r="N427" s="550"/>
      <c r="O427" s="550"/>
      <c r="P427" s="359" t="str">
        <f t="shared" si="31"/>
        <v/>
      </c>
    </row>
    <row r="428" spans="1:16" s="64" customFormat="1" ht="12.75" hidden="1" customHeight="1" outlineLevel="1">
      <c r="A428" s="106" t="str">
        <f ca="1">IF(B428="","",MAX($A$3:INDIRECT(ADDRESS(ROW()-1,COLUMN(),1)))+1)</f>
        <v/>
      </c>
      <c r="B428" s="65"/>
      <c r="C428" s="66" t="str">
        <f ca="1">IF(B428="",IF(D428="","",MAX(INDIRECT(ADDRESS(2+MATCH(MAX($A$299:$A427),$A$299:$A427),COLUMN(),1)):INDIRECT(ADDRESS(ROW()-1,COLUMN(),1)))+1),1)</f>
        <v/>
      </c>
      <c r="D428" s="66"/>
      <c r="E428" s="44"/>
      <c r="F428" s="65"/>
      <c r="G428" s="119"/>
      <c r="H428" s="190"/>
      <c r="I428" s="354" t="str">
        <f t="shared" si="32"/>
        <v>x</v>
      </c>
      <c r="J428" s="399"/>
      <c r="K428" s="381"/>
      <c r="L428" s="411" t="s">
        <v>632</v>
      </c>
      <c r="M428" s="68"/>
      <c r="N428" s="550"/>
      <c r="O428" s="550"/>
      <c r="P428" s="359" t="str">
        <f t="shared" si="31"/>
        <v/>
      </c>
    </row>
    <row r="429" spans="1:16" s="64" customFormat="1" ht="12.75" hidden="1" customHeight="1" outlineLevel="1">
      <c r="A429" s="106" t="str">
        <f ca="1">IF(B429="","",MAX($A$3:INDIRECT(ADDRESS(ROW()-1,COLUMN(),1)))+1)</f>
        <v/>
      </c>
      <c r="B429" s="65"/>
      <c r="C429" s="66" t="str">
        <f ca="1">IF(B429="",IF(D429="","",MAX(INDIRECT(ADDRESS(2+MATCH(MAX($A$299:$A428),$A$299:$A428),COLUMN(),1)):INDIRECT(ADDRESS(ROW()-1,COLUMN(),1)))+1),1)</f>
        <v/>
      </c>
      <c r="D429" s="66"/>
      <c r="E429" s="44"/>
      <c r="F429" s="65"/>
      <c r="G429" s="119"/>
      <c r="H429" s="190"/>
      <c r="I429" s="354" t="str">
        <f t="shared" si="32"/>
        <v>x</v>
      </c>
      <c r="J429" s="399"/>
      <c r="K429" s="381"/>
      <c r="L429" s="411" t="s">
        <v>633</v>
      </c>
      <c r="M429" s="68"/>
      <c r="N429" s="550"/>
      <c r="O429" s="550"/>
      <c r="P429" s="359" t="str">
        <f t="shared" si="31"/>
        <v/>
      </c>
    </row>
    <row r="430" spans="1:16" s="64" customFormat="1" ht="12.75" hidden="1" customHeight="1" outlineLevel="1">
      <c r="A430" s="106" t="str">
        <f ca="1">IF(B430="","",MAX($A$3:INDIRECT(ADDRESS(ROW()-1,COLUMN(),1)))+1)</f>
        <v/>
      </c>
      <c r="B430" s="65"/>
      <c r="C430" s="66" t="str">
        <f ca="1">IF(B430="",IF(D430="","",MAX(INDIRECT(ADDRESS(2+MATCH(MAX($A$299:$A429),$A$299:$A429),COLUMN(),1)):INDIRECT(ADDRESS(ROW()-1,COLUMN(),1)))+1),1)</f>
        <v/>
      </c>
      <c r="D430" s="66"/>
      <c r="E430" s="44"/>
      <c r="F430" s="65"/>
      <c r="G430" s="119"/>
      <c r="H430" s="190"/>
      <c r="I430" s="354" t="str">
        <f t="shared" si="32"/>
        <v>x</v>
      </c>
      <c r="J430" s="399"/>
      <c r="K430" s="381"/>
      <c r="L430" s="411" t="s">
        <v>634</v>
      </c>
      <c r="M430" s="68"/>
      <c r="N430" s="550"/>
      <c r="O430" s="550"/>
      <c r="P430" s="359" t="str">
        <f t="shared" si="31"/>
        <v/>
      </c>
    </row>
    <row r="431" spans="1:16" s="64" customFormat="1" ht="12.75" hidden="1" customHeight="1" outlineLevel="1">
      <c r="A431" s="106" t="str">
        <f ca="1">IF(B431="","",MAX($A$3:INDIRECT(ADDRESS(ROW()-1,COLUMN(),1)))+1)</f>
        <v/>
      </c>
      <c r="B431" s="65"/>
      <c r="C431" s="66" t="str">
        <f ca="1">IF(B431="",IF(D431="","",MAX(INDIRECT(ADDRESS(2+MATCH(MAX($A$299:$A430),$A$299:$A430),COLUMN(),1)):INDIRECT(ADDRESS(ROW()-1,COLUMN(),1)))+1),1)</f>
        <v/>
      </c>
      <c r="D431" s="66"/>
      <c r="E431" s="44"/>
      <c r="F431" s="65"/>
      <c r="G431" s="119"/>
      <c r="H431" s="190"/>
      <c r="I431" s="354" t="str">
        <f t="shared" si="32"/>
        <v>x</v>
      </c>
      <c r="J431" s="399"/>
      <c r="K431" s="381"/>
      <c r="L431" s="411" t="s">
        <v>635</v>
      </c>
      <c r="M431" s="68"/>
      <c r="N431" s="550"/>
      <c r="O431" s="550"/>
      <c r="P431" s="359" t="str">
        <f t="shared" si="31"/>
        <v/>
      </c>
    </row>
    <row r="432" spans="1:16" s="64" customFormat="1" ht="12.75" hidden="1" customHeight="1" outlineLevel="1">
      <c r="A432" s="106" t="str">
        <f ca="1">IF(B432="","",MAX($A$3:INDIRECT(ADDRESS(ROW()-1,COLUMN(),1)))+1)</f>
        <v/>
      </c>
      <c r="B432" s="65"/>
      <c r="C432" s="66" t="str">
        <f ca="1">IF(B432="",IF(D432="","",MAX(INDIRECT(ADDRESS(2+MATCH(MAX($A$299:$A431),$A$299:$A431),COLUMN(),1)):INDIRECT(ADDRESS(ROW()-1,COLUMN(),1)))+1),1)</f>
        <v/>
      </c>
      <c r="D432" s="66"/>
      <c r="E432" s="44"/>
      <c r="F432" s="65"/>
      <c r="G432" s="119"/>
      <c r="H432" s="190"/>
      <c r="I432" s="354" t="str">
        <f t="shared" si="32"/>
        <v>x</v>
      </c>
      <c r="J432" s="399"/>
      <c r="K432" s="381"/>
      <c r="L432" s="411" t="s">
        <v>636</v>
      </c>
      <c r="M432" s="68"/>
      <c r="N432" s="550"/>
      <c r="O432" s="550"/>
      <c r="P432" s="359" t="str">
        <f t="shared" si="31"/>
        <v/>
      </c>
    </row>
    <row r="433" spans="1:16" s="64" customFormat="1" ht="12.75" hidden="1" customHeight="1" outlineLevel="1">
      <c r="A433" s="106" t="str">
        <f ca="1">IF(B433="","",MAX($A$3:INDIRECT(ADDRESS(ROW()-1,COLUMN(),1)))+1)</f>
        <v/>
      </c>
      <c r="B433" s="65"/>
      <c r="C433" s="66" t="str">
        <f ca="1">IF(B433="",IF(D433="","",MAX(INDIRECT(ADDRESS(2+MATCH(MAX($A$299:$A432),$A$299:$A432),COLUMN(),1)):INDIRECT(ADDRESS(ROW()-1,COLUMN(),1)))+1),1)</f>
        <v/>
      </c>
      <c r="D433" s="66"/>
      <c r="E433" s="44"/>
      <c r="F433" s="65"/>
      <c r="G433" s="119"/>
      <c r="H433" s="190"/>
      <c r="I433" s="354" t="str">
        <f t="shared" si="32"/>
        <v>x</v>
      </c>
      <c r="J433" s="399"/>
      <c r="K433" s="381"/>
      <c r="L433" s="411" t="s">
        <v>3103</v>
      </c>
      <c r="M433" s="68"/>
      <c r="N433" s="550"/>
      <c r="O433" s="550"/>
      <c r="P433" s="359" t="str">
        <f t="shared" si="31"/>
        <v/>
      </c>
    </row>
    <row r="434" spans="1:16" s="64" customFormat="1" ht="12.75" hidden="1" customHeight="1" outlineLevel="1">
      <c r="A434" s="106" t="str">
        <f ca="1">IF(B434="","",MAX($A$3:INDIRECT(ADDRESS(ROW()-1,COLUMN(),1)))+1)</f>
        <v/>
      </c>
      <c r="B434" s="65"/>
      <c r="C434" s="66" t="str">
        <f ca="1">IF(B434="",IF(D434="","",MAX(INDIRECT(ADDRESS(2+MATCH(MAX($A$299:$A433),$A$299:$A433),COLUMN(),1)):INDIRECT(ADDRESS(ROW()-1,COLUMN(),1)))+1),1)</f>
        <v/>
      </c>
      <c r="D434" s="66"/>
      <c r="E434" s="44"/>
      <c r="F434" s="65"/>
      <c r="G434" s="119"/>
      <c r="H434" s="190"/>
      <c r="I434" s="354" t="str">
        <f t="shared" si="32"/>
        <v>x</v>
      </c>
      <c r="J434" s="399"/>
      <c r="K434" s="381"/>
      <c r="L434" s="411" t="s">
        <v>3104</v>
      </c>
      <c r="M434" s="68"/>
      <c r="N434" s="550"/>
      <c r="O434" s="550"/>
      <c r="P434" s="359" t="str">
        <f t="shared" si="31"/>
        <v/>
      </c>
    </row>
    <row r="435" spans="1:16" s="64" customFormat="1" ht="12.75" hidden="1" customHeight="1" outlineLevel="1">
      <c r="A435" s="106" t="str">
        <f ca="1">IF(B435="","",MAX($A$3:INDIRECT(ADDRESS(ROW()-1,COLUMN(),1)))+1)</f>
        <v/>
      </c>
      <c r="B435" s="65"/>
      <c r="C435" s="66" t="str">
        <f ca="1">IF(B435="",IF(D435="","",MAX(INDIRECT(ADDRESS(2+MATCH(MAX($A$299:$A434),$A$299:$A434),COLUMN(),1)):INDIRECT(ADDRESS(ROW()-1,COLUMN(),1)))+1),1)</f>
        <v/>
      </c>
      <c r="D435" s="66"/>
      <c r="E435" s="44"/>
      <c r="F435" s="65"/>
      <c r="G435" s="119"/>
      <c r="H435" s="190"/>
      <c r="I435" s="354" t="str">
        <f t="shared" si="32"/>
        <v>x</v>
      </c>
      <c r="J435" s="399"/>
      <c r="K435" s="381"/>
      <c r="L435" s="411" t="s">
        <v>1020</v>
      </c>
      <c r="M435" s="68"/>
      <c r="N435" s="550"/>
      <c r="O435" s="550"/>
      <c r="P435" s="359" t="str">
        <f t="shared" si="31"/>
        <v/>
      </c>
    </row>
    <row r="436" spans="1:16" s="64" customFormat="1" ht="12.75" hidden="1" customHeight="1" outlineLevel="1">
      <c r="A436" s="106" t="str">
        <f ca="1">IF(B436="","",MAX($A$3:INDIRECT(ADDRESS(ROW()-1,COLUMN(),1)))+1)</f>
        <v/>
      </c>
      <c r="B436" s="65"/>
      <c r="C436" s="66" t="str">
        <f ca="1">IF(B436="",IF(D436="","",MAX(INDIRECT(ADDRESS(2+MATCH(MAX($A$299:$A435),$A$299:$A435),COLUMN(),1)):INDIRECT(ADDRESS(ROW()-1,COLUMN(),1)))+1),1)</f>
        <v/>
      </c>
      <c r="D436" s="66"/>
      <c r="E436" s="44"/>
      <c r="F436" s="65"/>
      <c r="G436" s="119"/>
      <c r="H436" s="190"/>
      <c r="I436" s="354" t="str">
        <f t="shared" si="32"/>
        <v>x</v>
      </c>
      <c r="J436" s="399"/>
      <c r="K436" s="381"/>
      <c r="L436" s="411" t="s">
        <v>3105</v>
      </c>
      <c r="M436" s="68"/>
      <c r="N436" s="550"/>
      <c r="O436" s="550"/>
      <c r="P436" s="359" t="str">
        <f t="shared" si="31"/>
        <v/>
      </c>
    </row>
    <row r="437" spans="1:16" s="64" customFormat="1" ht="12.75" hidden="1" customHeight="1" outlineLevel="1">
      <c r="A437" s="106" t="str">
        <f ca="1">IF(B437="","",MAX($A$3:INDIRECT(ADDRESS(ROW()-1,COLUMN(),1)))+1)</f>
        <v/>
      </c>
      <c r="B437" s="65"/>
      <c r="C437" s="66" t="str">
        <f ca="1">IF(B437="",IF(D437="","",MAX(INDIRECT(ADDRESS(2+MATCH(MAX($A$299:$A436),$A$299:$A436),COLUMN(),1)):INDIRECT(ADDRESS(ROW()-1,COLUMN(),1)))+1),1)</f>
        <v/>
      </c>
      <c r="D437" s="66"/>
      <c r="E437" s="44"/>
      <c r="F437" s="65"/>
      <c r="G437" s="119"/>
      <c r="H437" s="190"/>
      <c r="I437" s="354" t="str">
        <f t="shared" si="32"/>
        <v>x</v>
      </c>
      <c r="J437" s="399"/>
      <c r="K437" s="381"/>
      <c r="L437" s="411" t="s">
        <v>3106</v>
      </c>
      <c r="M437" s="68"/>
      <c r="N437" s="550"/>
      <c r="O437" s="550"/>
      <c r="P437" s="359" t="str">
        <f t="shared" si="31"/>
        <v/>
      </c>
    </row>
    <row r="438" spans="1:16" s="64" customFormat="1" ht="12.75" hidden="1" customHeight="1" outlineLevel="1">
      <c r="A438" s="106" t="str">
        <f ca="1">IF(B438="","",MAX($A$3:INDIRECT(ADDRESS(ROW()-1,COLUMN(),1)))+1)</f>
        <v/>
      </c>
      <c r="B438" s="65"/>
      <c r="C438" s="66" t="str">
        <f ca="1">IF(B438="",IF(D438="","",MAX(INDIRECT(ADDRESS(2+MATCH(MAX($A$299:$A437),$A$299:$A437),COLUMN(),1)):INDIRECT(ADDRESS(ROW()-1,COLUMN(),1)))+1),1)</f>
        <v/>
      </c>
      <c r="D438" s="66"/>
      <c r="E438" s="44"/>
      <c r="F438" s="65"/>
      <c r="G438" s="119"/>
      <c r="H438" s="190"/>
      <c r="I438" s="354" t="str">
        <f t="shared" si="32"/>
        <v>x</v>
      </c>
      <c r="J438" s="399"/>
      <c r="K438" s="381"/>
      <c r="L438" s="411" t="s">
        <v>3107</v>
      </c>
      <c r="M438" s="68"/>
      <c r="N438" s="550"/>
      <c r="O438" s="550"/>
      <c r="P438" s="359" t="str">
        <f t="shared" si="31"/>
        <v/>
      </c>
    </row>
    <row r="439" spans="1:16" s="64" customFormat="1" ht="12.75" hidden="1" customHeight="1" outlineLevel="1">
      <c r="A439" s="106" t="str">
        <f ca="1">IF(B439="","",MAX($A$3:INDIRECT(ADDRESS(ROW()-1,COLUMN(),1)))+1)</f>
        <v/>
      </c>
      <c r="B439" s="65"/>
      <c r="C439" s="66" t="str">
        <f ca="1">IF(B439="",IF(D439="","",MAX(INDIRECT(ADDRESS(2+MATCH(MAX($A$299:$A438),$A$299:$A438),COLUMN(),1)):INDIRECT(ADDRESS(ROW()-1,COLUMN(),1)))+1),1)</f>
        <v/>
      </c>
      <c r="D439" s="66"/>
      <c r="E439" s="44"/>
      <c r="F439" s="65"/>
      <c r="G439" s="119"/>
      <c r="H439" s="190"/>
      <c r="I439" s="354" t="str">
        <f t="shared" si="32"/>
        <v>x</v>
      </c>
      <c r="J439" s="399"/>
      <c r="K439" s="381"/>
      <c r="L439" s="411" t="s">
        <v>637</v>
      </c>
      <c r="M439" s="68"/>
      <c r="N439" s="550"/>
      <c r="O439" s="550"/>
      <c r="P439" s="359" t="str">
        <f t="shared" si="31"/>
        <v/>
      </c>
    </row>
    <row r="440" spans="1:16" s="64" customFormat="1" ht="12.75" hidden="1" customHeight="1" outlineLevel="1">
      <c r="A440" s="106" t="str">
        <f ca="1">IF(B440="","",MAX($A$3:INDIRECT(ADDRESS(ROW()-1,COLUMN(),1)))+1)</f>
        <v/>
      </c>
      <c r="B440" s="65"/>
      <c r="C440" s="66" t="str">
        <f ca="1">IF(B440="",IF(D440="","",MAX(INDIRECT(ADDRESS(2+MATCH(MAX($A$299:$A439),$A$299:$A439),COLUMN(),1)):INDIRECT(ADDRESS(ROW()-1,COLUMN(),1)))+1),1)</f>
        <v/>
      </c>
      <c r="D440" s="66"/>
      <c r="E440" s="44"/>
      <c r="F440" s="65"/>
      <c r="G440" s="119"/>
      <c r="H440" s="190"/>
      <c r="I440" s="354" t="str">
        <f t="shared" si="32"/>
        <v>x</v>
      </c>
      <c r="J440" s="399"/>
      <c r="K440" s="381"/>
      <c r="L440" s="411" t="s">
        <v>3108</v>
      </c>
      <c r="M440" s="68"/>
      <c r="N440" s="550"/>
      <c r="O440" s="550"/>
      <c r="P440" s="359" t="str">
        <f t="shared" si="31"/>
        <v/>
      </c>
    </row>
    <row r="441" spans="1:16" s="64" customFormat="1" ht="12.75" hidden="1" customHeight="1" outlineLevel="1">
      <c r="A441" s="106" t="str">
        <f ca="1">IF(B441="","",MAX($A$3:INDIRECT(ADDRESS(ROW()-1,COLUMN(),1)))+1)</f>
        <v/>
      </c>
      <c r="B441" s="65"/>
      <c r="C441" s="66" t="str">
        <f ca="1">IF(B441="",IF(D441="","",MAX(INDIRECT(ADDRESS(2+MATCH(MAX($A$299:$A440),$A$299:$A440),COLUMN(),1)):INDIRECT(ADDRESS(ROW()-1,COLUMN(),1)))+1),1)</f>
        <v/>
      </c>
      <c r="D441" s="66"/>
      <c r="E441" s="44"/>
      <c r="F441" s="65"/>
      <c r="G441" s="119"/>
      <c r="H441" s="190"/>
      <c r="I441" s="354" t="str">
        <f t="shared" si="32"/>
        <v>x</v>
      </c>
      <c r="J441" s="399"/>
      <c r="K441" s="381"/>
      <c r="L441" s="411" t="s">
        <v>3109</v>
      </c>
      <c r="M441" s="68"/>
      <c r="N441" s="550"/>
      <c r="O441" s="550"/>
      <c r="P441" s="359" t="str">
        <f t="shared" si="31"/>
        <v/>
      </c>
    </row>
    <row r="442" spans="1:16" s="64" customFormat="1" ht="12.75" hidden="1" customHeight="1" outlineLevel="1">
      <c r="A442" s="106" t="str">
        <f ca="1">IF(B442="","",MAX($A$3:INDIRECT(ADDRESS(ROW()-1,COLUMN(),1)))+1)</f>
        <v/>
      </c>
      <c r="B442" s="65"/>
      <c r="C442" s="66" t="str">
        <f ca="1">IF(B442="",IF(D442="","",MAX(INDIRECT(ADDRESS(2+MATCH(MAX($A$299:$A441),$A$299:$A441),COLUMN(),1)):INDIRECT(ADDRESS(ROW()-1,COLUMN(),1)))+1),1)</f>
        <v/>
      </c>
      <c r="D442" s="66"/>
      <c r="E442" s="44"/>
      <c r="F442" s="65"/>
      <c r="G442" s="119"/>
      <c r="H442" s="190"/>
      <c r="I442" s="354" t="str">
        <f t="shared" si="32"/>
        <v>x</v>
      </c>
      <c r="J442" s="399"/>
      <c r="K442" s="381"/>
      <c r="L442" s="411" t="s">
        <v>3110</v>
      </c>
      <c r="M442" s="68"/>
      <c r="N442" s="550"/>
      <c r="O442" s="550"/>
      <c r="P442" s="359" t="str">
        <f t="shared" si="31"/>
        <v/>
      </c>
    </row>
    <row r="443" spans="1:16" s="64" customFormat="1" ht="12.75" hidden="1" customHeight="1" outlineLevel="1">
      <c r="A443" s="106" t="str">
        <f ca="1">IF(B443="","",MAX($A$3:INDIRECT(ADDRESS(ROW()-1,COLUMN(),1)))+1)</f>
        <v/>
      </c>
      <c r="B443" s="65"/>
      <c r="C443" s="66" t="str">
        <f ca="1">IF(B443="",IF(D443="","",MAX(INDIRECT(ADDRESS(2+MATCH(MAX($A$299:$A442),$A$299:$A442),COLUMN(),1)):INDIRECT(ADDRESS(ROW()-1,COLUMN(),1)))+1),1)</f>
        <v/>
      </c>
      <c r="D443" s="66"/>
      <c r="E443" s="44"/>
      <c r="F443" s="65"/>
      <c r="G443" s="119"/>
      <c r="H443" s="190"/>
      <c r="I443" s="354" t="str">
        <f t="shared" si="32"/>
        <v>x</v>
      </c>
      <c r="J443" s="399"/>
      <c r="K443" s="381"/>
      <c r="L443" s="411" t="s">
        <v>3111</v>
      </c>
      <c r="M443" s="68"/>
      <c r="N443" s="550"/>
      <c r="O443" s="550"/>
      <c r="P443" s="359" t="str">
        <f t="shared" si="31"/>
        <v/>
      </c>
    </row>
    <row r="444" spans="1:16" s="64" customFormat="1" ht="12.75" hidden="1" customHeight="1" outlineLevel="1">
      <c r="A444" s="106" t="str">
        <f ca="1">IF(B444="","",MAX($A$3:INDIRECT(ADDRESS(ROW()-1,COLUMN(),1)))+1)</f>
        <v/>
      </c>
      <c r="B444" s="65"/>
      <c r="C444" s="66" t="str">
        <f ca="1">IF(B444="",IF(D444="","",MAX(INDIRECT(ADDRESS(2+MATCH(MAX($A$299:$A443),$A$299:$A443),COLUMN(),1)):INDIRECT(ADDRESS(ROW()-1,COLUMN(),1)))+1),1)</f>
        <v/>
      </c>
      <c r="D444" s="66"/>
      <c r="E444" s="44"/>
      <c r="F444" s="65"/>
      <c r="G444" s="119"/>
      <c r="H444" s="190"/>
      <c r="I444" s="354" t="str">
        <f t="shared" si="32"/>
        <v>x</v>
      </c>
      <c r="J444" s="399"/>
      <c r="K444" s="381"/>
      <c r="L444" s="411" t="s">
        <v>3112</v>
      </c>
      <c r="M444" s="68"/>
      <c r="N444" s="550"/>
      <c r="O444" s="550"/>
      <c r="P444" s="359" t="str">
        <f t="shared" si="31"/>
        <v/>
      </c>
    </row>
    <row r="445" spans="1:16" s="64" customFormat="1" ht="12.75" hidden="1" customHeight="1" outlineLevel="1">
      <c r="A445" s="106" t="str">
        <f ca="1">IF(B445="","",MAX($A$3:INDIRECT(ADDRESS(ROW()-1,COLUMN(),1)))+1)</f>
        <v/>
      </c>
      <c r="B445" s="65"/>
      <c r="C445" s="66" t="str">
        <f ca="1">IF(B445="",IF(D445="","",MAX(INDIRECT(ADDRESS(2+MATCH(MAX($A$299:$A444),$A$299:$A444),COLUMN(),1)):INDIRECT(ADDRESS(ROW()-1,COLUMN(),1)))+1),1)</f>
        <v/>
      </c>
      <c r="D445" s="66"/>
      <c r="E445" s="44"/>
      <c r="F445" s="65"/>
      <c r="G445" s="119"/>
      <c r="H445" s="190"/>
      <c r="I445" s="354" t="str">
        <f t="shared" si="32"/>
        <v>x</v>
      </c>
      <c r="J445" s="399"/>
      <c r="K445" s="381"/>
      <c r="L445" s="411" t="s">
        <v>3113</v>
      </c>
      <c r="M445" s="68"/>
      <c r="N445" s="550"/>
      <c r="O445" s="550"/>
      <c r="P445" s="359" t="str">
        <f t="shared" si="31"/>
        <v/>
      </c>
    </row>
    <row r="446" spans="1:16" s="64" customFormat="1" ht="12.75" hidden="1" customHeight="1" outlineLevel="1">
      <c r="A446" s="106" t="str">
        <f ca="1">IF(B446="","",MAX($A$3:INDIRECT(ADDRESS(ROW()-1,COLUMN(),1)))+1)</f>
        <v/>
      </c>
      <c r="B446" s="65"/>
      <c r="C446" s="66" t="str">
        <f ca="1">IF(B446="",IF(D446="","",MAX(INDIRECT(ADDRESS(2+MATCH(MAX($A$299:$A445),$A$299:$A445),COLUMN(),1)):INDIRECT(ADDRESS(ROW()-1,COLUMN(),1)))+1),1)</f>
        <v/>
      </c>
      <c r="D446" s="66"/>
      <c r="E446" s="44"/>
      <c r="F446" s="65"/>
      <c r="G446" s="119"/>
      <c r="H446" s="190"/>
      <c r="I446" s="354" t="str">
        <f t="shared" si="32"/>
        <v>x</v>
      </c>
      <c r="J446" s="399"/>
      <c r="K446" s="381"/>
      <c r="L446" s="411" t="s">
        <v>638</v>
      </c>
      <c r="M446" s="68"/>
      <c r="N446" s="550"/>
      <c r="O446" s="550"/>
      <c r="P446" s="359" t="str">
        <f t="shared" si="31"/>
        <v/>
      </c>
    </row>
    <row r="447" spans="1:16" s="64" customFormat="1" ht="12.75" hidden="1" customHeight="1" outlineLevel="1">
      <c r="A447" s="106" t="str">
        <f ca="1">IF(B447="","",MAX($A$3:INDIRECT(ADDRESS(ROW()-1,COLUMN(),1)))+1)</f>
        <v/>
      </c>
      <c r="B447" s="65"/>
      <c r="C447" s="66" t="str">
        <f ca="1">IF(B447="",IF(D447="","",MAX(INDIRECT(ADDRESS(2+MATCH(MAX($A$299:$A446),$A$299:$A446),COLUMN(),1)):INDIRECT(ADDRESS(ROW()-1,COLUMN(),1)))+1),1)</f>
        <v/>
      </c>
      <c r="D447" s="66"/>
      <c r="E447" s="44"/>
      <c r="F447" s="65"/>
      <c r="G447" s="119"/>
      <c r="H447" s="190"/>
      <c r="I447" s="354" t="str">
        <f t="shared" si="32"/>
        <v>x</v>
      </c>
      <c r="J447" s="399"/>
      <c r="K447" s="381"/>
      <c r="L447" s="411" t="s">
        <v>639</v>
      </c>
      <c r="M447" s="68"/>
      <c r="N447" s="550"/>
      <c r="O447" s="550"/>
      <c r="P447" s="359" t="str">
        <f t="shared" si="31"/>
        <v/>
      </c>
    </row>
    <row r="448" spans="1:16" s="64" customFormat="1" ht="12.75" hidden="1" customHeight="1" outlineLevel="1">
      <c r="A448" s="106" t="str">
        <f ca="1">IF(B448="","",MAX($A$3:INDIRECT(ADDRESS(ROW()-1,COLUMN(),1)))+1)</f>
        <v/>
      </c>
      <c r="B448" s="65"/>
      <c r="C448" s="66" t="str">
        <f ca="1">IF(B448="",IF(D448="","",MAX(INDIRECT(ADDRESS(2+MATCH(MAX($A$299:$A447),$A$299:$A447),COLUMN(),1)):INDIRECT(ADDRESS(ROW()-1,COLUMN(),1)))+1),1)</f>
        <v/>
      </c>
      <c r="D448" s="66"/>
      <c r="E448" s="44"/>
      <c r="F448" s="65"/>
      <c r="G448" s="119"/>
      <c r="H448" s="190"/>
      <c r="I448" s="354" t="str">
        <f t="shared" si="32"/>
        <v>x</v>
      </c>
      <c r="J448" s="399"/>
      <c r="K448" s="381"/>
      <c r="L448" s="411" t="s">
        <v>3114</v>
      </c>
      <c r="M448" s="68"/>
      <c r="N448" s="550"/>
      <c r="O448" s="550"/>
      <c r="P448" s="359" t="str">
        <f t="shared" si="31"/>
        <v/>
      </c>
    </row>
    <row r="449" spans="1:16" s="64" customFormat="1" ht="12.75" hidden="1" customHeight="1" outlineLevel="1">
      <c r="A449" s="106" t="str">
        <f ca="1">IF(B449="","",MAX($A$3:INDIRECT(ADDRESS(ROW()-1,COLUMN(),1)))+1)</f>
        <v/>
      </c>
      <c r="B449" s="65"/>
      <c r="C449" s="66" t="str">
        <f ca="1">IF(B449="",IF(D449="","",MAX(INDIRECT(ADDRESS(2+MATCH(MAX($A$299:$A448),$A$299:$A448),COLUMN(),1)):INDIRECT(ADDRESS(ROW()-1,COLUMN(),1)))+1),1)</f>
        <v/>
      </c>
      <c r="D449" s="66"/>
      <c r="E449" s="44"/>
      <c r="F449" s="65"/>
      <c r="G449" s="119"/>
      <c r="H449" s="190"/>
      <c r="I449" s="354" t="str">
        <f t="shared" si="32"/>
        <v>x</v>
      </c>
      <c r="J449" s="399"/>
      <c r="K449" s="381"/>
      <c r="L449" s="411" t="s">
        <v>640</v>
      </c>
      <c r="M449" s="68"/>
      <c r="N449" s="550"/>
      <c r="O449" s="550"/>
      <c r="P449" s="359" t="str">
        <f t="shared" si="31"/>
        <v/>
      </c>
    </row>
    <row r="450" spans="1:16" s="64" customFormat="1" ht="12.75" hidden="1" customHeight="1" outlineLevel="1">
      <c r="A450" s="106" t="str">
        <f ca="1">IF(B450="","",MAX($A$3:INDIRECT(ADDRESS(ROW()-1,COLUMN(),1)))+1)</f>
        <v/>
      </c>
      <c r="B450" s="65"/>
      <c r="C450" s="66" t="str">
        <f ca="1">IF(B450="",IF(D450="","",MAX(INDIRECT(ADDRESS(2+MATCH(MAX($A$299:$A449),$A$299:$A449),COLUMN(),1)):INDIRECT(ADDRESS(ROW()-1,COLUMN(),1)))+1),1)</f>
        <v/>
      </c>
      <c r="D450" s="66"/>
      <c r="E450" s="44"/>
      <c r="F450" s="65"/>
      <c r="G450" s="119"/>
      <c r="H450" s="190"/>
      <c r="I450" s="354" t="str">
        <f t="shared" si="32"/>
        <v>x</v>
      </c>
      <c r="J450" s="399"/>
      <c r="K450" s="381"/>
      <c r="L450" s="411" t="s">
        <v>641</v>
      </c>
      <c r="M450" s="68"/>
      <c r="N450" s="550"/>
      <c r="O450" s="550"/>
      <c r="P450" s="359" t="str">
        <f t="shared" si="31"/>
        <v/>
      </c>
    </row>
    <row r="451" spans="1:16" s="64" customFormat="1" ht="12.75" hidden="1" customHeight="1" outlineLevel="1">
      <c r="A451" s="106" t="str">
        <f ca="1">IF(B451="","",MAX($A$3:INDIRECT(ADDRESS(ROW()-1,COLUMN(),1)))+1)</f>
        <v/>
      </c>
      <c r="B451" s="65"/>
      <c r="C451" s="66" t="str">
        <f ca="1">IF(B451="",IF(D451="","",MAX(INDIRECT(ADDRESS(2+MATCH(MAX($A$299:$A450),$A$299:$A450),COLUMN(),1)):INDIRECT(ADDRESS(ROW()-1,COLUMN(),1)))+1),1)</f>
        <v/>
      </c>
      <c r="D451" s="66"/>
      <c r="E451" s="44"/>
      <c r="F451" s="65"/>
      <c r="G451" s="119"/>
      <c r="H451" s="190"/>
      <c r="I451" s="354" t="str">
        <f t="shared" si="32"/>
        <v>x</v>
      </c>
      <c r="J451" s="399"/>
      <c r="K451" s="381"/>
      <c r="L451" s="411" t="s">
        <v>642</v>
      </c>
      <c r="M451" s="68"/>
      <c r="N451" s="550"/>
      <c r="O451" s="550"/>
      <c r="P451" s="359" t="str">
        <f t="shared" si="31"/>
        <v/>
      </c>
    </row>
    <row r="452" spans="1:16" s="64" customFormat="1" ht="12.75" hidden="1" customHeight="1" outlineLevel="1">
      <c r="A452" s="106" t="str">
        <f ca="1">IF(B452="","",MAX($A$3:INDIRECT(ADDRESS(ROW()-1,COLUMN(),1)))+1)</f>
        <v/>
      </c>
      <c r="B452" s="65"/>
      <c r="C452" s="66" t="str">
        <f ca="1">IF(B452="",IF(D452="","",MAX(INDIRECT(ADDRESS(2+MATCH(MAX($A$299:$A451),$A$299:$A451),COLUMN(),1)):INDIRECT(ADDRESS(ROW()-1,COLUMN(),1)))+1),1)</f>
        <v/>
      </c>
      <c r="D452" s="66"/>
      <c r="E452" s="44"/>
      <c r="F452" s="65"/>
      <c r="G452" s="119"/>
      <c r="H452" s="190"/>
      <c r="I452" s="354" t="str">
        <f t="shared" si="32"/>
        <v>x</v>
      </c>
      <c r="J452" s="399"/>
      <c r="K452" s="381"/>
      <c r="L452" s="411" t="s">
        <v>643</v>
      </c>
      <c r="M452" s="68"/>
      <c r="N452" s="550"/>
      <c r="O452" s="550"/>
      <c r="P452" s="359" t="str">
        <f t="shared" si="31"/>
        <v/>
      </c>
    </row>
    <row r="453" spans="1:16" s="64" customFormat="1" ht="12.75" hidden="1" customHeight="1" outlineLevel="1">
      <c r="A453" s="106" t="str">
        <f ca="1">IF(B453="","",MAX($A$3:INDIRECT(ADDRESS(ROW()-1,COLUMN(),1)))+1)</f>
        <v/>
      </c>
      <c r="B453" s="65"/>
      <c r="C453" s="66" t="str">
        <f ca="1">IF(B453="",IF(D453="","",MAX(INDIRECT(ADDRESS(2+MATCH(MAX($A$299:$A452),$A$299:$A452),COLUMN(),1)):INDIRECT(ADDRESS(ROW()-1,COLUMN(),1)))+1),1)</f>
        <v/>
      </c>
      <c r="D453" s="66"/>
      <c r="E453" s="44"/>
      <c r="F453" s="65"/>
      <c r="G453" s="119"/>
      <c r="H453" s="190"/>
      <c r="I453" s="354" t="str">
        <f t="shared" si="32"/>
        <v>x</v>
      </c>
      <c r="J453" s="399"/>
      <c r="K453" s="381"/>
      <c r="L453" s="411" t="s">
        <v>644</v>
      </c>
      <c r="M453" s="68"/>
      <c r="N453" s="550"/>
      <c r="O453" s="550"/>
      <c r="P453" s="359" t="str">
        <f t="shared" si="31"/>
        <v/>
      </c>
    </row>
    <row r="454" spans="1:16" s="64" customFormat="1" ht="12.75" hidden="1" customHeight="1" outlineLevel="1">
      <c r="A454" s="106" t="str">
        <f ca="1">IF(B454="","",MAX($A$3:INDIRECT(ADDRESS(ROW()-1,COLUMN(),1)))+1)</f>
        <v/>
      </c>
      <c r="B454" s="65"/>
      <c r="C454" s="66" t="str">
        <f ca="1">IF(B454="",IF(D454="","",MAX(INDIRECT(ADDRESS(2+MATCH(MAX($A$299:$A453),$A$299:$A453),COLUMN(),1)):INDIRECT(ADDRESS(ROW()-1,COLUMN(),1)))+1),1)</f>
        <v/>
      </c>
      <c r="D454" s="66"/>
      <c r="E454" s="44"/>
      <c r="F454" s="65"/>
      <c r="G454" s="119"/>
      <c r="H454" s="190"/>
      <c r="I454" s="354" t="str">
        <f t="shared" si="32"/>
        <v>x</v>
      </c>
      <c r="J454" s="399"/>
      <c r="K454" s="381"/>
      <c r="L454" s="411" t="s">
        <v>645</v>
      </c>
      <c r="M454" s="68"/>
      <c r="N454" s="550"/>
      <c r="O454" s="550"/>
      <c r="P454" s="359" t="str">
        <f t="shared" si="31"/>
        <v/>
      </c>
    </row>
    <row r="455" spans="1:16" s="64" customFormat="1" ht="12.75" hidden="1" customHeight="1" outlineLevel="1">
      <c r="A455" s="106" t="str">
        <f ca="1">IF(B455="","",MAX($A$3:INDIRECT(ADDRESS(ROW()-1,COLUMN(),1)))+1)</f>
        <v/>
      </c>
      <c r="B455" s="65"/>
      <c r="C455" s="66" t="str">
        <f ca="1">IF(B455="",IF(D455="","",MAX(INDIRECT(ADDRESS(2+MATCH(MAX($A$299:$A454),$A$299:$A454),COLUMN(),1)):INDIRECT(ADDRESS(ROW()-1,COLUMN(),1)))+1),1)</f>
        <v/>
      </c>
      <c r="D455" s="66"/>
      <c r="E455" s="44"/>
      <c r="F455" s="65"/>
      <c r="G455" s="119"/>
      <c r="H455" s="190"/>
      <c r="I455" s="354" t="str">
        <f t="shared" si="32"/>
        <v>x</v>
      </c>
      <c r="J455" s="399"/>
      <c r="K455" s="381"/>
      <c r="L455" s="411" t="s">
        <v>646</v>
      </c>
      <c r="M455" s="68"/>
      <c r="N455" s="550"/>
      <c r="O455" s="550"/>
      <c r="P455" s="359" t="str">
        <f t="shared" si="31"/>
        <v/>
      </c>
    </row>
    <row r="456" spans="1:16" s="64" customFormat="1" ht="12.75" hidden="1" customHeight="1" outlineLevel="1">
      <c r="A456" s="106" t="str">
        <f ca="1">IF(B456="","",MAX($A$3:INDIRECT(ADDRESS(ROW()-1,COLUMN(),1)))+1)</f>
        <v/>
      </c>
      <c r="B456" s="65"/>
      <c r="C456" s="66" t="str">
        <f ca="1">IF(B456="",IF(D456="","",MAX(INDIRECT(ADDRESS(2+MATCH(MAX($A$299:$A455),$A$299:$A455),COLUMN(),1)):INDIRECT(ADDRESS(ROW()-1,COLUMN(),1)))+1),1)</f>
        <v/>
      </c>
      <c r="D456" s="66"/>
      <c r="E456" s="44"/>
      <c r="F456" s="65"/>
      <c r="G456" s="119"/>
      <c r="H456" s="190"/>
      <c r="I456" s="354" t="str">
        <f t="shared" si="32"/>
        <v>x</v>
      </c>
      <c r="J456" s="399"/>
      <c r="K456" s="381"/>
      <c r="L456" s="411" t="s">
        <v>647</v>
      </c>
      <c r="M456" s="68"/>
      <c r="N456" s="550"/>
      <c r="O456" s="550"/>
      <c r="P456" s="359" t="str">
        <f t="shared" si="31"/>
        <v/>
      </c>
    </row>
    <row r="457" spans="1:16" s="64" customFormat="1" ht="12.75" hidden="1" customHeight="1" outlineLevel="1">
      <c r="A457" s="106" t="str">
        <f ca="1">IF(B457="","",MAX($A$3:INDIRECT(ADDRESS(ROW()-1,COLUMN(),1)))+1)</f>
        <v/>
      </c>
      <c r="B457" s="65"/>
      <c r="C457" s="66" t="str">
        <f ca="1">IF(B457="",IF(D457="","",MAX(INDIRECT(ADDRESS(2+MATCH(MAX($A$299:$A456),$A$299:$A456),COLUMN(),1)):INDIRECT(ADDRESS(ROW()-1,COLUMN(),1)))+1),1)</f>
        <v/>
      </c>
      <c r="D457" s="66"/>
      <c r="E457" s="44"/>
      <c r="F457" s="65"/>
      <c r="G457" s="119"/>
      <c r="H457" s="190"/>
      <c r="I457" s="354" t="str">
        <f t="shared" si="32"/>
        <v>x</v>
      </c>
      <c r="J457" s="399"/>
      <c r="K457" s="381"/>
      <c r="L457" s="411" t="s">
        <v>648</v>
      </c>
      <c r="M457" s="68"/>
      <c r="N457" s="550"/>
      <c r="O457" s="550"/>
      <c r="P457" s="359" t="str">
        <f t="shared" si="31"/>
        <v/>
      </c>
    </row>
    <row r="458" spans="1:16" s="64" customFormat="1" ht="12.75" hidden="1" customHeight="1" outlineLevel="1">
      <c r="A458" s="106" t="str">
        <f ca="1">IF(B458="","",MAX($A$3:INDIRECT(ADDRESS(ROW()-1,COLUMN(),1)))+1)</f>
        <v/>
      </c>
      <c r="B458" s="65"/>
      <c r="C458" s="66" t="str">
        <f ca="1">IF(B458="",IF(D458="","",MAX(INDIRECT(ADDRESS(2+MATCH(MAX($A$299:$A457),$A$299:$A457),COLUMN(),1)):INDIRECT(ADDRESS(ROW()-1,COLUMN(),1)))+1),1)</f>
        <v/>
      </c>
      <c r="D458" s="66"/>
      <c r="E458" s="44"/>
      <c r="F458" s="65"/>
      <c r="G458" s="119"/>
      <c r="H458" s="190"/>
      <c r="I458" s="354" t="str">
        <f t="shared" si="32"/>
        <v>x</v>
      </c>
      <c r="J458" s="399"/>
      <c r="K458" s="381"/>
      <c r="L458" s="411" t="s">
        <v>1021</v>
      </c>
      <c r="M458" s="68"/>
      <c r="N458" s="550"/>
      <c r="O458" s="550"/>
      <c r="P458" s="359" t="str">
        <f t="shared" si="31"/>
        <v/>
      </c>
    </row>
    <row r="459" spans="1:16" s="64" customFormat="1" ht="12.75" hidden="1" customHeight="1" outlineLevel="1">
      <c r="A459" s="106" t="str">
        <f ca="1">IF(B459="","",MAX($A$3:INDIRECT(ADDRESS(ROW()-1,COLUMN(),1)))+1)</f>
        <v/>
      </c>
      <c r="B459" s="65"/>
      <c r="C459" s="66" t="str">
        <f ca="1">IF(B459="",IF(D459="","",MAX(INDIRECT(ADDRESS(2+MATCH(MAX($A$299:$A458),$A$299:$A458),COLUMN(),1)):INDIRECT(ADDRESS(ROW()-1,COLUMN(),1)))+1),1)</f>
        <v/>
      </c>
      <c r="D459" s="66"/>
      <c r="E459" s="44"/>
      <c r="F459" s="65"/>
      <c r="G459" s="119"/>
      <c r="H459" s="190"/>
      <c r="I459" s="354" t="str">
        <f t="shared" si="32"/>
        <v>x</v>
      </c>
      <c r="J459" s="399"/>
      <c r="K459" s="381"/>
      <c r="L459" s="411" t="s">
        <v>649</v>
      </c>
      <c r="M459" s="68"/>
      <c r="N459" s="550"/>
      <c r="O459" s="550"/>
      <c r="P459" s="359" t="str">
        <f t="shared" si="31"/>
        <v/>
      </c>
    </row>
    <row r="460" spans="1:16" s="64" customFormat="1" ht="12.75" hidden="1" customHeight="1" outlineLevel="1">
      <c r="A460" s="106" t="str">
        <f ca="1">IF(B460="","",MAX($A$3:INDIRECT(ADDRESS(ROW()-1,COLUMN(),1)))+1)</f>
        <v/>
      </c>
      <c r="B460" s="65"/>
      <c r="C460" s="66" t="str">
        <f ca="1">IF(B460="",IF(D460="","",MAX(INDIRECT(ADDRESS(2+MATCH(MAX($A$299:$A459),$A$299:$A459),COLUMN(),1)):INDIRECT(ADDRESS(ROW()-1,COLUMN(),1)))+1),1)</f>
        <v/>
      </c>
      <c r="D460" s="66"/>
      <c r="E460" s="44"/>
      <c r="F460" s="65"/>
      <c r="G460" s="119"/>
      <c r="H460" s="190"/>
      <c r="I460" s="354" t="str">
        <f t="shared" si="32"/>
        <v>x</v>
      </c>
      <c r="J460" s="399"/>
      <c r="K460" s="381"/>
      <c r="L460" s="411" t="s">
        <v>3115</v>
      </c>
      <c r="M460" s="68"/>
      <c r="N460" s="550"/>
      <c r="O460" s="550"/>
      <c r="P460" s="359" t="str">
        <f t="shared" si="31"/>
        <v/>
      </c>
    </row>
    <row r="461" spans="1:16" s="64" customFormat="1" ht="12.75" hidden="1" customHeight="1" outlineLevel="1">
      <c r="A461" s="106" t="str">
        <f ca="1">IF(B461="","",MAX($A$3:INDIRECT(ADDRESS(ROW()-1,COLUMN(),1)))+1)</f>
        <v/>
      </c>
      <c r="B461" s="65"/>
      <c r="C461" s="66" t="str">
        <f ca="1">IF(B461="",IF(D461="","",MAX(INDIRECT(ADDRESS(2+MATCH(MAX($A$299:$A460),$A$299:$A460),COLUMN(),1)):INDIRECT(ADDRESS(ROW()-1,COLUMN(),1)))+1),1)</f>
        <v/>
      </c>
      <c r="D461" s="66"/>
      <c r="E461" s="44"/>
      <c r="F461" s="65"/>
      <c r="G461" s="119"/>
      <c r="H461" s="190"/>
      <c r="I461" s="354" t="str">
        <f t="shared" si="32"/>
        <v>x</v>
      </c>
      <c r="J461" s="399"/>
      <c r="K461" s="381"/>
      <c r="L461" s="411" t="s">
        <v>650</v>
      </c>
      <c r="M461" s="68"/>
      <c r="N461" s="550"/>
      <c r="O461" s="550"/>
      <c r="P461" s="359" t="str">
        <f t="shared" si="31"/>
        <v/>
      </c>
    </row>
    <row r="462" spans="1:16" s="64" customFormat="1" ht="12.75" hidden="1" customHeight="1" outlineLevel="1">
      <c r="A462" s="106" t="str">
        <f ca="1">IF(B462="","",MAX($A$3:INDIRECT(ADDRESS(ROW()-1,COLUMN(),1)))+1)</f>
        <v/>
      </c>
      <c r="B462" s="65"/>
      <c r="C462" s="66" t="str">
        <f ca="1">IF(B462="",IF(D462="","",MAX(INDIRECT(ADDRESS(2+MATCH(MAX($A$299:$A461),$A$299:$A461),COLUMN(),1)):INDIRECT(ADDRESS(ROW()-1,COLUMN(),1)))+1),1)</f>
        <v/>
      </c>
      <c r="D462" s="66"/>
      <c r="E462" s="44"/>
      <c r="F462" s="65"/>
      <c r="G462" s="119"/>
      <c r="H462" s="190"/>
      <c r="I462" s="354" t="str">
        <f t="shared" si="32"/>
        <v>x</v>
      </c>
      <c r="J462" s="399"/>
      <c r="K462" s="381"/>
      <c r="L462" s="411" t="s">
        <v>651</v>
      </c>
      <c r="M462" s="68"/>
      <c r="N462" s="550"/>
      <c r="O462" s="550"/>
      <c r="P462" s="359" t="str">
        <f t="shared" si="31"/>
        <v/>
      </c>
    </row>
    <row r="463" spans="1:16" s="64" customFormat="1" ht="12.75" hidden="1" customHeight="1" outlineLevel="1">
      <c r="A463" s="106" t="str">
        <f ca="1">IF(B463="","",MAX($A$3:INDIRECT(ADDRESS(ROW()-1,COLUMN(),1)))+1)</f>
        <v/>
      </c>
      <c r="B463" s="65"/>
      <c r="C463" s="66" t="str">
        <f ca="1">IF(B463="",IF(D463="","",MAX(INDIRECT(ADDRESS(2+MATCH(MAX($A$299:$A462),$A$299:$A462),COLUMN(),1)):INDIRECT(ADDRESS(ROW()-1,COLUMN(),1)))+1),1)</f>
        <v/>
      </c>
      <c r="D463" s="66"/>
      <c r="E463" s="44"/>
      <c r="F463" s="65"/>
      <c r="G463" s="119"/>
      <c r="H463" s="190"/>
      <c r="I463" s="354" t="str">
        <f t="shared" si="32"/>
        <v>x</v>
      </c>
      <c r="J463" s="399"/>
      <c r="K463" s="381"/>
      <c r="L463" s="411" t="s">
        <v>652</v>
      </c>
      <c r="M463" s="68"/>
      <c r="N463" s="550"/>
      <c r="O463" s="550"/>
      <c r="P463" s="359" t="str">
        <f t="shared" si="31"/>
        <v/>
      </c>
    </row>
    <row r="464" spans="1:16" s="64" customFormat="1" ht="12.75" hidden="1" customHeight="1" outlineLevel="1">
      <c r="A464" s="106" t="str">
        <f ca="1">IF(B464="","",MAX($A$3:INDIRECT(ADDRESS(ROW()-1,COLUMN(),1)))+1)</f>
        <v/>
      </c>
      <c r="B464" s="65"/>
      <c r="C464" s="66" t="str">
        <f ca="1">IF(B464="",IF(D464="","",MAX(INDIRECT(ADDRESS(2+MATCH(MAX($A$299:$A463),$A$299:$A463),COLUMN(),1)):INDIRECT(ADDRESS(ROW()-1,COLUMN(),1)))+1),1)</f>
        <v/>
      </c>
      <c r="D464" s="66"/>
      <c r="E464" s="44"/>
      <c r="F464" s="65"/>
      <c r="G464" s="119"/>
      <c r="H464" s="190"/>
      <c r="I464" s="354" t="str">
        <f t="shared" si="32"/>
        <v>x</v>
      </c>
      <c r="J464" s="399"/>
      <c r="K464" s="381"/>
      <c r="L464" s="411" t="s">
        <v>653</v>
      </c>
      <c r="M464" s="68"/>
      <c r="N464" s="550"/>
      <c r="O464" s="550"/>
      <c r="P464" s="359" t="str">
        <f t="shared" si="31"/>
        <v/>
      </c>
    </row>
    <row r="465" spans="1:16" s="64" customFormat="1" ht="12.75" hidden="1" customHeight="1" outlineLevel="1">
      <c r="A465" s="106" t="str">
        <f ca="1">IF(B465="","",MAX($A$3:INDIRECT(ADDRESS(ROW()-1,COLUMN(),1)))+1)</f>
        <v/>
      </c>
      <c r="B465" s="65"/>
      <c r="C465" s="66" t="str">
        <f ca="1">IF(B465="",IF(D465="","",MAX(INDIRECT(ADDRESS(2+MATCH(MAX($A$299:$A464),$A$299:$A464),COLUMN(),1)):INDIRECT(ADDRESS(ROW()-1,COLUMN(),1)))+1),1)</f>
        <v/>
      </c>
      <c r="D465" s="66"/>
      <c r="E465" s="44"/>
      <c r="F465" s="65"/>
      <c r="G465" s="119"/>
      <c r="H465" s="190"/>
      <c r="I465" s="354" t="str">
        <f t="shared" si="32"/>
        <v>x</v>
      </c>
      <c r="J465" s="399"/>
      <c r="K465" s="381"/>
      <c r="L465" s="411" t="s">
        <v>3116</v>
      </c>
      <c r="M465" s="68"/>
      <c r="N465" s="550"/>
      <c r="O465" s="550"/>
      <c r="P465" s="359" t="str">
        <f t="shared" si="31"/>
        <v/>
      </c>
    </row>
    <row r="466" spans="1:16" s="64" customFormat="1" ht="12.75" hidden="1" customHeight="1" outlineLevel="1">
      <c r="A466" s="106" t="str">
        <f ca="1">IF(B466="","",MAX($A$3:INDIRECT(ADDRESS(ROW()-1,COLUMN(),1)))+1)</f>
        <v/>
      </c>
      <c r="B466" s="65"/>
      <c r="C466" s="66" t="str">
        <f ca="1">IF(B466="",IF(D466="","",MAX(INDIRECT(ADDRESS(2+MATCH(MAX($A$299:$A465),$A$299:$A465),COLUMN(),1)):INDIRECT(ADDRESS(ROW()-1,COLUMN(),1)))+1),1)</f>
        <v/>
      </c>
      <c r="D466" s="66"/>
      <c r="E466" s="44"/>
      <c r="F466" s="65"/>
      <c r="G466" s="119"/>
      <c r="H466" s="190"/>
      <c r="I466" s="354" t="str">
        <f t="shared" si="32"/>
        <v>x</v>
      </c>
      <c r="J466" s="399"/>
      <c r="K466" s="381"/>
      <c r="L466" s="411" t="s">
        <v>654</v>
      </c>
      <c r="M466" s="68"/>
      <c r="N466" s="550"/>
      <c r="O466" s="550"/>
      <c r="P466" s="359" t="str">
        <f t="shared" si="31"/>
        <v/>
      </c>
    </row>
    <row r="467" spans="1:16" s="64" customFormat="1" ht="12.75" hidden="1" customHeight="1" outlineLevel="1">
      <c r="A467" s="106" t="str">
        <f ca="1">IF(B467="","",MAX($A$3:INDIRECT(ADDRESS(ROW()-1,COLUMN(),1)))+1)</f>
        <v/>
      </c>
      <c r="B467" s="65"/>
      <c r="C467" s="66" t="str">
        <f ca="1">IF(B467="",IF(D467="","",MAX(INDIRECT(ADDRESS(2+MATCH(MAX($A$299:$A466),$A$299:$A466),COLUMN(),1)):INDIRECT(ADDRESS(ROW()-1,COLUMN(),1)))+1),1)</f>
        <v/>
      </c>
      <c r="D467" s="66"/>
      <c r="E467" s="44"/>
      <c r="F467" s="65"/>
      <c r="G467" s="119"/>
      <c r="H467" s="190"/>
      <c r="I467" s="354" t="str">
        <f t="shared" si="32"/>
        <v>x</v>
      </c>
      <c r="J467" s="399"/>
      <c r="K467" s="381"/>
      <c r="L467" s="411" t="s">
        <v>655</v>
      </c>
      <c r="M467" s="68"/>
      <c r="N467" s="550"/>
      <c r="O467" s="550"/>
      <c r="P467" s="359" t="str">
        <f t="shared" si="31"/>
        <v/>
      </c>
    </row>
    <row r="468" spans="1:16" s="64" customFormat="1" ht="12.75" hidden="1" customHeight="1" outlineLevel="1">
      <c r="A468" s="106" t="str">
        <f ca="1">IF(B468="","",MAX($A$3:INDIRECT(ADDRESS(ROW()-1,COLUMN(),1)))+1)</f>
        <v/>
      </c>
      <c r="B468" s="65"/>
      <c r="C468" s="66" t="str">
        <f ca="1">IF(B468="",IF(D468="","",MAX(INDIRECT(ADDRESS(2+MATCH(MAX($A$299:$A467),$A$299:$A467),COLUMN(),1)):INDIRECT(ADDRESS(ROW()-1,COLUMN(),1)))+1),1)</f>
        <v/>
      </c>
      <c r="D468" s="66"/>
      <c r="E468" s="44"/>
      <c r="F468" s="65"/>
      <c r="G468" s="119"/>
      <c r="H468" s="190"/>
      <c r="I468" s="354" t="str">
        <f t="shared" si="32"/>
        <v>x</v>
      </c>
      <c r="J468" s="399"/>
      <c r="K468" s="381"/>
      <c r="L468" s="411" t="s">
        <v>656</v>
      </c>
      <c r="M468" s="68"/>
      <c r="N468" s="550"/>
      <c r="O468" s="550"/>
      <c r="P468" s="359" t="str">
        <f t="shared" si="31"/>
        <v/>
      </c>
    </row>
    <row r="469" spans="1:16" s="64" customFormat="1" ht="12.75" hidden="1" customHeight="1" outlineLevel="1">
      <c r="A469" s="106" t="str">
        <f ca="1">IF(B469="","",MAX($A$3:INDIRECT(ADDRESS(ROW()-1,COLUMN(),1)))+1)</f>
        <v/>
      </c>
      <c r="B469" s="65"/>
      <c r="C469" s="66" t="str">
        <f ca="1">IF(B469="",IF(D469="","",MAX(INDIRECT(ADDRESS(2+MATCH(MAX($A$299:$A468),$A$299:$A468),COLUMN(),1)):INDIRECT(ADDRESS(ROW()-1,COLUMN(),1)))+1),1)</f>
        <v/>
      </c>
      <c r="D469" s="66"/>
      <c r="E469" s="44"/>
      <c r="F469" s="65"/>
      <c r="G469" s="119"/>
      <c r="H469" s="190"/>
      <c r="I469" s="354" t="str">
        <f t="shared" si="32"/>
        <v>x</v>
      </c>
      <c r="J469" s="399"/>
      <c r="K469" s="381"/>
      <c r="L469" s="411" t="s">
        <v>657</v>
      </c>
      <c r="M469" s="68"/>
      <c r="N469" s="550"/>
      <c r="O469" s="550"/>
      <c r="P469" s="359" t="str">
        <f t="shared" si="31"/>
        <v/>
      </c>
    </row>
    <row r="470" spans="1:16" s="64" customFormat="1" ht="12.75" hidden="1" customHeight="1" outlineLevel="1">
      <c r="A470" s="106" t="str">
        <f ca="1">IF(B470="","",MAX($A$3:INDIRECT(ADDRESS(ROW()-1,COLUMN(),1)))+1)</f>
        <v/>
      </c>
      <c r="B470" s="65"/>
      <c r="C470" s="66" t="str">
        <f ca="1">IF(B470="",IF(D470="","",MAX(INDIRECT(ADDRESS(2+MATCH(MAX($A$299:$A469),$A$299:$A469),COLUMN(),1)):INDIRECT(ADDRESS(ROW()-1,COLUMN(),1)))+1),1)</f>
        <v/>
      </c>
      <c r="D470" s="66"/>
      <c r="E470" s="44"/>
      <c r="F470" s="65"/>
      <c r="G470" s="119"/>
      <c r="H470" s="190"/>
      <c r="I470" s="354" t="str">
        <f t="shared" si="32"/>
        <v>x</v>
      </c>
      <c r="J470" s="399"/>
      <c r="K470" s="381"/>
      <c r="L470" s="411" t="s">
        <v>658</v>
      </c>
      <c r="M470" s="68"/>
      <c r="N470" s="550"/>
      <c r="O470" s="550"/>
      <c r="P470" s="359" t="str">
        <f t="shared" ref="P470:P529" si="33">IF(N470="","",IF(O470="","",IF(O470=N470,$Q$1,O470-N470)))</f>
        <v/>
      </c>
    </row>
    <row r="471" spans="1:16" s="64" customFormat="1" ht="12.75" hidden="1" customHeight="1" outlineLevel="1">
      <c r="A471" s="106" t="str">
        <f ca="1">IF(B471="","",MAX($A$3:INDIRECT(ADDRESS(ROW()-1,COLUMN(),1)))+1)</f>
        <v/>
      </c>
      <c r="B471" s="65"/>
      <c r="C471" s="66" t="str">
        <f ca="1">IF(B471="",IF(D471="","",MAX(INDIRECT(ADDRESS(2+MATCH(MAX($A$299:$A470),$A$299:$A470),COLUMN(),1)):INDIRECT(ADDRESS(ROW()-1,COLUMN(),1)))+1),1)</f>
        <v/>
      </c>
      <c r="D471" s="66"/>
      <c r="E471" s="44"/>
      <c r="F471" s="65"/>
      <c r="G471" s="119"/>
      <c r="H471" s="190"/>
      <c r="I471" s="354" t="str">
        <f t="shared" si="32"/>
        <v>x</v>
      </c>
      <c r="J471" s="399"/>
      <c r="K471" s="381"/>
      <c r="L471" s="411" t="s">
        <v>659</v>
      </c>
      <c r="M471" s="68"/>
      <c r="N471" s="550"/>
      <c r="O471" s="550"/>
      <c r="P471" s="359" t="str">
        <f t="shared" si="33"/>
        <v/>
      </c>
    </row>
    <row r="472" spans="1:16" s="64" customFormat="1" ht="12.75" hidden="1" customHeight="1" outlineLevel="1">
      <c r="A472" s="106" t="str">
        <f ca="1">IF(B472="","",MAX($A$3:INDIRECT(ADDRESS(ROW()-1,COLUMN(),1)))+1)</f>
        <v/>
      </c>
      <c r="B472" s="65"/>
      <c r="C472" s="66" t="str">
        <f ca="1">IF(B472="",IF(D472="","",MAX(INDIRECT(ADDRESS(2+MATCH(MAX($A$299:$A471),$A$299:$A471),COLUMN(),1)):INDIRECT(ADDRESS(ROW()-1,COLUMN(),1)))+1),1)</f>
        <v/>
      </c>
      <c r="D472" s="66"/>
      <c r="E472" s="44"/>
      <c r="F472" s="65"/>
      <c r="G472" s="119"/>
      <c r="H472" s="190"/>
      <c r="I472" s="354" t="str">
        <f t="shared" ref="I472:I491" si="34">IF((K472=L472)=TRUE,"○","x")</f>
        <v>x</v>
      </c>
      <c r="J472" s="399"/>
      <c r="K472" s="381"/>
      <c r="L472" s="411" t="s">
        <v>660</v>
      </c>
      <c r="M472" s="68"/>
      <c r="N472" s="550"/>
      <c r="O472" s="550"/>
      <c r="P472" s="359" t="str">
        <f t="shared" si="33"/>
        <v/>
      </c>
    </row>
    <row r="473" spans="1:16" s="64" customFormat="1" ht="12.75" hidden="1" customHeight="1" outlineLevel="1">
      <c r="A473" s="106" t="str">
        <f ca="1">IF(B473="","",MAX($A$3:INDIRECT(ADDRESS(ROW()-1,COLUMN(),1)))+1)</f>
        <v/>
      </c>
      <c r="B473" s="65"/>
      <c r="C473" s="66" t="str">
        <f ca="1">IF(B473="",IF(D473="","",MAX(INDIRECT(ADDRESS(2+MATCH(MAX($A$299:$A472),$A$299:$A472),COLUMN(),1)):INDIRECT(ADDRESS(ROW()-1,COLUMN(),1)))+1),1)</f>
        <v/>
      </c>
      <c r="D473" s="66"/>
      <c r="E473" s="44"/>
      <c r="F473" s="65"/>
      <c r="G473" s="119"/>
      <c r="H473" s="190"/>
      <c r="I473" s="354" t="str">
        <f t="shared" si="34"/>
        <v>x</v>
      </c>
      <c r="J473" s="399"/>
      <c r="K473" s="381"/>
      <c r="L473" s="411" t="s">
        <v>661</v>
      </c>
      <c r="M473" s="68"/>
      <c r="N473" s="550"/>
      <c r="O473" s="550"/>
      <c r="P473" s="359" t="str">
        <f t="shared" si="33"/>
        <v/>
      </c>
    </row>
    <row r="474" spans="1:16" s="64" customFormat="1" ht="12.75" hidden="1" customHeight="1" outlineLevel="1">
      <c r="A474" s="106" t="str">
        <f ca="1">IF(B474="","",MAX($A$3:INDIRECT(ADDRESS(ROW()-1,COLUMN(),1)))+1)</f>
        <v/>
      </c>
      <c r="B474" s="65"/>
      <c r="C474" s="66" t="str">
        <f ca="1">IF(B474="",IF(D474="","",MAX(INDIRECT(ADDRESS(2+MATCH(MAX($A$299:$A473),$A$299:$A473),COLUMN(),1)):INDIRECT(ADDRESS(ROW()-1,COLUMN(),1)))+1),1)</f>
        <v/>
      </c>
      <c r="D474" s="66"/>
      <c r="E474" s="44"/>
      <c r="F474" s="65"/>
      <c r="G474" s="119"/>
      <c r="H474" s="190"/>
      <c r="I474" s="354" t="str">
        <f t="shared" si="34"/>
        <v>x</v>
      </c>
      <c r="J474" s="399"/>
      <c r="K474" s="381"/>
      <c r="L474" s="411" t="s">
        <v>662</v>
      </c>
      <c r="M474" s="68"/>
      <c r="N474" s="550"/>
      <c r="O474" s="550"/>
      <c r="P474" s="359" t="str">
        <f t="shared" si="33"/>
        <v/>
      </c>
    </row>
    <row r="475" spans="1:16" s="64" customFormat="1" ht="12.75" hidden="1" customHeight="1" outlineLevel="1">
      <c r="A475" s="106" t="str">
        <f ca="1">IF(B475="","",MAX($A$3:INDIRECT(ADDRESS(ROW()-1,COLUMN(),1)))+1)</f>
        <v/>
      </c>
      <c r="B475" s="65"/>
      <c r="C475" s="66" t="str">
        <f ca="1">IF(B475="",IF(D475="","",MAX(INDIRECT(ADDRESS(2+MATCH(MAX($A$299:$A474),$A$299:$A474),COLUMN(),1)):INDIRECT(ADDRESS(ROW()-1,COLUMN(),1)))+1),1)</f>
        <v/>
      </c>
      <c r="D475" s="66"/>
      <c r="E475" s="44"/>
      <c r="F475" s="65"/>
      <c r="G475" s="119"/>
      <c r="H475" s="190"/>
      <c r="I475" s="354" t="str">
        <f t="shared" si="34"/>
        <v>x</v>
      </c>
      <c r="J475" s="399"/>
      <c r="K475" s="381"/>
      <c r="L475" s="411" t="s">
        <v>663</v>
      </c>
      <c r="M475" s="68"/>
      <c r="N475" s="550"/>
      <c r="O475" s="550"/>
      <c r="P475" s="359" t="str">
        <f t="shared" si="33"/>
        <v/>
      </c>
    </row>
    <row r="476" spans="1:16" s="64" customFormat="1" ht="12.75" hidden="1" customHeight="1" outlineLevel="1">
      <c r="A476" s="106" t="str">
        <f ca="1">IF(B476="","",MAX($A$3:INDIRECT(ADDRESS(ROW()-1,COLUMN(),1)))+1)</f>
        <v/>
      </c>
      <c r="B476" s="65"/>
      <c r="C476" s="66" t="str">
        <f ca="1">IF(B476="",IF(D476="","",MAX(INDIRECT(ADDRESS(2+MATCH(MAX($A$299:$A475),$A$299:$A475),COLUMN(),1)):INDIRECT(ADDRESS(ROW()-1,COLUMN(),1)))+1),1)</f>
        <v/>
      </c>
      <c r="D476" s="66"/>
      <c r="E476" s="44"/>
      <c r="F476" s="65"/>
      <c r="G476" s="119"/>
      <c r="H476" s="190"/>
      <c r="I476" s="354" t="str">
        <f t="shared" si="34"/>
        <v>x</v>
      </c>
      <c r="J476" s="399"/>
      <c r="K476" s="381"/>
      <c r="L476" s="411" t="s">
        <v>664</v>
      </c>
      <c r="M476" s="68"/>
      <c r="N476" s="550"/>
      <c r="O476" s="550"/>
      <c r="P476" s="359" t="str">
        <f t="shared" si="33"/>
        <v/>
      </c>
    </row>
    <row r="477" spans="1:16" s="64" customFormat="1" ht="12.75" hidden="1" customHeight="1" outlineLevel="1">
      <c r="A477" s="106" t="str">
        <f ca="1">IF(B477="","",MAX($A$3:INDIRECT(ADDRESS(ROW()-1,COLUMN(),1)))+1)</f>
        <v/>
      </c>
      <c r="B477" s="65"/>
      <c r="C477" s="66" t="str">
        <f ca="1">IF(B477="",IF(D477="","",MAX(INDIRECT(ADDRESS(2+MATCH(MAX($A$299:$A476),$A$299:$A476),COLUMN(),1)):INDIRECT(ADDRESS(ROW()-1,COLUMN(),1)))+1),1)</f>
        <v/>
      </c>
      <c r="D477" s="66"/>
      <c r="E477" s="44"/>
      <c r="F477" s="65"/>
      <c r="G477" s="119"/>
      <c r="H477" s="190"/>
      <c r="I477" s="354" t="str">
        <f t="shared" si="34"/>
        <v>x</v>
      </c>
      <c r="J477" s="399"/>
      <c r="K477" s="381"/>
      <c r="L477" s="411" t="s">
        <v>665</v>
      </c>
      <c r="M477" s="68"/>
      <c r="N477" s="550"/>
      <c r="O477" s="550"/>
      <c r="P477" s="359" t="str">
        <f t="shared" si="33"/>
        <v/>
      </c>
    </row>
    <row r="478" spans="1:16" s="64" customFormat="1" ht="12.75" hidden="1" customHeight="1" outlineLevel="1">
      <c r="A478" s="106" t="str">
        <f ca="1">IF(B478="","",MAX($A$3:INDIRECT(ADDRESS(ROW()-1,COLUMN(),1)))+1)</f>
        <v/>
      </c>
      <c r="B478" s="65"/>
      <c r="C478" s="66" t="str">
        <f ca="1">IF(B478="",IF(D478="","",MAX(INDIRECT(ADDRESS(2+MATCH(MAX($A$299:$A477),$A$299:$A477),COLUMN(),1)):INDIRECT(ADDRESS(ROW()-1,COLUMN(),1)))+1),1)</f>
        <v/>
      </c>
      <c r="D478" s="66"/>
      <c r="E478" s="44"/>
      <c r="F478" s="65"/>
      <c r="G478" s="119"/>
      <c r="H478" s="190"/>
      <c r="I478" s="354" t="str">
        <f t="shared" si="34"/>
        <v>x</v>
      </c>
      <c r="J478" s="399"/>
      <c r="K478" s="381"/>
      <c r="L478" s="411" t="s">
        <v>666</v>
      </c>
      <c r="M478" s="68"/>
      <c r="N478" s="550"/>
      <c r="O478" s="550"/>
      <c r="P478" s="359" t="str">
        <f t="shared" si="33"/>
        <v/>
      </c>
    </row>
    <row r="479" spans="1:16" s="64" customFormat="1" ht="12.75" hidden="1" customHeight="1" outlineLevel="1">
      <c r="A479" s="106" t="str">
        <f ca="1">IF(B479="","",MAX($A$3:INDIRECT(ADDRESS(ROW()-1,COLUMN(),1)))+1)</f>
        <v/>
      </c>
      <c r="B479" s="65"/>
      <c r="C479" s="66" t="str">
        <f ca="1">IF(B479="",IF(D479="","",MAX(INDIRECT(ADDRESS(2+MATCH(MAX($A$299:$A478),$A$299:$A478),COLUMN(),1)):INDIRECT(ADDRESS(ROW()-1,COLUMN(),1)))+1),1)</f>
        <v/>
      </c>
      <c r="D479" s="66"/>
      <c r="E479" s="44"/>
      <c r="F479" s="65"/>
      <c r="G479" s="119"/>
      <c r="H479" s="190"/>
      <c r="I479" s="354" t="str">
        <f t="shared" si="34"/>
        <v>x</v>
      </c>
      <c r="J479" s="399"/>
      <c r="K479" s="381"/>
      <c r="L479" s="411" t="s">
        <v>667</v>
      </c>
      <c r="M479" s="68"/>
      <c r="N479" s="550"/>
      <c r="O479" s="550"/>
      <c r="P479" s="359" t="str">
        <f t="shared" si="33"/>
        <v/>
      </c>
    </row>
    <row r="480" spans="1:16" s="64" customFormat="1" ht="12.75" hidden="1" customHeight="1" outlineLevel="1">
      <c r="A480" s="106" t="str">
        <f ca="1">IF(B480="","",MAX($A$3:INDIRECT(ADDRESS(ROW()-1,COLUMN(),1)))+1)</f>
        <v/>
      </c>
      <c r="B480" s="65"/>
      <c r="C480" s="66" t="str">
        <f ca="1">IF(B480="",IF(D480="","",MAX(INDIRECT(ADDRESS(2+MATCH(MAX($A$299:$A479),$A$299:$A479),COLUMN(),1)):INDIRECT(ADDRESS(ROW()-1,COLUMN(),1)))+1),1)</f>
        <v/>
      </c>
      <c r="D480" s="66"/>
      <c r="E480" s="44"/>
      <c r="F480" s="65"/>
      <c r="G480" s="119"/>
      <c r="H480" s="190"/>
      <c r="I480" s="354" t="str">
        <f t="shared" si="34"/>
        <v>x</v>
      </c>
      <c r="J480" s="399"/>
      <c r="K480" s="381"/>
      <c r="L480" s="411" t="s">
        <v>668</v>
      </c>
      <c r="M480" s="68"/>
      <c r="N480" s="550"/>
      <c r="O480" s="550"/>
      <c r="P480" s="359" t="str">
        <f t="shared" si="33"/>
        <v/>
      </c>
    </row>
    <row r="481" spans="1:16" s="64" customFormat="1" ht="12.75" hidden="1" customHeight="1" outlineLevel="1">
      <c r="A481" s="106" t="str">
        <f ca="1">IF(B481="","",MAX($A$3:INDIRECT(ADDRESS(ROW()-1,COLUMN(),1)))+1)</f>
        <v/>
      </c>
      <c r="B481" s="65"/>
      <c r="C481" s="66" t="str">
        <f ca="1">IF(B481="",IF(D481="","",MAX(INDIRECT(ADDRESS(2+MATCH(MAX($A$299:$A480),$A$299:$A480),COLUMN(),1)):INDIRECT(ADDRESS(ROW()-1,COLUMN(),1)))+1),1)</f>
        <v/>
      </c>
      <c r="D481" s="66"/>
      <c r="E481" s="44"/>
      <c r="F481" s="65"/>
      <c r="G481" s="119"/>
      <c r="H481" s="190"/>
      <c r="I481" s="354" t="str">
        <f t="shared" si="34"/>
        <v>x</v>
      </c>
      <c r="J481" s="399"/>
      <c r="K481" s="381"/>
      <c r="L481" s="411" t="s">
        <v>669</v>
      </c>
      <c r="M481" s="68"/>
      <c r="N481" s="550"/>
      <c r="O481" s="550"/>
      <c r="P481" s="359" t="str">
        <f t="shared" si="33"/>
        <v/>
      </c>
    </row>
    <row r="482" spans="1:16" s="64" customFormat="1" ht="12.75" hidden="1" customHeight="1" outlineLevel="1">
      <c r="A482" s="106"/>
      <c r="B482" s="65"/>
      <c r="C482" s="66"/>
      <c r="D482" s="66"/>
      <c r="E482" s="44"/>
      <c r="F482" s="65"/>
      <c r="G482" s="119"/>
      <c r="H482" s="190"/>
      <c r="I482" s="354" t="str">
        <f t="shared" si="34"/>
        <v>x</v>
      </c>
      <c r="J482" s="399"/>
      <c r="K482" s="381"/>
      <c r="L482" s="411" t="s">
        <v>670</v>
      </c>
      <c r="M482" s="68"/>
      <c r="N482" s="550"/>
      <c r="O482" s="550"/>
      <c r="P482" s="359" t="str">
        <f t="shared" si="33"/>
        <v/>
      </c>
    </row>
    <row r="483" spans="1:16" s="64" customFormat="1" ht="12.75" hidden="1" customHeight="1" outlineLevel="1">
      <c r="A483" s="106"/>
      <c r="B483" s="65"/>
      <c r="C483" s="66"/>
      <c r="D483" s="66"/>
      <c r="E483" s="44"/>
      <c r="F483" s="65"/>
      <c r="G483" s="119"/>
      <c r="H483" s="190"/>
      <c r="I483" s="354" t="str">
        <f t="shared" si="34"/>
        <v>x</v>
      </c>
      <c r="J483" s="399"/>
      <c r="K483" s="381"/>
      <c r="L483" s="411" t="s">
        <v>3117</v>
      </c>
      <c r="M483" s="68"/>
      <c r="N483" s="550"/>
      <c r="O483" s="550"/>
      <c r="P483" s="359" t="str">
        <f t="shared" si="33"/>
        <v/>
      </c>
    </row>
    <row r="484" spans="1:16" s="64" customFormat="1" ht="12.75" hidden="1" customHeight="1" outlineLevel="1">
      <c r="A484" s="106"/>
      <c r="B484" s="65"/>
      <c r="C484" s="66"/>
      <c r="D484" s="66"/>
      <c r="E484" s="44"/>
      <c r="F484" s="65"/>
      <c r="G484" s="119"/>
      <c r="H484" s="190"/>
      <c r="I484" s="354" t="str">
        <f t="shared" si="34"/>
        <v>x</v>
      </c>
      <c r="J484" s="399"/>
      <c r="K484" s="381"/>
      <c r="L484" s="411" t="s">
        <v>671</v>
      </c>
      <c r="M484" s="68"/>
      <c r="N484" s="550"/>
      <c r="O484" s="550"/>
      <c r="P484" s="359" t="str">
        <f t="shared" si="33"/>
        <v/>
      </c>
    </row>
    <row r="485" spans="1:16" s="64" customFormat="1" ht="12.75" hidden="1" customHeight="1" outlineLevel="1">
      <c r="A485" s="106" t="str">
        <f ca="1">IF(B485="","",MAX($A$3:INDIRECT(ADDRESS(ROW()-1,COLUMN(),1)))+1)</f>
        <v/>
      </c>
      <c r="B485" s="65"/>
      <c r="C485" s="66" t="str">
        <f ca="1">IF(B485="",IF(D485="","",MAX(INDIRECT(ADDRESS(2+MATCH(MAX($A$299:$A481),$A$299:$A481),COLUMN(),1)):INDIRECT(ADDRESS(ROW()-1,COLUMN(),1)))+1),1)</f>
        <v/>
      </c>
      <c r="D485" s="66"/>
      <c r="E485" s="44"/>
      <c r="F485" s="65"/>
      <c r="G485" s="119"/>
      <c r="H485" s="190"/>
      <c r="I485" s="354" t="str">
        <f t="shared" si="34"/>
        <v>x</v>
      </c>
      <c r="J485" s="399"/>
      <c r="K485" s="381"/>
      <c r="L485" s="411" t="s">
        <v>3118</v>
      </c>
      <c r="M485" s="68"/>
      <c r="N485" s="550"/>
      <c r="O485" s="550"/>
      <c r="P485" s="359" t="str">
        <f t="shared" si="33"/>
        <v/>
      </c>
    </row>
    <row r="486" spans="1:16" s="64" customFormat="1" ht="12.75" hidden="1" customHeight="1" outlineLevel="1">
      <c r="A486" s="106" t="str">
        <f ca="1">IF(B486="","",MAX($A$3:INDIRECT(ADDRESS(ROW()-1,COLUMN(),1)))+1)</f>
        <v/>
      </c>
      <c r="B486" s="65"/>
      <c r="C486" s="66" t="str">
        <f ca="1">IF(B486="",IF(D486="","",MAX(INDIRECT(ADDRESS(2+MATCH(MAX($A$299:$A485),$A$299:$A485),COLUMN(),1)):INDIRECT(ADDRESS(ROW()-1,COLUMN(),1)))+1),1)</f>
        <v/>
      </c>
      <c r="D486" s="66"/>
      <c r="E486" s="44"/>
      <c r="F486" s="65"/>
      <c r="G486" s="119"/>
      <c r="H486" s="190"/>
      <c r="I486" s="354" t="str">
        <f t="shared" si="34"/>
        <v>x</v>
      </c>
      <c r="J486" s="399"/>
      <c r="K486" s="381"/>
      <c r="L486" s="411" t="s">
        <v>672</v>
      </c>
      <c r="M486" s="68"/>
      <c r="N486" s="550"/>
      <c r="O486" s="550"/>
      <c r="P486" s="359" t="str">
        <f t="shared" si="33"/>
        <v/>
      </c>
    </row>
    <row r="487" spans="1:16" s="64" customFormat="1" ht="12.75" hidden="1" customHeight="1" outlineLevel="1">
      <c r="A487" s="106" t="str">
        <f ca="1">IF(B487="","",MAX($A$3:INDIRECT(ADDRESS(ROW()-1,COLUMN(),1)))+1)</f>
        <v/>
      </c>
      <c r="B487" s="65"/>
      <c r="C487" s="66" t="str">
        <f ca="1">IF(B487="",IF(D487="","",MAX(INDIRECT(ADDRESS(2+MATCH(MAX($A$299:$A486),$A$299:$A486),COLUMN(),1)):INDIRECT(ADDRESS(ROW()-1,COLUMN(),1)))+1),1)</f>
        <v/>
      </c>
      <c r="D487" s="66"/>
      <c r="E487" s="44"/>
      <c r="F487" s="65"/>
      <c r="G487" s="119"/>
      <c r="H487" s="190"/>
      <c r="I487" s="354" t="str">
        <f t="shared" si="34"/>
        <v>x</v>
      </c>
      <c r="J487" s="399"/>
      <c r="K487" s="381"/>
      <c r="L487" s="411" t="s">
        <v>673</v>
      </c>
      <c r="M487" s="68"/>
      <c r="N487" s="550"/>
      <c r="O487" s="550"/>
      <c r="P487" s="359" t="str">
        <f t="shared" si="33"/>
        <v/>
      </c>
    </row>
    <row r="488" spans="1:16" s="64" customFormat="1" ht="12.75" hidden="1" customHeight="1" outlineLevel="1">
      <c r="A488" s="106"/>
      <c r="B488" s="65"/>
      <c r="C488" s="66"/>
      <c r="D488" s="66"/>
      <c r="E488" s="44"/>
      <c r="F488" s="65"/>
      <c r="G488" s="119"/>
      <c r="H488" s="190"/>
      <c r="I488" s="354" t="str">
        <f t="shared" si="34"/>
        <v>x</v>
      </c>
      <c r="J488" s="399"/>
      <c r="K488" s="381"/>
      <c r="L488" s="411" t="s">
        <v>674</v>
      </c>
      <c r="M488" s="68"/>
      <c r="N488" s="550"/>
      <c r="O488" s="550"/>
      <c r="P488" s="359" t="str">
        <f t="shared" si="33"/>
        <v/>
      </c>
    </row>
    <row r="489" spans="1:16" s="64" customFormat="1" ht="12.75" hidden="1" customHeight="1" outlineLevel="1">
      <c r="A489" s="106"/>
      <c r="B489" s="65"/>
      <c r="C489" s="66"/>
      <c r="D489" s="66"/>
      <c r="E489" s="44"/>
      <c r="F489" s="65"/>
      <c r="G489" s="119"/>
      <c r="H489" s="190"/>
      <c r="I489" s="354" t="str">
        <f t="shared" si="34"/>
        <v>x</v>
      </c>
      <c r="J489" s="399"/>
      <c r="K489" s="381"/>
      <c r="L489" s="411" t="s">
        <v>675</v>
      </c>
      <c r="M489" s="68"/>
      <c r="N489" s="550"/>
      <c r="O489" s="550"/>
      <c r="P489" s="359" t="str">
        <f t="shared" si="33"/>
        <v/>
      </c>
    </row>
    <row r="490" spans="1:16" s="64" customFormat="1" ht="12.75" hidden="1" customHeight="1" outlineLevel="1">
      <c r="A490" s="106"/>
      <c r="B490" s="65"/>
      <c r="C490" s="66"/>
      <c r="D490" s="66"/>
      <c r="E490" s="44"/>
      <c r="F490" s="65"/>
      <c r="G490" s="119"/>
      <c r="H490" s="190"/>
      <c r="I490" s="354"/>
      <c r="J490" s="399"/>
      <c r="K490" s="381"/>
      <c r="L490" s="411"/>
      <c r="M490" s="68"/>
      <c r="N490" s="550"/>
      <c r="O490" s="550"/>
      <c r="P490" s="359" t="str">
        <f t="shared" si="33"/>
        <v/>
      </c>
    </row>
    <row r="491" spans="1:16" s="64" customFormat="1" ht="12.75" hidden="1" customHeight="1" outlineLevel="1">
      <c r="A491" s="106"/>
      <c r="B491" s="65"/>
      <c r="C491" s="66"/>
      <c r="D491" s="66"/>
      <c r="E491" s="44"/>
      <c r="F491" s="65"/>
      <c r="G491" s="119"/>
      <c r="H491" s="190"/>
      <c r="I491" s="354" t="str">
        <f t="shared" si="34"/>
        <v>x</v>
      </c>
      <c r="J491" s="399"/>
      <c r="K491" s="381"/>
      <c r="L491" s="411" t="s">
        <v>3119</v>
      </c>
      <c r="M491" s="68"/>
      <c r="N491" s="550"/>
      <c r="O491" s="550"/>
      <c r="P491" s="359" t="str">
        <f t="shared" si="33"/>
        <v/>
      </c>
    </row>
    <row r="492" spans="1:16" s="64" customFormat="1" ht="12.75" hidden="1" customHeight="1" outlineLevel="1">
      <c r="A492" s="106"/>
      <c r="B492" s="65"/>
      <c r="C492" s="66"/>
      <c r="D492" s="66"/>
      <c r="E492" s="44"/>
      <c r="F492" s="65"/>
      <c r="G492" s="119"/>
      <c r="H492" s="190"/>
      <c r="I492" s="354" t="s">
        <v>3344</v>
      </c>
      <c r="J492" s="399"/>
      <c r="K492" s="381"/>
      <c r="L492" s="411"/>
      <c r="M492" s="68"/>
      <c r="N492" s="550"/>
      <c r="O492" s="550"/>
      <c r="P492" s="359" t="str">
        <f t="shared" si="33"/>
        <v/>
      </c>
    </row>
    <row r="493" spans="1:16" s="64" customFormat="1" ht="12.75" hidden="1" customHeight="1" outlineLevel="1">
      <c r="A493" s="106"/>
      <c r="B493" s="65"/>
      <c r="C493" s="66"/>
      <c r="D493" s="66"/>
      <c r="E493" s="44"/>
      <c r="F493" s="65"/>
      <c r="G493" s="119"/>
      <c r="H493" s="190"/>
      <c r="I493" s="45"/>
      <c r="J493" s="399"/>
      <c r="K493" s="381"/>
      <c r="L493" s="411"/>
      <c r="M493" s="68"/>
      <c r="N493" s="550"/>
      <c r="O493" s="550"/>
      <c r="P493" s="359" t="str">
        <f t="shared" si="33"/>
        <v/>
      </c>
    </row>
    <row r="494" spans="1:16" s="64" customFormat="1" ht="12.75" hidden="1" customHeight="1" outlineLevel="1">
      <c r="A494" s="106" t="str">
        <f ca="1">IF(B494="","",MAX($A$3:INDIRECT(ADDRESS(ROW()-1,COLUMN(),1)))+1)</f>
        <v/>
      </c>
      <c r="B494" s="65"/>
      <c r="C494" s="66" t="str">
        <f ca="1">IF(B494="",IF(D494="","",MAX(INDIRECT(ADDRESS(2+MATCH(MAX($A$299:$A487),$A$299:$A487),COLUMN(),1)):INDIRECT(ADDRESS(ROW()-1,COLUMN(),1)))+1),1)</f>
        <v/>
      </c>
      <c r="D494" s="66"/>
      <c r="E494" s="44"/>
      <c r="F494" s="65"/>
      <c r="G494" s="119"/>
      <c r="H494" s="190" t="s">
        <v>583</v>
      </c>
      <c r="I494" s="45" t="s">
        <v>3472</v>
      </c>
      <c r="J494" s="399"/>
      <c r="K494" s="381"/>
      <c r="L494" s="411"/>
      <c r="M494" s="68"/>
      <c r="N494" s="550"/>
      <c r="O494" s="550"/>
      <c r="P494" s="359" t="str">
        <f t="shared" si="33"/>
        <v/>
      </c>
    </row>
    <row r="495" spans="1:16" s="64" customFormat="1" ht="12.75" hidden="1" customHeight="1" outlineLevel="1">
      <c r="A495" s="106" t="str">
        <f ca="1">IF(B495="","",MAX($A$3:INDIRECT(ADDRESS(ROW()-1,COLUMN(),1)))+1)</f>
        <v/>
      </c>
      <c r="B495" s="65"/>
      <c r="C495" s="66" t="str">
        <f ca="1">IF(B495="",IF(D495="","",MAX(INDIRECT(ADDRESS(2+MATCH(MAX($A$299:$A494),$A$299:$A494),COLUMN(),1)):INDIRECT(ADDRESS(ROW()-1,COLUMN(),1)))+1),1)</f>
        <v/>
      </c>
      <c r="D495" s="66"/>
      <c r="E495" s="44"/>
      <c r="F495" s="65"/>
      <c r="G495" s="119"/>
      <c r="H495" s="190" t="s">
        <v>124</v>
      </c>
      <c r="J495" s="399" t="s">
        <v>1328</v>
      </c>
      <c r="K495" s="381"/>
      <c r="L495" s="411"/>
      <c r="M495" s="68"/>
      <c r="N495" s="550"/>
      <c r="O495" s="550"/>
      <c r="P495" s="359" t="str">
        <f t="shared" si="33"/>
        <v/>
      </c>
    </row>
    <row r="496" spans="1:16" s="64" customFormat="1" ht="12.75" hidden="1" customHeight="1" outlineLevel="1">
      <c r="A496" s="106" t="str">
        <f ca="1">IF(B496="","",MAX($A$3:INDIRECT(ADDRESS(ROW()-1,COLUMN(),1)))+1)</f>
        <v/>
      </c>
      <c r="B496" s="65"/>
      <c r="C496" s="66" t="str">
        <f ca="1">IF(B496="",IF(D496="","",MAX(INDIRECT(ADDRESS(2+MATCH(MAX($A$299:$A495),$A$299:$A495),COLUMN(),1)):INDIRECT(ADDRESS(ROW()-1,COLUMN(),1)))+1),1)</f>
        <v/>
      </c>
      <c r="D496" s="66"/>
      <c r="E496" s="44"/>
      <c r="F496" s="65"/>
      <c r="G496" s="119"/>
      <c r="H496" s="190" t="s">
        <v>124</v>
      </c>
      <c r="J496" s="399" t="s">
        <v>1406</v>
      </c>
      <c r="K496" s="381"/>
      <c r="L496" s="411"/>
      <c r="M496" s="68"/>
      <c r="N496" s="550"/>
      <c r="O496" s="550"/>
      <c r="P496" s="359" t="str">
        <f t="shared" si="33"/>
        <v/>
      </c>
    </row>
    <row r="497" spans="1:16" s="64" customFormat="1" ht="12.75" hidden="1" customHeight="1" outlineLevel="1">
      <c r="A497" s="106" t="str">
        <f ca="1">IF(B497="","",MAX($A$3:INDIRECT(ADDRESS(ROW()-1,COLUMN(),1)))+1)</f>
        <v/>
      </c>
      <c r="B497" s="65"/>
      <c r="C497" s="66" t="str">
        <f ca="1">IF(B497="",IF(D497="","",MAX(INDIRECT(ADDRESS(2+MATCH(MAX($A$299:$A496),$A$299:$A496),COLUMN(),1)):INDIRECT(ADDRESS(ROW()-1,COLUMN(),1)))+1),1)</f>
        <v/>
      </c>
      <c r="D497" s="66"/>
      <c r="E497" s="44"/>
      <c r="F497" s="65"/>
      <c r="G497" s="119"/>
      <c r="H497" s="190" t="s">
        <v>124</v>
      </c>
      <c r="J497" s="399" t="s">
        <v>1407</v>
      </c>
      <c r="K497" s="381"/>
      <c r="L497" s="411"/>
      <c r="M497" s="68"/>
      <c r="N497" s="550"/>
      <c r="O497" s="550"/>
      <c r="P497" s="359" t="str">
        <f t="shared" si="33"/>
        <v/>
      </c>
    </row>
    <row r="498" spans="1:16" s="64" customFormat="1" ht="12.75" hidden="1" customHeight="1" outlineLevel="1">
      <c r="A498" s="106" t="str">
        <f ca="1">IF(B498="","",MAX($A$3:INDIRECT(ADDRESS(ROW()-1,COLUMN(),1)))+1)</f>
        <v/>
      </c>
      <c r="B498" s="65"/>
      <c r="C498" s="66" t="str">
        <f ca="1">IF(B498="",IF(D498="","",MAX(INDIRECT(ADDRESS(2+MATCH(MAX($A$299:$A497),$A$299:$A497),COLUMN(),1)):INDIRECT(ADDRESS(ROW()-1,COLUMN(),1)))+1),1)</f>
        <v/>
      </c>
      <c r="D498" s="66"/>
      <c r="E498" s="44"/>
      <c r="F498" s="65"/>
      <c r="G498" s="119"/>
      <c r="H498" s="190" t="s">
        <v>124</v>
      </c>
      <c r="J498" s="399" t="s">
        <v>1408</v>
      </c>
      <c r="K498" s="381"/>
      <c r="L498" s="411"/>
      <c r="M498" s="68"/>
      <c r="N498" s="550"/>
      <c r="O498" s="550"/>
      <c r="P498" s="359" t="str">
        <f t="shared" si="33"/>
        <v/>
      </c>
    </row>
    <row r="499" spans="1:16" s="64" customFormat="1" ht="12.75" hidden="1" customHeight="1" outlineLevel="1">
      <c r="A499" s="106" t="str">
        <f ca="1">IF(B499="","",MAX($A$3:INDIRECT(ADDRESS(ROW()-1,COLUMN(),1)))+1)</f>
        <v/>
      </c>
      <c r="B499" s="65"/>
      <c r="C499" s="66" t="str">
        <f ca="1">IF(B499="",IF(D499="","",MAX(INDIRECT(ADDRESS(2+MATCH(MAX($A$299:$A498),$A$299:$A498),COLUMN(),1)):INDIRECT(ADDRESS(ROW()-1,COLUMN(),1)))+1),1)</f>
        <v/>
      </c>
      <c r="D499" s="66"/>
      <c r="E499" s="44"/>
      <c r="F499" s="65"/>
      <c r="G499" s="119"/>
      <c r="H499" s="190" t="s">
        <v>124</v>
      </c>
      <c r="J499" s="399" t="s">
        <v>676</v>
      </c>
      <c r="K499" s="381"/>
      <c r="L499" s="411"/>
      <c r="M499" s="68"/>
      <c r="N499" s="550"/>
      <c r="O499" s="550"/>
      <c r="P499" s="359" t="str">
        <f t="shared" si="33"/>
        <v/>
      </c>
    </row>
    <row r="500" spans="1:16" s="64" customFormat="1" ht="12.75" hidden="1" customHeight="1" outlineLevel="1">
      <c r="A500" s="106" t="str">
        <f ca="1">IF(B500="","",MAX($A$3:INDIRECT(ADDRESS(ROW()-1,COLUMN(),1)))+1)</f>
        <v/>
      </c>
      <c r="B500" s="65"/>
      <c r="C500" s="66" t="str">
        <f ca="1">IF(B500="",IF(D500="","",MAX(INDIRECT(ADDRESS(2+MATCH(MAX($A$299:$A499),$A$299:$A499),COLUMN(),1)):INDIRECT(ADDRESS(ROW()-1,COLUMN(),1)))+1),1)</f>
        <v/>
      </c>
      <c r="D500" s="66"/>
      <c r="E500" s="44"/>
      <c r="F500" s="65"/>
      <c r="G500" s="119"/>
      <c r="H500" s="190" t="s">
        <v>124</v>
      </c>
      <c r="J500" s="399" t="s">
        <v>1409</v>
      </c>
      <c r="K500" s="381"/>
      <c r="L500" s="411"/>
      <c r="M500" s="68"/>
      <c r="N500" s="550"/>
      <c r="O500" s="550"/>
      <c r="P500" s="359" t="str">
        <f t="shared" si="33"/>
        <v/>
      </c>
    </row>
    <row r="501" spans="1:16" s="64" customFormat="1" ht="12.75" hidden="1" customHeight="1" outlineLevel="1">
      <c r="A501" s="106" t="str">
        <f ca="1">IF(B501="","",MAX($A$3:INDIRECT(ADDRESS(ROW()-1,COLUMN(),1)))+1)</f>
        <v/>
      </c>
      <c r="B501" s="65"/>
      <c r="C501" s="66" t="str">
        <f ca="1">IF(B501="",IF(D501="","",MAX(INDIRECT(ADDRESS(2+MATCH(MAX($A$299:$A500),$A$299:$A500),COLUMN(),1)):INDIRECT(ADDRESS(ROW()-1,COLUMN(),1)))+1),1)</f>
        <v/>
      </c>
      <c r="D501" s="66"/>
      <c r="E501" s="44"/>
      <c r="F501" s="65"/>
      <c r="G501" s="119"/>
      <c r="H501" s="190" t="s">
        <v>124</v>
      </c>
      <c r="J501" s="399" t="s">
        <v>1329</v>
      </c>
      <c r="K501" s="381"/>
      <c r="L501" s="411"/>
      <c r="M501" s="68"/>
      <c r="N501" s="550"/>
      <c r="O501" s="550"/>
      <c r="P501" s="359" t="str">
        <f t="shared" si="33"/>
        <v/>
      </c>
    </row>
    <row r="502" spans="1:16" s="64" customFormat="1" ht="12.75" hidden="1" customHeight="1" outlineLevel="1">
      <c r="A502" s="106" t="str">
        <f ca="1">IF(B502="","",MAX($A$3:INDIRECT(ADDRESS(ROW()-1,COLUMN(),1)))+1)</f>
        <v/>
      </c>
      <c r="B502" s="65"/>
      <c r="C502" s="66" t="str">
        <f ca="1">IF(B502="",IF(D502="","",MAX(INDIRECT(ADDRESS(2+MATCH(MAX($A$299:$A501),$A$299:$A501),COLUMN(),1)):INDIRECT(ADDRESS(ROW()-1,COLUMN(),1)))+1),1)</f>
        <v/>
      </c>
      <c r="D502" s="66"/>
      <c r="E502" s="44"/>
      <c r="F502" s="65"/>
      <c r="G502" s="119"/>
      <c r="H502" s="190" t="s">
        <v>124</v>
      </c>
      <c r="J502" s="399" t="s">
        <v>1330</v>
      </c>
      <c r="K502" s="381"/>
      <c r="L502" s="411"/>
      <c r="M502" s="68"/>
      <c r="N502" s="550"/>
      <c r="O502" s="550"/>
      <c r="P502" s="359" t="str">
        <f t="shared" si="33"/>
        <v/>
      </c>
    </row>
    <row r="503" spans="1:16" s="64" customFormat="1" ht="12.75" hidden="1" customHeight="1" outlineLevel="1">
      <c r="A503" s="106" t="str">
        <f ca="1">IF(B503="","",MAX($A$3:INDIRECT(ADDRESS(ROW()-1,COLUMN(),1)))+1)</f>
        <v/>
      </c>
      <c r="B503" s="65"/>
      <c r="C503" s="66" t="str">
        <f ca="1">IF(B503="",IF(D503="","",MAX(INDIRECT(ADDRESS(2+MATCH(MAX($A$299:$A502),$A$299:$A502),COLUMN(),1)):INDIRECT(ADDRESS(ROW()-1,COLUMN(),1)))+1),1)</f>
        <v/>
      </c>
      <c r="D503" s="66"/>
      <c r="E503" s="44"/>
      <c r="F503" s="65"/>
      <c r="G503" s="119"/>
      <c r="H503" s="190" t="s">
        <v>124</v>
      </c>
      <c r="J503" s="399" t="s">
        <v>1410</v>
      </c>
      <c r="K503" s="381"/>
      <c r="L503" s="411"/>
      <c r="M503" s="68"/>
      <c r="N503" s="550"/>
      <c r="O503" s="550"/>
      <c r="P503" s="359" t="str">
        <f t="shared" si="33"/>
        <v/>
      </c>
    </row>
    <row r="504" spans="1:16" s="64" customFormat="1" ht="12.75" hidden="1" customHeight="1" outlineLevel="1">
      <c r="A504" s="106"/>
      <c r="B504" s="65"/>
      <c r="C504" s="66"/>
      <c r="D504" s="66"/>
      <c r="E504" s="44"/>
      <c r="F504" s="65"/>
      <c r="G504" s="119"/>
      <c r="H504" s="190" t="s">
        <v>124</v>
      </c>
      <c r="J504" s="399" t="s">
        <v>1251</v>
      </c>
      <c r="K504" s="381"/>
      <c r="L504" s="411"/>
      <c r="M504" s="68"/>
      <c r="N504" s="550"/>
      <c r="O504" s="550"/>
      <c r="P504" s="359" t="str">
        <f t="shared" si="33"/>
        <v/>
      </c>
    </row>
    <row r="505" spans="1:16" s="64" customFormat="1" ht="12.75" hidden="1" customHeight="1" outlineLevel="1">
      <c r="A505" s="106" t="str">
        <f ca="1">IF(B505="","",MAX($A$3:INDIRECT(ADDRESS(ROW()-1,COLUMN(),1)))+1)</f>
        <v/>
      </c>
      <c r="B505" s="65"/>
      <c r="C505" s="66" t="str">
        <f ca="1">IF(B505="",IF(D505="","",MAX(INDIRECT(ADDRESS(2+MATCH(MAX($A$299:$A503),$A$299:$A503),COLUMN(),1)):INDIRECT(ADDRESS(ROW()-1,COLUMN(),1)))+1),1)</f>
        <v/>
      </c>
      <c r="D505" s="66"/>
      <c r="E505" s="44"/>
      <c r="F505" s="65"/>
      <c r="G505" s="119"/>
      <c r="H505" s="190"/>
      <c r="I505" s="45"/>
      <c r="J505" s="399"/>
      <c r="K505" s="381"/>
      <c r="L505" s="411"/>
      <c r="M505" s="68"/>
      <c r="N505" s="550"/>
      <c r="O505" s="550"/>
      <c r="P505" s="359" t="str">
        <f t="shared" si="33"/>
        <v/>
      </c>
    </row>
    <row r="506" spans="1:16" s="64" customFormat="1" ht="12.75" hidden="1" customHeight="1" outlineLevel="1">
      <c r="A506" s="106"/>
      <c r="B506" s="65"/>
      <c r="C506" s="66"/>
      <c r="D506" s="66"/>
      <c r="E506" s="44"/>
      <c r="F506" s="65"/>
      <c r="G506" s="119"/>
      <c r="H506" s="190"/>
      <c r="I506" s="354" t="str">
        <f t="shared" ref="I506" si="35">IF((K506=L506)=TRUE,"○","x")</f>
        <v>x</v>
      </c>
      <c r="J506" s="399"/>
      <c r="K506" s="381"/>
      <c r="L506" s="411" t="s">
        <v>3120</v>
      </c>
      <c r="M506" s="68"/>
      <c r="N506" s="550"/>
      <c r="O506" s="550"/>
      <c r="P506" s="359" t="str">
        <f t="shared" si="33"/>
        <v/>
      </c>
    </row>
    <row r="507" spans="1:16" s="64" customFormat="1" ht="12.75" hidden="1" customHeight="1" outlineLevel="1">
      <c r="A507" s="106"/>
      <c r="B507" s="65"/>
      <c r="C507" s="66"/>
      <c r="D507" s="66"/>
      <c r="E507" s="44"/>
      <c r="F507" s="65"/>
      <c r="G507" s="119"/>
      <c r="H507" s="190"/>
      <c r="I507" s="354" t="s">
        <v>4474</v>
      </c>
      <c r="J507" s="399"/>
      <c r="K507" s="381"/>
      <c r="L507" s="411"/>
      <c r="M507" s="68"/>
      <c r="N507" s="550"/>
      <c r="O507" s="550"/>
      <c r="P507" s="359" t="str">
        <f t="shared" si="33"/>
        <v/>
      </c>
    </row>
    <row r="508" spans="1:16" s="64" customFormat="1" ht="12.75" hidden="1" customHeight="1" outlineLevel="1">
      <c r="A508" s="106"/>
      <c r="B508" s="65"/>
      <c r="C508" s="66"/>
      <c r="D508" s="66"/>
      <c r="E508" s="44"/>
      <c r="F508" s="65"/>
      <c r="G508" s="119"/>
      <c r="H508" s="190"/>
      <c r="I508" s="354" t="s">
        <v>6146</v>
      </c>
      <c r="J508" s="399"/>
      <c r="K508" s="381"/>
      <c r="L508" s="411"/>
      <c r="M508" s="68"/>
      <c r="N508" s="550"/>
      <c r="O508" s="550"/>
      <c r="P508" s="359" t="str">
        <f t="shared" si="33"/>
        <v/>
      </c>
    </row>
    <row r="509" spans="1:16" s="64" customFormat="1" ht="12.75" hidden="1" customHeight="1" outlineLevel="1">
      <c r="A509" s="106"/>
      <c r="B509" s="65"/>
      <c r="C509" s="66"/>
      <c r="D509" s="66"/>
      <c r="E509" s="44"/>
      <c r="F509" s="65"/>
      <c r="G509" s="119"/>
      <c r="H509" s="190"/>
      <c r="I509" s="45"/>
      <c r="J509" s="399"/>
      <c r="K509" s="381"/>
      <c r="L509" s="411"/>
      <c r="M509" s="68"/>
      <c r="N509" s="550"/>
      <c r="O509" s="550"/>
      <c r="P509" s="359" t="str">
        <f t="shared" si="33"/>
        <v/>
      </c>
    </row>
    <row r="510" spans="1:16" s="64" customFormat="1" ht="12.75" hidden="1" customHeight="1" outlineLevel="1">
      <c r="A510" s="106" t="str">
        <f ca="1">IF(B510="","",MAX($A$3:INDIRECT(ADDRESS(ROW()-1,COLUMN(),1)))+1)</f>
        <v/>
      </c>
      <c r="B510" s="65"/>
      <c r="C510" s="66" t="str">
        <f ca="1">IF(B510="",IF(D510="","",MAX(INDIRECT(ADDRESS(2+MATCH(MAX($A$299:$A505),$A$299:$A505),COLUMN(),1)):INDIRECT(ADDRESS(ROW()-1,COLUMN(),1)))+1),1)</f>
        <v/>
      </c>
      <c r="D510" s="66"/>
      <c r="E510" s="44"/>
      <c r="F510" s="65"/>
      <c r="G510" s="119"/>
      <c r="H510" s="190" t="s">
        <v>677</v>
      </c>
      <c r="I510" s="45" t="s">
        <v>3471</v>
      </c>
      <c r="J510" s="399"/>
      <c r="K510" s="381"/>
      <c r="L510" s="411"/>
      <c r="M510" s="68"/>
      <c r="N510" s="550"/>
      <c r="O510" s="550"/>
      <c r="P510" s="359" t="str">
        <f t="shared" si="33"/>
        <v/>
      </c>
    </row>
    <row r="511" spans="1:16" s="64" customFormat="1" ht="12.75" hidden="1" customHeight="1" outlineLevel="1">
      <c r="A511" s="106" t="str">
        <f ca="1">IF(B511="","",MAX($A$3:INDIRECT(ADDRESS(ROW()-1,COLUMN(),1)))+1)</f>
        <v/>
      </c>
      <c r="B511" s="65"/>
      <c r="C511" s="66" t="str">
        <f ca="1">IF(B511="",IF(D511="","",MAX(INDIRECT(ADDRESS(2+MATCH(MAX($A$299:$A510),$A$299:$A510),COLUMN(),1)):INDIRECT(ADDRESS(ROW()-1,COLUMN(),1)))+1),1)</f>
        <v/>
      </c>
      <c r="D511" s="66"/>
      <c r="E511" s="44"/>
      <c r="F511" s="65"/>
      <c r="G511" s="119"/>
      <c r="H511" s="190" t="s">
        <v>124</v>
      </c>
      <c r="J511" s="399" t="s">
        <v>238</v>
      </c>
      <c r="K511" s="381"/>
      <c r="L511" s="411"/>
      <c r="M511" s="68"/>
      <c r="N511" s="550"/>
      <c r="O511" s="550"/>
      <c r="P511" s="359" t="str">
        <f t="shared" si="33"/>
        <v/>
      </c>
    </row>
    <row r="512" spans="1:16" s="64" customFormat="1" ht="12.75" hidden="1" customHeight="1" outlineLevel="1">
      <c r="A512" s="106" t="str">
        <f ca="1">IF(B512="","",MAX($A$3:INDIRECT(ADDRESS(ROW()-1,COLUMN(),1)))+1)</f>
        <v/>
      </c>
      <c r="B512" s="65"/>
      <c r="C512" s="66" t="str">
        <f ca="1">IF(B512="",IF(D512="","",MAX(INDIRECT(ADDRESS(2+MATCH(MAX($A$299:$A511),$A$299:$A511),COLUMN(),1)):INDIRECT(ADDRESS(ROW()-1,COLUMN(),1)))+1),1)</f>
        <v/>
      </c>
      <c r="D512" s="66"/>
      <c r="E512" s="44"/>
      <c r="F512" s="65"/>
      <c r="G512" s="119"/>
      <c r="H512" s="190" t="s">
        <v>124</v>
      </c>
      <c r="J512" s="399" t="s">
        <v>391</v>
      </c>
      <c r="K512" s="381"/>
      <c r="L512" s="411"/>
      <c r="M512" s="68"/>
      <c r="N512" s="550"/>
      <c r="O512" s="550"/>
      <c r="P512" s="359" t="str">
        <f t="shared" si="33"/>
        <v/>
      </c>
    </row>
    <row r="513" spans="1:16" s="64" customFormat="1" ht="12.75" hidden="1" customHeight="1" outlineLevel="1">
      <c r="A513" s="106" t="str">
        <f ca="1">IF(B513="","",MAX($A$3:INDIRECT(ADDRESS(ROW()-1,COLUMN(),1)))+1)</f>
        <v/>
      </c>
      <c r="B513" s="65"/>
      <c r="C513" s="66" t="str">
        <f ca="1">IF(B513="",IF(D513="","",MAX(INDIRECT(ADDRESS(2+MATCH(MAX($A$299:$A512),$A$299:$A512),COLUMN(),1)):INDIRECT(ADDRESS(ROW()-1,COLUMN(),1)))+1),1)</f>
        <v/>
      </c>
      <c r="D513" s="66"/>
      <c r="E513" s="44"/>
      <c r="F513" s="65"/>
      <c r="G513" s="119"/>
      <c r="H513" s="190" t="s">
        <v>124</v>
      </c>
      <c r="J513" s="399" t="s">
        <v>622</v>
      </c>
      <c r="K513" s="381"/>
      <c r="L513" s="411"/>
      <c r="M513" s="68"/>
      <c r="N513" s="550"/>
      <c r="O513" s="550"/>
      <c r="P513" s="359" t="str">
        <f t="shared" si="33"/>
        <v/>
      </c>
    </row>
    <row r="514" spans="1:16" s="64" customFormat="1" ht="12.75" hidden="1" customHeight="1" outlineLevel="1">
      <c r="A514" s="106" t="str">
        <f ca="1">IF(B514="","",MAX($A$3:INDIRECT(ADDRESS(ROW()-1,COLUMN(),1)))+1)</f>
        <v/>
      </c>
      <c r="B514" s="65"/>
      <c r="C514" s="66" t="str">
        <f ca="1">IF(B514="",IF(D514="","",MAX(INDIRECT(ADDRESS(2+MATCH(MAX($A$299:$A513),$A$299:$A513),COLUMN(),1)):INDIRECT(ADDRESS(ROW()-1,COLUMN(),1)))+1),1)</f>
        <v/>
      </c>
      <c r="D514" s="66"/>
      <c r="E514" s="44"/>
      <c r="F514" s="65"/>
      <c r="G514" s="119"/>
      <c r="H514" s="190" t="s">
        <v>124</v>
      </c>
      <c r="J514" s="399" t="s">
        <v>623</v>
      </c>
      <c r="K514" s="381"/>
      <c r="L514" s="411"/>
      <c r="M514" s="68"/>
      <c r="N514" s="550"/>
      <c r="O514" s="550"/>
      <c r="P514" s="359" t="str">
        <f t="shared" si="33"/>
        <v/>
      </c>
    </row>
    <row r="515" spans="1:16" s="64" customFormat="1" ht="12.75" hidden="1" customHeight="1" outlineLevel="1">
      <c r="A515" s="106" t="str">
        <f ca="1">IF(B515="","",MAX($A$3:INDIRECT(ADDRESS(ROW()-1,COLUMN(),1)))+1)</f>
        <v/>
      </c>
      <c r="B515" s="65"/>
      <c r="C515" s="66" t="str">
        <f ca="1">IF(B515="",IF(D515="","",MAX(INDIRECT(ADDRESS(2+MATCH(MAX($A$299:$A514),$A$299:$A514),COLUMN(),1)):INDIRECT(ADDRESS(ROW()-1,COLUMN(),1)))+1),1)</f>
        <v/>
      </c>
      <c r="D515" s="66"/>
      <c r="E515" s="44"/>
      <c r="F515" s="65"/>
      <c r="G515" s="119"/>
      <c r="H515" s="190" t="s">
        <v>124</v>
      </c>
      <c r="J515" s="399" t="s">
        <v>863</v>
      </c>
      <c r="K515" s="381"/>
      <c r="L515" s="411"/>
      <c r="M515" s="68"/>
      <c r="N515" s="550"/>
      <c r="O515" s="550"/>
      <c r="P515" s="359" t="str">
        <f t="shared" si="33"/>
        <v/>
      </c>
    </row>
    <row r="516" spans="1:16" s="64" customFormat="1" ht="12.75" hidden="1" customHeight="1" outlineLevel="1">
      <c r="A516" s="106" t="str">
        <f ca="1">IF(B516="","",MAX($A$3:INDIRECT(ADDRESS(ROW()-1,COLUMN(),1)))+1)</f>
        <v/>
      </c>
      <c r="B516" s="65"/>
      <c r="C516" s="66" t="str">
        <f ca="1">IF(B516="",IF(D516="","",MAX(INDIRECT(ADDRESS(2+MATCH(MAX($A$299:$A515),$A$299:$A515),COLUMN(),1)):INDIRECT(ADDRESS(ROW()-1,COLUMN(),1)))+1),1)</f>
        <v/>
      </c>
      <c r="D516" s="66"/>
      <c r="E516" s="44"/>
      <c r="F516" s="65"/>
      <c r="G516" s="119"/>
      <c r="H516" s="190" t="s">
        <v>124</v>
      </c>
      <c r="J516" s="399" t="s">
        <v>4339</v>
      </c>
      <c r="K516" s="381"/>
      <c r="L516" s="411"/>
      <c r="M516" s="68"/>
      <c r="N516" s="550"/>
      <c r="O516" s="550"/>
      <c r="P516" s="359" t="str">
        <f t="shared" si="33"/>
        <v/>
      </c>
    </row>
    <row r="517" spans="1:16" s="64" customFormat="1" ht="12.75" hidden="1" customHeight="1" outlineLevel="1">
      <c r="A517" s="106" t="str">
        <f ca="1">IF(B517="","",MAX($A$3:INDIRECT(ADDRESS(ROW()-1,COLUMN(),1)))+1)</f>
        <v/>
      </c>
      <c r="B517" s="65"/>
      <c r="C517" s="66" t="str">
        <f ca="1">IF(B517="",IF(D517="","",MAX(INDIRECT(ADDRESS(2+MATCH(MAX($A$299:$A516),$A$299:$A516),COLUMN(),1)):INDIRECT(ADDRESS(ROW()-1,COLUMN(),1)))+1),1)</f>
        <v/>
      </c>
      <c r="D517" s="66"/>
      <c r="E517" s="44"/>
      <c r="F517" s="65"/>
      <c r="G517" s="119"/>
      <c r="H517" s="190"/>
      <c r="I517" s="45"/>
      <c r="J517" s="399"/>
      <c r="K517" s="381"/>
      <c r="L517" s="411"/>
      <c r="M517" s="68"/>
      <c r="N517" s="550"/>
      <c r="O517" s="550"/>
      <c r="P517" s="359" t="str">
        <f t="shared" si="33"/>
        <v/>
      </c>
    </row>
    <row r="518" spans="1:16" s="64" customFormat="1" ht="12.75" hidden="1" customHeight="1" outlineLevel="1">
      <c r="A518" s="106" t="str">
        <f ca="1">IF(B518="","",MAX($A$3:INDIRECT(ADDRESS(ROW()-1,COLUMN(),1)))+1)</f>
        <v/>
      </c>
      <c r="B518" s="65"/>
      <c r="C518" s="66" t="str">
        <f ca="1">IF(B518="",IF(D518="","",MAX(INDIRECT(ADDRESS(2+MATCH(MAX($A$299:$A517),$A$299:$A517),COLUMN(),1)):INDIRECT(ADDRESS(ROW()-1,COLUMN(),1)))+1),1)</f>
        <v/>
      </c>
      <c r="D518" s="66"/>
      <c r="E518" s="44"/>
      <c r="F518" s="65"/>
      <c r="G518" s="119"/>
      <c r="H518" s="190"/>
      <c r="I518" s="45"/>
      <c r="J518" s="399"/>
      <c r="K518" s="381"/>
      <c r="L518" s="411"/>
      <c r="M518" s="68"/>
      <c r="N518" s="550"/>
      <c r="O518" s="550"/>
      <c r="P518" s="359" t="str">
        <f t="shared" si="33"/>
        <v/>
      </c>
    </row>
    <row r="519" spans="1:16" s="64" customFormat="1" ht="12.75" hidden="1" customHeight="1" outlineLevel="1">
      <c r="A519" s="106" t="str">
        <f ca="1">IF(B519="","",MAX($A$3:INDIRECT(ADDRESS(ROW()-1,COLUMN(),1)))+1)</f>
        <v/>
      </c>
      <c r="B519" s="65"/>
      <c r="C519" s="66" t="str">
        <f ca="1">IF(B519="",IF(D519="","",MAX(INDIRECT(ADDRESS(2+MATCH(MAX($A$299:$A518),$A$299:$A518),COLUMN(),1)):INDIRECT(ADDRESS(ROW()-1,COLUMN(),1)))+1),1)</f>
        <v/>
      </c>
      <c r="D519" s="66"/>
      <c r="E519" s="44"/>
      <c r="F519" s="65"/>
      <c r="G519" s="119"/>
      <c r="H519" s="190"/>
      <c r="I519" s="354" t="str">
        <f t="shared" ref="I519:I582" si="36">IF((K519=L519)=TRUE,"○","x")</f>
        <v>x</v>
      </c>
      <c r="J519" s="399"/>
      <c r="K519" s="381"/>
      <c r="L519" s="411" t="s">
        <v>628</v>
      </c>
      <c r="M519" s="68"/>
      <c r="N519" s="550"/>
      <c r="O519" s="550"/>
      <c r="P519" s="359" t="str">
        <f t="shared" si="33"/>
        <v/>
      </c>
    </row>
    <row r="520" spans="1:16" s="64" customFormat="1" ht="12.75" hidden="1" customHeight="1" outlineLevel="1">
      <c r="A520" s="106" t="str">
        <f ca="1">IF(B520="","",MAX($A$3:INDIRECT(ADDRESS(ROW()-1,COLUMN(),1)))+1)</f>
        <v/>
      </c>
      <c r="B520" s="65"/>
      <c r="C520" s="66" t="str">
        <f ca="1">IF(B520="",IF(D520="","",MAX(INDIRECT(ADDRESS(2+MATCH(MAX($A$299:$A519),$A$299:$A519),COLUMN(),1)):INDIRECT(ADDRESS(ROW()-1,COLUMN(),1)))+1),1)</f>
        <v/>
      </c>
      <c r="D520" s="66"/>
      <c r="E520" s="44"/>
      <c r="F520" s="65"/>
      <c r="G520" s="119"/>
      <c r="H520" s="190"/>
      <c r="I520" s="354" t="str">
        <f t="shared" si="36"/>
        <v>x</v>
      </c>
      <c r="J520" s="399"/>
      <c r="K520" s="381"/>
      <c r="L520" s="411" t="s">
        <v>629</v>
      </c>
      <c r="M520" s="68"/>
      <c r="N520" s="550"/>
      <c r="O520" s="550"/>
      <c r="P520" s="359" t="str">
        <f t="shared" si="33"/>
        <v/>
      </c>
    </row>
    <row r="521" spans="1:16" s="64" customFormat="1" ht="12.75" hidden="1" customHeight="1" outlineLevel="1">
      <c r="A521" s="106" t="str">
        <f ca="1">IF(B521="","",MAX($A$3:INDIRECT(ADDRESS(ROW()-1,COLUMN(),1)))+1)</f>
        <v/>
      </c>
      <c r="B521" s="65"/>
      <c r="C521" s="66" t="str">
        <f ca="1">IF(B521="",IF(D521="","",MAX(INDIRECT(ADDRESS(2+MATCH(MAX($A$299:$A520),$A$299:$A520),COLUMN(),1)):INDIRECT(ADDRESS(ROW()-1,COLUMN(),1)))+1),1)</f>
        <v/>
      </c>
      <c r="D521" s="66"/>
      <c r="E521" s="44"/>
      <c r="F521" s="65"/>
      <c r="G521" s="119"/>
      <c r="H521" s="190"/>
      <c r="I521" s="354" t="str">
        <f t="shared" si="36"/>
        <v>x</v>
      </c>
      <c r="J521" s="399"/>
      <c r="K521" s="381"/>
      <c r="L521" s="411" t="s">
        <v>3096</v>
      </c>
      <c r="M521" s="68"/>
      <c r="N521" s="550"/>
      <c r="O521" s="550"/>
      <c r="P521" s="359" t="str">
        <f t="shared" si="33"/>
        <v/>
      </c>
    </row>
    <row r="522" spans="1:16" s="64" customFormat="1" ht="12.75" hidden="1" customHeight="1" outlineLevel="1">
      <c r="A522" s="106" t="str">
        <f ca="1">IF(B522="","",MAX($A$3:INDIRECT(ADDRESS(ROW()-1,COLUMN(),1)))+1)</f>
        <v/>
      </c>
      <c r="B522" s="65"/>
      <c r="C522" s="66" t="str">
        <f ca="1">IF(B522="",IF(D522="","",MAX(INDIRECT(ADDRESS(2+MATCH(MAX($A$299:$A521),$A$299:$A521),COLUMN(),1)):INDIRECT(ADDRESS(ROW()-1,COLUMN(),1)))+1),1)</f>
        <v/>
      </c>
      <c r="D522" s="66"/>
      <c r="E522" s="44"/>
      <c r="F522" s="65"/>
      <c r="G522" s="119"/>
      <c r="H522" s="190"/>
      <c r="I522" s="354" t="str">
        <f t="shared" si="36"/>
        <v>x</v>
      </c>
      <c r="J522" s="399"/>
      <c r="K522" s="381"/>
      <c r="L522" s="411" t="s">
        <v>1331</v>
      </c>
      <c r="M522" s="68"/>
      <c r="N522" s="550"/>
      <c r="O522" s="550"/>
      <c r="P522" s="359" t="str">
        <f t="shared" si="33"/>
        <v/>
      </c>
    </row>
    <row r="523" spans="1:16" s="64" customFormat="1" ht="12.75" hidden="1" customHeight="1" outlineLevel="1">
      <c r="A523" s="106" t="str">
        <f ca="1">IF(B523="","",MAX($A$3:INDIRECT(ADDRESS(ROW()-1,COLUMN(),1)))+1)</f>
        <v/>
      </c>
      <c r="B523" s="65"/>
      <c r="C523" s="66" t="str">
        <f ca="1">IF(B523="",IF(D523="","",MAX(INDIRECT(ADDRESS(2+MATCH(MAX($A$299:$A522),$A$299:$A522),COLUMN(),1)):INDIRECT(ADDRESS(ROW()-1,COLUMN(),1)))+1),1)</f>
        <v/>
      </c>
      <c r="D523" s="66"/>
      <c r="E523" s="44"/>
      <c r="F523" s="65"/>
      <c r="G523" s="119"/>
      <c r="H523" s="190"/>
      <c r="I523" s="354" t="str">
        <f t="shared" si="36"/>
        <v>x</v>
      </c>
      <c r="J523" s="399"/>
      <c r="K523" s="381"/>
      <c r="L523" s="411" t="s">
        <v>1411</v>
      </c>
      <c r="M523" s="68"/>
      <c r="N523" s="550"/>
      <c r="O523" s="550"/>
      <c r="P523" s="359" t="str">
        <f t="shared" si="33"/>
        <v/>
      </c>
    </row>
    <row r="524" spans="1:16" s="64" customFormat="1" ht="12.75" hidden="1" customHeight="1" outlineLevel="1">
      <c r="A524" s="106" t="str">
        <f ca="1">IF(B524="","",MAX($A$3:INDIRECT(ADDRESS(ROW()-1,COLUMN(),1)))+1)</f>
        <v/>
      </c>
      <c r="B524" s="65"/>
      <c r="C524" s="66" t="str">
        <f ca="1">IF(B524="",IF(D524="","",MAX(INDIRECT(ADDRESS(2+MATCH(MAX($A$299:$A523),$A$299:$A523),COLUMN(),1)):INDIRECT(ADDRESS(ROW()-1,COLUMN(),1)))+1),1)</f>
        <v/>
      </c>
      <c r="D524" s="66"/>
      <c r="E524" s="44"/>
      <c r="F524" s="65"/>
      <c r="G524" s="119"/>
      <c r="H524" s="190"/>
      <c r="I524" s="354" t="str">
        <f t="shared" si="36"/>
        <v>x</v>
      </c>
      <c r="J524" s="399"/>
      <c r="K524" s="381"/>
      <c r="L524" s="411" t="s">
        <v>1404</v>
      </c>
      <c r="M524" s="68"/>
      <c r="N524" s="550"/>
      <c r="O524" s="550"/>
      <c r="P524" s="359" t="str">
        <f t="shared" si="33"/>
        <v/>
      </c>
    </row>
    <row r="525" spans="1:16" s="64" customFormat="1" ht="12.75" hidden="1" customHeight="1" outlineLevel="1">
      <c r="A525" s="106" t="str">
        <f ca="1">IF(B525="","",MAX($A$3:INDIRECT(ADDRESS(ROW()-1,COLUMN(),1)))+1)</f>
        <v/>
      </c>
      <c r="B525" s="65"/>
      <c r="C525" s="66" t="str">
        <f ca="1">IF(B525="",IF(D525="","",MAX(INDIRECT(ADDRESS(2+MATCH(MAX($A$299:$A524),$A$299:$A524),COLUMN(),1)):INDIRECT(ADDRESS(ROW()-1,COLUMN(),1)))+1),1)</f>
        <v/>
      </c>
      <c r="D525" s="66"/>
      <c r="E525" s="44"/>
      <c r="F525" s="65"/>
      <c r="G525" s="119"/>
      <c r="H525" s="190"/>
      <c r="I525" s="354" t="str">
        <f t="shared" si="36"/>
        <v>x</v>
      </c>
      <c r="J525" s="399"/>
      <c r="K525" s="381"/>
      <c r="L525" s="411" t="s">
        <v>1405</v>
      </c>
      <c r="M525" s="68"/>
      <c r="N525" s="550"/>
      <c r="O525" s="550"/>
      <c r="P525" s="359" t="str">
        <f t="shared" si="33"/>
        <v/>
      </c>
    </row>
    <row r="526" spans="1:16" s="64" customFormat="1" ht="12.75" hidden="1" customHeight="1" outlineLevel="1">
      <c r="A526" s="106" t="str">
        <f ca="1">IF(B526="","",MAX($A$3:INDIRECT(ADDRESS(ROW()-1,COLUMN(),1)))+1)</f>
        <v/>
      </c>
      <c r="B526" s="65"/>
      <c r="C526" s="66" t="str">
        <f ca="1">IF(B526="",IF(D526="","",MAX(INDIRECT(ADDRESS(2+MATCH(MAX($A$299:$A525),$A$299:$A525),COLUMN(),1)):INDIRECT(ADDRESS(ROW()-1,COLUMN(),1)))+1),1)</f>
        <v/>
      </c>
      <c r="D526" s="66"/>
      <c r="E526" s="44"/>
      <c r="F526" s="65"/>
      <c r="G526" s="119"/>
      <c r="H526" s="190"/>
      <c r="I526" s="354" t="str">
        <f t="shared" si="36"/>
        <v>x</v>
      </c>
      <c r="J526" s="399"/>
      <c r="K526" s="381"/>
      <c r="L526" s="411" t="s">
        <v>630</v>
      </c>
      <c r="M526" s="68"/>
      <c r="N526" s="550"/>
      <c r="O526" s="550"/>
      <c r="P526" s="359" t="str">
        <f t="shared" si="33"/>
        <v/>
      </c>
    </row>
    <row r="527" spans="1:16" s="64" customFormat="1" ht="12.75" hidden="1" customHeight="1" outlineLevel="1">
      <c r="A527" s="106" t="str">
        <f ca="1">IF(B527="","",MAX($A$3:INDIRECT(ADDRESS(ROW()-1,COLUMN(),1)))+1)</f>
        <v/>
      </c>
      <c r="B527" s="65"/>
      <c r="C527" s="66" t="str">
        <f ca="1">IF(B527="",IF(D527="","",MAX(INDIRECT(ADDRESS(2+MATCH(MAX($A$299:$A526),$A$299:$A526),COLUMN(),1)):INDIRECT(ADDRESS(ROW()-1,COLUMN(),1)))+1),1)</f>
        <v/>
      </c>
      <c r="D527" s="66"/>
      <c r="E527" s="44"/>
      <c r="F527" s="65"/>
      <c r="G527" s="119"/>
      <c r="H527" s="190"/>
      <c r="I527" s="354" t="str">
        <f t="shared" si="36"/>
        <v>x</v>
      </c>
      <c r="J527" s="399"/>
      <c r="K527" s="381"/>
      <c r="L527" s="411" t="s">
        <v>1412</v>
      </c>
      <c r="M527" s="68"/>
      <c r="N527" s="550"/>
      <c r="O527" s="550"/>
      <c r="P527" s="359" t="str">
        <f t="shared" si="33"/>
        <v/>
      </c>
    </row>
    <row r="528" spans="1:16" s="64" customFormat="1" ht="12.75" hidden="1" customHeight="1" outlineLevel="1">
      <c r="A528" s="106" t="str">
        <f ca="1">IF(B528="","",MAX($A$3:INDIRECT(ADDRESS(ROW()-1,COLUMN(),1)))+1)</f>
        <v/>
      </c>
      <c r="B528" s="65"/>
      <c r="C528" s="66" t="str">
        <f ca="1">IF(B528="",IF(D528="","",MAX(INDIRECT(ADDRESS(2+MATCH(MAX($A$299:$A527),$A$299:$A527),COLUMN(),1)):INDIRECT(ADDRESS(ROW()-1,COLUMN(),1)))+1),1)</f>
        <v/>
      </c>
      <c r="D528" s="66"/>
      <c r="E528" s="44"/>
      <c r="F528" s="65"/>
      <c r="G528" s="119"/>
      <c r="H528" s="190"/>
      <c r="I528" s="354" t="str">
        <f t="shared" si="36"/>
        <v>x</v>
      </c>
      <c r="J528" s="399"/>
      <c r="K528" s="381"/>
      <c r="L528" s="411" t="s">
        <v>1332</v>
      </c>
      <c r="M528" s="68"/>
      <c r="N528" s="550"/>
      <c r="O528" s="550"/>
      <c r="P528" s="359" t="str">
        <f t="shared" si="33"/>
        <v/>
      </c>
    </row>
    <row r="529" spans="1:16" s="64" customFormat="1" ht="12.75" hidden="1" customHeight="1" outlineLevel="1">
      <c r="A529" s="106" t="str">
        <f ca="1">IF(B529="","",MAX($A$3:INDIRECT(ADDRESS(ROW()-1,COLUMN(),1)))+1)</f>
        <v/>
      </c>
      <c r="B529" s="65"/>
      <c r="C529" s="66" t="str">
        <f ca="1">IF(B529="",IF(D529="","",MAX(INDIRECT(ADDRESS(2+MATCH(MAX($A$299:$A528),$A$299:$A528),COLUMN(),1)):INDIRECT(ADDRESS(ROW()-1,COLUMN(),1)))+1),1)</f>
        <v/>
      </c>
      <c r="D529" s="66"/>
      <c r="E529" s="44"/>
      <c r="F529" s="65"/>
      <c r="G529" s="119"/>
      <c r="H529" s="190"/>
      <c r="I529" s="354" t="str">
        <f t="shared" si="36"/>
        <v>x</v>
      </c>
      <c r="J529" s="399"/>
      <c r="K529" s="381"/>
      <c r="L529" s="411" t="s">
        <v>1333</v>
      </c>
      <c r="M529" s="68"/>
      <c r="N529" s="550"/>
      <c r="O529" s="550"/>
      <c r="P529" s="359" t="str">
        <f t="shared" si="33"/>
        <v/>
      </c>
    </row>
    <row r="530" spans="1:16" s="64" customFormat="1" ht="12.75" hidden="1" customHeight="1" outlineLevel="1">
      <c r="A530" s="106" t="str">
        <f ca="1">IF(B530="","",MAX($A$3:INDIRECT(ADDRESS(ROW()-1,COLUMN(),1)))+1)</f>
        <v/>
      </c>
      <c r="B530" s="65"/>
      <c r="C530" s="66" t="str">
        <f ca="1">IF(B530="",IF(D530="","",MAX(INDIRECT(ADDRESS(2+MATCH(MAX($A$299:$A529),$A$299:$A529),COLUMN(),1)):INDIRECT(ADDRESS(ROW()-1,COLUMN(),1)))+1),1)</f>
        <v/>
      </c>
      <c r="D530" s="66"/>
      <c r="E530" s="44"/>
      <c r="F530" s="65"/>
      <c r="G530" s="119"/>
      <c r="H530" s="190"/>
      <c r="I530" s="354" t="str">
        <f t="shared" si="36"/>
        <v>x</v>
      </c>
      <c r="J530" s="399"/>
      <c r="K530" s="381"/>
      <c r="L530" s="411" t="s">
        <v>631</v>
      </c>
      <c r="M530" s="68"/>
      <c r="N530" s="550"/>
      <c r="O530" s="550"/>
      <c r="P530" s="359" t="str">
        <f t="shared" ref="P530:P593" si="37">IF(N530="","",IF(O530="","",IF(O530=N530,$Q$1,O530-N530)))</f>
        <v/>
      </c>
    </row>
    <row r="531" spans="1:16" s="64" customFormat="1" ht="12.75" hidden="1" customHeight="1" outlineLevel="1">
      <c r="A531" s="106" t="str">
        <f ca="1">IF(B531="","",MAX($A$3:INDIRECT(ADDRESS(ROW()-1,COLUMN(),1)))+1)</f>
        <v/>
      </c>
      <c r="B531" s="65"/>
      <c r="C531" s="66" t="str">
        <f ca="1">IF(B531="",IF(D531="","",MAX(INDIRECT(ADDRESS(2+MATCH(MAX($A$299:$A530),$A$299:$A530),COLUMN(),1)):INDIRECT(ADDRESS(ROW()-1,COLUMN(),1)))+1),1)</f>
        <v/>
      </c>
      <c r="D531" s="66"/>
      <c r="E531" s="44"/>
      <c r="F531" s="65"/>
      <c r="G531" s="119"/>
      <c r="H531" s="190"/>
      <c r="I531" s="354" t="str">
        <f t="shared" si="36"/>
        <v>x</v>
      </c>
      <c r="J531" s="399"/>
      <c r="K531" s="381"/>
      <c r="L531" s="411" t="s">
        <v>1024</v>
      </c>
      <c r="M531" s="68"/>
      <c r="N531" s="550"/>
      <c r="O531" s="550"/>
      <c r="P531" s="359" t="str">
        <f t="shared" si="37"/>
        <v/>
      </c>
    </row>
    <row r="532" spans="1:16" s="64" customFormat="1" ht="12.75" hidden="1" customHeight="1" outlineLevel="1">
      <c r="A532" s="106" t="str">
        <f ca="1">IF(B532="","",MAX($A$3:INDIRECT(ADDRESS(ROW()-1,COLUMN(),1)))+1)</f>
        <v/>
      </c>
      <c r="B532" s="65"/>
      <c r="C532" s="66" t="str">
        <f ca="1">IF(B532="",IF(D532="","",MAX(INDIRECT(ADDRESS(2+MATCH(MAX($A$299:$A531),$A$299:$A531),COLUMN(),1)):INDIRECT(ADDRESS(ROW()-1,COLUMN(),1)))+1),1)</f>
        <v/>
      </c>
      <c r="D532" s="66"/>
      <c r="E532" s="44"/>
      <c r="F532" s="65"/>
      <c r="G532" s="119"/>
      <c r="H532" s="190"/>
      <c r="I532" s="354" t="str">
        <f t="shared" si="36"/>
        <v>x</v>
      </c>
      <c r="J532" s="399"/>
      <c r="K532" s="381"/>
      <c r="L532" s="411" t="s">
        <v>3100</v>
      </c>
      <c r="M532" s="68"/>
      <c r="N532" s="550"/>
      <c r="O532" s="550"/>
      <c r="P532" s="359" t="str">
        <f t="shared" si="37"/>
        <v/>
      </c>
    </row>
    <row r="533" spans="1:16" s="64" customFormat="1" ht="12.75" hidden="1" customHeight="1" outlineLevel="1">
      <c r="A533" s="106" t="str">
        <f ca="1">IF(B533="","",MAX($A$3:INDIRECT(ADDRESS(ROW()-1,COLUMN(),1)))+1)</f>
        <v/>
      </c>
      <c r="B533" s="65"/>
      <c r="C533" s="66" t="str">
        <f ca="1">IF(B533="",IF(D533="","",MAX(INDIRECT(ADDRESS(2+MATCH(MAX($A$299:$A532),$A$299:$A532),COLUMN(),1)):INDIRECT(ADDRESS(ROW()-1,COLUMN(),1)))+1),1)</f>
        <v/>
      </c>
      <c r="D533" s="66"/>
      <c r="E533" s="44"/>
      <c r="F533" s="65"/>
      <c r="G533" s="119"/>
      <c r="H533" s="190"/>
      <c r="I533" s="354" t="str">
        <f t="shared" si="36"/>
        <v>x</v>
      </c>
      <c r="J533" s="399"/>
      <c r="K533" s="381"/>
      <c r="L533" s="411" t="s">
        <v>1413</v>
      </c>
      <c r="M533" s="68"/>
      <c r="N533" s="550"/>
      <c r="O533" s="550"/>
      <c r="P533" s="359" t="str">
        <f t="shared" si="37"/>
        <v/>
      </c>
    </row>
    <row r="534" spans="1:16" s="64" customFormat="1" ht="12.75" hidden="1" customHeight="1" outlineLevel="1">
      <c r="A534" s="106" t="str">
        <f ca="1">IF(B534="","",MAX($A$3:INDIRECT(ADDRESS(ROW()-1,COLUMN(),1)))+1)</f>
        <v/>
      </c>
      <c r="B534" s="65"/>
      <c r="C534" s="66" t="str">
        <f ca="1">IF(B534="",IF(D534="","",MAX(INDIRECT(ADDRESS(2+MATCH(MAX($A$299:$A533),$A$299:$A533),COLUMN(),1)):INDIRECT(ADDRESS(ROW()-1,COLUMN(),1)))+1),1)</f>
        <v/>
      </c>
      <c r="D534" s="66"/>
      <c r="E534" s="44"/>
      <c r="F534" s="65"/>
      <c r="G534" s="119"/>
      <c r="H534" s="190"/>
      <c r="I534" s="354" t="str">
        <f t="shared" si="36"/>
        <v>x</v>
      </c>
      <c r="J534" s="399"/>
      <c r="K534" s="381"/>
      <c r="L534" s="411" t="s">
        <v>4335</v>
      </c>
      <c r="M534" s="68"/>
      <c r="N534" s="550"/>
      <c r="O534" s="550"/>
      <c r="P534" s="359" t="str">
        <f t="shared" si="37"/>
        <v/>
      </c>
    </row>
    <row r="535" spans="1:16" s="64" customFormat="1" ht="12.75" hidden="1" customHeight="1" outlineLevel="1">
      <c r="A535" s="106" t="str">
        <f ca="1">IF(B535="","",MAX($A$3:INDIRECT(ADDRESS(ROW()-1,COLUMN(),1)))+1)</f>
        <v/>
      </c>
      <c r="B535" s="65"/>
      <c r="C535" s="66" t="str">
        <f ca="1">IF(B535="",IF(D535="","",MAX(INDIRECT(ADDRESS(2+MATCH(MAX($A$299:$A534),$A$299:$A534),COLUMN(),1)):INDIRECT(ADDRESS(ROW()-1,COLUMN(),1)))+1),1)</f>
        <v/>
      </c>
      <c r="D535" s="66"/>
      <c r="E535" s="44"/>
      <c r="F535" s="65"/>
      <c r="G535" s="119"/>
      <c r="H535" s="190"/>
      <c r="I535" s="354" t="str">
        <f t="shared" si="36"/>
        <v>x</v>
      </c>
      <c r="J535" s="399"/>
      <c r="K535" s="381"/>
      <c r="L535" s="411" t="s">
        <v>3102</v>
      </c>
      <c r="M535" s="68"/>
      <c r="N535" s="550"/>
      <c r="O535" s="550"/>
      <c r="P535" s="359" t="str">
        <f t="shared" si="37"/>
        <v/>
      </c>
    </row>
    <row r="536" spans="1:16" s="64" customFormat="1" ht="12.75" hidden="1" customHeight="1" outlineLevel="1">
      <c r="A536" s="106" t="str">
        <f ca="1">IF(B536="","",MAX($A$3:INDIRECT(ADDRESS(ROW()-1,COLUMN(),1)))+1)</f>
        <v/>
      </c>
      <c r="B536" s="65"/>
      <c r="C536" s="66" t="str">
        <f ca="1">IF(B536="",IF(D536="","",MAX(INDIRECT(ADDRESS(2+MATCH(MAX($A$299:$A535),$A$299:$A535),COLUMN(),1)):INDIRECT(ADDRESS(ROW()-1,COLUMN(),1)))+1),1)</f>
        <v/>
      </c>
      <c r="D536" s="66"/>
      <c r="E536" s="44"/>
      <c r="F536" s="65"/>
      <c r="G536" s="119"/>
      <c r="H536" s="190"/>
      <c r="I536" s="354" t="str">
        <f t="shared" si="36"/>
        <v>x</v>
      </c>
      <c r="J536" s="399"/>
      <c r="K536" s="381"/>
      <c r="L536" s="411" t="s">
        <v>4336</v>
      </c>
      <c r="M536" s="68"/>
      <c r="N536" s="550"/>
      <c r="O536" s="550"/>
      <c r="P536" s="359" t="str">
        <f t="shared" si="37"/>
        <v/>
      </c>
    </row>
    <row r="537" spans="1:16" s="64" customFormat="1" ht="12.75" hidden="1" customHeight="1" outlineLevel="1">
      <c r="A537" s="106" t="str">
        <f ca="1">IF(B537="","",MAX($A$3:INDIRECT(ADDRESS(ROW()-1,COLUMN(),1)))+1)</f>
        <v/>
      </c>
      <c r="B537" s="65"/>
      <c r="C537" s="66" t="str">
        <f ca="1">IF(B537="",IF(D537="","",MAX(INDIRECT(ADDRESS(2+MATCH(MAX($A$299:$A536),$A$299:$A536),COLUMN(),1)):INDIRECT(ADDRESS(ROW()-1,COLUMN(),1)))+1),1)</f>
        <v/>
      </c>
      <c r="D537" s="66"/>
      <c r="E537" s="44"/>
      <c r="F537" s="65"/>
      <c r="G537" s="119"/>
      <c r="H537" s="190"/>
      <c r="I537" s="354" t="str">
        <f t="shared" si="36"/>
        <v>x</v>
      </c>
      <c r="J537" s="399"/>
      <c r="K537" s="381"/>
      <c r="L537" s="411" t="s">
        <v>4337</v>
      </c>
      <c r="M537" s="68"/>
      <c r="N537" s="550"/>
      <c r="O537" s="550"/>
      <c r="P537" s="359" t="str">
        <f t="shared" si="37"/>
        <v/>
      </c>
    </row>
    <row r="538" spans="1:16" s="64" customFormat="1" ht="12.75" hidden="1" customHeight="1" outlineLevel="1">
      <c r="A538" s="106" t="str">
        <f ca="1">IF(B538="","",MAX($A$3:INDIRECT(ADDRESS(ROW()-1,COLUMN(),1)))+1)</f>
        <v/>
      </c>
      <c r="B538" s="65"/>
      <c r="C538" s="66" t="str">
        <f ca="1">IF(B538="",IF(D538="","",MAX(INDIRECT(ADDRESS(2+MATCH(MAX($A$299:$A537),$A$299:$A537),COLUMN(),1)):INDIRECT(ADDRESS(ROW()-1,COLUMN(),1)))+1),1)</f>
        <v/>
      </c>
      <c r="D538" s="66"/>
      <c r="E538" s="44"/>
      <c r="F538" s="65"/>
      <c r="G538" s="119"/>
      <c r="H538" s="190"/>
      <c r="I538" s="354" t="str">
        <f t="shared" si="36"/>
        <v>x</v>
      </c>
      <c r="J538" s="399"/>
      <c r="K538" s="381"/>
      <c r="L538" s="411" t="s">
        <v>4338</v>
      </c>
      <c r="M538" s="68"/>
      <c r="N538" s="550"/>
      <c r="O538" s="550"/>
      <c r="P538" s="359" t="str">
        <f t="shared" si="37"/>
        <v/>
      </c>
    </row>
    <row r="539" spans="1:16" s="64" customFormat="1" ht="12.75" hidden="1" customHeight="1" outlineLevel="1">
      <c r="A539" s="106" t="str">
        <f ca="1">IF(B539="","",MAX($A$3:INDIRECT(ADDRESS(ROW()-1,COLUMN(),1)))+1)</f>
        <v/>
      </c>
      <c r="B539" s="65"/>
      <c r="C539" s="66" t="str">
        <f ca="1">IF(B539="",IF(D539="","",MAX(INDIRECT(ADDRESS(2+MATCH(MAX($A$299:$A538),$A$299:$A538),COLUMN(),1)):INDIRECT(ADDRESS(ROW()-1,COLUMN(),1)))+1),1)</f>
        <v/>
      </c>
      <c r="D539" s="66"/>
      <c r="E539" s="44"/>
      <c r="F539" s="65"/>
      <c r="G539" s="119"/>
      <c r="H539" s="190"/>
      <c r="I539" s="354" t="str">
        <f t="shared" si="36"/>
        <v>x</v>
      </c>
      <c r="J539" s="399"/>
      <c r="K539" s="381"/>
      <c r="L539" s="411" t="s">
        <v>632</v>
      </c>
      <c r="M539" s="68"/>
      <c r="N539" s="550"/>
      <c r="O539" s="550"/>
      <c r="P539" s="359" t="str">
        <f t="shared" si="37"/>
        <v/>
      </c>
    </row>
    <row r="540" spans="1:16" s="64" customFormat="1" ht="12.75" hidden="1" customHeight="1" outlineLevel="1">
      <c r="A540" s="106" t="str">
        <f ca="1">IF(B540="","",MAX($A$3:INDIRECT(ADDRESS(ROW()-1,COLUMN(),1)))+1)</f>
        <v/>
      </c>
      <c r="B540" s="65"/>
      <c r="C540" s="66" t="str">
        <f ca="1">IF(B540="",IF(D540="","",MAX(INDIRECT(ADDRESS(2+MATCH(MAX($A$299:$A539),$A$299:$A539),COLUMN(),1)):INDIRECT(ADDRESS(ROW()-1,COLUMN(),1)))+1),1)</f>
        <v/>
      </c>
      <c r="D540" s="66"/>
      <c r="E540" s="44"/>
      <c r="F540" s="65"/>
      <c r="G540" s="119"/>
      <c r="H540" s="190"/>
      <c r="I540" s="354" t="str">
        <f t="shared" si="36"/>
        <v>x</v>
      </c>
      <c r="J540" s="399"/>
      <c r="K540" s="381"/>
      <c r="L540" s="411" t="s">
        <v>633</v>
      </c>
      <c r="M540" s="68"/>
      <c r="N540" s="550"/>
      <c r="O540" s="550"/>
      <c r="P540" s="359" t="str">
        <f t="shared" si="37"/>
        <v/>
      </c>
    </row>
    <row r="541" spans="1:16" s="64" customFormat="1" ht="12.75" hidden="1" customHeight="1" outlineLevel="1">
      <c r="A541" s="106" t="str">
        <f ca="1">IF(B541="","",MAX($A$3:INDIRECT(ADDRESS(ROW()-1,COLUMN(),1)))+1)</f>
        <v/>
      </c>
      <c r="B541" s="65"/>
      <c r="C541" s="66" t="str">
        <f ca="1">IF(B541="",IF(D541="","",MAX(INDIRECT(ADDRESS(2+MATCH(MAX($A$299:$A540),$A$299:$A540),COLUMN(),1)):INDIRECT(ADDRESS(ROW()-1,COLUMN(),1)))+1),1)</f>
        <v/>
      </c>
      <c r="D541" s="66"/>
      <c r="E541" s="44"/>
      <c r="F541" s="65"/>
      <c r="G541" s="119"/>
      <c r="H541" s="190"/>
      <c r="I541" s="354" t="str">
        <f t="shared" si="36"/>
        <v>x</v>
      </c>
      <c r="J541" s="399"/>
      <c r="K541" s="381"/>
      <c r="L541" s="411" t="s">
        <v>634</v>
      </c>
      <c r="M541" s="68"/>
      <c r="N541" s="550"/>
      <c r="O541" s="550"/>
      <c r="P541" s="359" t="str">
        <f t="shared" si="37"/>
        <v/>
      </c>
    </row>
    <row r="542" spans="1:16" s="64" customFormat="1" ht="12.75" hidden="1" customHeight="1" outlineLevel="1">
      <c r="A542" s="106" t="str">
        <f ca="1">IF(B542="","",MAX($A$3:INDIRECT(ADDRESS(ROW()-1,COLUMN(),1)))+1)</f>
        <v/>
      </c>
      <c r="B542" s="65"/>
      <c r="C542" s="66" t="str">
        <f ca="1">IF(B542="",IF(D542="","",MAX(INDIRECT(ADDRESS(2+MATCH(MAX($A$299:$A541),$A$299:$A541),COLUMN(),1)):INDIRECT(ADDRESS(ROW()-1,COLUMN(),1)))+1),1)</f>
        <v/>
      </c>
      <c r="D542" s="66"/>
      <c r="E542" s="44"/>
      <c r="F542" s="65"/>
      <c r="G542" s="119"/>
      <c r="H542" s="190"/>
      <c r="I542" s="354" t="str">
        <f t="shared" si="36"/>
        <v>x</v>
      </c>
      <c r="J542" s="399"/>
      <c r="K542" s="381"/>
      <c r="L542" s="411" t="s">
        <v>635</v>
      </c>
      <c r="M542" s="68"/>
      <c r="N542" s="550"/>
      <c r="O542" s="550"/>
      <c r="P542" s="359" t="str">
        <f t="shared" si="37"/>
        <v/>
      </c>
    </row>
    <row r="543" spans="1:16" s="64" customFormat="1" ht="12.75" hidden="1" customHeight="1" outlineLevel="1">
      <c r="A543" s="106" t="str">
        <f ca="1">IF(B543="","",MAX($A$3:INDIRECT(ADDRESS(ROW()-1,COLUMN(),1)))+1)</f>
        <v/>
      </c>
      <c r="B543" s="65"/>
      <c r="C543" s="66" t="str">
        <f ca="1">IF(B543="",IF(D543="","",MAX(INDIRECT(ADDRESS(2+MATCH(MAX($A$299:$A542),$A$299:$A542),COLUMN(),1)):INDIRECT(ADDRESS(ROW()-1,COLUMN(),1)))+1),1)</f>
        <v/>
      </c>
      <c r="D543" s="66"/>
      <c r="E543" s="44"/>
      <c r="F543" s="65"/>
      <c r="G543" s="119"/>
      <c r="H543" s="190"/>
      <c r="I543" s="354" t="str">
        <f t="shared" si="36"/>
        <v>x</v>
      </c>
      <c r="J543" s="399"/>
      <c r="K543" s="381"/>
      <c r="L543" s="411" t="s">
        <v>636</v>
      </c>
      <c r="M543" s="68"/>
      <c r="N543" s="550"/>
      <c r="O543" s="550"/>
      <c r="P543" s="359" t="str">
        <f t="shared" si="37"/>
        <v/>
      </c>
    </row>
    <row r="544" spans="1:16" s="64" customFormat="1" ht="12.75" hidden="1" customHeight="1" outlineLevel="1">
      <c r="A544" s="106" t="str">
        <f ca="1">IF(B544="","",MAX($A$3:INDIRECT(ADDRESS(ROW()-1,COLUMN(),1)))+1)</f>
        <v/>
      </c>
      <c r="B544" s="65"/>
      <c r="C544" s="66" t="str">
        <f ca="1">IF(B544="",IF(D544="","",MAX(INDIRECT(ADDRESS(2+MATCH(MAX($A$299:$A543),$A$299:$A543),COLUMN(),1)):INDIRECT(ADDRESS(ROW()-1,COLUMN(),1)))+1),1)</f>
        <v/>
      </c>
      <c r="D544" s="66"/>
      <c r="E544" s="44"/>
      <c r="F544" s="65"/>
      <c r="G544" s="119"/>
      <c r="H544" s="190"/>
      <c r="I544" s="354" t="str">
        <f t="shared" si="36"/>
        <v>x</v>
      </c>
      <c r="J544" s="399"/>
      <c r="K544" s="381"/>
      <c r="L544" s="411" t="s">
        <v>3103</v>
      </c>
      <c r="M544" s="68"/>
      <c r="N544" s="550"/>
      <c r="O544" s="550"/>
      <c r="P544" s="359" t="str">
        <f t="shared" si="37"/>
        <v/>
      </c>
    </row>
    <row r="545" spans="1:16" s="64" customFormat="1" ht="12.75" hidden="1" customHeight="1" outlineLevel="1">
      <c r="A545" s="106" t="str">
        <f ca="1">IF(B545="","",MAX($A$3:INDIRECT(ADDRESS(ROW()-1,COLUMN(),1)))+1)</f>
        <v/>
      </c>
      <c r="B545" s="65"/>
      <c r="C545" s="66" t="str">
        <f ca="1">IF(B545="",IF(D545="","",MAX(INDIRECT(ADDRESS(2+MATCH(MAX($A$299:$A544),$A$299:$A544),COLUMN(),1)):INDIRECT(ADDRESS(ROW()-1,COLUMN(),1)))+1),1)</f>
        <v/>
      </c>
      <c r="D545" s="66"/>
      <c r="E545" s="44"/>
      <c r="F545" s="65"/>
      <c r="G545" s="119"/>
      <c r="H545" s="190"/>
      <c r="I545" s="354" t="str">
        <f t="shared" si="36"/>
        <v>x</v>
      </c>
      <c r="J545" s="399"/>
      <c r="K545" s="381"/>
      <c r="L545" s="411" t="s">
        <v>3104</v>
      </c>
      <c r="M545" s="68"/>
      <c r="N545" s="550"/>
      <c r="O545" s="550"/>
      <c r="P545" s="359" t="str">
        <f t="shared" si="37"/>
        <v/>
      </c>
    </row>
    <row r="546" spans="1:16" s="64" customFormat="1" ht="12.75" hidden="1" customHeight="1" outlineLevel="1">
      <c r="A546" s="106" t="str">
        <f ca="1">IF(B546="","",MAX($A$3:INDIRECT(ADDRESS(ROW()-1,COLUMN(),1)))+1)</f>
        <v/>
      </c>
      <c r="B546" s="65"/>
      <c r="C546" s="66" t="str">
        <f ca="1">IF(B546="",IF(D546="","",MAX(INDIRECT(ADDRESS(2+MATCH(MAX($A$299:$A545),$A$299:$A545),COLUMN(),1)):INDIRECT(ADDRESS(ROW()-1,COLUMN(),1)))+1),1)</f>
        <v/>
      </c>
      <c r="D546" s="66"/>
      <c r="E546" s="44"/>
      <c r="F546" s="65"/>
      <c r="G546" s="119"/>
      <c r="H546" s="190"/>
      <c r="I546" s="354" t="str">
        <f t="shared" si="36"/>
        <v>x</v>
      </c>
      <c r="J546" s="399"/>
      <c r="K546" s="381"/>
      <c r="L546" s="411" t="s">
        <v>1020</v>
      </c>
      <c r="M546" s="68"/>
      <c r="N546" s="550"/>
      <c r="O546" s="550"/>
      <c r="P546" s="359" t="str">
        <f t="shared" si="37"/>
        <v/>
      </c>
    </row>
    <row r="547" spans="1:16" s="64" customFormat="1" ht="12.75" hidden="1" customHeight="1" outlineLevel="1">
      <c r="A547" s="106" t="str">
        <f ca="1">IF(B547="","",MAX($A$3:INDIRECT(ADDRESS(ROW()-1,COLUMN(),1)))+1)</f>
        <v/>
      </c>
      <c r="B547" s="65"/>
      <c r="C547" s="66" t="str">
        <f ca="1">IF(B547="",IF(D547="","",MAX(INDIRECT(ADDRESS(2+MATCH(MAX($A$299:$A546),$A$299:$A546),COLUMN(),1)):INDIRECT(ADDRESS(ROW()-1,COLUMN(),1)))+1),1)</f>
        <v/>
      </c>
      <c r="D547" s="66"/>
      <c r="E547" s="44"/>
      <c r="F547" s="65"/>
      <c r="G547" s="119"/>
      <c r="H547" s="190"/>
      <c r="I547" s="354" t="str">
        <f t="shared" si="36"/>
        <v>x</v>
      </c>
      <c r="J547" s="399"/>
      <c r="K547" s="381"/>
      <c r="L547" s="411" t="s">
        <v>3105</v>
      </c>
      <c r="M547" s="68"/>
      <c r="N547" s="550"/>
      <c r="O547" s="550"/>
      <c r="P547" s="359" t="str">
        <f t="shared" si="37"/>
        <v/>
      </c>
    </row>
    <row r="548" spans="1:16" s="64" customFormat="1" ht="12.75" hidden="1" customHeight="1" outlineLevel="1">
      <c r="A548" s="106" t="str">
        <f ca="1">IF(B548="","",MAX($A$3:INDIRECT(ADDRESS(ROW()-1,COLUMN(),1)))+1)</f>
        <v/>
      </c>
      <c r="B548" s="65"/>
      <c r="C548" s="66" t="str">
        <f ca="1">IF(B548="",IF(D548="","",MAX(INDIRECT(ADDRESS(2+MATCH(MAX($A$299:$A547),$A$299:$A547),COLUMN(),1)):INDIRECT(ADDRESS(ROW()-1,COLUMN(),1)))+1),1)</f>
        <v/>
      </c>
      <c r="D548" s="66"/>
      <c r="E548" s="44"/>
      <c r="F548" s="65"/>
      <c r="G548" s="119"/>
      <c r="H548" s="190"/>
      <c r="I548" s="354" t="str">
        <f t="shared" si="36"/>
        <v>x</v>
      </c>
      <c r="J548" s="399"/>
      <c r="K548" s="381"/>
      <c r="L548" s="411" t="s">
        <v>3106</v>
      </c>
      <c r="M548" s="68"/>
      <c r="N548" s="550"/>
      <c r="O548" s="550"/>
      <c r="P548" s="359" t="str">
        <f t="shared" si="37"/>
        <v/>
      </c>
    </row>
    <row r="549" spans="1:16" s="64" customFormat="1" ht="12.75" hidden="1" customHeight="1" outlineLevel="1">
      <c r="A549" s="106" t="str">
        <f ca="1">IF(B549="","",MAX($A$3:INDIRECT(ADDRESS(ROW()-1,COLUMN(),1)))+1)</f>
        <v/>
      </c>
      <c r="B549" s="65"/>
      <c r="C549" s="66" t="str">
        <f ca="1">IF(B549="",IF(D549="","",MAX(INDIRECT(ADDRESS(2+MATCH(MAX($A$299:$A548),$A$299:$A548),COLUMN(),1)):INDIRECT(ADDRESS(ROW()-1,COLUMN(),1)))+1),1)</f>
        <v/>
      </c>
      <c r="D549" s="66"/>
      <c r="E549" s="44"/>
      <c r="F549" s="65"/>
      <c r="G549" s="119"/>
      <c r="H549" s="190"/>
      <c r="I549" s="354" t="str">
        <f t="shared" si="36"/>
        <v>x</v>
      </c>
      <c r="J549" s="399"/>
      <c r="K549" s="381"/>
      <c r="L549" s="411" t="s">
        <v>3107</v>
      </c>
      <c r="M549" s="68"/>
      <c r="N549" s="550"/>
      <c r="O549" s="550"/>
      <c r="P549" s="359" t="str">
        <f t="shared" si="37"/>
        <v/>
      </c>
    </row>
    <row r="550" spans="1:16" s="64" customFormat="1" ht="12.75" hidden="1" customHeight="1" outlineLevel="1">
      <c r="A550" s="106" t="str">
        <f ca="1">IF(B550="","",MAX($A$3:INDIRECT(ADDRESS(ROW()-1,COLUMN(),1)))+1)</f>
        <v/>
      </c>
      <c r="B550" s="65"/>
      <c r="C550" s="66" t="str">
        <f ca="1">IF(B550="",IF(D550="","",MAX(INDIRECT(ADDRESS(2+MATCH(MAX($A$299:$A549),$A$299:$A549),COLUMN(),1)):INDIRECT(ADDRESS(ROW()-1,COLUMN(),1)))+1),1)</f>
        <v/>
      </c>
      <c r="D550" s="66"/>
      <c r="E550" s="44"/>
      <c r="F550" s="65"/>
      <c r="G550" s="119"/>
      <c r="H550" s="190"/>
      <c r="I550" s="354" t="str">
        <f t="shared" si="36"/>
        <v>x</v>
      </c>
      <c r="J550" s="399"/>
      <c r="K550" s="381"/>
      <c r="L550" s="411" t="s">
        <v>637</v>
      </c>
      <c r="M550" s="68"/>
      <c r="N550" s="550"/>
      <c r="O550" s="550"/>
      <c r="P550" s="359" t="str">
        <f t="shared" si="37"/>
        <v/>
      </c>
    </row>
    <row r="551" spans="1:16" s="64" customFormat="1" ht="12.75" hidden="1" customHeight="1" outlineLevel="1">
      <c r="A551" s="106" t="str">
        <f ca="1">IF(B551="","",MAX($A$3:INDIRECT(ADDRESS(ROW()-1,COLUMN(),1)))+1)</f>
        <v/>
      </c>
      <c r="B551" s="65"/>
      <c r="C551" s="66" t="str">
        <f ca="1">IF(B551="",IF(D551="","",MAX(INDIRECT(ADDRESS(2+MATCH(MAX($A$299:$A550),$A$299:$A550),COLUMN(),1)):INDIRECT(ADDRESS(ROW()-1,COLUMN(),1)))+1),1)</f>
        <v/>
      </c>
      <c r="D551" s="66"/>
      <c r="E551" s="44"/>
      <c r="F551" s="65"/>
      <c r="G551" s="119"/>
      <c r="H551" s="190"/>
      <c r="I551" s="354" t="str">
        <f t="shared" si="36"/>
        <v>x</v>
      </c>
      <c r="J551" s="399"/>
      <c r="K551" s="381"/>
      <c r="L551" s="411" t="s">
        <v>3108</v>
      </c>
      <c r="M551" s="68"/>
      <c r="N551" s="550"/>
      <c r="O551" s="550"/>
      <c r="P551" s="359" t="str">
        <f t="shared" si="37"/>
        <v/>
      </c>
    </row>
    <row r="552" spans="1:16" s="64" customFormat="1" ht="12.75" hidden="1" customHeight="1" outlineLevel="1">
      <c r="A552" s="106" t="str">
        <f ca="1">IF(B552="","",MAX($A$3:INDIRECT(ADDRESS(ROW()-1,COLUMN(),1)))+1)</f>
        <v/>
      </c>
      <c r="B552" s="65"/>
      <c r="C552" s="66" t="str">
        <f ca="1">IF(B552="",IF(D552="","",MAX(INDIRECT(ADDRESS(2+MATCH(MAX($A$299:$A551),$A$299:$A551),COLUMN(),1)):INDIRECT(ADDRESS(ROW()-1,COLUMN(),1)))+1),1)</f>
        <v/>
      </c>
      <c r="D552" s="66"/>
      <c r="E552" s="44"/>
      <c r="F552" s="65"/>
      <c r="G552" s="119"/>
      <c r="H552" s="190"/>
      <c r="I552" s="354" t="str">
        <f t="shared" si="36"/>
        <v>x</v>
      </c>
      <c r="J552" s="399"/>
      <c r="K552" s="381"/>
      <c r="L552" s="411" t="s">
        <v>3109</v>
      </c>
      <c r="M552" s="68"/>
      <c r="N552" s="550"/>
      <c r="O552" s="550"/>
      <c r="P552" s="359" t="str">
        <f t="shared" si="37"/>
        <v/>
      </c>
    </row>
    <row r="553" spans="1:16" s="64" customFormat="1" ht="12.75" hidden="1" customHeight="1" outlineLevel="1">
      <c r="A553" s="106" t="str">
        <f ca="1">IF(B553="","",MAX($A$3:INDIRECT(ADDRESS(ROW()-1,COLUMN(),1)))+1)</f>
        <v/>
      </c>
      <c r="B553" s="65"/>
      <c r="C553" s="66" t="str">
        <f ca="1">IF(B553="",IF(D553="","",MAX(INDIRECT(ADDRESS(2+MATCH(MAX($A$299:$A552),$A$299:$A552),COLUMN(),1)):INDIRECT(ADDRESS(ROW()-1,COLUMN(),1)))+1),1)</f>
        <v/>
      </c>
      <c r="D553" s="66"/>
      <c r="E553" s="44"/>
      <c r="F553" s="65"/>
      <c r="G553" s="119"/>
      <c r="H553" s="190"/>
      <c r="I553" s="354" t="str">
        <f t="shared" si="36"/>
        <v>x</v>
      </c>
      <c r="J553" s="399"/>
      <c r="K553" s="381"/>
      <c r="L553" s="411" t="s">
        <v>3110</v>
      </c>
      <c r="M553" s="68"/>
      <c r="N553" s="550"/>
      <c r="O553" s="550"/>
      <c r="P553" s="359" t="str">
        <f t="shared" si="37"/>
        <v/>
      </c>
    </row>
    <row r="554" spans="1:16" s="64" customFormat="1" ht="12.75" hidden="1" customHeight="1" outlineLevel="1">
      <c r="A554" s="106" t="str">
        <f ca="1">IF(B554="","",MAX($A$3:INDIRECT(ADDRESS(ROW()-1,COLUMN(),1)))+1)</f>
        <v/>
      </c>
      <c r="B554" s="65"/>
      <c r="C554" s="66" t="str">
        <f ca="1">IF(B554="",IF(D554="","",MAX(INDIRECT(ADDRESS(2+MATCH(MAX($A$299:$A553),$A$299:$A553),COLUMN(),1)):INDIRECT(ADDRESS(ROW()-1,COLUMN(),1)))+1),1)</f>
        <v/>
      </c>
      <c r="D554" s="66"/>
      <c r="E554" s="44"/>
      <c r="F554" s="65"/>
      <c r="G554" s="119"/>
      <c r="H554" s="190"/>
      <c r="I554" s="354" t="str">
        <f t="shared" si="36"/>
        <v>x</v>
      </c>
      <c r="J554" s="399"/>
      <c r="K554" s="381"/>
      <c r="L554" s="411" t="s">
        <v>3111</v>
      </c>
      <c r="M554" s="68"/>
      <c r="N554" s="550"/>
      <c r="O554" s="550"/>
      <c r="P554" s="359" t="str">
        <f t="shared" si="37"/>
        <v/>
      </c>
    </row>
    <row r="555" spans="1:16" s="64" customFormat="1" ht="12.75" hidden="1" customHeight="1" outlineLevel="1">
      <c r="A555" s="106" t="str">
        <f ca="1">IF(B555="","",MAX($A$3:INDIRECT(ADDRESS(ROW()-1,COLUMN(),1)))+1)</f>
        <v/>
      </c>
      <c r="B555" s="65"/>
      <c r="C555" s="66" t="str">
        <f ca="1">IF(B555="",IF(D555="","",MAX(INDIRECT(ADDRESS(2+MATCH(MAX($A$299:$A554),$A$299:$A554),COLUMN(),1)):INDIRECT(ADDRESS(ROW()-1,COLUMN(),1)))+1),1)</f>
        <v/>
      </c>
      <c r="D555" s="66"/>
      <c r="E555" s="44"/>
      <c r="F555" s="65"/>
      <c r="G555" s="119"/>
      <c r="H555" s="190"/>
      <c r="I555" s="354" t="str">
        <f t="shared" si="36"/>
        <v>x</v>
      </c>
      <c r="J555" s="399"/>
      <c r="K555" s="381"/>
      <c r="L555" s="411" t="s">
        <v>3112</v>
      </c>
      <c r="M555" s="68"/>
      <c r="N555" s="550"/>
      <c r="O555" s="550"/>
      <c r="P555" s="359" t="str">
        <f t="shared" si="37"/>
        <v/>
      </c>
    </row>
    <row r="556" spans="1:16" s="64" customFormat="1" ht="12.75" hidden="1" customHeight="1" outlineLevel="1">
      <c r="A556" s="106" t="str">
        <f ca="1">IF(B556="","",MAX($A$3:INDIRECT(ADDRESS(ROW()-1,COLUMN(),1)))+1)</f>
        <v/>
      </c>
      <c r="B556" s="65"/>
      <c r="C556" s="66" t="str">
        <f ca="1">IF(B556="",IF(D556="","",MAX(INDIRECT(ADDRESS(2+MATCH(MAX($A$299:$A555),$A$299:$A555),COLUMN(),1)):INDIRECT(ADDRESS(ROW()-1,COLUMN(),1)))+1),1)</f>
        <v/>
      </c>
      <c r="D556" s="66"/>
      <c r="E556" s="44"/>
      <c r="F556" s="65"/>
      <c r="G556" s="119"/>
      <c r="H556" s="190"/>
      <c r="I556" s="354" t="str">
        <f t="shared" si="36"/>
        <v>x</v>
      </c>
      <c r="J556" s="399"/>
      <c r="K556" s="381"/>
      <c r="L556" s="411" t="s">
        <v>3113</v>
      </c>
      <c r="M556" s="68"/>
      <c r="N556" s="550"/>
      <c r="O556" s="550"/>
      <c r="P556" s="359" t="str">
        <f t="shared" si="37"/>
        <v/>
      </c>
    </row>
    <row r="557" spans="1:16" s="64" customFormat="1" ht="12.75" hidden="1" customHeight="1" outlineLevel="1">
      <c r="A557" s="106" t="str">
        <f ca="1">IF(B557="","",MAX($A$3:INDIRECT(ADDRESS(ROW()-1,COLUMN(),1)))+1)</f>
        <v/>
      </c>
      <c r="B557" s="65"/>
      <c r="C557" s="66" t="str">
        <f ca="1">IF(B557="",IF(D557="","",MAX(INDIRECT(ADDRESS(2+MATCH(MAX($A$299:$A556),$A$299:$A556),COLUMN(),1)):INDIRECT(ADDRESS(ROW()-1,COLUMN(),1)))+1),1)</f>
        <v/>
      </c>
      <c r="D557" s="66"/>
      <c r="E557" s="44"/>
      <c r="F557" s="65"/>
      <c r="G557" s="119"/>
      <c r="H557" s="190"/>
      <c r="I557" s="354" t="str">
        <f t="shared" si="36"/>
        <v>x</v>
      </c>
      <c r="J557" s="399"/>
      <c r="K557" s="381"/>
      <c r="L557" s="411" t="s">
        <v>638</v>
      </c>
      <c r="M557" s="68"/>
      <c r="N557" s="550"/>
      <c r="O557" s="550"/>
      <c r="P557" s="359" t="str">
        <f t="shared" si="37"/>
        <v/>
      </c>
    </row>
    <row r="558" spans="1:16" s="64" customFormat="1" ht="12.75" hidden="1" customHeight="1" outlineLevel="1">
      <c r="A558" s="106" t="str">
        <f ca="1">IF(B558="","",MAX($A$3:INDIRECT(ADDRESS(ROW()-1,COLUMN(),1)))+1)</f>
        <v/>
      </c>
      <c r="B558" s="65"/>
      <c r="C558" s="66" t="str">
        <f ca="1">IF(B558="",IF(D558="","",MAX(INDIRECT(ADDRESS(2+MATCH(MAX($A$299:$A557),$A$299:$A557),COLUMN(),1)):INDIRECT(ADDRESS(ROW()-1,COLUMN(),1)))+1),1)</f>
        <v/>
      </c>
      <c r="D558" s="66"/>
      <c r="E558" s="44"/>
      <c r="F558" s="65"/>
      <c r="G558" s="119"/>
      <c r="H558" s="190"/>
      <c r="I558" s="354" t="str">
        <f t="shared" si="36"/>
        <v>x</v>
      </c>
      <c r="J558" s="399"/>
      <c r="K558" s="381"/>
      <c r="L558" s="411" t="s">
        <v>639</v>
      </c>
      <c r="M558" s="68"/>
      <c r="N558" s="550"/>
      <c r="O558" s="550"/>
      <c r="P558" s="359" t="str">
        <f t="shared" si="37"/>
        <v/>
      </c>
    </row>
    <row r="559" spans="1:16" s="64" customFormat="1" ht="12.75" hidden="1" customHeight="1" outlineLevel="1">
      <c r="A559" s="106" t="str">
        <f ca="1">IF(B559="","",MAX($A$3:INDIRECT(ADDRESS(ROW()-1,COLUMN(),1)))+1)</f>
        <v/>
      </c>
      <c r="B559" s="65"/>
      <c r="C559" s="66" t="str">
        <f ca="1">IF(B559="",IF(D559="","",MAX(INDIRECT(ADDRESS(2+MATCH(MAX($A$299:$A558),$A$299:$A558),COLUMN(),1)):INDIRECT(ADDRESS(ROW()-1,COLUMN(),1)))+1),1)</f>
        <v/>
      </c>
      <c r="D559" s="66"/>
      <c r="E559" s="44"/>
      <c r="F559" s="65"/>
      <c r="G559" s="119"/>
      <c r="H559" s="190"/>
      <c r="I559" s="354" t="str">
        <f t="shared" si="36"/>
        <v>x</v>
      </c>
      <c r="J559" s="399"/>
      <c r="K559" s="381"/>
      <c r="L559" s="411" t="s">
        <v>3114</v>
      </c>
      <c r="M559" s="68"/>
      <c r="N559" s="550"/>
      <c r="O559" s="550"/>
      <c r="P559" s="359" t="str">
        <f t="shared" si="37"/>
        <v/>
      </c>
    </row>
    <row r="560" spans="1:16" s="64" customFormat="1" ht="12.75" hidden="1" customHeight="1" outlineLevel="1">
      <c r="A560" s="106" t="str">
        <f ca="1">IF(B560="","",MAX($A$3:INDIRECT(ADDRESS(ROW()-1,COLUMN(),1)))+1)</f>
        <v/>
      </c>
      <c r="B560" s="65"/>
      <c r="C560" s="66" t="str">
        <f ca="1">IF(B560="",IF(D560="","",MAX(INDIRECT(ADDRESS(2+MATCH(MAX($A$299:$A559),$A$299:$A559),COLUMN(),1)):INDIRECT(ADDRESS(ROW()-1,COLUMN(),1)))+1),1)</f>
        <v/>
      </c>
      <c r="D560" s="66"/>
      <c r="E560" s="44"/>
      <c r="F560" s="65"/>
      <c r="G560" s="119"/>
      <c r="H560" s="190"/>
      <c r="I560" s="354" t="str">
        <f t="shared" si="36"/>
        <v>x</v>
      </c>
      <c r="J560" s="399"/>
      <c r="K560" s="381"/>
      <c r="L560" s="411" t="s">
        <v>640</v>
      </c>
      <c r="M560" s="68"/>
      <c r="N560" s="550"/>
      <c r="O560" s="550"/>
      <c r="P560" s="359" t="str">
        <f t="shared" si="37"/>
        <v/>
      </c>
    </row>
    <row r="561" spans="1:16" s="64" customFormat="1" ht="12.75" hidden="1" customHeight="1" outlineLevel="1">
      <c r="A561" s="106" t="str">
        <f ca="1">IF(B561="","",MAX($A$3:INDIRECT(ADDRESS(ROW()-1,COLUMN(),1)))+1)</f>
        <v/>
      </c>
      <c r="B561" s="65"/>
      <c r="C561" s="66" t="str">
        <f ca="1">IF(B561="",IF(D561="","",MAX(INDIRECT(ADDRESS(2+MATCH(MAX($A$299:$A560),$A$299:$A560),COLUMN(),1)):INDIRECT(ADDRESS(ROW()-1,COLUMN(),1)))+1),1)</f>
        <v/>
      </c>
      <c r="D561" s="66"/>
      <c r="E561" s="44"/>
      <c r="F561" s="65"/>
      <c r="G561" s="119"/>
      <c r="H561" s="190"/>
      <c r="I561" s="354" t="str">
        <f t="shared" si="36"/>
        <v>x</v>
      </c>
      <c r="J561" s="399"/>
      <c r="K561" s="381"/>
      <c r="L561" s="411" t="s">
        <v>641</v>
      </c>
      <c r="M561" s="68"/>
      <c r="N561" s="550"/>
      <c r="O561" s="550"/>
      <c r="P561" s="359" t="str">
        <f t="shared" si="37"/>
        <v/>
      </c>
    </row>
    <row r="562" spans="1:16" s="64" customFormat="1" ht="12.75" hidden="1" customHeight="1" outlineLevel="1">
      <c r="A562" s="106" t="str">
        <f ca="1">IF(B562="","",MAX($A$3:INDIRECT(ADDRESS(ROW()-1,COLUMN(),1)))+1)</f>
        <v/>
      </c>
      <c r="B562" s="65"/>
      <c r="C562" s="66" t="str">
        <f ca="1">IF(B562="",IF(D562="","",MAX(INDIRECT(ADDRESS(2+MATCH(MAX($A$299:$A561),$A$299:$A561),COLUMN(),1)):INDIRECT(ADDRESS(ROW()-1,COLUMN(),1)))+1),1)</f>
        <v/>
      </c>
      <c r="D562" s="66"/>
      <c r="E562" s="44"/>
      <c r="F562" s="65"/>
      <c r="G562" s="119"/>
      <c r="H562" s="190"/>
      <c r="I562" s="354" t="str">
        <f t="shared" si="36"/>
        <v>x</v>
      </c>
      <c r="J562" s="399"/>
      <c r="K562" s="381"/>
      <c r="L562" s="411" t="s">
        <v>642</v>
      </c>
      <c r="M562" s="68"/>
      <c r="N562" s="550"/>
      <c r="O562" s="550"/>
      <c r="P562" s="359" t="str">
        <f t="shared" si="37"/>
        <v/>
      </c>
    </row>
    <row r="563" spans="1:16" s="64" customFormat="1" ht="12.75" hidden="1" customHeight="1" outlineLevel="1">
      <c r="A563" s="106" t="str">
        <f ca="1">IF(B563="","",MAX($A$3:INDIRECT(ADDRESS(ROW()-1,COLUMN(),1)))+1)</f>
        <v/>
      </c>
      <c r="B563" s="65"/>
      <c r="C563" s="66" t="str">
        <f ca="1">IF(B563="",IF(D563="","",MAX(INDIRECT(ADDRESS(2+MATCH(MAX($A$299:$A562),$A$299:$A562),COLUMN(),1)):INDIRECT(ADDRESS(ROW()-1,COLUMN(),1)))+1),1)</f>
        <v/>
      </c>
      <c r="D563" s="66"/>
      <c r="E563" s="44"/>
      <c r="F563" s="65"/>
      <c r="G563" s="119"/>
      <c r="H563" s="190"/>
      <c r="I563" s="354" t="str">
        <f t="shared" si="36"/>
        <v>x</v>
      </c>
      <c r="J563" s="399"/>
      <c r="K563" s="381"/>
      <c r="L563" s="411" t="s">
        <v>643</v>
      </c>
      <c r="M563" s="68"/>
      <c r="N563" s="550"/>
      <c r="O563" s="550"/>
      <c r="P563" s="359" t="str">
        <f t="shared" si="37"/>
        <v/>
      </c>
    </row>
    <row r="564" spans="1:16" s="64" customFormat="1" ht="12.75" hidden="1" customHeight="1" outlineLevel="1">
      <c r="A564" s="106" t="str">
        <f ca="1">IF(B564="","",MAX($A$3:INDIRECT(ADDRESS(ROW()-1,COLUMN(),1)))+1)</f>
        <v/>
      </c>
      <c r="B564" s="65"/>
      <c r="C564" s="66" t="str">
        <f ca="1">IF(B564="",IF(D564="","",MAX(INDIRECT(ADDRESS(2+MATCH(MAX($A$299:$A563),$A$299:$A563),COLUMN(),1)):INDIRECT(ADDRESS(ROW()-1,COLUMN(),1)))+1),1)</f>
        <v/>
      </c>
      <c r="D564" s="66"/>
      <c r="E564" s="44"/>
      <c r="F564" s="65"/>
      <c r="G564" s="119"/>
      <c r="H564" s="190"/>
      <c r="I564" s="354" t="str">
        <f t="shared" si="36"/>
        <v>x</v>
      </c>
      <c r="J564" s="399"/>
      <c r="K564" s="381"/>
      <c r="L564" s="411" t="s">
        <v>644</v>
      </c>
      <c r="M564" s="68"/>
      <c r="N564" s="550"/>
      <c r="O564" s="550"/>
      <c r="P564" s="359" t="str">
        <f t="shared" si="37"/>
        <v/>
      </c>
    </row>
    <row r="565" spans="1:16" s="64" customFormat="1" ht="12.75" hidden="1" customHeight="1" outlineLevel="1">
      <c r="A565" s="106" t="str">
        <f ca="1">IF(B565="","",MAX($A$3:INDIRECT(ADDRESS(ROW()-1,COLUMN(),1)))+1)</f>
        <v/>
      </c>
      <c r="B565" s="65"/>
      <c r="C565" s="66" t="str">
        <f ca="1">IF(B565="",IF(D565="","",MAX(INDIRECT(ADDRESS(2+MATCH(MAX($A$299:$A564),$A$299:$A564),COLUMN(),1)):INDIRECT(ADDRESS(ROW()-1,COLUMN(),1)))+1),1)</f>
        <v/>
      </c>
      <c r="D565" s="66"/>
      <c r="E565" s="44"/>
      <c r="F565" s="65"/>
      <c r="G565" s="119"/>
      <c r="H565" s="190"/>
      <c r="I565" s="354" t="str">
        <f t="shared" si="36"/>
        <v>x</v>
      </c>
      <c r="J565" s="399"/>
      <c r="K565" s="381"/>
      <c r="L565" s="411" t="s">
        <v>645</v>
      </c>
      <c r="M565" s="68"/>
      <c r="N565" s="550"/>
      <c r="O565" s="550"/>
      <c r="P565" s="359" t="str">
        <f t="shared" si="37"/>
        <v/>
      </c>
    </row>
    <row r="566" spans="1:16" s="64" customFormat="1" ht="12.75" hidden="1" customHeight="1" outlineLevel="1">
      <c r="A566" s="106" t="str">
        <f ca="1">IF(B566="","",MAX($A$3:INDIRECT(ADDRESS(ROW()-1,COLUMN(),1)))+1)</f>
        <v/>
      </c>
      <c r="B566" s="65"/>
      <c r="C566" s="66" t="str">
        <f ca="1">IF(B566="",IF(D566="","",MAX(INDIRECT(ADDRESS(2+MATCH(MAX($A$299:$A565),$A$299:$A565),COLUMN(),1)):INDIRECT(ADDRESS(ROW()-1,COLUMN(),1)))+1),1)</f>
        <v/>
      </c>
      <c r="D566" s="66"/>
      <c r="E566" s="44"/>
      <c r="F566" s="65"/>
      <c r="G566" s="119"/>
      <c r="H566" s="190"/>
      <c r="I566" s="354" t="str">
        <f t="shared" si="36"/>
        <v>x</v>
      </c>
      <c r="J566" s="399"/>
      <c r="K566" s="381"/>
      <c r="L566" s="411" t="s">
        <v>646</v>
      </c>
      <c r="M566" s="68"/>
      <c r="N566" s="550"/>
      <c r="O566" s="550"/>
      <c r="P566" s="359" t="str">
        <f t="shared" si="37"/>
        <v/>
      </c>
    </row>
    <row r="567" spans="1:16" s="64" customFormat="1" ht="12.75" hidden="1" customHeight="1" outlineLevel="1">
      <c r="A567" s="106" t="str">
        <f ca="1">IF(B567="","",MAX($A$3:INDIRECT(ADDRESS(ROW()-1,COLUMN(),1)))+1)</f>
        <v/>
      </c>
      <c r="B567" s="65"/>
      <c r="C567" s="66" t="str">
        <f ca="1">IF(B567="",IF(D567="","",MAX(INDIRECT(ADDRESS(2+MATCH(MAX($A$299:$A566),$A$299:$A566),COLUMN(),1)):INDIRECT(ADDRESS(ROW()-1,COLUMN(),1)))+1),1)</f>
        <v/>
      </c>
      <c r="D567" s="66"/>
      <c r="E567" s="44"/>
      <c r="F567" s="65"/>
      <c r="G567" s="119"/>
      <c r="H567" s="190"/>
      <c r="I567" s="354" t="str">
        <f t="shared" si="36"/>
        <v>x</v>
      </c>
      <c r="J567" s="399"/>
      <c r="K567" s="381"/>
      <c r="L567" s="411" t="s">
        <v>647</v>
      </c>
      <c r="M567" s="68"/>
      <c r="N567" s="550"/>
      <c r="O567" s="550"/>
      <c r="P567" s="359" t="str">
        <f t="shared" si="37"/>
        <v/>
      </c>
    </row>
    <row r="568" spans="1:16" s="64" customFormat="1" ht="12.75" hidden="1" customHeight="1" outlineLevel="1">
      <c r="A568" s="106" t="str">
        <f ca="1">IF(B568="","",MAX($A$3:INDIRECT(ADDRESS(ROW()-1,COLUMN(),1)))+1)</f>
        <v/>
      </c>
      <c r="B568" s="65"/>
      <c r="C568" s="66" t="str">
        <f ca="1">IF(B568="",IF(D568="","",MAX(INDIRECT(ADDRESS(2+MATCH(MAX($A$299:$A567),$A$299:$A567),COLUMN(),1)):INDIRECT(ADDRESS(ROW()-1,COLUMN(),1)))+1),1)</f>
        <v/>
      </c>
      <c r="D568" s="66"/>
      <c r="E568" s="44"/>
      <c r="F568" s="65"/>
      <c r="G568" s="119"/>
      <c r="H568" s="190"/>
      <c r="I568" s="354" t="str">
        <f t="shared" si="36"/>
        <v>x</v>
      </c>
      <c r="J568" s="399"/>
      <c r="K568" s="381"/>
      <c r="L568" s="411" t="s">
        <v>648</v>
      </c>
      <c r="M568" s="68"/>
      <c r="N568" s="550"/>
      <c r="O568" s="550"/>
      <c r="P568" s="359" t="str">
        <f t="shared" si="37"/>
        <v/>
      </c>
    </row>
    <row r="569" spans="1:16" s="64" customFormat="1" ht="12.75" hidden="1" customHeight="1" outlineLevel="1">
      <c r="A569" s="106" t="str">
        <f ca="1">IF(B569="","",MAX($A$3:INDIRECT(ADDRESS(ROW()-1,COLUMN(),1)))+1)</f>
        <v/>
      </c>
      <c r="B569" s="65"/>
      <c r="C569" s="66" t="str">
        <f ca="1">IF(B569="",IF(D569="","",MAX(INDIRECT(ADDRESS(2+MATCH(MAX($A$299:$A568),$A$299:$A568),COLUMN(),1)):INDIRECT(ADDRESS(ROW()-1,COLUMN(),1)))+1),1)</f>
        <v/>
      </c>
      <c r="D569" s="66"/>
      <c r="E569" s="44"/>
      <c r="F569" s="65"/>
      <c r="G569" s="119"/>
      <c r="H569" s="190"/>
      <c r="I569" s="354" t="str">
        <f t="shared" si="36"/>
        <v>x</v>
      </c>
      <c r="J569" s="399"/>
      <c r="K569" s="381"/>
      <c r="L569" s="411" t="s">
        <v>1021</v>
      </c>
      <c r="M569" s="68"/>
      <c r="N569" s="550"/>
      <c r="O569" s="550"/>
      <c r="P569" s="359" t="str">
        <f t="shared" si="37"/>
        <v/>
      </c>
    </row>
    <row r="570" spans="1:16" s="64" customFormat="1" ht="12.75" hidden="1" customHeight="1" outlineLevel="1">
      <c r="A570" s="106" t="str">
        <f ca="1">IF(B570="","",MAX($A$3:INDIRECT(ADDRESS(ROW()-1,COLUMN(),1)))+1)</f>
        <v/>
      </c>
      <c r="B570" s="65"/>
      <c r="C570" s="66" t="str">
        <f ca="1">IF(B570="",IF(D570="","",MAX(INDIRECT(ADDRESS(2+MATCH(MAX($A$299:$A569),$A$299:$A569),COLUMN(),1)):INDIRECT(ADDRESS(ROW()-1,COLUMN(),1)))+1),1)</f>
        <v/>
      </c>
      <c r="D570" s="66"/>
      <c r="E570" s="44"/>
      <c r="F570" s="65"/>
      <c r="G570" s="119"/>
      <c r="H570" s="190"/>
      <c r="I570" s="354" t="str">
        <f t="shared" si="36"/>
        <v>x</v>
      </c>
      <c r="J570" s="399"/>
      <c r="K570" s="381"/>
      <c r="L570" s="411" t="s">
        <v>649</v>
      </c>
      <c r="M570" s="68"/>
      <c r="N570" s="550"/>
      <c r="O570" s="550"/>
      <c r="P570" s="359" t="str">
        <f t="shared" si="37"/>
        <v/>
      </c>
    </row>
    <row r="571" spans="1:16" s="64" customFormat="1" ht="12.75" hidden="1" customHeight="1" outlineLevel="1">
      <c r="A571" s="106" t="str">
        <f ca="1">IF(B571="","",MAX($A$3:INDIRECT(ADDRESS(ROW()-1,COLUMN(),1)))+1)</f>
        <v/>
      </c>
      <c r="B571" s="65"/>
      <c r="C571" s="66" t="str">
        <f ca="1">IF(B571="",IF(D571="","",MAX(INDIRECT(ADDRESS(2+MATCH(MAX($A$299:$A570),$A$299:$A570),COLUMN(),1)):INDIRECT(ADDRESS(ROW()-1,COLUMN(),1)))+1),1)</f>
        <v/>
      </c>
      <c r="D571" s="66"/>
      <c r="E571" s="44"/>
      <c r="F571" s="65"/>
      <c r="G571" s="119"/>
      <c r="H571" s="190"/>
      <c r="I571" s="354" t="str">
        <f t="shared" si="36"/>
        <v>x</v>
      </c>
      <c r="J571" s="399"/>
      <c r="K571" s="381"/>
      <c r="L571" s="411" t="s">
        <v>3115</v>
      </c>
      <c r="M571" s="68"/>
      <c r="N571" s="550"/>
      <c r="O571" s="550"/>
      <c r="P571" s="359" t="str">
        <f t="shared" si="37"/>
        <v/>
      </c>
    </row>
    <row r="572" spans="1:16" s="64" customFormat="1" ht="12.75" hidden="1" customHeight="1" outlineLevel="1">
      <c r="A572" s="106" t="str">
        <f ca="1">IF(B572="","",MAX($A$3:INDIRECT(ADDRESS(ROW()-1,COLUMN(),1)))+1)</f>
        <v/>
      </c>
      <c r="B572" s="65"/>
      <c r="C572" s="66" t="str">
        <f ca="1">IF(B572="",IF(D572="","",MAX(INDIRECT(ADDRESS(2+MATCH(MAX($A$299:$A571),$A$299:$A571),COLUMN(),1)):INDIRECT(ADDRESS(ROW()-1,COLUMN(),1)))+1),1)</f>
        <v/>
      </c>
      <c r="D572" s="66"/>
      <c r="E572" s="44"/>
      <c r="F572" s="65"/>
      <c r="G572" s="119"/>
      <c r="H572" s="190"/>
      <c r="I572" s="354" t="str">
        <f t="shared" si="36"/>
        <v>x</v>
      </c>
      <c r="J572" s="399"/>
      <c r="K572" s="381"/>
      <c r="L572" s="411" t="s">
        <v>650</v>
      </c>
      <c r="M572" s="68"/>
      <c r="N572" s="550"/>
      <c r="O572" s="550"/>
      <c r="P572" s="359" t="str">
        <f t="shared" si="37"/>
        <v/>
      </c>
    </row>
    <row r="573" spans="1:16" s="64" customFormat="1" ht="12.75" hidden="1" customHeight="1" outlineLevel="1">
      <c r="A573" s="106" t="str">
        <f ca="1">IF(B573="","",MAX($A$3:INDIRECT(ADDRESS(ROW()-1,COLUMN(),1)))+1)</f>
        <v/>
      </c>
      <c r="B573" s="65"/>
      <c r="C573" s="66" t="str">
        <f ca="1">IF(B573="",IF(D573="","",MAX(INDIRECT(ADDRESS(2+MATCH(MAX($A$299:$A572),$A$299:$A572),COLUMN(),1)):INDIRECT(ADDRESS(ROW()-1,COLUMN(),1)))+1),1)</f>
        <v/>
      </c>
      <c r="D573" s="66"/>
      <c r="E573" s="44"/>
      <c r="F573" s="65"/>
      <c r="G573" s="119"/>
      <c r="H573" s="190"/>
      <c r="I573" s="354" t="str">
        <f t="shared" si="36"/>
        <v>x</v>
      </c>
      <c r="J573" s="399"/>
      <c r="K573" s="381"/>
      <c r="L573" s="411" t="s">
        <v>651</v>
      </c>
      <c r="M573" s="68"/>
      <c r="N573" s="550"/>
      <c r="O573" s="550"/>
      <c r="P573" s="359" t="str">
        <f t="shared" si="37"/>
        <v/>
      </c>
    </row>
    <row r="574" spans="1:16" s="64" customFormat="1" ht="12.75" hidden="1" customHeight="1" outlineLevel="1">
      <c r="A574" s="106" t="str">
        <f ca="1">IF(B574="","",MAX($A$3:INDIRECT(ADDRESS(ROW()-1,COLUMN(),1)))+1)</f>
        <v/>
      </c>
      <c r="B574" s="65"/>
      <c r="C574" s="66" t="str">
        <f ca="1">IF(B574="",IF(D574="","",MAX(INDIRECT(ADDRESS(2+MATCH(MAX($A$299:$A573),$A$299:$A573),COLUMN(),1)):INDIRECT(ADDRESS(ROW()-1,COLUMN(),1)))+1),1)</f>
        <v/>
      </c>
      <c r="D574" s="66"/>
      <c r="E574" s="44"/>
      <c r="F574" s="65"/>
      <c r="G574" s="119"/>
      <c r="H574" s="190"/>
      <c r="I574" s="354" t="str">
        <f t="shared" si="36"/>
        <v>x</v>
      </c>
      <c r="J574" s="399"/>
      <c r="K574" s="381"/>
      <c r="L574" s="411" t="s">
        <v>652</v>
      </c>
      <c r="M574" s="68"/>
      <c r="N574" s="550"/>
      <c r="O574" s="550"/>
      <c r="P574" s="359" t="str">
        <f t="shared" si="37"/>
        <v/>
      </c>
    </row>
    <row r="575" spans="1:16" s="64" customFormat="1" ht="12.75" hidden="1" customHeight="1" outlineLevel="1">
      <c r="A575" s="106" t="str">
        <f ca="1">IF(B575="","",MAX($A$3:INDIRECT(ADDRESS(ROW()-1,COLUMN(),1)))+1)</f>
        <v/>
      </c>
      <c r="B575" s="65"/>
      <c r="C575" s="66" t="str">
        <f ca="1">IF(B575="",IF(D575="","",MAX(INDIRECT(ADDRESS(2+MATCH(MAX($A$299:$A574),$A$299:$A574),COLUMN(),1)):INDIRECT(ADDRESS(ROW()-1,COLUMN(),1)))+1),1)</f>
        <v/>
      </c>
      <c r="D575" s="66"/>
      <c r="E575" s="44"/>
      <c r="F575" s="65"/>
      <c r="G575" s="119"/>
      <c r="H575" s="190"/>
      <c r="I575" s="354" t="str">
        <f t="shared" si="36"/>
        <v>x</v>
      </c>
      <c r="J575" s="399"/>
      <c r="K575" s="381"/>
      <c r="L575" s="411" t="s">
        <v>653</v>
      </c>
      <c r="M575" s="68"/>
      <c r="N575" s="550"/>
      <c r="O575" s="550"/>
      <c r="P575" s="359" t="str">
        <f t="shared" si="37"/>
        <v/>
      </c>
    </row>
    <row r="576" spans="1:16" s="64" customFormat="1" ht="12.75" hidden="1" customHeight="1" outlineLevel="1">
      <c r="A576" s="106" t="str">
        <f ca="1">IF(B576="","",MAX($A$3:INDIRECT(ADDRESS(ROW()-1,COLUMN(),1)))+1)</f>
        <v/>
      </c>
      <c r="B576" s="65"/>
      <c r="C576" s="66" t="str">
        <f ca="1">IF(B576="",IF(D576="","",MAX(INDIRECT(ADDRESS(2+MATCH(MAX($A$299:$A575),$A$299:$A575),COLUMN(),1)):INDIRECT(ADDRESS(ROW()-1,COLUMN(),1)))+1),1)</f>
        <v/>
      </c>
      <c r="D576" s="66"/>
      <c r="E576" s="44"/>
      <c r="F576" s="65"/>
      <c r="G576" s="119"/>
      <c r="H576" s="190"/>
      <c r="I576" s="354" t="str">
        <f t="shared" si="36"/>
        <v>x</v>
      </c>
      <c r="J576" s="399"/>
      <c r="K576" s="381"/>
      <c r="L576" s="411" t="s">
        <v>3116</v>
      </c>
      <c r="M576" s="68"/>
      <c r="N576" s="550"/>
      <c r="O576" s="550"/>
      <c r="P576" s="359" t="str">
        <f t="shared" si="37"/>
        <v/>
      </c>
    </row>
    <row r="577" spans="1:16" s="64" customFormat="1" ht="12.75" hidden="1" customHeight="1" outlineLevel="1">
      <c r="A577" s="106" t="str">
        <f ca="1">IF(B577="","",MAX($A$3:INDIRECT(ADDRESS(ROW()-1,COLUMN(),1)))+1)</f>
        <v/>
      </c>
      <c r="B577" s="65"/>
      <c r="C577" s="66" t="str">
        <f ca="1">IF(B577="",IF(D577="","",MAX(INDIRECT(ADDRESS(2+MATCH(MAX($A$299:$A576),$A$299:$A576),COLUMN(),1)):INDIRECT(ADDRESS(ROW()-1,COLUMN(),1)))+1),1)</f>
        <v/>
      </c>
      <c r="D577" s="66"/>
      <c r="E577" s="44"/>
      <c r="F577" s="65"/>
      <c r="G577" s="119"/>
      <c r="H577" s="190"/>
      <c r="I577" s="354" t="str">
        <f t="shared" si="36"/>
        <v>x</v>
      </c>
      <c r="J577" s="399"/>
      <c r="K577" s="381"/>
      <c r="L577" s="411" t="s">
        <v>654</v>
      </c>
      <c r="M577" s="68"/>
      <c r="N577" s="550"/>
      <c r="O577" s="550"/>
      <c r="P577" s="359" t="str">
        <f t="shared" si="37"/>
        <v/>
      </c>
    </row>
    <row r="578" spans="1:16" s="64" customFormat="1" ht="12.75" hidden="1" customHeight="1" outlineLevel="1">
      <c r="A578" s="106" t="str">
        <f ca="1">IF(B578="","",MAX($A$3:INDIRECT(ADDRESS(ROW()-1,COLUMN(),1)))+1)</f>
        <v/>
      </c>
      <c r="B578" s="65"/>
      <c r="C578" s="66" t="str">
        <f ca="1">IF(B578="",IF(D578="","",MAX(INDIRECT(ADDRESS(2+MATCH(MAX($A$299:$A577),$A$299:$A577),COLUMN(),1)):INDIRECT(ADDRESS(ROW()-1,COLUMN(),1)))+1),1)</f>
        <v/>
      </c>
      <c r="D578" s="66"/>
      <c r="E578" s="44"/>
      <c r="F578" s="65"/>
      <c r="G578" s="119"/>
      <c r="H578" s="190"/>
      <c r="I578" s="354" t="str">
        <f t="shared" si="36"/>
        <v>x</v>
      </c>
      <c r="J578" s="399"/>
      <c r="K578" s="381"/>
      <c r="L578" s="411" t="s">
        <v>655</v>
      </c>
      <c r="M578" s="68"/>
      <c r="N578" s="550"/>
      <c r="O578" s="550"/>
      <c r="P578" s="359" t="str">
        <f t="shared" si="37"/>
        <v/>
      </c>
    </row>
    <row r="579" spans="1:16" s="64" customFormat="1" ht="12.75" hidden="1" customHeight="1" outlineLevel="1">
      <c r="A579" s="106" t="str">
        <f ca="1">IF(B579="","",MAX($A$3:INDIRECT(ADDRESS(ROW()-1,COLUMN(),1)))+1)</f>
        <v/>
      </c>
      <c r="B579" s="65"/>
      <c r="C579" s="66" t="str">
        <f ca="1">IF(B579="",IF(D579="","",MAX(INDIRECT(ADDRESS(2+MATCH(MAX($A$299:$A578),$A$299:$A578),COLUMN(),1)):INDIRECT(ADDRESS(ROW()-1,COLUMN(),1)))+1),1)</f>
        <v/>
      </c>
      <c r="D579" s="66"/>
      <c r="E579" s="44"/>
      <c r="F579" s="65"/>
      <c r="G579" s="119"/>
      <c r="H579" s="190"/>
      <c r="I579" s="354" t="str">
        <f t="shared" si="36"/>
        <v>x</v>
      </c>
      <c r="J579" s="399"/>
      <c r="K579" s="381"/>
      <c r="L579" s="411" t="s">
        <v>656</v>
      </c>
      <c r="M579" s="68"/>
      <c r="N579" s="550"/>
      <c r="O579" s="550"/>
      <c r="P579" s="359" t="str">
        <f t="shared" si="37"/>
        <v/>
      </c>
    </row>
    <row r="580" spans="1:16" s="64" customFormat="1" ht="12.75" hidden="1" customHeight="1" outlineLevel="1">
      <c r="A580" s="106" t="str">
        <f ca="1">IF(B580="","",MAX($A$3:INDIRECT(ADDRESS(ROW()-1,COLUMN(),1)))+1)</f>
        <v/>
      </c>
      <c r="B580" s="65"/>
      <c r="C580" s="66" t="str">
        <f ca="1">IF(B580="",IF(D580="","",MAX(INDIRECT(ADDRESS(2+MATCH(MAX($A$299:$A579),$A$299:$A579),COLUMN(),1)):INDIRECT(ADDRESS(ROW()-1,COLUMN(),1)))+1),1)</f>
        <v/>
      </c>
      <c r="D580" s="66"/>
      <c r="E580" s="44"/>
      <c r="F580" s="65"/>
      <c r="G580" s="119"/>
      <c r="H580" s="190"/>
      <c r="I580" s="354" t="str">
        <f t="shared" si="36"/>
        <v>x</v>
      </c>
      <c r="J580" s="399"/>
      <c r="K580" s="381"/>
      <c r="L580" s="411" t="s">
        <v>657</v>
      </c>
      <c r="M580" s="68"/>
      <c r="N580" s="550"/>
      <c r="O580" s="550"/>
      <c r="P580" s="359" t="str">
        <f t="shared" si="37"/>
        <v/>
      </c>
    </row>
    <row r="581" spans="1:16" s="64" customFormat="1" ht="12.75" hidden="1" customHeight="1" outlineLevel="1">
      <c r="A581" s="106" t="str">
        <f ca="1">IF(B581="","",MAX($A$3:INDIRECT(ADDRESS(ROW()-1,COLUMN(),1)))+1)</f>
        <v/>
      </c>
      <c r="B581" s="65"/>
      <c r="C581" s="66" t="str">
        <f ca="1">IF(B581="",IF(D581="","",MAX(INDIRECT(ADDRESS(2+MATCH(MAX($A$299:$A580),$A$299:$A580),COLUMN(),1)):INDIRECT(ADDRESS(ROW()-1,COLUMN(),1)))+1),1)</f>
        <v/>
      </c>
      <c r="D581" s="66"/>
      <c r="E581" s="44"/>
      <c r="F581" s="65"/>
      <c r="G581" s="119"/>
      <c r="H581" s="190"/>
      <c r="I581" s="354" t="str">
        <f t="shared" si="36"/>
        <v>x</v>
      </c>
      <c r="J581" s="399"/>
      <c r="K581" s="381"/>
      <c r="L581" s="411" t="s">
        <v>658</v>
      </c>
      <c r="M581" s="68"/>
      <c r="N581" s="550"/>
      <c r="O581" s="550"/>
      <c r="P581" s="359" t="str">
        <f t="shared" si="37"/>
        <v/>
      </c>
    </row>
    <row r="582" spans="1:16" s="64" customFormat="1" ht="12.75" hidden="1" customHeight="1" outlineLevel="1">
      <c r="A582" s="106" t="str">
        <f ca="1">IF(B582="","",MAX($A$3:INDIRECT(ADDRESS(ROW()-1,COLUMN(),1)))+1)</f>
        <v/>
      </c>
      <c r="B582" s="65"/>
      <c r="C582" s="66" t="str">
        <f ca="1">IF(B582="",IF(D582="","",MAX(INDIRECT(ADDRESS(2+MATCH(MAX($A$299:$A581),$A$299:$A581),COLUMN(),1)):INDIRECT(ADDRESS(ROW()-1,COLUMN(),1)))+1),1)</f>
        <v/>
      </c>
      <c r="D582" s="66"/>
      <c r="E582" s="44"/>
      <c r="F582" s="65"/>
      <c r="G582" s="119"/>
      <c r="H582" s="190"/>
      <c r="I582" s="354" t="str">
        <f t="shared" si="36"/>
        <v>x</v>
      </c>
      <c r="J582" s="399"/>
      <c r="K582" s="381"/>
      <c r="L582" s="411" t="s">
        <v>659</v>
      </c>
      <c r="M582" s="68"/>
      <c r="N582" s="550"/>
      <c r="O582" s="550"/>
      <c r="P582" s="359" t="str">
        <f t="shared" si="37"/>
        <v/>
      </c>
    </row>
    <row r="583" spans="1:16" s="64" customFormat="1" ht="12.75" hidden="1" customHeight="1" outlineLevel="1">
      <c r="A583" s="106" t="str">
        <f ca="1">IF(B583="","",MAX($A$3:INDIRECT(ADDRESS(ROW()-1,COLUMN(),1)))+1)</f>
        <v/>
      </c>
      <c r="B583" s="65"/>
      <c r="C583" s="66" t="str">
        <f ca="1">IF(B583="",IF(D583="","",MAX(INDIRECT(ADDRESS(2+MATCH(MAX($A$299:$A582),$A$299:$A582),COLUMN(),1)):INDIRECT(ADDRESS(ROW()-1,COLUMN(),1)))+1),1)</f>
        <v/>
      </c>
      <c r="D583" s="66"/>
      <c r="E583" s="44"/>
      <c r="F583" s="65"/>
      <c r="G583" s="119"/>
      <c r="H583" s="190"/>
      <c r="I583" s="354" t="str">
        <f t="shared" ref="I583:I602" si="38">IF((K583=L583)=TRUE,"○","x")</f>
        <v>x</v>
      </c>
      <c r="J583" s="399"/>
      <c r="K583" s="381"/>
      <c r="L583" s="411" t="s">
        <v>660</v>
      </c>
      <c r="M583" s="68"/>
      <c r="N583" s="550"/>
      <c r="O583" s="550"/>
      <c r="P583" s="359" t="str">
        <f t="shared" si="37"/>
        <v/>
      </c>
    </row>
    <row r="584" spans="1:16" s="64" customFormat="1" ht="12.75" hidden="1" customHeight="1" outlineLevel="1">
      <c r="A584" s="106" t="str">
        <f ca="1">IF(B584="","",MAX($A$3:INDIRECT(ADDRESS(ROW()-1,COLUMN(),1)))+1)</f>
        <v/>
      </c>
      <c r="B584" s="65"/>
      <c r="C584" s="66" t="str">
        <f ca="1">IF(B584="",IF(D584="","",MAX(INDIRECT(ADDRESS(2+MATCH(MAX($A$299:$A583),$A$299:$A583),COLUMN(),1)):INDIRECT(ADDRESS(ROW()-1,COLUMN(),1)))+1),1)</f>
        <v/>
      </c>
      <c r="D584" s="66"/>
      <c r="E584" s="44"/>
      <c r="F584" s="65"/>
      <c r="G584" s="119"/>
      <c r="H584" s="190"/>
      <c r="I584" s="354" t="str">
        <f t="shared" si="38"/>
        <v>x</v>
      </c>
      <c r="J584" s="399"/>
      <c r="K584" s="381"/>
      <c r="L584" s="411" t="s">
        <v>661</v>
      </c>
      <c r="M584" s="68"/>
      <c r="N584" s="550"/>
      <c r="O584" s="550"/>
      <c r="P584" s="359" t="str">
        <f t="shared" si="37"/>
        <v/>
      </c>
    </row>
    <row r="585" spans="1:16" s="64" customFormat="1" ht="12.75" hidden="1" customHeight="1" outlineLevel="1">
      <c r="A585" s="106" t="str">
        <f ca="1">IF(B585="","",MAX($A$3:INDIRECT(ADDRESS(ROW()-1,COLUMN(),1)))+1)</f>
        <v/>
      </c>
      <c r="B585" s="65"/>
      <c r="C585" s="66" t="str">
        <f ca="1">IF(B585="",IF(D585="","",MAX(INDIRECT(ADDRESS(2+MATCH(MAX($A$299:$A584),$A$299:$A584),COLUMN(),1)):INDIRECT(ADDRESS(ROW()-1,COLUMN(),1)))+1),1)</f>
        <v/>
      </c>
      <c r="D585" s="66"/>
      <c r="E585" s="44"/>
      <c r="F585" s="65"/>
      <c r="G585" s="119"/>
      <c r="H585" s="190"/>
      <c r="I585" s="354" t="str">
        <f t="shared" si="38"/>
        <v>x</v>
      </c>
      <c r="J585" s="399"/>
      <c r="K585" s="381"/>
      <c r="L585" s="411" t="s">
        <v>662</v>
      </c>
      <c r="M585" s="68"/>
      <c r="N585" s="550"/>
      <c r="O585" s="550"/>
      <c r="P585" s="359" t="str">
        <f t="shared" si="37"/>
        <v/>
      </c>
    </row>
    <row r="586" spans="1:16" s="64" customFormat="1" ht="12.75" hidden="1" customHeight="1" outlineLevel="1">
      <c r="A586" s="106" t="str">
        <f ca="1">IF(B586="","",MAX($A$3:INDIRECT(ADDRESS(ROW()-1,COLUMN(),1)))+1)</f>
        <v/>
      </c>
      <c r="B586" s="65"/>
      <c r="C586" s="66" t="str">
        <f ca="1">IF(B586="",IF(D586="","",MAX(INDIRECT(ADDRESS(2+MATCH(MAX($A$299:$A585),$A$299:$A585),COLUMN(),1)):INDIRECT(ADDRESS(ROW()-1,COLUMN(),1)))+1),1)</f>
        <v/>
      </c>
      <c r="D586" s="66"/>
      <c r="E586" s="44"/>
      <c r="F586" s="65"/>
      <c r="G586" s="119"/>
      <c r="H586" s="190"/>
      <c r="I586" s="354" t="str">
        <f t="shared" si="38"/>
        <v>x</v>
      </c>
      <c r="J586" s="399"/>
      <c r="K586" s="381"/>
      <c r="L586" s="411" t="s">
        <v>663</v>
      </c>
      <c r="M586" s="68"/>
      <c r="N586" s="550"/>
      <c r="O586" s="550"/>
      <c r="P586" s="359" t="str">
        <f t="shared" si="37"/>
        <v/>
      </c>
    </row>
    <row r="587" spans="1:16" s="64" customFormat="1" ht="12.75" hidden="1" customHeight="1" outlineLevel="1">
      <c r="A587" s="106" t="str">
        <f ca="1">IF(B587="","",MAX($A$3:INDIRECT(ADDRESS(ROW()-1,COLUMN(),1)))+1)</f>
        <v/>
      </c>
      <c r="B587" s="65"/>
      <c r="C587" s="66" t="str">
        <f ca="1">IF(B587="",IF(D587="","",MAX(INDIRECT(ADDRESS(2+MATCH(MAX($A$299:$A586),$A$299:$A586),COLUMN(),1)):INDIRECT(ADDRESS(ROW()-1,COLUMN(),1)))+1),1)</f>
        <v/>
      </c>
      <c r="D587" s="66"/>
      <c r="E587" s="44"/>
      <c r="F587" s="65"/>
      <c r="G587" s="119"/>
      <c r="H587" s="190"/>
      <c r="I587" s="354" t="str">
        <f t="shared" si="38"/>
        <v>x</v>
      </c>
      <c r="J587" s="399"/>
      <c r="K587" s="381"/>
      <c r="L587" s="411" t="s">
        <v>664</v>
      </c>
      <c r="M587" s="68"/>
      <c r="N587" s="550"/>
      <c r="O587" s="550"/>
      <c r="P587" s="359" t="str">
        <f t="shared" si="37"/>
        <v/>
      </c>
    </row>
    <row r="588" spans="1:16" s="64" customFormat="1" ht="12.75" hidden="1" customHeight="1" outlineLevel="1">
      <c r="A588" s="106" t="str">
        <f ca="1">IF(B588="","",MAX($A$3:INDIRECT(ADDRESS(ROW()-1,COLUMN(),1)))+1)</f>
        <v/>
      </c>
      <c r="B588" s="65"/>
      <c r="C588" s="66" t="str">
        <f ca="1">IF(B588="",IF(D588="","",MAX(INDIRECT(ADDRESS(2+MATCH(MAX($A$299:$A587),$A$299:$A587),COLUMN(),1)):INDIRECT(ADDRESS(ROW()-1,COLUMN(),1)))+1),1)</f>
        <v/>
      </c>
      <c r="D588" s="66"/>
      <c r="E588" s="44"/>
      <c r="F588" s="65"/>
      <c r="G588" s="119"/>
      <c r="H588" s="190"/>
      <c r="I588" s="354" t="str">
        <f t="shared" si="38"/>
        <v>x</v>
      </c>
      <c r="J588" s="399"/>
      <c r="K588" s="381"/>
      <c r="L588" s="411" t="s">
        <v>665</v>
      </c>
      <c r="M588" s="68"/>
      <c r="N588" s="550"/>
      <c r="O588" s="550"/>
      <c r="P588" s="359" t="str">
        <f t="shared" si="37"/>
        <v/>
      </c>
    </row>
    <row r="589" spans="1:16" s="64" customFormat="1" ht="12.75" hidden="1" customHeight="1" outlineLevel="1">
      <c r="A589" s="106" t="str">
        <f ca="1">IF(B589="","",MAX($A$3:INDIRECT(ADDRESS(ROW()-1,COLUMN(),1)))+1)</f>
        <v/>
      </c>
      <c r="B589" s="65"/>
      <c r="C589" s="66" t="str">
        <f ca="1">IF(B589="",IF(D589="","",MAX(INDIRECT(ADDRESS(2+MATCH(MAX($A$299:$A588),$A$299:$A588),COLUMN(),1)):INDIRECT(ADDRESS(ROW()-1,COLUMN(),1)))+1),1)</f>
        <v/>
      </c>
      <c r="D589" s="66"/>
      <c r="E589" s="44"/>
      <c r="F589" s="65"/>
      <c r="G589" s="119"/>
      <c r="H589" s="190"/>
      <c r="I589" s="354" t="str">
        <f t="shared" si="38"/>
        <v>x</v>
      </c>
      <c r="J589" s="399"/>
      <c r="K589" s="381"/>
      <c r="L589" s="411" t="s">
        <v>666</v>
      </c>
      <c r="M589" s="68"/>
      <c r="N589" s="550"/>
      <c r="O589" s="550"/>
      <c r="P589" s="359" t="str">
        <f t="shared" si="37"/>
        <v/>
      </c>
    </row>
    <row r="590" spans="1:16" s="64" customFormat="1" ht="12.75" hidden="1" customHeight="1" outlineLevel="1">
      <c r="A590" s="106" t="str">
        <f ca="1">IF(B590="","",MAX($A$3:INDIRECT(ADDRESS(ROW()-1,COLUMN(),1)))+1)</f>
        <v/>
      </c>
      <c r="B590" s="65"/>
      <c r="C590" s="66" t="str">
        <f ca="1">IF(B590="",IF(D590="","",MAX(INDIRECT(ADDRESS(2+MATCH(MAX($A$299:$A589),$A$299:$A589),COLUMN(),1)):INDIRECT(ADDRESS(ROW()-1,COLUMN(),1)))+1),1)</f>
        <v/>
      </c>
      <c r="D590" s="66"/>
      <c r="E590" s="44"/>
      <c r="F590" s="65"/>
      <c r="G590" s="119"/>
      <c r="H590" s="190"/>
      <c r="I590" s="354" t="str">
        <f t="shared" si="38"/>
        <v>x</v>
      </c>
      <c r="J590" s="399"/>
      <c r="K590" s="381"/>
      <c r="L590" s="411" t="s">
        <v>667</v>
      </c>
      <c r="M590" s="68"/>
      <c r="N590" s="550"/>
      <c r="O590" s="550"/>
      <c r="P590" s="359" t="str">
        <f t="shared" si="37"/>
        <v/>
      </c>
    </row>
    <row r="591" spans="1:16" s="64" customFormat="1" ht="12.75" hidden="1" customHeight="1" outlineLevel="1">
      <c r="A591" s="106" t="str">
        <f ca="1">IF(B591="","",MAX($A$3:INDIRECT(ADDRESS(ROW()-1,COLUMN(),1)))+1)</f>
        <v/>
      </c>
      <c r="B591" s="65"/>
      <c r="C591" s="66" t="str">
        <f ca="1">IF(B591="",IF(D591="","",MAX(INDIRECT(ADDRESS(2+MATCH(MAX($A$299:$A590),$A$299:$A590),COLUMN(),1)):INDIRECT(ADDRESS(ROW()-1,COLUMN(),1)))+1),1)</f>
        <v/>
      </c>
      <c r="D591" s="66"/>
      <c r="E591" s="44"/>
      <c r="F591" s="65"/>
      <c r="G591" s="119"/>
      <c r="H591" s="190"/>
      <c r="I591" s="354" t="str">
        <f t="shared" si="38"/>
        <v>x</v>
      </c>
      <c r="J591" s="399"/>
      <c r="K591" s="381"/>
      <c r="L591" s="411" t="s">
        <v>668</v>
      </c>
      <c r="M591" s="68"/>
      <c r="N591" s="550"/>
      <c r="O591" s="550"/>
      <c r="P591" s="359" t="str">
        <f t="shared" si="37"/>
        <v/>
      </c>
    </row>
    <row r="592" spans="1:16" s="64" customFormat="1" ht="12.75" hidden="1" customHeight="1" outlineLevel="1">
      <c r="A592" s="106"/>
      <c r="B592" s="65"/>
      <c r="C592" s="66"/>
      <c r="D592" s="66"/>
      <c r="E592" s="44"/>
      <c r="F592" s="65"/>
      <c r="G592" s="119"/>
      <c r="H592" s="190"/>
      <c r="I592" s="354" t="str">
        <f t="shared" si="38"/>
        <v>x</v>
      </c>
      <c r="J592" s="399"/>
      <c r="K592" s="381"/>
      <c r="L592" s="411" t="s">
        <v>669</v>
      </c>
      <c r="M592" s="68"/>
      <c r="N592" s="550"/>
      <c r="O592" s="550"/>
      <c r="P592" s="359" t="str">
        <f t="shared" si="37"/>
        <v/>
      </c>
    </row>
    <row r="593" spans="1:16" s="64" customFormat="1" ht="12.75" hidden="1" customHeight="1" outlineLevel="1">
      <c r="A593" s="106"/>
      <c r="B593" s="65"/>
      <c r="C593" s="66"/>
      <c r="D593" s="66"/>
      <c r="E593" s="44"/>
      <c r="F593" s="65"/>
      <c r="G593" s="119"/>
      <c r="H593" s="190"/>
      <c r="I593" s="354" t="str">
        <f t="shared" si="38"/>
        <v>x</v>
      </c>
      <c r="J593" s="399"/>
      <c r="K593" s="381"/>
      <c r="L593" s="411" t="s">
        <v>670</v>
      </c>
      <c r="M593" s="68"/>
      <c r="N593" s="550"/>
      <c r="O593" s="550"/>
      <c r="P593" s="359" t="str">
        <f t="shared" si="37"/>
        <v/>
      </c>
    </row>
    <row r="594" spans="1:16" s="64" customFormat="1" ht="12.75" hidden="1" customHeight="1" outlineLevel="1">
      <c r="A594" s="106"/>
      <c r="B594" s="65"/>
      <c r="C594" s="66"/>
      <c r="D594" s="66"/>
      <c r="E594" s="44"/>
      <c r="F594" s="65"/>
      <c r="G594" s="119"/>
      <c r="H594" s="190"/>
      <c r="I594" s="354" t="str">
        <f t="shared" si="38"/>
        <v>x</v>
      </c>
      <c r="J594" s="399"/>
      <c r="K594" s="381"/>
      <c r="L594" s="411" t="s">
        <v>3117</v>
      </c>
      <c r="M594" s="68"/>
      <c r="N594" s="550"/>
      <c r="O594" s="550"/>
      <c r="P594" s="359" t="str">
        <f t="shared" ref="P594:P660" si="39">IF(N594="","",IF(O594="","",IF(O594=N594,$Q$1,O594-N594)))</f>
        <v/>
      </c>
    </row>
    <row r="595" spans="1:16" s="64" customFormat="1" ht="12.75" hidden="1" customHeight="1" outlineLevel="1">
      <c r="A595" s="106"/>
      <c r="B595" s="65"/>
      <c r="C595" s="66"/>
      <c r="D595" s="66"/>
      <c r="E595" s="44"/>
      <c r="F595" s="65"/>
      <c r="G595" s="119"/>
      <c r="H595" s="190"/>
      <c r="I595" s="354" t="str">
        <f t="shared" si="38"/>
        <v>x</v>
      </c>
      <c r="J595" s="399"/>
      <c r="K595" s="381"/>
      <c r="L595" s="411" t="s">
        <v>671</v>
      </c>
      <c r="M595" s="68"/>
      <c r="N595" s="550"/>
      <c r="O595" s="550"/>
      <c r="P595" s="359" t="str">
        <f t="shared" si="39"/>
        <v/>
      </c>
    </row>
    <row r="596" spans="1:16" s="64" customFormat="1" ht="12.75" hidden="1" customHeight="1" outlineLevel="1">
      <c r="A596" s="106"/>
      <c r="B596" s="65"/>
      <c r="C596" s="66"/>
      <c r="D596" s="66"/>
      <c r="E596" s="44"/>
      <c r="F596" s="65"/>
      <c r="G596" s="119"/>
      <c r="H596" s="190"/>
      <c r="I596" s="354" t="str">
        <f t="shared" si="38"/>
        <v>x</v>
      </c>
      <c r="J596" s="399"/>
      <c r="K596" s="381"/>
      <c r="L596" s="411" t="s">
        <v>1252</v>
      </c>
      <c r="M596" s="68"/>
      <c r="N596" s="550"/>
      <c r="O596" s="550"/>
      <c r="P596" s="359" t="str">
        <f t="shared" si="39"/>
        <v/>
      </c>
    </row>
    <row r="597" spans="1:16" s="64" customFormat="1" ht="12.75" hidden="1" customHeight="1" outlineLevel="1">
      <c r="A597" s="106" t="str">
        <f ca="1">IF(B597="","",MAX($A$3:INDIRECT(ADDRESS(ROW()-1,COLUMN(),1)))+1)</f>
        <v/>
      </c>
      <c r="B597" s="65"/>
      <c r="C597" s="66" t="str">
        <f ca="1">IF(B597="",IF(D597="","",MAX(INDIRECT(ADDRESS(2+MATCH(MAX($A$299:$A591),$A$299:$A591),COLUMN(),1)):INDIRECT(ADDRESS(ROW()-1,COLUMN(),1)))+1),1)</f>
        <v/>
      </c>
      <c r="D597" s="66"/>
      <c r="E597" s="44"/>
      <c r="F597" s="65"/>
      <c r="G597" s="119"/>
      <c r="H597" s="190"/>
      <c r="I597" s="354" t="str">
        <f t="shared" si="38"/>
        <v>x</v>
      </c>
      <c r="J597" s="399"/>
      <c r="K597" s="381"/>
      <c r="L597" s="411" t="s">
        <v>672</v>
      </c>
      <c r="M597" s="68"/>
      <c r="N597" s="550"/>
      <c r="O597" s="550"/>
      <c r="P597" s="359" t="str">
        <f t="shared" si="39"/>
        <v/>
      </c>
    </row>
    <row r="598" spans="1:16" s="64" customFormat="1" ht="12.75" hidden="1" customHeight="1" outlineLevel="1">
      <c r="A598" s="106"/>
      <c r="B598" s="65"/>
      <c r="C598" s="66"/>
      <c r="D598" s="66"/>
      <c r="E598" s="44"/>
      <c r="F598" s="65"/>
      <c r="G598" s="119"/>
      <c r="H598" s="190"/>
      <c r="I598" s="354" t="str">
        <f t="shared" si="38"/>
        <v>x</v>
      </c>
      <c r="J598" s="399"/>
      <c r="K598" s="381"/>
      <c r="L598" s="411" t="s">
        <v>673</v>
      </c>
      <c r="M598" s="68"/>
      <c r="N598" s="550"/>
      <c r="O598" s="550"/>
      <c r="P598" s="359" t="str">
        <f t="shared" si="39"/>
        <v/>
      </c>
    </row>
    <row r="599" spans="1:16" s="64" customFormat="1" ht="12.75" hidden="1" customHeight="1" outlineLevel="1">
      <c r="A599" s="106"/>
      <c r="B599" s="65"/>
      <c r="C599" s="66"/>
      <c r="D599" s="66"/>
      <c r="E599" s="44"/>
      <c r="F599" s="65"/>
      <c r="G599" s="119"/>
      <c r="H599" s="190"/>
      <c r="I599" s="354" t="str">
        <f t="shared" si="38"/>
        <v>x</v>
      </c>
      <c r="J599" s="399"/>
      <c r="K599" s="381"/>
      <c r="L599" s="411" t="s">
        <v>674</v>
      </c>
      <c r="M599" s="68"/>
      <c r="N599" s="550"/>
      <c r="O599" s="550"/>
      <c r="P599" s="359" t="str">
        <f t="shared" si="39"/>
        <v/>
      </c>
    </row>
    <row r="600" spans="1:16" s="64" customFormat="1" ht="12.75" hidden="1" customHeight="1" outlineLevel="1">
      <c r="A600" s="106"/>
      <c r="B600" s="65"/>
      <c r="C600" s="66"/>
      <c r="D600" s="66"/>
      <c r="E600" s="44"/>
      <c r="F600" s="65"/>
      <c r="G600" s="119"/>
      <c r="H600" s="190"/>
      <c r="I600" s="354" t="str">
        <f t="shared" si="38"/>
        <v>x</v>
      </c>
      <c r="J600" s="399"/>
      <c r="K600" s="381"/>
      <c r="L600" s="411" t="s">
        <v>675</v>
      </c>
      <c r="M600" s="68"/>
      <c r="N600" s="550"/>
      <c r="O600" s="550"/>
      <c r="P600" s="359" t="str">
        <f t="shared" si="39"/>
        <v/>
      </c>
    </row>
    <row r="601" spans="1:16" s="64" customFormat="1" ht="12.75" hidden="1" customHeight="1" outlineLevel="1">
      <c r="A601" s="106"/>
      <c r="B601" s="65"/>
      <c r="C601" s="66"/>
      <c r="D601" s="66"/>
      <c r="E601" s="44"/>
      <c r="F601" s="65"/>
      <c r="G601" s="119"/>
      <c r="H601" s="190"/>
      <c r="I601" s="354"/>
      <c r="J601" s="399"/>
      <c r="K601" s="381"/>
      <c r="L601" s="411"/>
      <c r="M601" s="68"/>
      <c r="N601" s="550"/>
      <c r="O601" s="550"/>
      <c r="P601" s="359" t="str">
        <f t="shared" si="39"/>
        <v/>
      </c>
    </row>
    <row r="602" spans="1:16" s="64" customFormat="1" ht="12.75" hidden="1" customHeight="1" outlineLevel="1">
      <c r="A602" s="106"/>
      <c r="B602" s="65"/>
      <c r="C602" s="66"/>
      <c r="D602" s="66"/>
      <c r="E602" s="44"/>
      <c r="F602" s="65"/>
      <c r="G602" s="119"/>
      <c r="H602" s="190"/>
      <c r="I602" s="354" t="str">
        <f t="shared" si="38"/>
        <v>x</v>
      </c>
      <c r="J602" s="399"/>
      <c r="K602" s="381"/>
      <c r="L602" s="411" t="s">
        <v>3119</v>
      </c>
      <c r="M602" s="68"/>
      <c r="N602" s="550"/>
      <c r="O602" s="550"/>
      <c r="P602" s="359" t="str">
        <f t="shared" si="39"/>
        <v/>
      </c>
    </row>
    <row r="603" spans="1:16" s="64" customFormat="1" ht="12.75" hidden="1" customHeight="1" outlineLevel="1">
      <c r="A603" s="106"/>
      <c r="B603" s="65"/>
      <c r="C603" s="66"/>
      <c r="D603" s="66"/>
      <c r="E603" s="44"/>
      <c r="F603" s="65"/>
      <c r="G603" s="119"/>
      <c r="H603" s="190"/>
      <c r="I603" s="45" t="s">
        <v>3978</v>
      </c>
      <c r="J603" s="399"/>
      <c r="K603" s="381"/>
      <c r="L603" s="411"/>
      <c r="M603" s="68"/>
      <c r="N603" s="550"/>
      <c r="O603" s="550"/>
      <c r="P603" s="359" t="str">
        <f t="shared" si="39"/>
        <v/>
      </c>
    </row>
    <row r="604" spans="1:16" s="64" customFormat="1" ht="12.75" hidden="1" customHeight="1" outlineLevel="1">
      <c r="A604" s="106" t="str">
        <f ca="1">IF(B604="","",MAX($A$3:INDIRECT(ADDRESS(ROW()-1,COLUMN(),1)))+1)</f>
        <v/>
      </c>
      <c r="B604" s="65"/>
      <c r="C604" s="66" t="str">
        <f ca="1">IF(B604="",IF(D604="","",MAX(INDIRECT(ADDRESS(2+MATCH(MAX($A$299:$A597),$A$299:$A597),COLUMN(),1)):INDIRECT(ADDRESS(ROW()-1,COLUMN(),1)))+1),1)</f>
        <v/>
      </c>
      <c r="D604" s="66"/>
      <c r="E604" s="44"/>
      <c r="F604" s="65"/>
      <c r="G604" s="119"/>
      <c r="H604" s="190"/>
      <c r="I604" s="45" t="s">
        <v>680</v>
      </c>
      <c r="J604" s="399" t="s">
        <v>1025</v>
      </c>
      <c r="K604" s="381"/>
      <c r="L604" s="411"/>
      <c r="M604" s="68"/>
      <c r="N604" s="550"/>
      <c r="O604" s="550"/>
      <c r="P604" s="359" t="str">
        <f t="shared" si="39"/>
        <v/>
      </c>
    </row>
    <row r="605" spans="1:16" s="64" customFormat="1" ht="12.75" hidden="1" customHeight="1" outlineLevel="1">
      <c r="A605" s="106" t="str">
        <f ca="1">IF(B605="","",MAX($A$3:INDIRECT(ADDRESS(ROW()-1,COLUMN(),1)))+1)</f>
        <v/>
      </c>
      <c r="B605" s="65"/>
      <c r="C605" s="66" t="str">
        <f ca="1">IF(B605="",IF(D605="","",MAX(INDIRECT(ADDRESS(2+MATCH(MAX($A$299:$A604),$A$299:$A604),COLUMN(),1)):INDIRECT(ADDRESS(ROW()-1,COLUMN(),1)))+1),1)</f>
        <v/>
      </c>
      <c r="D605" s="66"/>
      <c r="E605" s="44"/>
      <c r="F605" s="65"/>
      <c r="G605" s="119"/>
      <c r="H605" s="190"/>
      <c r="I605" s="45"/>
      <c r="J605" s="399"/>
      <c r="K605" s="381"/>
      <c r="L605" s="411"/>
      <c r="M605" s="68"/>
      <c r="N605" s="550"/>
      <c r="O605" s="550"/>
      <c r="P605" s="359" t="str">
        <f t="shared" si="39"/>
        <v/>
      </c>
    </row>
    <row r="606" spans="1:16" s="64" customFormat="1" ht="12.75" hidden="1" customHeight="1" outlineLevel="1">
      <c r="A606" s="106" t="str">
        <f ca="1">IF(B606="","",MAX($A$3:INDIRECT(ADDRESS(ROW()-1,COLUMN(),1)))+1)</f>
        <v/>
      </c>
      <c r="B606" s="65"/>
      <c r="C606" s="66" t="str">
        <f ca="1">IF(B606="",IF(D606="","",MAX(INDIRECT(ADDRESS(2+MATCH(MAX($A$299:$A605),$A$299:$A605),COLUMN(),1)):INDIRECT(ADDRESS(ROW()-1,COLUMN(),1)))+1),1)</f>
        <v/>
      </c>
      <c r="D606" s="66"/>
      <c r="E606" s="44"/>
      <c r="F606" s="65"/>
      <c r="G606" s="119"/>
      <c r="H606" s="190" t="s">
        <v>124</v>
      </c>
      <c r="J606" s="399" t="s">
        <v>681</v>
      </c>
      <c r="K606" s="381"/>
      <c r="L606" s="411"/>
      <c r="M606" s="68"/>
      <c r="N606" s="550"/>
      <c r="O606" s="550"/>
      <c r="P606" s="359" t="str">
        <f t="shared" si="39"/>
        <v/>
      </c>
    </row>
    <row r="607" spans="1:16" s="64" customFormat="1" ht="12.75" hidden="1" customHeight="1" outlineLevel="1">
      <c r="A607" s="106"/>
      <c r="B607" s="65"/>
      <c r="C607" s="66"/>
      <c r="D607" s="66"/>
      <c r="E607" s="44"/>
      <c r="F607" s="65"/>
      <c r="G607" s="119"/>
      <c r="H607" s="190"/>
      <c r="J607" s="399"/>
      <c r="K607" s="381"/>
      <c r="L607" s="411" t="s">
        <v>2009</v>
      </c>
      <c r="M607" s="68"/>
      <c r="N607" s="550"/>
      <c r="O607" s="550"/>
      <c r="P607" s="359" t="str">
        <f t="shared" si="39"/>
        <v/>
      </c>
    </row>
    <row r="608" spans="1:16" s="64" customFormat="1" ht="12.75" hidden="1" customHeight="1" outlineLevel="1">
      <c r="A608" s="106"/>
      <c r="B608" s="65"/>
      <c r="C608" s="66"/>
      <c r="D608" s="66"/>
      <c r="E608" s="44"/>
      <c r="F608" s="65"/>
      <c r="G608" s="119"/>
      <c r="H608" s="190"/>
      <c r="J608" s="399"/>
      <c r="K608" s="381"/>
      <c r="L608" s="411" t="s">
        <v>2007</v>
      </c>
      <c r="M608" s="68"/>
      <c r="N608" s="550"/>
      <c r="O608" s="550"/>
      <c r="P608" s="359" t="str">
        <f t="shared" si="39"/>
        <v/>
      </c>
    </row>
    <row r="609" spans="1:16" s="64" customFormat="1" ht="12.75" hidden="1" customHeight="1" outlineLevel="1">
      <c r="A609" s="106"/>
      <c r="B609" s="65"/>
      <c r="C609" s="66"/>
      <c r="D609" s="66"/>
      <c r="E609" s="44"/>
      <c r="F609" s="65"/>
      <c r="G609" s="119"/>
      <c r="H609" s="190"/>
      <c r="J609" s="399"/>
      <c r="K609" s="381"/>
      <c r="L609" s="411" t="s">
        <v>2008</v>
      </c>
      <c r="M609" s="68"/>
      <c r="N609" s="550"/>
      <c r="O609" s="550"/>
      <c r="P609" s="359" t="str">
        <f t="shared" si="39"/>
        <v/>
      </c>
    </row>
    <row r="610" spans="1:16" s="64" customFormat="1" ht="12.75" hidden="1" customHeight="1" outlineLevel="1">
      <c r="A610" s="106"/>
      <c r="B610" s="65"/>
      <c r="C610" s="66"/>
      <c r="D610" s="66"/>
      <c r="E610" s="44"/>
      <c r="F610" s="65"/>
      <c r="G610" s="119"/>
      <c r="H610" s="190"/>
      <c r="J610" s="399"/>
      <c r="K610" s="381"/>
      <c r="L610" s="411"/>
      <c r="M610" s="68"/>
      <c r="N610" s="550"/>
      <c r="O610" s="550"/>
      <c r="P610" s="359" t="str">
        <f t="shared" si="39"/>
        <v/>
      </c>
    </row>
    <row r="611" spans="1:16" s="64" customFormat="1" ht="12.75" hidden="1" customHeight="1" outlineLevel="1">
      <c r="A611" s="66"/>
      <c r="B611" s="65"/>
      <c r="C611" s="66"/>
      <c r="D611" s="66"/>
      <c r="E611" s="44"/>
      <c r="F611" s="65"/>
      <c r="G611" s="119"/>
      <c r="H611" s="321"/>
      <c r="I611" s="354" t="s">
        <v>3688</v>
      </c>
      <c r="J611" s="399"/>
      <c r="K611" s="381"/>
      <c r="L611" s="391"/>
      <c r="M611" s="44"/>
      <c r="N611" s="550"/>
      <c r="O611" s="550"/>
      <c r="P611" s="359"/>
    </row>
    <row r="612" spans="1:16" s="64" customFormat="1" ht="12.75" customHeight="1">
      <c r="A612" s="106" t="str">
        <f ca="1">IF(B612="","",MAX($A$3:INDIRECT(ADDRESS(ROW()-1,COLUMN(),1)))+1)</f>
        <v/>
      </c>
      <c r="B612" s="65"/>
      <c r="C612" s="66" t="str">
        <f ca="1">IF(B612="",IF(D612="","",MAX(INDIRECT(ADDRESS(2+MATCH(MAX($A$299:$A606),$A$299:$A606),COLUMN(),1)):INDIRECT(ADDRESS(ROW()-1,COLUMN(),1)))+1),1)</f>
        <v/>
      </c>
      <c r="D612" s="66"/>
      <c r="E612" s="44"/>
      <c r="F612" s="65"/>
      <c r="G612" s="119"/>
      <c r="H612" s="190"/>
      <c r="I612" s="45"/>
      <c r="J612" s="399"/>
      <c r="K612" s="381"/>
      <c r="L612" s="411"/>
      <c r="M612" s="68"/>
      <c r="N612" s="551"/>
      <c r="O612" s="550"/>
      <c r="P612" s="360" t="str">
        <f t="shared" si="39"/>
        <v/>
      </c>
    </row>
    <row r="613" spans="1:16" s="64" customFormat="1" ht="12.75" customHeight="1">
      <c r="A613" s="112">
        <f ca="1">IF(B613="","",MAX($A$3:INDIRECT(ADDRESS(ROW()-1,COLUMN(),1)))+1)</f>
        <v>4</v>
      </c>
      <c r="B613" s="60" t="s">
        <v>708</v>
      </c>
      <c r="C613" s="61">
        <f ca="1">IF(B613="",IF(D613="","",MAX(INDIRECT(ADDRESS(2+MATCH(MAX($A$299:$A612),$A$299:$A612),COLUMN(),1)):INDIRECT(ADDRESS(ROW()-1,COLUMN(),1)))+1),1)</f>
        <v>1</v>
      </c>
      <c r="D613" s="61" t="s">
        <v>614</v>
      </c>
      <c r="E613" s="48" t="s">
        <v>1036</v>
      </c>
      <c r="F613" s="60" t="s">
        <v>1043</v>
      </c>
      <c r="G613" s="130">
        <v>1</v>
      </c>
      <c r="H613" s="299" t="s">
        <v>361</v>
      </c>
      <c r="I613" s="49" t="s">
        <v>3473</v>
      </c>
      <c r="J613" s="400"/>
      <c r="K613" s="384"/>
      <c r="L613" s="410"/>
      <c r="M613" s="62"/>
      <c r="N613" s="550"/>
      <c r="O613" s="549"/>
      <c r="P613" s="359" t="str">
        <f t="shared" si="39"/>
        <v/>
      </c>
    </row>
    <row r="614" spans="1:16" s="64" customFormat="1" ht="12.75" customHeight="1">
      <c r="A614" s="106" t="str">
        <f ca="1">IF(B614="","",MAX($A$3:INDIRECT(ADDRESS(ROW()-1,COLUMN(),1)))+1)</f>
        <v/>
      </c>
      <c r="B614" s="65"/>
      <c r="C614" s="66" t="str">
        <f ca="1">IF(B614="",IF(D614="","",MAX(INDIRECT(ADDRESS(2+MATCH(MAX($A$299:$A613),$A$299:$A613),COLUMN(),1)):INDIRECT(ADDRESS(ROW()-1,COLUMN(),1)))+1),1)</f>
        <v/>
      </c>
      <c r="D614" s="66"/>
      <c r="E614" s="44"/>
      <c r="F614" s="65"/>
      <c r="G614" s="119"/>
      <c r="H614" s="297" t="s">
        <v>0</v>
      </c>
      <c r="J614" s="399" t="s">
        <v>1548</v>
      </c>
      <c r="K614" s="381"/>
      <c r="L614" s="411"/>
      <c r="M614" s="68"/>
      <c r="N614" s="552"/>
      <c r="O614" s="552"/>
      <c r="P614" s="359" t="str">
        <f t="shared" si="39"/>
        <v/>
      </c>
    </row>
    <row r="615" spans="1:16" s="64" customFormat="1" ht="12.75" customHeight="1">
      <c r="A615" s="106"/>
      <c r="B615" s="65"/>
      <c r="C615" s="66"/>
      <c r="D615" s="66"/>
      <c r="E615" s="44"/>
      <c r="F615" s="65"/>
      <c r="G615" s="119"/>
      <c r="H615" s="297"/>
      <c r="I615" s="354" t="str">
        <f t="shared" ref="I615" si="40">IF((K615=L615)=TRUE,"○","x")</f>
        <v>x</v>
      </c>
      <c r="J615" s="399"/>
      <c r="K615" s="381"/>
      <c r="L615" s="411" t="s">
        <v>2023</v>
      </c>
      <c r="M615" s="68"/>
      <c r="N615" s="552"/>
      <c r="O615" s="552"/>
      <c r="P615" s="359" t="str">
        <f t="shared" si="39"/>
        <v/>
      </c>
    </row>
    <row r="616" spans="1:16" s="64" customFormat="1" ht="12.75" customHeight="1">
      <c r="A616" s="66"/>
      <c r="B616" s="65"/>
      <c r="C616" s="66"/>
      <c r="D616" s="66"/>
      <c r="E616" s="44"/>
      <c r="F616" s="65"/>
      <c r="G616" s="119"/>
      <c r="H616" s="190"/>
      <c r="I616" s="45" t="s">
        <v>4502</v>
      </c>
      <c r="J616" s="399"/>
      <c r="K616" s="381"/>
      <c r="L616" s="411"/>
      <c r="M616" s="68"/>
      <c r="N616" s="550"/>
      <c r="O616" s="550"/>
      <c r="P616" s="359" t="str">
        <f t="shared" si="39"/>
        <v/>
      </c>
    </row>
    <row r="617" spans="1:16" s="64" customFormat="1" ht="12.75" customHeight="1">
      <c r="A617" s="106"/>
      <c r="B617" s="65"/>
      <c r="C617" s="66"/>
      <c r="D617" s="66"/>
      <c r="E617" s="44"/>
      <c r="F617" s="65"/>
      <c r="G617" s="119"/>
      <c r="H617" s="297"/>
      <c r="J617" s="399"/>
      <c r="K617" s="381"/>
      <c r="L617" s="411"/>
      <c r="M617" s="68"/>
      <c r="N617" s="552"/>
      <c r="O617" s="552"/>
      <c r="P617" s="359" t="str">
        <f t="shared" si="39"/>
        <v/>
      </c>
    </row>
    <row r="618" spans="1:16" s="64" customFormat="1" ht="12.75" customHeight="1">
      <c r="A618" s="106" t="str">
        <f ca="1">IF(B618="","",MAX($A$3:INDIRECT(ADDRESS(ROW()-1,COLUMN(),1)))+1)</f>
        <v/>
      </c>
      <c r="B618" s="65"/>
      <c r="C618" s="66" t="str">
        <f ca="1">IF(B618="",IF(D618="","",MAX(INDIRECT(ADDRESS(2+MATCH(MAX($A$299:$A614),$A$299:$A614),COLUMN(),1)):INDIRECT(ADDRESS(ROW()-1,COLUMN(),1)))+1),1)</f>
        <v/>
      </c>
      <c r="D618" s="66"/>
      <c r="E618" s="44"/>
      <c r="F618" s="65"/>
      <c r="G618" s="119"/>
      <c r="H618" s="297" t="s">
        <v>0</v>
      </c>
      <c r="J618" s="399" t="s">
        <v>177</v>
      </c>
      <c r="K618" s="381"/>
      <c r="L618" s="411"/>
      <c r="M618" s="68"/>
      <c r="N618" s="550"/>
      <c r="O618" s="550"/>
      <c r="P618" s="359" t="str">
        <f t="shared" si="39"/>
        <v/>
      </c>
    </row>
    <row r="619" spans="1:16" s="64" customFormat="1" ht="12.75" customHeight="1">
      <c r="A619" s="106" t="str">
        <f ca="1">IF(B619="","",MAX($A$3:INDIRECT(ADDRESS(ROW()-1,COLUMN(),1)))+1)</f>
        <v/>
      </c>
      <c r="B619" s="65"/>
      <c r="C619" s="66" t="str">
        <f ca="1">IF(B619="",IF(D619="","",MAX(INDIRECT(ADDRESS(2+MATCH(MAX($A$299:$A618),$A$299:$A618),COLUMN(),1)):INDIRECT(ADDRESS(ROW()-1,COLUMN(),1)))+1),1)</f>
        <v/>
      </c>
      <c r="D619" s="66"/>
      <c r="E619" s="44"/>
      <c r="F619" s="65"/>
      <c r="G619" s="119"/>
      <c r="H619" s="297"/>
      <c r="I619" s="45"/>
      <c r="J619" s="399"/>
      <c r="K619" s="381" t="s">
        <v>3512</v>
      </c>
      <c r="L619" s="411" t="s">
        <v>3512</v>
      </c>
      <c r="M619" s="68"/>
      <c r="N619" s="550"/>
      <c r="O619" s="550"/>
      <c r="P619" s="359" t="str">
        <f t="shared" si="39"/>
        <v/>
      </c>
    </row>
    <row r="620" spans="1:16" s="64" customFormat="1" ht="12.75" customHeight="1">
      <c r="A620" s="106" t="str">
        <f ca="1">IF(B620="","",MAX($A$3:INDIRECT(ADDRESS(ROW()-1,COLUMN(),1)))+1)</f>
        <v/>
      </c>
      <c r="B620" s="65"/>
      <c r="C620" s="66" t="str">
        <f ca="1">IF(B620="",IF(D620="","",MAX(INDIRECT(ADDRESS(2+MATCH(MAX($A$307:$A619),$A$307:$A619),COLUMN(),1)):INDIRECT(ADDRESS(ROW()-1,COLUMN(),1)))+1),1)</f>
        <v/>
      </c>
      <c r="D620" s="66"/>
      <c r="E620" s="44"/>
      <c r="F620" s="65"/>
      <c r="G620" s="119"/>
      <c r="H620" s="190"/>
      <c r="I620" s="45"/>
      <c r="J620" s="399" t="s">
        <v>3369</v>
      </c>
      <c r="K620" s="381"/>
      <c r="L620" s="411"/>
      <c r="M620" s="68"/>
      <c r="N620" s="550"/>
      <c r="O620" s="550"/>
      <c r="P620" s="359" t="str">
        <f t="shared" si="39"/>
        <v/>
      </c>
    </row>
    <row r="621" spans="1:16" s="64" customFormat="1" ht="12.75" customHeight="1">
      <c r="A621" s="106"/>
      <c r="B621" s="65"/>
      <c r="C621" s="66"/>
      <c r="D621" s="66"/>
      <c r="E621" s="44"/>
      <c r="F621" s="65"/>
      <c r="G621" s="119"/>
      <c r="H621" s="190"/>
      <c r="I621" s="45"/>
      <c r="J621" s="399"/>
      <c r="K621" s="381"/>
      <c r="L621" s="411" t="s">
        <v>6147</v>
      </c>
      <c r="M621" s="44"/>
      <c r="N621" s="552"/>
      <c r="O621" s="552"/>
      <c r="P621" s="359" t="str">
        <f t="shared" si="39"/>
        <v/>
      </c>
    </row>
    <row r="622" spans="1:16" s="64" customFormat="1" ht="12.75" customHeight="1">
      <c r="A622" s="106"/>
      <c r="B622" s="65"/>
      <c r="C622" s="66"/>
      <c r="D622" s="66"/>
      <c r="E622" s="44"/>
      <c r="F622" s="65"/>
      <c r="G622" s="119"/>
      <c r="H622" s="190"/>
      <c r="I622" s="45"/>
      <c r="J622" s="399"/>
      <c r="K622" s="381"/>
      <c r="L622" s="411"/>
      <c r="M622" s="44"/>
      <c r="N622" s="552"/>
      <c r="O622" s="552"/>
      <c r="P622" s="359" t="str">
        <f t="shared" si="39"/>
        <v/>
      </c>
    </row>
    <row r="623" spans="1:16" s="64" customFormat="1" ht="12.75" customHeight="1">
      <c r="A623" s="106"/>
      <c r="B623" s="65"/>
      <c r="C623" s="66"/>
      <c r="D623" s="66"/>
      <c r="E623" s="44"/>
      <c r="F623" s="65"/>
      <c r="G623" s="119"/>
      <c r="H623" s="190"/>
      <c r="I623" s="45"/>
      <c r="J623" s="399"/>
      <c r="K623" s="381"/>
      <c r="L623" s="411" t="s">
        <v>1967</v>
      </c>
      <c r="M623" s="44"/>
      <c r="N623" s="552"/>
      <c r="O623" s="552"/>
      <c r="P623" s="359" t="str">
        <f t="shared" si="39"/>
        <v/>
      </c>
    </row>
    <row r="624" spans="1:16" s="64" customFormat="1" ht="12.75" customHeight="1">
      <c r="A624" s="106"/>
      <c r="B624" s="65"/>
      <c r="C624" s="66"/>
      <c r="D624" s="66"/>
      <c r="E624" s="44"/>
      <c r="F624" s="65"/>
      <c r="G624" s="119"/>
      <c r="H624" s="190"/>
      <c r="I624" s="45"/>
      <c r="J624" s="399"/>
      <c r="K624" s="381"/>
      <c r="L624" s="411"/>
      <c r="M624" s="44"/>
      <c r="N624" s="552"/>
      <c r="O624" s="552"/>
      <c r="P624" s="359" t="str">
        <f t="shared" si="39"/>
        <v/>
      </c>
    </row>
    <row r="625" spans="1:16" s="64" customFormat="1" ht="12.75" customHeight="1">
      <c r="A625" s="106"/>
      <c r="B625" s="65"/>
      <c r="C625" s="66"/>
      <c r="D625" s="66"/>
      <c r="E625" s="44"/>
      <c r="F625" s="65"/>
      <c r="G625" s="119"/>
      <c r="H625" s="190"/>
      <c r="I625" s="45"/>
      <c r="J625" s="399"/>
      <c r="K625" s="381"/>
      <c r="L625" s="411" t="s">
        <v>1968</v>
      </c>
      <c r="M625" s="44"/>
      <c r="N625" s="552"/>
      <c r="O625" s="552"/>
      <c r="P625" s="359" t="str">
        <f t="shared" si="39"/>
        <v/>
      </c>
    </row>
    <row r="626" spans="1:16" s="64" customFormat="1" ht="12.75" customHeight="1">
      <c r="A626" s="106"/>
      <c r="B626" s="65"/>
      <c r="C626" s="66"/>
      <c r="D626" s="66"/>
      <c r="E626" s="44"/>
      <c r="F626" s="65"/>
      <c r="G626" s="119"/>
      <c r="H626" s="190"/>
      <c r="I626" s="354" t="str">
        <f t="shared" ref="I626" si="41">IF((K626=L626)=TRUE,"○","x")</f>
        <v>x</v>
      </c>
      <c r="J626" s="399"/>
      <c r="K626" s="381"/>
      <c r="L626" s="411" t="s">
        <v>1969</v>
      </c>
      <c r="M626" s="44"/>
      <c r="N626" s="552"/>
      <c r="O626" s="552"/>
      <c r="P626" s="359" t="str">
        <f t="shared" si="39"/>
        <v/>
      </c>
    </row>
    <row r="627" spans="1:16" s="64" customFormat="1" ht="12.75" customHeight="1">
      <c r="A627" s="106"/>
      <c r="B627" s="65"/>
      <c r="C627" s="66"/>
      <c r="D627" s="66"/>
      <c r="E627" s="44"/>
      <c r="F627" s="65"/>
      <c r="G627" s="119"/>
      <c r="H627" s="190"/>
      <c r="I627" s="45"/>
      <c r="J627" s="399"/>
      <c r="K627" s="381"/>
      <c r="L627" s="411" t="s">
        <v>1970</v>
      </c>
      <c r="M627" s="44"/>
      <c r="N627" s="552"/>
      <c r="O627" s="552"/>
      <c r="P627" s="359" t="str">
        <f t="shared" si="39"/>
        <v/>
      </c>
    </row>
    <row r="628" spans="1:16" s="64" customFormat="1" ht="12.75" customHeight="1">
      <c r="A628" s="106"/>
      <c r="B628" s="65"/>
      <c r="C628" s="66"/>
      <c r="D628" s="66"/>
      <c r="E628" s="44"/>
      <c r="F628" s="65"/>
      <c r="G628" s="119"/>
      <c r="H628" s="190"/>
      <c r="I628" s="45"/>
      <c r="J628" s="399"/>
      <c r="K628" s="381"/>
      <c r="L628" s="411"/>
      <c r="M628" s="44"/>
      <c r="N628" s="552"/>
      <c r="O628" s="552"/>
      <c r="P628" s="359" t="str">
        <f t="shared" si="39"/>
        <v/>
      </c>
    </row>
    <row r="629" spans="1:16" s="64" customFormat="1" ht="12.75" customHeight="1">
      <c r="A629" s="106"/>
      <c r="B629" s="65"/>
      <c r="C629" s="66"/>
      <c r="D629" s="66"/>
      <c r="E629" s="44"/>
      <c r="F629" s="65"/>
      <c r="G629" s="119"/>
      <c r="H629" s="190"/>
      <c r="I629" s="354" t="str">
        <f t="shared" ref="I629" si="42">IF((K629=L629)=TRUE,"○","x")</f>
        <v>x</v>
      </c>
      <c r="J629" s="399"/>
      <c r="K629" s="381"/>
      <c r="L629" s="411" t="s">
        <v>1971</v>
      </c>
      <c r="M629" s="44"/>
      <c r="N629" s="552"/>
      <c r="O629" s="552"/>
      <c r="P629" s="359" t="str">
        <f t="shared" si="39"/>
        <v/>
      </c>
    </row>
    <row r="630" spans="1:16" s="64" customFormat="1" ht="12.75" customHeight="1">
      <c r="A630" s="106"/>
      <c r="B630" s="65"/>
      <c r="C630" s="66"/>
      <c r="D630" s="66"/>
      <c r="E630" s="44"/>
      <c r="F630" s="65"/>
      <c r="G630" s="119"/>
      <c r="H630" s="190"/>
      <c r="I630" s="45"/>
      <c r="J630" s="399"/>
      <c r="K630" s="381"/>
      <c r="L630" s="411"/>
      <c r="M630" s="44"/>
      <c r="N630" s="552"/>
      <c r="O630" s="552"/>
      <c r="P630" s="359" t="str">
        <f t="shared" si="39"/>
        <v/>
      </c>
    </row>
    <row r="631" spans="1:16" s="64" customFormat="1" ht="12.75" customHeight="1">
      <c r="A631" s="106"/>
      <c r="B631" s="65"/>
      <c r="C631" s="66"/>
      <c r="D631" s="66"/>
      <c r="E631" s="44"/>
      <c r="F631" s="65"/>
      <c r="G631" s="119"/>
      <c r="H631" s="190"/>
      <c r="I631" s="45"/>
      <c r="J631" s="399"/>
      <c r="K631" s="381"/>
      <c r="L631" s="411" t="s">
        <v>1972</v>
      </c>
      <c r="M631" s="44"/>
      <c r="N631" s="552"/>
      <c r="O631" s="552"/>
      <c r="P631" s="359" t="str">
        <f t="shared" si="39"/>
        <v/>
      </c>
    </row>
    <row r="632" spans="1:16" s="64" customFormat="1" ht="12.75" customHeight="1">
      <c r="A632" s="106"/>
      <c r="B632" s="65"/>
      <c r="C632" s="66"/>
      <c r="D632" s="66"/>
      <c r="E632" s="44"/>
      <c r="F632" s="65"/>
      <c r="G632" s="119"/>
      <c r="H632" s="190"/>
      <c r="I632" s="45"/>
      <c r="J632" s="399"/>
      <c r="K632" s="381"/>
      <c r="L632" s="411"/>
      <c r="M632" s="44"/>
      <c r="N632" s="552"/>
      <c r="O632" s="552"/>
      <c r="P632" s="359" t="str">
        <f t="shared" si="39"/>
        <v/>
      </c>
    </row>
    <row r="633" spans="1:16" s="64" customFormat="1" ht="12.75" customHeight="1">
      <c r="A633" s="106"/>
      <c r="B633" s="65"/>
      <c r="C633" s="66"/>
      <c r="D633" s="66"/>
      <c r="E633" s="44"/>
      <c r="F633" s="65"/>
      <c r="G633" s="119"/>
      <c r="H633" s="190"/>
      <c r="I633" s="45"/>
      <c r="J633" s="399"/>
      <c r="K633" s="381"/>
      <c r="L633" s="411" t="s">
        <v>1973</v>
      </c>
      <c r="M633" s="44"/>
      <c r="N633" s="552"/>
      <c r="O633" s="552"/>
      <c r="P633" s="359" t="str">
        <f t="shared" si="39"/>
        <v/>
      </c>
    </row>
    <row r="634" spans="1:16" s="64" customFormat="1" ht="12.75" customHeight="1">
      <c r="A634" s="106"/>
      <c r="B634" s="65"/>
      <c r="C634" s="66"/>
      <c r="D634" s="66"/>
      <c r="E634" s="44"/>
      <c r="F634" s="65"/>
      <c r="G634" s="119"/>
      <c r="H634" s="190"/>
      <c r="I634" s="45"/>
      <c r="J634" s="399"/>
      <c r="K634" s="381"/>
      <c r="L634" s="411"/>
      <c r="M634" s="44"/>
      <c r="N634" s="552"/>
      <c r="O634" s="552"/>
      <c r="P634" s="359" t="str">
        <f t="shared" si="39"/>
        <v/>
      </c>
    </row>
    <row r="635" spans="1:16" s="64" customFormat="1" ht="12.75" customHeight="1">
      <c r="A635" s="106"/>
      <c r="B635" s="65"/>
      <c r="C635" s="66"/>
      <c r="D635" s="66"/>
      <c r="E635" s="44"/>
      <c r="F635" s="65"/>
      <c r="G635" s="119"/>
      <c r="H635" s="190"/>
      <c r="I635" s="45"/>
      <c r="J635" s="399"/>
      <c r="K635" s="381"/>
      <c r="L635" s="411" t="s">
        <v>1974</v>
      </c>
      <c r="M635" s="44"/>
      <c r="N635" s="552"/>
      <c r="O635" s="552"/>
      <c r="P635" s="359" t="str">
        <f t="shared" si="39"/>
        <v/>
      </c>
    </row>
    <row r="636" spans="1:16" s="64" customFormat="1" ht="12.75" customHeight="1">
      <c r="A636" s="106"/>
      <c r="B636" s="65"/>
      <c r="C636" s="66"/>
      <c r="D636" s="66"/>
      <c r="E636" s="44"/>
      <c r="F636" s="65"/>
      <c r="G636" s="119"/>
      <c r="H636" s="190"/>
      <c r="I636" s="45"/>
      <c r="J636" s="399"/>
      <c r="K636" s="381"/>
      <c r="L636" s="411"/>
      <c r="M636" s="44"/>
      <c r="N636" s="552"/>
      <c r="O636" s="552"/>
      <c r="P636" s="359" t="str">
        <f t="shared" si="39"/>
        <v/>
      </c>
    </row>
    <row r="637" spans="1:16" s="64" customFormat="1" ht="12.75" customHeight="1">
      <c r="A637" s="106"/>
      <c r="B637" s="65"/>
      <c r="C637" s="66"/>
      <c r="D637" s="66"/>
      <c r="E637" s="44"/>
      <c r="F637" s="65"/>
      <c r="G637" s="119"/>
      <c r="H637" s="190"/>
      <c r="I637" s="45"/>
      <c r="J637" s="399"/>
      <c r="K637" s="381"/>
      <c r="L637" s="411" t="s">
        <v>1975</v>
      </c>
      <c r="M637" s="44"/>
      <c r="N637" s="552"/>
      <c r="O637" s="552"/>
      <c r="P637" s="359" t="str">
        <f t="shared" si="39"/>
        <v/>
      </c>
    </row>
    <row r="638" spans="1:16" s="64" customFormat="1" ht="12.75" customHeight="1">
      <c r="A638" s="106"/>
      <c r="B638" s="65"/>
      <c r="C638" s="66"/>
      <c r="D638" s="66"/>
      <c r="E638" s="44"/>
      <c r="F638" s="65"/>
      <c r="G638" s="119"/>
      <c r="H638" s="190"/>
      <c r="I638" s="45"/>
      <c r="J638" s="399"/>
      <c r="K638" s="381"/>
      <c r="L638" s="411" t="s">
        <v>1976</v>
      </c>
      <c r="M638" s="44"/>
      <c r="N638" s="552"/>
      <c r="O638" s="552"/>
      <c r="P638" s="359" t="str">
        <f t="shared" si="39"/>
        <v/>
      </c>
    </row>
    <row r="639" spans="1:16" s="64" customFormat="1" ht="12.75" customHeight="1">
      <c r="A639" s="106"/>
      <c r="B639" s="65"/>
      <c r="C639" s="66"/>
      <c r="D639" s="66"/>
      <c r="E639" s="44"/>
      <c r="F639" s="65"/>
      <c r="G639" s="119"/>
      <c r="H639" s="190"/>
      <c r="I639" s="45"/>
      <c r="J639" s="399"/>
      <c r="K639" s="381"/>
      <c r="L639" s="411" t="s">
        <v>1977</v>
      </c>
      <c r="M639" s="44"/>
      <c r="N639" s="552"/>
      <c r="O639" s="552"/>
      <c r="P639" s="359" t="str">
        <f t="shared" si="39"/>
        <v/>
      </c>
    </row>
    <row r="640" spans="1:16" s="64" customFormat="1" ht="12.75" customHeight="1">
      <c r="A640" s="106"/>
      <c r="B640" s="65"/>
      <c r="C640" s="66"/>
      <c r="D640" s="66"/>
      <c r="E640" s="44"/>
      <c r="F640" s="65"/>
      <c r="G640" s="119"/>
      <c r="H640" s="190"/>
      <c r="I640" s="45"/>
      <c r="J640" s="399"/>
      <c r="K640" s="381"/>
      <c r="L640" s="411"/>
      <c r="M640" s="44"/>
      <c r="N640" s="552"/>
      <c r="O640" s="552"/>
      <c r="P640" s="359" t="str">
        <f t="shared" si="39"/>
        <v/>
      </c>
    </row>
    <row r="641" spans="1:16" s="64" customFormat="1" ht="12.75" customHeight="1">
      <c r="A641" s="106"/>
      <c r="B641" s="65"/>
      <c r="C641" s="66"/>
      <c r="D641" s="66"/>
      <c r="E641" s="44"/>
      <c r="F641" s="65"/>
      <c r="G641" s="119"/>
      <c r="H641" s="190"/>
      <c r="I641" s="354" t="str">
        <f t="shared" ref="I641" si="43">IF((K641=L641)=TRUE,"○","x")</f>
        <v>x</v>
      </c>
      <c r="J641" s="399"/>
      <c r="K641" s="381"/>
      <c r="L641" s="411" t="s">
        <v>936</v>
      </c>
      <c r="M641" s="44"/>
      <c r="N641" s="552"/>
      <c r="O641" s="552"/>
      <c r="P641" s="359" t="str">
        <f t="shared" si="39"/>
        <v/>
      </c>
    </row>
    <row r="642" spans="1:16" s="64" customFormat="1" ht="12.75" customHeight="1">
      <c r="A642" s="106"/>
      <c r="B642" s="65"/>
      <c r="C642" s="66"/>
      <c r="D642" s="66"/>
      <c r="E642" s="44"/>
      <c r="F642" s="65"/>
      <c r="G642" s="119"/>
      <c r="H642" s="190"/>
      <c r="I642" s="45"/>
      <c r="J642" s="399"/>
      <c r="K642" s="381"/>
      <c r="L642" s="411"/>
      <c r="M642" s="44"/>
      <c r="N642" s="552"/>
      <c r="O642" s="552"/>
      <c r="P642" s="359" t="str">
        <f t="shared" si="39"/>
        <v/>
      </c>
    </row>
    <row r="643" spans="1:16" s="64" customFormat="1" ht="12.75" customHeight="1">
      <c r="A643" s="106"/>
      <c r="B643" s="65"/>
      <c r="C643" s="66"/>
      <c r="D643" s="66"/>
      <c r="E643" s="44"/>
      <c r="F643" s="65"/>
      <c r="G643" s="119"/>
      <c r="H643" s="190"/>
      <c r="I643" s="45" t="s">
        <v>3576</v>
      </c>
      <c r="J643" s="399"/>
      <c r="K643" s="381"/>
      <c r="L643" s="411"/>
      <c r="M643" s="44"/>
      <c r="N643" s="552"/>
      <c r="O643" s="552"/>
      <c r="P643" s="359" t="str">
        <f t="shared" si="39"/>
        <v/>
      </c>
    </row>
    <row r="644" spans="1:16" s="64" customFormat="1" ht="12.75" customHeight="1">
      <c r="A644" s="106"/>
      <c r="B644" s="65"/>
      <c r="C644" s="66"/>
      <c r="D644" s="66"/>
      <c r="E644" s="44"/>
      <c r="F644" s="65"/>
      <c r="G644" s="119"/>
      <c r="H644" s="190"/>
      <c r="I644" s="45"/>
      <c r="J644" s="399"/>
      <c r="K644" s="381"/>
      <c r="L644" s="411"/>
      <c r="M644" s="44"/>
      <c r="N644" s="552"/>
      <c r="O644" s="552"/>
      <c r="P644" s="359" t="str">
        <f t="shared" si="39"/>
        <v/>
      </c>
    </row>
    <row r="645" spans="1:16" s="64" customFormat="1" ht="12.75" customHeight="1">
      <c r="A645" s="106" t="str">
        <f ca="1">IF(B645="","",MAX($A$3:INDIRECT(ADDRESS(ROW()-1,COLUMN(),1)))+1)</f>
        <v/>
      </c>
      <c r="B645" s="65"/>
      <c r="C645" s="66" t="str">
        <f ca="1">IF(B645="",IF(D645="","",MAX(INDIRECT(ADDRESS(2+MATCH(MAX($A$3:$A641),$A$3:$A641),COLUMN(),1)):INDIRECT(ADDRESS(ROW()-1,COLUMN(),1)))+1),1)</f>
        <v/>
      </c>
      <c r="D645" s="66"/>
      <c r="E645" s="44"/>
      <c r="F645" s="65"/>
      <c r="G645" s="119"/>
      <c r="H645" s="190" t="s">
        <v>71</v>
      </c>
      <c r="I645" s="45" t="s">
        <v>366</v>
      </c>
      <c r="J645" s="399"/>
      <c r="K645" s="381"/>
      <c r="L645" s="411"/>
      <c r="M645" s="44"/>
      <c r="N645" s="552"/>
      <c r="O645" s="552"/>
      <c r="P645" s="359" t="str">
        <f t="shared" si="39"/>
        <v/>
      </c>
    </row>
    <row r="646" spans="1:16" s="64" customFormat="1" ht="12.75" customHeight="1">
      <c r="A646" s="106"/>
      <c r="B646" s="65"/>
      <c r="C646" s="66"/>
      <c r="D646" s="66"/>
      <c r="E646" s="44"/>
      <c r="F646" s="65"/>
      <c r="G646" s="119"/>
      <c r="H646" s="190" t="s">
        <v>0</v>
      </c>
      <c r="J646" s="399" t="s">
        <v>1958</v>
      </c>
      <c r="K646" s="381"/>
      <c r="L646" s="411"/>
      <c r="M646" s="44"/>
      <c r="N646" s="552"/>
      <c r="O646" s="552"/>
      <c r="P646" s="359" t="str">
        <f t="shared" si="39"/>
        <v/>
      </c>
    </row>
    <row r="647" spans="1:16" s="64" customFormat="1" ht="12.75" customHeight="1">
      <c r="A647" s="106"/>
      <c r="B647" s="65"/>
      <c r="C647" s="66"/>
      <c r="D647" s="66"/>
      <c r="E647" s="44"/>
      <c r="F647" s="65"/>
      <c r="G647" s="119"/>
      <c r="H647" s="190"/>
      <c r="I647" s="354"/>
      <c r="J647" s="399"/>
      <c r="K647" s="381"/>
      <c r="L647" s="411" t="s">
        <v>5654</v>
      </c>
      <c r="M647" s="44"/>
      <c r="N647" s="552"/>
      <c r="O647" s="552"/>
      <c r="P647" s="359" t="str">
        <f t="shared" si="39"/>
        <v/>
      </c>
    </row>
    <row r="648" spans="1:16" s="64" customFormat="1" ht="12.75" customHeight="1">
      <c r="A648" s="66"/>
      <c r="B648" s="65"/>
      <c r="C648" s="66"/>
      <c r="D648" s="66"/>
      <c r="E648" s="44"/>
      <c r="F648" s="65"/>
      <c r="G648" s="119"/>
      <c r="H648" s="190"/>
      <c r="I648" s="45" t="s">
        <v>4502</v>
      </c>
      <c r="J648" s="399"/>
      <c r="K648" s="381"/>
      <c r="L648" s="411"/>
      <c r="M648" s="68"/>
      <c r="N648" s="550"/>
      <c r="O648" s="550"/>
      <c r="P648" s="359" t="str">
        <f t="shared" ref="P648" si="44">IF(N648="","",IF(O648="","",IF(O648=N648,$Q$1,O648-N648)))</f>
        <v/>
      </c>
    </row>
    <row r="649" spans="1:16" s="64" customFormat="1" ht="12.75" customHeight="1">
      <c r="A649" s="66"/>
      <c r="B649" s="65"/>
      <c r="C649" s="66"/>
      <c r="D649" s="66"/>
      <c r="E649" s="44"/>
      <c r="F649" s="65"/>
      <c r="G649" s="119"/>
      <c r="H649" s="190"/>
      <c r="I649" s="45"/>
      <c r="J649" s="399"/>
      <c r="K649" s="381"/>
      <c r="L649" s="411"/>
      <c r="M649" s="44"/>
      <c r="N649" s="552"/>
      <c r="O649" s="552"/>
      <c r="P649" s="359" t="str">
        <f t="shared" si="39"/>
        <v/>
      </c>
    </row>
    <row r="650" spans="1:16" s="64" customFormat="1" ht="12.75" customHeight="1">
      <c r="A650" s="106"/>
      <c r="B650" s="65"/>
      <c r="C650" s="66"/>
      <c r="D650" s="66"/>
      <c r="E650" s="44"/>
      <c r="F650" s="65"/>
      <c r="G650" s="119"/>
      <c r="H650" s="190" t="s">
        <v>0</v>
      </c>
      <c r="J650" s="399" t="s">
        <v>1992</v>
      </c>
      <c r="K650" s="381"/>
      <c r="L650" s="411"/>
      <c r="M650" s="44"/>
      <c r="N650" s="552"/>
      <c r="O650" s="552"/>
      <c r="P650" s="359" t="str">
        <f t="shared" si="39"/>
        <v/>
      </c>
    </row>
    <row r="651" spans="1:16" s="64" customFormat="1" ht="12.75" customHeight="1">
      <c r="A651" s="106"/>
      <c r="B651" s="65"/>
      <c r="C651" s="66"/>
      <c r="D651" s="66"/>
      <c r="E651" s="44"/>
      <c r="F651" s="65"/>
      <c r="G651" s="119"/>
      <c r="H651" s="190"/>
      <c r="I651" s="354" t="str">
        <f t="shared" ref="I651:I660" si="45">IF((K651=L651)=TRUE,"○","x")</f>
        <v>x</v>
      </c>
      <c r="J651" s="399"/>
      <c r="K651" s="381"/>
      <c r="L651" s="411" t="s">
        <v>52</v>
      </c>
      <c r="M651" s="44"/>
      <c r="N651" s="552"/>
      <c r="O651" s="552"/>
      <c r="P651" s="359" t="str">
        <f t="shared" si="39"/>
        <v/>
      </c>
    </row>
    <row r="652" spans="1:16" s="64" customFormat="1" ht="12.75" customHeight="1">
      <c r="A652" s="106"/>
      <c r="B652" s="65"/>
      <c r="C652" s="66"/>
      <c r="D652" s="66"/>
      <c r="E652" s="44"/>
      <c r="F652" s="65"/>
      <c r="G652" s="119"/>
      <c r="H652" s="190"/>
      <c r="I652" s="354" t="str">
        <f t="shared" si="45"/>
        <v>x</v>
      </c>
      <c r="J652" s="399"/>
      <c r="K652" s="381"/>
      <c r="L652" s="411" t="s">
        <v>1959</v>
      </c>
      <c r="M652" s="44"/>
      <c r="N652" s="552"/>
      <c r="O652" s="552"/>
      <c r="P652" s="359" t="str">
        <f t="shared" si="39"/>
        <v/>
      </c>
    </row>
    <row r="653" spans="1:16" s="64" customFormat="1" ht="12.75" customHeight="1">
      <c r="A653" s="106"/>
      <c r="B653" s="65"/>
      <c r="C653" s="66"/>
      <c r="D653" s="66"/>
      <c r="E653" s="44"/>
      <c r="F653" s="65"/>
      <c r="G653" s="119"/>
      <c r="H653" s="190"/>
      <c r="I653" s="354" t="str">
        <f t="shared" si="45"/>
        <v>x</v>
      </c>
      <c r="J653" s="399"/>
      <c r="K653" s="381"/>
      <c r="L653" s="411" t="s">
        <v>1960</v>
      </c>
      <c r="M653" s="44"/>
      <c r="N653" s="552"/>
      <c r="O653" s="552"/>
      <c r="P653" s="359" t="str">
        <f t="shared" si="39"/>
        <v/>
      </c>
    </row>
    <row r="654" spans="1:16" s="64" customFormat="1" ht="12.75" customHeight="1">
      <c r="A654" s="106"/>
      <c r="B654" s="65"/>
      <c r="C654" s="66"/>
      <c r="D654" s="66"/>
      <c r="E654" s="44"/>
      <c r="F654" s="65"/>
      <c r="G654" s="119"/>
      <c r="H654" s="190"/>
      <c r="I654" s="354" t="str">
        <f t="shared" si="45"/>
        <v>x</v>
      </c>
      <c r="J654" s="399"/>
      <c r="K654" s="381"/>
      <c r="L654" s="411" t="s">
        <v>1961</v>
      </c>
      <c r="M654" s="44"/>
      <c r="N654" s="552"/>
      <c r="O654" s="552"/>
      <c r="P654" s="359" t="str">
        <f t="shared" si="39"/>
        <v/>
      </c>
    </row>
    <row r="655" spans="1:16" s="64" customFormat="1" ht="12.75" customHeight="1">
      <c r="A655" s="106"/>
      <c r="B655" s="65"/>
      <c r="C655" s="66"/>
      <c r="D655" s="66"/>
      <c r="E655" s="44"/>
      <c r="F655" s="65"/>
      <c r="G655" s="119"/>
      <c r="H655" s="190"/>
      <c r="I655" s="354" t="str">
        <f t="shared" si="45"/>
        <v>x</v>
      </c>
      <c r="J655" s="399"/>
      <c r="K655" s="381"/>
      <c r="L655" s="411" t="s">
        <v>52</v>
      </c>
      <c r="M655" s="44"/>
      <c r="N655" s="552"/>
      <c r="O655" s="552"/>
      <c r="P655" s="359" t="str">
        <f t="shared" si="39"/>
        <v/>
      </c>
    </row>
    <row r="656" spans="1:16" s="64" customFormat="1" ht="12.75" customHeight="1">
      <c r="A656" s="106"/>
      <c r="B656" s="65"/>
      <c r="C656" s="66"/>
      <c r="D656" s="66"/>
      <c r="E656" s="44"/>
      <c r="F656" s="65"/>
      <c r="G656" s="119"/>
      <c r="H656" s="190"/>
      <c r="I656" s="354" t="str">
        <f t="shared" si="45"/>
        <v>x</v>
      </c>
      <c r="J656" s="399"/>
      <c r="K656" s="381"/>
      <c r="L656" s="411" t="s">
        <v>1959</v>
      </c>
      <c r="M656" s="44"/>
      <c r="N656" s="552"/>
      <c r="O656" s="552"/>
      <c r="P656" s="359" t="str">
        <f t="shared" si="39"/>
        <v/>
      </c>
    </row>
    <row r="657" spans="1:16" s="64" customFormat="1" ht="12.75" customHeight="1">
      <c r="A657" s="106"/>
      <c r="B657" s="65"/>
      <c r="C657" s="66"/>
      <c r="D657" s="66"/>
      <c r="E657" s="44"/>
      <c r="F657" s="65"/>
      <c r="G657" s="119"/>
      <c r="H657" s="190"/>
      <c r="I657" s="354" t="str">
        <f t="shared" si="45"/>
        <v>x</v>
      </c>
      <c r="J657" s="399"/>
      <c r="K657" s="381"/>
      <c r="L657" s="411" t="s">
        <v>1960</v>
      </c>
      <c r="M657" s="44"/>
      <c r="N657" s="552"/>
      <c r="O657" s="552"/>
      <c r="P657" s="359" t="str">
        <f t="shared" si="39"/>
        <v/>
      </c>
    </row>
    <row r="658" spans="1:16" s="64" customFormat="1" ht="12.75" customHeight="1">
      <c r="A658" s="106"/>
      <c r="B658" s="65"/>
      <c r="C658" s="66"/>
      <c r="D658" s="66"/>
      <c r="E658" s="44"/>
      <c r="F658" s="65"/>
      <c r="G658" s="119"/>
      <c r="H658" s="190"/>
      <c r="I658" s="354" t="str">
        <f t="shared" si="45"/>
        <v>x</v>
      </c>
      <c r="J658" s="399"/>
      <c r="K658" s="381"/>
      <c r="L658" s="411" t="s">
        <v>1961</v>
      </c>
      <c r="M658" s="44"/>
      <c r="N658" s="552"/>
      <c r="O658" s="552"/>
      <c r="P658" s="359" t="str">
        <f t="shared" si="39"/>
        <v/>
      </c>
    </row>
    <row r="659" spans="1:16" s="64" customFormat="1" ht="12.75" customHeight="1">
      <c r="A659" s="106"/>
      <c r="B659" s="65"/>
      <c r="C659" s="66"/>
      <c r="D659" s="66"/>
      <c r="E659" s="44"/>
      <c r="F659" s="65"/>
      <c r="G659" s="119"/>
      <c r="H659" s="190"/>
      <c r="I659" s="354" t="str">
        <f t="shared" si="45"/>
        <v>x</v>
      </c>
      <c r="J659" s="399"/>
      <c r="K659" s="381"/>
      <c r="L659" s="411" t="s">
        <v>52</v>
      </c>
      <c r="M659" s="44"/>
      <c r="N659" s="552"/>
      <c r="O659" s="552"/>
      <c r="P659" s="359" t="str">
        <f t="shared" si="39"/>
        <v/>
      </c>
    </row>
    <row r="660" spans="1:16" s="64" customFormat="1" ht="12.75" customHeight="1">
      <c r="A660" s="106"/>
      <c r="B660" s="65"/>
      <c r="C660" s="66"/>
      <c r="D660" s="66"/>
      <c r="E660" s="44"/>
      <c r="F660" s="65"/>
      <c r="G660" s="119"/>
      <c r="H660" s="190"/>
      <c r="I660" s="354" t="str">
        <f t="shared" si="45"/>
        <v>x</v>
      </c>
      <c r="J660" s="399"/>
      <c r="K660" s="381"/>
      <c r="L660" s="411" t="s">
        <v>52</v>
      </c>
      <c r="M660" s="44"/>
      <c r="N660" s="552"/>
      <c r="O660" s="552"/>
      <c r="P660" s="359" t="str">
        <f t="shared" si="39"/>
        <v/>
      </c>
    </row>
    <row r="661" spans="1:16" s="64" customFormat="1" ht="12.75" customHeight="1">
      <c r="A661" s="106"/>
      <c r="B661" s="65"/>
      <c r="C661" s="66"/>
      <c r="D661" s="66"/>
      <c r="E661" s="44"/>
      <c r="F661" s="65"/>
      <c r="G661" s="119"/>
      <c r="H661" s="190"/>
      <c r="I661" s="45" t="s">
        <v>3568</v>
      </c>
      <c r="J661" s="399"/>
      <c r="K661" s="381"/>
      <c r="L661" s="411"/>
      <c r="M661" s="68"/>
      <c r="N661" s="550"/>
      <c r="O661" s="550"/>
      <c r="P661" s="359" t="str">
        <f t="shared" ref="P661:P736" si="46">IF(N661="","",IF(O661="","",IF(O661=N661,$Q$1,O661-N661)))</f>
        <v/>
      </c>
    </row>
    <row r="662" spans="1:16" s="64" customFormat="1" ht="12.75" customHeight="1">
      <c r="A662" s="106"/>
      <c r="B662" s="65"/>
      <c r="C662" s="66"/>
      <c r="D662" s="66"/>
      <c r="E662" s="44"/>
      <c r="F662" s="65"/>
      <c r="G662" s="119"/>
      <c r="H662" s="190"/>
      <c r="I662" s="45"/>
      <c r="J662" s="399"/>
      <c r="K662" s="381"/>
      <c r="L662" s="411"/>
      <c r="M662" s="68"/>
      <c r="N662" s="550"/>
      <c r="O662" s="550"/>
      <c r="P662" s="359"/>
    </row>
    <row r="663" spans="1:16" s="64" customFormat="1" ht="12.75" customHeight="1">
      <c r="A663" s="66"/>
      <c r="B663" s="65"/>
      <c r="C663" s="66"/>
      <c r="D663" s="66"/>
      <c r="E663" s="44"/>
      <c r="F663" s="65"/>
      <c r="G663" s="119"/>
      <c r="H663" s="321"/>
      <c r="I663" s="354" t="s">
        <v>6149</v>
      </c>
      <c r="J663" s="399"/>
      <c r="K663" s="381"/>
      <c r="L663" s="391"/>
      <c r="M663" s="44"/>
      <c r="N663" s="550"/>
      <c r="O663" s="550"/>
      <c r="P663" s="359"/>
    </row>
    <row r="664" spans="1:16" s="64" customFormat="1" ht="12.75" customHeight="1">
      <c r="A664" s="66"/>
      <c r="B664" s="65"/>
      <c r="C664" s="66"/>
      <c r="D664" s="66"/>
      <c r="E664" s="44"/>
      <c r="F664" s="65"/>
      <c r="G664" s="119"/>
      <c r="H664" s="321" t="s">
        <v>5944</v>
      </c>
      <c r="I664" s="354"/>
      <c r="J664" s="399" t="s">
        <v>6150</v>
      </c>
      <c r="K664" s="381"/>
      <c r="L664" s="411"/>
      <c r="M664" s="44"/>
      <c r="N664" s="550"/>
      <c r="O664" s="550"/>
      <c r="P664" s="359"/>
    </row>
    <row r="665" spans="1:16" s="64" customFormat="1" ht="12.75" customHeight="1">
      <c r="A665" s="66"/>
      <c r="B665" s="65"/>
      <c r="C665" s="66"/>
      <c r="D665" s="66"/>
      <c r="E665" s="44"/>
      <c r="F665" s="65"/>
      <c r="G665" s="119"/>
      <c r="H665" s="321"/>
      <c r="I665" s="354"/>
      <c r="J665" s="399"/>
      <c r="K665" s="381"/>
      <c r="L665" s="411"/>
      <c r="M665" s="44"/>
      <c r="N665" s="550"/>
      <c r="O665" s="550"/>
      <c r="P665" s="359"/>
    </row>
    <row r="666" spans="1:16" s="64" customFormat="1" ht="12.75" customHeight="1">
      <c r="A666" s="106" t="str">
        <f ca="1">IF(B666="","",MAX($A$3:INDIRECT(ADDRESS(ROW()-1,COLUMN(),1)))+1)</f>
        <v/>
      </c>
      <c r="B666" s="65"/>
      <c r="C666" s="66" t="str">
        <f ca="1">IF(B666="",IF(D666="","",MAX(INDIRECT(ADDRESS(2+MATCH(MAX($A$299:$A619),$A$299:$A619),COLUMN(),1)):INDIRECT(ADDRESS(ROW()-1,COLUMN(),1)))+1),1)</f>
        <v/>
      </c>
      <c r="D666" s="66"/>
      <c r="E666" s="44"/>
      <c r="F666" s="65"/>
      <c r="G666" s="119"/>
      <c r="H666" s="190"/>
      <c r="I666" s="45"/>
      <c r="J666" s="399"/>
      <c r="K666" s="381"/>
      <c r="L666" s="411"/>
      <c r="M666" s="68"/>
      <c r="N666" s="553"/>
      <c r="O666" s="553"/>
      <c r="P666" s="359" t="str">
        <f t="shared" si="46"/>
        <v/>
      </c>
    </row>
    <row r="667" spans="1:16" s="64" customFormat="1" ht="12.75" customHeight="1">
      <c r="A667" s="106" t="str">
        <f ca="1">IF(B667="","",MAX($A$3:INDIRECT(ADDRESS(ROW()-1,COLUMN(),1)))+1)</f>
        <v/>
      </c>
      <c r="B667" s="65"/>
      <c r="C667" s="66" t="str">
        <f ca="1">IF(B667="",IF(D667="","",MAX(INDIRECT(ADDRESS(2+MATCH(MAX($A$299:$A666),$A$299:$A666),COLUMN(),1)):INDIRECT(ADDRESS(ROW()-1,COLUMN(),1)))+1),1)</f>
        <v/>
      </c>
      <c r="D667" s="66"/>
      <c r="E667" s="48" t="s">
        <v>1037</v>
      </c>
      <c r="F667" s="60" t="s">
        <v>1043</v>
      </c>
      <c r="G667" s="130">
        <v>2</v>
      </c>
      <c r="H667" s="299" t="s">
        <v>583</v>
      </c>
      <c r="I667" s="49" t="s">
        <v>3474</v>
      </c>
      <c r="J667" s="400"/>
      <c r="K667" s="384"/>
      <c r="L667" s="410"/>
      <c r="M667" s="62"/>
      <c r="N667" s="549"/>
      <c r="O667" s="549"/>
      <c r="P667" s="358" t="str">
        <f t="shared" si="46"/>
        <v/>
      </c>
    </row>
    <row r="668" spans="1:16" s="64" customFormat="1" ht="12.75" customHeight="1">
      <c r="A668" s="106"/>
      <c r="B668" s="65"/>
      <c r="C668" s="45"/>
      <c r="D668" s="66"/>
      <c r="E668" s="44"/>
      <c r="F668" s="65"/>
      <c r="G668" s="119"/>
      <c r="H668" s="190"/>
      <c r="I668" s="45" t="s">
        <v>4569</v>
      </c>
      <c r="J668" s="399"/>
      <c r="K668" s="381"/>
      <c r="L668" s="411"/>
      <c r="M668" s="68"/>
      <c r="N668" s="550"/>
      <c r="O668" s="550"/>
      <c r="P668" s="359" t="str">
        <f t="shared" si="46"/>
        <v/>
      </c>
    </row>
    <row r="669" spans="1:16" s="64" customFormat="1" ht="11.25">
      <c r="A669" s="66"/>
      <c r="B669" s="65"/>
      <c r="C669" s="45"/>
      <c r="D669" s="66"/>
      <c r="E669" s="44"/>
      <c r="F669" s="65"/>
      <c r="G669" s="119"/>
      <c r="H669" s="297" t="s">
        <v>68</v>
      </c>
      <c r="J669" s="399" t="s">
        <v>1653</v>
      </c>
      <c r="K669" s="381"/>
      <c r="L669" s="411"/>
      <c r="M669" s="68"/>
      <c r="N669" s="550"/>
      <c r="O669" s="550"/>
      <c r="P669" s="359" t="str">
        <f t="shared" si="46"/>
        <v/>
      </c>
    </row>
    <row r="670" spans="1:16" s="64" customFormat="1" ht="11.25">
      <c r="A670" s="66"/>
      <c r="B670" s="65"/>
      <c r="C670" s="45"/>
      <c r="D670" s="66"/>
      <c r="E670" s="44"/>
      <c r="F670" s="65"/>
      <c r="G670" s="119"/>
      <c r="H670" s="190"/>
      <c r="I670" s="354" t="str">
        <f t="shared" ref="I670:I671" si="47">IF((K670=L670)=TRUE,"○","x")</f>
        <v>x</v>
      </c>
      <c r="J670" s="399"/>
      <c r="K670" s="381"/>
      <c r="L670" s="411" t="s">
        <v>1037</v>
      </c>
      <c r="M670" s="68"/>
      <c r="N670" s="550"/>
      <c r="O670" s="550"/>
      <c r="P670" s="359" t="str">
        <f t="shared" si="46"/>
        <v/>
      </c>
    </row>
    <row r="671" spans="1:16" s="64" customFormat="1" ht="11.25">
      <c r="A671" s="66"/>
      <c r="B671" s="65"/>
      <c r="C671" s="45"/>
      <c r="D671" s="66"/>
      <c r="E671" s="44"/>
      <c r="F671" s="65"/>
      <c r="G671" s="119"/>
      <c r="H671" s="190"/>
      <c r="I671" s="354" t="str">
        <f t="shared" si="47"/>
        <v>x</v>
      </c>
      <c r="J671" s="399"/>
      <c r="K671" s="381"/>
      <c r="L671" s="411" t="s">
        <v>4700</v>
      </c>
      <c r="M671" s="68"/>
      <c r="N671" s="550"/>
      <c r="O671" s="550"/>
      <c r="P671" s="359" t="str">
        <f t="shared" si="46"/>
        <v/>
      </c>
    </row>
    <row r="672" spans="1:16" s="64" customFormat="1" ht="11.25">
      <c r="A672" s="66"/>
      <c r="B672" s="65"/>
      <c r="C672" s="45"/>
      <c r="D672" s="66"/>
      <c r="E672" s="44"/>
      <c r="F672" s="65"/>
      <c r="G672" s="119"/>
      <c r="H672" s="190"/>
      <c r="I672" s="354" t="s">
        <v>3344</v>
      </c>
      <c r="J672" s="399"/>
      <c r="K672" s="381"/>
      <c r="L672" s="411"/>
      <c r="M672" s="68"/>
      <c r="N672" s="550"/>
      <c r="O672" s="550"/>
      <c r="P672" s="359" t="str">
        <f t="shared" si="46"/>
        <v/>
      </c>
    </row>
    <row r="673" spans="1:16" s="64" customFormat="1" ht="11.25">
      <c r="A673" s="66"/>
      <c r="B673" s="65"/>
      <c r="C673" s="45"/>
      <c r="D673" s="66"/>
      <c r="E673" s="44"/>
      <c r="F673" s="65"/>
      <c r="G673" s="119"/>
      <c r="H673" s="190"/>
      <c r="I673" s="354"/>
      <c r="J673" s="399"/>
      <c r="K673" s="381"/>
      <c r="L673" s="411"/>
      <c r="M673" s="68"/>
      <c r="N673" s="550"/>
      <c r="O673" s="550"/>
      <c r="P673" s="359" t="str">
        <f t="shared" si="46"/>
        <v/>
      </c>
    </row>
    <row r="674" spans="1:16" s="64" customFormat="1" ht="12.75" customHeight="1">
      <c r="A674" s="106" t="str">
        <f ca="1">IF(B674="","",MAX($A$3:INDIRECT(ADDRESS(ROW()-1,COLUMN(),1)))+1)</f>
        <v/>
      </c>
      <c r="B674" s="65"/>
      <c r="C674" s="66" t="str">
        <f ca="1">IF(B674="",IF(D674="","",MAX(INDIRECT(ADDRESS(2+MATCH(MAX($A$299:$A667),$A$299:$A667),COLUMN(),1)):INDIRECT(ADDRESS(ROW()-1,COLUMN(),1)))+1),1)</f>
        <v/>
      </c>
      <c r="D674" s="66"/>
      <c r="E674" s="44"/>
      <c r="F674" s="65"/>
      <c r="G674" s="119"/>
      <c r="H674" s="190" t="s">
        <v>0</v>
      </c>
      <c r="J674" s="399" t="s">
        <v>1306</v>
      </c>
      <c r="K674" s="381"/>
      <c r="L674" s="411"/>
      <c r="M674" s="68"/>
      <c r="N674" s="550"/>
      <c r="O674" s="550"/>
      <c r="P674" s="359" t="str">
        <f t="shared" si="46"/>
        <v/>
      </c>
    </row>
    <row r="675" spans="1:16" s="64" customFormat="1" ht="12.75" customHeight="1">
      <c r="A675" s="106" t="str">
        <f ca="1">IF(B675="","",MAX($A$3:INDIRECT(ADDRESS(ROW()-1,COLUMN(),1)))+1)</f>
        <v/>
      </c>
      <c r="B675" s="65"/>
      <c r="C675" s="66" t="str">
        <f ca="1">IF(B675="",IF(D675="","",MAX(INDIRECT(ADDRESS(2+MATCH(MAX($A$299:$A674),$A$299:$A674),COLUMN(),1)):INDIRECT(ADDRESS(ROW()-1,COLUMN(),1)))+1),1)</f>
        <v/>
      </c>
      <c r="D675" s="66"/>
      <c r="E675" s="44"/>
      <c r="F675" s="65"/>
      <c r="G675" s="119"/>
      <c r="H675" s="297" t="s">
        <v>0</v>
      </c>
      <c r="J675" s="399" t="s">
        <v>1549</v>
      </c>
      <c r="K675" s="381"/>
      <c r="L675" s="411"/>
      <c r="M675" s="68"/>
      <c r="N675" s="550"/>
      <c r="O675" s="550"/>
      <c r="P675" s="359" t="str">
        <f t="shared" si="46"/>
        <v/>
      </c>
    </row>
    <row r="676" spans="1:16" s="64" customFormat="1" ht="12.75" customHeight="1">
      <c r="A676" s="106"/>
      <c r="B676" s="65"/>
      <c r="C676" s="66"/>
      <c r="D676" s="66"/>
      <c r="E676" s="44"/>
      <c r="F676" s="65"/>
      <c r="G676" s="119"/>
      <c r="H676" s="297"/>
      <c r="I676" s="354" t="str">
        <f t="shared" ref="I676" si="48">IF((K676=L676)=TRUE,"○","x")</f>
        <v>x</v>
      </c>
      <c r="J676" s="399"/>
      <c r="K676" s="381"/>
      <c r="L676" s="411" t="s">
        <v>1989</v>
      </c>
      <c r="M676" s="68"/>
      <c r="N676" s="550"/>
      <c r="O676" s="550"/>
      <c r="P676" s="359" t="str">
        <f t="shared" si="46"/>
        <v/>
      </c>
    </row>
    <row r="677" spans="1:16" s="64" customFormat="1" ht="12.75" customHeight="1">
      <c r="A677" s="66"/>
      <c r="B677" s="65"/>
      <c r="C677" s="66"/>
      <c r="D677" s="66"/>
      <c r="E677" s="44"/>
      <c r="F677" s="65"/>
      <c r="G677" s="119"/>
      <c r="H677" s="190"/>
      <c r="I677" s="45" t="s">
        <v>4502</v>
      </c>
      <c r="J677" s="399"/>
      <c r="K677" s="381"/>
      <c r="L677" s="411"/>
      <c r="M677" s="68"/>
      <c r="N677" s="550"/>
      <c r="O677" s="550"/>
      <c r="P677" s="359" t="str">
        <f t="shared" si="46"/>
        <v/>
      </c>
    </row>
    <row r="678" spans="1:16" s="64" customFormat="1" ht="12.75" customHeight="1">
      <c r="A678" s="106"/>
      <c r="B678" s="65"/>
      <c r="C678" s="66"/>
      <c r="D678" s="66"/>
      <c r="E678" s="44"/>
      <c r="F678" s="65"/>
      <c r="G678" s="119"/>
      <c r="H678" s="297"/>
      <c r="I678" s="354"/>
      <c r="J678" s="399"/>
      <c r="K678" s="381"/>
      <c r="L678" s="411"/>
      <c r="M678" s="68"/>
      <c r="N678" s="550"/>
      <c r="O678" s="550"/>
      <c r="P678" s="359" t="str">
        <f t="shared" si="46"/>
        <v/>
      </c>
    </row>
    <row r="679" spans="1:16" s="64" customFormat="1" ht="12.75" customHeight="1">
      <c r="A679" s="106" t="str">
        <f ca="1">IF(B679="","",MAX($A$3:INDIRECT(ADDRESS(ROW()-1,COLUMN(),1)))+1)</f>
        <v/>
      </c>
      <c r="B679" s="65"/>
      <c r="C679" s="66" t="str">
        <f ca="1">IF(B679="",IF(D679="","",MAX(INDIRECT(ADDRESS(2+MATCH(MAX($A$299:$A675),$A$299:$A675),COLUMN(),1)):INDIRECT(ADDRESS(ROW()-1,COLUMN(),1)))+1),1)</f>
        <v/>
      </c>
      <c r="D679" s="66"/>
      <c r="E679" s="44"/>
      <c r="F679" s="65"/>
      <c r="G679" s="119"/>
      <c r="H679" s="297" t="s">
        <v>0</v>
      </c>
      <c r="J679" s="399" t="s">
        <v>177</v>
      </c>
      <c r="K679" s="381"/>
      <c r="L679" s="411"/>
      <c r="M679" s="68"/>
      <c r="N679" s="550"/>
      <c r="O679" s="550"/>
      <c r="P679" s="359" t="str">
        <f t="shared" si="46"/>
        <v/>
      </c>
    </row>
    <row r="680" spans="1:16" s="64" customFormat="1" ht="12.75" customHeight="1">
      <c r="A680" s="106" t="str">
        <f ca="1">IF(B680="","",MAX($A$3:INDIRECT(ADDRESS(ROW()-1,COLUMN(),1)))+1)</f>
        <v/>
      </c>
      <c r="B680" s="65"/>
      <c r="C680" s="66" t="str">
        <f ca="1">IF(B680="",IF(D680="","",MAX(INDIRECT(ADDRESS(2+MATCH(MAX($A$299:$A679),$A$299:$A679),COLUMN(),1)):INDIRECT(ADDRESS(ROW()-1,COLUMN(),1)))+1),1)</f>
        <v/>
      </c>
      <c r="D680" s="66"/>
      <c r="E680" s="44"/>
      <c r="F680" s="65"/>
      <c r="G680" s="119"/>
      <c r="H680" s="297"/>
      <c r="I680" s="45"/>
      <c r="J680" s="399"/>
      <c r="K680" s="381" t="s">
        <v>3512</v>
      </c>
      <c r="L680" s="411" t="s">
        <v>3512</v>
      </c>
      <c r="M680" s="68"/>
      <c r="N680" s="550"/>
      <c r="O680" s="550"/>
      <c r="P680" s="359" t="str">
        <f t="shared" si="46"/>
        <v/>
      </c>
    </row>
    <row r="681" spans="1:16" s="64" customFormat="1" ht="12.75" customHeight="1">
      <c r="A681" s="106" t="str">
        <f ca="1">IF(B681="","",MAX($A$3:INDIRECT(ADDRESS(ROW()-1,COLUMN(),1)))+1)</f>
        <v/>
      </c>
      <c r="B681" s="65"/>
      <c r="C681" s="66" t="str">
        <f ca="1">IF(B681="",IF(D681="","",MAX(INDIRECT(ADDRESS(2+MATCH(MAX($A$307:$A680),$A$307:$A680),COLUMN(),1)):INDIRECT(ADDRESS(ROW()-1,COLUMN(),1)))+1),1)</f>
        <v/>
      </c>
      <c r="D681" s="66"/>
      <c r="E681" s="44"/>
      <c r="F681" s="65"/>
      <c r="G681" s="119"/>
      <c r="H681" s="190"/>
      <c r="I681" s="45"/>
      <c r="J681" s="399" t="s">
        <v>3369</v>
      </c>
      <c r="K681" s="381"/>
      <c r="L681" s="411"/>
      <c r="M681" s="68"/>
      <c r="N681" s="550"/>
      <c r="O681" s="550"/>
      <c r="P681" s="359" t="str">
        <f t="shared" si="46"/>
        <v/>
      </c>
    </row>
    <row r="682" spans="1:16" s="64" customFormat="1" ht="12.75" customHeight="1">
      <c r="A682" s="106"/>
      <c r="B682" s="65"/>
      <c r="C682" s="66"/>
      <c r="D682" s="66"/>
      <c r="E682" s="44"/>
      <c r="F682" s="65"/>
      <c r="G682" s="119"/>
      <c r="H682" s="190"/>
      <c r="I682" s="45"/>
      <c r="J682" s="399"/>
      <c r="K682" s="381"/>
      <c r="L682" s="411" t="s">
        <v>6148</v>
      </c>
      <c r="M682" s="44"/>
      <c r="N682" s="552"/>
      <c r="O682" s="552"/>
      <c r="P682" s="359" t="str">
        <f t="shared" si="46"/>
        <v/>
      </c>
    </row>
    <row r="683" spans="1:16" s="64" customFormat="1" ht="12.75" customHeight="1">
      <c r="A683" s="106"/>
      <c r="B683" s="65"/>
      <c r="C683" s="66"/>
      <c r="D683" s="66"/>
      <c r="E683" s="44"/>
      <c r="F683" s="65"/>
      <c r="G683" s="119"/>
      <c r="H683" s="190"/>
      <c r="I683" s="45"/>
      <c r="J683" s="399"/>
      <c r="K683" s="381"/>
      <c r="L683" s="411"/>
      <c r="M683" s="44"/>
      <c r="N683" s="552"/>
      <c r="O683" s="552"/>
      <c r="P683" s="359" t="str">
        <f t="shared" si="46"/>
        <v/>
      </c>
    </row>
    <row r="684" spans="1:16" s="64" customFormat="1" ht="12.75" customHeight="1">
      <c r="A684" s="106"/>
      <c r="B684" s="65"/>
      <c r="C684" s="66"/>
      <c r="D684" s="66"/>
      <c r="E684" s="44"/>
      <c r="F684" s="65"/>
      <c r="G684" s="119"/>
      <c r="H684" s="190"/>
      <c r="I684" s="45"/>
      <c r="J684" s="399"/>
      <c r="K684" s="381"/>
      <c r="L684" s="411" t="s">
        <v>1967</v>
      </c>
      <c r="M684" s="44"/>
      <c r="N684" s="552"/>
      <c r="O684" s="552"/>
      <c r="P684" s="359" t="str">
        <f t="shared" si="46"/>
        <v/>
      </c>
    </row>
    <row r="685" spans="1:16" s="64" customFormat="1" ht="12.75" customHeight="1">
      <c r="A685" s="106"/>
      <c r="B685" s="65"/>
      <c r="C685" s="66"/>
      <c r="D685" s="66"/>
      <c r="E685" s="44"/>
      <c r="F685" s="65"/>
      <c r="G685" s="119"/>
      <c r="H685" s="190"/>
      <c r="I685" s="45"/>
      <c r="J685" s="399"/>
      <c r="K685" s="381"/>
      <c r="L685" s="411"/>
      <c r="M685" s="44"/>
      <c r="N685" s="552"/>
      <c r="O685" s="552"/>
      <c r="P685" s="359" t="str">
        <f t="shared" si="46"/>
        <v/>
      </c>
    </row>
    <row r="686" spans="1:16" s="64" customFormat="1" ht="12.75" customHeight="1">
      <c r="A686" s="106"/>
      <c r="B686" s="65"/>
      <c r="C686" s="66"/>
      <c r="D686" s="66"/>
      <c r="E686" s="44"/>
      <c r="F686" s="65"/>
      <c r="G686" s="119"/>
      <c r="H686" s="190"/>
      <c r="I686" s="45"/>
      <c r="J686" s="399"/>
      <c r="K686" s="381"/>
      <c r="L686" s="411" t="s">
        <v>1968</v>
      </c>
      <c r="M686" s="44"/>
      <c r="N686" s="552"/>
      <c r="O686" s="552"/>
      <c r="P686" s="359" t="str">
        <f t="shared" si="46"/>
        <v/>
      </c>
    </row>
    <row r="687" spans="1:16" s="64" customFormat="1" ht="12.75" customHeight="1">
      <c r="A687" s="106"/>
      <c r="B687" s="65"/>
      <c r="C687" s="66"/>
      <c r="D687" s="66"/>
      <c r="E687" s="44"/>
      <c r="F687" s="65"/>
      <c r="G687" s="119"/>
      <c r="H687" s="190"/>
      <c r="I687" s="354" t="str">
        <f t="shared" ref="I687" si="49">IF((K687=L687)=TRUE,"○","x")</f>
        <v>x</v>
      </c>
      <c r="J687" s="399"/>
      <c r="K687" s="381"/>
      <c r="L687" s="411" t="s">
        <v>1969</v>
      </c>
      <c r="M687" s="44"/>
      <c r="N687" s="552"/>
      <c r="O687" s="552"/>
      <c r="P687" s="359" t="str">
        <f t="shared" si="46"/>
        <v/>
      </c>
    </row>
    <row r="688" spans="1:16" s="64" customFormat="1" ht="12.75" customHeight="1">
      <c r="A688" s="106"/>
      <c r="B688" s="65"/>
      <c r="C688" s="66"/>
      <c r="D688" s="66"/>
      <c r="E688" s="44"/>
      <c r="F688" s="65"/>
      <c r="G688" s="119"/>
      <c r="H688" s="190"/>
      <c r="I688" s="45"/>
      <c r="J688" s="399"/>
      <c r="K688" s="381"/>
      <c r="L688" s="411" t="s">
        <v>1970</v>
      </c>
      <c r="M688" s="44"/>
      <c r="N688" s="552"/>
      <c r="O688" s="552"/>
      <c r="P688" s="359" t="str">
        <f t="shared" si="46"/>
        <v/>
      </c>
    </row>
    <row r="689" spans="1:16" s="64" customFormat="1" ht="12.75" customHeight="1">
      <c r="A689" s="106"/>
      <c r="B689" s="65"/>
      <c r="C689" s="66"/>
      <c r="D689" s="66"/>
      <c r="E689" s="44"/>
      <c r="F689" s="65"/>
      <c r="G689" s="119"/>
      <c r="H689" s="190"/>
      <c r="I689" s="45"/>
      <c r="J689" s="399"/>
      <c r="K689" s="381"/>
      <c r="L689" s="411"/>
      <c r="M689" s="44"/>
      <c r="N689" s="552"/>
      <c r="O689" s="552"/>
      <c r="P689" s="359" t="str">
        <f t="shared" si="46"/>
        <v/>
      </c>
    </row>
    <row r="690" spans="1:16" s="64" customFormat="1" ht="12.75" customHeight="1">
      <c r="A690" s="106"/>
      <c r="B690" s="65"/>
      <c r="C690" s="66"/>
      <c r="D690" s="66"/>
      <c r="E690" s="44"/>
      <c r="F690" s="65"/>
      <c r="G690" s="119"/>
      <c r="H690" s="190"/>
      <c r="I690" s="354" t="str">
        <f t="shared" ref="I690" si="50">IF((K690=L690)=TRUE,"○","x")</f>
        <v>x</v>
      </c>
      <c r="J690" s="399"/>
      <c r="K690" s="381"/>
      <c r="L690" s="411" t="s">
        <v>1990</v>
      </c>
      <c r="M690" s="44"/>
      <c r="N690" s="552"/>
      <c r="O690" s="552"/>
      <c r="P690" s="359" t="str">
        <f t="shared" si="46"/>
        <v/>
      </c>
    </row>
    <row r="691" spans="1:16" s="64" customFormat="1" ht="12.75" customHeight="1">
      <c r="A691" s="106"/>
      <c r="B691" s="65"/>
      <c r="C691" s="66"/>
      <c r="D691" s="66"/>
      <c r="E691" s="44"/>
      <c r="F691" s="65"/>
      <c r="G691" s="119"/>
      <c r="H691" s="190"/>
      <c r="I691" s="45"/>
      <c r="J691" s="399"/>
      <c r="K691" s="381"/>
      <c r="L691" s="411"/>
      <c r="M691" s="44"/>
      <c r="N691" s="552"/>
      <c r="O691" s="552"/>
      <c r="P691" s="359" t="str">
        <f t="shared" si="46"/>
        <v/>
      </c>
    </row>
    <row r="692" spans="1:16" s="64" customFormat="1" ht="12.75" customHeight="1">
      <c r="A692" s="106"/>
      <c r="B692" s="65"/>
      <c r="C692" s="66"/>
      <c r="D692" s="66"/>
      <c r="E692" s="44"/>
      <c r="F692" s="65"/>
      <c r="G692" s="119"/>
      <c r="H692" s="190"/>
      <c r="I692" s="45"/>
      <c r="J692" s="399"/>
      <c r="K692" s="381"/>
      <c r="L692" s="411" t="s">
        <v>1972</v>
      </c>
      <c r="M692" s="44"/>
      <c r="N692" s="552"/>
      <c r="O692" s="552"/>
      <c r="P692" s="359" t="str">
        <f t="shared" si="46"/>
        <v/>
      </c>
    </row>
    <row r="693" spans="1:16" s="64" customFormat="1" ht="12.75" customHeight="1">
      <c r="A693" s="106"/>
      <c r="B693" s="65"/>
      <c r="C693" s="66"/>
      <c r="D693" s="66"/>
      <c r="E693" s="44"/>
      <c r="F693" s="65"/>
      <c r="G693" s="119"/>
      <c r="H693" s="190"/>
      <c r="I693" s="45"/>
      <c r="J693" s="399"/>
      <c r="K693" s="381"/>
      <c r="L693" s="411"/>
      <c r="M693" s="44"/>
      <c r="N693" s="552"/>
      <c r="O693" s="552"/>
      <c r="P693" s="359" t="str">
        <f t="shared" si="46"/>
        <v/>
      </c>
    </row>
    <row r="694" spans="1:16" s="64" customFormat="1" ht="12.75" customHeight="1">
      <c r="A694" s="106"/>
      <c r="B694" s="65"/>
      <c r="C694" s="66"/>
      <c r="D694" s="66"/>
      <c r="E694" s="44"/>
      <c r="F694" s="65"/>
      <c r="G694" s="119"/>
      <c r="H694" s="190"/>
      <c r="I694" s="45"/>
      <c r="J694" s="399"/>
      <c r="K694" s="381"/>
      <c r="L694" s="411" t="s">
        <v>1973</v>
      </c>
      <c r="M694" s="44"/>
      <c r="N694" s="552"/>
      <c r="O694" s="552"/>
      <c r="P694" s="359" t="str">
        <f t="shared" si="46"/>
        <v/>
      </c>
    </row>
    <row r="695" spans="1:16" s="64" customFormat="1" ht="12.75" customHeight="1">
      <c r="A695" s="106"/>
      <c r="B695" s="65"/>
      <c r="C695" s="66"/>
      <c r="D695" s="66"/>
      <c r="E695" s="44"/>
      <c r="F695" s="65"/>
      <c r="G695" s="119"/>
      <c r="H695" s="190"/>
      <c r="I695" s="45"/>
      <c r="J695" s="399"/>
      <c r="K695" s="381"/>
      <c r="L695" s="411"/>
      <c r="M695" s="44"/>
      <c r="N695" s="552"/>
      <c r="O695" s="552"/>
      <c r="P695" s="359" t="str">
        <f t="shared" si="46"/>
        <v/>
      </c>
    </row>
    <row r="696" spans="1:16" s="64" customFormat="1" ht="12.75" customHeight="1">
      <c r="A696" s="106"/>
      <c r="B696" s="65"/>
      <c r="C696" s="66"/>
      <c r="D696" s="66"/>
      <c r="E696" s="44"/>
      <c r="F696" s="65"/>
      <c r="G696" s="119"/>
      <c r="H696" s="190"/>
      <c r="I696" s="45"/>
      <c r="J696" s="399"/>
      <c r="K696" s="381"/>
      <c r="L696" s="411" t="s">
        <v>1974</v>
      </c>
      <c r="M696" s="44"/>
      <c r="N696" s="552"/>
      <c r="O696" s="552"/>
      <c r="P696" s="359" t="str">
        <f t="shared" si="46"/>
        <v/>
      </c>
    </row>
    <row r="697" spans="1:16" s="64" customFormat="1" ht="12.75" customHeight="1">
      <c r="A697" s="106"/>
      <c r="B697" s="65"/>
      <c r="C697" s="66"/>
      <c r="D697" s="66"/>
      <c r="E697" s="44"/>
      <c r="F697" s="65"/>
      <c r="G697" s="119"/>
      <c r="H697" s="190"/>
      <c r="I697" s="45"/>
      <c r="J697" s="399"/>
      <c r="K697" s="381"/>
      <c r="L697" s="411"/>
      <c r="M697" s="44"/>
      <c r="N697" s="552"/>
      <c r="O697" s="552"/>
      <c r="P697" s="359" t="str">
        <f t="shared" si="46"/>
        <v/>
      </c>
    </row>
    <row r="698" spans="1:16" s="64" customFormat="1" ht="12.75" customHeight="1">
      <c r="A698" s="106"/>
      <c r="B698" s="65"/>
      <c r="C698" s="66"/>
      <c r="D698" s="66"/>
      <c r="E698" s="44"/>
      <c r="F698" s="65"/>
      <c r="G698" s="119"/>
      <c r="H698" s="190"/>
      <c r="I698" s="45"/>
      <c r="J698" s="399"/>
      <c r="K698" s="381"/>
      <c r="L698" s="411" t="s">
        <v>1975</v>
      </c>
      <c r="M698" s="44"/>
      <c r="N698" s="552"/>
      <c r="O698" s="552"/>
      <c r="P698" s="359" t="str">
        <f t="shared" si="46"/>
        <v/>
      </c>
    </row>
    <row r="699" spans="1:16" s="64" customFormat="1" ht="12.75" customHeight="1">
      <c r="A699" s="106"/>
      <c r="B699" s="65"/>
      <c r="C699" s="66"/>
      <c r="D699" s="66"/>
      <c r="E699" s="44"/>
      <c r="F699" s="65"/>
      <c r="G699" s="119"/>
      <c r="H699" s="190"/>
      <c r="I699" s="45"/>
      <c r="J699" s="399"/>
      <c r="K699" s="381"/>
      <c r="L699" s="411" t="s">
        <v>1976</v>
      </c>
      <c r="M699" s="44"/>
      <c r="N699" s="552"/>
      <c r="O699" s="552"/>
      <c r="P699" s="359" t="str">
        <f t="shared" si="46"/>
        <v/>
      </c>
    </row>
    <row r="700" spans="1:16" s="64" customFormat="1" ht="12.75" customHeight="1">
      <c r="A700" s="106"/>
      <c r="B700" s="65"/>
      <c r="C700" s="66"/>
      <c r="D700" s="66"/>
      <c r="E700" s="44"/>
      <c r="F700" s="65"/>
      <c r="G700" s="119"/>
      <c r="H700" s="190"/>
      <c r="I700" s="45"/>
      <c r="J700" s="399"/>
      <c r="K700" s="381"/>
      <c r="L700" s="411" t="s">
        <v>1977</v>
      </c>
      <c r="M700" s="44"/>
      <c r="N700" s="552"/>
      <c r="O700" s="552"/>
      <c r="P700" s="359" t="str">
        <f t="shared" si="46"/>
        <v/>
      </c>
    </row>
    <row r="701" spans="1:16" s="64" customFormat="1" ht="12.75" customHeight="1">
      <c r="A701" s="106"/>
      <c r="B701" s="65"/>
      <c r="C701" s="66"/>
      <c r="D701" s="66"/>
      <c r="E701" s="44"/>
      <c r="F701" s="65"/>
      <c r="G701" s="119"/>
      <c r="H701" s="190"/>
      <c r="I701" s="45"/>
      <c r="J701" s="399"/>
      <c r="K701" s="381"/>
      <c r="L701" s="411"/>
      <c r="M701" s="44"/>
      <c r="N701" s="552"/>
      <c r="O701" s="552"/>
      <c r="P701" s="359" t="str">
        <f t="shared" si="46"/>
        <v/>
      </c>
    </row>
    <row r="702" spans="1:16" s="64" customFormat="1" ht="12.75" customHeight="1">
      <c r="A702" s="106"/>
      <c r="B702" s="65"/>
      <c r="C702" s="66"/>
      <c r="D702" s="66"/>
      <c r="E702" s="44"/>
      <c r="F702" s="65"/>
      <c r="G702" s="119"/>
      <c r="H702" s="190"/>
      <c r="I702" s="354" t="str">
        <f t="shared" ref="I702" si="51">IF((K702=L702)=TRUE,"○","x")</f>
        <v>x</v>
      </c>
      <c r="J702" s="399"/>
      <c r="K702" s="381"/>
      <c r="L702" s="411" t="s">
        <v>936</v>
      </c>
      <c r="M702" s="44"/>
      <c r="N702" s="552"/>
      <c r="O702" s="552"/>
      <c r="P702" s="359" t="str">
        <f t="shared" si="46"/>
        <v/>
      </c>
    </row>
    <row r="703" spans="1:16" s="64" customFormat="1" ht="12.75" customHeight="1">
      <c r="A703" s="106"/>
      <c r="B703" s="65"/>
      <c r="C703" s="66"/>
      <c r="D703" s="66"/>
      <c r="E703" s="44"/>
      <c r="F703" s="65"/>
      <c r="G703" s="119"/>
      <c r="H703" s="190"/>
      <c r="I703" s="45"/>
      <c r="J703" s="399"/>
      <c r="K703" s="381"/>
      <c r="L703" s="411"/>
      <c r="M703" s="44"/>
      <c r="N703" s="552"/>
      <c r="O703" s="552"/>
      <c r="P703" s="359" t="str">
        <f t="shared" si="46"/>
        <v/>
      </c>
    </row>
    <row r="704" spans="1:16" s="64" customFormat="1" ht="12.75" customHeight="1">
      <c r="A704" s="106"/>
      <c r="B704" s="65"/>
      <c r="C704" s="66"/>
      <c r="D704" s="66"/>
      <c r="E704" s="44"/>
      <c r="F704" s="65"/>
      <c r="G704" s="119"/>
      <c r="H704" s="190"/>
      <c r="I704" s="45" t="s">
        <v>3441</v>
      </c>
      <c r="J704" s="399"/>
      <c r="K704" s="381"/>
      <c r="L704" s="411"/>
      <c r="M704" s="44"/>
      <c r="N704" s="552"/>
      <c r="O704" s="552"/>
      <c r="P704" s="359" t="str">
        <f t="shared" si="46"/>
        <v/>
      </c>
    </row>
    <row r="705" spans="1:16" s="64" customFormat="1" ht="12.75" customHeight="1">
      <c r="A705" s="106"/>
      <c r="B705" s="65"/>
      <c r="C705" s="66"/>
      <c r="D705" s="66"/>
      <c r="E705" s="44"/>
      <c r="F705" s="65"/>
      <c r="G705" s="119"/>
      <c r="H705" s="190"/>
      <c r="I705" s="45"/>
      <c r="J705" s="399"/>
      <c r="K705" s="381"/>
      <c r="L705" s="411"/>
      <c r="M705" s="44"/>
      <c r="N705" s="552"/>
      <c r="O705" s="552"/>
      <c r="P705" s="359" t="str">
        <f t="shared" si="46"/>
        <v/>
      </c>
    </row>
    <row r="706" spans="1:16" s="64" customFormat="1" ht="12.75" customHeight="1">
      <c r="A706" s="106" t="str">
        <f ca="1">IF(B706="","",MAX($A$3:INDIRECT(ADDRESS(ROW()-1,COLUMN(),1)))+1)</f>
        <v/>
      </c>
      <c r="B706" s="65"/>
      <c r="C706" s="66" t="str">
        <f ca="1">IF(B706="",IF(D706="","",MAX(INDIRECT(ADDRESS(2+MATCH(MAX($A$3:$A702),$A$3:$A702),COLUMN(),1)):INDIRECT(ADDRESS(ROW()-1,COLUMN(),1)))+1),1)</f>
        <v/>
      </c>
      <c r="D706" s="66"/>
      <c r="E706" s="44"/>
      <c r="F706" s="65"/>
      <c r="G706" s="119"/>
      <c r="H706" s="190" t="s">
        <v>71</v>
      </c>
      <c r="I706" s="45" t="s">
        <v>366</v>
      </c>
      <c r="J706" s="399"/>
      <c r="K706" s="381"/>
      <c r="L706" s="411"/>
      <c r="M706" s="44"/>
      <c r="N706" s="552"/>
      <c r="O706" s="552"/>
      <c r="P706" s="359" t="str">
        <f t="shared" si="46"/>
        <v/>
      </c>
    </row>
    <row r="707" spans="1:16" s="64" customFormat="1" ht="12.75" customHeight="1">
      <c r="A707" s="106"/>
      <c r="B707" s="65"/>
      <c r="C707" s="66"/>
      <c r="D707" s="66"/>
      <c r="E707" s="44"/>
      <c r="F707" s="65"/>
      <c r="G707" s="119"/>
      <c r="H707" s="190" t="s">
        <v>0</v>
      </c>
      <c r="J707" s="399" t="s">
        <v>3121</v>
      </c>
      <c r="K707" s="381"/>
      <c r="L707" s="411"/>
      <c r="M707" s="44"/>
      <c r="N707" s="552"/>
      <c r="O707" s="552"/>
      <c r="P707" s="359" t="str">
        <f t="shared" si="46"/>
        <v/>
      </c>
    </row>
    <row r="708" spans="1:16" s="64" customFormat="1" ht="12.75" customHeight="1">
      <c r="A708" s="106"/>
      <c r="B708" s="65"/>
      <c r="C708" s="66"/>
      <c r="D708" s="66"/>
      <c r="E708" s="44"/>
      <c r="F708" s="65"/>
      <c r="G708" s="119"/>
      <c r="H708" s="190"/>
      <c r="I708" s="354"/>
      <c r="J708" s="399"/>
      <c r="K708" s="381"/>
      <c r="L708" s="411" t="s">
        <v>5667</v>
      </c>
      <c r="M708" s="44"/>
      <c r="N708" s="552"/>
      <c r="O708" s="552"/>
      <c r="P708" s="359" t="str">
        <f t="shared" si="46"/>
        <v/>
      </c>
    </row>
    <row r="709" spans="1:16" s="64" customFormat="1" ht="12.75" customHeight="1">
      <c r="A709" s="66"/>
      <c r="B709" s="65"/>
      <c r="C709" s="66"/>
      <c r="D709" s="66"/>
      <c r="E709" s="44"/>
      <c r="F709" s="65"/>
      <c r="G709" s="119"/>
      <c r="H709" s="190"/>
      <c r="I709" s="45" t="s">
        <v>4502</v>
      </c>
      <c r="J709" s="399"/>
      <c r="K709" s="381"/>
      <c r="L709" s="411"/>
      <c r="M709" s="68"/>
      <c r="N709" s="550"/>
      <c r="O709" s="550"/>
      <c r="P709" s="359" t="str">
        <f t="shared" si="46"/>
        <v/>
      </c>
    </row>
    <row r="710" spans="1:16" s="64" customFormat="1" ht="12.75" customHeight="1">
      <c r="A710" s="106"/>
      <c r="B710" s="65"/>
      <c r="C710" s="66"/>
      <c r="D710" s="66"/>
      <c r="E710" s="44"/>
      <c r="F710" s="65"/>
      <c r="G710" s="119"/>
      <c r="H710" s="190"/>
      <c r="I710" s="45"/>
      <c r="J710" s="399"/>
      <c r="K710" s="381"/>
      <c r="L710" s="411"/>
      <c r="M710" s="44"/>
      <c r="N710" s="552"/>
      <c r="O710" s="552"/>
      <c r="P710" s="359" t="str">
        <f t="shared" si="46"/>
        <v/>
      </c>
    </row>
    <row r="711" spans="1:16" s="64" customFormat="1" ht="12.75" customHeight="1">
      <c r="A711" s="106"/>
      <c r="B711" s="65"/>
      <c r="C711" s="66"/>
      <c r="D711" s="66"/>
      <c r="E711" s="44"/>
      <c r="F711" s="65"/>
      <c r="G711" s="119"/>
      <c r="H711" s="190" t="s">
        <v>0</v>
      </c>
      <c r="J711" s="399" t="s">
        <v>1992</v>
      </c>
      <c r="K711" s="381"/>
      <c r="L711" s="411"/>
      <c r="M711" s="44"/>
      <c r="N711" s="552"/>
      <c r="O711" s="552"/>
      <c r="P711" s="359" t="str">
        <f t="shared" si="46"/>
        <v/>
      </c>
    </row>
    <row r="712" spans="1:16" s="64" customFormat="1" ht="12.75" customHeight="1">
      <c r="A712" s="106"/>
      <c r="B712" s="65"/>
      <c r="C712" s="66"/>
      <c r="D712" s="66"/>
      <c r="E712" s="44"/>
      <c r="F712" s="65"/>
      <c r="G712" s="119"/>
      <c r="H712" s="190"/>
      <c r="I712" s="354" t="str">
        <f t="shared" ref="I712:I715" si="52">IF((K712=L712)=TRUE,"○","x")</f>
        <v>x</v>
      </c>
      <c r="J712" s="399"/>
      <c r="K712" s="381"/>
      <c r="L712" s="411" t="s">
        <v>52</v>
      </c>
      <c r="M712" s="44"/>
      <c r="N712" s="552"/>
      <c r="O712" s="552"/>
      <c r="P712" s="359" t="str">
        <f t="shared" si="46"/>
        <v/>
      </c>
    </row>
    <row r="713" spans="1:16" s="64" customFormat="1" ht="12.75" customHeight="1">
      <c r="A713" s="106"/>
      <c r="B713" s="65"/>
      <c r="C713" s="66"/>
      <c r="D713" s="66"/>
      <c r="E713" s="44"/>
      <c r="F713" s="65"/>
      <c r="G713" s="119"/>
      <c r="H713" s="190"/>
      <c r="I713" s="354" t="str">
        <f t="shared" si="52"/>
        <v>x</v>
      </c>
      <c r="J713" s="399"/>
      <c r="K713" s="381"/>
      <c r="L713" s="411" t="s">
        <v>52</v>
      </c>
      <c r="M713" s="44"/>
      <c r="N713" s="552"/>
      <c r="O713" s="552"/>
      <c r="P713" s="359" t="str">
        <f t="shared" si="46"/>
        <v/>
      </c>
    </row>
    <row r="714" spans="1:16" s="64" customFormat="1" ht="12.75" customHeight="1">
      <c r="A714" s="106"/>
      <c r="B714" s="65"/>
      <c r="C714" s="66"/>
      <c r="D714" s="66"/>
      <c r="E714" s="44"/>
      <c r="F714" s="65"/>
      <c r="G714" s="119"/>
      <c r="H714" s="190"/>
      <c r="I714" s="354" t="str">
        <f t="shared" si="52"/>
        <v>x</v>
      </c>
      <c r="J714" s="399"/>
      <c r="K714" s="381"/>
      <c r="L714" s="411" t="s">
        <v>52</v>
      </c>
      <c r="M714" s="44"/>
      <c r="N714" s="552"/>
      <c r="O714" s="552"/>
      <c r="P714" s="359" t="str">
        <f t="shared" si="46"/>
        <v/>
      </c>
    </row>
    <row r="715" spans="1:16" s="64" customFormat="1" ht="12.75" customHeight="1">
      <c r="A715" s="106"/>
      <c r="B715" s="65"/>
      <c r="C715" s="66"/>
      <c r="D715" s="66"/>
      <c r="E715" s="44"/>
      <c r="F715" s="65"/>
      <c r="G715" s="119"/>
      <c r="H715" s="190"/>
      <c r="I715" s="354" t="str">
        <f t="shared" si="52"/>
        <v>x</v>
      </c>
      <c r="J715" s="399"/>
      <c r="K715" s="381"/>
      <c r="L715" s="411" t="s">
        <v>52</v>
      </c>
      <c r="M715" s="44"/>
      <c r="N715" s="552"/>
      <c r="O715" s="552"/>
      <c r="P715" s="359" t="str">
        <f t="shared" si="46"/>
        <v/>
      </c>
    </row>
    <row r="716" spans="1:16" s="64" customFormat="1" ht="12.75" customHeight="1">
      <c r="A716" s="106"/>
      <c r="B716" s="65"/>
      <c r="C716" s="66"/>
      <c r="D716" s="66"/>
      <c r="E716" s="44"/>
      <c r="F716" s="65"/>
      <c r="G716" s="119"/>
      <c r="H716" s="190"/>
      <c r="I716" s="45" t="s">
        <v>3568</v>
      </c>
      <c r="J716" s="399"/>
      <c r="K716" s="381"/>
      <c r="L716" s="411"/>
      <c r="M716" s="68"/>
      <c r="N716" s="550"/>
      <c r="O716" s="550"/>
      <c r="P716" s="359" t="str">
        <f t="shared" si="46"/>
        <v/>
      </c>
    </row>
    <row r="717" spans="1:16" s="64" customFormat="1" ht="12.75" customHeight="1">
      <c r="A717" s="106"/>
      <c r="B717" s="65"/>
      <c r="C717" s="66"/>
      <c r="D717" s="66"/>
      <c r="E717" s="44"/>
      <c r="F717" s="65"/>
      <c r="G717" s="119"/>
      <c r="H717" s="190"/>
      <c r="I717" s="45"/>
      <c r="J717" s="399"/>
      <c r="K717" s="381"/>
      <c r="L717" s="411"/>
      <c r="M717" s="68"/>
      <c r="N717" s="550"/>
      <c r="O717" s="550"/>
      <c r="P717" s="359"/>
    </row>
    <row r="718" spans="1:16" s="64" customFormat="1" ht="12.75" customHeight="1">
      <c r="A718" s="66"/>
      <c r="B718" s="65"/>
      <c r="C718" s="66"/>
      <c r="D718" s="66"/>
      <c r="E718" s="44"/>
      <c r="F718" s="65"/>
      <c r="G718" s="119"/>
      <c r="H718" s="321"/>
      <c r="I718" s="354" t="s">
        <v>6149</v>
      </c>
      <c r="J718" s="399"/>
      <c r="K718" s="381"/>
      <c r="L718" s="391"/>
      <c r="M718" s="44"/>
      <c r="N718" s="550"/>
      <c r="O718" s="550"/>
      <c r="P718" s="359"/>
    </row>
    <row r="719" spans="1:16" s="64" customFormat="1" ht="12.75" customHeight="1">
      <c r="A719" s="66"/>
      <c r="B719" s="65"/>
      <c r="C719" s="66"/>
      <c r="D719" s="66"/>
      <c r="E719" s="44"/>
      <c r="F719" s="65"/>
      <c r="G719" s="119"/>
      <c r="H719" s="321" t="s">
        <v>5944</v>
      </c>
      <c r="I719" s="354"/>
      <c r="J719" s="399" t="s">
        <v>6150</v>
      </c>
      <c r="K719" s="381"/>
      <c r="L719" s="411"/>
      <c r="M719" s="44"/>
      <c r="N719" s="550"/>
      <c r="O719" s="550"/>
      <c r="P719" s="359"/>
    </row>
    <row r="720" spans="1:16" s="64" customFormat="1" ht="12.75" customHeight="1">
      <c r="A720" s="106" t="str">
        <f ca="1">IF(B720="","",MAX($A$3:INDIRECT(ADDRESS(ROW()-1,COLUMN(),1)))+1)</f>
        <v/>
      </c>
      <c r="B720" s="65"/>
      <c r="C720" s="66" t="str">
        <f ca="1">IF(B720="",IF(D720="","",MAX(INDIRECT(ADDRESS(2+MATCH(MAX($A$299:$A679),$A$299:$A679),COLUMN(),1)):INDIRECT(ADDRESS(ROW()-1,COLUMN(),1)))+1),1)</f>
        <v/>
      </c>
      <c r="D720" s="66"/>
      <c r="E720" s="44"/>
      <c r="F720" s="65"/>
      <c r="G720" s="119"/>
      <c r="H720" s="190"/>
      <c r="I720" s="45"/>
      <c r="J720" s="399"/>
      <c r="K720" s="381"/>
      <c r="L720" s="411"/>
      <c r="M720" s="68"/>
      <c r="N720" s="551"/>
      <c r="O720" s="551"/>
      <c r="P720" s="360" t="str">
        <f t="shared" si="46"/>
        <v/>
      </c>
    </row>
    <row r="721" spans="1:16" s="64" customFormat="1" ht="12.75" customHeight="1">
      <c r="A721" s="106" t="str">
        <f ca="1">IF(B721="","",MAX($A$3:INDIRECT(ADDRESS(ROW()-1,COLUMN(),1)))+1)</f>
        <v/>
      </c>
      <c r="B721" s="65"/>
      <c r="C721" s="66" t="str">
        <f ca="1">IF(B721="",IF(D721="","",MAX(INDIRECT(ADDRESS(2+MATCH(MAX($A$299:$A720),$A$299:$A720),COLUMN(),1)):INDIRECT(ADDRESS(ROW()-1,COLUMN(),1)))+1),1)</f>
        <v/>
      </c>
      <c r="D721" s="66"/>
      <c r="E721" s="48" t="s">
        <v>1036</v>
      </c>
      <c r="F721" s="60" t="s">
        <v>1043</v>
      </c>
      <c r="G721" s="130">
        <v>2</v>
      </c>
      <c r="H721" s="299" t="s">
        <v>864</v>
      </c>
      <c r="I721" s="49" t="s">
        <v>3473</v>
      </c>
      <c r="J721" s="400"/>
      <c r="K721" s="384"/>
      <c r="L721" s="410"/>
      <c r="M721" s="62"/>
      <c r="N721" s="549"/>
      <c r="O721" s="550"/>
      <c r="P721" s="359" t="str">
        <f t="shared" si="46"/>
        <v/>
      </c>
    </row>
    <row r="722" spans="1:16" s="64" customFormat="1" ht="11.25">
      <c r="A722" s="66"/>
      <c r="B722" s="65"/>
      <c r="C722" s="45"/>
      <c r="D722" s="66"/>
      <c r="E722" s="44"/>
      <c r="F722" s="65"/>
      <c r="G722" s="119"/>
      <c r="H722" s="190"/>
      <c r="I722" s="45" t="s">
        <v>4500</v>
      </c>
      <c r="J722" s="399"/>
      <c r="K722" s="381"/>
      <c r="L722" s="411"/>
      <c r="M722" s="68"/>
      <c r="N722" s="550"/>
      <c r="O722" s="550"/>
      <c r="P722" s="359" t="str">
        <f t="shared" ref="P722" si="53">IF(N722="","",IF(O722="","",IF(O722=N722,$Q$1,O722-N722)))</f>
        <v/>
      </c>
    </row>
    <row r="723" spans="1:16" s="64" customFormat="1" ht="11.25">
      <c r="A723" s="66"/>
      <c r="B723" s="65"/>
      <c r="C723" s="45"/>
      <c r="D723" s="66"/>
      <c r="E723" s="44"/>
      <c r="F723" s="65"/>
      <c r="G723" s="119"/>
      <c r="H723" s="297" t="s">
        <v>68</v>
      </c>
      <c r="J723" s="399" t="s">
        <v>1653</v>
      </c>
      <c r="K723" s="381"/>
      <c r="L723" s="411"/>
      <c r="M723" s="68"/>
      <c r="N723" s="550"/>
      <c r="O723" s="550"/>
      <c r="P723" s="359" t="str">
        <f t="shared" si="46"/>
        <v/>
      </c>
    </row>
    <row r="724" spans="1:16" s="64" customFormat="1" ht="11.25">
      <c r="A724" s="66"/>
      <c r="B724" s="65"/>
      <c r="C724" s="45"/>
      <c r="D724" s="66"/>
      <c r="E724" s="44"/>
      <c r="F724" s="65"/>
      <c r="G724" s="119"/>
      <c r="H724" s="190"/>
      <c r="I724" s="354" t="str">
        <f t="shared" ref="I724:I725" si="54">IF((K724=L724)=TRUE,"○","x")</f>
        <v>x</v>
      </c>
      <c r="J724" s="399"/>
      <c r="K724" s="381"/>
      <c r="L724" s="411" t="s">
        <v>1036</v>
      </c>
      <c r="M724" s="68"/>
      <c r="N724" s="550"/>
      <c r="O724" s="550"/>
      <c r="P724" s="359" t="str">
        <f t="shared" si="46"/>
        <v/>
      </c>
    </row>
    <row r="725" spans="1:16" s="64" customFormat="1" ht="11.25">
      <c r="A725" s="66"/>
      <c r="B725" s="65"/>
      <c r="C725" s="45"/>
      <c r="D725" s="66"/>
      <c r="E725" s="44"/>
      <c r="F725" s="65"/>
      <c r="G725" s="119"/>
      <c r="H725" s="190"/>
      <c r="I725" s="354" t="str">
        <f t="shared" si="54"/>
        <v>x</v>
      </c>
      <c r="J725" s="399"/>
      <c r="K725" s="381"/>
      <c r="L725" s="411" t="s">
        <v>4700</v>
      </c>
      <c r="M725" s="68"/>
      <c r="N725" s="550"/>
      <c r="O725" s="550"/>
      <c r="P725" s="359" t="str">
        <f t="shared" si="46"/>
        <v/>
      </c>
    </row>
    <row r="726" spans="1:16" s="64" customFormat="1" ht="11.25">
      <c r="A726" s="66"/>
      <c r="B726" s="65"/>
      <c r="C726" s="45"/>
      <c r="D726" s="66"/>
      <c r="E726" s="44"/>
      <c r="F726" s="65"/>
      <c r="G726" s="119"/>
      <c r="H726" s="190"/>
      <c r="I726" s="354" t="s">
        <v>3344</v>
      </c>
      <c r="J726" s="399"/>
      <c r="K726" s="381"/>
      <c r="L726" s="411"/>
      <c r="M726" s="68"/>
      <c r="N726" s="550"/>
      <c r="O726" s="550"/>
      <c r="P726" s="359" t="str">
        <f t="shared" si="46"/>
        <v/>
      </c>
    </row>
    <row r="727" spans="1:16" s="64" customFormat="1" ht="11.25">
      <c r="A727" s="66"/>
      <c r="B727" s="65"/>
      <c r="C727" s="45"/>
      <c r="D727" s="66"/>
      <c r="E727" s="44"/>
      <c r="F727" s="65"/>
      <c r="G727" s="119"/>
      <c r="H727" s="190"/>
      <c r="I727" s="354"/>
      <c r="J727" s="399"/>
      <c r="K727" s="381"/>
      <c r="L727" s="411"/>
      <c r="M727" s="68"/>
      <c r="N727" s="550"/>
      <c r="O727" s="550"/>
      <c r="P727" s="359" t="str">
        <f t="shared" si="46"/>
        <v/>
      </c>
    </row>
    <row r="728" spans="1:16" s="64" customFormat="1" ht="12.75" customHeight="1">
      <c r="A728" s="106" t="str">
        <f ca="1">IF(B728="","",MAX($A$3:INDIRECT(ADDRESS(ROW()-1,COLUMN(),1)))+1)</f>
        <v/>
      </c>
      <c r="B728" s="65"/>
      <c r="C728" s="66" t="str">
        <f ca="1">IF(B728="",IF(D728="","",MAX(INDIRECT(ADDRESS(2+MATCH(MAX($A$299:$A721),$A$299:$A721),COLUMN(),1)):INDIRECT(ADDRESS(ROW()-1,COLUMN(),1)))+1),1)</f>
        <v/>
      </c>
      <c r="D728" s="66"/>
      <c r="E728" s="44"/>
      <c r="F728" s="65"/>
      <c r="G728" s="119"/>
      <c r="H728" s="190" t="s">
        <v>0</v>
      </c>
      <c r="J728" s="399" t="s">
        <v>1282</v>
      </c>
      <c r="K728" s="381"/>
      <c r="L728" s="411"/>
      <c r="M728" s="68"/>
      <c r="N728" s="550"/>
      <c r="O728" s="550"/>
      <c r="P728" s="359" t="str">
        <f t="shared" si="46"/>
        <v/>
      </c>
    </row>
    <row r="729" spans="1:16" s="64" customFormat="1" ht="12.75" customHeight="1">
      <c r="A729" s="106" t="str">
        <f ca="1">IF(B729="","",MAX($A$3:INDIRECT(ADDRESS(ROW()-1,COLUMN(),1)))+1)</f>
        <v/>
      </c>
      <c r="B729" s="65"/>
      <c r="C729" s="66" t="str">
        <f ca="1">IF(B729="",IF(D729="","",MAX(INDIRECT(ADDRESS(2+MATCH(MAX($A$299:$A728),$A$299:$A728),COLUMN(),1)):INDIRECT(ADDRESS(ROW()-1,COLUMN(),1)))+1),1)</f>
        <v/>
      </c>
      <c r="D729" s="66"/>
      <c r="E729" s="44"/>
      <c r="F729" s="65"/>
      <c r="G729" s="119"/>
      <c r="H729" s="297" t="s">
        <v>0</v>
      </c>
      <c r="J729" s="399" t="s">
        <v>1604</v>
      </c>
      <c r="K729" s="381"/>
      <c r="L729" s="411"/>
      <c r="M729" s="68"/>
      <c r="N729" s="550"/>
      <c r="O729" s="550"/>
      <c r="P729" s="359" t="str">
        <f t="shared" si="46"/>
        <v/>
      </c>
    </row>
    <row r="730" spans="1:16" s="64" customFormat="1" ht="12.75" customHeight="1">
      <c r="A730" s="106"/>
      <c r="B730" s="65"/>
      <c r="C730" s="66"/>
      <c r="D730" s="66"/>
      <c r="E730" s="44"/>
      <c r="F730" s="65"/>
      <c r="G730" s="119"/>
      <c r="H730" s="297"/>
      <c r="I730" s="354" t="str">
        <f t="shared" ref="I730" si="55">IF((K730=L730)=TRUE,"○","x")</f>
        <v>x</v>
      </c>
      <c r="J730" s="399"/>
      <c r="K730" s="381"/>
      <c r="L730" s="411" t="s">
        <v>2023</v>
      </c>
      <c r="M730" s="68"/>
      <c r="N730" s="550"/>
      <c r="O730" s="550"/>
      <c r="P730" s="359" t="str">
        <f t="shared" si="46"/>
        <v/>
      </c>
    </row>
    <row r="731" spans="1:16" s="64" customFormat="1" ht="12.75" customHeight="1">
      <c r="A731" s="66"/>
      <c r="B731" s="65"/>
      <c r="C731" s="66"/>
      <c r="D731" s="66"/>
      <c r="E731" s="44"/>
      <c r="F731" s="65"/>
      <c r="G731" s="119"/>
      <c r="H731" s="190"/>
      <c r="I731" s="45" t="s">
        <v>4502</v>
      </c>
      <c r="J731" s="399"/>
      <c r="K731" s="381"/>
      <c r="L731" s="411"/>
      <c r="M731" s="68"/>
      <c r="N731" s="550"/>
      <c r="O731" s="550"/>
      <c r="P731" s="359" t="str">
        <f t="shared" ref="P731" si="56">IF(N731="","",IF(O731="","",IF(O731=N731,$Q$1,O731-N731)))</f>
        <v/>
      </c>
    </row>
    <row r="732" spans="1:16" s="64" customFormat="1" ht="12.75" customHeight="1">
      <c r="A732" s="106"/>
      <c r="B732" s="65"/>
      <c r="C732" s="66"/>
      <c r="D732" s="66"/>
      <c r="E732" s="44"/>
      <c r="F732" s="65"/>
      <c r="G732" s="119"/>
      <c r="H732" s="297"/>
      <c r="I732" s="354"/>
      <c r="J732" s="399"/>
      <c r="K732" s="381"/>
      <c r="L732" s="411"/>
      <c r="M732" s="68"/>
      <c r="N732" s="550"/>
      <c r="O732" s="550"/>
      <c r="P732" s="359" t="str">
        <f t="shared" si="46"/>
        <v/>
      </c>
    </row>
    <row r="733" spans="1:16" s="64" customFormat="1" ht="12.75" customHeight="1">
      <c r="A733" s="106" t="str">
        <f ca="1">IF(B733="","",MAX($A$3:INDIRECT(ADDRESS(ROW()-1,COLUMN(),1)))+1)</f>
        <v/>
      </c>
      <c r="B733" s="65"/>
      <c r="C733" s="66" t="str">
        <f ca="1">IF(B733="",IF(D733="","",MAX(INDIRECT(ADDRESS(2+MATCH(MAX($A$299:$A729),$A$299:$A729),COLUMN(),1)):INDIRECT(ADDRESS(ROW()-1,COLUMN(),1)))+1),1)</f>
        <v/>
      </c>
      <c r="D733" s="66"/>
      <c r="E733" s="44"/>
      <c r="F733" s="65"/>
      <c r="G733" s="119"/>
      <c r="H733" s="297" t="s">
        <v>0</v>
      </c>
      <c r="J733" s="399" t="s">
        <v>177</v>
      </c>
      <c r="K733" s="381"/>
      <c r="L733" s="411"/>
      <c r="M733" s="68"/>
      <c r="N733" s="550"/>
      <c r="O733" s="550"/>
      <c r="P733" s="359" t="str">
        <f t="shared" si="46"/>
        <v/>
      </c>
    </row>
    <row r="734" spans="1:16" s="64" customFormat="1" ht="12.75" customHeight="1">
      <c r="A734" s="106" t="str">
        <f ca="1">IF(B734="","",MAX($A$3:INDIRECT(ADDRESS(ROW()-1,COLUMN(),1)))+1)</f>
        <v/>
      </c>
      <c r="B734" s="65"/>
      <c r="C734" s="66" t="str">
        <f ca="1">IF(B734="",IF(D734="","",MAX(INDIRECT(ADDRESS(2+MATCH(MAX($A$299:$A733),$A$299:$A733),COLUMN(),1)):INDIRECT(ADDRESS(ROW()-1,COLUMN(),1)))+1),1)</f>
        <v/>
      </c>
      <c r="D734" s="66"/>
      <c r="E734" s="44"/>
      <c r="F734" s="65"/>
      <c r="G734" s="119"/>
      <c r="H734" s="297"/>
      <c r="I734" s="45"/>
      <c r="J734" s="399"/>
      <c r="K734" s="381" t="s">
        <v>3512</v>
      </c>
      <c r="L734" s="411" t="s">
        <v>3512</v>
      </c>
      <c r="M734" s="68"/>
      <c r="N734" s="550"/>
      <c r="O734" s="550"/>
      <c r="P734" s="359" t="str">
        <f t="shared" si="46"/>
        <v/>
      </c>
    </row>
    <row r="735" spans="1:16" s="64" customFormat="1" ht="12.75" customHeight="1">
      <c r="A735" s="106" t="str">
        <f ca="1">IF(B735="","",MAX($A$3:INDIRECT(ADDRESS(ROW()-1,COLUMN(),1)))+1)</f>
        <v/>
      </c>
      <c r="B735" s="65"/>
      <c r="C735" s="66" t="str">
        <f ca="1">IF(B735="",IF(D735="","",MAX(INDIRECT(ADDRESS(2+MATCH(MAX($A$307:$A734),$A$307:$A734),COLUMN(),1)):INDIRECT(ADDRESS(ROW()-1,COLUMN(),1)))+1),1)</f>
        <v/>
      </c>
      <c r="D735" s="66"/>
      <c r="E735" s="44"/>
      <c r="F735" s="65"/>
      <c r="G735" s="119"/>
      <c r="H735" s="190"/>
      <c r="I735" s="45"/>
      <c r="J735" s="399" t="s">
        <v>3369</v>
      </c>
      <c r="K735" s="381"/>
      <c r="L735" s="411"/>
      <c r="M735" s="68"/>
      <c r="N735" s="550"/>
      <c r="O735" s="550"/>
      <c r="P735" s="359" t="str">
        <f t="shared" si="46"/>
        <v/>
      </c>
    </row>
    <row r="736" spans="1:16" s="64" customFormat="1" ht="12.75" customHeight="1">
      <c r="A736" s="106"/>
      <c r="B736" s="65"/>
      <c r="C736" s="66"/>
      <c r="D736" s="66"/>
      <c r="E736" s="44"/>
      <c r="F736" s="65"/>
      <c r="G736" s="119"/>
      <c r="H736" s="190"/>
      <c r="I736" s="45"/>
      <c r="J736" s="399"/>
      <c r="K736" s="381"/>
      <c r="L736" s="411" t="s">
        <v>6151</v>
      </c>
      <c r="M736" s="44"/>
      <c r="N736" s="552"/>
      <c r="O736" s="552"/>
      <c r="P736" s="359" t="str">
        <f t="shared" si="46"/>
        <v/>
      </c>
    </row>
    <row r="737" spans="1:16" s="64" customFormat="1" ht="12.75" customHeight="1">
      <c r="A737" s="106"/>
      <c r="B737" s="65"/>
      <c r="C737" s="66"/>
      <c r="D737" s="66"/>
      <c r="E737" s="44"/>
      <c r="F737" s="65"/>
      <c r="G737" s="119"/>
      <c r="H737" s="190"/>
      <c r="I737" s="45"/>
      <c r="J737" s="399"/>
      <c r="K737" s="381"/>
      <c r="L737" s="411"/>
      <c r="M737" s="44"/>
      <c r="N737" s="552"/>
      <c r="O737" s="552"/>
      <c r="P737" s="359" t="str">
        <f t="shared" ref="P737:P806" si="57">IF(N737="","",IF(O737="","",IF(O737=N737,$Q$1,O737-N737)))</f>
        <v/>
      </c>
    </row>
    <row r="738" spans="1:16" s="64" customFormat="1" ht="12.75" customHeight="1">
      <c r="A738" s="106"/>
      <c r="B738" s="65"/>
      <c r="C738" s="66"/>
      <c r="D738" s="66"/>
      <c r="E738" s="44"/>
      <c r="F738" s="65"/>
      <c r="G738" s="119"/>
      <c r="H738" s="190"/>
      <c r="I738" s="45"/>
      <c r="J738" s="399"/>
      <c r="K738" s="381"/>
      <c r="L738" s="411" t="s">
        <v>1967</v>
      </c>
      <c r="M738" s="44"/>
      <c r="N738" s="552"/>
      <c r="O738" s="552"/>
      <c r="P738" s="359" t="str">
        <f t="shared" si="57"/>
        <v/>
      </c>
    </row>
    <row r="739" spans="1:16" s="64" customFormat="1" ht="12.75" customHeight="1">
      <c r="A739" s="106"/>
      <c r="B739" s="65"/>
      <c r="C739" s="66"/>
      <c r="D739" s="66"/>
      <c r="E739" s="44"/>
      <c r="F739" s="65"/>
      <c r="G739" s="119"/>
      <c r="H739" s="190"/>
      <c r="I739" s="45"/>
      <c r="J739" s="399"/>
      <c r="K739" s="381"/>
      <c r="L739" s="411"/>
      <c r="M739" s="44"/>
      <c r="N739" s="552"/>
      <c r="O739" s="552"/>
      <c r="P739" s="359" t="str">
        <f t="shared" si="57"/>
        <v/>
      </c>
    </row>
    <row r="740" spans="1:16" s="64" customFormat="1" ht="12.75" customHeight="1">
      <c r="A740" s="106"/>
      <c r="B740" s="65"/>
      <c r="C740" s="66"/>
      <c r="D740" s="66"/>
      <c r="E740" s="44"/>
      <c r="F740" s="65"/>
      <c r="G740" s="119"/>
      <c r="H740" s="190"/>
      <c r="I740" s="45"/>
      <c r="J740" s="399"/>
      <c r="K740" s="381"/>
      <c r="L740" s="411" t="s">
        <v>1968</v>
      </c>
      <c r="M740" s="44"/>
      <c r="N740" s="552"/>
      <c r="O740" s="552"/>
      <c r="P740" s="359" t="str">
        <f t="shared" si="57"/>
        <v/>
      </c>
    </row>
    <row r="741" spans="1:16" s="64" customFormat="1" ht="12.75" customHeight="1">
      <c r="A741" s="106"/>
      <c r="B741" s="65"/>
      <c r="C741" s="66"/>
      <c r="D741" s="66"/>
      <c r="E741" s="44"/>
      <c r="F741" s="65"/>
      <c r="G741" s="119"/>
      <c r="H741" s="190"/>
      <c r="I741" s="45"/>
      <c r="J741" s="399"/>
      <c r="K741" s="381"/>
      <c r="L741" s="411" t="s">
        <v>1969</v>
      </c>
      <c r="M741" s="44"/>
      <c r="N741" s="552"/>
      <c r="O741" s="552"/>
      <c r="P741" s="359" t="str">
        <f t="shared" si="57"/>
        <v/>
      </c>
    </row>
    <row r="742" spans="1:16" s="64" customFormat="1" ht="12.75" customHeight="1">
      <c r="A742" s="106"/>
      <c r="B742" s="65"/>
      <c r="C742" s="66"/>
      <c r="D742" s="66"/>
      <c r="E742" s="44"/>
      <c r="F742" s="65"/>
      <c r="G742" s="119"/>
      <c r="H742" s="190"/>
      <c r="I742" s="45"/>
      <c r="J742" s="399"/>
      <c r="K742" s="381"/>
      <c r="L742" s="411" t="s">
        <v>1970</v>
      </c>
      <c r="M742" s="44"/>
      <c r="N742" s="552"/>
      <c r="O742" s="552"/>
      <c r="P742" s="359" t="str">
        <f t="shared" si="57"/>
        <v/>
      </c>
    </row>
    <row r="743" spans="1:16" s="64" customFormat="1" ht="12.75" customHeight="1">
      <c r="A743" s="106"/>
      <c r="B743" s="65"/>
      <c r="C743" s="66"/>
      <c r="D743" s="66"/>
      <c r="E743" s="44"/>
      <c r="F743" s="65"/>
      <c r="G743" s="119"/>
      <c r="H743" s="190"/>
      <c r="I743" s="45"/>
      <c r="J743" s="399"/>
      <c r="K743" s="381"/>
      <c r="L743" s="411"/>
      <c r="M743" s="44"/>
      <c r="N743" s="552"/>
      <c r="O743" s="552"/>
      <c r="P743" s="359" t="str">
        <f t="shared" si="57"/>
        <v/>
      </c>
    </row>
    <row r="744" spans="1:16" s="64" customFormat="1" ht="12.75" customHeight="1">
      <c r="A744" s="106"/>
      <c r="B744" s="65"/>
      <c r="C744" s="66"/>
      <c r="D744" s="66"/>
      <c r="E744" s="44"/>
      <c r="F744" s="65"/>
      <c r="G744" s="119"/>
      <c r="H744" s="190"/>
      <c r="I744" s="45"/>
      <c r="J744" s="399"/>
      <c r="K744" s="381"/>
      <c r="L744" s="411" t="s">
        <v>1971</v>
      </c>
      <c r="M744" s="44"/>
      <c r="N744" s="552"/>
      <c r="O744" s="552"/>
      <c r="P744" s="359" t="str">
        <f t="shared" si="57"/>
        <v/>
      </c>
    </row>
    <row r="745" spans="1:16" s="64" customFormat="1" ht="12.75" customHeight="1">
      <c r="A745" s="106"/>
      <c r="B745" s="65"/>
      <c r="C745" s="66"/>
      <c r="D745" s="66"/>
      <c r="E745" s="44"/>
      <c r="F745" s="65"/>
      <c r="G745" s="119"/>
      <c r="H745" s="190"/>
      <c r="I745" s="45"/>
      <c r="J745" s="399"/>
      <c r="K745" s="381"/>
      <c r="L745" s="411"/>
      <c r="M745" s="44"/>
      <c r="N745" s="552"/>
      <c r="O745" s="552"/>
      <c r="P745" s="359" t="str">
        <f t="shared" si="57"/>
        <v/>
      </c>
    </row>
    <row r="746" spans="1:16" s="64" customFormat="1" ht="12.75" customHeight="1">
      <c r="A746" s="106"/>
      <c r="B746" s="65"/>
      <c r="C746" s="66"/>
      <c r="D746" s="66"/>
      <c r="E746" s="44"/>
      <c r="F746" s="65"/>
      <c r="G746" s="119"/>
      <c r="H746" s="190"/>
      <c r="I746" s="45"/>
      <c r="J746" s="399"/>
      <c r="K746" s="381"/>
      <c r="L746" s="411" t="s">
        <v>1972</v>
      </c>
      <c r="M746" s="44"/>
      <c r="N746" s="552"/>
      <c r="O746" s="552"/>
      <c r="P746" s="359" t="str">
        <f t="shared" si="57"/>
        <v/>
      </c>
    </row>
    <row r="747" spans="1:16" s="64" customFormat="1" ht="12.75" customHeight="1">
      <c r="A747" s="106"/>
      <c r="B747" s="65"/>
      <c r="C747" s="66"/>
      <c r="D747" s="66"/>
      <c r="E747" s="44"/>
      <c r="F747" s="65"/>
      <c r="G747" s="119"/>
      <c r="H747" s="190"/>
      <c r="I747" s="45"/>
      <c r="J747" s="399"/>
      <c r="K747" s="381"/>
      <c r="L747" s="411"/>
      <c r="M747" s="44"/>
      <c r="N747" s="552"/>
      <c r="O747" s="552"/>
      <c r="P747" s="359" t="str">
        <f t="shared" si="57"/>
        <v/>
      </c>
    </row>
    <row r="748" spans="1:16" s="64" customFormat="1" ht="12.75" customHeight="1">
      <c r="A748" s="106"/>
      <c r="B748" s="65"/>
      <c r="C748" s="66"/>
      <c r="D748" s="66"/>
      <c r="E748" s="44"/>
      <c r="F748" s="65"/>
      <c r="G748" s="119"/>
      <c r="H748" s="190"/>
      <c r="I748" s="45"/>
      <c r="J748" s="399"/>
      <c r="K748" s="381"/>
      <c r="L748" s="411" t="s">
        <v>1973</v>
      </c>
      <c r="M748" s="44"/>
      <c r="N748" s="552"/>
      <c r="O748" s="552"/>
      <c r="P748" s="359" t="str">
        <f t="shared" si="57"/>
        <v/>
      </c>
    </row>
    <row r="749" spans="1:16" s="64" customFormat="1" ht="12.75" customHeight="1">
      <c r="A749" s="106"/>
      <c r="B749" s="65"/>
      <c r="C749" s="66"/>
      <c r="D749" s="66"/>
      <c r="E749" s="44"/>
      <c r="F749" s="65"/>
      <c r="G749" s="119"/>
      <c r="H749" s="190"/>
      <c r="I749" s="45"/>
      <c r="J749" s="399"/>
      <c r="K749" s="381"/>
      <c r="L749" s="411"/>
      <c r="M749" s="44"/>
      <c r="N749" s="552"/>
      <c r="O749" s="552"/>
      <c r="P749" s="359" t="str">
        <f t="shared" si="57"/>
        <v/>
      </c>
    </row>
    <row r="750" spans="1:16" s="64" customFormat="1" ht="12.75" customHeight="1">
      <c r="A750" s="106"/>
      <c r="B750" s="65"/>
      <c r="C750" s="66"/>
      <c r="D750" s="66"/>
      <c r="E750" s="44"/>
      <c r="F750" s="65"/>
      <c r="G750" s="119"/>
      <c r="H750" s="190"/>
      <c r="I750" s="45"/>
      <c r="J750" s="399"/>
      <c r="K750" s="381"/>
      <c r="L750" s="411" t="s">
        <v>1974</v>
      </c>
      <c r="M750" s="44"/>
      <c r="N750" s="552"/>
      <c r="O750" s="552"/>
      <c r="P750" s="359" t="str">
        <f t="shared" si="57"/>
        <v/>
      </c>
    </row>
    <row r="751" spans="1:16" s="64" customFormat="1" ht="12.75" customHeight="1">
      <c r="A751" s="106"/>
      <c r="B751" s="65"/>
      <c r="C751" s="66"/>
      <c r="D751" s="66"/>
      <c r="E751" s="44"/>
      <c r="F751" s="65"/>
      <c r="G751" s="119"/>
      <c r="H751" s="190"/>
      <c r="I751" s="45"/>
      <c r="J751" s="399"/>
      <c r="K751" s="381"/>
      <c r="L751" s="411"/>
      <c r="M751" s="44"/>
      <c r="N751" s="552"/>
      <c r="O751" s="552"/>
      <c r="P751" s="359" t="str">
        <f t="shared" si="57"/>
        <v/>
      </c>
    </row>
    <row r="752" spans="1:16" s="64" customFormat="1" ht="12.75" customHeight="1">
      <c r="A752" s="106"/>
      <c r="B752" s="65"/>
      <c r="C752" s="66"/>
      <c r="D752" s="66"/>
      <c r="E752" s="44"/>
      <c r="F752" s="65"/>
      <c r="G752" s="119"/>
      <c r="H752" s="190"/>
      <c r="I752" s="45"/>
      <c r="J752" s="399"/>
      <c r="K752" s="381"/>
      <c r="L752" s="411" t="s">
        <v>1975</v>
      </c>
      <c r="M752" s="44"/>
      <c r="N752" s="552"/>
      <c r="O752" s="552"/>
      <c r="P752" s="359" t="str">
        <f t="shared" si="57"/>
        <v/>
      </c>
    </row>
    <row r="753" spans="1:16" s="64" customFormat="1" ht="12.75" customHeight="1">
      <c r="A753" s="106"/>
      <c r="B753" s="65"/>
      <c r="C753" s="66"/>
      <c r="D753" s="66"/>
      <c r="E753" s="44"/>
      <c r="F753" s="65"/>
      <c r="G753" s="119"/>
      <c r="H753" s="190"/>
      <c r="I753" s="45"/>
      <c r="J753" s="399"/>
      <c r="K753" s="381"/>
      <c r="L753" s="411" t="s">
        <v>1976</v>
      </c>
      <c r="M753" s="44"/>
      <c r="N753" s="552"/>
      <c r="O753" s="552"/>
      <c r="P753" s="359" t="str">
        <f t="shared" si="57"/>
        <v/>
      </c>
    </row>
    <row r="754" spans="1:16" s="64" customFormat="1" ht="12.75" customHeight="1">
      <c r="A754" s="106"/>
      <c r="B754" s="65"/>
      <c r="C754" s="66"/>
      <c r="D754" s="66"/>
      <c r="E754" s="44"/>
      <c r="F754" s="65"/>
      <c r="G754" s="119"/>
      <c r="H754" s="190"/>
      <c r="I754" s="45"/>
      <c r="J754" s="399"/>
      <c r="K754" s="381"/>
      <c r="L754" s="411" t="s">
        <v>1977</v>
      </c>
      <c r="M754" s="44"/>
      <c r="N754" s="552"/>
      <c r="O754" s="552"/>
      <c r="P754" s="359" t="str">
        <f t="shared" si="57"/>
        <v/>
      </c>
    </row>
    <row r="755" spans="1:16" s="64" customFormat="1" ht="12.75" customHeight="1">
      <c r="A755" s="106"/>
      <c r="B755" s="65"/>
      <c r="C755" s="66"/>
      <c r="D755" s="66"/>
      <c r="E755" s="44"/>
      <c r="F755" s="65"/>
      <c r="G755" s="119"/>
      <c r="H755" s="190"/>
      <c r="I755" s="45"/>
      <c r="J755" s="399"/>
      <c r="K755" s="381"/>
      <c r="L755" s="411"/>
      <c r="M755" s="44"/>
      <c r="N755" s="552"/>
      <c r="O755" s="552"/>
      <c r="P755" s="359" t="str">
        <f t="shared" si="57"/>
        <v/>
      </c>
    </row>
    <row r="756" spans="1:16" s="64" customFormat="1" ht="12.75" customHeight="1">
      <c r="A756" s="106"/>
      <c r="B756" s="65"/>
      <c r="C756" s="66"/>
      <c r="D756" s="66"/>
      <c r="E756" s="44"/>
      <c r="F756" s="65"/>
      <c r="G756" s="119"/>
      <c r="H756" s="190"/>
      <c r="I756" s="354" t="str">
        <f t="shared" ref="I756" si="58">IF((K756=L756)=TRUE,"○","x")</f>
        <v>x</v>
      </c>
      <c r="J756" s="399"/>
      <c r="K756" s="381"/>
      <c r="L756" s="411" t="s">
        <v>936</v>
      </c>
      <c r="M756" s="44"/>
      <c r="N756" s="552"/>
      <c r="O756" s="552"/>
      <c r="P756" s="359" t="str">
        <f t="shared" si="57"/>
        <v/>
      </c>
    </row>
    <row r="757" spans="1:16" s="64" customFormat="1" ht="12.75" customHeight="1">
      <c r="A757" s="106"/>
      <c r="B757" s="65"/>
      <c r="C757" s="66"/>
      <c r="D757" s="66"/>
      <c r="E757" s="44"/>
      <c r="F757" s="65"/>
      <c r="G757" s="119"/>
      <c r="H757" s="190"/>
      <c r="I757" s="45"/>
      <c r="J757" s="399"/>
      <c r="K757" s="381"/>
      <c r="L757" s="411"/>
      <c r="M757" s="44"/>
      <c r="N757" s="552"/>
      <c r="O757" s="552"/>
      <c r="P757" s="359" t="str">
        <f t="shared" si="57"/>
        <v/>
      </c>
    </row>
    <row r="758" spans="1:16" s="64" customFormat="1" ht="12.75" customHeight="1">
      <c r="A758" s="106"/>
      <c r="B758" s="65"/>
      <c r="C758" s="66"/>
      <c r="D758" s="66"/>
      <c r="E758" s="44"/>
      <c r="F758" s="65"/>
      <c r="G758" s="119"/>
      <c r="H758" s="190"/>
      <c r="I758" s="45" t="s">
        <v>3441</v>
      </c>
      <c r="J758" s="399"/>
      <c r="K758" s="381"/>
      <c r="L758" s="411"/>
      <c r="M758" s="44"/>
      <c r="N758" s="552"/>
      <c r="O758" s="552"/>
      <c r="P758" s="359" t="str">
        <f t="shared" si="57"/>
        <v/>
      </c>
    </row>
    <row r="759" spans="1:16" s="64" customFormat="1" ht="12.75" customHeight="1">
      <c r="A759" s="106"/>
      <c r="B759" s="65"/>
      <c r="C759" s="66"/>
      <c r="D759" s="66"/>
      <c r="E759" s="44"/>
      <c r="F759" s="65"/>
      <c r="G759" s="119"/>
      <c r="H759" s="190"/>
      <c r="I759" s="45"/>
      <c r="J759" s="399"/>
      <c r="K759" s="381"/>
      <c r="L759" s="411"/>
      <c r="M759" s="44"/>
      <c r="N759" s="552"/>
      <c r="O759" s="552"/>
      <c r="P759" s="359" t="str">
        <f t="shared" si="57"/>
        <v/>
      </c>
    </row>
    <row r="760" spans="1:16" s="64" customFormat="1" ht="12.75" customHeight="1">
      <c r="A760" s="106" t="str">
        <f ca="1">IF(B760="","",MAX($A$3:INDIRECT(ADDRESS(ROW()-1,COLUMN(),1)))+1)</f>
        <v/>
      </c>
      <c r="B760" s="65"/>
      <c r="C760" s="66" t="str">
        <f ca="1">IF(B760="",IF(D760="","",MAX(INDIRECT(ADDRESS(2+MATCH(MAX($A$3:$A756),$A$3:$A756),COLUMN(),1)):INDIRECT(ADDRESS(ROW()-1,COLUMN(),1)))+1),1)</f>
        <v/>
      </c>
      <c r="D760" s="66"/>
      <c r="E760" s="44"/>
      <c r="F760" s="65"/>
      <c r="G760" s="119"/>
      <c r="H760" s="190" t="s">
        <v>71</v>
      </c>
      <c r="I760" s="45" t="s">
        <v>366</v>
      </c>
      <c r="J760" s="399"/>
      <c r="K760" s="381"/>
      <c r="L760" s="411"/>
      <c r="M760" s="44"/>
      <c r="N760" s="552"/>
      <c r="O760" s="552"/>
      <c r="P760" s="359" t="str">
        <f t="shared" si="57"/>
        <v/>
      </c>
    </row>
    <row r="761" spans="1:16" s="64" customFormat="1" ht="12.75" customHeight="1">
      <c r="A761" s="106"/>
      <c r="B761" s="65"/>
      <c r="C761" s="66"/>
      <c r="D761" s="66"/>
      <c r="E761" s="44"/>
      <c r="F761" s="65"/>
      <c r="G761" s="119"/>
      <c r="H761" s="190" t="s">
        <v>0</v>
      </c>
      <c r="J761" s="399" t="s">
        <v>1958</v>
      </c>
      <c r="K761" s="381"/>
      <c r="L761" s="411"/>
      <c r="M761" s="44"/>
      <c r="N761" s="552"/>
      <c r="O761" s="552"/>
      <c r="P761" s="359" t="str">
        <f t="shared" si="57"/>
        <v/>
      </c>
    </row>
    <row r="762" spans="1:16" s="64" customFormat="1" ht="12.75" customHeight="1">
      <c r="A762" s="106"/>
      <c r="B762" s="65"/>
      <c r="C762" s="66"/>
      <c r="D762" s="66"/>
      <c r="E762" s="44"/>
      <c r="F762" s="65"/>
      <c r="G762" s="119"/>
      <c r="H762" s="190"/>
      <c r="I762" s="354"/>
      <c r="J762" s="399"/>
      <c r="K762" s="381"/>
      <c r="L762" s="411" t="s">
        <v>5654</v>
      </c>
      <c r="M762" s="44"/>
      <c r="N762" s="552"/>
      <c r="O762" s="552"/>
      <c r="P762" s="359" t="str">
        <f t="shared" si="57"/>
        <v/>
      </c>
    </row>
    <row r="763" spans="1:16" s="64" customFormat="1" ht="12.75" customHeight="1">
      <c r="A763" s="66"/>
      <c r="B763" s="65"/>
      <c r="C763" s="66"/>
      <c r="D763" s="66"/>
      <c r="E763" s="44"/>
      <c r="F763" s="65"/>
      <c r="G763" s="119"/>
      <c r="H763" s="190"/>
      <c r="I763" s="45" t="s">
        <v>4502</v>
      </c>
      <c r="J763" s="399"/>
      <c r="K763" s="381"/>
      <c r="L763" s="411"/>
      <c r="M763" s="68"/>
      <c r="N763" s="550"/>
      <c r="O763" s="550"/>
      <c r="P763" s="359" t="str">
        <f t="shared" si="57"/>
        <v/>
      </c>
    </row>
    <row r="764" spans="1:16" s="64" customFormat="1" ht="12.75" customHeight="1">
      <c r="A764" s="106"/>
      <c r="B764" s="65"/>
      <c r="C764" s="66"/>
      <c r="D764" s="66"/>
      <c r="E764" s="44"/>
      <c r="F764" s="65"/>
      <c r="G764" s="119"/>
      <c r="H764" s="190"/>
      <c r="I764" s="45"/>
      <c r="J764" s="399"/>
      <c r="K764" s="381"/>
      <c r="L764" s="411"/>
      <c r="M764" s="44"/>
      <c r="N764" s="552"/>
      <c r="O764" s="552"/>
      <c r="P764" s="359" t="str">
        <f t="shared" si="57"/>
        <v/>
      </c>
    </row>
    <row r="765" spans="1:16" s="64" customFormat="1" ht="12.75" customHeight="1">
      <c r="A765" s="106"/>
      <c r="B765" s="65"/>
      <c r="C765" s="66"/>
      <c r="D765" s="66"/>
      <c r="E765" s="44"/>
      <c r="F765" s="65"/>
      <c r="G765" s="119"/>
      <c r="H765" s="190" t="s">
        <v>0</v>
      </c>
      <c r="J765" s="399" t="s">
        <v>1992</v>
      </c>
      <c r="K765" s="381"/>
      <c r="L765" s="411"/>
      <c r="M765" s="44"/>
      <c r="N765" s="552"/>
      <c r="O765" s="552"/>
      <c r="P765" s="359" t="str">
        <f t="shared" si="57"/>
        <v/>
      </c>
    </row>
    <row r="766" spans="1:16" s="64" customFormat="1" ht="12.75" customHeight="1">
      <c r="A766" s="106"/>
      <c r="B766" s="65"/>
      <c r="C766" s="66"/>
      <c r="D766" s="66"/>
      <c r="E766" s="44"/>
      <c r="F766" s="65"/>
      <c r="G766" s="119"/>
      <c r="H766" s="190"/>
      <c r="I766" s="354" t="str">
        <f t="shared" ref="I766:I775" si="59">IF((K766=L766)=TRUE,"○","x")</f>
        <v>x</v>
      </c>
      <c r="J766" s="399"/>
      <c r="K766" s="381"/>
      <c r="L766" s="411" t="s">
        <v>52</v>
      </c>
      <c r="M766" s="44"/>
      <c r="N766" s="552"/>
      <c r="O766" s="552"/>
      <c r="P766" s="359" t="str">
        <f t="shared" si="57"/>
        <v/>
      </c>
    </row>
    <row r="767" spans="1:16" s="64" customFormat="1" ht="12.75" customHeight="1">
      <c r="A767" s="106"/>
      <c r="B767" s="65"/>
      <c r="C767" s="66"/>
      <c r="D767" s="66"/>
      <c r="E767" s="44"/>
      <c r="F767" s="65"/>
      <c r="G767" s="119"/>
      <c r="H767" s="190"/>
      <c r="I767" s="354" t="str">
        <f t="shared" si="59"/>
        <v>x</v>
      </c>
      <c r="J767" s="399"/>
      <c r="K767" s="381"/>
      <c r="L767" s="411" t="s">
        <v>1959</v>
      </c>
      <c r="M767" s="44"/>
      <c r="N767" s="552"/>
      <c r="O767" s="552"/>
      <c r="P767" s="359" t="str">
        <f t="shared" si="57"/>
        <v/>
      </c>
    </row>
    <row r="768" spans="1:16" s="64" customFormat="1" ht="12.75" customHeight="1">
      <c r="A768" s="106"/>
      <c r="B768" s="65"/>
      <c r="C768" s="66"/>
      <c r="D768" s="66"/>
      <c r="E768" s="44"/>
      <c r="F768" s="65"/>
      <c r="G768" s="119"/>
      <c r="H768" s="190"/>
      <c r="I768" s="354" t="str">
        <f t="shared" si="59"/>
        <v>x</v>
      </c>
      <c r="J768" s="399"/>
      <c r="K768" s="381"/>
      <c r="L768" s="411" t="s">
        <v>1960</v>
      </c>
      <c r="M768" s="44"/>
      <c r="N768" s="552"/>
      <c r="O768" s="552"/>
      <c r="P768" s="359" t="str">
        <f t="shared" si="57"/>
        <v/>
      </c>
    </row>
    <row r="769" spans="1:16" s="64" customFormat="1" ht="12.75" customHeight="1">
      <c r="A769" s="106"/>
      <c r="B769" s="65"/>
      <c r="C769" s="66"/>
      <c r="D769" s="66"/>
      <c r="E769" s="44"/>
      <c r="F769" s="65"/>
      <c r="G769" s="119"/>
      <c r="H769" s="190"/>
      <c r="I769" s="354" t="str">
        <f t="shared" si="59"/>
        <v>x</v>
      </c>
      <c r="J769" s="399"/>
      <c r="K769" s="381"/>
      <c r="L769" s="411" t="s">
        <v>1961</v>
      </c>
      <c r="M769" s="44"/>
      <c r="N769" s="552"/>
      <c r="O769" s="552"/>
      <c r="P769" s="359" t="str">
        <f t="shared" si="57"/>
        <v/>
      </c>
    </row>
    <row r="770" spans="1:16" s="64" customFormat="1" ht="12.75" customHeight="1">
      <c r="A770" s="106"/>
      <c r="B770" s="65"/>
      <c r="C770" s="66"/>
      <c r="D770" s="66"/>
      <c r="E770" s="44"/>
      <c r="F770" s="65"/>
      <c r="G770" s="119"/>
      <c r="H770" s="190"/>
      <c r="I770" s="354" t="str">
        <f t="shared" si="59"/>
        <v>x</v>
      </c>
      <c r="J770" s="399"/>
      <c r="K770" s="381"/>
      <c r="L770" s="411" t="s">
        <v>52</v>
      </c>
      <c r="M770" s="44"/>
      <c r="N770" s="552"/>
      <c r="O770" s="552"/>
      <c r="P770" s="359" t="str">
        <f t="shared" si="57"/>
        <v/>
      </c>
    </row>
    <row r="771" spans="1:16" s="64" customFormat="1" ht="12.75" customHeight="1">
      <c r="A771" s="106"/>
      <c r="B771" s="65"/>
      <c r="C771" s="66"/>
      <c r="D771" s="66"/>
      <c r="E771" s="44"/>
      <c r="F771" s="65"/>
      <c r="G771" s="119"/>
      <c r="H771" s="190"/>
      <c r="I771" s="354" t="str">
        <f t="shared" si="59"/>
        <v>x</v>
      </c>
      <c r="J771" s="399"/>
      <c r="K771" s="381"/>
      <c r="L771" s="411" t="s">
        <v>1959</v>
      </c>
      <c r="M771" s="44"/>
      <c r="N771" s="552"/>
      <c r="O771" s="552"/>
      <c r="P771" s="359" t="str">
        <f t="shared" si="57"/>
        <v/>
      </c>
    </row>
    <row r="772" spans="1:16" s="64" customFormat="1" ht="12.75" customHeight="1">
      <c r="A772" s="106"/>
      <c r="B772" s="65"/>
      <c r="C772" s="66"/>
      <c r="D772" s="66"/>
      <c r="E772" s="44"/>
      <c r="F772" s="65"/>
      <c r="G772" s="119"/>
      <c r="H772" s="190"/>
      <c r="I772" s="354" t="str">
        <f t="shared" si="59"/>
        <v>x</v>
      </c>
      <c r="J772" s="399"/>
      <c r="K772" s="381"/>
      <c r="L772" s="411" t="s">
        <v>1960</v>
      </c>
      <c r="M772" s="44"/>
      <c r="N772" s="552"/>
      <c r="O772" s="552"/>
      <c r="P772" s="359" t="str">
        <f t="shared" si="57"/>
        <v/>
      </c>
    </row>
    <row r="773" spans="1:16" s="64" customFormat="1" ht="12.75" customHeight="1">
      <c r="A773" s="106"/>
      <c r="B773" s="65"/>
      <c r="C773" s="66"/>
      <c r="D773" s="66"/>
      <c r="E773" s="44"/>
      <c r="F773" s="65"/>
      <c r="G773" s="119"/>
      <c r="H773" s="190"/>
      <c r="I773" s="354" t="str">
        <f t="shared" si="59"/>
        <v>x</v>
      </c>
      <c r="J773" s="399"/>
      <c r="K773" s="381"/>
      <c r="L773" s="411" t="s">
        <v>1961</v>
      </c>
      <c r="M773" s="44"/>
      <c r="N773" s="552"/>
      <c r="O773" s="552"/>
      <c r="P773" s="359" t="str">
        <f t="shared" si="57"/>
        <v/>
      </c>
    </row>
    <row r="774" spans="1:16" s="64" customFormat="1" ht="12.75" customHeight="1">
      <c r="A774" s="106"/>
      <c r="B774" s="65"/>
      <c r="C774" s="66"/>
      <c r="D774" s="66"/>
      <c r="E774" s="44"/>
      <c r="F774" s="65"/>
      <c r="G774" s="119"/>
      <c r="H774" s="190"/>
      <c r="I774" s="354" t="str">
        <f t="shared" si="59"/>
        <v>x</v>
      </c>
      <c r="J774" s="399"/>
      <c r="K774" s="381"/>
      <c r="L774" s="411" t="s">
        <v>52</v>
      </c>
      <c r="M774" s="44"/>
      <c r="N774" s="552"/>
      <c r="O774" s="552"/>
      <c r="P774" s="359" t="str">
        <f t="shared" si="57"/>
        <v/>
      </c>
    </row>
    <row r="775" spans="1:16" s="64" customFormat="1" ht="12.75" customHeight="1">
      <c r="A775" s="106"/>
      <c r="B775" s="65"/>
      <c r="C775" s="66"/>
      <c r="D775" s="66"/>
      <c r="E775" s="44"/>
      <c r="F775" s="65"/>
      <c r="G775" s="119"/>
      <c r="H775" s="190"/>
      <c r="I775" s="354" t="str">
        <f t="shared" si="59"/>
        <v>x</v>
      </c>
      <c r="J775" s="399"/>
      <c r="K775" s="381"/>
      <c r="L775" s="411" t="s">
        <v>52</v>
      </c>
      <c r="M775" s="44"/>
      <c r="N775" s="552"/>
      <c r="O775" s="552"/>
      <c r="P775" s="359" t="str">
        <f t="shared" si="57"/>
        <v/>
      </c>
    </row>
    <row r="776" spans="1:16" s="64" customFormat="1" ht="12.75" customHeight="1">
      <c r="A776" s="106"/>
      <c r="B776" s="65"/>
      <c r="C776" s="66"/>
      <c r="D776" s="66"/>
      <c r="E776" s="44"/>
      <c r="F776" s="65"/>
      <c r="G776" s="119"/>
      <c r="H776" s="190"/>
      <c r="I776" s="45" t="s">
        <v>3568</v>
      </c>
      <c r="J776" s="399"/>
      <c r="K776" s="381"/>
      <c r="L776" s="411"/>
      <c r="M776" s="44"/>
      <c r="N776" s="552"/>
      <c r="O776" s="552"/>
      <c r="P776" s="359" t="str">
        <f t="shared" si="57"/>
        <v/>
      </c>
    </row>
    <row r="777" spans="1:16" s="64" customFormat="1" ht="12.75" customHeight="1">
      <c r="A777" s="106"/>
      <c r="B777" s="65"/>
      <c r="C777" s="66"/>
      <c r="D777" s="66"/>
      <c r="E777" s="44"/>
      <c r="F777" s="65"/>
      <c r="G777" s="119"/>
      <c r="H777" s="190"/>
      <c r="I777" s="45"/>
      <c r="J777" s="399"/>
      <c r="K777" s="381"/>
      <c r="L777" s="411"/>
      <c r="M777" s="44"/>
      <c r="N777" s="552"/>
      <c r="O777" s="552"/>
      <c r="P777" s="359"/>
    </row>
    <row r="778" spans="1:16" s="64" customFormat="1" ht="12.75" customHeight="1">
      <c r="A778" s="66"/>
      <c r="B778" s="65"/>
      <c r="C778" s="66"/>
      <c r="D778" s="66"/>
      <c r="E778" s="44"/>
      <c r="F778" s="65"/>
      <c r="G778" s="119"/>
      <c r="H778" s="321"/>
      <c r="I778" s="354" t="s">
        <v>6149</v>
      </c>
      <c r="J778" s="399"/>
      <c r="K778" s="381"/>
      <c r="L778" s="391"/>
      <c r="M778" s="44"/>
      <c r="N778" s="550"/>
      <c r="O778" s="550"/>
      <c r="P778" s="359"/>
    </row>
    <row r="779" spans="1:16" s="64" customFormat="1" ht="12.75" customHeight="1">
      <c r="A779" s="66"/>
      <c r="B779" s="65"/>
      <c r="C779" s="66"/>
      <c r="D779" s="66"/>
      <c r="E779" s="44"/>
      <c r="F779" s="65"/>
      <c r="G779" s="119"/>
      <c r="H779" s="321" t="s">
        <v>5944</v>
      </c>
      <c r="I779" s="354"/>
      <c r="J779" s="399" t="s">
        <v>6150</v>
      </c>
      <c r="K779" s="381"/>
      <c r="L779" s="411"/>
      <c r="M779" s="44"/>
      <c r="N779" s="550"/>
      <c r="O779" s="550"/>
      <c r="P779" s="359"/>
    </row>
    <row r="780" spans="1:16" s="64" customFormat="1" ht="12.75" customHeight="1">
      <c r="A780" s="106" t="str">
        <f ca="1">IF(B780="","",MAX($A$3:INDIRECT(ADDRESS(ROW()-1,COLUMN(),1)))+1)</f>
        <v/>
      </c>
      <c r="B780" s="65"/>
      <c r="C780" s="66" t="str">
        <f ca="1">IF(B780="",IF(D780="","",MAX(INDIRECT(ADDRESS(2+MATCH(MAX($A$299:$A769),$A$299:$A769),COLUMN(),1)):INDIRECT(ADDRESS(ROW()-1,COLUMN(),1)))+1),1)</f>
        <v/>
      </c>
      <c r="D780" s="66"/>
      <c r="E780" s="44"/>
      <c r="F780" s="65"/>
      <c r="G780" s="119"/>
      <c r="H780" s="190"/>
      <c r="I780" s="45"/>
      <c r="J780" s="399"/>
      <c r="K780" s="381"/>
      <c r="L780" s="411"/>
      <c r="M780" s="68"/>
      <c r="N780" s="551"/>
      <c r="O780" s="551"/>
      <c r="P780" s="359" t="str">
        <f t="shared" si="57"/>
        <v/>
      </c>
    </row>
    <row r="781" spans="1:16" s="64" customFormat="1" ht="12.75" customHeight="1">
      <c r="A781" s="106" t="str">
        <f ca="1">IF(B781="","",MAX($A$3:INDIRECT(ADDRESS(ROW()-1,COLUMN(),1)))+1)</f>
        <v/>
      </c>
      <c r="B781" s="65"/>
      <c r="C781" s="61">
        <f ca="1">IF(B781="",IF(D781="","",MAX(INDIRECT(ADDRESS(2+MATCH(MAX($A$299:$A780),$A$299:$A780),COLUMN(),1)):INDIRECT(ADDRESS(ROW()-1,COLUMN(),1)))+1),1)</f>
        <v>2</v>
      </c>
      <c r="D781" s="61" t="s">
        <v>615</v>
      </c>
      <c r="E781" s="48" t="s">
        <v>1437</v>
      </c>
      <c r="F781" s="60" t="s">
        <v>1043</v>
      </c>
      <c r="G781" s="130">
        <v>3</v>
      </c>
      <c r="H781" s="299" t="s">
        <v>361</v>
      </c>
      <c r="I781" s="49" t="s">
        <v>3475</v>
      </c>
      <c r="J781" s="400"/>
      <c r="K781" s="384"/>
      <c r="L781" s="410"/>
      <c r="M781" s="62"/>
      <c r="N781" s="550"/>
      <c r="O781" s="550"/>
      <c r="P781" s="358" t="str">
        <f t="shared" si="57"/>
        <v/>
      </c>
    </row>
    <row r="782" spans="1:16" s="64" customFormat="1" ht="12.75" customHeight="1">
      <c r="A782" s="106"/>
      <c r="B782" s="65"/>
      <c r="C782" s="66"/>
      <c r="D782" s="66"/>
      <c r="E782" s="44"/>
      <c r="F782" s="65"/>
      <c r="G782" s="119"/>
      <c r="H782" s="190" t="s">
        <v>0</v>
      </c>
      <c r="J782" s="399" t="s">
        <v>1653</v>
      </c>
      <c r="K782" s="381"/>
      <c r="L782" s="411"/>
      <c r="M782" s="68"/>
      <c r="N782" s="550"/>
      <c r="O782" s="550"/>
      <c r="P782" s="359" t="str">
        <f t="shared" si="57"/>
        <v/>
      </c>
    </row>
    <row r="783" spans="1:16" s="64" customFormat="1" ht="12.75" customHeight="1">
      <c r="A783" s="106"/>
      <c r="B783" s="65"/>
      <c r="C783" s="66"/>
      <c r="D783" s="66"/>
      <c r="E783" s="44"/>
      <c r="F783" s="65"/>
      <c r="G783" s="119"/>
      <c r="H783" s="190"/>
      <c r="I783" s="354" t="str">
        <f t="shared" ref="I783:I784" si="60">IF((K783=L783)=TRUE,"○","x")</f>
        <v>x</v>
      </c>
      <c r="J783" s="399"/>
      <c r="K783" s="381"/>
      <c r="L783" s="411" t="s">
        <v>1654</v>
      </c>
      <c r="M783" s="68"/>
      <c r="N783" s="550"/>
      <c r="O783" s="550"/>
      <c r="P783" s="359" t="str">
        <f t="shared" si="57"/>
        <v/>
      </c>
    </row>
    <row r="784" spans="1:16" s="64" customFormat="1" ht="12.75" customHeight="1">
      <c r="A784" s="106"/>
      <c r="B784" s="65"/>
      <c r="C784" s="66"/>
      <c r="D784" s="66"/>
      <c r="E784" s="44"/>
      <c r="F784" s="65"/>
      <c r="G784" s="119"/>
      <c r="H784" s="190"/>
      <c r="I784" s="354" t="str">
        <f t="shared" si="60"/>
        <v>x</v>
      </c>
      <c r="J784" s="399"/>
      <c r="K784" s="381"/>
      <c r="L784" s="411" t="s">
        <v>4628</v>
      </c>
      <c r="M784" s="68"/>
      <c r="N784" s="550"/>
      <c r="O784" s="550"/>
      <c r="P784" s="359" t="str">
        <f t="shared" si="57"/>
        <v/>
      </c>
    </row>
    <row r="785" spans="1:16" s="64" customFormat="1" ht="12.75" customHeight="1">
      <c r="A785" s="106"/>
      <c r="B785" s="65"/>
      <c r="C785" s="66"/>
      <c r="D785" s="66"/>
      <c r="E785" s="44"/>
      <c r="F785" s="65"/>
      <c r="G785" s="119"/>
      <c r="H785" s="190"/>
      <c r="I785" s="354" t="s">
        <v>3344</v>
      </c>
      <c r="J785" s="399"/>
      <c r="K785" s="381"/>
      <c r="L785" s="411"/>
      <c r="M785" s="68"/>
      <c r="N785" s="550"/>
      <c r="O785" s="550"/>
      <c r="P785" s="359" t="str">
        <f t="shared" si="57"/>
        <v/>
      </c>
    </row>
    <row r="786" spans="1:16" s="64" customFormat="1" ht="12.75" customHeight="1">
      <c r="A786" s="106"/>
      <c r="B786" s="65"/>
      <c r="C786" s="66"/>
      <c r="D786" s="66"/>
      <c r="E786" s="44"/>
      <c r="F786" s="65"/>
      <c r="G786" s="119"/>
      <c r="H786" s="190"/>
      <c r="I786" s="45"/>
      <c r="J786" s="399"/>
      <c r="K786" s="381"/>
      <c r="L786" s="411"/>
      <c r="M786" s="68"/>
      <c r="N786" s="550"/>
      <c r="O786" s="550"/>
      <c r="P786" s="359" t="str">
        <f t="shared" si="57"/>
        <v/>
      </c>
    </row>
    <row r="787" spans="1:16" s="64" customFormat="1" ht="12.75" customHeight="1">
      <c r="A787" s="106"/>
      <c r="B787" s="65"/>
      <c r="C787" s="66"/>
      <c r="D787" s="66"/>
      <c r="E787" s="44"/>
      <c r="F787" s="65"/>
      <c r="G787" s="119"/>
      <c r="H787" s="190" t="s">
        <v>0</v>
      </c>
      <c r="I787" s="45"/>
      <c r="J787" s="399" t="s">
        <v>5945</v>
      </c>
      <c r="K787" s="381"/>
      <c r="L787" s="411"/>
      <c r="M787" s="68"/>
      <c r="N787" s="550"/>
      <c r="O787" s="550"/>
      <c r="P787" s="359"/>
    </row>
    <row r="788" spans="1:16" s="64" customFormat="1" ht="12.75" customHeight="1">
      <c r="A788" s="106" t="str">
        <f ca="1">IF(B788="","",MAX($A$3:INDIRECT(ADDRESS(ROW()-1,COLUMN(),1)))+1)</f>
        <v/>
      </c>
      <c r="B788" s="65"/>
      <c r="C788" s="66" t="str">
        <f ca="1">IF(B788="",IF(D788="","",MAX(INDIRECT(ADDRESS(2+MATCH(MAX($A$299:$A781),$A$299:$A781),COLUMN(),1)):INDIRECT(ADDRESS(ROW()-1,COLUMN(),1)))+1),1)</f>
        <v/>
      </c>
      <c r="D788" s="66"/>
      <c r="E788" s="44"/>
      <c r="F788" s="65"/>
      <c r="G788" s="119"/>
      <c r="H788" s="190" t="s">
        <v>0</v>
      </c>
      <c r="J788" s="399" t="s">
        <v>1556</v>
      </c>
      <c r="K788" s="381"/>
      <c r="L788" s="411"/>
      <c r="M788" s="68"/>
      <c r="N788" s="550"/>
      <c r="O788" s="550"/>
      <c r="P788" s="359" t="str">
        <f t="shared" si="57"/>
        <v/>
      </c>
    </row>
    <row r="789" spans="1:16" s="64" customFormat="1" ht="12.75" customHeight="1">
      <c r="A789" s="106"/>
      <c r="B789" s="65"/>
      <c r="C789" s="66"/>
      <c r="D789" s="66"/>
      <c r="E789" s="44"/>
      <c r="F789" s="65"/>
      <c r="G789" s="119"/>
      <c r="H789" s="190"/>
      <c r="I789" s="354" t="str">
        <f t="shared" ref="I789" si="61">IF((K789=L789)=TRUE,"○","x")</f>
        <v>x</v>
      </c>
      <c r="J789" s="399"/>
      <c r="K789" s="381"/>
      <c r="L789" s="411" t="s">
        <v>2429</v>
      </c>
      <c r="M789" s="68"/>
      <c r="N789" s="550"/>
      <c r="O789" s="550"/>
      <c r="P789" s="359" t="str">
        <f t="shared" si="57"/>
        <v/>
      </c>
    </row>
    <row r="790" spans="1:16" s="64" customFormat="1" ht="12.75" customHeight="1">
      <c r="A790" s="66"/>
      <c r="B790" s="65"/>
      <c r="C790" s="66"/>
      <c r="D790" s="66"/>
      <c r="E790" s="44"/>
      <c r="F790" s="65"/>
      <c r="G790" s="119"/>
      <c r="H790" s="190"/>
      <c r="I790" s="45" t="s">
        <v>4502</v>
      </c>
      <c r="J790" s="399"/>
      <c r="K790" s="381"/>
      <c r="L790" s="411"/>
      <c r="M790" s="68"/>
      <c r="N790" s="550"/>
      <c r="O790" s="550"/>
      <c r="P790" s="359" t="str">
        <f t="shared" ref="P790" si="62">IF(N790="","",IF(O790="","",IF(O790=N790,$Q$1,O790-N790)))</f>
        <v/>
      </c>
    </row>
    <row r="791" spans="1:16" s="64" customFormat="1" ht="12.75" customHeight="1">
      <c r="A791" s="106"/>
      <c r="B791" s="65"/>
      <c r="C791" s="66"/>
      <c r="D791" s="66"/>
      <c r="E791" s="44"/>
      <c r="F791" s="65"/>
      <c r="G791" s="119"/>
      <c r="H791" s="190"/>
      <c r="I791" s="45"/>
      <c r="J791" s="399"/>
      <c r="K791" s="381"/>
      <c r="L791" s="411"/>
      <c r="M791" s="68"/>
      <c r="N791" s="550"/>
      <c r="O791" s="550"/>
      <c r="P791" s="359" t="str">
        <f t="shared" si="57"/>
        <v/>
      </c>
    </row>
    <row r="792" spans="1:16" s="64" customFormat="1" ht="12.75" customHeight="1">
      <c r="A792" s="106" t="str">
        <f ca="1">IF(B792="","",MAX($A$3:INDIRECT(ADDRESS(ROW()-1,COLUMN(),1)))+1)</f>
        <v/>
      </c>
      <c r="B792" s="65"/>
      <c r="C792" s="66" t="str">
        <f ca="1">IF(B792="",IF(D792="","",MAX(INDIRECT(ADDRESS(2+MATCH(MAX($A$299:$A788),$A$299:$A788),COLUMN(),1)):INDIRECT(ADDRESS(ROW()-1,COLUMN(),1)))+1),1)</f>
        <v/>
      </c>
      <c r="D792" s="66"/>
      <c r="E792" s="44"/>
      <c r="F792" s="65"/>
      <c r="G792" s="119"/>
      <c r="H792" s="190" t="s">
        <v>0</v>
      </c>
      <c r="J792" s="399" t="s">
        <v>177</v>
      </c>
      <c r="K792" s="381"/>
      <c r="L792" s="411"/>
      <c r="M792" s="68"/>
      <c r="N792" s="550"/>
      <c r="O792" s="550"/>
      <c r="P792" s="359" t="str">
        <f t="shared" si="57"/>
        <v/>
      </c>
    </row>
    <row r="793" spans="1:16" s="64" customFormat="1" ht="12.75" customHeight="1">
      <c r="A793" s="106" t="str">
        <f ca="1">IF(B793="","",MAX($A$3:INDIRECT(ADDRESS(ROW()-1,COLUMN(),1)))+1)</f>
        <v/>
      </c>
      <c r="B793" s="65"/>
      <c r="C793" s="66" t="str">
        <f ca="1">IF(B793="",IF(D793="","",MAX(INDIRECT(ADDRESS(2+MATCH(MAX($A$299:$A792),$A$299:$A792),COLUMN(),1)):INDIRECT(ADDRESS(ROW()-1,COLUMN(),1)))+1),1)</f>
        <v/>
      </c>
      <c r="D793" s="66"/>
      <c r="E793" s="44"/>
      <c r="F793" s="65"/>
      <c r="G793" s="119"/>
      <c r="H793" s="297"/>
      <c r="I793" s="45"/>
      <c r="J793" s="399"/>
      <c r="K793" s="381" t="s">
        <v>3512</v>
      </c>
      <c r="L793" s="411" t="s">
        <v>3512</v>
      </c>
      <c r="M793" s="68"/>
      <c r="N793" s="550"/>
      <c r="O793" s="550"/>
      <c r="P793" s="359" t="str">
        <f t="shared" si="57"/>
        <v/>
      </c>
    </row>
    <row r="794" spans="1:16" s="64" customFormat="1" ht="11.25">
      <c r="A794" s="66" t="str">
        <f ca="1">IF(B794="","",MAX($A$3:INDIRECT(ADDRESS(ROW()-1,COLUMN(),1)))+1)</f>
        <v/>
      </c>
      <c r="B794" s="65"/>
      <c r="C794" s="66" t="str">
        <f ca="1">IF(B794="",IF(D794="","",MAX(INDIRECT(ADDRESS(2+MATCH(MAX($A$3:$A793),$A$3:$A793),COLUMN(),1)):INDIRECT(ADDRESS(ROW()-1,COLUMN(),1)))+1),1)</f>
        <v/>
      </c>
      <c r="D794" s="66"/>
      <c r="E794" s="44"/>
      <c r="F794" s="65"/>
      <c r="G794" s="119"/>
      <c r="H794" s="190"/>
      <c r="I794" s="45"/>
      <c r="J794" s="399" t="s">
        <v>3369</v>
      </c>
      <c r="K794" s="381"/>
      <c r="L794" s="411"/>
      <c r="M794" s="68"/>
      <c r="N794" s="550"/>
      <c r="O794" s="550"/>
      <c r="P794" s="359" t="str">
        <f t="shared" si="57"/>
        <v/>
      </c>
    </row>
    <row r="795" spans="1:16" s="64" customFormat="1" ht="12.75" customHeight="1">
      <c r="A795" s="106" t="str">
        <f ca="1">IF(B795="","",MAX($A$3:INDIRECT(ADDRESS(ROW()-1,COLUMN(),1)))+1)</f>
        <v/>
      </c>
      <c r="B795" s="65"/>
      <c r="C795" s="66" t="str">
        <f ca="1">IF(B795="",IF(D795="","",MAX(INDIRECT(ADDRESS(2+MATCH(MAX($A$489:$A794),$A$489:$A794),COLUMN(),1)):INDIRECT(ADDRESS(ROW()-1,COLUMN(),1)))+1),1)</f>
        <v/>
      </c>
      <c r="D795" s="66"/>
      <c r="E795" s="44"/>
      <c r="F795" s="65"/>
      <c r="G795" s="119"/>
      <c r="H795" s="190"/>
      <c r="I795" s="45"/>
      <c r="J795" s="399"/>
      <c r="K795" s="381"/>
      <c r="L795" s="411"/>
      <c r="M795" s="68"/>
      <c r="N795" s="550"/>
      <c r="O795" s="550"/>
      <c r="P795" s="359" t="str">
        <f t="shared" si="57"/>
        <v/>
      </c>
    </row>
    <row r="796" spans="1:16" s="64" customFormat="1" ht="12.75" customHeight="1">
      <c r="A796" s="106" t="str">
        <f ca="1">IF(B796="","",MAX($A$3:INDIRECT(ADDRESS(ROW()-1,COLUMN(),1)))+1)</f>
        <v/>
      </c>
      <c r="B796" s="65"/>
      <c r="C796" s="66" t="str">
        <f ca="1">IF(B796="",IF(D796="","",MAX(INDIRECT(ADDRESS(2+MATCH(MAX($A$489:$A795),$A$489:$A795),COLUMN(),1)):INDIRECT(ADDRESS(ROW()-1,COLUMN(),1)))+1),1)</f>
        <v/>
      </c>
      <c r="D796" s="66"/>
      <c r="E796" s="44"/>
      <c r="F796" s="65"/>
      <c r="G796" s="119"/>
      <c r="H796" s="190"/>
      <c r="I796" s="45"/>
      <c r="J796" s="399"/>
      <c r="K796" s="381"/>
      <c r="L796" s="411" t="s">
        <v>6155</v>
      </c>
      <c r="M796" s="68"/>
      <c r="N796" s="550"/>
      <c r="O796" s="550"/>
      <c r="P796" s="359" t="str">
        <f t="shared" si="57"/>
        <v/>
      </c>
    </row>
    <row r="797" spans="1:16" s="64" customFormat="1" ht="12.75" customHeight="1">
      <c r="A797" s="106"/>
      <c r="B797" s="65"/>
      <c r="C797" s="66"/>
      <c r="D797" s="66"/>
      <c r="E797" s="44"/>
      <c r="F797" s="65"/>
      <c r="G797" s="119"/>
      <c r="H797" s="190"/>
      <c r="I797" s="45"/>
      <c r="J797" s="399"/>
      <c r="K797" s="381"/>
      <c r="L797" s="411"/>
      <c r="M797" s="68"/>
      <c r="N797" s="550"/>
      <c r="O797" s="550"/>
      <c r="P797" s="359" t="str">
        <f t="shared" si="57"/>
        <v/>
      </c>
    </row>
    <row r="798" spans="1:16" s="64" customFormat="1" ht="12.75" customHeight="1">
      <c r="A798" s="106"/>
      <c r="B798" s="65"/>
      <c r="C798" s="66"/>
      <c r="D798" s="66"/>
      <c r="E798" s="44"/>
      <c r="F798" s="65"/>
      <c r="G798" s="119"/>
      <c r="H798" s="190"/>
      <c r="I798" s="45"/>
      <c r="J798" s="399"/>
      <c r="K798" s="381"/>
      <c r="L798" s="411" t="s">
        <v>2546</v>
      </c>
      <c r="M798" s="68"/>
      <c r="N798" s="550"/>
      <c r="O798" s="550"/>
      <c r="P798" s="359" t="str">
        <f t="shared" si="57"/>
        <v/>
      </c>
    </row>
    <row r="799" spans="1:16" s="64" customFormat="1" ht="12.75" customHeight="1">
      <c r="A799" s="106"/>
      <c r="B799" s="65"/>
      <c r="C799" s="66"/>
      <c r="D799" s="66"/>
      <c r="E799" s="44"/>
      <c r="F799" s="65"/>
      <c r="G799" s="119"/>
      <c r="H799" s="190"/>
      <c r="I799" s="45"/>
      <c r="J799" s="399"/>
      <c r="K799" s="381"/>
      <c r="L799" s="411"/>
      <c r="M799" s="68"/>
      <c r="N799" s="550"/>
      <c r="O799" s="550"/>
      <c r="P799" s="359" t="str">
        <f t="shared" si="57"/>
        <v/>
      </c>
    </row>
    <row r="800" spans="1:16" s="64" customFormat="1" ht="12.75" customHeight="1">
      <c r="A800" s="106"/>
      <c r="B800" s="65"/>
      <c r="C800" s="66"/>
      <c r="D800" s="66"/>
      <c r="E800" s="44"/>
      <c r="F800" s="65"/>
      <c r="G800" s="119"/>
      <c r="H800" s="190"/>
      <c r="I800" s="45"/>
      <c r="J800" s="399"/>
      <c r="K800" s="381"/>
      <c r="L800" s="411" t="s">
        <v>1968</v>
      </c>
      <c r="M800" s="68"/>
      <c r="N800" s="550"/>
      <c r="O800" s="550"/>
      <c r="P800" s="359" t="str">
        <f t="shared" si="57"/>
        <v/>
      </c>
    </row>
    <row r="801" spans="1:16" s="64" customFormat="1" ht="12.75" customHeight="1">
      <c r="A801" s="106"/>
      <c r="B801" s="65"/>
      <c r="C801" s="66"/>
      <c r="D801" s="66"/>
      <c r="E801" s="44"/>
      <c r="F801" s="65"/>
      <c r="G801" s="119"/>
      <c r="H801" s="190"/>
      <c r="I801" s="354" t="str">
        <f t="shared" ref="I801" si="63">IF((K801=L801)=TRUE,"○","x")</f>
        <v>x</v>
      </c>
      <c r="J801" s="399"/>
      <c r="K801" s="381"/>
      <c r="L801" s="411" t="s">
        <v>2547</v>
      </c>
      <c r="M801" s="68"/>
      <c r="N801" s="550"/>
      <c r="O801" s="550"/>
      <c r="P801" s="359" t="str">
        <f t="shared" si="57"/>
        <v/>
      </c>
    </row>
    <row r="802" spans="1:16" s="64" customFormat="1" ht="12.75" customHeight="1">
      <c r="A802" s="106"/>
      <c r="B802" s="65"/>
      <c r="C802" s="66"/>
      <c r="D802" s="66"/>
      <c r="E802" s="44"/>
      <c r="F802" s="65"/>
      <c r="G802" s="119"/>
      <c r="H802" s="190"/>
      <c r="I802" s="45"/>
      <c r="J802" s="399"/>
      <c r="K802" s="381"/>
      <c r="L802" s="411" t="s">
        <v>2548</v>
      </c>
      <c r="M802" s="68"/>
      <c r="N802" s="550"/>
      <c r="O802" s="550"/>
      <c r="P802" s="359" t="str">
        <f t="shared" si="57"/>
        <v/>
      </c>
    </row>
    <row r="803" spans="1:16" s="64" customFormat="1" ht="12.75" customHeight="1">
      <c r="A803" s="106"/>
      <c r="B803" s="65"/>
      <c r="C803" s="66"/>
      <c r="D803" s="66"/>
      <c r="E803" s="44"/>
      <c r="F803" s="65"/>
      <c r="G803" s="119"/>
      <c r="H803" s="190"/>
      <c r="I803" s="45"/>
      <c r="J803" s="399"/>
      <c r="K803" s="381"/>
      <c r="L803" s="411"/>
      <c r="M803" s="68"/>
      <c r="N803" s="550"/>
      <c r="O803" s="550"/>
      <c r="P803" s="359" t="str">
        <f t="shared" si="57"/>
        <v/>
      </c>
    </row>
    <row r="804" spans="1:16" s="64" customFormat="1" ht="12.75" customHeight="1">
      <c r="A804" s="106"/>
      <c r="B804" s="65"/>
      <c r="C804" s="66"/>
      <c r="D804" s="66"/>
      <c r="E804" s="44"/>
      <c r="F804" s="65"/>
      <c r="G804" s="119"/>
      <c r="H804" s="190"/>
      <c r="I804" s="354" t="str">
        <f t="shared" ref="I804" si="64">IF((K804=L804)=TRUE,"○","x")</f>
        <v>x</v>
      </c>
      <c r="J804" s="399"/>
      <c r="K804" s="381"/>
      <c r="L804" s="411" t="s">
        <v>2549</v>
      </c>
      <c r="M804" s="68"/>
      <c r="N804" s="550"/>
      <c r="O804" s="550"/>
      <c r="P804" s="359" t="str">
        <f t="shared" si="57"/>
        <v/>
      </c>
    </row>
    <row r="805" spans="1:16" s="64" customFormat="1" ht="12.75" customHeight="1">
      <c r="A805" s="106"/>
      <c r="B805" s="65"/>
      <c r="C805" s="66"/>
      <c r="D805" s="66"/>
      <c r="E805" s="44"/>
      <c r="F805" s="65"/>
      <c r="G805" s="119"/>
      <c r="H805" s="190"/>
      <c r="I805" s="45"/>
      <c r="J805" s="399"/>
      <c r="K805" s="381"/>
      <c r="L805" s="411"/>
      <c r="M805" s="68"/>
      <c r="N805" s="550"/>
      <c r="O805" s="550"/>
      <c r="P805" s="359" t="str">
        <f t="shared" si="57"/>
        <v/>
      </c>
    </row>
    <row r="806" spans="1:16" s="64" customFormat="1" ht="12.75" customHeight="1">
      <c r="A806" s="106"/>
      <c r="B806" s="65"/>
      <c r="C806" s="66"/>
      <c r="D806" s="66"/>
      <c r="E806" s="44"/>
      <c r="F806" s="65"/>
      <c r="G806" s="119"/>
      <c r="H806" s="190"/>
      <c r="I806" s="45"/>
      <c r="J806" s="399"/>
      <c r="K806" s="381"/>
      <c r="L806" s="411" t="s">
        <v>1972</v>
      </c>
      <c r="M806" s="68"/>
      <c r="N806" s="550"/>
      <c r="O806" s="550"/>
      <c r="P806" s="359" t="str">
        <f t="shared" si="57"/>
        <v/>
      </c>
    </row>
    <row r="807" spans="1:16" s="64" customFormat="1" ht="12.75" customHeight="1">
      <c r="A807" s="106"/>
      <c r="B807" s="65"/>
      <c r="C807" s="66"/>
      <c r="D807" s="66"/>
      <c r="E807" s="44"/>
      <c r="F807" s="65"/>
      <c r="G807" s="119"/>
      <c r="H807" s="190"/>
      <c r="I807" s="45"/>
      <c r="J807" s="399"/>
      <c r="K807" s="381"/>
      <c r="L807" s="411"/>
      <c r="M807" s="68"/>
      <c r="N807" s="550"/>
      <c r="O807" s="550"/>
      <c r="P807" s="359" t="str">
        <f t="shared" ref="P807:P871" si="65">IF(N807="","",IF(O807="","",IF(O807=N807,$Q$1,O807-N807)))</f>
        <v/>
      </c>
    </row>
    <row r="808" spans="1:16" s="64" customFormat="1" ht="12.75" customHeight="1">
      <c r="A808" s="106"/>
      <c r="B808" s="65"/>
      <c r="C808" s="66"/>
      <c r="D808" s="66"/>
      <c r="E808" s="44"/>
      <c r="F808" s="65"/>
      <c r="G808" s="119"/>
      <c r="H808" s="190"/>
      <c r="I808" s="45"/>
      <c r="J808" s="399"/>
      <c r="K808" s="381"/>
      <c r="L808" s="411" t="s">
        <v>1973</v>
      </c>
      <c r="M808" s="68"/>
      <c r="N808" s="550"/>
      <c r="O808" s="550"/>
      <c r="P808" s="359" t="str">
        <f t="shared" si="65"/>
        <v/>
      </c>
    </row>
    <row r="809" spans="1:16" s="64" customFormat="1" ht="12.75" customHeight="1">
      <c r="A809" s="106"/>
      <c r="B809" s="65"/>
      <c r="C809" s="66"/>
      <c r="D809" s="66"/>
      <c r="E809" s="44"/>
      <c r="F809" s="65"/>
      <c r="G809" s="119"/>
      <c r="H809" s="190"/>
      <c r="I809" s="45"/>
      <c r="J809" s="399"/>
      <c r="K809" s="381"/>
      <c r="L809" s="411"/>
      <c r="M809" s="68"/>
      <c r="N809" s="550"/>
      <c r="O809" s="550"/>
      <c r="P809" s="359" t="str">
        <f t="shared" si="65"/>
        <v/>
      </c>
    </row>
    <row r="810" spans="1:16" s="64" customFormat="1" ht="12.75" customHeight="1">
      <c r="A810" s="106"/>
      <c r="B810" s="65"/>
      <c r="C810" s="66"/>
      <c r="D810" s="66"/>
      <c r="E810" s="44"/>
      <c r="F810" s="65"/>
      <c r="G810" s="119"/>
      <c r="H810" s="190"/>
      <c r="I810" s="45"/>
      <c r="J810" s="399"/>
      <c r="K810" s="381"/>
      <c r="L810" s="411" t="s">
        <v>1974</v>
      </c>
      <c r="M810" s="68"/>
      <c r="N810" s="550"/>
      <c r="O810" s="550"/>
      <c r="P810" s="359" t="str">
        <f t="shared" si="65"/>
        <v/>
      </c>
    </row>
    <row r="811" spans="1:16" s="64" customFormat="1" ht="12.75" customHeight="1">
      <c r="A811" s="106"/>
      <c r="B811" s="65"/>
      <c r="C811" s="66"/>
      <c r="D811" s="66"/>
      <c r="E811" s="44"/>
      <c r="F811" s="65"/>
      <c r="G811" s="119"/>
      <c r="H811" s="190"/>
      <c r="I811" s="45"/>
      <c r="J811" s="399"/>
      <c r="K811" s="381"/>
      <c r="L811" s="411"/>
      <c r="M811" s="68"/>
      <c r="N811" s="550"/>
      <c r="O811" s="550"/>
      <c r="P811" s="359" t="str">
        <f t="shared" si="65"/>
        <v/>
      </c>
    </row>
    <row r="812" spans="1:16" s="64" customFormat="1" ht="12.75" customHeight="1">
      <c r="A812" s="106"/>
      <c r="B812" s="65"/>
      <c r="C812" s="66"/>
      <c r="D812" s="66"/>
      <c r="E812" s="44"/>
      <c r="F812" s="65"/>
      <c r="G812" s="119"/>
      <c r="H812" s="190"/>
      <c r="I812" s="354" t="str">
        <f t="shared" ref="I812:I848" si="66">IF((K812=L812)=TRUE,"○","x")</f>
        <v>x</v>
      </c>
      <c r="J812" s="399"/>
      <c r="K812" s="381"/>
      <c r="L812" s="411" t="s">
        <v>2550</v>
      </c>
      <c r="M812" s="68"/>
      <c r="N812" s="550"/>
      <c r="O812" s="550"/>
      <c r="P812" s="359" t="str">
        <f t="shared" si="65"/>
        <v/>
      </c>
    </row>
    <row r="813" spans="1:16" s="64" customFormat="1" ht="12.75" customHeight="1">
      <c r="A813" s="106"/>
      <c r="B813" s="65"/>
      <c r="C813" s="66"/>
      <c r="D813" s="66"/>
      <c r="E813" s="44"/>
      <c r="F813" s="65"/>
      <c r="G813" s="119"/>
      <c r="H813" s="190"/>
      <c r="I813" s="354" t="str">
        <f t="shared" si="66"/>
        <v>x</v>
      </c>
      <c r="J813" s="399"/>
      <c r="K813" s="381"/>
      <c r="L813" s="411" t="s">
        <v>2551</v>
      </c>
      <c r="M813" s="68"/>
      <c r="N813" s="550"/>
      <c r="O813" s="550"/>
      <c r="P813" s="359" t="str">
        <f t="shared" si="65"/>
        <v/>
      </c>
    </row>
    <row r="814" spans="1:16" s="64" customFormat="1" ht="12.75" customHeight="1">
      <c r="A814" s="106"/>
      <c r="B814" s="65"/>
      <c r="C814" s="66"/>
      <c r="D814" s="66"/>
      <c r="E814" s="44"/>
      <c r="F814" s="65"/>
      <c r="G814" s="119"/>
      <c r="H814" s="190"/>
      <c r="I814" s="354" t="str">
        <f t="shared" si="66"/>
        <v>x</v>
      </c>
      <c r="J814" s="399"/>
      <c r="K814" s="381"/>
      <c r="L814" s="411" t="s">
        <v>2552</v>
      </c>
      <c r="M814" s="68"/>
      <c r="N814" s="550"/>
      <c r="O814" s="550"/>
      <c r="P814" s="359" t="str">
        <f t="shared" si="65"/>
        <v/>
      </c>
    </row>
    <row r="815" spans="1:16" s="64" customFormat="1" ht="12.75" customHeight="1">
      <c r="A815" s="106"/>
      <c r="B815" s="65"/>
      <c r="C815" s="66"/>
      <c r="D815" s="66"/>
      <c r="E815" s="44"/>
      <c r="F815" s="65"/>
      <c r="G815" s="119"/>
      <c r="H815" s="190"/>
      <c r="I815" s="354" t="str">
        <f t="shared" si="66"/>
        <v>x</v>
      </c>
      <c r="J815" s="399"/>
      <c r="K815" s="381"/>
      <c r="L815" s="411" t="s">
        <v>2553</v>
      </c>
      <c r="M815" s="68"/>
      <c r="N815" s="550"/>
      <c r="O815" s="550"/>
      <c r="P815" s="359" t="str">
        <f t="shared" si="65"/>
        <v/>
      </c>
    </row>
    <row r="816" spans="1:16" s="64" customFormat="1" ht="12.75" customHeight="1">
      <c r="A816" s="106"/>
      <c r="B816" s="65"/>
      <c r="C816" s="66"/>
      <c r="D816" s="66"/>
      <c r="E816" s="44"/>
      <c r="F816" s="65"/>
      <c r="G816" s="119"/>
      <c r="H816" s="190"/>
      <c r="I816" s="354" t="str">
        <f t="shared" si="66"/>
        <v>x</v>
      </c>
      <c r="J816" s="399"/>
      <c r="K816" s="381"/>
      <c r="L816" s="411" t="s">
        <v>2554</v>
      </c>
      <c r="M816" s="68"/>
      <c r="N816" s="550"/>
      <c r="O816" s="550"/>
      <c r="P816" s="359" t="str">
        <f t="shared" si="65"/>
        <v/>
      </c>
    </row>
    <row r="817" spans="1:16" s="64" customFormat="1" ht="12.75" customHeight="1">
      <c r="A817" s="106"/>
      <c r="B817" s="65"/>
      <c r="C817" s="66"/>
      <c r="D817" s="66"/>
      <c r="E817" s="44"/>
      <c r="F817" s="65"/>
      <c r="G817" s="119"/>
      <c r="H817" s="190"/>
      <c r="I817" s="354" t="str">
        <f t="shared" si="66"/>
        <v>x</v>
      </c>
      <c r="J817" s="399"/>
      <c r="K817" s="381"/>
      <c r="L817" s="411" t="s">
        <v>2555</v>
      </c>
      <c r="M817" s="68"/>
      <c r="N817" s="550"/>
      <c r="O817" s="550"/>
      <c r="P817" s="359" t="str">
        <f t="shared" si="65"/>
        <v/>
      </c>
    </row>
    <row r="818" spans="1:16" s="64" customFormat="1" ht="12.75" customHeight="1">
      <c r="A818" s="106"/>
      <c r="B818" s="65"/>
      <c r="C818" s="66"/>
      <c r="D818" s="66"/>
      <c r="E818" s="44"/>
      <c r="F818" s="65"/>
      <c r="G818" s="119"/>
      <c r="H818" s="190"/>
      <c r="I818" s="354" t="str">
        <f t="shared" si="66"/>
        <v>x</v>
      </c>
      <c r="J818" s="399"/>
      <c r="K818" s="381"/>
      <c r="L818" s="411" t="s">
        <v>2556</v>
      </c>
      <c r="M818" s="68"/>
      <c r="N818" s="550"/>
      <c r="O818" s="550"/>
      <c r="P818" s="359" t="str">
        <f t="shared" si="65"/>
        <v/>
      </c>
    </row>
    <row r="819" spans="1:16" s="64" customFormat="1" ht="12.75" customHeight="1">
      <c r="A819" s="106"/>
      <c r="B819" s="65"/>
      <c r="C819" s="66"/>
      <c r="D819" s="66"/>
      <c r="E819" s="44"/>
      <c r="F819" s="65"/>
      <c r="G819" s="119"/>
      <c r="H819" s="190"/>
      <c r="I819" s="354" t="str">
        <f t="shared" si="66"/>
        <v>x</v>
      </c>
      <c r="J819" s="399"/>
      <c r="K819" s="381"/>
      <c r="L819" s="411" t="s">
        <v>2557</v>
      </c>
      <c r="M819" s="68"/>
      <c r="N819" s="550"/>
      <c r="O819" s="550"/>
      <c r="P819" s="359" t="str">
        <f t="shared" si="65"/>
        <v/>
      </c>
    </row>
    <row r="820" spans="1:16" s="64" customFormat="1" ht="12.75" customHeight="1">
      <c r="A820" s="106"/>
      <c r="B820" s="65"/>
      <c r="C820" s="66"/>
      <c r="D820" s="66"/>
      <c r="E820" s="44"/>
      <c r="F820" s="65"/>
      <c r="G820" s="119"/>
      <c r="H820" s="190"/>
      <c r="I820" s="354" t="str">
        <f t="shared" si="66"/>
        <v>x</v>
      </c>
      <c r="J820" s="399"/>
      <c r="K820" s="381"/>
      <c r="L820" s="411" t="s">
        <v>2558</v>
      </c>
      <c r="M820" s="68"/>
      <c r="N820" s="550"/>
      <c r="O820" s="550"/>
      <c r="P820" s="359" t="str">
        <f t="shared" si="65"/>
        <v/>
      </c>
    </row>
    <row r="821" spans="1:16" s="64" customFormat="1" ht="12.75" customHeight="1">
      <c r="A821" s="106"/>
      <c r="B821" s="65"/>
      <c r="C821" s="66"/>
      <c r="D821" s="66"/>
      <c r="E821" s="44"/>
      <c r="F821" s="65"/>
      <c r="G821" s="119"/>
      <c r="H821" s="190"/>
      <c r="I821" s="354" t="str">
        <f t="shared" si="66"/>
        <v>x</v>
      </c>
      <c r="J821" s="399"/>
      <c r="K821" s="381"/>
      <c r="L821" s="411" t="s">
        <v>2559</v>
      </c>
      <c r="M821" s="68"/>
      <c r="N821" s="550"/>
      <c r="O821" s="550"/>
      <c r="P821" s="359" t="str">
        <f t="shared" si="65"/>
        <v/>
      </c>
    </row>
    <row r="822" spans="1:16" s="64" customFormat="1" ht="12.75" customHeight="1">
      <c r="A822" s="106"/>
      <c r="B822" s="65"/>
      <c r="C822" s="66"/>
      <c r="D822" s="66"/>
      <c r="E822" s="44"/>
      <c r="F822" s="65"/>
      <c r="G822" s="119"/>
      <c r="H822" s="190"/>
      <c r="I822" s="354" t="str">
        <f t="shared" si="66"/>
        <v>x</v>
      </c>
      <c r="J822" s="399"/>
      <c r="K822" s="381"/>
      <c r="L822" s="411" t="s">
        <v>2560</v>
      </c>
      <c r="M822" s="68"/>
      <c r="N822" s="550"/>
      <c r="O822" s="550"/>
      <c r="P822" s="359" t="str">
        <f t="shared" si="65"/>
        <v/>
      </c>
    </row>
    <row r="823" spans="1:16" s="64" customFormat="1" ht="12.75" customHeight="1">
      <c r="A823" s="106"/>
      <c r="B823" s="65"/>
      <c r="C823" s="66"/>
      <c r="D823" s="66"/>
      <c r="E823" s="44"/>
      <c r="F823" s="65"/>
      <c r="G823" s="119"/>
      <c r="H823" s="190"/>
      <c r="I823" s="354" t="str">
        <f t="shared" si="66"/>
        <v>x</v>
      </c>
      <c r="J823" s="399"/>
      <c r="K823" s="381"/>
      <c r="L823" s="411" t="s">
        <v>2561</v>
      </c>
      <c r="M823" s="68"/>
      <c r="N823" s="550"/>
      <c r="O823" s="550"/>
      <c r="P823" s="359" t="str">
        <f t="shared" si="65"/>
        <v/>
      </c>
    </row>
    <row r="824" spans="1:16" s="64" customFormat="1" ht="12.75" customHeight="1">
      <c r="A824" s="106"/>
      <c r="B824" s="65"/>
      <c r="C824" s="66"/>
      <c r="D824" s="66"/>
      <c r="E824" s="44"/>
      <c r="F824" s="65"/>
      <c r="G824" s="119"/>
      <c r="H824" s="190"/>
      <c r="I824" s="354" t="str">
        <f t="shared" si="66"/>
        <v>x</v>
      </c>
      <c r="J824" s="399"/>
      <c r="K824" s="381"/>
      <c r="L824" s="411" t="s">
        <v>2562</v>
      </c>
      <c r="M824" s="68"/>
      <c r="N824" s="550"/>
      <c r="O824" s="550"/>
      <c r="P824" s="359" t="str">
        <f t="shared" si="65"/>
        <v/>
      </c>
    </row>
    <row r="825" spans="1:16" s="64" customFormat="1" ht="12.75" customHeight="1">
      <c r="A825" s="106"/>
      <c r="B825" s="65"/>
      <c r="C825" s="66"/>
      <c r="D825" s="66"/>
      <c r="E825" s="44"/>
      <c r="F825" s="65"/>
      <c r="G825" s="119"/>
      <c r="H825" s="190"/>
      <c r="I825" s="354" t="str">
        <f t="shared" si="66"/>
        <v>x</v>
      </c>
      <c r="J825" s="399"/>
      <c r="K825" s="381"/>
      <c r="L825" s="411" t="s">
        <v>2563</v>
      </c>
      <c r="M825" s="68"/>
      <c r="N825" s="550"/>
      <c r="O825" s="550"/>
      <c r="P825" s="359" t="str">
        <f t="shared" si="65"/>
        <v/>
      </c>
    </row>
    <row r="826" spans="1:16" s="64" customFormat="1" ht="12.75" customHeight="1">
      <c r="A826" s="106"/>
      <c r="B826" s="65"/>
      <c r="C826" s="66"/>
      <c r="D826" s="66"/>
      <c r="E826" s="44"/>
      <c r="F826" s="65"/>
      <c r="G826" s="119"/>
      <c r="H826" s="190"/>
      <c r="I826" s="354" t="str">
        <f t="shared" si="66"/>
        <v>x</v>
      </c>
      <c r="J826" s="399"/>
      <c r="K826" s="381"/>
      <c r="L826" s="411" t="s">
        <v>2564</v>
      </c>
      <c r="M826" s="68"/>
      <c r="N826" s="550"/>
      <c r="O826" s="550"/>
      <c r="P826" s="359" t="str">
        <f t="shared" si="65"/>
        <v/>
      </c>
    </row>
    <row r="827" spans="1:16" s="64" customFormat="1" ht="12.75" customHeight="1">
      <c r="A827" s="106"/>
      <c r="B827" s="65"/>
      <c r="C827" s="66"/>
      <c r="D827" s="66"/>
      <c r="E827" s="44"/>
      <c r="F827" s="65"/>
      <c r="G827" s="119"/>
      <c r="H827" s="190"/>
      <c r="I827" s="354" t="str">
        <f t="shared" si="66"/>
        <v>x</v>
      </c>
      <c r="J827" s="399"/>
      <c r="K827" s="381"/>
      <c r="L827" s="411" t="s">
        <v>2565</v>
      </c>
      <c r="M827" s="68"/>
      <c r="N827" s="550"/>
      <c r="O827" s="550"/>
      <c r="P827" s="359" t="str">
        <f t="shared" si="65"/>
        <v/>
      </c>
    </row>
    <row r="828" spans="1:16" s="64" customFormat="1" ht="12.75" customHeight="1">
      <c r="A828" s="106"/>
      <c r="B828" s="65"/>
      <c r="C828" s="66"/>
      <c r="D828" s="66"/>
      <c r="E828" s="44"/>
      <c r="F828" s="65"/>
      <c r="G828" s="119"/>
      <c r="H828" s="190"/>
      <c r="I828" s="354" t="str">
        <f t="shared" si="66"/>
        <v>x</v>
      </c>
      <c r="J828" s="399"/>
      <c r="K828" s="381"/>
      <c r="L828" s="411" t="s">
        <v>2566</v>
      </c>
      <c r="M828" s="68"/>
      <c r="N828" s="550"/>
      <c r="O828" s="550"/>
      <c r="P828" s="359" t="str">
        <f t="shared" si="65"/>
        <v/>
      </c>
    </row>
    <row r="829" spans="1:16" s="64" customFormat="1" ht="12.75" customHeight="1">
      <c r="A829" s="106"/>
      <c r="B829" s="65"/>
      <c r="C829" s="66"/>
      <c r="D829" s="66"/>
      <c r="E829" s="44"/>
      <c r="F829" s="65"/>
      <c r="G829" s="119"/>
      <c r="H829" s="190"/>
      <c r="I829" s="354" t="str">
        <f t="shared" si="66"/>
        <v>x</v>
      </c>
      <c r="J829" s="399"/>
      <c r="K829" s="381"/>
      <c r="L829" s="411" t="s">
        <v>2567</v>
      </c>
      <c r="M829" s="68"/>
      <c r="N829" s="550"/>
      <c r="O829" s="550"/>
      <c r="P829" s="359" t="str">
        <f t="shared" si="65"/>
        <v/>
      </c>
    </row>
    <row r="830" spans="1:16" s="64" customFormat="1" ht="12.75" customHeight="1">
      <c r="A830" s="106"/>
      <c r="B830" s="65"/>
      <c r="C830" s="66"/>
      <c r="D830" s="66"/>
      <c r="E830" s="44"/>
      <c r="F830" s="65"/>
      <c r="G830" s="119"/>
      <c r="H830" s="190"/>
      <c r="I830" s="354" t="str">
        <f t="shared" si="66"/>
        <v>x</v>
      </c>
      <c r="J830" s="399"/>
      <c r="K830" s="381"/>
      <c r="L830" s="411" t="s">
        <v>2568</v>
      </c>
      <c r="M830" s="68"/>
      <c r="N830" s="550"/>
      <c r="O830" s="550"/>
      <c r="P830" s="359" t="str">
        <f t="shared" si="65"/>
        <v/>
      </c>
    </row>
    <row r="831" spans="1:16" s="64" customFormat="1" ht="12.75" customHeight="1">
      <c r="A831" s="106"/>
      <c r="B831" s="65"/>
      <c r="C831" s="66"/>
      <c r="D831" s="66"/>
      <c r="E831" s="44"/>
      <c r="F831" s="65"/>
      <c r="G831" s="119"/>
      <c r="H831" s="190"/>
      <c r="I831" s="354" t="str">
        <f t="shared" si="66"/>
        <v>x</v>
      </c>
      <c r="J831" s="399"/>
      <c r="K831" s="381"/>
      <c r="L831" s="411" t="s">
        <v>2569</v>
      </c>
      <c r="M831" s="68"/>
      <c r="N831" s="550"/>
      <c r="O831" s="550"/>
      <c r="P831" s="359" t="str">
        <f t="shared" si="65"/>
        <v/>
      </c>
    </row>
    <row r="832" spans="1:16" s="64" customFormat="1" ht="12.75" customHeight="1">
      <c r="A832" s="106"/>
      <c r="B832" s="65"/>
      <c r="C832" s="66"/>
      <c r="D832" s="66"/>
      <c r="E832" s="44"/>
      <c r="F832" s="65"/>
      <c r="G832" s="119"/>
      <c r="H832" s="190"/>
      <c r="I832" s="354" t="str">
        <f t="shared" si="66"/>
        <v>x</v>
      </c>
      <c r="J832" s="399"/>
      <c r="K832" s="381"/>
      <c r="L832" s="411" t="s">
        <v>2570</v>
      </c>
      <c r="M832" s="68"/>
      <c r="N832" s="550"/>
      <c r="O832" s="550"/>
      <c r="P832" s="359" t="str">
        <f t="shared" si="65"/>
        <v/>
      </c>
    </row>
    <row r="833" spans="1:16" s="64" customFormat="1" ht="12.75" customHeight="1">
      <c r="A833" s="106"/>
      <c r="B833" s="65"/>
      <c r="C833" s="66"/>
      <c r="D833" s="66"/>
      <c r="E833" s="44"/>
      <c r="F833" s="65"/>
      <c r="G833" s="119"/>
      <c r="H833" s="190"/>
      <c r="I833" s="354" t="str">
        <f t="shared" si="66"/>
        <v>x</v>
      </c>
      <c r="J833" s="399"/>
      <c r="K833" s="381"/>
      <c r="L833" s="411" t="s">
        <v>2571</v>
      </c>
      <c r="M833" s="68"/>
      <c r="N833" s="550"/>
      <c r="O833" s="550"/>
      <c r="P833" s="359" t="str">
        <f t="shared" si="65"/>
        <v/>
      </c>
    </row>
    <row r="834" spans="1:16" s="64" customFormat="1" ht="12.75" customHeight="1">
      <c r="A834" s="106"/>
      <c r="B834" s="65"/>
      <c r="C834" s="66"/>
      <c r="D834" s="66"/>
      <c r="E834" s="44"/>
      <c r="F834" s="65"/>
      <c r="G834" s="119"/>
      <c r="H834" s="190"/>
      <c r="I834" s="354" t="str">
        <f t="shared" si="66"/>
        <v>x</v>
      </c>
      <c r="J834" s="399"/>
      <c r="K834" s="381"/>
      <c r="L834" s="411" t="s">
        <v>2572</v>
      </c>
      <c r="M834" s="68"/>
      <c r="N834" s="550"/>
      <c r="O834" s="550"/>
      <c r="P834" s="359" t="str">
        <f t="shared" si="65"/>
        <v/>
      </c>
    </row>
    <row r="835" spans="1:16" s="64" customFormat="1" ht="12.75" customHeight="1">
      <c r="A835" s="106"/>
      <c r="B835" s="65"/>
      <c r="C835" s="66"/>
      <c r="D835" s="66"/>
      <c r="E835" s="44"/>
      <c r="F835" s="65"/>
      <c r="G835" s="119"/>
      <c r="H835" s="190"/>
      <c r="I835" s="354" t="str">
        <f t="shared" si="66"/>
        <v>x</v>
      </c>
      <c r="J835" s="399"/>
      <c r="K835" s="381"/>
      <c r="L835" s="411" t="s">
        <v>2573</v>
      </c>
      <c r="M835" s="68"/>
      <c r="N835" s="550"/>
      <c r="O835" s="550"/>
      <c r="P835" s="359" t="str">
        <f t="shared" si="65"/>
        <v/>
      </c>
    </row>
    <row r="836" spans="1:16" s="64" customFormat="1" ht="12.75" customHeight="1">
      <c r="A836" s="106"/>
      <c r="B836" s="65"/>
      <c r="C836" s="66"/>
      <c r="D836" s="66"/>
      <c r="E836" s="44"/>
      <c r="F836" s="65"/>
      <c r="G836" s="119"/>
      <c r="H836" s="190"/>
      <c r="I836" s="354" t="str">
        <f t="shared" si="66"/>
        <v>x</v>
      </c>
      <c r="J836" s="399"/>
      <c r="K836" s="381"/>
      <c r="L836" s="411" t="s">
        <v>2574</v>
      </c>
      <c r="M836" s="68"/>
      <c r="N836" s="550"/>
      <c r="O836" s="550"/>
      <c r="P836" s="359" t="str">
        <f t="shared" si="65"/>
        <v/>
      </c>
    </row>
    <row r="837" spans="1:16" s="64" customFormat="1" ht="12.75" customHeight="1">
      <c r="A837" s="106"/>
      <c r="B837" s="65"/>
      <c r="C837" s="66"/>
      <c r="D837" s="66"/>
      <c r="E837" s="44"/>
      <c r="F837" s="65"/>
      <c r="G837" s="119"/>
      <c r="H837" s="190"/>
      <c r="I837" s="354" t="str">
        <f t="shared" si="66"/>
        <v>x</v>
      </c>
      <c r="J837" s="399"/>
      <c r="K837" s="381"/>
      <c r="L837" s="411" t="s">
        <v>2575</v>
      </c>
      <c r="M837" s="68"/>
      <c r="N837" s="550"/>
      <c r="O837" s="550"/>
      <c r="P837" s="359" t="str">
        <f t="shared" si="65"/>
        <v/>
      </c>
    </row>
    <row r="838" spans="1:16" s="64" customFormat="1" ht="12.75" customHeight="1">
      <c r="A838" s="106"/>
      <c r="B838" s="65"/>
      <c r="C838" s="66"/>
      <c r="D838" s="66"/>
      <c r="E838" s="44"/>
      <c r="F838" s="65"/>
      <c r="G838" s="119"/>
      <c r="H838" s="190"/>
      <c r="I838" s="354" t="str">
        <f t="shared" si="66"/>
        <v>x</v>
      </c>
      <c r="J838" s="399"/>
      <c r="K838" s="381"/>
      <c r="L838" s="411" t="s">
        <v>2576</v>
      </c>
      <c r="M838" s="68"/>
      <c r="N838" s="550"/>
      <c r="O838" s="550"/>
      <c r="P838" s="359" t="str">
        <f t="shared" si="65"/>
        <v/>
      </c>
    </row>
    <row r="839" spans="1:16" s="64" customFormat="1" ht="12.75" customHeight="1">
      <c r="A839" s="106"/>
      <c r="B839" s="65"/>
      <c r="C839" s="66"/>
      <c r="D839" s="66"/>
      <c r="E839" s="44"/>
      <c r="F839" s="65"/>
      <c r="G839" s="119"/>
      <c r="H839" s="190"/>
      <c r="I839" s="354" t="str">
        <f t="shared" si="66"/>
        <v>x</v>
      </c>
      <c r="J839" s="399"/>
      <c r="K839" s="381"/>
      <c r="L839" s="411" t="s">
        <v>2577</v>
      </c>
      <c r="M839" s="68"/>
      <c r="N839" s="550"/>
      <c r="O839" s="550"/>
      <c r="P839" s="359" t="str">
        <f t="shared" si="65"/>
        <v/>
      </c>
    </row>
    <row r="840" spans="1:16" s="64" customFormat="1" ht="12.75" customHeight="1">
      <c r="A840" s="106"/>
      <c r="B840" s="65"/>
      <c r="C840" s="66"/>
      <c r="D840" s="66"/>
      <c r="E840" s="44"/>
      <c r="F840" s="65"/>
      <c r="G840" s="119"/>
      <c r="H840" s="190"/>
      <c r="I840" s="354" t="str">
        <f t="shared" si="66"/>
        <v>x</v>
      </c>
      <c r="J840" s="399"/>
      <c r="K840" s="381"/>
      <c r="L840" s="411" t="s">
        <v>2578</v>
      </c>
      <c r="M840" s="68"/>
      <c r="N840" s="550"/>
      <c r="O840" s="550"/>
      <c r="P840" s="359" t="str">
        <f t="shared" si="65"/>
        <v/>
      </c>
    </row>
    <row r="841" spans="1:16" s="64" customFormat="1" ht="12.75" customHeight="1">
      <c r="A841" s="106"/>
      <c r="B841" s="65"/>
      <c r="C841" s="66"/>
      <c r="D841" s="66"/>
      <c r="E841" s="44"/>
      <c r="F841" s="65"/>
      <c r="G841" s="119"/>
      <c r="H841" s="190"/>
      <c r="I841" s="354" t="str">
        <f t="shared" si="66"/>
        <v>x</v>
      </c>
      <c r="J841" s="399"/>
      <c r="K841" s="381"/>
      <c r="L841" s="411" t="s">
        <v>2579</v>
      </c>
      <c r="M841" s="68"/>
      <c r="N841" s="550"/>
      <c r="O841" s="550"/>
      <c r="P841" s="359" t="str">
        <f t="shared" si="65"/>
        <v/>
      </c>
    </row>
    <row r="842" spans="1:16" s="64" customFormat="1" ht="12.75" customHeight="1">
      <c r="A842" s="106"/>
      <c r="B842" s="65"/>
      <c r="C842" s="66"/>
      <c r="D842" s="66"/>
      <c r="E842" s="44"/>
      <c r="F842" s="65"/>
      <c r="G842" s="119"/>
      <c r="H842" s="190"/>
      <c r="I842" s="354" t="str">
        <f t="shared" si="66"/>
        <v>x</v>
      </c>
      <c r="J842" s="399"/>
      <c r="K842" s="381"/>
      <c r="L842" s="411" t="s">
        <v>2580</v>
      </c>
      <c r="M842" s="68"/>
      <c r="N842" s="550"/>
      <c r="O842" s="550"/>
      <c r="P842" s="359" t="str">
        <f t="shared" si="65"/>
        <v/>
      </c>
    </row>
    <row r="843" spans="1:16" s="64" customFormat="1" ht="12.75" customHeight="1">
      <c r="A843" s="106"/>
      <c r="B843" s="65"/>
      <c r="C843" s="66"/>
      <c r="D843" s="66"/>
      <c r="E843" s="44"/>
      <c r="F843" s="65"/>
      <c r="G843" s="119"/>
      <c r="H843" s="190"/>
      <c r="I843" s="354" t="str">
        <f t="shared" si="66"/>
        <v>x</v>
      </c>
      <c r="J843" s="399"/>
      <c r="K843" s="381"/>
      <c r="L843" s="411" t="s">
        <v>2581</v>
      </c>
      <c r="M843" s="68"/>
      <c r="N843" s="550"/>
      <c r="O843" s="550"/>
      <c r="P843" s="359" t="str">
        <f t="shared" si="65"/>
        <v/>
      </c>
    </row>
    <row r="844" spans="1:16" s="64" customFormat="1" ht="12.75" customHeight="1">
      <c r="A844" s="106"/>
      <c r="B844" s="65"/>
      <c r="C844" s="66"/>
      <c r="D844" s="66"/>
      <c r="E844" s="44"/>
      <c r="F844" s="65"/>
      <c r="G844" s="119"/>
      <c r="H844" s="190"/>
      <c r="I844" s="354" t="str">
        <f t="shared" si="66"/>
        <v>x</v>
      </c>
      <c r="J844" s="399"/>
      <c r="K844" s="381"/>
      <c r="L844" s="411" t="s">
        <v>2582</v>
      </c>
      <c r="M844" s="68"/>
      <c r="N844" s="550"/>
      <c r="O844" s="550"/>
      <c r="P844" s="359" t="str">
        <f t="shared" si="65"/>
        <v/>
      </c>
    </row>
    <row r="845" spans="1:16" s="64" customFormat="1" ht="12.75" customHeight="1">
      <c r="A845" s="106"/>
      <c r="B845" s="65"/>
      <c r="C845" s="66"/>
      <c r="D845" s="66"/>
      <c r="E845" s="44"/>
      <c r="F845" s="65"/>
      <c r="G845" s="119"/>
      <c r="H845" s="190"/>
      <c r="I845" s="354" t="str">
        <f t="shared" si="66"/>
        <v>x</v>
      </c>
      <c r="J845" s="399"/>
      <c r="K845" s="381"/>
      <c r="L845" s="411" t="s">
        <v>2583</v>
      </c>
      <c r="M845" s="68"/>
      <c r="N845" s="550"/>
      <c r="O845" s="550"/>
      <c r="P845" s="359" t="str">
        <f t="shared" si="65"/>
        <v/>
      </c>
    </row>
    <row r="846" spans="1:16" s="64" customFormat="1" ht="12.75" customHeight="1">
      <c r="A846" s="106"/>
      <c r="B846" s="65"/>
      <c r="C846" s="66"/>
      <c r="D846" s="66"/>
      <c r="E846" s="44"/>
      <c r="F846" s="65"/>
      <c r="G846" s="119"/>
      <c r="H846" s="190"/>
      <c r="I846" s="354" t="str">
        <f t="shared" si="66"/>
        <v>x</v>
      </c>
      <c r="J846" s="399"/>
      <c r="K846" s="381"/>
      <c r="L846" s="411" t="s">
        <v>2584</v>
      </c>
      <c r="M846" s="68"/>
      <c r="N846" s="550"/>
      <c r="O846" s="550"/>
      <c r="P846" s="359" t="str">
        <f t="shared" si="65"/>
        <v/>
      </c>
    </row>
    <row r="847" spans="1:16" s="64" customFormat="1" ht="12.75" customHeight="1">
      <c r="A847" s="106"/>
      <c r="B847" s="65"/>
      <c r="C847" s="66"/>
      <c r="D847" s="66"/>
      <c r="E847" s="44"/>
      <c r="F847" s="65"/>
      <c r="G847" s="119"/>
      <c r="H847" s="190"/>
      <c r="I847" s="354" t="str">
        <f t="shared" si="66"/>
        <v>x</v>
      </c>
      <c r="J847" s="399"/>
      <c r="K847" s="381"/>
      <c r="L847" s="411" t="s">
        <v>2585</v>
      </c>
      <c r="M847" s="68"/>
      <c r="N847" s="550"/>
      <c r="O847" s="550"/>
      <c r="P847" s="359" t="str">
        <f t="shared" si="65"/>
        <v/>
      </c>
    </row>
    <row r="848" spans="1:16" s="64" customFormat="1" ht="12.75" customHeight="1">
      <c r="A848" s="106"/>
      <c r="B848" s="65"/>
      <c r="C848" s="66"/>
      <c r="D848" s="66"/>
      <c r="E848" s="44"/>
      <c r="F848" s="65"/>
      <c r="G848" s="119"/>
      <c r="H848" s="190"/>
      <c r="I848" s="354" t="str">
        <f t="shared" si="66"/>
        <v>x</v>
      </c>
      <c r="J848" s="399"/>
      <c r="K848" s="381"/>
      <c r="L848" s="411" t="s">
        <v>2586</v>
      </c>
      <c r="M848" s="68"/>
      <c r="N848" s="550"/>
      <c r="O848" s="550"/>
      <c r="P848" s="359" t="str">
        <f t="shared" si="65"/>
        <v/>
      </c>
    </row>
    <row r="849" spans="1:16" s="64" customFormat="1" ht="12.75" customHeight="1">
      <c r="A849" s="106"/>
      <c r="B849" s="65"/>
      <c r="C849" s="66"/>
      <c r="D849" s="66"/>
      <c r="E849" s="44"/>
      <c r="F849" s="65"/>
      <c r="G849" s="119"/>
      <c r="H849" s="190"/>
      <c r="I849" s="45"/>
      <c r="J849" s="399"/>
      <c r="K849" s="381"/>
      <c r="L849" s="411"/>
      <c r="M849" s="68"/>
      <c r="N849" s="550"/>
      <c r="O849" s="550"/>
      <c r="P849" s="359" t="str">
        <f t="shared" si="65"/>
        <v/>
      </c>
    </row>
    <row r="850" spans="1:16" s="64" customFormat="1" ht="12.75" customHeight="1">
      <c r="A850" s="106"/>
      <c r="B850" s="65"/>
      <c r="C850" s="66"/>
      <c r="D850" s="66"/>
      <c r="E850" s="44"/>
      <c r="F850" s="65"/>
      <c r="G850" s="119"/>
      <c r="H850" s="190"/>
      <c r="I850" s="354" t="str">
        <f t="shared" ref="I850" si="67">IF((K850=L850)=TRUE,"○","x")</f>
        <v>x</v>
      </c>
      <c r="J850" s="399"/>
      <c r="K850" s="381"/>
      <c r="L850" s="411" t="s">
        <v>936</v>
      </c>
      <c r="M850" s="68"/>
      <c r="N850" s="550"/>
      <c r="O850" s="550"/>
      <c r="P850" s="359" t="str">
        <f t="shared" si="65"/>
        <v/>
      </c>
    </row>
    <row r="851" spans="1:16" s="64" customFormat="1" ht="12.75" customHeight="1">
      <c r="A851" s="106"/>
      <c r="B851" s="65"/>
      <c r="C851" s="66"/>
      <c r="D851" s="66"/>
      <c r="E851" s="44"/>
      <c r="F851" s="65"/>
      <c r="G851" s="119"/>
      <c r="H851" s="190"/>
      <c r="I851" s="45"/>
      <c r="J851" s="399"/>
      <c r="K851" s="381"/>
      <c r="L851" s="411"/>
      <c r="M851" s="68"/>
      <c r="N851" s="550"/>
      <c r="O851" s="550"/>
      <c r="P851" s="359" t="str">
        <f t="shared" si="65"/>
        <v/>
      </c>
    </row>
    <row r="852" spans="1:16" s="64" customFormat="1" ht="12.75" customHeight="1">
      <c r="A852" s="106"/>
      <c r="B852" s="65"/>
      <c r="C852" s="66"/>
      <c r="D852" s="66"/>
      <c r="E852" s="44"/>
      <c r="F852" s="65"/>
      <c r="G852" s="119"/>
      <c r="H852" s="190"/>
      <c r="I852" s="45" t="s">
        <v>3441</v>
      </c>
      <c r="J852" s="399"/>
      <c r="K852" s="381"/>
      <c r="L852" s="411"/>
      <c r="M852" s="68"/>
      <c r="N852" s="550"/>
      <c r="O852" s="550"/>
      <c r="P852" s="359" t="str">
        <f t="shared" si="65"/>
        <v/>
      </c>
    </row>
    <row r="853" spans="1:16" s="64" customFormat="1" ht="12.75" customHeight="1">
      <c r="A853" s="106"/>
      <c r="B853" s="65"/>
      <c r="C853" s="66"/>
      <c r="D853" s="66"/>
      <c r="E853" s="44"/>
      <c r="F853" s="65"/>
      <c r="G853" s="119"/>
      <c r="H853" s="190"/>
      <c r="I853" s="45"/>
      <c r="J853" s="399"/>
      <c r="K853" s="381"/>
      <c r="L853" s="411"/>
      <c r="M853" s="68"/>
      <c r="N853" s="550"/>
      <c r="O853" s="550"/>
      <c r="P853" s="359" t="str">
        <f t="shared" si="65"/>
        <v/>
      </c>
    </row>
    <row r="854" spans="1:16" s="64" customFormat="1" ht="12.75" customHeight="1">
      <c r="A854" s="106"/>
      <c r="B854" s="65"/>
      <c r="C854" s="66"/>
      <c r="D854" s="66"/>
      <c r="E854" s="44"/>
      <c r="F854" s="65"/>
      <c r="G854" s="119"/>
      <c r="H854" s="190"/>
      <c r="I854" s="45"/>
      <c r="J854" s="399"/>
      <c r="K854" s="381"/>
      <c r="L854" s="411"/>
      <c r="M854" s="68"/>
      <c r="N854" s="550"/>
      <c r="O854" s="550"/>
      <c r="P854" s="359" t="str">
        <f t="shared" si="65"/>
        <v/>
      </c>
    </row>
    <row r="855" spans="1:16" s="64" customFormat="1" ht="12.75" customHeight="1">
      <c r="A855" s="106"/>
      <c r="B855" s="65"/>
      <c r="C855" s="66"/>
      <c r="D855" s="66"/>
      <c r="E855" s="44"/>
      <c r="F855" s="65"/>
      <c r="G855" s="119"/>
      <c r="H855" s="190" t="s">
        <v>71</v>
      </c>
      <c r="I855" s="45" t="s">
        <v>3434</v>
      </c>
      <c r="J855" s="399"/>
      <c r="K855" s="381"/>
      <c r="L855" s="411"/>
      <c r="M855" s="68"/>
      <c r="N855" s="550"/>
      <c r="O855" s="550"/>
      <c r="P855" s="359" t="str">
        <f t="shared" si="65"/>
        <v/>
      </c>
    </row>
    <row r="856" spans="1:16" s="64" customFormat="1" ht="12.75" customHeight="1">
      <c r="A856" s="106"/>
      <c r="B856" s="65"/>
      <c r="C856" s="66"/>
      <c r="D856" s="66"/>
      <c r="E856" s="44"/>
      <c r="F856" s="65"/>
      <c r="G856" s="119"/>
      <c r="H856" s="190" t="s">
        <v>0</v>
      </c>
      <c r="J856" s="399" t="s">
        <v>2856</v>
      </c>
      <c r="K856" s="381"/>
      <c r="L856" s="411"/>
      <c r="M856" s="68"/>
      <c r="N856" s="550"/>
      <c r="O856" s="550"/>
      <c r="P856" s="359" t="str">
        <f t="shared" si="65"/>
        <v/>
      </c>
    </row>
    <row r="857" spans="1:16" s="64" customFormat="1" ht="12.75" customHeight="1">
      <c r="A857" s="106"/>
      <c r="B857" s="65"/>
      <c r="C857" s="66"/>
      <c r="D857" s="66"/>
      <c r="E857" s="44"/>
      <c r="F857" s="65"/>
      <c r="G857" s="119"/>
      <c r="H857" s="190"/>
      <c r="I857" s="354"/>
      <c r="J857" s="399"/>
      <c r="K857" s="381"/>
      <c r="L857" s="411" t="s">
        <v>6156</v>
      </c>
      <c r="M857" s="68"/>
      <c r="N857" s="550"/>
      <c r="O857" s="550"/>
      <c r="P857" s="359" t="str">
        <f t="shared" si="65"/>
        <v/>
      </c>
    </row>
    <row r="858" spans="1:16" s="64" customFormat="1" ht="12.75" customHeight="1">
      <c r="A858" s="66"/>
      <c r="B858" s="65"/>
      <c r="C858" s="66"/>
      <c r="D858" s="66"/>
      <c r="E858" s="44"/>
      <c r="F858" s="65"/>
      <c r="G858" s="119"/>
      <c r="H858" s="190"/>
      <c r="I858" s="45" t="s">
        <v>4502</v>
      </c>
      <c r="J858" s="399"/>
      <c r="K858" s="381"/>
      <c r="L858" s="411"/>
      <c r="M858" s="68"/>
      <c r="N858" s="550"/>
      <c r="O858" s="550"/>
      <c r="P858" s="359" t="str">
        <f t="shared" si="65"/>
        <v/>
      </c>
    </row>
    <row r="859" spans="1:16" s="64" customFormat="1" ht="12.75" customHeight="1">
      <c r="A859" s="106"/>
      <c r="B859" s="65"/>
      <c r="C859" s="66"/>
      <c r="D859" s="66"/>
      <c r="E859" s="44"/>
      <c r="F859" s="65"/>
      <c r="G859" s="119"/>
      <c r="H859" s="190"/>
      <c r="I859" s="45"/>
      <c r="J859" s="399"/>
      <c r="K859" s="381"/>
      <c r="L859" s="411"/>
      <c r="M859" s="68"/>
      <c r="N859" s="550"/>
      <c r="O859" s="550"/>
      <c r="P859" s="359" t="str">
        <f t="shared" si="65"/>
        <v/>
      </c>
    </row>
    <row r="860" spans="1:16" s="64" customFormat="1" ht="12.75" customHeight="1">
      <c r="A860" s="106"/>
      <c r="B860" s="65"/>
      <c r="C860" s="66"/>
      <c r="D860" s="66"/>
      <c r="E860" s="44"/>
      <c r="F860" s="65"/>
      <c r="G860" s="119"/>
      <c r="H860" s="190" t="s">
        <v>0</v>
      </c>
      <c r="J860" s="399" t="s">
        <v>2857</v>
      </c>
      <c r="K860" s="381"/>
      <c r="L860" s="411"/>
      <c r="M860" s="68"/>
      <c r="N860" s="550"/>
      <c r="O860" s="550"/>
      <c r="P860" s="359" t="str">
        <f t="shared" si="65"/>
        <v/>
      </c>
    </row>
    <row r="861" spans="1:16" s="64" customFormat="1" ht="12.75" customHeight="1">
      <c r="A861" s="106"/>
      <c r="B861" s="65"/>
      <c r="C861" s="66"/>
      <c r="D861" s="66"/>
      <c r="E861" s="44"/>
      <c r="F861" s="65"/>
      <c r="G861" s="119"/>
      <c r="H861" s="190"/>
      <c r="I861" s="354" t="str">
        <f t="shared" ref="I861:I886" si="68">IF((K861=L861)=TRUE,"○","x")</f>
        <v>x</v>
      </c>
      <c r="J861" s="399"/>
      <c r="K861" s="381"/>
      <c r="L861" s="411" t="s">
        <v>2881</v>
      </c>
      <c r="M861" s="68"/>
      <c r="N861" s="550"/>
      <c r="O861" s="550"/>
      <c r="P861" s="359" t="str">
        <f t="shared" si="65"/>
        <v/>
      </c>
    </row>
    <row r="862" spans="1:16" s="64" customFormat="1" ht="12.75" customHeight="1">
      <c r="A862" s="106"/>
      <c r="B862" s="65"/>
      <c r="C862" s="66"/>
      <c r="D862" s="66"/>
      <c r="E862" s="44"/>
      <c r="F862" s="65"/>
      <c r="G862" s="119"/>
      <c r="H862" s="190"/>
      <c r="I862" s="354" t="str">
        <f t="shared" si="68"/>
        <v>x</v>
      </c>
      <c r="J862" s="399"/>
      <c r="K862" s="381"/>
      <c r="L862" s="411" t="s">
        <v>2858</v>
      </c>
      <c r="M862" s="68"/>
      <c r="N862" s="550"/>
      <c r="O862" s="550"/>
      <c r="P862" s="359" t="str">
        <f t="shared" si="65"/>
        <v/>
      </c>
    </row>
    <row r="863" spans="1:16" s="64" customFormat="1" ht="12.75" customHeight="1">
      <c r="A863" s="106"/>
      <c r="B863" s="65"/>
      <c r="C863" s="66"/>
      <c r="D863" s="66"/>
      <c r="E863" s="44"/>
      <c r="F863" s="65"/>
      <c r="G863" s="119"/>
      <c r="H863" s="190"/>
      <c r="I863" s="354" t="str">
        <f t="shared" si="68"/>
        <v>x</v>
      </c>
      <c r="J863" s="399"/>
      <c r="K863" s="381"/>
      <c r="L863" s="411" t="s">
        <v>2381</v>
      </c>
      <c r="M863" s="68"/>
      <c r="N863" s="550"/>
      <c r="O863" s="550"/>
      <c r="P863" s="359" t="str">
        <f t="shared" si="65"/>
        <v/>
      </c>
    </row>
    <row r="864" spans="1:16" s="64" customFormat="1" ht="12.75" customHeight="1">
      <c r="A864" s="106"/>
      <c r="B864" s="65"/>
      <c r="C864" s="66"/>
      <c r="D864" s="66"/>
      <c r="E864" s="44"/>
      <c r="F864" s="65"/>
      <c r="G864" s="119"/>
      <c r="H864" s="190"/>
      <c r="I864" s="354" t="str">
        <f t="shared" si="68"/>
        <v>x</v>
      </c>
      <c r="J864" s="399"/>
      <c r="K864" s="381"/>
      <c r="L864" s="411" t="s">
        <v>2382</v>
      </c>
      <c r="M864" s="68"/>
      <c r="N864" s="550"/>
      <c r="O864" s="550"/>
      <c r="P864" s="359" t="str">
        <f t="shared" si="65"/>
        <v/>
      </c>
    </row>
    <row r="865" spans="1:16" s="64" customFormat="1" ht="12.75" customHeight="1">
      <c r="A865" s="106"/>
      <c r="B865" s="65"/>
      <c r="C865" s="66"/>
      <c r="D865" s="66"/>
      <c r="E865" s="44"/>
      <c r="F865" s="65"/>
      <c r="G865" s="119"/>
      <c r="H865" s="190"/>
      <c r="I865" s="354" t="str">
        <f t="shared" si="68"/>
        <v>x</v>
      </c>
      <c r="J865" s="399"/>
      <c r="K865" s="381"/>
      <c r="L865" s="411" t="s">
        <v>2383</v>
      </c>
      <c r="M865" s="68"/>
      <c r="N865" s="550"/>
      <c r="O865" s="550"/>
      <c r="P865" s="359" t="str">
        <f t="shared" si="65"/>
        <v/>
      </c>
    </row>
    <row r="866" spans="1:16" s="64" customFormat="1" ht="12.75" customHeight="1">
      <c r="A866" s="106"/>
      <c r="B866" s="65"/>
      <c r="C866" s="66"/>
      <c r="D866" s="66"/>
      <c r="E866" s="44"/>
      <c r="F866" s="65"/>
      <c r="G866" s="119"/>
      <c r="H866" s="190"/>
      <c r="I866" s="354" t="str">
        <f t="shared" si="68"/>
        <v>x</v>
      </c>
      <c r="J866" s="399"/>
      <c r="K866" s="381"/>
      <c r="L866" s="411" t="s">
        <v>2384</v>
      </c>
      <c r="M866" s="68"/>
      <c r="N866" s="550"/>
      <c r="O866" s="550"/>
      <c r="P866" s="359" t="str">
        <f t="shared" si="65"/>
        <v/>
      </c>
    </row>
    <row r="867" spans="1:16" s="64" customFormat="1" ht="12.75" customHeight="1">
      <c r="A867" s="106"/>
      <c r="B867" s="65"/>
      <c r="C867" s="66"/>
      <c r="D867" s="66"/>
      <c r="E867" s="44"/>
      <c r="F867" s="65"/>
      <c r="G867" s="119"/>
      <c r="H867" s="190"/>
      <c r="I867" s="354" t="str">
        <f t="shared" si="68"/>
        <v>x</v>
      </c>
      <c r="J867" s="399"/>
      <c r="K867" s="381"/>
      <c r="L867" s="411" t="s">
        <v>2385</v>
      </c>
      <c r="M867" s="68"/>
      <c r="N867" s="550"/>
      <c r="O867" s="550"/>
      <c r="P867" s="359" t="str">
        <f t="shared" si="65"/>
        <v/>
      </c>
    </row>
    <row r="868" spans="1:16" s="64" customFormat="1" ht="12.75" customHeight="1">
      <c r="A868" s="106"/>
      <c r="B868" s="65"/>
      <c r="C868" s="66"/>
      <c r="D868" s="66"/>
      <c r="E868" s="44"/>
      <c r="F868" s="65"/>
      <c r="G868" s="119"/>
      <c r="H868" s="190"/>
      <c r="I868" s="354" t="str">
        <f t="shared" si="68"/>
        <v>x</v>
      </c>
      <c r="J868" s="399"/>
      <c r="K868" s="381"/>
      <c r="L868" s="411" t="s">
        <v>2386</v>
      </c>
      <c r="M868" s="68"/>
      <c r="N868" s="550"/>
      <c r="O868" s="550"/>
      <c r="P868" s="359" t="str">
        <f t="shared" si="65"/>
        <v/>
      </c>
    </row>
    <row r="869" spans="1:16" s="64" customFormat="1" ht="12.75" customHeight="1">
      <c r="A869" s="106"/>
      <c r="B869" s="65"/>
      <c r="C869" s="66"/>
      <c r="D869" s="66"/>
      <c r="E869" s="44"/>
      <c r="F869" s="65"/>
      <c r="G869" s="119"/>
      <c r="H869" s="190"/>
      <c r="I869" s="354" t="str">
        <f t="shared" si="68"/>
        <v>x</v>
      </c>
      <c r="J869" s="399"/>
      <c r="K869" s="381"/>
      <c r="L869" s="411" t="s">
        <v>2387</v>
      </c>
      <c r="M869" s="68"/>
      <c r="N869" s="550"/>
      <c r="O869" s="550"/>
      <c r="P869" s="359" t="str">
        <f t="shared" si="65"/>
        <v/>
      </c>
    </row>
    <row r="870" spans="1:16" s="64" customFormat="1" ht="12.75" customHeight="1">
      <c r="A870" s="106"/>
      <c r="B870" s="65"/>
      <c r="C870" s="66"/>
      <c r="D870" s="66"/>
      <c r="E870" s="44"/>
      <c r="F870" s="65"/>
      <c r="G870" s="119"/>
      <c r="H870" s="190"/>
      <c r="I870" s="354" t="str">
        <f t="shared" si="68"/>
        <v>x</v>
      </c>
      <c r="J870" s="399"/>
      <c r="K870" s="381"/>
      <c r="L870" s="411" t="s">
        <v>2388</v>
      </c>
      <c r="M870" s="68"/>
      <c r="N870" s="550"/>
      <c r="O870" s="550"/>
      <c r="P870" s="359" t="str">
        <f t="shared" si="65"/>
        <v/>
      </c>
    </row>
    <row r="871" spans="1:16" s="64" customFormat="1" ht="12.75" customHeight="1">
      <c r="A871" s="106"/>
      <c r="B871" s="65"/>
      <c r="C871" s="66"/>
      <c r="D871" s="66"/>
      <c r="E871" s="44"/>
      <c r="F871" s="65"/>
      <c r="G871" s="119"/>
      <c r="H871" s="190"/>
      <c r="I871" s="354" t="str">
        <f t="shared" si="68"/>
        <v>x</v>
      </c>
      <c r="J871" s="399"/>
      <c r="K871" s="381"/>
      <c r="L871" s="411" t="s">
        <v>2389</v>
      </c>
      <c r="M871" s="68"/>
      <c r="N871" s="550"/>
      <c r="O871" s="550"/>
      <c r="P871" s="359" t="str">
        <f t="shared" si="65"/>
        <v/>
      </c>
    </row>
    <row r="872" spans="1:16" s="64" customFormat="1" ht="12.75" customHeight="1">
      <c r="A872" s="106"/>
      <c r="B872" s="65"/>
      <c r="C872" s="66"/>
      <c r="D872" s="66"/>
      <c r="E872" s="44"/>
      <c r="F872" s="65"/>
      <c r="G872" s="119"/>
      <c r="H872" s="190"/>
      <c r="I872" s="354" t="str">
        <f t="shared" si="68"/>
        <v>x</v>
      </c>
      <c r="J872" s="399"/>
      <c r="K872" s="381"/>
      <c r="L872" s="411" t="s">
        <v>2390</v>
      </c>
      <c r="M872" s="68"/>
      <c r="N872" s="550"/>
      <c r="O872" s="550"/>
      <c r="P872" s="359" t="str">
        <f t="shared" ref="P872:P933" si="69">IF(N872="","",IF(O872="","",IF(O872=N872,$Q$1,O872-N872)))</f>
        <v/>
      </c>
    </row>
    <row r="873" spans="1:16" s="64" customFormat="1" ht="12.75" customHeight="1">
      <c r="A873" s="106"/>
      <c r="B873" s="65"/>
      <c r="C873" s="66"/>
      <c r="D873" s="66"/>
      <c r="E873" s="44"/>
      <c r="F873" s="65"/>
      <c r="G873" s="119"/>
      <c r="H873" s="190"/>
      <c r="I873" s="354" t="str">
        <f t="shared" si="68"/>
        <v>x</v>
      </c>
      <c r="J873" s="399"/>
      <c r="K873" s="381"/>
      <c r="L873" s="411" t="s">
        <v>2391</v>
      </c>
      <c r="M873" s="68"/>
      <c r="N873" s="550"/>
      <c r="O873" s="550"/>
      <c r="P873" s="359" t="str">
        <f t="shared" si="69"/>
        <v/>
      </c>
    </row>
    <row r="874" spans="1:16" s="64" customFormat="1" ht="12.75" customHeight="1">
      <c r="A874" s="106"/>
      <c r="B874" s="65"/>
      <c r="C874" s="66"/>
      <c r="D874" s="66"/>
      <c r="E874" s="44"/>
      <c r="F874" s="65"/>
      <c r="G874" s="119"/>
      <c r="H874" s="190"/>
      <c r="I874" s="354" t="str">
        <f t="shared" si="68"/>
        <v>x</v>
      </c>
      <c r="J874" s="399"/>
      <c r="K874" s="381"/>
      <c r="L874" s="411" t="s">
        <v>2392</v>
      </c>
      <c r="M874" s="68"/>
      <c r="N874" s="550"/>
      <c r="O874" s="550"/>
      <c r="P874" s="359" t="str">
        <f t="shared" si="69"/>
        <v/>
      </c>
    </row>
    <row r="875" spans="1:16" s="64" customFormat="1" ht="12.75" customHeight="1">
      <c r="A875" s="106"/>
      <c r="B875" s="65"/>
      <c r="C875" s="66"/>
      <c r="D875" s="66"/>
      <c r="E875" s="44"/>
      <c r="F875" s="65"/>
      <c r="G875" s="119"/>
      <c r="H875" s="190"/>
      <c r="I875" s="354" t="str">
        <f t="shared" si="68"/>
        <v>x</v>
      </c>
      <c r="J875" s="399"/>
      <c r="K875" s="381"/>
      <c r="L875" s="411" t="s">
        <v>2393</v>
      </c>
      <c r="M875" s="68"/>
      <c r="N875" s="550"/>
      <c r="O875" s="550"/>
      <c r="P875" s="359" t="str">
        <f t="shared" si="69"/>
        <v/>
      </c>
    </row>
    <row r="876" spans="1:16" s="64" customFormat="1" ht="12.75" customHeight="1">
      <c r="A876" s="106"/>
      <c r="B876" s="65"/>
      <c r="C876" s="66"/>
      <c r="D876" s="66"/>
      <c r="E876" s="44"/>
      <c r="F876" s="65"/>
      <c r="G876" s="119"/>
      <c r="H876" s="190"/>
      <c r="I876" s="354" t="str">
        <f t="shared" si="68"/>
        <v>x</v>
      </c>
      <c r="J876" s="399"/>
      <c r="K876" s="381"/>
      <c r="L876" s="411" t="s">
        <v>2394</v>
      </c>
      <c r="M876" s="68"/>
      <c r="N876" s="550"/>
      <c r="O876" s="550"/>
      <c r="P876" s="359" t="str">
        <f t="shared" si="69"/>
        <v/>
      </c>
    </row>
    <row r="877" spans="1:16" s="64" customFormat="1" ht="12.75" customHeight="1">
      <c r="A877" s="106"/>
      <c r="B877" s="65"/>
      <c r="C877" s="66"/>
      <c r="D877" s="66"/>
      <c r="E877" s="44"/>
      <c r="F877" s="65"/>
      <c r="G877" s="119"/>
      <c r="H877" s="190"/>
      <c r="I877" s="354" t="str">
        <f t="shared" si="68"/>
        <v>x</v>
      </c>
      <c r="J877" s="399"/>
      <c r="K877" s="381"/>
      <c r="L877" s="411" t="s">
        <v>2395</v>
      </c>
      <c r="M877" s="68"/>
      <c r="N877" s="550"/>
      <c r="O877" s="550"/>
      <c r="P877" s="359" t="str">
        <f t="shared" si="69"/>
        <v/>
      </c>
    </row>
    <row r="878" spans="1:16" s="64" customFormat="1" ht="12.75" customHeight="1">
      <c r="A878" s="106"/>
      <c r="B878" s="65"/>
      <c r="C878" s="66"/>
      <c r="D878" s="66"/>
      <c r="E878" s="44"/>
      <c r="F878" s="65"/>
      <c r="G878" s="119"/>
      <c r="H878" s="190"/>
      <c r="I878" s="354" t="str">
        <f t="shared" si="68"/>
        <v>x</v>
      </c>
      <c r="J878" s="399"/>
      <c r="K878" s="381"/>
      <c r="L878" s="411" t="s">
        <v>2396</v>
      </c>
      <c r="M878" s="68"/>
      <c r="N878" s="550"/>
      <c r="O878" s="550"/>
      <c r="P878" s="359" t="str">
        <f t="shared" si="69"/>
        <v/>
      </c>
    </row>
    <row r="879" spans="1:16" s="64" customFormat="1" ht="12.75" customHeight="1">
      <c r="A879" s="106"/>
      <c r="B879" s="65"/>
      <c r="C879" s="66"/>
      <c r="D879" s="66"/>
      <c r="E879" s="44"/>
      <c r="F879" s="65"/>
      <c r="G879" s="119"/>
      <c r="H879" s="190"/>
      <c r="I879" s="354" t="str">
        <f t="shared" si="68"/>
        <v>x</v>
      </c>
      <c r="J879" s="399"/>
      <c r="K879" s="381"/>
      <c r="L879" s="411" t="s">
        <v>2397</v>
      </c>
      <c r="M879" s="68"/>
      <c r="N879" s="550"/>
      <c r="O879" s="550"/>
      <c r="P879" s="359" t="str">
        <f t="shared" si="69"/>
        <v/>
      </c>
    </row>
    <row r="880" spans="1:16" s="64" customFormat="1" ht="12.75" customHeight="1">
      <c r="A880" s="106"/>
      <c r="B880" s="65"/>
      <c r="C880" s="66"/>
      <c r="D880" s="66"/>
      <c r="E880" s="44"/>
      <c r="F880" s="65"/>
      <c r="G880" s="119"/>
      <c r="H880" s="190"/>
      <c r="I880" s="354" t="str">
        <f t="shared" si="68"/>
        <v>x</v>
      </c>
      <c r="J880" s="399"/>
      <c r="K880" s="381"/>
      <c r="L880" s="411" t="s">
        <v>2398</v>
      </c>
      <c r="M880" s="68"/>
      <c r="N880" s="550"/>
      <c r="O880" s="550"/>
      <c r="P880" s="359" t="str">
        <f t="shared" si="69"/>
        <v/>
      </c>
    </row>
    <row r="881" spans="1:16" s="64" customFormat="1" ht="12.75" customHeight="1">
      <c r="A881" s="106"/>
      <c r="B881" s="65"/>
      <c r="C881" s="66"/>
      <c r="D881" s="66"/>
      <c r="E881" s="44"/>
      <c r="F881" s="65"/>
      <c r="G881" s="119"/>
      <c r="H881" s="190"/>
      <c r="I881" s="354" t="str">
        <f t="shared" si="68"/>
        <v>x</v>
      </c>
      <c r="J881" s="399"/>
      <c r="K881" s="381"/>
      <c r="L881" s="411" t="s">
        <v>2399</v>
      </c>
      <c r="M881" s="68"/>
      <c r="N881" s="550"/>
      <c r="O881" s="550"/>
      <c r="P881" s="359" t="str">
        <f t="shared" si="69"/>
        <v/>
      </c>
    </row>
    <row r="882" spans="1:16" s="64" customFormat="1" ht="12.75" customHeight="1">
      <c r="A882" s="106"/>
      <c r="B882" s="65"/>
      <c r="C882" s="66"/>
      <c r="D882" s="66"/>
      <c r="E882" s="44"/>
      <c r="F882" s="65"/>
      <c r="G882" s="119"/>
      <c r="H882" s="190"/>
      <c r="I882" s="354" t="str">
        <f t="shared" si="68"/>
        <v>x</v>
      </c>
      <c r="J882" s="399"/>
      <c r="K882" s="381"/>
      <c r="L882" s="411" t="s">
        <v>2400</v>
      </c>
      <c r="M882" s="68"/>
      <c r="N882" s="550"/>
      <c r="O882" s="550"/>
      <c r="P882" s="359" t="str">
        <f t="shared" si="69"/>
        <v/>
      </c>
    </row>
    <row r="883" spans="1:16" s="64" customFormat="1" ht="12.75" customHeight="1">
      <c r="A883" s="106"/>
      <c r="B883" s="65"/>
      <c r="C883" s="66"/>
      <c r="D883" s="66"/>
      <c r="E883" s="44"/>
      <c r="F883" s="65"/>
      <c r="G883" s="119"/>
      <c r="H883" s="190"/>
      <c r="I883" s="354" t="str">
        <f t="shared" si="68"/>
        <v>x</v>
      </c>
      <c r="J883" s="399"/>
      <c r="K883" s="381"/>
      <c r="L883" s="411" t="s">
        <v>2401</v>
      </c>
      <c r="M883" s="68"/>
      <c r="N883" s="550"/>
      <c r="O883" s="550"/>
      <c r="P883" s="359" t="str">
        <f t="shared" si="69"/>
        <v/>
      </c>
    </row>
    <row r="884" spans="1:16" s="64" customFormat="1" ht="12.75" customHeight="1">
      <c r="A884" s="106"/>
      <c r="B884" s="65"/>
      <c r="C884" s="66"/>
      <c r="D884" s="66"/>
      <c r="E884" s="44"/>
      <c r="F884" s="65"/>
      <c r="G884" s="119"/>
      <c r="H884" s="190"/>
      <c r="I884" s="354" t="str">
        <f t="shared" si="68"/>
        <v>x</v>
      </c>
      <c r="J884" s="399"/>
      <c r="K884" s="381"/>
      <c r="L884" s="411" t="s">
        <v>2402</v>
      </c>
      <c r="M884" s="68"/>
      <c r="N884" s="550"/>
      <c r="O884" s="550"/>
      <c r="P884" s="359" t="str">
        <f t="shared" si="69"/>
        <v/>
      </c>
    </row>
    <row r="885" spans="1:16" s="64" customFormat="1" ht="12.75" customHeight="1">
      <c r="A885" s="106"/>
      <c r="B885" s="65"/>
      <c r="C885" s="66"/>
      <c r="D885" s="66"/>
      <c r="E885" s="44"/>
      <c r="F885" s="65"/>
      <c r="G885" s="119"/>
      <c r="H885" s="190"/>
      <c r="I885" s="354" t="str">
        <f t="shared" si="68"/>
        <v>x</v>
      </c>
      <c r="J885" s="399"/>
      <c r="K885" s="381"/>
      <c r="L885" s="411" t="s">
        <v>2403</v>
      </c>
      <c r="M885" s="68"/>
      <c r="N885" s="550"/>
      <c r="O885" s="550"/>
      <c r="P885" s="359" t="str">
        <f t="shared" si="69"/>
        <v/>
      </c>
    </row>
    <row r="886" spans="1:16" s="64" customFormat="1" ht="12.75" customHeight="1">
      <c r="A886" s="106"/>
      <c r="B886" s="65"/>
      <c r="C886" s="66"/>
      <c r="D886" s="66"/>
      <c r="E886" s="44"/>
      <c r="F886" s="65"/>
      <c r="G886" s="119"/>
      <c r="H886" s="190"/>
      <c r="I886" s="354" t="str">
        <f t="shared" si="68"/>
        <v>x</v>
      </c>
      <c r="J886" s="399"/>
      <c r="K886" s="381"/>
      <c r="L886" s="411" t="s">
        <v>2859</v>
      </c>
      <c r="M886" s="68"/>
      <c r="N886" s="550"/>
      <c r="O886" s="550"/>
      <c r="P886" s="359" t="str">
        <f t="shared" si="69"/>
        <v/>
      </c>
    </row>
    <row r="887" spans="1:16" s="64" customFormat="1" ht="12.75" customHeight="1">
      <c r="A887" s="106"/>
      <c r="B887" s="65"/>
      <c r="C887" s="66"/>
      <c r="D887" s="66"/>
      <c r="E887" s="44"/>
      <c r="F887" s="65"/>
      <c r="G887" s="119"/>
      <c r="H887" s="190"/>
      <c r="I887" s="45" t="s">
        <v>3286</v>
      </c>
      <c r="J887" s="399"/>
      <c r="K887" s="381"/>
      <c r="L887" s="411"/>
      <c r="M887" s="68"/>
      <c r="N887" s="550"/>
      <c r="O887" s="550"/>
      <c r="P887" s="359" t="str">
        <f t="shared" si="69"/>
        <v/>
      </c>
    </row>
    <row r="888" spans="1:16" s="64" customFormat="1" ht="12.75" customHeight="1">
      <c r="A888" s="106"/>
      <c r="B888" s="65"/>
      <c r="C888" s="66"/>
      <c r="D888" s="66"/>
      <c r="E888" s="44"/>
      <c r="F888" s="65"/>
      <c r="G888" s="119"/>
      <c r="H888" s="190"/>
      <c r="I888" s="45"/>
      <c r="J888" s="399"/>
      <c r="K888" s="381"/>
      <c r="L888" s="411"/>
      <c r="M888" s="68"/>
      <c r="N888" s="550"/>
      <c r="O888" s="550"/>
      <c r="P888" s="359" t="str">
        <f t="shared" si="69"/>
        <v/>
      </c>
    </row>
    <row r="889" spans="1:16" s="64" customFormat="1" ht="12.75" customHeight="1">
      <c r="A889" s="106"/>
      <c r="B889" s="65"/>
      <c r="C889" s="66"/>
      <c r="D889" s="66"/>
      <c r="E889" s="44"/>
      <c r="F889" s="65"/>
      <c r="G889" s="119"/>
      <c r="H889" s="190" t="s">
        <v>0</v>
      </c>
      <c r="J889" s="399" t="s">
        <v>2860</v>
      </c>
      <c r="K889" s="381"/>
      <c r="L889" s="411"/>
      <c r="M889" s="68"/>
      <c r="N889" s="550"/>
      <c r="O889" s="550"/>
      <c r="P889" s="359" t="str">
        <f t="shared" si="69"/>
        <v/>
      </c>
    </row>
    <row r="890" spans="1:16" s="64" customFormat="1" ht="12.75" customHeight="1">
      <c r="A890" s="106"/>
      <c r="B890" s="65"/>
      <c r="C890" s="66"/>
      <c r="D890" s="66"/>
      <c r="E890" s="44"/>
      <c r="F890" s="65"/>
      <c r="G890" s="119"/>
      <c r="H890" s="190"/>
      <c r="I890" s="45"/>
      <c r="J890" s="399"/>
      <c r="K890" s="381"/>
      <c r="L890" s="411"/>
      <c r="M890" s="68"/>
      <c r="N890" s="550"/>
      <c r="O890" s="550"/>
      <c r="P890" s="359" t="str">
        <f t="shared" si="69"/>
        <v/>
      </c>
    </row>
    <row r="891" spans="1:16" s="64" customFormat="1" ht="12.75" customHeight="1">
      <c r="A891" s="106"/>
      <c r="B891" s="65"/>
      <c r="C891" s="66"/>
      <c r="D891" s="66"/>
      <c r="E891" s="44"/>
      <c r="F891" s="65"/>
      <c r="G891" s="119"/>
      <c r="H891" s="190"/>
      <c r="I891" s="354" t="str">
        <f t="shared" ref="I891:I928" si="70">IF((K891=L891)=TRUE,"○","x")</f>
        <v>x</v>
      </c>
      <c r="J891" s="399"/>
      <c r="K891" s="381"/>
      <c r="L891" s="411" t="s">
        <v>6157</v>
      </c>
      <c r="M891" s="68"/>
      <c r="N891" s="550"/>
      <c r="O891" s="550"/>
      <c r="P891" s="359" t="str">
        <f t="shared" si="69"/>
        <v/>
      </c>
    </row>
    <row r="892" spans="1:16" s="64" customFormat="1" ht="12.75" customHeight="1">
      <c r="A892" s="106"/>
      <c r="B892" s="65"/>
      <c r="C892" s="66"/>
      <c r="D892" s="66"/>
      <c r="E892" s="44"/>
      <c r="F892" s="65"/>
      <c r="G892" s="119"/>
      <c r="H892" s="190"/>
      <c r="I892" s="354" t="str">
        <f t="shared" si="70"/>
        <v>x</v>
      </c>
      <c r="J892" s="399"/>
      <c r="K892" s="381"/>
      <c r="L892" s="411" t="s">
        <v>6157</v>
      </c>
      <c r="M892" s="68"/>
      <c r="N892" s="550"/>
      <c r="O892" s="550"/>
      <c r="P892" s="359" t="str">
        <f t="shared" si="69"/>
        <v/>
      </c>
    </row>
    <row r="893" spans="1:16" s="64" customFormat="1" ht="12.75" customHeight="1">
      <c r="A893" s="106"/>
      <c r="B893" s="65"/>
      <c r="C893" s="66"/>
      <c r="D893" s="66"/>
      <c r="E893" s="44"/>
      <c r="F893" s="65"/>
      <c r="G893" s="119"/>
      <c r="H893" s="190"/>
      <c r="I893" s="354" t="str">
        <f t="shared" si="70"/>
        <v>x</v>
      </c>
      <c r="J893" s="399"/>
      <c r="K893" s="381"/>
      <c r="L893" s="411" t="s">
        <v>2407</v>
      </c>
      <c r="M893" s="68"/>
      <c r="N893" s="550"/>
      <c r="O893" s="550"/>
      <c r="P893" s="359" t="str">
        <f t="shared" si="69"/>
        <v/>
      </c>
    </row>
    <row r="894" spans="1:16" s="64" customFormat="1" ht="12.75" customHeight="1">
      <c r="A894" s="106"/>
      <c r="B894" s="65"/>
      <c r="C894" s="66"/>
      <c r="D894" s="66"/>
      <c r="E894" s="44"/>
      <c r="F894" s="65"/>
      <c r="G894" s="119"/>
      <c r="H894" s="190"/>
      <c r="I894" s="354" t="str">
        <f t="shared" si="70"/>
        <v>x</v>
      </c>
      <c r="J894" s="399"/>
      <c r="K894" s="381"/>
      <c r="L894" s="411" t="s">
        <v>2408</v>
      </c>
      <c r="M894" s="68"/>
      <c r="N894" s="550"/>
      <c r="O894" s="550"/>
      <c r="P894" s="359" t="str">
        <f t="shared" si="69"/>
        <v/>
      </c>
    </row>
    <row r="895" spans="1:16" s="64" customFormat="1" ht="12.75" customHeight="1">
      <c r="A895" s="106"/>
      <c r="B895" s="65"/>
      <c r="C895" s="66"/>
      <c r="D895" s="66"/>
      <c r="E895" s="44"/>
      <c r="F895" s="65"/>
      <c r="G895" s="119"/>
      <c r="H895" s="190"/>
      <c r="I895" s="354" t="str">
        <f t="shared" si="70"/>
        <v>x</v>
      </c>
      <c r="J895" s="399"/>
      <c r="K895" s="381"/>
      <c r="L895" s="411" t="s">
        <v>2409</v>
      </c>
      <c r="M895" s="68"/>
      <c r="N895" s="550"/>
      <c r="O895" s="550"/>
      <c r="P895" s="359" t="str">
        <f t="shared" si="69"/>
        <v/>
      </c>
    </row>
    <row r="896" spans="1:16" s="64" customFormat="1" ht="12.75" customHeight="1">
      <c r="A896" s="106"/>
      <c r="B896" s="65"/>
      <c r="C896" s="66"/>
      <c r="D896" s="66"/>
      <c r="E896" s="44"/>
      <c r="F896" s="65"/>
      <c r="G896" s="119"/>
      <c r="H896" s="190"/>
      <c r="I896" s="354" t="str">
        <f t="shared" si="70"/>
        <v>x</v>
      </c>
      <c r="J896" s="399"/>
      <c r="K896" s="381"/>
      <c r="L896" s="411" t="s">
        <v>2410</v>
      </c>
      <c r="M896" s="68"/>
      <c r="N896" s="550"/>
      <c r="O896" s="550"/>
      <c r="P896" s="359" t="str">
        <f t="shared" si="69"/>
        <v/>
      </c>
    </row>
    <row r="897" spans="1:16" s="64" customFormat="1" ht="12.75" customHeight="1">
      <c r="A897" s="106"/>
      <c r="B897" s="65"/>
      <c r="C897" s="66"/>
      <c r="D897" s="66"/>
      <c r="E897" s="44"/>
      <c r="F897" s="65"/>
      <c r="G897" s="119"/>
      <c r="H897" s="190"/>
      <c r="I897" s="354" t="str">
        <f t="shared" si="70"/>
        <v>x</v>
      </c>
      <c r="J897" s="399"/>
      <c r="K897" s="381"/>
      <c r="L897" s="411" t="s">
        <v>2408</v>
      </c>
      <c r="M897" s="68"/>
      <c r="N897" s="550"/>
      <c r="O897" s="550"/>
      <c r="P897" s="359" t="str">
        <f t="shared" si="69"/>
        <v/>
      </c>
    </row>
    <row r="898" spans="1:16" s="64" customFormat="1" ht="12.75" customHeight="1">
      <c r="A898" s="106"/>
      <c r="B898" s="65"/>
      <c r="C898" s="66"/>
      <c r="D898" s="66"/>
      <c r="E898" s="44"/>
      <c r="F898" s="65"/>
      <c r="G898" s="119"/>
      <c r="H898" s="190"/>
      <c r="I898" s="354" t="str">
        <f t="shared" si="70"/>
        <v>x</v>
      </c>
      <c r="J898" s="399"/>
      <c r="K898" s="381"/>
      <c r="L898" s="411" t="s">
        <v>2409</v>
      </c>
      <c r="M898" s="68"/>
      <c r="N898" s="550"/>
      <c r="O898" s="550"/>
      <c r="P898" s="359" t="str">
        <f t="shared" si="69"/>
        <v/>
      </c>
    </row>
    <row r="899" spans="1:16" s="64" customFormat="1" ht="12.75" customHeight="1">
      <c r="A899" s="106"/>
      <c r="B899" s="65"/>
      <c r="C899" s="66"/>
      <c r="D899" s="66"/>
      <c r="E899" s="44"/>
      <c r="F899" s="65"/>
      <c r="G899" s="119"/>
      <c r="H899" s="190"/>
      <c r="I899" s="354" t="str">
        <f t="shared" si="70"/>
        <v>x</v>
      </c>
      <c r="J899" s="399"/>
      <c r="K899" s="381"/>
      <c r="L899" s="411" t="s">
        <v>2411</v>
      </c>
      <c r="M899" s="68"/>
      <c r="N899" s="550"/>
      <c r="O899" s="550"/>
      <c r="P899" s="359" t="str">
        <f t="shared" si="69"/>
        <v/>
      </c>
    </row>
    <row r="900" spans="1:16" s="64" customFormat="1" ht="12.75" customHeight="1">
      <c r="A900" s="106"/>
      <c r="B900" s="65"/>
      <c r="C900" s="66"/>
      <c r="D900" s="66"/>
      <c r="E900" s="44"/>
      <c r="F900" s="65"/>
      <c r="G900" s="119"/>
      <c r="H900" s="190"/>
      <c r="I900" s="354" t="str">
        <f t="shared" si="70"/>
        <v>x</v>
      </c>
      <c r="J900" s="399"/>
      <c r="K900" s="381"/>
      <c r="L900" s="411" t="s">
        <v>2408</v>
      </c>
      <c r="M900" s="68"/>
      <c r="N900" s="550"/>
      <c r="O900" s="550"/>
      <c r="P900" s="359" t="str">
        <f t="shared" si="69"/>
        <v/>
      </c>
    </row>
    <row r="901" spans="1:16" s="64" customFormat="1" ht="12.75" customHeight="1">
      <c r="A901" s="106"/>
      <c r="B901" s="65"/>
      <c r="C901" s="66"/>
      <c r="D901" s="66"/>
      <c r="E901" s="44"/>
      <c r="F901" s="65"/>
      <c r="G901" s="119"/>
      <c r="H901" s="190"/>
      <c r="I901" s="354" t="str">
        <f t="shared" si="70"/>
        <v>x</v>
      </c>
      <c r="J901" s="399"/>
      <c r="K901" s="381"/>
      <c r="L901" s="411" t="s">
        <v>2409</v>
      </c>
      <c r="M901" s="68"/>
      <c r="N901" s="550"/>
      <c r="O901" s="550"/>
      <c r="P901" s="359" t="str">
        <f t="shared" si="69"/>
        <v/>
      </c>
    </row>
    <row r="902" spans="1:16" s="64" customFormat="1" ht="12.75" customHeight="1">
      <c r="A902" s="106"/>
      <c r="B902" s="65"/>
      <c r="C902" s="66"/>
      <c r="D902" s="66"/>
      <c r="E902" s="44"/>
      <c r="F902" s="65"/>
      <c r="G902" s="119"/>
      <c r="H902" s="190"/>
      <c r="I902" s="354" t="str">
        <f t="shared" si="70"/>
        <v>x</v>
      </c>
      <c r="J902" s="399"/>
      <c r="K902" s="381"/>
      <c r="L902" s="411" t="s">
        <v>2412</v>
      </c>
      <c r="M902" s="68"/>
      <c r="N902" s="550"/>
      <c r="O902" s="550"/>
      <c r="P902" s="359" t="str">
        <f t="shared" si="69"/>
        <v/>
      </c>
    </row>
    <row r="903" spans="1:16" s="64" customFormat="1" ht="12.75" customHeight="1">
      <c r="A903" s="106"/>
      <c r="B903" s="65"/>
      <c r="C903" s="66"/>
      <c r="D903" s="66"/>
      <c r="E903" s="44"/>
      <c r="F903" s="65"/>
      <c r="G903" s="119"/>
      <c r="H903" s="190"/>
      <c r="I903" s="354" t="str">
        <f t="shared" si="70"/>
        <v>x</v>
      </c>
      <c r="J903" s="399"/>
      <c r="K903" s="381"/>
      <c r="L903" s="411" t="s">
        <v>2408</v>
      </c>
      <c r="M903" s="68"/>
      <c r="N903" s="550"/>
      <c r="O903" s="550"/>
      <c r="P903" s="359" t="str">
        <f t="shared" si="69"/>
        <v/>
      </c>
    </row>
    <row r="904" spans="1:16" s="64" customFormat="1" ht="12.75" customHeight="1">
      <c r="A904" s="106"/>
      <c r="B904" s="65"/>
      <c r="C904" s="66"/>
      <c r="D904" s="66"/>
      <c r="E904" s="44"/>
      <c r="F904" s="65"/>
      <c r="G904" s="119"/>
      <c r="H904" s="190"/>
      <c r="I904" s="354" t="str">
        <f t="shared" si="70"/>
        <v>x</v>
      </c>
      <c r="J904" s="399"/>
      <c r="K904" s="381"/>
      <c r="L904" s="411" t="s">
        <v>2409</v>
      </c>
      <c r="M904" s="68"/>
      <c r="N904" s="550"/>
      <c r="O904" s="550"/>
      <c r="P904" s="359" t="str">
        <f t="shared" si="69"/>
        <v/>
      </c>
    </row>
    <row r="905" spans="1:16" s="64" customFormat="1" ht="12.75" customHeight="1">
      <c r="A905" s="106"/>
      <c r="B905" s="65"/>
      <c r="C905" s="66"/>
      <c r="D905" s="66"/>
      <c r="E905" s="44"/>
      <c r="F905" s="65"/>
      <c r="G905" s="119"/>
      <c r="H905" s="190"/>
      <c r="I905" s="354" t="str">
        <f t="shared" si="70"/>
        <v>x</v>
      </c>
      <c r="J905" s="399"/>
      <c r="K905" s="381"/>
      <c r="L905" s="411" t="s">
        <v>6157</v>
      </c>
      <c r="M905" s="68"/>
      <c r="N905" s="550"/>
      <c r="O905" s="550"/>
      <c r="P905" s="359" t="str">
        <f t="shared" si="69"/>
        <v/>
      </c>
    </row>
    <row r="906" spans="1:16" s="64" customFormat="1" ht="12.75" customHeight="1">
      <c r="A906" s="106"/>
      <c r="B906" s="65"/>
      <c r="C906" s="66"/>
      <c r="D906" s="66"/>
      <c r="E906" s="44"/>
      <c r="F906" s="65"/>
      <c r="G906" s="119"/>
      <c r="H906" s="190"/>
      <c r="I906" s="354" t="str">
        <f t="shared" si="70"/>
        <v>x</v>
      </c>
      <c r="J906" s="399"/>
      <c r="K906" s="381"/>
      <c r="L906" s="411" t="s">
        <v>6157</v>
      </c>
      <c r="M906" s="68"/>
      <c r="N906" s="550"/>
      <c r="O906" s="550"/>
      <c r="P906" s="359" t="str">
        <f t="shared" si="69"/>
        <v/>
      </c>
    </row>
    <row r="907" spans="1:16" s="64" customFormat="1" ht="12.75" customHeight="1">
      <c r="A907" s="106"/>
      <c r="B907" s="65"/>
      <c r="C907" s="66"/>
      <c r="D907" s="66"/>
      <c r="E907" s="44"/>
      <c r="F907" s="65"/>
      <c r="G907" s="119"/>
      <c r="H907" s="190"/>
      <c r="I907" s="354" t="str">
        <f t="shared" si="70"/>
        <v>x</v>
      </c>
      <c r="J907" s="399"/>
      <c r="K907" s="381"/>
      <c r="L907" s="411" t="s">
        <v>6157</v>
      </c>
      <c r="M907" s="68"/>
      <c r="N907" s="550"/>
      <c r="O907" s="550"/>
      <c r="P907" s="359" t="str">
        <f t="shared" si="69"/>
        <v/>
      </c>
    </row>
    <row r="908" spans="1:16" s="64" customFormat="1" ht="12.75" customHeight="1">
      <c r="A908" s="106"/>
      <c r="B908" s="65"/>
      <c r="C908" s="66"/>
      <c r="D908" s="66"/>
      <c r="E908" s="44"/>
      <c r="F908" s="65"/>
      <c r="G908" s="119"/>
      <c r="H908" s="190"/>
      <c r="I908" s="354" t="str">
        <f t="shared" si="70"/>
        <v>x</v>
      </c>
      <c r="J908" s="399"/>
      <c r="K908" s="381"/>
      <c r="L908" s="411" t="s">
        <v>2413</v>
      </c>
      <c r="M908" s="68"/>
      <c r="N908" s="550"/>
      <c r="O908" s="550"/>
      <c r="P908" s="359" t="str">
        <f t="shared" si="69"/>
        <v/>
      </c>
    </row>
    <row r="909" spans="1:16" s="64" customFormat="1" ht="12.75" customHeight="1">
      <c r="A909" s="106"/>
      <c r="B909" s="65"/>
      <c r="C909" s="66"/>
      <c r="D909" s="66"/>
      <c r="E909" s="44"/>
      <c r="F909" s="65"/>
      <c r="G909" s="119"/>
      <c r="H909" s="190"/>
      <c r="I909" s="354" t="str">
        <f t="shared" si="70"/>
        <v>x</v>
      </c>
      <c r="J909" s="399"/>
      <c r="K909" s="381"/>
      <c r="L909" s="411" t="s">
        <v>2415</v>
      </c>
      <c r="M909" s="68"/>
      <c r="N909" s="550"/>
      <c r="O909" s="550"/>
      <c r="P909" s="359" t="str">
        <f t="shared" si="69"/>
        <v/>
      </c>
    </row>
    <row r="910" spans="1:16" s="64" customFormat="1" ht="12.75" customHeight="1">
      <c r="A910" s="106"/>
      <c r="B910" s="65"/>
      <c r="C910" s="66"/>
      <c r="D910" s="66"/>
      <c r="E910" s="44"/>
      <c r="F910" s="65"/>
      <c r="G910" s="119"/>
      <c r="H910" s="190"/>
      <c r="I910" s="354" t="str">
        <f t="shared" si="70"/>
        <v>x</v>
      </c>
      <c r="J910" s="399"/>
      <c r="K910" s="381"/>
      <c r="L910" s="411" t="s">
        <v>2416</v>
      </c>
      <c r="M910" s="68"/>
      <c r="N910" s="550"/>
      <c r="O910" s="550"/>
      <c r="P910" s="359" t="str">
        <f t="shared" si="69"/>
        <v/>
      </c>
    </row>
    <row r="911" spans="1:16" s="64" customFormat="1" ht="12.75" customHeight="1">
      <c r="A911" s="106"/>
      <c r="B911" s="65"/>
      <c r="C911" s="66"/>
      <c r="D911" s="66"/>
      <c r="E911" s="44"/>
      <c r="F911" s="65"/>
      <c r="G911" s="119"/>
      <c r="H911" s="190"/>
      <c r="I911" s="354" t="str">
        <f t="shared" si="70"/>
        <v>x</v>
      </c>
      <c r="J911" s="399"/>
      <c r="K911" s="381"/>
      <c r="L911" s="411" t="s">
        <v>2416</v>
      </c>
      <c r="M911" s="68"/>
      <c r="N911" s="550"/>
      <c r="O911" s="550"/>
      <c r="P911" s="359" t="str">
        <f t="shared" si="69"/>
        <v/>
      </c>
    </row>
    <row r="912" spans="1:16" s="64" customFormat="1" ht="12.75" customHeight="1">
      <c r="A912" s="106"/>
      <c r="B912" s="65"/>
      <c r="C912" s="66"/>
      <c r="D912" s="66"/>
      <c r="E912" s="44"/>
      <c r="F912" s="65"/>
      <c r="G912" s="119"/>
      <c r="H912" s="190"/>
      <c r="I912" s="354" t="str">
        <f t="shared" si="70"/>
        <v>x</v>
      </c>
      <c r="J912" s="399"/>
      <c r="K912" s="381"/>
      <c r="L912" s="411" t="s">
        <v>2416</v>
      </c>
      <c r="M912" s="68"/>
      <c r="N912" s="550"/>
      <c r="O912" s="550"/>
      <c r="P912" s="359" t="str">
        <f t="shared" si="69"/>
        <v/>
      </c>
    </row>
    <row r="913" spans="1:16" s="64" customFormat="1" ht="12.75" customHeight="1">
      <c r="A913" s="106"/>
      <c r="B913" s="65"/>
      <c r="C913" s="66"/>
      <c r="D913" s="66"/>
      <c r="E913" s="44"/>
      <c r="F913" s="65"/>
      <c r="G913" s="119"/>
      <c r="H913" s="190"/>
      <c r="I913" s="354" t="str">
        <f t="shared" si="70"/>
        <v>x</v>
      </c>
      <c r="J913" s="399"/>
      <c r="K913" s="381"/>
      <c r="L913" s="411" t="s">
        <v>2416</v>
      </c>
      <c r="M913" s="68"/>
      <c r="N913" s="550"/>
      <c r="O913" s="550"/>
      <c r="P913" s="359" t="str">
        <f t="shared" si="69"/>
        <v/>
      </c>
    </row>
    <row r="914" spans="1:16" s="64" customFormat="1" ht="12.75" customHeight="1">
      <c r="A914" s="106"/>
      <c r="B914" s="65"/>
      <c r="C914" s="66"/>
      <c r="D914" s="66"/>
      <c r="E914" s="44"/>
      <c r="F914" s="65"/>
      <c r="G914" s="119"/>
      <c r="H914" s="190"/>
      <c r="I914" s="354" t="str">
        <f t="shared" si="70"/>
        <v>x</v>
      </c>
      <c r="J914" s="399"/>
      <c r="K914" s="381"/>
      <c r="L914" s="411" t="s">
        <v>2416</v>
      </c>
      <c r="M914" s="68"/>
      <c r="N914" s="550"/>
      <c r="O914" s="550"/>
      <c r="P914" s="359" t="str">
        <f t="shared" si="69"/>
        <v/>
      </c>
    </row>
    <row r="915" spans="1:16" s="64" customFormat="1" ht="12.75" customHeight="1">
      <c r="A915" s="106"/>
      <c r="B915" s="65"/>
      <c r="C915" s="66"/>
      <c r="D915" s="66"/>
      <c r="E915" s="44"/>
      <c r="F915" s="65"/>
      <c r="G915" s="119"/>
      <c r="H915" s="190"/>
      <c r="I915" s="354" t="str">
        <f t="shared" si="70"/>
        <v>x</v>
      </c>
      <c r="J915" s="399"/>
      <c r="K915" s="381"/>
      <c r="L915" s="411" t="s">
        <v>2416</v>
      </c>
      <c r="M915" s="68"/>
      <c r="N915" s="550"/>
      <c r="O915" s="550"/>
      <c r="P915" s="359" t="str">
        <f t="shared" si="69"/>
        <v/>
      </c>
    </row>
    <row r="916" spans="1:16" s="64" customFormat="1" ht="12.75" customHeight="1">
      <c r="A916" s="106"/>
      <c r="B916" s="65"/>
      <c r="C916" s="66"/>
      <c r="D916" s="66"/>
      <c r="E916" s="44"/>
      <c r="F916" s="65"/>
      <c r="G916" s="119"/>
      <c r="H916" s="190"/>
      <c r="I916" s="354" t="str">
        <f t="shared" si="70"/>
        <v>x</v>
      </c>
      <c r="J916" s="399"/>
      <c r="K916" s="381"/>
      <c r="L916" s="411" t="s">
        <v>2416</v>
      </c>
      <c r="M916" s="68"/>
      <c r="N916" s="550"/>
      <c r="O916" s="550"/>
      <c r="P916" s="359" t="str">
        <f t="shared" si="69"/>
        <v/>
      </c>
    </row>
    <row r="917" spans="1:16" s="64" customFormat="1" ht="12.75" customHeight="1">
      <c r="A917" s="106"/>
      <c r="B917" s="65"/>
      <c r="C917" s="66"/>
      <c r="D917" s="66"/>
      <c r="E917" s="44"/>
      <c r="F917" s="65"/>
      <c r="G917" s="119"/>
      <c r="H917" s="190"/>
      <c r="I917" s="354" t="str">
        <f t="shared" si="70"/>
        <v>x</v>
      </c>
      <c r="J917" s="399"/>
      <c r="K917" s="381"/>
      <c r="L917" s="411" t="s">
        <v>2416</v>
      </c>
      <c r="M917" s="68"/>
      <c r="N917" s="550"/>
      <c r="O917" s="550"/>
      <c r="P917" s="359" t="str">
        <f t="shared" si="69"/>
        <v/>
      </c>
    </row>
    <row r="918" spans="1:16" s="64" customFormat="1" ht="12.75" customHeight="1">
      <c r="A918" s="106"/>
      <c r="B918" s="65"/>
      <c r="C918" s="66"/>
      <c r="D918" s="66"/>
      <c r="E918" s="44"/>
      <c r="F918" s="65"/>
      <c r="G918" s="119"/>
      <c r="H918" s="190"/>
      <c r="I918" s="354" t="str">
        <f t="shared" si="70"/>
        <v>x</v>
      </c>
      <c r="J918" s="399"/>
      <c r="K918" s="381"/>
      <c r="L918" s="411" t="s">
        <v>2416</v>
      </c>
      <c r="M918" s="68"/>
      <c r="N918" s="550"/>
      <c r="O918" s="550"/>
      <c r="P918" s="359" t="str">
        <f t="shared" si="69"/>
        <v/>
      </c>
    </row>
    <row r="919" spans="1:16" s="64" customFormat="1" ht="12.75" customHeight="1">
      <c r="A919" s="106"/>
      <c r="B919" s="65"/>
      <c r="C919" s="66"/>
      <c r="D919" s="66"/>
      <c r="E919" s="44"/>
      <c r="F919" s="65"/>
      <c r="G919" s="119"/>
      <c r="H919" s="190"/>
      <c r="I919" s="354" t="str">
        <f t="shared" si="70"/>
        <v>x</v>
      </c>
      <c r="J919" s="399"/>
      <c r="K919" s="381"/>
      <c r="L919" s="411" t="s">
        <v>2416</v>
      </c>
      <c r="M919" s="68"/>
      <c r="N919" s="550"/>
      <c r="O919" s="550"/>
      <c r="P919" s="359" t="str">
        <f t="shared" si="69"/>
        <v/>
      </c>
    </row>
    <row r="920" spans="1:16" s="64" customFormat="1" ht="12.75" customHeight="1">
      <c r="A920" s="106"/>
      <c r="B920" s="65"/>
      <c r="C920" s="66"/>
      <c r="D920" s="66"/>
      <c r="E920" s="44"/>
      <c r="F920" s="65"/>
      <c r="G920" s="119"/>
      <c r="H920" s="190"/>
      <c r="I920" s="354" t="str">
        <f t="shared" si="70"/>
        <v>x</v>
      </c>
      <c r="J920" s="399"/>
      <c r="K920" s="381"/>
      <c r="L920" s="411" t="s">
        <v>2416</v>
      </c>
      <c r="M920" s="68"/>
      <c r="N920" s="550"/>
      <c r="O920" s="550"/>
      <c r="P920" s="359" t="str">
        <f t="shared" si="69"/>
        <v/>
      </c>
    </row>
    <row r="921" spans="1:16" s="64" customFormat="1" ht="12.75" customHeight="1">
      <c r="A921" s="106"/>
      <c r="B921" s="65"/>
      <c r="C921" s="66"/>
      <c r="D921" s="66"/>
      <c r="E921" s="44"/>
      <c r="F921" s="65"/>
      <c r="G921" s="119"/>
      <c r="H921" s="190"/>
      <c r="I921" s="354" t="str">
        <f t="shared" si="70"/>
        <v>x</v>
      </c>
      <c r="J921" s="399"/>
      <c r="K921" s="381"/>
      <c r="L921" s="411" t="s">
        <v>2416</v>
      </c>
      <c r="M921" s="68"/>
      <c r="N921" s="550"/>
      <c r="O921" s="550"/>
      <c r="P921" s="359" t="str">
        <f t="shared" si="69"/>
        <v/>
      </c>
    </row>
    <row r="922" spans="1:16" s="64" customFormat="1" ht="12.75" customHeight="1">
      <c r="A922" s="106"/>
      <c r="B922" s="65"/>
      <c r="C922" s="66"/>
      <c r="D922" s="66"/>
      <c r="E922" s="44"/>
      <c r="F922" s="65"/>
      <c r="G922" s="119"/>
      <c r="H922" s="190"/>
      <c r="I922" s="354" t="str">
        <f t="shared" si="70"/>
        <v>x</v>
      </c>
      <c r="J922" s="399"/>
      <c r="K922" s="381"/>
      <c r="L922" s="411" t="s">
        <v>2417</v>
      </c>
      <c r="M922" s="68"/>
      <c r="N922" s="550"/>
      <c r="O922" s="550"/>
      <c r="P922" s="359" t="str">
        <f t="shared" si="69"/>
        <v/>
      </c>
    </row>
    <row r="923" spans="1:16" s="64" customFormat="1" ht="12.75" customHeight="1">
      <c r="A923" s="106"/>
      <c r="B923" s="65"/>
      <c r="C923" s="66"/>
      <c r="D923" s="66"/>
      <c r="E923" s="44"/>
      <c r="F923" s="65"/>
      <c r="G923" s="119"/>
      <c r="H923" s="190"/>
      <c r="I923" s="354" t="str">
        <f t="shared" si="70"/>
        <v>x</v>
      </c>
      <c r="J923" s="399"/>
      <c r="K923" s="381"/>
      <c r="L923" s="411" t="s">
        <v>2418</v>
      </c>
      <c r="M923" s="68"/>
      <c r="N923" s="550"/>
      <c r="O923" s="550"/>
      <c r="P923" s="359" t="str">
        <f t="shared" si="69"/>
        <v/>
      </c>
    </row>
    <row r="924" spans="1:16" s="64" customFormat="1" ht="12.75" customHeight="1">
      <c r="A924" s="106"/>
      <c r="B924" s="65"/>
      <c r="C924" s="66"/>
      <c r="D924" s="66"/>
      <c r="E924" s="44"/>
      <c r="F924" s="65"/>
      <c r="G924" s="119"/>
      <c r="H924" s="190"/>
      <c r="I924" s="354" t="str">
        <f t="shared" si="70"/>
        <v>x</v>
      </c>
      <c r="J924" s="399"/>
      <c r="K924" s="381"/>
      <c r="L924" s="411" t="s">
        <v>2419</v>
      </c>
      <c r="M924" s="68"/>
      <c r="N924" s="550"/>
      <c r="O924" s="550"/>
      <c r="P924" s="359" t="str">
        <f t="shared" si="69"/>
        <v/>
      </c>
    </row>
    <row r="925" spans="1:16" s="64" customFormat="1" ht="12.75" customHeight="1">
      <c r="A925" s="106"/>
      <c r="B925" s="65"/>
      <c r="C925" s="66"/>
      <c r="D925" s="66"/>
      <c r="E925" s="44"/>
      <c r="F925" s="65"/>
      <c r="G925" s="119"/>
      <c r="H925" s="190"/>
      <c r="I925" s="354" t="str">
        <f t="shared" si="70"/>
        <v>x</v>
      </c>
      <c r="J925" s="399"/>
      <c r="K925" s="381"/>
      <c r="L925" s="411" t="s">
        <v>2420</v>
      </c>
      <c r="M925" s="68"/>
      <c r="N925" s="550"/>
      <c r="O925" s="550"/>
      <c r="P925" s="359" t="str">
        <f t="shared" si="69"/>
        <v/>
      </c>
    </row>
    <row r="926" spans="1:16" s="64" customFormat="1" ht="12.75" customHeight="1">
      <c r="A926" s="106"/>
      <c r="B926" s="65"/>
      <c r="C926" s="66"/>
      <c r="D926" s="66"/>
      <c r="E926" s="44"/>
      <c r="F926" s="65"/>
      <c r="G926" s="119"/>
      <c r="H926" s="190"/>
      <c r="I926" s="354" t="str">
        <f t="shared" si="70"/>
        <v>x</v>
      </c>
      <c r="J926" s="399"/>
      <c r="K926" s="381"/>
      <c r="L926" s="411" t="s">
        <v>2421</v>
      </c>
      <c r="M926" s="68"/>
      <c r="N926" s="550"/>
      <c r="O926" s="550"/>
      <c r="P926" s="359" t="str">
        <f t="shared" si="69"/>
        <v/>
      </c>
    </row>
    <row r="927" spans="1:16" s="64" customFormat="1" ht="12.75" customHeight="1">
      <c r="A927" s="106"/>
      <c r="B927" s="65"/>
      <c r="C927" s="66"/>
      <c r="D927" s="66"/>
      <c r="E927" s="44"/>
      <c r="F927" s="65"/>
      <c r="G927" s="119"/>
      <c r="H927" s="190"/>
      <c r="I927" s="354" t="str">
        <f t="shared" si="70"/>
        <v>x</v>
      </c>
      <c r="J927" s="399"/>
      <c r="K927" s="381"/>
      <c r="L927" s="411" t="s">
        <v>2861</v>
      </c>
      <c r="M927" s="68"/>
      <c r="N927" s="550"/>
      <c r="O927" s="550"/>
      <c r="P927" s="359" t="str">
        <f t="shared" si="69"/>
        <v/>
      </c>
    </row>
    <row r="928" spans="1:16" s="64" customFormat="1" ht="12.75" customHeight="1">
      <c r="A928" s="106"/>
      <c r="B928" s="65"/>
      <c r="C928" s="66"/>
      <c r="D928" s="66"/>
      <c r="E928" s="44"/>
      <c r="F928" s="65"/>
      <c r="G928" s="119"/>
      <c r="H928" s="190"/>
      <c r="I928" s="354" t="str">
        <f t="shared" si="70"/>
        <v>x</v>
      </c>
      <c r="J928" s="399"/>
      <c r="K928" s="381"/>
      <c r="L928" s="411" t="s">
        <v>2862</v>
      </c>
      <c r="M928" s="68"/>
      <c r="N928" s="550"/>
      <c r="O928" s="550"/>
      <c r="P928" s="359" t="str">
        <f t="shared" si="69"/>
        <v/>
      </c>
    </row>
    <row r="929" spans="1:16" s="64" customFormat="1" ht="12.75" customHeight="1">
      <c r="A929" s="106"/>
      <c r="B929" s="65"/>
      <c r="C929" s="66"/>
      <c r="D929" s="66"/>
      <c r="E929" s="44"/>
      <c r="F929" s="65"/>
      <c r="G929" s="119"/>
      <c r="H929" s="190"/>
      <c r="I929" s="45" t="s">
        <v>3286</v>
      </c>
      <c r="J929" s="399"/>
      <c r="K929" s="381"/>
      <c r="L929" s="411"/>
      <c r="M929" s="68"/>
      <c r="N929" s="550"/>
      <c r="O929" s="550"/>
      <c r="P929" s="359" t="str">
        <f t="shared" si="69"/>
        <v/>
      </c>
    </row>
    <row r="930" spans="1:16" s="64" customFormat="1" ht="11.25">
      <c r="A930" s="66" t="str">
        <f ca="1">IF(B930="","",MAX($A$3:INDIRECT(ADDRESS(ROW()-1,COLUMN(),1)))+1)</f>
        <v/>
      </c>
      <c r="B930" s="65"/>
      <c r="C930" s="66" t="str">
        <f ca="1">IF(B930="",IF(D930="","",MAX(INDIRECT(ADDRESS(2+MATCH(MAX($A$3:$A794),$A$3:$A794),COLUMN(),1)):INDIRECT(ADDRESS(ROW()-1,COLUMN(),1)))+1),1)</f>
        <v/>
      </c>
      <c r="D930" s="66"/>
      <c r="E930" s="44"/>
      <c r="F930" s="65"/>
      <c r="G930" s="119"/>
      <c r="H930" s="190"/>
      <c r="I930" s="45"/>
      <c r="J930" s="399"/>
      <c r="K930" s="381"/>
      <c r="L930" s="411"/>
      <c r="M930" s="68"/>
      <c r="N930" s="550"/>
      <c r="O930" s="550"/>
      <c r="P930" s="359" t="str">
        <f t="shared" si="69"/>
        <v/>
      </c>
    </row>
    <row r="931" spans="1:16" s="64" customFormat="1" ht="11.25">
      <c r="A931" s="66" t="str">
        <f ca="1">IF(B931="","",MAX($A$3:INDIRECT(ADDRESS(ROW()-1,COLUMN(),1)))+1)</f>
        <v/>
      </c>
      <c r="B931" s="65"/>
      <c r="C931" s="66" t="str">
        <f ca="1">IF(B931="",IF(D931="","",MAX(INDIRECT(ADDRESS(2+MATCH(MAX($A$3:$A930),$A$3:$A930),COLUMN(),1)):INDIRECT(ADDRESS(ROW()-1,COLUMN(),1)))+1),1)</f>
        <v/>
      </c>
      <c r="D931" s="66"/>
      <c r="E931" s="44"/>
      <c r="F931" s="65"/>
      <c r="G931" s="119"/>
      <c r="H931" s="190" t="s">
        <v>96</v>
      </c>
      <c r="I931" s="45" t="s">
        <v>3435</v>
      </c>
      <c r="J931" s="399"/>
      <c r="K931" s="381"/>
      <c r="L931" s="411"/>
      <c r="M931" s="68"/>
      <c r="N931" s="550"/>
      <c r="O931" s="550"/>
      <c r="P931" s="359" t="str">
        <f t="shared" si="69"/>
        <v/>
      </c>
    </row>
    <row r="932" spans="1:16" s="64" customFormat="1" ht="11.25">
      <c r="A932" s="66" t="str">
        <f ca="1">IF(B932="","",MAX($A$3:INDIRECT(ADDRESS(ROW()-1,COLUMN(),1)))+1)</f>
        <v/>
      </c>
      <c r="B932" s="65"/>
      <c r="C932" s="66" t="str">
        <f ca="1">IF(B932="",IF(D932="","",MAX(INDIRECT(ADDRESS(2+MATCH(MAX($A$3:$A931),$A$3:$A931),COLUMN(),1)):INDIRECT(ADDRESS(ROW()-1,COLUMN(),1)))+1),1)</f>
        <v/>
      </c>
      <c r="D932" s="66"/>
      <c r="E932" s="44"/>
      <c r="F932" s="65"/>
      <c r="G932" s="119"/>
      <c r="H932" s="190" t="s">
        <v>216</v>
      </c>
      <c r="J932" s="399" t="s">
        <v>1577</v>
      </c>
      <c r="K932" s="381"/>
      <c r="L932" s="411"/>
      <c r="M932" s="68"/>
      <c r="N932" s="550"/>
      <c r="O932" s="550"/>
      <c r="P932" s="359" t="str">
        <f t="shared" si="69"/>
        <v/>
      </c>
    </row>
    <row r="933" spans="1:16" s="64" customFormat="1" ht="11.25">
      <c r="A933" s="66"/>
      <c r="B933" s="65"/>
      <c r="C933" s="66"/>
      <c r="D933" s="66"/>
      <c r="E933" s="44"/>
      <c r="F933" s="65"/>
      <c r="G933" s="119"/>
      <c r="H933" s="190"/>
      <c r="I933" s="354" t="str">
        <f t="shared" ref="I933" si="71">IF((K933=L933)=TRUE,"○","x")</f>
        <v>x</v>
      </c>
      <c r="J933" s="399"/>
      <c r="K933" s="381"/>
      <c r="L933" s="411" t="s">
        <v>2863</v>
      </c>
      <c r="M933" s="68"/>
      <c r="N933" s="550"/>
      <c r="O933" s="550"/>
      <c r="P933" s="359" t="str">
        <f t="shared" si="69"/>
        <v/>
      </c>
    </row>
    <row r="934" spans="1:16" s="64" customFormat="1" ht="12.75" customHeight="1">
      <c r="A934" s="66"/>
      <c r="B934" s="65"/>
      <c r="C934" s="66"/>
      <c r="D934" s="66"/>
      <c r="E934" s="44"/>
      <c r="F934" s="65"/>
      <c r="G934" s="119"/>
      <c r="H934" s="190"/>
      <c r="I934" s="45" t="s">
        <v>4502</v>
      </c>
      <c r="J934" s="399"/>
      <c r="K934" s="381"/>
      <c r="L934" s="411"/>
      <c r="M934" s="68"/>
      <c r="N934" s="550"/>
      <c r="O934" s="550"/>
      <c r="P934" s="359" t="str">
        <f t="shared" ref="P934" si="72">IF(N934="","",IF(O934="","",IF(O934=N934,$Q$1,O934-N934)))</f>
        <v/>
      </c>
    </row>
    <row r="935" spans="1:16" s="64" customFormat="1" ht="11.25">
      <c r="A935" s="66"/>
      <c r="B935" s="65"/>
      <c r="C935" s="66"/>
      <c r="D935" s="66"/>
      <c r="E935" s="44"/>
      <c r="F935" s="65"/>
      <c r="G935" s="119"/>
      <c r="H935" s="190"/>
      <c r="I935" s="354"/>
      <c r="J935" s="399"/>
      <c r="K935" s="381"/>
      <c r="L935" s="411"/>
      <c r="M935" s="68"/>
      <c r="N935" s="550"/>
      <c r="O935" s="550"/>
      <c r="P935" s="359" t="str">
        <f t="shared" ref="P935:P1003" si="73">IF(N935="","",IF(O935="","",IF(O935=N935,$Q$1,O935-N935)))</f>
        <v/>
      </c>
    </row>
    <row r="936" spans="1:16" s="64" customFormat="1" ht="11.25">
      <c r="A936" s="66" t="str">
        <f ca="1">IF(B936="","",MAX($A$3:INDIRECT(ADDRESS(ROW()-1,COLUMN(),1)))+1)</f>
        <v/>
      </c>
      <c r="B936" s="65"/>
      <c r="C936" s="66" t="str">
        <f ca="1">IF(B936="",IF(D936="","",MAX(INDIRECT(ADDRESS(2+MATCH(MAX($A$3:$A932),$A$3:$A932),COLUMN(),1)):INDIRECT(ADDRESS(ROW()-1,COLUMN(),1)))+1),1)</f>
        <v/>
      </c>
      <c r="D936" s="66"/>
      <c r="E936" s="44"/>
      <c r="F936" s="65"/>
      <c r="G936" s="119"/>
      <c r="H936" s="190" t="s">
        <v>216</v>
      </c>
      <c r="J936" s="399" t="s">
        <v>217</v>
      </c>
      <c r="K936" s="381"/>
      <c r="L936" s="411"/>
      <c r="M936" s="68"/>
      <c r="N936" s="550"/>
      <c r="O936" s="550"/>
      <c r="P936" s="359" t="str">
        <f t="shared" si="73"/>
        <v/>
      </c>
    </row>
    <row r="937" spans="1:16" s="64" customFormat="1" ht="12.75" customHeight="1">
      <c r="A937" s="106" t="str">
        <f ca="1">IF(B937="","",MAX($A$3:INDIRECT(ADDRESS(ROW()-1,COLUMN(),1)))+1)</f>
        <v/>
      </c>
      <c r="B937" s="65"/>
      <c r="C937" s="66" t="str">
        <f ca="1">IF(B937="",IF(D937="","",MAX(INDIRECT(ADDRESS(2+MATCH(MAX($A$489:$A936),$A$489:$A936),COLUMN(),1)):INDIRECT(ADDRESS(ROW()-1,COLUMN(),1)))+1),1)</f>
        <v/>
      </c>
      <c r="D937" s="66"/>
      <c r="E937" s="44"/>
      <c r="F937" s="65"/>
      <c r="G937" s="119"/>
      <c r="H937" s="190" t="s">
        <v>0</v>
      </c>
      <c r="J937" s="399" t="s">
        <v>735</v>
      </c>
      <c r="K937" s="381"/>
      <c r="L937" s="411"/>
      <c r="M937" s="68"/>
      <c r="N937" s="550"/>
      <c r="O937" s="550"/>
      <c r="P937" s="359" t="str">
        <f t="shared" si="73"/>
        <v/>
      </c>
    </row>
    <row r="938" spans="1:16" s="64" customFormat="1" ht="12.75" customHeight="1">
      <c r="A938" s="106" t="str">
        <f ca="1">IF(B938="","",MAX($A$3:INDIRECT(ADDRESS(ROW()-1,COLUMN(),1)))+1)</f>
        <v/>
      </c>
      <c r="B938" s="65"/>
      <c r="C938" s="66" t="str">
        <f ca="1">IF(B938="",IF(D938="","",MAX(INDIRECT(ADDRESS(2+MATCH(MAX($A$489:$A937),$A$489:$A937),COLUMN(),1)):INDIRECT(ADDRESS(ROW()-1,COLUMN(),1)))+1),1)</f>
        <v/>
      </c>
      <c r="D938" s="66"/>
      <c r="E938" s="44"/>
      <c r="F938" s="65"/>
      <c r="G938" s="119"/>
      <c r="H938" s="190"/>
      <c r="I938" s="354" t="str">
        <f t="shared" ref="I938" si="74">IF((K938=L938)=TRUE,"○","x")</f>
        <v>x</v>
      </c>
      <c r="J938" s="399"/>
      <c r="K938" s="381"/>
      <c r="L938" s="411" t="s">
        <v>2864</v>
      </c>
      <c r="M938" s="68"/>
      <c r="N938" s="550"/>
      <c r="O938" s="550"/>
      <c r="P938" s="359" t="str">
        <f t="shared" si="73"/>
        <v/>
      </c>
    </row>
    <row r="939" spans="1:16" s="64" customFormat="1" ht="12.75" customHeight="1">
      <c r="A939" s="106"/>
      <c r="B939" s="65"/>
      <c r="C939" s="66"/>
      <c r="D939" s="66"/>
      <c r="E939" s="44"/>
      <c r="F939" s="65"/>
      <c r="G939" s="119"/>
      <c r="H939" s="190"/>
      <c r="I939" s="354" t="s">
        <v>4504</v>
      </c>
      <c r="J939" s="399"/>
      <c r="K939" s="381"/>
      <c r="L939" s="411"/>
      <c r="M939" s="68"/>
      <c r="N939" s="550"/>
      <c r="O939" s="550"/>
      <c r="P939" s="359" t="str">
        <f t="shared" si="73"/>
        <v/>
      </c>
    </row>
    <row r="940" spans="1:16" s="64" customFormat="1" ht="12.75" customHeight="1">
      <c r="A940" s="106"/>
      <c r="B940" s="65"/>
      <c r="C940" s="66"/>
      <c r="D940" s="66"/>
      <c r="E940" s="44"/>
      <c r="F940" s="65"/>
      <c r="G940" s="119"/>
      <c r="H940" s="190"/>
      <c r="I940" s="45"/>
      <c r="J940" s="399"/>
      <c r="K940" s="381"/>
      <c r="L940" s="411"/>
      <c r="M940" s="44"/>
      <c r="N940" s="552"/>
      <c r="O940" s="552"/>
      <c r="P940" s="359"/>
    </row>
    <row r="941" spans="1:16" s="64" customFormat="1" ht="12.75" customHeight="1">
      <c r="A941" s="106"/>
      <c r="B941" s="65"/>
      <c r="C941" s="66"/>
      <c r="D941" s="66"/>
      <c r="E941" s="44"/>
      <c r="F941" s="65"/>
      <c r="G941" s="119"/>
      <c r="H941" s="190"/>
      <c r="I941" s="45" t="s">
        <v>6158</v>
      </c>
      <c r="J941" s="399"/>
      <c r="K941" s="381"/>
      <c r="L941" s="411"/>
      <c r="M941" s="44"/>
      <c r="N941" s="552"/>
      <c r="O941" s="552"/>
      <c r="P941" s="359"/>
    </row>
    <row r="942" spans="1:16" s="64" customFormat="1" ht="12.75" customHeight="1">
      <c r="A942" s="66"/>
      <c r="B942" s="65"/>
      <c r="C942" s="66"/>
      <c r="D942" s="66"/>
      <c r="E942" s="44"/>
      <c r="F942" s="65"/>
      <c r="G942" s="119"/>
      <c r="H942" s="321" t="s">
        <v>5944</v>
      </c>
      <c r="I942" s="354"/>
      <c r="J942" s="399" t="s">
        <v>6150</v>
      </c>
      <c r="K942" s="381"/>
      <c r="L942" s="391"/>
      <c r="M942" s="44"/>
      <c r="N942" s="550"/>
      <c r="O942" s="550"/>
      <c r="P942" s="359"/>
    </row>
    <row r="943" spans="1:16" s="64" customFormat="1" ht="12.75" customHeight="1">
      <c r="A943" s="106" t="str">
        <f ca="1">IF(B943="","",MAX($A$3:INDIRECT(ADDRESS(ROW()-1,COLUMN(),1)))+1)</f>
        <v/>
      </c>
      <c r="B943" s="65"/>
      <c r="C943" s="66" t="str">
        <f ca="1">IF(B943="",IF(D943="","",MAX(INDIRECT(ADDRESS(2+MATCH(MAX($A$299:$A793),$A$299:$A793),COLUMN(),1)):INDIRECT(ADDRESS(ROW()-1,COLUMN(),1)))+1),1)</f>
        <v/>
      </c>
      <c r="D943" s="66"/>
      <c r="E943" s="44"/>
      <c r="F943" s="65"/>
      <c r="G943" s="119"/>
      <c r="H943" s="190"/>
      <c r="I943" s="45"/>
      <c r="J943" s="399"/>
      <c r="K943" s="381"/>
      <c r="L943" s="411"/>
      <c r="M943" s="68"/>
      <c r="N943" s="551"/>
      <c r="O943" s="551"/>
      <c r="P943" s="360" t="str">
        <f t="shared" si="73"/>
        <v/>
      </c>
    </row>
    <row r="944" spans="1:16" s="64" customFormat="1" ht="12.75" customHeight="1">
      <c r="A944" s="106" t="str">
        <f ca="1">IF(B944="","",MAX($A$3:INDIRECT(ADDRESS(ROW()-1,COLUMN(),1)))+1)</f>
        <v/>
      </c>
      <c r="B944" s="65"/>
      <c r="C944" s="66" t="str">
        <f ca="1">IF(B944="",IF(D944="","",MAX(INDIRECT(ADDRESS(2+MATCH(MAX($A$299:$A943),$A$299:$A943),COLUMN(),1)):INDIRECT(ADDRESS(ROW()-1,COLUMN(),1)))+1),1)</f>
        <v/>
      </c>
      <c r="D944" s="66"/>
      <c r="E944" s="48" t="s">
        <v>1438</v>
      </c>
      <c r="F944" s="60" t="s">
        <v>1043</v>
      </c>
      <c r="G944" s="130">
        <v>3</v>
      </c>
      <c r="H944" s="299" t="s">
        <v>583</v>
      </c>
      <c r="I944" s="49" t="s">
        <v>3476</v>
      </c>
      <c r="J944" s="400"/>
      <c r="K944" s="384"/>
      <c r="L944" s="410"/>
      <c r="M944" s="62"/>
      <c r="N944" s="550"/>
      <c r="O944" s="550"/>
      <c r="P944" s="359" t="str">
        <f t="shared" si="73"/>
        <v/>
      </c>
    </row>
    <row r="945" spans="1:16" s="64" customFormat="1" ht="12.75" customHeight="1">
      <c r="A945" s="106"/>
      <c r="B945" s="65"/>
      <c r="C945" s="66"/>
      <c r="D945" s="66"/>
      <c r="E945" s="44"/>
      <c r="F945" s="65"/>
      <c r="G945" s="119"/>
      <c r="H945" s="190" t="s">
        <v>3122</v>
      </c>
      <c r="J945" s="399" t="s">
        <v>3123</v>
      </c>
      <c r="K945" s="381"/>
      <c r="L945" s="411"/>
      <c r="M945" s="68"/>
      <c r="N945" s="550"/>
      <c r="O945" s="550"/>
      <c r="P945" s="359" t="str">
        <f t="shared" si="73"/>
        <v/>
      </c>
    </row>
    <row r="946" spans="1:16" s="64" customFormat="1" ht="12.75" customHeight="1">
      <c r="A946" s="106"/>
      <c r="B946" s="65"/>
      <c r="C946" s="66"/>
      <c r="D946" s="66"/>
      <c r="E946" s="44"/>
      <c r="F946" s="65"/>
      <c r="G946" s="119"/>
      <c r="H946" s="190"/>
      <c r="I946" s="354" t="str">
        <f t="shared" ref="I946:I947" si="75">IF((K946=L946)=TRUE,"○","x")</f>
        <v>x</v>
      </c>
      <c r="J946" s="399"/>
      <c r="K946" s="381"/>
      <c r="L946" s="411" t="s">
        <v>2877</v>
      </c>
      <c r="M946" s="68"/>
      <c r="N946" s="550"/>
      <c r="O946" s="550"/>
      <c r="P946" s="359" t="str">
        <f t="shared" si="73"/>
        <v/>
      </c>
    </row>
    <row r="947" spans="1:16" s="64" customFormat="1" ht="12.75" customHeight="1">
      <c r="A947" s="106"/>
      <c r="B947" s="65"/>
      <c r="C947" s="66"/>
      <c r="D947" s="66"/>
      <c r="E947" s="44"/>
      <c r="F947" s="65"/>
      <c r="G947" s="119"/>
      <c r="H947" s="190"/>
      <c r="I947" s="354" t="str">
        <f t="shared" si="75"/>
        <v>x</v>
      </c>
      <c r="J947" s="399"/>
      <c r="K947" s="381"/>
      <c r="L947" s="411" t="s">
        <v>4628</v>
      </c>
      <c r="M947" s="68"/>
      <c r="N947" s="550"/>
      <c r="O947" s="550"/>
      <c r="P947" s="359" t="str">
        <f t="shared" si="73"/>
        <v/>
      </c>
    </row>
    <row r="948" spans="1:16" s="64" customFormat="1" ht="12.75" customHeight="1">
      <c r="A948" s="106"/>
      <c r="B948" s="65"/>
      <c r="C948" s="66"/>
      <c r="D948" s="66"/>
      <c r="E948" s="44"/>
      <c r="F948" s="65"/>
      <c r="G948" s="119"/>
      <c r="H948" s="190"/>
      <c r="I948" s="354" t="s">
        <v>3344</v>
      </c>
      <c r="J948" s="399"/>
      <c r="K948" s="381"/>
      <c r="L948" s="411"/>
      <c r="M948" s="68"/>
      <c r="N948" s="550"/>
      <c r="O948" s="550"/>
      <c r="P948" s="359" t="str">
        <f t="shared" si="73"/>
        <v/>
      </c>
    </row>
    <row r="949" spans="1:16" s="64" customFormat="1" ht="12.75" customHeight="1">
      <c r="A949" s="106"/>
      <c r="B949" s="65"/>
      <c r="C949" s="66"/>
      <c r="D949" s="66"/>
      <c r="E949" s="44"/>
      <c r="F949" s="65"/>
      <c r="G949" s="119"/>
      <c r="H949" s="190"/>
      <c r="I949" s="45"/>
      <c r="J949" s="399"/>
      <c r="K949" s="381"/>
      <c r="L949" s="411"/>
      <c r="M949" s="68"/>
      <c r="N949" s="550"/>
      <c r="O949" s="550"/>
      <c r="P949" s="359" t="str">
        <f t="shared" si="73"/>
        <v/>
      </c>
    </row>
    <row r="950" spans="1:16" s="64" customFormat="1" ht="12.75" customHeight="1">
      <c r="A950" s="106"/>
      <c r="B950" s="65"/>
      <c r="C950" s="66"/>
      <c r="D950" s="66"/>
      <c r="E950" s="44"/>
      <c r="F950" s="65"/>
      <c r="G950" s="119"/>
      <c r="H950" s="190" t="s">
        <v>5944</v>
      </c>
      <c r="I950" s="45"/>
      <c r="J950" s="399" t="s">
        <v>6152</v>
      </c>
      <c r="K950" s="381"/>
      <c r="L950" s="411"/>
      <c r="M950" s="68"/>
      <c r="N950" s="550"/>
      <c r="O950" s="550"/>
      <c r="P950" s="359"/>
    </row>
    <row r="951" spans="1:16" s="64" customFormat="1" ht="12.75" customHeight="1">
      <c r="A951" s="106" t="str">
        <f ca="1">IF(B951="","",MAX($A$3:INDIRECT(ADDRESS(ROW()-1,COLUMN(),1)))+1)</f>
        <v/>
      </c>
      <c r="B951" s="65"/>
      <c r="C951" s="66" t="str">
        <f ca="1">IF(B951="",IF(D951="","",MAX(INDIRECT(ADDRESS(2+MATCH(MAX($A$299:$A944),$A$299:$A944),COLUMN(),1)):INDIRECT(ADDRESS(ROW()-1,COLUMN(),1)))+1),1)</f>
        <v/>
      </c>
      <c r="D951" s="66"/>
      <c r="E951" s="44"/>
      <c r="F951" s="65"/>
      <c r="G951" s="119"/>
      <c r="H951" s="190" t="s">
        <v>0</v>
      </c>
      <c r="J951" s="399" t="s">
        <v>1605</v>
      </c>
      <c r="K951" s="381"/>
      <c r="L951" s="411"/>
      <c r="M951" s="68"/>
      <c r="N951" s="550"/>
      <c r="O951" s="550"/>
      <c r="P951" s="359" t="str">
        <f t="shared" si="73"/>
        <v/>
      </c>
    </row>
    <row r="952" spans="1:16" s="64" customFormat="1" ht="12.75" customHeight="1">
      <c r="A952" s="106"/>
      <c r="B952" s="65"/>
      <c r="C952" s="66"/>
      <c r="D952" s="66"/>
      <c r="E952" s="44"/>
      <c r="F952" s="65"/>
      <c r="G952" s="119"/>
      <c r="H952" s="190"/>
      <c r="I952" s="354" t="str">
        <f t="shared" ref="I952" si="76">IF((K952=L952)=TRUE,"○","x")</f>
        <v>x</v>
      </c>
      <c r="J952" s="399"/>
      <c r="K952" s="381"/>
      <c r="L952" s="411" t="s">
        <v>2880</v>
      </c>
      <c r="M952" s="68"/>
      <c r="N952" s="550"/>
      <c r="O952" s="550"/>
      <c r="P952" s="359" t="str">
        <f t="shared" si="73"/>
        <v/>
      </c>
    </row>
    <row r="953" spans="1:16" s="64" customFormat="1" ht="12.75" customHeight="1">
      <c r="A953" s="66"/>
      <c r="B953" s="65"/>
      <c r="C953" s="66"/>
      <c r="D953" s="66"/>
      <c r="E953" s="44"/>
      <c r="F953" s="65"/>
      <c r="G953" s="119"/>
      <c r="H953" s="190"/>
      <c r="I953" s="45" t="s">
        <v>4502</v>
      </c>
      <c r="J953" s="399"/>
      <c r="K953" s="381"/>
      <c r="L953" s="411"/>
      <c r="M953" s="68"/>
      <c r="N953" s="550"/>
      <c r="O953" s="550"/>
      <c r="P953" s="359" t="str">
        <f t="shared" si="73"/>
        <v/>
      </c>
    </row>
    <row r="954" spans="1:16" s="64" customFormat="1" ht="12.75" customHeight="1">
      <c r="A954" s="106"/>
      <c r="B954" s="65"/>
      <c r="C954" s="66"/>
      <c r="D954" s="66"/>
      <c r="E954" s="44"/>
      <c r="F954" s="65"/>
      <c r="G954" s="119"/>
      <c r="H954" s="190"/>
      <c r="I954" s="354"/>
      <c r="J954" s="399"/>
      <c r="K954" s="381"/>
      <c r="L954" s="411"/>
      <c r="M954" s="68"/>
      <c r="N954" s="550"/>
      <c r="O954" s="550"/>
      <c r="P954" s="359" t="str">
        <f t="shared" si="73"/>
        <v/>
      </c>
    </row>
    <row r="955" spans="1:16" s="64" customFormat="1" ht="12.75" customHeight="1">
      <c r="A955" s="106" t="str">
        <f ca="1">IF(B955="","",MAX($A$3:INDIRECT(ADDRESS(ROW()-1,COLUMN(),1)))+1)</f>
        <v/>
      </c>
      <c r="B955" s="65"/>
      <c r="C955" s="66" t="str">
        <f ca="1">IF(B955="",IF(D955="","",MAX(INDIRECT(ADDRESS(2+MATCH(MAX($A$299:$A951),$A$299:$A951),COLUMN(),1)):INDIRECT(ADDRESS(ROW()-1,COLUMN(),1)))+1),1)</f>
        <v/>
      </c>
      <c r="D955" s="66"/>
      <c r="E955" s="44"/>
      <c r="F955" s="65"/>
      <c r="G955" s="119"/>
      <c r="H955" s="190" t="s">
        <v>0</v>
      </c>
      <c r="J955" s="399" t="s">
        <v>177</v>
      </c>
      <c r="K955" s="381"/>
      <c r="L955" s="411"/>
      <c r="M955" s="68"/>
      <c r="N955" s="550"/>
      <c r="O955" s="550"/>
      <c r="P955" s="359" t="str">
        <f t="shared" si="73"/>
        <v/>
      </c>
    </row>
    <row r="956" spans="1:16" s="64" customFormat="1" ht="12.75" customHeight="1">
      <c r="A956" s="106" t="str">
        <f ca="1">IF(B956="","",MAX($A$3:INDIRECT(ADDRESS(ROW()-1,COLUMN(),1)))+1)</f>
        <v/>
      </c>
      <c r="B956" s="65"/>
      <c r="C956" s="66" t="str">
        <f ca="1">IF(B956="",IF(D956="","",MAX(INDIRECT(ADDRESS(2+MATCH(MAX($A$299:$A955),$A$299:$A955),COLUMN(),1)):INDIRECT(ADDRESS(ROW()-1,COLUMN(),1)))+1),1)</f>
        <v/>
      </c>
      <c r="D956" s="66"/>
      <c r="E956" s="44"/>
      <c r="F956" s="65"/>
      <c r="G956" s="119"/>
      <c r="H956" s="297"/>
      <c r="I956" s="45"/>
      <c r="J956" s="399"/>
      <c r="K956" s="381" t="s">
        <v>3512</v>
      </c>
      <c r="L956" s="411" t="s">
        <v>3512</v>
      </c>
      <c r="M956" s="68"/>
      <c r="N956" s="550"/>
      <c r="O956" s="550"/>
      <c r="P956" s="359" t="str">
        <f t="shared" si="73"/>
        <v/>
      </c>
    </row>
    <row r="957" spans="1:16" s="64" customFormat="1" ht="12.75" customHeight="1">
      <c r="A957" s="106" t="str">
        <f ca="1">IF(B957="","",MAX($A$3:INDIRECT(ADDRESS(ROW()-1,COLUMN(),1)))+1)</f>
        <v/>
      </c>
      <c r="B957" s="65"/>
      <c r="C957" s="66" t="str">
        <f ca="1">IF(B957="",IF(D957="","",MAX(INDIRECT(ADDRESS(2+MATCH(MAX($A$489:$A956),$A$489:$A956),COLUMN(),1)):INDIRECT(ADDRESS(ROW()-1,COLUMN(),1)))+1),1)</f>
        <v/>
      </c>
      <c r="D957" s="66"/>
      <c r="E957" s="44"/>
      <c r="F957" s="65"/>
      <c r="G957" s="119"/>
      <c r="H957" s="190"/>
      <c r="I957" s="45"/>
      <c r="J957" s="399" t="s">
        <v>3369</v>
      </c>
      <c r="K957" s="381"/>
      <c r="L957" s="411"/>
      <c r="M957" s="68"/>
      <c r="N957" s="550"/>
      <c r="O957" s="550"/>
      <c r="P957" s="359" t="str">
        <f t="shared" si="73"/>
        <v/>
      </c>
    </row>
    <row r="958" spans="1:16" s="64" customFormat="1" ht="12.75" customHeight="1">
      <c r="A958" s="106" t="str">
        <f ca="1">IF(B958="","",MAX($A$3:INDIRECT(ADDRESS(ROW()-1,COLUMN(),1)))+1)</f>
        <v/>
      </c>
      <c r="B958" s="65"/>
      <c r="C958" s="66" t="str">
        <f ca="1">IF(B958="",IF(D958="","",MAX(INDIRECT(ADDRESS(2+MATCH(MAX($A$489:$A957),$A$489:$A957),COLUMN(),1)):INDIRECT(ADDRESS(ROW()-1,COLUMN(),1)))+1),1)</f>
        <v/>
      </c>
      <c r="D958" s="66"/>
      <c r="E958" s="44"/>
      <c r="F958" s="65"/>
      <c r="G958" s="119"/>
      <c r="H958" s="190"/>
      <c r="I958" s="45"/>
      <c r="J958" s="399"/>
      <c r="K958" s="381"/>
      <c r="L958" s="411" t="s">
        <v>6159</v>
      </c>
      <c r="M958" s="68"/>
      <c r="N958" s="550"/>
      <c r="O958" s="550"/>
      <c r="P958" s="359" t="str">
        <f t="shared" si="73"/>
        <v/>
      </c>
    </row>
    <row r="959" spans="1:16" s="64" customFormat="1" ht="12.75" customHeight="1">
      <c r="A959" s="106"/>
      <c r="B959" s="65"/>
      <c r="C959" s="66"/>
      <c r="D959" s="66"/>
      <c r="E959" s="44"/>
      <c r="F959" s="65"/>
      <c r="G959" s="119"/>
      <c r="H959" s="190"/>
      <c r="I959" s="45"/>
      <c r="J959" s="399"/>
      <c r="K959" s="381"/>
      <c r="L959" s="411"/>
      <c r="M959" s="68"/>
      <c r="N959" s="550"/>
      <c r="O959" s="550"/>
      <c r="P959" s="359" t="str">
        <f t="shared" si="73"/>
        <v/>
      </c>
    </row>
    <row r="960" spans="1:16" s="64" customFormat="1" ht="12.75" customHeight="1">
      <c r="A960" s="106"/>
      <c r="B960" s="65"/>
      <c r="C960" s="66"/>
      <c r="D960" s="66"/>
      <c r="E960" s="44"/>
      <c r="F960" s="65"/>
      <c r="G960" s="119"/>
      <c r="H960" s="190"/>
      <c r="I960" s="45"/>
      <c r="J960" s="399"/>
      <c r="K960" s="381"/>
      <c r="L960" s="411" t="s">
        <v>2546</v>
      </c>
      <c r="M960" s="68"/>
      <c r="N960" s="550"/>
      <c r="O960" s="550"/>
      <c r="P960" s="359" t="str">
        <f t="shared" si="73"/>
        <v/>
      </c>
    </row>
    <row r="961" spans="1:16" s="64" customFormat="1" ht="12.75" customHeight="1">
      <c r="A961" s="106"/>
      <c r="B961" s="65"/>
      <c r="C961" s="66"/>
      <c r="D961" s="66"/>
      <c r="E961" s="44"/>
      <c r="F961" s="65"/>
      <c r="G961" s="119"/>
      <c r="H961" s="190"/>
      <c r="I961" s="45"/>
      <c r="J961" s="399"/>
      <c r="K961" s="381"/>
      <c r="L961" s="411"/>
      <c r="M961" s="68"/>
      <c r="N961" s="550"/>
      <c r="O961" s="550"/>
      <c r="P961" s="359" t="str">
        <f t="shared" si="73"/>
        <v/>
      </c>
    </row>
    <row r="962" spans="1:16" s="64" customFormat="1" ht="12.75" customHeight="1">
      <c r="A962" s="106"/>
      <c r="B962" s="65"/>
      <c r="C962" s="66"/>
      <c r="D962" s="66"/>
      <c r="E962" s="44"/>
      <c r="F962" s="65"/>
      <c r="G962" s="119"/>
      <c r="H962" s="190"/>
      <c r="I962" s="45"/>
      <c r="J962" s="399"/>
      <c r="K962" s="381"/>
      <c r="L962" s="411" t="s">
        <v>1968</v>
      </c>
      <c r="M962" s="68"/>
      <c r="N962" s="550"/>
      <c r="O962" s="550"/>
      <c r="P962" s="359" t="str">
        <f t="shared" si="73"/>
        <v/>
      </c>
    </row>
    <row r="963" spans="1:16" s="64" customFormat="1" ht="12.75" customHeight="1">
      <c r="A963" s="106"/>
      <c r="B963" s="65"/>
      <c r="C963" s="66"/>
      <c r="D963" s="66"/>
      <c r="E963" s="44"/>
      <c r="F963" s="65"/>
      <c r="G963" s="119"/>
      <c r="H963" s="190"/>
      <c r="I963" s="354" t="str">
        <f t="shared" ref="I963" si="77">IF((K963=L963)=TRUE,"○","x")</f>
        <v>x</v>
      </c>
      <c r="J963" s="399"/>
      <c r="K963" s="381"/>
      <c r="L963" s="411" t="s">
        <v>2547</v>
      </c>
      <c r="M963" s="68"/>
      <c r="N963" s="550"/>
      <c r="O963" s="550"/>
      <c r="P963" s="359" t="str">
        <f t="shared" si="73"/>
        <v/>
      </c>
    </row>
    <row r="964" spans="1:16" s="64" customFormat="1" ht="12.75" customHeight="1">
      <c r="A964" s="106"/>
      <c r="B964" s="65"/>
      <c r="C964" s="66"/>
      <c r="D964" s="66"/>
      <c r="E964" s="44"/>
      <c r="F964" s="65"/>
      <c r="G964" s="119"/>
      <c r="H964" s="190"/>
      <c r="I964" s="45"/>
      <c r="J964" s="399"/>
      <c r="K964" s="381"/>
      <c r="L964" s="411" t="s">
        <v>2548</v>
      </c>
      <c r="M964" s="68"/>
      <c r="N964" s="550"/>
      <c r="O964" s="550"/>
      <c r="P964" s="359" t="str">
        <f t="shared" si="73"/>
        <v/>
      </c>
    </row>
    <row r="965" spans="1:16" s="64" customFormat="1" ht="12.75" customHeight="1">
      <c r="A965" s="106"/>
      <c r="B965" s="65"/>
      <c r="C965" s="66"/>
      <c r="D965" s="66"/>
      <c r="E965" s="44"/>
      <c r="F965" s="65"/>
      <c r="G965" s="119"/>
      <c r="H965" s="190"/>
      <c r="I965" s="45"/>
      <c r="J965" s="399"/>
      <c r="K965" s="381"/>
      <c r="L965" s="411"/>
      <c r="M965" s="68"/>
      <c r="N965" s="550"/>
      <c r="O965" s="550"/>
      <c r="P965" s="359" t="str">
        <f t="shared" si="73"/>
        <v/>
      </c>
    </row>
    <row r="966" spans="1:16" s="64" customFormat="1" ht="12.75" customHeight="1">
      <c r="A966" s="106"/>
      <c r="B966" s="65"/>
      <c r="C966" s="66"/>
      <c r="D966" s="66"/>
      <c r="E966" s="44"/>
      <c r="F966" s="65"/>
      <c r="G966" s="119"/>
      <c r="H966" s="190"/>
      <c r="I966" s="354" t="str">
        <f t="shared" ref="I966" si="78">IF((K966=L966)=TRUE,"○","x")</f>
        <v>x</v>
      </c>
      <c r="J966" s="399"/>
      <c r="K966" s="381"/>
      <c r="L966" s="411" t="s">
        <v>2720</v>
      </c>
      <c r="M966" s="68"/>
      <c r="N966" s="550"/>
      <c r="O966" s="550"/>
      <c r="P966" s="359" t="str">
        <f t="shared" si="73"/>
        <v/>
      </c>
    </row>
    <row r="967" spans="1:16" s="64" customFormat="1" ht="12.75" customHeight="1">
      <c r="A967" s="106"/>
      <c r="B967" s="65"/>
      <c r="C967" s="66"/>
      <c r="D967" s="66"/>
      <c r="E967" s="44"/>
      <c r="F967" s="65"/>
      <c r="G967" s="119"/>
      <c r="H967" s="190"/>
      <c r="I967" s="45"/>
      <c r="J967" s="399"/>
      <c r="K967" s="381"/>
      <c r="L967" s="411"/>
      <c r="M967" s="68"/>
      <c r="N967" s="550"/>
      <c r="O967" s="550"/>
      <c r="P967" s="359" t="str">
        <f t="shared" si="73"/>
        <v/>
      </c>
    </row>
    <row r="968" spans="1:16" s="64" customFormat="1" ht="12.75" customHeight="1">
      <c r="A968" s="106"/>
      <c r="B968" s="65"/>
      <c r="C968" s="66"/>
      <c r="D968" s="66"/>
      <c r="E968" s="44"/>
      <c r="F968" s="65"/>
      <c r="G968" s="119"/>
      <c r="H968" s="190"/>
      <c r="I968" s="45"/>
      <c r="J968" s="399"/>
      <c r="K968" s="381"/>
      <c r="L968" s="411" t="s">
        <v>1972</v>
      </c>
      <c r="M968" s="68"/>
      <c r="N968" s="550"/>
      <c r="O968" s="550"/>
      <c r="P968" s="359" t="str">
        <f t="shared" si="73"/>
        <v/>
      </c>
    </row>
    <row r="969" spans="1:16" s="64" customFormat="1" ht="12.75" customHeight="1">
      <c r="A969" s="106"/>
      <c r="B969" s="65"/>
      <c r="C969" s="66"/>
      <c r="D969" s="66"/>
      <c r="E969" s="44"/>
      <c r="F969" s="65"/>
      <c r="G969" s="119"/>
      <c r="H969" s="190"/>
      <c r="I969" s="45"/>
      <c r="J969" s="399"/>
      <c r="K969" s="381"/>
      <c r="L969" s="411"/>
      <c r="M969" s="68"/>
      <c r="N969" s="550"/>
      <c r="O969" s="550"/>
      <c r="P969" s="359" t="str">
        <f t="shared" si="73"/>
        <v/>
      </c>
    </row>
    <row r="970" spans="1:16" s="64" customFormat="1" ht="12.75" customHeight="1">
      <c r="A970" s="106"/>
      <c r="B970" s="65"/>
      <c r="C970" s="66"/>
      <c r="D970" s="66"/>
      <c r="E970" s="44"/>
      <c r="F970" s="65"/>
      <c r="G970" s="119"/>
      <c r="H970" s="190"/>
      <c r="I970" s="45"/>
      <c r="J970" s="399"/>
      <c r="K970" s="381"/>
      <c r="L970" s="411" t="s">
        <v>1973</v>
      </c>
      <c r="M970" s="68"/>
      <c r="N970" s="550"/>
      <c r="O970" s="550"/>
      <c r="P970" s="359" t="str">
        <f t="shared" si="73"/>
        <v/>
      </c>
    </row>
    <row r="971" spans="1:16" s="64" customFormat="1" ht="12.75" customHeight="1">
      <c r="A971" s="106"/>
      <c r="B971" s="65"/>
      <c r="C971" s="66"/>
      <c r="D971" s="66"/>
      <c r="E971" s="44"/>
      <c r="F971" s="65"/>
      <c r="G971" s="119"/>
      <c r="H971" s="190"/>
      <c r="I971" s="45"/>
      <c r="J971" s="399"/>
      <c r="K971" s="381"/>
      <c r="L971" s="411"/>
      <c r="M971" s="68"/>
      <c r="N971" s="550"/>
      <c r="O971" s="550"/>
      <c r="P971" s="359" t="str">
        <f t="shared" si="73"/>
        <v/>
      </c>
    </row>
    <row r="972" spans="1:16" s="64" customFormat="1" ht="12.75" customHeight="1">
      <c r="A972" s="106"/>
      <c r="B972" s="65"/>
      <c r="C972" s="66"/>
      <c r="D972" s="66"/>
      <c r="E972" s="44"/>
      <c r="F972" s="65"/>
      <c r="G972" s="119"/>
      <c r="H972" s="190"/>
      <c r="I972" s="45"/>
      <c r="J972" s="399"/>
      <c r="K972" s="381"/>
      <c r="L972" s="411" t="s">
        <v>1974</v>
      </c>
      <c r="M972" s="68"/>
      <c r="N972" s="550"/>
      <c r="O972" s="550"/>
      <c r="P972" s="359" t="str">
        <f t="shared" si="73"/>
        <v/>
      </c>
    </row>
    <row r="973" spans="1:16" s="64" customFormat="1" ht="12.75" customHeight="1">
      <c r="A973" s="106"/>
      <c r="B973" s="65"/>
      <c r="C973" s="66"/>
      <c r="D973" s="66"/>
      <c r="E973" s="44"/>
      <c r="F973" s="65"/>
      <c r="G973" s="119"/>
      <c r="H973" s="190"/>
      <c r="I973" s="45"/>
      <c r="J973" s="399"/>
      <c r="K973" s="381"/>
      <c r="L973" s="411"/>
      <c r="M973" s="68"/>
      <c r="N973" s="550"/>
      <c r="O973" s="550"/>
      <c r="P973" s="359" t="str">
        <f t="shared" si="73"/>
        <v/>
      </c>
    </row>
    <row r="974" spans="1:16" s="64" customFormat="1" ht="12.75" customHeight="1">
      <c r="A974" s="106"/>
      <c r="B974" s="65"/>
      <c r="C974" s="66"/>
      <c r="D974" s="66"/>
      <c r="E974" s="44"/>
      <c r="F974" s="65"/>
      <c r="G974" s="119"/>
      <c r="H974" s="190"/>
      <c r="I974" s="354" t="str">
        <f t="shared" ref="I974:I1010" si="79">IF((K974=L974)=TRUE,"○","x")</f>
        <v>x</v>
      </c>
      <c r="J974" s="399"/>
      <c r="K974" s="381"/>
      <c r="L974" s="411" t="s">
        <v>2550</v>
      </c>
      <c r="M974" s="68"/>
      <c r="N974" s="550"/>
      <c r="O974" s="550"/>
      <c r="P974" s="359" t="str">
        <f t="shared" si="73"/>
        <v/>
      </c>
    </row>
    <row r="975" spans="1:16" s="64" customFormat="1" ht="12.75" customHeight="1">
      <c r="A975" s="106"/>
      <c r="B975" s="65"/>
      <c r="C975" s="66"/>
      <c r="D975" s="66"/>
      <c r="E975" s="44"/>
      <c r="F975" s="65"/>
      <c r="G975" s="119"/>
      <c r="H975" s="190"/>
      <c r="I975" s="354" t="str">
        <f t="shared" si="79"/>
        <v>x</v>
      </c>
      <c r="J975" s="399"/>
      <c r="K975" s="381"/>
      <c r="L975" s="411" t="s">
        <v>2551</v>
      </c>
      <c r="M975" s="68"/>
      <c r="N975" s="550"/>
      <c r="O975" s="550"/>
      <c r="P975" s="359" t="str">
        <f t="shared" si="73"/>
        <v/>
      </c>
    </row>
    <row r="976" spans="1:16" s="64" customFormat="1" ht="12.75" customHeight="1">
      <c r="A976" s="106"/>
      <c r="B976" s="65"/>
      <c r="C976" s="66"/>
      <c r="D976" s="66"/>
      <c r="E976" s="44"/>
      <c r="F976" s="65"/>
      <c r="G976" s="119"/>
      <c r="H976" s="190"/>
      <c r="I976" s="354" t="str">
        <f t="shared" si="79"/>
        <v>x</v>
      </c>
      <c r="J976" s="399"/>
      <c r="K976" s="381"/>
      <c r="L976" s="411" t="s">
        <v>2552</v>
      </c>
      <c r="M976" s="68"/>
      <c r="N976" s="550"/>
      <c r="O976" s="550"/>
      <c r="P976" s="359" t="str">
        <f t="shared" si="73"/>
        <v/>
      </c>
    </row>
    <row r="977" spans="1:16" s="64" customFormat="1" ht="12.75" customHeight="1">
      <c r="A977" s="106"/>
      <c r="B977" s="65"/>
      <c r="C977" s="66"/>
      <c r="D977" s="66"/>
      <c r="E977" s="44"/>
      <c r="F977" s="65"/>
      <c r="G977" s="119"/>
      <c r="H977" s="190"/>
      <c r="I977" s="354" t="str">
        <f t="shared" si="79"/>
        <v>x</v>
      </c>
      <c r="J977" s="399"/>
      <c r="K977" s="381"/>
      <c r="L977" s="411" t="s">
        <v>2553</v>
      </c>
      <c r="M977" s="68"/>
      <c r="N977" s="550"/>
      <c r="O977" s="550"/>
      <c r="P977" s="359" t="str">
        <f t="shared" si="73"/>
        <v/>
      </c>
    </row>
    <row r="978" spans="1:16" s="64" customFormat="1" ht="12.75" customHeight="1">
      <c r="A978" s="106"/>
      <c r="B978" s="65"/>
      <c r="C978" s="66"/>
      <c r="D978" s="66"/>
      <c r="E978" s="44"/>
      <c r="F978" s="65"/>
      <c r="G978" s="119"/>
      <c r="H978" s="190"/>
      <c r="I978" s="354" t="str">
        <f t="shared" si="79"/>
        <v>x</v>
      </c>
      <c r="J978" s="399"/>
      <c r="K978" s="381"/>
      <c r="L978" s="411" t="s">
        <v>2554</v>
      </c>
      <c r="M978" s="68"/>
      <c r="N978" s="550"/>
      <c r="O978" s="550"/>
      <c r="P978" s="359" t="str">
        <f t="shared" si="73"/>
        <v/>
      </c>
    </row>
    <row r="979" spans="1:16" s="64" customFormat="1" ht="12.75" customHeight="1">
      <c r="A979" s="106"/>
      <c r="B979" s="65"/>
      <c r="C979" s="66"/>
      <c r="D979" s="66"/>
      <c r="E979" s="44"/>
      <c r="F979" s="65"/>
      <c r="G979" s="119"/>
      <c r="H979" s="190"/>
      <c r="I979" s="354" t="str">
        <f t="shared" si="79"/>
        <v>x</v>
      </c>
      <c r="J979" s="399"/>
      <c r="K979" s="381"/>
      <c r="L979" s="411" t="s">
        <v>2555</v>
      </c>
      <c r="M979" s="68"/>
      <c r="N979" s="550"/>
      <c r="O979" s="550"/>
      <c r="P979" s="359" t="str">
        <f t="shared" si="73"/>
        <v/>
      </c>
    </row>
    <row r="980" spans="1:16" s="64" customFormat="1" ht="12.75" customHeight="1">
      <c r="A980" s="106"/>
      <c r="B980" s="65"/>
      <c r="C980" s="66"/>
      <c r="D980" s="66"/>
      <c r="E980" s="44"/>
      <c r="F980" s="65"/>
      <c r="G980" s="119"/>
      <c r="H980" s="190"/>
      <c r="I980" s="354" t="str">
        <f t="shared" si="79"/>
        <v>x</v>
      </c>
      <c r="J980" s="399"/>
      <c r="K980" s="381"/>
      <c r="L980" s="411" t="s">
        <v>2556</v>
      </c>
      <c r="M980" s="68"/>
      <c r="N980" s="550"/>
      <c r="O980" s="550"/>
      <c r="P980" s="359" t="str">
        <f t="shared" si="73"/>
        <v/>
      </c>
    </row>
    <row r="981" spans="1:16" s="64" customFormat="1" ht="12.75" customHeight="1">
      <c r="A981" s="106"/>
      <c r="B981" s="65"/>
      <c r="C981" s="66"/>
      <c r="D981" s="66"/>
      <c r="E981" s="44"/>
      <c r="F981" s="65"/>
      <c r="G981" s="119"/>
      <c r="H981" s="190"/>
      <c r="I981" s="354" t="str">
        <f t="shared" si="79"/>
        <v>x</v>
      </c>
      <c r="J981" s="399"/>
      <c r="K981" s="381"/>
      <c r="L981" s="411" t="s">
        <v>2557</v>
      </c>
      <c r="M981" s="68"/>
      <c r="N981" s="550"/>
      <c r="O981" s="550"/>
      <c r="P981" s="359" t="str">
        <f t="shared" si="73"/>
        <v/>
      </c>
    </row>
    <row r="982" spans="1:16" s="64" customFormat="1" ht="12.75" customHeight="1">
      <c r="A982" s="106"/>
      <c r="B982" s="65"/>
      <c r="C982" s="66"/>
      <c r="D982" s="66"/>
      <c r="E982" s="44"/>
      <c r="F982" s="65"/>
      <c r="G982" s="119"/>
      <c r="H982" s="190"/>
      <c r="I982" s="354" t="str">
        <f t="shared" si="79"/>
        <v>x</v>
      </c>
      <c r="J982" s="399"/>
      <c r="K982" s="381"/>
      <c r="L982" s="411" t="s">
        <v>2558</v>
      </c>
      <c r="M982" s="68"/>
      <c r="N982" s="550"/>
      <c r="O982" s="550"/>
      <c r="P982" s="359" t="str">
        <f t="shared" si="73"/>
        <v/>
      </c>
    </row>
    <row r="983" spans="1:16" s="64" customFormat="1" ht="12.75" customHeight="1">
      <c r="A983" s="106"/>
      <c r="B983" s="65"/>
      <c r="C983" s="66"/>
      <c r="D983" s="66"/>
      <c r="E983" s="44"/>
      <c r="F983" s="65"/>
      <c r="G983" s="119"/>
      <c r="H983" s="190"/>
      <c r="I983" s="354" t="str">
        <f t="shared" si="79"/>
        <v>x</v>
      </c>
      <c r="J983" s="399"/>
      <c r="K983" s="381"/>
      <c r="L983" s="411" t="s">
        <v>2559</v>
      </c>
      <c r="M983" s="68"/>
      <c r="N983" s="550"/>
      <c r="O983" s="550"/>
      <c r="P983" s="359" t="str">
        <f t="shared" si="73"/>
        <v/>
      </c>
    </row>
    <row r="984" spans="1:16" s="64" customFormat="1" ht="12.75" customHeight="1">
      <c r="A984" s="106"/>
      <c r="B984" s="65"/>
      <c r="C984" s="66"/>
      <c r="D984" s="66"/>
      <c r="E984" s="44"/>
      <c r="F984" s="65"/>
      <c r="G984" s="119"/>
      <c r="H984" s="190"/>
      <c r="I984" s="354" t="str">
        <f t="shared" si="79"/>
        <v>x</v>
      </c>
      <c r="J984" s="399"/>
      <c r="K984" s="381"/>
      <c r="L984" s="411" t="s">
        <v>2560</v>
      </c>
      <c r="M984" s="68"/>
      <c r="N984" s="550"/>
      <c r="O984" s="550"/>
      <c r="P984" s="359" t="str">
        <f t="shared" si="73"/>
        <v/>
      </c>
    </row>
    <row r="985" spans="1:16" s="64" customFormat="1" ht="12.75" customHeight="1">
      <c r="A985" s="106"/>
      <c r="B985" s="65"/>
      <c r="C985" s="66"/>
      <c r="D985" s="66"/>
      <c r="E985" s="44"/>
      <c r="F985" s="65"/>
      <c r="G985" s="119"/>
      <c r="H985" s="190"/>
      <c r="I985" s="354" t="str">
        <f t="shared" si="79"/>
        <v>x</v>
      </c>
      <c r="J985" s="399"/>
      <c r="K985" s="381"/>
      <c r="L985" s="411" t="s">
        <v>2561</v>
      </c>
      <c r="M985" s="68"/>
      <c r="N985" s="550"/>
      <c r="O985" s="550"/>
      <c r="P985" s="359" t="str">
        <f t="shared" si="73"/>
        <v/>
      </c>
    </row>
    <row r="986" spans="1:16" s="64" customFormat="1" ht="12.75" customHeight="1">
      <c r="A986" s="106"/>
      <c r="B986" s="65"/>
      <c r="C986" s="66"/>
      <c r="D986" s="66"/>
      <c r="E986" s="44"/>
      <c r="F986" s="65"/>
      <c r="G986" s="119"/>
      <c r="H986" s="190"/>
      <c r="I986" s="354" t="str">
        <f t="shared" si="79"/>
        <v>x</v>
      </c>
      <c r="J986" s="399"/>
      <c r="K986" s="381"/>
      <c r="L986" s="411" t="s">
        <v>2562</v>
      </c>
      <c r="M986" s="68"/>
      <c r="N986" s="550"/>
      <c r="O986" s="550"/>
      <c r="P986" s="359" t="str">
        <f t="shared" si="73"/>
        <v/>
      </c>
    </row>
    <row r="987" spans="1:16" s="64" customFormat="1" ht="12.75" customHeight="1">
      <c r="A987" s="106"/>
      <c r="B987" s="65"/>
      <c r="C987" s="66"/>
      <c r="D987" s="66"/>
      <c r="E987" s="44"/>
      <c r="F987" s="65"/>
      <c r="G987" s="119"/>
      <c r="H987" s="190"/>
      <c r="I987" s="354" t="str">
        <f t="shared" si="79"/>
        <v>x</v>
      </c>
      <c r="J987" s="399"/>
      <c r="K987" s="381"/>
      <c r="L987" s="411" t="s">
        <v>2563</v>
      </c>
      <c r="M987" s="68"/>
      <c r="N987" s="550"/>
      <c r="O987" s="550"/>
      <c r="P987" s="359" t="str">
        <f t="shared" si="73"/>
        <v/>
      </c>
    </row>
    <row r="988" spans="1:16" s="64" customFormat="1" ht="12.75" customHeight="1">
      <c r="A988" s="106"/>
      <c r="B988" s="65"/>
      <c r="C988" s="66"/>
      <c r="D988" s="66"/>
      <c r="E988" s="44"/>
      <c r="F988" s="65"/>
      <c r="G988" s="119"/>
      <c r="H988" s="190"/>
      <c r="I988" s="354" t="str">
        <f t="shared" si="79"/>
        <v>x</v>
      </c>
      <c r="J988" s="399"/>
      <c r="K988" s="381"/>
      <c r="L988" s="411" t="s">
        <v>2564</v>
      </c>
      <c r="M988" s="68"/>
      <c r="N988" s="550"/>
      <c r="O988" s="550"/>
      <c r="P988" s="359" t="str">
        <f t="shared" si="73"/>
        <v/>
      </c>
    </row>
    <row r="989" spans="1:16" s="64" customFormat="1" ht="12.75" customHeight="1">
      <c r="A989" s="106"/>
      <c r="B989" s="65"/>
      <c r="C989" s="66"/>
      <c r="D989" s="66"/>
      <c r="E989" s="44"/>
      <c r="F989" s="65"/>
      <c r="G989" s="119"/>
      <c r="H989" s="190"/>
      <c r="I989" s="354" t="str">
        <f t="shared" si="79"/>
        <v>x</v>
      </c>
      <c r="J989" s="399"/>
      <c r="K989" s="381"/>
      <c r="L989" s="411" t="s">
        <v>2565</v>
      </c>
      <c r="M989" s="68"/>
      <c r="N989" s="550"/>
      <c r="O989" s="550"/>
      <c r="P989" s="359" t="str">
        <f t="shared" si="73"/>
        <v/>
      </c>
    </row>
    <row r="990" spans="1:16" s="64" customFormat="1" ht="12.75" customHeight="1">
      <c r="A990" s="106"/>
      <c r="B990" s="65"/>
      <c r="C990" s="66"/>
      <c r="D990" s="66"/>
      <c r="E990" s="44"/>
      <c r="F990" s="65"/>
      <c r="G990" s="119"/>
      <c r="H990" s="190"/>
      <c r="I990" s="354" t="str">
        <f t="shared" si="79"/>
        <v>x</v>
      </c>
      <c r="J990" s="399"/>
      <c r="K990" s="381"/>
      <c r="L990" s="411" t="s">
        <v>2566</v>
      </c>
      <c r="M990" s="68"/>
      <c r="N990" s="550"/>
      <c r="O990" s="550"/>
      <c r="P990" s="359" t="str">
        <f t="shared" si="73"/>
        <v/>
      </c>
    </row>
    <row r="991" spans="1:16" s="64" customFormat="1" ht="12.75" customHeight="1">
      <c r="A991" s="106"/>
      <c r="B991" s="65"/>
      <c r="C991" s="66"/>
      <c r="D991" s="66"/>
      <c r="E991" s="44"/>
      <c r="F991" s="65"/>
      <c r="G991" s="119"/>
      <c r="H991" s="190"/>
      <c r="I991" s="354" t="str">
        <f t="shared" si="79"/>
        <v>x</v>
      </c>
      <c r="J991" s="399"/>
      <c r="K991" s="381"/>
      <c r="L991" s="411" t="s">
        <v>2567</v>
      </c>
      <c r="M991" s="68"/>
      <c r="N991" s="550"/>
      <c r="O991" s="550"/>
      <c r="P991" s="359" t="str">
        <f t="shared" si="73"/>
        <v/>
      </c>
    </row>
    <row r="992" spans="1:16" s="64" customFormat="1" ht="12.75" customHeight="1">
      <c r="A992" s="106"/>
      <c r="B992" s="65"/>
      <c r="C992" s="66"/>
      <c r="D992" s="66"/>
      <c r="E992" s="44"/>
      <c r="F992" s="65"/>
      <c r="G992" s="119"/>
      <c r="H992" s="190"/>
      <c r="I992" s="354" t="str">
        <f t="shared" si="79"/>
        <v>x</v>
      </c>
      <c r="J992" s="399"/>
      <c r="K992" s="381"/>
      <c r="L992" s="411" t="s">
        <v>2568</v>
      </c>
      <c r="M992" s="68"/>
      <c r="N992" s="550"/>
      <c r="O992" s="550"/>
      <c r="P992" s="359" t="str">
        <f t="shared" si="73"/>
        <v/>
      </c>
    </row>
    <row r="993" spans="1:16" s="64" customFormat="1" ht="12.75" customHeight="1">
      <c r="A993" s="106"/>
      <c r="B993" s="65"/>
      <c r="C993" s="66"/>
      <c r="D993" s="66"/>
      <c r="E993" s="44"/>
      <c r="F993" s="65"/>
      <c r="G993" s="119"/>
      <c r="H993" s="190"/>
      <c r="I993" s="354" t="str">
        <f t="shared" si="79"/>
        <v>x</v>
      </c>
      <c r="J993" s="399"/>
      <c r="K993" s="381"/>
      <c r="L993" s="411" t="s">
        <v>2569</v>
      </c>
      <c r="M993" s="68"/>
      <c r="N993" s="550"/>
      <c r="O993" s="550"/>
      <c r="P993" s="359" t="str">
        <f t="shared" si="73"/>
        <v/>
      </c>
    </row>
    <row r="994" spans="1:16" s="64" customFormat="1" ht="12.75" customHeight="1">
      <c r="A994" s="106"/>
      <c r="B994" s="65"/>
      <c r="C994" s="66"/>
      <c r="D994" s="66"/>
      <c r="E994" s="44"/>
      <c r="F994" s="65"/>
      <c r="G994" s="119"/>
      <c r="H994" s="190"/>
      <c r="I994" s="354" t="str">
        <f t="shared" si="79"/>
        <v>x</v>
      </c>
      <c r="J994" s="399"/>
      <c r="K994" s="381"/>
      <c r="L994" s="411" t="s">
        <v>2570</v>
      </c>
      <c r="M994" s="68"/>
      <c r="N994" s="550"/>
      <c r="O994" s="550"/>
      <c r="P994" s="359" t="str">
        <f t="shared" si="73"/>
        <v/>
      </c>
    </row>
    <row r="995" spans="1:16" s="64" customFormat="1" ht="12.75" customHeight="1">
      <c r="A995" s="106"/>
      <c r="B995" s="65"/>
      <c r="C995" s="66"/>
      <c r="D995" s="66"/>
      <c r="E995" s="44"/>
      <c r="F995" s="65"/>
      <c r="G995" s="119"/>
      <c r="H995" s="190"/>
      <c r="I995" s="354" t="str">
        <f t="shared" si="79"/>
        <v>x</v>
      </c>
      <c r="J995" s="399"/>
      <c r="K995" s="381"/>
      <c r="L995" s="411" t="s">
        <v>2571</v>
      </c>
      <c r="M995" s="68"/>
      <c r="N995" s="550"/>
      <c r="O995" s="550"/>
      <c r="P995" s="359" t="str">
        <f t="shared" si="73"/>
        <v/>
      </c>
    </row>
    <row r="996" spans="1:16" s="64" customFormat="1" ht="12.75" customHeight="1">
      <c r="A996" s="106"/>
      <c r="B996" s="65"/>
      <c r="C996" s="66"/>
      <c r="D996" s="66"/>
      <c r="E996" s="44"/>
      <c r="F996" s="65"/>
      <c r="G996" s="119"/>
      <c r="H996" s="190"/>
      <c r="I996" s="354" t="str">
        <f t="shared" si="79"/>
        <v>x</v>
      </c>
      <c r="J996" s="399"/>
      <c r="K996" s="381"/>
      <c r="L996" s="411" t="s">
        <v>2572</v>
      </c>
      <c r="M996" s="68"/>
      <c r="N996" s="550"/>
      <c r="O996" s="550"/>
      <c r="P996" s="359" t="str">
        <f t="shared" si="73"/>
        <v/>
      </c>
    </row>
    <row r="997" spans="1:16" s="64" customFormat="1" ht="12.75" customHeight="1">
      <c r="A997" s="106"/>
      <c r="B997" s="65"/>
      <c r="C997" s="66"/>
      <c r="D997" s="66"/>
      <c r="E997" s="44"/>
      <c r="F997" s="65"/>
      <c r="G997" s="119"/>
      <c r="H997" s="190"/>
      <c r="I997" s="354" t="str">
        <f t="shared" si="79"/>
        <v>x</v>
      </c>
      <c r="J997" s="399"/>
      <c r="K997" s="381"/>
      <c r="L997" s="411" t="s">
        <v>2573</v>
      </c>
      <c r="M997" s="68"/>
      <c r="N997" s="550"/>
      <c r="O997" s="550"/>
      <c r="P997" s="359" t="str">
        <f t="shared" si="73"/>
        <v/>
      </c>
    </row>
    <row r="998" spans="1:16" s="64" customFormat="1" ht="12.75" customHeight="1">
      <c r="A998" s="106"/>
      <c r="B998" s="65"/>
      <c r="C998" s="66"/>
      <c r="D998" s="66"/>
      <c r="E998" s="44"/>
      <c r="F998" s="65"/>
      <c r="G998" s="119"/>
      <c r="H998" s="190"/>
      <c r="I998" s="354" t="str">
        <f t="shared" si="79"/>
        <v>x</v>
      </c>
      <c r="J998" s="399"/>
      <c r="K998" s="381"/>
      <c r="L998" s="411" t="s">
        <v>2574</v>
      </c>
      <c r="M998" s="68"/>
      <c r="N998" s="550"/>
      <c r="O998" s="550"/>
      <c r="P998" s="359" t="str">
        <f t="shared" si="73"/>
        <v/>
      </c>
    </row>
    <row r="999" spans="1:16" s="64" customFormat="1" ht="12.75" customHeight="1">
      <c r="A999" s="106"/>
      <c r="B999" s="65"/>
      <c r="C999" s="66"/>
      <c r="D999" s="66"/>
      <c r="E999" s="44"/>
      <c r="F999" s="65"/>
      <c r="G999" s="119"/>
      <c r="H999" s="190"/>
      <c r="I999" s="354" t="str">
        <f t="shared" si="79"/>
        <v>x</v>
      </c>
      <c r="J999" s="399"/>
      <c r="K999" s="381"/>
      <c r="L999" s="411" t="s">
        <v>2575</v>
      </c>
      <c r="M999" s="68"/>
      <c r="N999" s="550"/>
      <c r="O999" s="550"/>
      <c r="P999" s="359" t="str">
        <f t="shared" si="73"/>
        <v/>
      </c>
    </row>
    <row r="1000" spans="1:16" s="64" customFormat="1" ht="12.75" customHeight="1">
      <c r="A1000" s="106"/>
      <c r="B1000" s="65"/>
      <c r="C1000" s="66"/>
      <c r="D1000" s="66"/>
      <c r="E1000" s="44"/>
      <c r="F1000" s="65"/>
      <c r="G1000" s="119"/>
      <c r="H1000" s="190"/>
      <c r="I1000" s="354" t="str">
        <f t="shared" si="79"/>
        <v>x</v>
      </c>
      <c r="J1000" s="399"/>
      <c r="K1000" s="381"/>
      <c r="L1000" s="411" t="s">
        <v>2576</v>
      </c>
      <c r="M1000" s="68"/>
      <c r="N1000" s="550"/>
      <c r="O1000" s="550"/>
      <c r="P1000" s="359" t="str">
        <f t="shared" si="73"/>
        <v/>
      </c>
    </row>
    <row r="1001" spans="1:16" s="64" customFormat="1" ht="12.75" customHeight="1">
      <c r="A1001" s="106"/>
      <c r="B1001" s="65"/>
      <c r="C1001" s="66"/>
      <c r="D1001" s="66"/>
      <c r="E1001" s="44"/>
      <c r="F1001" s="65"/>
      <c r="G1001" s="119"/>
      <c r="H1001" s="190"/>
      <c r="I1001" s="354" t="str">
        <f t="shared" si="79"/>
        <v>x</v>
      </c>
      <c r="J1001" s="399"/>
      <c r="K1001" s="381"/>
      <c r="L1001" s="411" t="s">
        <v>2577</v>
      </c>
      <c r="M1001" s="68"/>
      <c r="N1001" s="550"/>
      <c r="O1001" s="550"/>
      <c r="P1001" s="359" t="str">
        <f t="shared" si="73"/>
        <v/>
      </c>
    </row>
    <row r="1002" spans="1:16" s="64" customFormat="1" ht="12.75" customHeight="1">
      <c r="A1002" s="106"/>
      <c r="B1002" s="65"/>
      <c r="C1002" s="66"/>
      <c r="D1002" s="66"/>
      <c r="E1002" s="44"/>
      <c r="F1002" s="65"/>
      <c r="G1002" s="119"/>
      <c r="H1002" s="190"/>
      <c r="I1002" s="354" t="str">
        <f t="shared" si="79"/>
        <v>x</v>
      </c>
      <c r="J1002" s="399"/>
      <c r="K1002" s="381"/>
      <c r="L1002" s="411" t="s">
        <v>2578</v>
      </c>
      <c r="M1002" s="68"/>
      <c r="N1002" s="550"/>
      <c r="O1002" s="550"/>
      <c r="P1002" s="359" t="str">
        <f t="shared" si="73"/>
        <v/>
      </c>
    </row>
    <row r="1003" spans="1:16" s="64" customFormat="1" ht="12.75" customHeight="1">
      <c r="A1003" s="106"/>
      <c r="B1003" s="65"/>
      <c r="C1003" s="66"/>
      <c r="D1003" s="66"/>
      <c r="E1003" s="44"/>
      <c r="F1003" s="65"/>
      <c r="G1003" s="119"/>
      <c r="H1003" s="190"/>
      <c r="I1003" s="354" t="str">
        <f t="shared" si="79"/>
        <v>x</v>
      </c>
      <c r="J1003" s="399"/>
      <c r="K1003" s="381"/>
      <c r="L1003" s="411" t="s">
        <v>2579</v>
      </c>
      <c r="M1003" s="68"/>
      <c r="N1003" s="550"/>
      <c r="O1003" s="550"/>
      <c r="P1003" s="359" t="str">
        <f t="shared" si="73"/>
        <v/>
      </c>
    </row>
    <row r="1004" spans="1:16" s="64" customFormat="1" ht="12.75" customHeight="1">
      <c r="A1004" s="106"/>
      <c r="B1004" s="65"/>
      <c r="C1004" s="66"/>
      <c r="D1004" s="66"/>
      <c r="E1004" s="44"/>
      <c r="F1004" s="65"/>
      <c r="G1004" s="119"/>
      <c r="H1004" s="190"/>
      <c r="I1004" s="354" t="str">
        <f t="shared" si="79"/>
        <v>x</v>
      </c>
      <c r="J1004" s="399"/>
      <c r="K1004" s="381"/>
      <c r="L1004" s="411" t="s">
        <v>2580</v>
      </c>
      <c r="M1004" s="68"/>
      <c r="N1004" s="550"/>
      <c r="O1004" s="550"/>
      <c r="P1004" s="359" t="str">
        <f t="shared" ref="P1004:P1069" si="80">IF(N1004="","",IF(O1004="","",IF(O1004=N1004,$Q$1,O1004-N1004)))</f>
        <v/>
      </c>
    </row>
    <row r="1005" spans="1:16" s="64" customFormat="1" ht="12.75" customHeight="1">
      <c r="A1005" s="106"/>
      <c r="B1005" s="65"/>
      <c r="C1005" s="66"/>
      <c r="D1005" s="66"/>
      <c r="E1005" s="44"/>
      <c r="F1005" s="65"/>
      <c r="G1005" s="119"/>
      <c r="H1005" s="190"/>
      <c r="I1005" s="354" t="str">
        <f t="shared" si="79"/>
        <v>x</v>
      </c>
      <c r="J1005" s="399"/>
      <c r="K1005" s="381"/>
      <c r="L1005" s="411" t="s">
        <v>2581</v>
      </c>
      <c r="M1005" s="68"/>
      <c r="N1005" s="550"/>
      <c r="O1005" s="550"/>
      <c r="P1005" s="359" t="str">
        <f t="shared" si="80"/>
        <v/>
      </c>
    </row>
    <row r="1006" spans="1:16" s="64" customFormat="1" ht="12.75" customHeight="1">
      <c r="A1006" s="106"/>
      <c r="B1006" s="65"/>
      <c r="C1006" s="66"/>
      <c r="D1006" s="66"/>
      <c r="E1006" s="44"/>
      <c r="F1006" s="65"/>
      <c r="G1006" s="119"/>
      <c r="H1006" s="190"/>
      <c r="I1006" s="354" t="str">
        <f t="shared" si="79"/>
        <v>x</v>
      </c>
      <c r="J1006" s="399"/>
      <c r="K1006" s="381"/>
      <c r="L1006" s="411" t="s">
        <v>2582</v>
      </c>
      <c r="M1006" s="68"/>
      <c r="N1006" s="550"/>
      <c r="O1006" s="550"/>
      <c r="P1006" s="359" t="str">
        <f t="shared" si="80"/>
        <v/>
      </c>
    </row>
    <row r="1007" spans="1:16" s="64" customFormat="1" ht="12.75" customHeight="1">
      <c r="A1007" s="106"/>
      <c r="B1007" s="65"/>
      <c r="C1007" s="66"/>
      <c r="D1007" s="66"/>
      <c r="E1007" s="44"/>
      <c r="F1007" s="65"/>
      <c r="G1007" s="119"/>
      <c r="H1007" s="190"/>
      <c r="I1007" s="354" t="str">
        <f t="shared" si="79"/>
        <v>x</v>
      </c>
      <c r="J1007" s="399"/>
      <c r="K1007" s="381"/>
      <c r="L1007" s="411" t="s">
        <v>2583</v>
      </c>
      <c r="M1007" s="68"/>
      <c r="N1007" s="550"/>
      <c r="O1007" s="550"/>
      <c r="P1007" s="359" t="str">
        <f t="shared" si="80"/>
        <v/>
      </c>
    </row>
    <row r="1008" spans="1:16" s="64" customFormat="1" ht="12.75" customHeight="1">
      <c r="A1008" s="106"/>
      <c r="B1008" s="65"/>
      <c r="C1008" s="66"/>
      <c r="D1008" s="66"/>
      <c r="E1008" s="44"/>
      <c r="F1008" s="65"/>
      <c r="G1008" s="119"/>
      <c r="H1008" s="190"/>
      <c r="I1008" s="354" t="str">
        <f t="shared" si="79"/>
        <v>x</v>
      </c>
      <c r="J1008" s="399"/>
      <c r="K1008" s="381"/>
      <c r="L1008" s="411" t="s">
        <v>2584</v>
      </c>
      <c r="M1008" s="68"/>
      <c r="N1008" s="550"/>
      <c r="O1008" s="550"/>
      <c r="P1008" s="359" t="str">
        <f t="shared" si="80"/>
        <v/>
      </c>
    </row>
    <row r="1009" spans="1:16" s="64" customFormat="1" ht="12.75" customHeight="1">
      <c r="A1009" s="106"/>
      <c r="B1009" s="65"/>
      <c r="C1009" s="66"/>
      <c r="D1009" s="66"/>
      <c r="E1009" s="44"/>
      <c r="F1009" s="65"/>
      <c r="G1009" s="119"/>
      <c r="H1009" s="190"/>
      <c r="I1009" s="354" t="str">
        <f t="shared" si="79"/>
        <v>x</v>
      </c>
      <c r="J1009" s="399"/>
      <c r="K1009" s="381"/>
      <c r="L1009" s="411" t="s">
        <v>2585</v>
      </c>
      <c r="M1009" s="68"/>
      <c r="N1009" s="550"/>
      <c r="O1009" s="550"/>
      <c r="P1009" s="359" t="str">
        <f t="shared" si="80"/>
        <v/>
      </c>
    </row>
    <row r="1010" spans="1:16" s="64" customFormat="1" ht="12.75" customHeight="1">
      <c r="A1010" s="106"/>
      <c r="B1010" s="65"/>
      <c r="C1010" s="66"/>
      <c r="D1010" s="66"/>
      <c r="E1010" s="44"/>
      <c r="F1010" s="65"/>
      <c r="G1010" s="119"/>
      <c r="H1010" s="190"/>
      <c r="I1010" s="354" t="str">
        <f t="shared" si="79"/>
        <v>x</v>
      </c>
      <c r="J1010" s="399"/>
      <c r="K1010" s="381"/>
      <c r="L1010" s="411" t="s">
        <v>2586</v>
      </c>
      <c r="M1010" s="68"/>
      <c r="N1010" s="550"/>
      <c r="O1010" s="550"/>
      <c r="P1010" s="359" t="str">
        <f t="shared" si="80"/>
        <v/>
      </c>
    </row>
    <row r="1011" spans="1:16" s="64" customFormat="1" ht="12.75" customHeight="1">
      <c r="A1011" s="106"/>
      <c r="B1011" s="65"/>
      <c r="C1011" s="66"/>
      <c r="D1011" s="66"/>
      <c r="E1011" s="44"/>
      <c r="F1011" s="65"/>
      <c r="G1011" s="119"/>
      <c r="H1011" s="190"/>
      <c r="I1011" s="45"/>
      <c r="J1011" s="399"/>
      <c r="K1011" s="381"/>
      <c r="L1011" s="411"/>
      <c r="M1011" s="68"/>
      <c r="N1011" s="550"/>
      <c r="O1011" s="550"/>
      <c r="P1011" s="359" t="str">
        <f t="shared" si="80"/>
        <v/>
      </c>
    </row>
    <row r="1012" spans="1:16" s="64" customFormat="1" ht="12.75" customHeight="1">
      <c r="A1012" s="106"/>
      <c r="B1012" s="65"/>
      <c r="C1012" s="66"/>
      <c r="D1012" s="66"/>
      <c r="E1012" s="44"/>
      <c r="F1012" s="65"/>
      <c r="G1012" s="119"/>
      <c r="H1012" s="190"/>
      <c r="I1012" s="354" t="str">
        <f t="shared" ref="I1012" si="81">IF((K1012=L1012)=TRUE,"○","x")</f>
        <v>x</v>
      </c>
      <c r="J1012" s="399"/>
      <c r="K1012" s="381"/>
      <c r="L1012" s="411" t="s">
        <v>936</v>
      </c>
      <c r="M1012" s="68"/>
      <c r="N1012" s="550"/>
      <c r="O1012" s="550"/>
      <c r="P1012" s="359" t="str">
        <f t="shared" si="80"/>
        <v/>
      </c>
    </row>
    <row r="1013" spans="1:16" s="64" customFormat="1" ht="12.75" customHeight="1">
      <c r="A1013" s="106"/>
      <c r="B1013" s="65"/>
      <c r="C1013" s="66"/>
      <c r="D1013" s="66"/>
      <c r="E1013" s="44"/>
      <c r="F1013" s="65"/>
      <c r="G1013" s="119"/>
      <c r="H1013" s="190"/>
      <c r="I1013" s="45"/>
      <c r="J1013" s="399"/>
      <c r="K1013" s="381"/>
      <c r="L1013" s="411"/>
      <c r="M1013" s="68"/>
      <c r="N1013" s="550"/>
      <c r="O1013" s="550"/>
      <c r="P1013" s="359" t="str">
        <f t="shared" si="80"/>
        <v/>
      </c>
    </row>
    <row r="1014" spans="1:16" s="64" customFormat="1" ht="12.75" customHeight="1">
      <c r="A1014" s="106"/>
      <c r="B1014" s="65"/>
      <c r="C1014" s="66"/>
      <c r="D1014" s="66"/>
      <c r="E1014" s="44"/>
      <c r="F1014" s="65"/>
      <c r="G1014" s="119"/>
      <c r="H1014" s="190"/>
      <c r="I1014" s="45" t="s">
        <v>3441</v>
      </c>
      <c r="J1014" s="399"/>
      <c r="K1014" s="381"/>
      <c r="L1014" s="411"/>
      <c r="M1014" s="68"/>
      <c r="N1014" s="550"/>
      <c r="O1014" s="550"/>
      <c r="P1014" s="359" t="str">
        <f t="shared" si="80"/>
        <v/>
      </c>
    </row>
    <row r="1015" spans="1:16" s="64" customFormat="1" ht="12.75" customHeight="1">
      <c r="A1015" s="106"/>
      <c r="B1015" s="65"/>
      <c r="C1015" s="66"/>
      <c r="D1015" s="66"/>
      <c r="E1015" s="44"/>
      <c r="F1015" s="65"/>
      <c r="G1015" s="119"/>
      <c r="H1015" s="190"/>
      <c r="I1015" s="45"/>
      <c r="J1015" s="399"/>
      <c r="K1015" s="381"/>
      <c r="L1015" s="411"/>
      <c r="M1015" s="68"/>
      <c r="N1015" s="550"/>
      <c r="O1015" s="550"/>
      <c r="P1015" s="359" t="str">
        <f t="shared" si="80"/>
        <v/>
      </c>
    </row>
    <row r="1016" spans="1:16" s="64" customFormat="1" ht="12.75" customHeight="1">
      <c r="A1016" s="106"/>
      <c r="B1016" s="65"/>
      <c r="C1016" s="66"/>
      <c r="D1016" s="66"/>
      <c r="E1016" s="44"/>
      <c r="F1016" s="65"/>
      <c r="G1016" s="119"/>
      <c r="H1016" s="190"/>
      <c r="I1016" s="45"/>
      <c r="J1016" s="399"/>
      <c r="K1016" s="381"/>
      <c r="L1016" s="411"/>
      <c r="M1016" s="68"/>
      <c r="N1016" s="550"/>
      <c r="O1016" s="550"/>
      <c r="P1016" s="359" t="str">
        <f t="shared" si="80"/>
        <v/>
      </c>
    </row>
    <row r="1017" spans="1:16" s="64" customFormat="1" ht="12.75" customHeight="1">
      <c r="A1017" s="106"/>
      <c r="B1017" s="65"/>
      <c r="C1017" s="66"/>
      <c r="D1017" s="66"/>
      <c r="E1017" s="44"/>
      <c r="F1017" s="65"/>
      <c r="G1017" s="119"/>
      <c r="H1017" s="190" t="s">
        <v>71</v>
      </c>
      <c r="I1017" s="45" t="s">
        <v>3434</v>
      </c>
      <c r="J1017" s="399"/>
      <c r="K1017" s="381"/>
      <c r="L1017" s="411"/>
      <c r="M1017" s="68"/>
      <c r="N1017" s="550"/>
      <c r="O1017" s="550"/>
      <c r="P1017" s="359" t="str">
        <f t="shared" si="80"/>
        <v/>
      </c>
    </row>
    <row r="1018" spans="1:16" s="64" customFormat="1" ht="12.75" customHeight="1">
      <c r="A1018" s="106"/>
      <c r="B1018" s="65"/>
      <c r="C1018" s="66"/>
      <c r="D1018" s="66"/>
      <c r="E1018" s="44"/>
      <c r="F1018" s="65"/>
      <c r="G1018" s="119"/>
      <c r="H1018" s="190" t="s">
        <v>0</v>
      </c>
      <c r="J1018" s="399" t="s">
        <v>3124</v>
      </c>
      <c r="K1018" s="381"/>
      <c r="L1018" s="411"/>
      <c r="M1018" s="68"/>
      <c r="N1018" s="550"/>
      <c r="O1018" s="550"/>
      <c r="P1018" s="359" t="str">
        <f t="shared" si="80"/>
        <v/>
      </c>
    </row>
    <row r="1019" spans="1:16" s="64" customFormat="1" ht="12.75" customHeight="1">
      <c r="A1019" s="106"/>
      <c r="B1019" s="65"/>
      <c r="C1019" s="66"/>
      <c r="D1019" s="66"/>
      <c r="E1019" s="44"/>
      <c r="F1019" s="65"/>
      <c r="G1019" s="119"/>
      <c r="H1019" s="190"/>
      <c r="I1019" s="354"/>
      <c r="J1019" s="399"/>
      <c r="K1019" s="381"/>
      <c r="L1019" s="411" t="s">
        <v>6160</v>
      </c>
      <c r="M1019" s="68"/>
      <c r="N1019" s="550"/>
      <c r="O1019" s="550"/>
      <c r="P1019" s="359" t="str">
        <f t="shared" si="80"/>
        <v/>
      </c>
    </row>
    <row r="1020" spans="1:16" s="64" customFormat="1" ht="12.75" customHeight="1">
      <c r="A1020" s="66"/>
      <c r="B1020" s="65"/>
      <c r="C1020" s="66"/>
      <c r="D1020" s="66"/>
      <c r="E1020" s="44"/>
      <c r="F1020" s="65"/>
      <c r="G1020" s="119"/>
      <c r="H1020" s="190"/>
      <c r="I1020" s="45" t="s">
        <v>4502</v>
      </c>
      <c r="J1020" s="399"/>
      <c r="K1020" s="381"/>
      <c r="L1020" s="411"/>
      <c r="M1020" s="68"/>
      <c r="N1020" s="550"/>
      <c r="O1020" s="550"/>
      <c r="P1020" s="359" t="str">
        <f t="shared" si="80"/>
        <v/>
      </c>
    </row>
    <row r="1021" spans="1:16" s="64" customFormat="1" ht="12.75" customHeight="1">
      <c r="A1021" s="106"/>
      <c r="B1021" s="65"/>
      <c r="C1021" s="66"/>
      <c r="D1021" s="66"/>
      <c r="E1021" s="44"/>
      <c r="F1021" s="65"/>
      <c r="G1021" s="119"/>
      <c r="H1021" s="190"/>
      <c r="I1021" s="45"/>
      <c r="J1021" s="399"/>
      <c r="K1021" s="381"/>
      <c r="L1021" s="411"/>
      <c r="M1021" s="68"/>
      <c r="N1021" s="550"/>
      <c r="O1021" s="550"/>
      <c r="P1021" s="359" t="str">
        <f t="shared" si="80"/>
        <v/>
      </c>
    </row>
    <row r="1022" spans="1:16" s="64" customFormat="1" ht="12.75" customHeight="1">
      <c r="A1022" s="106"/>
      <c r="B1022" s="65"/>
      <c r="C1022" s="66"/>
      <c r="D1022" s="66"/>
      <c r="E1022" s="44"/>
      <c r="F1022" s="65"/>
      <c r="G1022" s="119"/>
      <c r="H1022" s="190" t="s">
        <v>0</v>
      </c>
      <c r="J1022" s="399" t="s">
        <v>2857</v>
      </c>
      <c r="K1022" s="381"/>
      <c r="L1022" s="411"/>
      <c r="M1022" s="68"/>
      <c r="N1022" s="550"/>
      <c r="O1022" s="550"/>
      <c r="P1022" s="359" t="str">
        <f t="shared" si="80"/>
        <v/>
      </c>
    </row>
    <row r="1023" spans="1:16" s="64" customFormat="1" ht="12.75" customHeight="1">
      <c r="A1023" s="106"/>
      <c r="B1023" s="65"/>
      <c r="C1023" s="66"/>
      <c r="D1023" s="66"/>
      <c r="E1023" s="44"/>
      <c r="F1023" s="65"/>
      <c r="G1023" s="119"/>
      <c r="H1023" s="190"/>
      <c r="I1023" s="354" t="str">
        <f t="shared" ref="I1023:I1030" si="82">IF((K1023=L1023)=TRUE,"○","x")</f>
        <v>x</v>
      </c>
      <c r="J1023" s="399"/>
      <c r="K1023" s="381"/>
      <c r="L1023" s="411" t="s">
        <v>2881</v>
      </c>
      <c r="M1023" s="68"/>
      <c r="N1023" s="550"/>
      <c r="O1023" s="550"/>
      <c r="P1023" s="359" t="str">
        <f t="shared" si="80"/>
        <v/>
      </c>
    </row>
    <row r="1024" spans="1:16" s="64" customFormat="1" ht="12.75" customHeight="1">
      <c r="A1024" s="106"/>
      <c r="B1024" s="65"/>
      <c r="C1024" s="66"/>
      <c r="D1024" s="66"/>
      <c r="E1024" s="44"/>
      <c r="F1024" s="65"/>
      <c r="G1024" s="119"/>
      <c r="H1024" s="190"/>
      <c r="I1024" s="354" t="str">
        <f t="shared" si="82"/>
        <v>x</v>
      </c>
      <c r="J1024" s="399"/>
      <c r="K1024" s="381"/>
      <c r="L1024" s="411" t="s">
        <v>2858</v>
      </c>
      <c r="M1024" s="68"/>
      <c r="N1024" s="550"/>
      <c r="O1024" s="550"/>
      <c r="P1024" s="359" t="str">
        <f t="shared" si="80"/>
        <v/>
      </c>
    </row>
    <row r="1025" spans="1:16" s="64" customFormat="1" ht="12.75" customHeight="1">
      <c r="A1025" s="106"/>
      <c r="B1025" s="65"/>
      <c r="C1025" s="66"/>
      <c r="D1025" s="66"/>
      <c r="E1025" s="44"/>
      <c r="F1025" s="65"/>
      <c r="G1025" s="119"/>
      <c r="H1025" s="190"/>
      <c r="I1025" s="354" t="str">
        <f t="shared" si="82"/>
        <v>x</v>
      </c>
      <c r="J1025" s="399"/>
      <c r="K1025" s="381"/>
      <c r="L1025" s="411" t="s">
        <v>2381</v>
      </c>
      <c r="M1025" s="68"/>
      <c r="N1025" s="550"/>
      <c r="O1025" s="550"/>
      <c r="P1025" s="359" t="str">
        <f t="shared" si="80"/>
        <v/>
      </c>
    </row>
    <row r="1026" spans="1:16" s="64" customFormat="1" ht="12.75" customHeight="1">
      <c r="A1026" s="106"/>
      <c r="B1026" s="65"/>
      <c r="C1026" s="66"/>
      <c r="D1026" s="66"/>
      <c r="E1026" s="44"/>
      <c r="F1026" s="65"/>
      <c r="G1026" s="119"/>
      <c r="H1026" s="190"/>
      <c r="I1026" s="354" t="str">
        <f t="shared" si="82"/>
        <v>x</v>
      </c>
      <c r="J1026" s="399"/>
      <c r="K1026" s="381"/>
      <c r="L1026" s="411" t="s">
        <v>2382</v>
      </c>
      <c r="M1026" s="68"/>
      <c r="N1026" s="550"/>
      <c r="O1026" s="550"/>
      <c r="P1026" s="359" t="str">
        <f t="shared" si="80"/>
        <v/>
      </c>
    </row>
    <row r="1027" spans="1:16" s="64" customFormat="1" ht="12.75" customHeight="1">
      <c r="A1027" s="106"/>
      <c r="B1027" s="65"/>
      <c r="C1027" s="66"/>
      <c r="D1027" s="66"/>
      <c r="E1027" s="44"/>
      <c r="F1027" s="65"/>
      <c r="G1027" s="119"/>
      <c r="H1027" s="190"/>
      <c r="I1027" s="354" t="str">
        <f t="shared" si="82"/>
        <v>x</v>
      </c>
      <c r="J1027" s="399"/>
      <c r="K1027" s="381"/>
      <c r="L1027" s="411" t="s">
        <v>2397</v>
      </c>
      <c r="M1027" s="68"/>
      <c r="N1027" s="550"/>
      <c r="O1027" s="550"/>
      <c r="P1027" s="359" t="str">
        <f t="shared" si="80"/>
        <v/>
      </c>
    </row>
    <row r="1028" spans="1:16" s="64" customFormat="1" ht="12.75" customHeight="1">
      <c r="A1028" s="106"/>
      <c r="B1028" s="65"/>
      <c r="C1028" s="66"/>
      <c r="D1028" s="66"/>
      <c r="E1028" s="44"/>
      <c r="F1028" s="65"/>
      <c r="G1028" s="119"/>
      <c r="H1028" s="190"/>
      <c r="I1028" s="354" t="str">
        <f t="shared" si="82"/>
        <v>x</v>
      </c>
      <c r="J1028" s="399"/>
      <c r="K1028" s="381"/>
      <c r="L1028" s="411" t="s">
        <v>2399</v>
      </c>
      <c r="M1028" s="68"/>
      <c r="N1028" s="550"/>
      <c r="O1028" s="550"/>
      <c r="P1028" s="359" t="str">
        <f t="shared" si="80"/>
        <v/>
      </c>
    </row>
    <row r="1029" spans="1:16" s="64" customFormat="1" ht="12.75" customHeight="1">
      <c r="A1029" s="106"/>
      <c r="B1029" s="65"/>
      <c r="C1029" s="66"/>
      <c r="D1029" s="66"/>
      <c r="E1029" s="44"/>
      <c r="F1029" s="65"/>
      <c r="G1029" s="119"/>
      <c r="H1029" s="190"/>
      <c r="I1029" s="354" t="str">
        <f t="shared" si="82"/>
        <v>x</v>
      </c>
      <c r="J1029" s="399"/>
      <c r="K1029" s="381"/>
      <c r="L1029" s="411" t="s">
        <v>2403</v>
      </c>
      <c r="M1029" s="68"/>
      <c r="N1029" s="550"/>
      <c r="O1029" s="550"/>
      <c r="P1029" s="359" t="str">
        <f t="shared" si="80"/>
        <v/>
      </c>
    </row>
    <row r="1030" spans="1:16" s="64" customFormat="1" ht="12.75" customHeight="1">
      <c r="A1030" s="106"/>
      <c r="B1030" s="65"/>
      <c r="C1030" s="66"/>
      <c r="D1030" s="66"/>
      <c r="E1030" s="44"/>
      <c r="F1030" s="65"/>
      <c r="G1030" s="119"/>
      <c r="H1030" s="190"/>
      <c r="I1030" s="354" t="str">
        <f t="shared" si="82"/>
        <v>x</v>
      </c>
      <c r="J1030" s="399"/>
      <c r="K1030" s="381"/>
      <c r="L1030" s="411" t="s">
        <v>2859</v>
      </c>
      <c r="M1030" s="68"/>
      <c r="N1030" s="550"/>
      <c r="O1030" s="550"/>
      <c r="P1030" s="359" t="str">
        <f t="shared" si="80"/>
        <v/>
      </c>
    </row>
    <row r="1031" spans="1:16" s="64" customFormat="1" ht="12.75" customHeight="1">
      <c r="A1031" s="106"/>
      <c r="B1031" s="65"/>
      <c r="C1031" s="66"/>
      <c r="D1031" s="66"/>
      <c r="E1031" s="44"/>
      <c r="F1031" s="65"/>
      <c r="G1031" s="119"/>
      <c r="H1031" s="190"/>
      <c r="I1031" s="45" t="s">
        <v>3286</v>
      </c>
      <c r="J1031" s="399"/>
      <c r="K1031" s="381"/>
      <c r="L1031" s="411"/>
      <c r="M1031" s="68"/>
      <c r="N1031" s="550"/>
      <c r="O1031" s="550"/>
      <c r="P1031" s="359" t="str">
        <f t="shared" si="80"/>
        <v/>
      </c>
    </row>
    <row r="1032" spans="1:16" s="64" customFormat="1" ht="12.75" customHeight="1">
      <c r="A1032" s="106"/>
      <c r="B1032" s="65"/>
      <c r="C1032" s="66"/>
      <c r="D1032" s="66"/>
      <c r="E1032" s="44"/>
      <c r="F1032" s="65"/>
      <c r="G1032" s="119"/>
      <c r="H1032" s="190"/>
      <c r="I1032" s="45"/>
      <c r="J1032" s="399"/>
      <c r="K1032" s="381"/>
      <c r="L1032" s="411"/>
      <c r="M1032" s="68"/>
      <c r="N1032" s="550"/>
      <c r="O1032" s="550"/>
      <c r="P1032" s="359" t="str">
        <f t="shared" si="80"/>
        <v/>
      </c>
    </row>
    <row r="1033" spans="1:16" s="64" customFormat="1" ht="12.75" customHeight="1">
      <c r="A1033" s="106"/>
      <c r="B1033" s="65"/>
      <c r="C1033" s="66"/>
      <c r="D1033" s="66"/>
      <c r="E1033" s="44"/>
      <c r="F1033" s="65"/>
      <c r="G1033" s="119"/>
      <c r="H1033" s="190" t="s">
        <v>0</v>
      </c>
      <c r="J1033" s="399" t="s">
        <v>4459</v>
      </c>
      <c r="K1033" s="381"/>
      <c r="L1033" s="411"/>
      <c r="M1033" s="68"/>
      <c r="N1033" s="550"/>
      <c r="O1033" s="550"/>
      <c r="P1033" s="359" t="str">
        <f t="shared" si="80"/>
        <v/>
      </c>
    </row>
    <row r="1034" spans="1:16" s="64" customFormat="1" ht="12.75" customHeight="1">
      <c r="A1034" s="106"/>
      <c r="B1034" s="65"/>
      <c r="C1034" s="66"/>
      <c r="D1034" s="66"/>
      <c r="E1034" s="44"/>
      <c r="F1034" s="65"/>
      <c r="G1034" s="119"/>
      <c r="H1034" s="190"/>
      <c r="I1034" s="45"/>
      <c r="J1034" s="399"/>
      <c r="K1034" s="381"/>
      <c r="L1034" s="411"/>
      <c r="M1034" s="68"/>
      <c r="N1034" s="550"/>
      <c r="O1034" s="550"/>
      <c r="P1034" s="359" t="str">
        <f t="shared" si="80"/>
        <v/>
      </c>
    </row>
    <row r="1035" spans="1:16" s="64" customFormat="1" ht="12.75" customHeight="1">
      <c r="A1035" s="106"/>
      <c r="B1035" s="65"/>
      <c r="C1035" s="66"/>
      <c r="D1035" s="66"/>
      <c r="E1035" s="44"/>
      <c r="F1035" s="65"/>
      <c r="G1035" s="119"/>
      <c r="H1035" s="190"/>
      <c r="I1035" s="354" t="str">
        <f t="shared" ref="I1035:I1059" si="83">IF((K1035=L1035)=TRUE,"○","x")</f>
        <v>x</v>
      </c>
      <c r="J1035" s="399"/>
      <c r="K1035" s="381"/>
      <c r="L1035" s="411" t="s">
        <v>3128</v>
      </c>
      <c r="M1035" s="68"/>
      <c r="N1035" s="550"/>
      <c r="O1035" s="550"/>
      <c r="P1035" s="359" t="str">
        <f t="shared" si="80"/>
        <v/>
      </c>
    </row>
    <row r="1036" spans="1:16" s="64" customFormat="1" ht="12.75" customHeight="1">
      <c r="A1036" s="106"/>
      <c r="B1036" s="65"/>
      <c r="C1036" s="66"/>
      <c r="D1036" s="66"/>
      <c r="E1036" s="44"/>
      <c r="F1036" s="65"/>
      <c r="G1036" s="119"/>
      <c r="H1036" s="190"/>
      <c r="I1036" s="354" t="str">
        <f t="shared" si="83"/>
        <v>x</v>
      </c>
      <c r="J1036" s="399"/>
      <c r="K1036" s="381"/>
      <c r="L1036" s="411" t="s">
        <v>3128</v>
      </c>
      <c r="M1036" s="68"/>
      <c r="N1036" s="550"/>
      <c r="O1036" s="550"/>
      <c r="P1036" s="359" t="str">
        <f t="shared" si="80"/>
        <v/>
      </c>
    </row>
    <row r="1037" spans="1:16" s="64" customFormat="1" ht="12.75" customHeight="1">
      <c r="A1037" s="106"/>
      <c r="B1037" s="65"/>
      <c r="C1037" s="66"/>
      <c r="D1037" s="66"/>
      <c r="E1037" s="44"/>
      <c r="F1037" s="65"/>
      <c r="G1037" s="119"/>
      <c r="H1037" s="190"/>
      <c r="I1037" s="354" t="str">
        <f t="shared" si="83"/>
        <v>x</v>
      </c>
      <c r="J1037" s="399"/>
      <c r="K1037" s="381"/>
      <c r="L1037" s="411" t="s">
        <v>2882</v>
      </c>
      <c r="M1037" s="68"/>
      <c r="N1037" s="550"/>
      <c r="O1037" s="550"/>
      <c r="P1037" s="359" t="str">
        <f t="shared" si="80"/>
        <v/>
      </c>
    </row>
    <row r="1038" spans="1:16" s="64" customFormat="1" ht="12.75" customHeight="1">
      <c r="A1038" s="106"/>
      <c r="B1038" s="65"/>
      <c r="C1038" s="66"/>
      <c r="D1038" s="66"/>
      <c r="E1038" s="44"/>
      <c r="F1038" s="65"/>
      <c r="G1038" s="119"/>
      <c r="H1038" s="190"/>
      <c r="I1038" s="354" t="str">
        <f t="shared" si="83"/>
        <v>x</v>
      </c>
      <c r="J1038" s="399"/>
      <c r="K1038" s="381"/>
      <c r="L1038" s="411" t="s">
        <v>2883</v>
      </c>
      <c r="M1038" s="68"/>
      <c r="N1038" s="550"/>
      <c r="O1038" s="550"/>
      <c r="P1038" s="359" t="str">
        <f t="shared" si="80"/>
        <v/>
      </c>
    </row>
    <row r="1039" spans="1:16" s="64" customFormat="1" ht="12.75" customHeight="1">
      <c r="A1039" s="106"/>
      <c r="B1039" s="65"/>
      <c r="C1039" s="66"/>
      <c r="D1039" s="66"/>
      <c r="E1039" s="44"/>
      <c r="F1039" s="65"/>
      <c r="G1039" s="119"/>
      <c r="H1039" s="190"/>
      <c r="I1039" s="354" t="str">
        <f t="shared" si="83"/>
        <v>x</v>
      </c>
      <c r="J1039" s="399"/>
      <c r="K1039" s="381"/>
      <c r="L1039" s="411" t="s">
        <v>2884</v>
      </c>
      <c r="M1039" s="68"/>
      <c r="N1039" s="550"/>
      <c r="O1039" s="550"/>
      <c r="P1039" s="359" t="str">
        <f t="shared" si="80"/>
        <v/>
      </c>
    </row>
    <row r="1040" spans="1:16" s="64" customFormat="1" ht="12.75" customHeight="1">
      <c r="A1040" s="106"/>
      <c r="B1040" s="65"/>
      <c r="C1040" s="66"/>
      <c r="D1040" s="66"/>
      <c r="E1040" s="44"/>
      <c r="F1040" s="65"/>
      <c r="G1040" s="119"/>
      <c r="H1040" s="190"/>
      <c r="I1040" s="354" t="str">
        <f t="shared" si="83"/>
        <v>x</v>
      </c>
      <c r="J1040" s="399"/>
      <c r="K1040" s="381"/>
      <c r="L1040" s="411" t="s">
        <v>2885</v>
      </c>
      <c r="M1040" s="68"/>
      <c r="N1040" s="550"/>
      <c r="O1040" s="550"/>
      <c r="P1040" s="359" t="str">
        <f t="shared" si="80"/>
        <v/>
      </c>
    </row>
    <row r="1041" spans="1:16" s="64" customFormat="1" ht="12.75" customHeight="1">
      <c r="A1041" s="106"/>
      <c r="B1041" s="65"/>
      <c r="C1041" s="66"/>
      <c r="D1041" s="66"/>
      <c r="E1041" s="44"/>
      <c r="F1041" s="65"/>
      <c r="G1041" s="119"/>
      <c r="H1041" s="190"/>
      <c r="I1041" s="354" t="str">
        <f t="shared" si="83"/>
        <v>x</v>
      </c>
      <c r="J1041" s="399"/>
      <c r="K1041" s="381"/>
      <c r="L1041" s="411" t="s">
        <v>2883</v>
      </c>
      <c r="M1041" s="68"/>
      <c r="N1041" s="550"/>
      <c r="O1041" s="550"/>
      <c r="P1041" s="359" t="str">
        <f t="shared" si="80"/>
        <v/>
      </c>
    </row>
    <row r="1042" spans="1:16" s="64" customFormat="1" ht="12.75" customHeight="1">
      <c r="A1042" s="106"/>
      <c r="B1042" s="65"/>
      <c r="C1042" s="66"/>
      <c r="D1042" s="66"/>
      <c r="E1042" s="44"/>
      <c r="F1042" s="65"/>
      <c r="G1042" s="119"/>
      <c r="H1042" s="190"/>
      <c r="I1042" s="354" t="str">
        <f t="shared" si="83"/>
        <v>x</v>
      </c>
      <c r="J1042" s="399"/>
      <c r="K1042" s="381"/>
      <c r="L1042" s="411" t="s">
        <v>2884</v>
      </c>
      <c r="M1042" s="68"/>
      <c r="N1042" s="550"/>
      <c r="O1042" s="550"/>
      <c r="P1042" s="359" t="str">
        <f t="shared" si="80"/>
        <v/>
      </c>
    </row>
    <row r="1043" spans="1:16" s="64" customFormat="1" ht="12.75" customHeight="1">
      <c r="A1043" s="106"/>
      <c r="B1043" s="65"/>
      <c r="C1043" s="66"/>
      <c r="D1043" s="66"/>
      <c r="E1043" s="44"/>
      <c r="F1043" s="65"/>
      <c r="G1043" s="119"/>
      <c r="H1043" s="190"/>
      <c r="I1043" s="354" t="str">
        <f t="shared" si="83"/>
        <v>x</v>
      </c>
      <c r="J1043" s="399"/>
      <c r="K1043" s="381"/>
      <c r="L1043" s="411" t="s">
        <v>2886</v>
      </c>
      <c r="M1043" s="68"/>
      <c r="N1043" s="550"/>
      <c r="O1043" s="550"/>
      <c r="P1043" s="359" t="str">
        <f t="shared" si="80"/>
        <v/>
      </c>
    </row>
    <row r="1044" spans="1:16" s="64" customFormat="1" ht="12.75" customHeight="1">
      <c r="A1044" s="106"/>
      <c r="B1044" s="65"/>
      <c r="C1044" s="66"/>
      <c r="D1044" s="66"/>
      <c r="E1044" s="44"/>
      <c r="F1044" s="65"/>
      <c r="G1044" s="119"/>
      <c r="H1044" s="190"/>
      <c r="I1044" s="354" t="str">
        <f t="shared" si="83"/>
        <v>x</v>
      </c>
      <c r="J1044" s="399"/>
      <c r="K1044" s="381"/>
      <c r="L1044" s="411" t="s">
        <v>2883</v>
      </c>
      <c r="M1044" s="68"/>
      <c r="N1044" s="550"/>
      <c r="O1044" s="550"/>
      <c r="P1044" s="359" t="str">
        <f t="shared" si="80"/>
        <v/>
      </c>
    </row>
    <row r="1045" spans="1:16" s="64" customFormat="1" ht="12.75" customHeight="1">
      <c r="A1045" s="106"/>
      <c r="B1045" s="65"/>
      <c r="C1045" s="66"/>
      <c r="D1045" s="66"/>
      <c r="E1045" s="44"/>
      <c r="F1045" s="65"/>
      <c r="G1045" s="119"/>
      <c r="H1045" s="190"/>
      <c r="I1045" s="354" t="str">
        <f t="shared" si="83"/>
        <v>x</v>
      </c>
      <c r="J1045" s="399"/>
      <c r="K1045" s="381"/>
      <c r="L1045" s="411" t="s">
        <v>2884</v>
      </c>
      <c r="M1045" s="68"/>
      <c r="N1045" s="550"/>
      <c r="O1045" s="550"/>
      <c r="P1045" s="359" t="str">
        <f t="shared" si="80"/>
        <v/>
      </c>
    </row>
    <row r="1046" spans="1:16" s="64" customFormat="1" ht="12.75" customHeight="1">
      <c r="A1046" s="106"/>
      <c r="B1046" s="65"/>
      <c r="C1046" s="66"/>
      <c r="D1046" s="66"/>
      <c r="E1046" s="44"/>
      <c r="F1046" s="65"/>
      <c r="G1046" s="119"/>
      <c r="H1046" s="190"/>
      <c r="I1046" s="354" t="str">
        <f t="shared" si="83"/>
        <v>x</v>
      </c>
      <c r="J1046" s="399"/>
      <c r="K1046" s="381"/>
      <c r="L1046" s="411" t="s">
        <v>2887</v>
      </c>
      <c r="M1046" s="68"/>
      <c r="N1046" s="550"/>
      <c r="O1046" s="550"/>
      <c r="P1046" s="359" t="str">
        <f t="shared" si="80"/>
        <v/>
      </c>
    </row>
    <row r="1047" spans="1:16" s="64" customFormat="1" ht="12.75" customHeight="1">
      <c r="A1047" s="106"/>
      <c r="B1047" s="65"/>
      <c r="C1047" s="66"/>
      <c r="D1047" s="66"/>
      <c r="E1047" s="44"/>
      <c r="F1047" s="65"/>
      <c r="G1047" s="119"/>
      <c r="H1047" s="190"/>
      <c r="I1047" s="354" t="str">
        <f t="shared" si="83"/>
        <v>x</v>
      </c>
      <c r="J1047" s="399"/>
      <c r="K1047" s="381"/>
      <c r="L1047" s="411" t="s">
        <v>2883</v>
      </c>
      <c r="M1047" s="68"/>
      <c r="N1047" s="550"/>
      <c r="O1047" s="550"/>
      <c r="P1047" s="359" t="str">
        <f t="shared" si="80"/>
        <v/>
      </c>
    </row>
    <row r="1048" spans="1:16" s="64" customFormat="1" ht="12.75" customHeight="1">
      <c r="A1048" s="106"/>
      <c r="B1048" s="65"/>
      <c r="C1048" s="66"/>
      <c r="D1048" s="66"/>
      <c r="E1048" s="44"/>
      <c r="F1048" s="65"/>
      <c r="G1048" s="119"/>
      <c r="H1048" s="190"/>
      <c r="I1048" s="354" t="str">
        <f t="shared" si="83"/>
        <v>x</v>
      </c>
      <c r="J1048" s="399"/>
      <c r="K1048" s="381"/>
      <c r="L1048" s="411" t="s">
        <v>2884</v>
      </c>
      <c r="M1048" s="68"/>
      <c r="N1048" s="550"/>
      <c r="O1048" s="550"/>
      <c r="P1048" s="359" t="str">
        <f t="shared" si="80"/>
        <v/>
      </c>
    </row>
    <row r="1049" spans="1:16" s="64" customFormat="1" ht="12.75" customHeight="1">
      <c r="A1049" s="106"/>
      <c r="B1049" s="65"/>
      <c r="C1049" s="66"/>
      <c r="D1049" s="66"/>
      <c r="E1049" s="44"/>
      <c r="F1049" s="65"/>
      <c r="G1049" s="119"/>
      <c r="H1049" s="190"/>
      <c r="I1049" s="354" t="str">
        <f t="shared" si="83"/>
        <v>x</v>
      </c>
      <c r="J1049" s="399"/>
      <c r="K1049" s="381"/>
      <c r="L1049" s="411" t="s">
        <v>3128</v>
      </c>
      <c r="M1049" s="68"/>
      <c r="N1049" s="550"/>
      <c r="O1049" s="550"/>
      <c r="P1049" s="359" t="str">
        <f t="shared" si="80"/>
        <v/>
      </c>
    </row>
    <row r="1050" spans="1:16" s="64" customFormat="1" ht="12.75" customHeight="1">
      <c r="A1050" s="106"/>
      <c r="B1050" s="65"/>
      <c r="C1050" s="66"/>
      <c r="D1050" s="66"/>
      <c r="E1050" s="44"/>
      <c r="F1050" s="65"/>
      <c r="G1050" s="119"/>
      <c r="H1050" s="190"/>
      <c r="I1050" s="354" t="str">
        <f t="shared" si="83"/>
        <v>x</v>
      </c>
      <c r="J1050" s="399"/>
      <c r="K1050" s="381"/>
      <c r="L1050" s="411" t="s">
        <v>3128</v>
      </c>
      <c r="M1050" s="68"/>
      <c r="N1050" s="550"/>
      <c r="O1050" s="550"/>
      <c r="P1050" s="359" t="str">
        <f t="shared" si="80"/>
        <v/>
      </c>
    </row>
    <row r="1051" spans="1:16" s="64" customFormat="1" ht="12.75" customHeight="1">
      <c r="A1051" s="106"/>
      <c r="B1051" s="65"/>
      <c r="C1051" s="66"/>
      <c r="D1051" s="66"/>
      <c r="E1051" s="44"/>
      <c r="F1051" s="65"/>
      <c r="G1051" s="119"/>
      <c r="H1051" s="190"/>
      <c r="I1051" s="354" t="str">
        <f t="shared" si="83"/>
        <v>x</v>
      </c>
      <c r="J1051" s="399"/>
      <c r="K1051" s="381"/>
      <c r="L1051" s="411" t="s">
        <v>3128</v>
      </c>
      <c r="M1051" s="68"/>
      <c r="N1051" s="550"/>
      <c r="O1051" s="550"/>
      <c r="P1051" s="359" t="str">
        <f t="shared" si="80"/>
        <v/>
      </c>
    </row>
    <row r="1052" spans="1:16" s="64" customFormat="1" ht="12.75" customHeight="1">
      <c r="A1052" s="106"/>
      <c r="B1052" s="65"/>
      <c r="C1052" s="66"/>
      <c r="D1052" s="66"/>
      <c r="E1052" s="44"/>
      <c r="F1052" s="65"/>
      <c r="G1052" s="119"/>
      <c r="H1052" s="190"/>
      <c r="I1052" s="354" t="str">
        <f t="shared" si="83"/>
        <v>x</v>
      </c>
      <c r="J1052" s="399"/>
      <c r="K1052" s="381"/>
      <c r="L1052" s="411" t="s">
        <v>2413</v>
      </c>
      <c r="M1052" s="68"/>
      <c r="N1052" s="550"/>
      <c r="O1052" s="550"/>
      <c r="P1052" s="359" t="str">
        <f t="shared" si="80"/>
        <v/>
      </c>
    </row>
    <row r="1053" spans="1:16" s="64" customFormat="1" ht="12.75" customHeight="1">
      <c r="A1053" s="106"/>
      <c r="B1053" s="65"/>
      <c r="C1053" s="66"/>
      <c r="D1053" s="66"/>
      <c r="E1053" s="44"/>
      <c r="F1053" s="65"/>
      <c r="G1053" s="119"/>
      <c r="H1053" s="190"/>
      <c r="I1053" s="354" t="str">
        <f t="shared" si="83"/>
        <v>x</v>
      </c>
      <c r="J1053" s="399"/>
      <c r="K1053" s="381"/>
      <c r="L1053" s="411" t="s">
        <v>2417</v>
      </c>
      <c r="M1053" s="68"/>
      <c r="N1053" s="550"/>
      <c r="O1053" s="550"/>
      <c r="P1053" s="359" t="str">
        <f t="shared" si="80"/>
        <v/>
      </c>
    </row>
    <row r="1054" spans="1:16" s="64" customFormat="1" ht="12.75" customHeight="1">
      <c r="A1054" s="106"/>
      <c r="B1054" s="65"/>
      <c r="C1054" s="66"/>
      <c r="D1054" s="66"/>
      <c r="E1054" s="44"/>
      <c r="F1054" s="65"/>
      <c r="G1054" s="119"/>
      <c r="H1054" s="190"/>
      <c r="I1054" s="354" t="str">
        <f t="shared" si="83"/>
        <v>x</v>
      </c>
      <c r="J1054" s="399"/>
      <c r="K1054" s="381"/>
      <c r="L1054" s="411" t="s">
        <v>2418</v>
      </c>
      <c r="M1054" s="68"/>
      <c r="N1054" s="550"/>
      <c r="O1054" s="550"/>
      <c r="P1054" s="359" t="str">
        <f t="shared" si="80"/>
        <v/>
      </c>
    </row>
    <row r="1055" spans="1:16" s="64" customFormat="1" ht="12.75" customHeight="1">
      <c r="A1055" s="106"/>
      <c r="B1055" s="65"/>
      <c r="C1055" s="66"/>
      <c r="D1055" s="66"/>
      <c r="E1055" s="44"/>
      <c r="F1055" s="65"/>
      <c r="G1055" s="119"/>
      <c r="H1055" s="190"/>
      <c r="I1055" s="354" t="str">
        <f t="shared" si="83"/>
        <v>x</v>
      </c>
      <c r="J1055" s="399"/>
      <c r="K1055" s="381"/>
      <c r="L1055" s="411" t="s">
        <v>2419</v>
      </c>
      <c r="M1055" s="68"/>
      <c r="N1055" s="550"/>
      <c r="O1055" s="550"/>
      <c r="P1055" s="359" t="str">
        <f t="shared" si="80"/>
        <v/>
      </c>
    </row>
    <row r="1056" spans="1:16" s="64" customFormat="1" ht="12.75" customHeight="1">
      <c r="A1056" s="106"/>
      <c r="B1056" s="65"/>
      <c r="C1056" s="66"/>
      <c r="D1056" s="66"/>
      <c r="E1056" s="44"/>
      <c r="F1056" s="65"/>
      <c r="G1056" s="119"/>
      <c r="H1056" s="190"/>
      <c r="I1056" s="354" t="str">
        <f t="shared" si="83"/>
        <v>x</v>
      </c>
      <c r="J1056" s="399"/>
      <c r="K1056" s="381"/>
      <c r="L1056" s="411" t="s">
        <v>2420</v>
      </c>
      <c r="M1056" s="68"/>
      <c r="N1056" s="550"/>
      <c r="O1056" s="550"/>
      <c r="P1056" s="359" t="str">
        <f t="shared" si="80"/>
        <v/>
      </c>
    </row>
    <row r="1057" spans="1:16" s="64" customFormat="1" ht="12.75" customHeight="1">
      <c r="A1057" s="106"/>
      <c r="B1057" s="65"/>
      <c r="C1057" s="66"/>
      <c r="D1057" s="66"/>
      <c r="E1057" s="44"/>
      <c r="F1057" s="65"/>
      <c r="G1057" s="119"/>
      <c r="H1057" s="190"/>
      <c r="I1057" s="354" t="str">
        <f t="shared" si="83"/>
        <v>x</v>
      </c>
      <c r="J1057" s="399"/>
      <c r="K1057" s="381"/>
      <c r="L1057" s="411" t="s">
        <v>2421</v>
      </c>
      <c r="M1057" s="68"/>
      <c r="N1057" s="550"/>
      <c r="O1057" s="550"/>
      <c r="P1057" s="359" t="str">
        <f t="shared" si="80"/>
        <v/>
      </c>
    </row>
    <row r="1058" spans="1:16" s="64" customFormat="1" ht="12.75" customHeight="1">
      <c r="A1058" s="106"/>
      <c r="B1058" s="65"/>
      <c r="C1058" s="66"/>
      <c r="D1058" s="66"/>
      <c r="E1058" s="44"/>
      <c r="F1058" s="65"/>
      <c r="G1058" s="119"/>
      <c r="H1058" s="190"/>
      <c r="I1058" s="354" t="str">
        <f t="shared" si="83"/>
        <v>x</v>
      </c>
      <c r="J1058" s="399"/>
      <c r="K1058" s="381"/>
      <c r="L1058" s="411" t="s">
        <v>2861</v>
      </c>
      <c r="M1058" s="68"/>
      <c r="N1058" s="550"/>
      <c r="O1058" s="550"/>
      <c r="P1058" s="359" t="str">
        <f t="shared" si="80"/>
        <v/>
      </c>
    </row>
    <row r="1059" spans="1:16" s="64" customFormat="1" ht="12.75" customHeight="1">
      <c r="A1059" s="106"/>
      <c r="B1059" s="65"/>
      <c r="C1059" s="66"/>
      <c r="D1059" s="66"/>
      <c r="E1059" s="44"/>
      <c r="F1059" s="65"/>
      <c r="G1059" s="119"/>
      <c r="H1059" s="190"/>
      <c r="I1059" s="354" t="str">
        <f t="shared" si="83"/>
        <v>x</v>
      </c>
      <c r="J1059" s="399"/>
      <c r="K1059" s="381"/>
      <c r="L1059" s="411" t="s">
        <v>2862</v>
      </c>
      <c r="M1059" s="68"/>
      <c r="N1059" s="550"/>
      <c r="O1059" s="550"/>
      <c r="P1059" s="359" t="str">
        <f t="shared" si="80"/>
        <v/>
      </c>
    </row>
    <row r="1060" spans="1:16" s="64" customFormat="1" ht="12.75" customHeight="1">
      <c r="A1060" s="106"/>
      <c r="B1060" s="65"/>
      <c r="C1060" s="66"/>
      <c r="D1060" s="66"/>
      <c r="E1060" s="44"/>
      <c r="F1060" s="65"/>
      <c r="G1060" s="119"/>
      <c r="H1060" s="190"/>
      <c r="I1060" s="45" t="s">
        <v>3286</v>
      </c>
      <c r="J1060" s="399"/>
      <c r="K1060" s="381"/>
      <c r="L1060" s="411"/>
      <c r="M1060" s="68"/>
      <c r="N1060" s="550"/>
      <c r="O1060" s="550"/>
      <c r="P1060" s="359" t="str">
        <f t="shared" si="80"/>
        <v/>
      </c>
    </row>
    <row r="1061" spans="1:16" s="64" customFormat="1" ht="11.25">
      <c r="A1061" s="66" t="str">
        <f ca="1">IF(B1061="","",MAX($A$3:INDIRECT(ADDRESS(ROW()-1,COLUMN(),1)))+1)</f>
        <v/>
      </c>
      <c r="B1061" s="65"/>
      <c r="C1061" s="66" t="str">
        <f ca="1">IF(B1061="",IF(D1061="","",MAX(INDIRECT(ADDRESS(2+MATCH(MAX($A$3:$A956),$A$3:$A956),COLUMN(),1)):INDIRECT(ADDRESS(ROW()-1,COLUMN(),1)))+1),1)</f>
        <v/>
      </c>
      <c r="D1061" s="66"/>
      <c r="E1061" s="44"/>
      <c r="F1061" s="65"/>
      <c r="G1061" s="119"/>
      <c r="H1061" s="190"/>
      <c r="I1061" s="45"/>
      <c r="J1061" s="399"/>
      <c r="K1061" s="381"/>
      <c r="L1061" s="411"/>
      <c r="M1061" s="68"/>
      <c r="N1061" s="550"/>
      <c r="O1061" s="550"/>
      <c r="P1061" s="359" t="str">
        <f t="shared" si="80"/>
        <v/>
      </c>
    </row>
    <row r="1062" spans="1:16" s="64" customFormat="1" ht="11.25">
      <c r="A1062" s="66" t="str">
        <f ca="1">IF(B1062="","",MAX($A$3:INDIRECT(ADDRESS(ROW()-1,COLUMN(),1)))+1)</f>
        <v/>
      </c>
      <c r="B1062" s="65"/>
      <c r="C1062" s="66" t="str">
        <f ca="1">IF(B1062="",IF(D1062="","",MAX(INDIRECT(ADDRESS(2+MATCH(MAX($A$3:$A1061),$A$3:$A1061),COLUMN(),1)):INDIRECT(ADDRESS(ROW()-1,COLUMN(),1)))+1),1)</f>
        <v/>
      </c>
      <c r="D1062" s="66"/>
      <c r="E1062" s="44"/>
      <c r="F1062" s="65"/>
      <c r="G1062" s="119"/>
      <c r="H1062" s="190" t="s">
        <v>96</v>
      </c>
      <c r="I1062" s="45" t="s">
        <v>3435</v>
      </c>
      <c r="J1062" s="399"/>
      <c r="K1062" s="381"/>
      <c r="L1062" s="411"/>
      <c r="M1062" s="68"/>
      <c r="N1062" s="550"/>
      <c r="O1062" s="550"/>
      <c r="P1062" s="359" t="str">
        <f t="shared" si="80"/>
        <v/>
      </c>
    </row>
    <row r="1063" spans="1:16" s="64" customFormat="1" ht="11.25">
      <c r="A1063" s="66" t="str">
        <f ca="1">IF(B1063="","",MAX($A$3:INDIRECT(ADDRESS(ROW()-1,COLUMN(),1)))+1)</f>
        <v/>
      </c>
      <c r="B1063" s="65"/>
      <c r="C1063" s="66" t="str">
        <f ca="1">IF(B1063="",IF(D1063="","",MAX(INDIRECT(ADDRESS(2+MATCH(MAX($A$3:$A1062),$A$3:$A1062),COLUMN(),1)):INDIRECT(ADDRESS(ROW()-1,COLUMN(),1)))+1),1)</f>
        <v/>
      </c>
      <c r="D1063" s="66"/>
      <c r="E1063" s="44"/>
      <c r="F1063" s="65"/>
      <c r="G1063" s="119"/>
      <c r="H1063" s="190" t="s">
        <v>216</v>
      </c>
      <c r="J1063" s="399" t="s">
        <v>1582</v>
      </c>
      <c r="K1063" s="381"/>
      <c r="L1063" s="411"/>
      <c r="M1063" s="68"/>
      <c r="N1063" s="550"/>
      <c r="O1063" s="550"/>
      <c r="P1063" s="359" t="str">
        <f t="shared" si="80"/>
        <v/>
      </c>
    </row>
    <row r="1064" spans="1:16" s="64" customFormat="1" ht="11.25">
      <c r="A1064" s="66"/>
      <c r="B1064" s="65"/>
      <c r="C1064" s="66"/>
      <c r="D1064" s="66"/>
      <c r="E1064" s="44"/>
      <c r="F1064" s="65"/>
      <c r="G1064" s="119"/>
      <c r="H1064" s="190"/>
      <c r="I1064" s="354" t="str">
        <f t="shared" ref="I1064" si="84">IF((K1064=L1064)=TRUE,"○","x")</f>
        <v>x</v>
      </c>
      <c r="J1064" s="399"/>
      <c r="K1064" s="381"/>
      <c r="L1064" s="411" t="s">
        <v>2888</v>
      </c>
      <c r="M1064" s="68"/>
      <c r="N1064" s="550"/>
      <c r="O1064" s="550"/>
      <c r="P1064" s="359" t="str">
        <f t="shared" si="80"/>
        <v/>
      </c>
    </row>
    <row r="1065" spans="1:16" s="64" customFormat="1" ht="12.75" customHeight="1">
      <c r="A1065" s="66"/>
      <c r="B1065" s="65"/>
      <c r="C1065" s="66"/>
      <c r="D1065" s="66"/>
      <c r="E1065" s="44"/>
      <c r="F1065" s="65"/>
      <c r="G1065" s="119"/>
      <c r="H1065" s="190"/>
      <c r="I1065" s="45" t="s">
        <v>4502</v>
      </c>
      <c r="J1065" s="399"/>
      <c r="K1065" s="381"/>
      <c r="L1065" s="411"/>
      <c r="M1065" s="68"/>
      <c r="N1065" s="550"/>
      <c r="O1065" s="550"/>
      <c r="P1065" s="359" t="str">
        <f t="shared" ref="P1065" si="85">IF(N1065="","",IF(O1065="","",IF(O1065=N1065,$Q$1,O1065-N1065)))</f>
        <v/>
      </c>
    </row>
    <row r="1066" spans="1:16" s="64" customFormat="1" ht="11.25">
      <c r="A1066" s="66"/>
      <c r="B1066" s="65"/>
      <c r="C1066" s="66"/>
      <c r="D1066" s="66"/>
      <c r="E1066" s="44"/>
      <c r="F1066" s="65"/>
      <c r="G1066" s="119"/>
      <c r="H1066" s="190"/>
      <c r="I1066" s="354"/>
      <c r="J1066" s="399"/>
      <c r="K1066" s="381"/>
      <c r="L1066" s="411"/>
      <c r="M1066" s="68"/>
      <c r="N1066" s="550"/>
      <c r="O1066" s="550"/>
      <c r="P1066" s="359" t="str">
        <f t="shared" si="80"/>
        <v/>
      </c>
    </row>
    <row r="1067" spans="1:16" s="64" customFormat="1" ht="11.25">
      <c r="A1067" s="66" t="str">
        <f ca="1">IF(B1067="","",MAX($A$3:INDIRECT(ADDRESS(ROW()-1,COLUMN(),1)))+1)</f>
        <v/>
      </c>
      <c r="B1067" s="65"/>
      <c r="C1067" s="66" t="str">
        <f ca="1">IF(B1067="",IF(D1067="","",MAX(INDIRECT(ADDRESS(2+MATCH(MAX($A$3:$A1063),$A$3:$A1063),COLUMN(),1)):INDIRECT(ADDRESS(ROW()-1,COLUMN(),1)))+1),1)</f>
        <v/>
      </c>
      <c r="D1067" s="66"/>
      <c r="E1067" s="44"/>
      <c r="F1067" s="65"/>
      <c r="G1067" s="119"/>
      <c r="H1067" s="190" t="s">
        <v>216</v>
      </c>
      <c r="J1067" s="399" t="s">
        <v>217</v>
      </c>
      <c r="K1067" s="381"/>
      <c r="L1067" s="411"/>
      <c r="M1067" s="68"/>
      <c r="N1067" s="550"/>
      <c r="O1067" s="550"/>
      <c r="P1067" s="359" t="str">
        <f t="shared" si="80"/>
        <v/>
      </c>
    </row>
    <row r="1068" spans="1:16" s="64" customFormat="1" ht="12.75" customHeight="1">
      <c r="A1068" s="106" t="str">
        <f ca="1">IF(B1068="","",MAX($A$3:INDIRECT(ADDRESS(ROW()-1,COLUMN(),1)))+1)</f>
        <v/>
      </c>
      <c r="B1068" s="65"/>
      <c r="C1068" s="66" t="str">
        <f ca="1">IF(B1068="",IF(D1068="","",MAX(INDIRECT(ADDRESS(2+MATCH(MAX($A$489:$A1067),$A$489:$A1067),COLUMN(),1)):INDIRECT(ADDRESS(ROW()-1,COLUMN(),1)))+1),1)</f>
        <v/>
      </c>
      <c r="D1068" s="66"/>
      <c r="E1068" s="44"/>
      <c r="F1068" s="65"/>
      <c r="G1068" s="119"/>
      <c r="H1068" s="190" t="s">
        <v>0</v>
      </c>
      <c r="J1068" s="399" t="s">
        <v>735</v>
      </c>
      <c r="K1068" s="381"/>
      <c r="L1068" s="411"/>
      <c r="M1068" s="68"/>
      <c r="N1068" s="550"/>
      <c r="O1068" s="550"/>
      <c r="P1068" s="359" t="str">
        <f t="shared" si="80"/>
        <v/>
      </c>
    </row>
    <row r="1069" spans="1:16" s="64" customFormat="1" ht="12.75" customHeight="1">
      <c r="A1069" s="106" t="str">
        <f ca="1">IF(B1069="","",MAX($A$3:INDIRECT(ADDRESS(ROW()-1,COLUMN(),1)))+1)</f>
        <v/>
      </c>
      <c r="B1069" s="65"/>
      <c r="C1069" s="66" t="str">
        <f ca="1">IF(B1069="",IF(D1069="","",MAX(INDIRECT(ADDRESS(2+MATCH(MAX($A$489:$A1068),$A$489:$A1068),COLUMN(),1)):INDIRECT(ADDRESS(ROW()-1,COLUMN(),1)))+1),1)</f>
        <v/>
      </c>
      <c r="D1069" s="66"/>
      <c r="E1069" s="44"/>
      <c r="F1069" s="65"/>
      <c r="G1069" s="119"/>
      <c r="H1069" s="190"/>
      <c r="I1069" s="354" t="str">
        <f t="shared" ref="I1069" si="86">IF((K1069=L1069)=TRUE,"○","x")</f>
        <v>x</v>
      </c>
      <c r="J1069" s="399"/>
      <c r="K1069" s="381"/>
      <c r="L1069" s="411" t="s">
        <v>2864</v>
      </c>
      <c r="M1069" s="68"/>
      <c r="N1069" s="550"/>
      <c r="O1069" s="550"/>
      <c r="P1069" s="359" t="str">
        <f t="shared" si="80"/>
        <v/>
      </c>
    </row>
    <row r="1070" spans="1:16" s="64" customFormat="1" ht="12.75" customHeight="1">
      <c r="A1070" s="106"/>
      <c r="B1070" s="65"/>
      <c r="C1070" s="66"/>
      <c r="D1070" s="66"/>
      <c r="E1070" s="44"/>
      <c r="F1070" s="65"/>
      <c r="G1070" s="119"/>
      <c r="H1070" s="190"/>
      <c r="I1070" s="354" t="s">
        <v>4504</v>
      </c>
      <c r="J1070" s="399"/>
      <c r="K1070" s="381"/>
      <c r="L1070" s="411"/>
      <c r="M1070" s="68"/>
      <c r="N1070" s="550"/>
      <c r="O1070" s="550"/>
      <c r="P1070" s="359" t="str">
        <f t="shared" ref="P1070:P1139" si="87">IF(N1070="","",IF(O1070="","",IF(O1070=N1070,$Q$1,O1070-N1070)))</f>
        <v/>
      </c>
    </row>
    <row r="1071" spans="1:16" s="64" customFormat="1" ht="12.75" customHeight="1">
      <c r="A1071" s="106"/>
      <c r="B1071" s="65"/>
      <c r="C1071" s="66"/>
      <c r="D1071" s="66"/>
      <c r="E1071" s="44"/>
      <c r="F1071" s="65"/>
      <c r="G1071" s="119"/>
      <c r="H1071" s="190"/>
      <c r="I1071" s="45"/>
      <c r="J1071" s="399"/>
      <c r="K1071" s="381"/>
      <c r="L1071" s="411"/>
      <c r="M1071" s="44"/>
      <c r="N1071" s="552"/>
      <c r="O1071" s="552"/>
      <c r="P1071" s="359"/>
    </row>
    <row r="1072" spans="1:16" s="64" customFormat="1" ht="12.75" customHeight="1">
      <c r="A1072" s="66"/>
      <c r="B1072" s="65"/>
      <c r="C1072" s="66"/>
      <c r="D1072" s="66"/>
      <c r="E1072" s="44"/>
      <c r="F1072" s="65"/>
      <c r="G1072" s="119"/>
      <c r="H1072" s="321"/>
      <c r="I1072" s="354" t="s">
        <v>6149</v>
      </c>
      <c r="J1072" s="399"/>
      <c r="K1072" s="381"/>
      <c r="L1072" s="391"/>
      <c r="M1072" s="44"/>
      <c r="N1072" s="550"/>
      <c r="O1072" s="550"/>
      <c r="P1072" s="359"/>
    </row>
    <row r="1073" spans="1:16" s="64" customFormat="1" ht="12.75" customHeight="1">
      <c r="A1073" s="66"/>
      <c r="B1073" s="65"/>
      <c r="C1073" s="66"/>
      <c r="D1073" s="66"/>
      <c r="E1073" s="44"/>
      <c r="F1073" s="65"/>
      <c r="G1073" s="119"/>
      <c r="H1073" s="321" t="s">
        <v>5944</v>
      </c>
      <c r="I1073" s="354"/>
      <c r="J1073" s="399" t="s">
        <v>6150</v>
      </c>
      <c r="K1073" s="381"/>
      <c r="L1073" s="411"/>
      <c r="M1073" s="44"/>
      <c r="N1073" s="550"/>
      <c r="O1073" s="550"/>
      <c r="P1073" s="359"/>
    </row>
    <row r="1074" spans="1:16" s="64" customFormat="1" ht="12.75" customHeight="1">
      <c r="A1074" s="106" t="str">
        <f ca="1">IF(B1074="","",MAX($A$3:INDIRECT(ADDRESS(ROW()-1,COLUMN(),1)))+1)</f>
        <v/>
      </c>
      <c r="B1074" s="65"/>
      <c r="C1074" s="66" t="str">
        <f ca="1">IF(B1074="",IF(D1074="","",MAX(INDIRECT(ADDRESS(2+MATCH(MAX($A$299:$A1069),$A$299:$A1069),COLUMN(),1)):INDIRECT(ADDRESS(ROW()-1,COLUMN(),1)))+1),1)</f>
        <v/>
      </c>
      <c r="D1074" s="66"/>
      <c r="E1074" s="44"/>
      <c r="F1074" s="65"/>
      <c r="G1074" s="119"/>
      <c r="H1074" s="190"/>
      <c r="I1074" s="45"/>
      <c r="J1074" s="399"/>
      <c r="K1074" s="381"/>
      <c r="L1074" s="411"/>
      <c r="M1074" s="68"/>
      <c r="N1074" s="551"/>
      <c r="O1074" s="551"/>
      <c r="P1074" s="359" t="str">
        <f t="shared" si="87"/>
        <v/>
      </c>
    </row>
    <row r="1075" spans="1:16" s="64" customFormat="1" ht="12.75" customHeight="1">
      <c r="A1075" s="106" t="str">
        <f ca="1">IF(B1075="","",MAX($A$3:INDIRECT(ADDRESS(ROW()-1,COLUMN(),1)))+1)</f>
        <v/>
      </c>
      <c r="B1075" s="65"/>
      <c r="C1075" s="66" t="str">
        <f ca="1">IF(B1075="",IF(D1075="","",MAX(INDIRECT(ADDRESS(2+MATCH(MAX($A$299:$A1074),$A$299:$A1074),COLUMN(),1)):INDIRECT(ADDRESS(ROW()-1,COLUMN(),1)))+1),1)</f>
        <v/>
      </c>
      <c r="D1075" s="66"/>
      <c r="E1075" s="48" t="s">
        <v>1038</v>
      </c>
      <c r="F1075" s="60" t="s">
        <v>1043</v>
      </c>
      <c r="G1075" s="130">
        <v>3</v>
      </c>
      <c r="H1075" s="299" t="s">
        <v>600</v>
      </c>
      <c r="I1075" s="49" t="s">
        <v>3477</v>
      </c>
      <c r="J1075" s="400"/>
      <c r="K1075" s="384"/>
      <c r="L1075" s="410"/>
      <c r="M1075" s="62"/>
      <c r="N1075" s="550"/>
      <c r="O1075" s="550"/>
      <c r="P1075" s="358" t="str">
        <f t="shared" si="87"/>
        <v/>
      </c>
    </row>
    <row r="1076" spans="1:16" s="64" customFormat="1" ht="12.75" customHeight="1">
      <c r="A1076" s="106"/>
      <c r="B1076" s="65"/>
      <c r="C1076" s="66"/>
      <c r="D1076" s="66"/>
      <c r="E1076" s="44"/>
      <c r="F1076" s="65"/>
      <c r="G1076" s="119"/>
      <c r="H1076" s="190" t="s">
        <v>3125</v>
      </c>
      <c r="J1076" s="399" t="s">
        <v>3126</v>
      </c>
      <c r="K1076" s="381"/>
      <c r="L1076" s="411"/>
      <c r="M1076" s="68"/>
      <c r="N1076" s="550"/>
      <c r="O1076" s="550"/>
      <c r="P1076" s="359" t="str">
        <f t="shared" si="87"/>
        <v/>
      </c>
    </row>
    <row r="1077" spans="1:16" s="64" customFormat="1" ht="12.75" customHeight="1">
      <c r="A1077" s="106"/>
      <c r="B1077" s="65"/>
      <c r="C1077" s="66"/>
      <c r="D1077" s="66"/>
      <c r="E1077" s="44"/>
      <c r="F1077" s="65"/>
      <c r="G1077" s="119"/>
      <c r="H1077" s="190"/>
      <c r="I1077" s="354" t="str">
        <f t="shared" ref="I1077:I1078" si="88">IF((K1077=L1077)=TRUE,"○","x")</f>
        <v>x</v>
      </c>
      <c r="J1077" s="399"/>
      <c r="K1077" s="381"/>
      <c r="L1077" s="411" t="s">
        <v>2830</v>
      </c>
      <c r="M1077" s="68"/>
      <c r="N1077" s="550"/>
      <c r="O1077" s="550"/>
      <c r="P1077" s="359" t="str">
        <f t="shared" si="87"/>
        <v/>
      </c>
    </row>
    <row r="1078" spans="1:16" s="64" customFormat="1" ht="12.75" customHeight="1">
      <c r="A1078" s="106"/>
      <c r="B1078" s="65"/>
      <c r="C1078" s="66"/>
      <c r="D1078" s="66"/>
      <c r="E1078" s="44"/>
      <c r="F1078" s="65"/>
      <c r="G1078" s="119"/>
      <c r="H1078" s="190"/>
      <c r="I1078" s="354" t="str">
        <f t="shared" si="88"/>
        <v>x</v>
      </c>
      <c r="J1078" s="399"/>
      <c r="K1078" s="381"/>
      <c r="L1078" s="411" t="s">
        <v>1655</v>
      </c>
      <c r="M1078" s="68"/>
      <c r="N1078" s="550"/>
      <c r="O1078" s="550"/>
      <c r="P1078" s="359" t="str">
        <f t="shared" si="87"/>
        <v/>
      </c>
    </row>
    <row r="1079" spans="1:16" s="64" customFormat="1" ht="12.75" customHeight="1">
      <c r="A1079" s="106"/>
      <c r="B1079" s="65"/>
      <c r="C1079" s="66"/>
      <c r="D1079" s="66"/>
      <c r="E1079" s="44"/>
      <c r="F1079" s="65"/>
      <c r="G1079" s="119"/>
      <c r="H1079" s="190"/>
      <c r="I1079" s="354" t="s">
        <v>3344</v>
      </c>
      <c r="J1079" s="399"/>
      <c r="K1079" s="381"/>
      <c r="L1079" s="411"/>
      <c r="M1079" s="68"/>
      <c r="N1079" s="550"/>
      <c r="O1079" s="550"/>
      <c r="P1079" s="359" t="str">
        <f t="shared" si="87"/>
        <v/>
      </c>
    </row>
    <row r="1080" spans="1:16" s="64" customFormat="1" ht="12.75" customHeight="1">
      <c r="A1080" s="106"/>
      <c r="B1080" s="65"/>
      <c r="C1080" s="66"/>
      <c r="D1080" s="66"/>
      <c r="E1080" s="44"/>
      <c r="F1080" s="65"/>
      <c r="G1080" s="119"/>
      <c r="H1080" s="190"/>
      <c r="I1080" s="45"/>
      <c r="J1080" s="399"/>
      <c r="K1080" s="381"/>
      <c r="L1080" s="411"/>
      <c r="M1080" s="68"/>
      <c r="N1080" s="550"/>
      <c r="O1080" s="550"/>
      <c r="P1080" s="359" t="str">
        <f t="shared" si="87"/>
        <v/>
      </c>
    </row>
    <row r="1081" spans="1:16" s="64" customFormat="1" ht="12.75" customHeight="1">
      <c r="A1081" s="106"/>
      <c r="B1081" s="65"/>
      <c r="C1081" s="66"/>
      <c r="D1081" s="66"/>
      <c r="E1081" s="44"/>
      <c r="F1081" s="65"/>
      <c r="G1081" s="119"/>
      <c r="H1081" s="190" t="s">
        <v>5944</v>
      </c>
      <c r="I1081" s="45"/>
      <c r="J1081" s="399" t="s">
        <v>6153</v>
      </c>
      <c r="K1081" s="381"/>
      <c r="L1081" s="411"/>
      <c r="M1081" s="68"/>
      <c r="N1081" s="550"/>
      <c r="O1081" s="550"/>
      <c r="P1081" s="359"/>
    </row>
    <row r="1082" spans="1:16" s="64" customFormat="1" ht="12.75" customHeight="1">
      <c r="A1082" s="106" t="str">
        <f ca="1">IF(B1082="","",MAX($A$3:INDIRECT(ADDRESS(ROW()-1,COLUMN(),1)))+1)</f>
        <v/>
      </c>
      <c r="B1082" s="65"/>
      <c r="C1082" s="66" t="str">
        <f ca="1">IF(B1082="",IF(D1082="","",MAX(INDIRECT(ADDRESS(2+MATCH(MAX($A$299:$A1075),$A$299:$A1075),COLUMN(),1)):INDIRECT(ADDRESS(ROW()-1,COLUMN(),1)))+1),1)</f>
        <v/>
      </c>
      <c r="D1082" s="66"/>
      <c r="E1082" s="44"/>
      <c r="F1082" s="65"/>
      <c r="G1082" s="119"/>
      <c r="H1082" s="190" t="s">
        <v>0</v>
      </c>
      <c r="J1082" s="399" t="s">
        <v>1583</v>
      </c>
      <c r="K1082" s="381"/>
      <c r="L1082" s="411"/>
      <c r="M1082" s="68"/>
      <c r="N1082" s="550"/>
      <c r="O1082" s="550"/>
      <c r="P1082" s="359" t="str">
        <f t="shared" si="87"/>
        <v/>
      </c>
    </row>
    <row r="1083" spans="1:16" s="64" customFormat="1" ht="12.75" customHeight="1">
      <c r="A1083" s="106"/>
      <c r="B1083" s="65"/>
      <c r="C1083" s="66"/>
      <c r="D1083" s="66"/>
      <c r="E1083" s="44"/>
      <c r="F1083" s="65"/>
      <c r="G1083" s="119"/>
      <c r="H1083" s="190"/>
      <c r="I1083" s="45"/>
      <c r="J1083" s="399"/>
      <c r="K1083" s="381"/>
      <c r="L1083" s="411" t="s">
        <v>2918</v>
      </c>
      <c r="M1083" s="68"/>
      <c r="N1083" s="550"/>
      <c r="O1083" s="550"/>
      <c r="P1083" s="359" t="str">
        <f t="shared" si="87"/>
        <v/>
      </c>
    </row>
    <row r="1084" spans="1:16" s="64" customFormat="1" ht="12.75" customHeight="1">
      <c r="A1084" s="66"/>
      <c r="B1084" s="65"/>
      <c r="C1084" s="66"/>
      <c r="D1084" s="66"/>
      <c r="E1084" s="44"/>
      <c r="F1084" s="65"/>
      <c r="G1084" s="119"/>
      <c r="H1084" s="190"/>
      <c r="I1084" s="45" t="s">
        <v>4502</v>
      </c>
      <c r="J1084" s="399"/>
      <c r="K1084" s="381"/>
      <c r="L1084" s="411"/>
      <c r="M1084" s="68"/>
      <c r="N1084" s="550"/>
      <c r="O1084" s="550"/>
      <c r="P1084" s="359" t="str">
        <f t="shared" si="87"/>
        <v/>
      </c>
    </row>
    <row r="1085" spans="1:16" s="64" customFormat="1" ht="12.75" customHeight="1">
      <c r="A1085" s="106"/>
      <c r="B1085" s="65"/>
      <c r="C1085" s="66"/>
      <c r="D1085" s="66"/>
      <c r="E1085" s="44"/>
      <c r="F1085" s="65"/>
      <c r="G1085" s="119"/>
      <c r="H1085" s="190"/>
      <c r="I1085" s="45"/>
      <c r="J1085" s="399"/>
      <c r="K1085" s="381"/>
      <c r="L1085" s="411"/>
      <c r="M1085" s="68"/>
      <c r="N1085" s="550"/>
      <c r="O1085" s="550"/>
      <c r="P1085" s="359" t="str">
        <f t="shared" ref="P1085" si="89">IF(N1085="","",IF(O1085="","",IF(O1085=N1085,$Q$1,O1085-N1085)))</f>
        <v/>
      </c>
    </row>
    <row r="1086" spans="1:16" s="64" customFormat="1" ht="12.75" customHeight="1">
      <c r="A1086" s="106" t="str">
        <f ca="1">IF(B1086="","",MAX($A$3:INDIRECT(ADDRESS(ROW()-1,COLUMN(),1)))+1)</f>
        <v/>
      </c>
      <c r="B1086" s="65"/>
      <c r="C1086" s="66" t="str">
        <f ca="1">IF(B1086="",IF(D1086="","",MAX(INDIRECT(ADDRESS(2+MATCH(MAX($A$299:$A1082),$A$299:$A1082),COLUMN(),1)):INDIRECT(ADDRESS(ROW()-1,COLUMN(),1)))+1),1)</f>
        <v/>
      </c>
      <c r="D1086" s="66"/>
      <c r="E1086" s="44"/>
      <c r="F1086" s="65"/>
      <c r="G1086" s="119"/>
      <c r="H1086" s="190" t="s">
        <v>0</v>
      </c>
      <c r="J1086" s="399" t="s">
        <v>177</v>
      </c>
      <c r="K1086" s="381"/>
      <c r="L1086" s="411"/>
      <c r="M1086" s="68"/>
      <c r="N1086" s="550"/>
      <c r="O1086" s="550"/>
      <c r="P1086" s="359" t="str">
        <f t="shared" si="87"/>
        <v/>
      </c>
    </row>
    <row r="1087" spans="1:16" s="64" customFormat="1" ht="12.75" customHeight="1">
      <c r="A1087" s="106" t="str">
        <f ca="1">IF(B1087="","",MAX($A$3:INDIRECT(ADDRESS(ROW()-1,COLUMN(),1)))+1)</f>
        <v/>
      </c>
      <c r="B1087" s="65"/>
      <c r="C1087" s="66" t="str">
        <f ca="1">IF(B1087="",IF(D1087="","",MAX(INDIRECT(ADDRESS(2+MATCH(MAX($A$299:$A1086),$A$299:$A1086),COLUMN(),1)):INDIRECT(ADDRESS(ROW()-1,COLUMN(),1)))+1),1)</f>
        <v/>
      </c>
      <c r="D1087" s="66"/>
      <c r="E1087" s="44"/>
      <c r="F1087" s="65"/>
      <c r="G1087" s="119"/>
      <c r="H1087" s="297"/>
      <c r="I1087" s="45"/>
      <c r="J1087" s="399"/>
      <c r="K1087" s="381" t="s">
        <v>3512</v>
      </c>
      <c r="L1087" s="411" t="s">
        <v>3512</v>
      </c>
      <c r="M1087" s="68"/>
      <c r="N1087" s="550"/>
      <c r="O1087" s="550"/>
      <c r="P1087" s="359" t="str">
        <f t="shared" si="87"/>
        <v/>
      </c>
    </row>
    <row r="1088" spans="1:16" s="64" customFormat="1" ht="12.75" customHeight="1">
      <c r="A1088" s="106" t="str">
        <f ca="1">IF(B1088="","",MAX($A$3:INDIRECT(ADDRESS(ROW()-1,COLUMN(),1)))+1)</f>
        <v/>
      </c>
      <c r="B1088" s="65"/>
      <c r="C1088" s="66" t="str">
        <f ca="1">IF(B1088="",IF(D1088="","",MAX(INDIRECT(ADDRESS(2+MATCH(MAX($A$489:$A1087),$A$489:$A1087),COLUMN(),1)):INDIRECT(ADDRESS(ROW()-1,COLUMN(),1)))+1),1)</f>
        <v/>
      </c>
      <c r="D1088" s="66"/>
      <c r="E1088" s="44"/>
      <c r="F1088" s="65"/>
      <c r="G1088" s="119"/>
      <c r="H1088" s="190"/>
      <c r="I1088" s="45"/>
      <c r="J1088" s="399" t="s">
        <v>3369</v>
      </c>
      <c r="K1088" s="381"/>
      <c r="L1088" s="411"/>
      <c r="M1088" s="68"/>
      <c r="N1088" s="550"/>
      <c r="O1088" s="550"/>
      <c r="P1088" s="359" t="str">
        <f t="shared" si="87"/>
        <v/>
      </c>
    </row>
    <row r="1089" spans="1:16" s="64" customFormat="1" ht="12.75" customHeight="1">
      <c r="A1089" s="106" t="str">
        <f ca="1">IF(B1089="","",MAX($A$3:INDIRECT(ADDRESS(ROW()-1,COLUMN(),1)))+1)</f>
        <v/>
      </c>
      <c r="B1089" s="65"/>
      <c r="C1089" s="66" t="str">
        <f ca="1">IF(B1089="",IF(D1089="","",MAX(INDIRECT(ADDRESS(2+MATCH(MAX($A$489:$A1088),$A$489:$A1088),COLUMN(),1)):INDIRECT(ADDRESS(ROW()-1,COLUMN(),1)))+1),1)</f>
        <v/>
      </c>
      <c r="D1089" s="66"/>
      <c r="E1089" s="44"/>
      <c r="F1089" s="65"/>
      <c r="G1089" s="119"/>
      <c r="H1089" s="190"/>
      <c r="I1089" s="45"/>
      <c r="J1089" s="399"/>
      <c r="K1089" s="381"/>
      <c r="L1089" s="411" t="s">
        <v>6161</v>
      </c>
      <c r="M1089" s="68"/>
      <c r="N1089" s="550"/>
      <c r="O1089" s="550"/>
      <c r="P1089" s="359" t="str">
        <f t="shared" si="87"/>
        <v/>
      </c>
    </row>
    <row r="1090" spans="1:16" s="64" customFormat="1" ht="12.75" customHeight="1">
      <c r="A1090" s="106"/>
      <c r="B1090" s="65"/>
      <c r="C1090" s="66"/>
      <c r="D1090" s="66"/>
      <c r="E1090" s="44"/>
      <c r="F1090" s="65"/>
      <c r="G1090" s="119"/>
      <c r="H1090" s="190"/>
      <c r="I1090" s="45"/>
      <c r="J1090" s="399"/>
      <c r="K1090" s="381"/>
      <c r="L1090" s="411"/>
      <c r="M1090" s="68"/>
      <c r="N1090" s="550"/>
      <c r="O1090" s="550"/>
      <c r="P1090" s="359" t="str">
        <f t="shared" si="87"/>
        <v/>
      </c>
    </row>
    <row r="1091" spans="1:16" s="64" customFormat="1" ht="12.75" customHeight="1">
      <c r="A1091" s="106"/>
      <c r="B1091" s="65"/>
      <c r="C1091" s="66"/>
      <c r="D1091" s="66"/>
      <c r="E1091" s="44"/>
      <c r="F1091" s="65"/>
      <c r="G1091" s="119"/>
      <c r="H1091" s="190"/>
      <c r="I1091" s="45"/>
      <c r="J1091" s="399"/>
      <c r="K1091" s="381"/>
      <c r="L1091" s="411" t="s">
        <v>2546</v>
      </c>
      <c r="M1091" s="68"/>
      <c r="N1091" s="550"/>
      <c r="O1091" s="550"/>
      <c r="P1091" s="359" t="str">
        <f t="shared" si="87"/>
        <v/>
      </c>
    </row>
    <row r="1092" spans="1:16" s="64" customFormat="1" ht="12.75" customHeight="1">
      <c r="A1092" s="106"/>
      <c r="B1092" s="65"/>
      <c r="C1092" s="66"/>
      <c r="D1092" s="66"/>
      <c r="E1092" s="44"/>
      <c r="F1092" s="65"/>
      <c r="G1092" s="119"/>
      <c r="H1092" s="190"/>
      <c r="I1092" s="45"/>
      <c r="J1092" s="399"/>
      <c r="K1092" s="381"/>
      <c r="L1092" s="411"/>
      <c r="M1092" s="68"/>
      <c r="N1092" s="550"/>
      <c r="O1092" s="550"/>
      <c r="P1092" s="359" t="str">
        <f t="shared" si="87"/>
        <v/>
      </c>
    </row>
    <row r="1093" spans="1:16" s="64" customFormat="1" ht="12.75" customHeight="1">
      <c r="A1093" s="106"/>
      <c r="B1093" s="65"/>
      <c r="C1093" s="66"/>
      <c r="D1093" s="66"/>
      <c r="E1093" s="44"/>
      <c r="F1093" s="65"/>
      <c r="G1093" s="119"/>
      <c r="H1093" s="190"/>
      <c r="I1093" s="45"/>
      <c r="J1093" s="399"/>
      <c r="K1093" s="381"/>
      <c r="L1093" s="411" t="s">
        <v>1968</v>
      </c>
      <c r="M1093" s="68"/>
      <c r="N1093" s="550"/>
      <c r="O1093" s="550"/>
      <c r="P1093" s="359" t="str">
        <f t="shared" si="87"/>
        <v/>
      </c>
    </row>
    <row r="1094" spans="1:16" s="64" customFormat="1" ht="12.75" customHeight="1">
      <c r="A1094" s="106"/>
      <c r="B1094" s="65"/>
      <c r="C1094" s="66"/>
      <c r="D1094" s="66"/>
      <c r="E1094" s="44"/>
      <c r="F1094" s="65"/>
      <c r="G1094" s="119"/>
      <c r="H1094" s="190"/>
      <c r="I1094" s="354" t="str">
        <f t="shared" ref="I1094" si="90">IF((K1094=L1094)=TRUE,"○","x")</f>
        <v>x</v>
      </c>
      <c r="J1094" s="399"/>
      <c r="K1094" s="381"/>
      <c r="L1094" s="411" t="s">
        <v>2547</v>
      </c>
      <c r="M1094" s="68"/>
      <c r="N1094" s="550"/>
      <c r="O1094" s="550"/>
      <c r="P1094" s="359" t="str">
        <f t="shared" si="87"/>
        <v/>
      </c>
    </row>
    <row r="1095" spans="1:16" s="64" customFormat="1" ht="12.75" customHeight="1">
      <c r="A1095" s="106"/>
      <c r="B1095" s="65"/>
      <c r="C1095" s="66"/>
      <c r="D1095" s="66"/>
      <c r="E1095" s="44"/>
      <c r="F1095" s="65"/>
      <c r="G1095" s="119"/>
      <c r="H1095" s="190"/>
      <c r="I1095" s="45"/>
      <c r="J1095" s="399"/>
      <c r="K1095" s="381"/>
      <c r="L1095" s="411" t="s">
        <v>2548</v>
      </c>
      <c r="M1095" s="68"/>
      <c r="N1095" s="550"/>
      <c r="O1095" s="550"/>
      <c r="P1095" s="359" t="str">
        <f t="shared" si="87"/>
        <v/>
      </c>
    </row>
    <row r="1096" spans="1:16" s="64" customFormat="1" ht="12.75" customHeight="1">
      <c r="A1096" s="106"/>
      <c r="B1096" s="65"/>
      <c r="C1096" s="66"/>
      <c r="D1096" s="66"/>
      <c r="E1096" s="44"/>
      <c r="F1096" s="65"/>
      <c r="G1096" s="119"/>
      <c r="H1096" s="190"/>
      <c r="I1096" s="45"/>
      <c r="J1096" s="399"/>
      <c r="K1096" s="381"/>
      <c r="L1096" s="411"/>
      <c r="M1096" s="68"/>
      <c r="N1096" s="550"/>
      <c r="O1096" s="550"/>
      <c r="P1096" s="359" t="str">
        <f t="shared" si="87"/>
        <v/>
      </c>
    </row>
    <row r="1097" spans="1:16" s="64" customFormat="1" ht="12.75" customHeight="1">
      <c r="A1097" s="106"/>
      <c r="B1097" s="65"/>
      <c r="C1097" s="66"/>
      <c r="D1097" s="66"/>
      <c r="E1097" s="44"/>
      <c r="F1097" s="65"/>
      <c r="G1097" s="119"/>
      <c r="H1097" s="190"/>
      <c r="I1097" s="354" t="str">
        <f t="shared" ref="I1097" si="91">IF((K1097=L1097)=TRUE,"○","x")</f>
        <v>x</v>
      </c>
      <c r="J1097" s="399"/>
      <c r="K1097" s="381"/>
      <c r="L1097" s="411" t="s">
        <v>2779</v>
      </c>
      <c r="M1097" s="68"/>
      <c r="N1097" s="550"/>
      <c r="O1097" s="550"/>
      <c r="P1097" s="359" t="str">
        <f t="shared" si="87"/>
        <v/>
      </c>
    </row>
    <row r="1098" spans="1:16" s="64" customFormat="1" ht="12.75" customHeight="1">
      <c r="A1098" s="106"/>
      <c r="B1098" s="65"/>
      <c r="C1098" s="66"/>
      <c r="D1098" s="66"/>
      <c r="E1098" s="44"/>
      <c r="F1098" s="65"/>
      <c r="G1098" s="119"/>
      <c r="H1098" s="190"/>
      <c r="I1098" s="45"/>
      <c r="J1098" s="399"/>
      <c r="K1098" s="381"/>
      <c r="L1098" s="411"/>
      <c r="M1098" s="68"/>
      <c r="N1098" s="550"/>
      <c r="O1098" s="550"/>
      <c r="P1098" s="359" t="str">
        <f t="shared" si="87"/>
        <v/>
      </c>
    </row>
    <row r="1099" spans="1:16" s="64" customFormat="1" ht="12.75" customHeight="1">
      <c r="A1099" s="106"/>
      <c r="B1099" s="65"/>
      <c r="C1099" s="66"/>
      <c r="D1099" s="66"/>
      <c r="E1099" s="44"/>
      <c r="F1099" s="65"/>
      <c r="G1099" s="119"/>
      <c r="H1099" s="190"/>
      <c r="I1099" s="45"/>
      <c r="J1099" s="399"/>
      <c r="K1099" s="381"/>
      <c r="L1099" s="411" t="s">
        <v>1972</v>
      </c>
      <c r="M1099" s="68"/>
      <c r="N1099" s="550"/>
      <c r="O1099" s="550"/>
      <c r="P1099" s="359" t="str">
        <f t="shared" si="87"/>
        <v/>
      </c>
    </row>
    <row r="1100" spans="1:16" s="64" customFormat="1" ht="12.75" customHeight="1">
      <c r="A1100" s="106"/>
      <c r="B1100" s="65"/>
      <c r="C1100" s="66"/>
      <c r="D1100" s="66"/>
      <c r="E1100" s="44"/>
      <c r="F1100" s="65"/>
      <c r="G1100" s="119"/>
      <c r="H1100" s="190"/>
      <c r="I1100" s="45"/>
      <c r="J1100" s="399"/>
      <c r="K1100" s="381"/>
      <c r="L1100" s="411"/>
      <c r="M1100" s="68"/>
      <c r="N1100" s="550"/>
      <c r="O1100" s="550"/>
      <c r="P1100" s="359" t="str">
        <f t="shared" si="87"/>
        <v/>
      </c>
    </row>
    <row r="1101" spans="1:16" s="64" customFormat="1" ht="12.75" customHeight="1">
      <c r="A1101" s="106"/>
      <c r="B1101" s="65"/>
      <c r="C1101" s="66"/>
      <c r="D1101" s="66"/>
      <c r="E1101" s="44"/>
      <c r="F1101" s="65"/>
      <c r="G1101" s="119"/>
      <c r="H1101" s="190"/>
      <c r="I1101" s="45"/>
      <c r="J1101" s="399"/>
      <c r="K1101" s="381"/>
      <c r="L1101" s="411" t="s">
        <v>1973</v>
      </c>
      <c r="M1101" s="68"/>
      <c r="N1101" s="550"/>
      <c r="O1101" s="550"/>
      <c r="P1101" s="359" t="str">
        <f t="shared" si="87"/>
        <v/>
      </c>
    </row>
    <row r="1102" spans="1:16" s="64" customFormat="1" ht="12.75" customHeight="1">
      <c r="A1102" s="106"/>
      <c r="B1102" s="65"/>
      <c r="C1102" s="66"/>
      <c r="D1102" s="66"/>
      <c r="E1102" s="44"/>
      <c r="F1102" s="65"/>
      <c r="G1102" s="119"/>
      <c r="H1102" s="190"/>
      <c r="I1102" s="45"/>
      <c r="J1102" s="399"/>
      <c r="K1102" s="381"/>
      <c r="L1102" s="411"/>
      <c r="M1102" s="68"/>
      <c r="N1102" s="550"/>
      <c r="O1102" s="550"/>
      <c r="P1102" s="359" t="str">
        <f t="shared" si="87"/>
        <v/>
      </c>
    </row>
    <row r="1103" spans="1:16" s="64" customFormat="1" ht="12.75" customHeight="1">
      <c r="A1103" s="106"/>
      <c r="B1103" s="65"/>
      <c r="C1103" s="66"/>
      <c r="D1103" s="66"/>
      <c r="E1103" s="44"/>
      <c r="F1103" s="65"/>
      <c r="G1103" s="119"/>
      <c r="H1103" s="190"/>
      <c r="I1103" s="45"/>
      <c r="J1103" s="399"/>
      <c r="K1103" s="381"/>
      <c r="L1103" s="411" t="s">
        <v>1974</v>
      </c>
      <c r="M1103" s="68"/>
      <c r="N1103" s="550"/>
      <c r="O1103" s="550"/>
      <c r="P1103" s="359" t="str">
        <f t="shared" si="87"/>
        <v/>
      </c>
    </row>
    <row r="1104" spans="1:16" s="64" customFormat="1" ht="12.75" customHeight="1">
      <c r="A1104" s="106"/>
      <c r="B1104" s="65"/>
      <c r="C1104" s="66"/>
      <c r="D1104" s="66"/>
      <c r="E1104" s="44"/>
      <c r="F1104" s="65"/>
      <c r="G1104" s="119"/>
      <c r="H1104" s="190"/>
      <c r="I1104" s="45"/>
      <c r="J1104" s="399"/>
      <c r="K1104" s="381"/>
      <c r="L1104" s="411"/>
      <c r="M1104" s="68"/>
      <c r="N1104" s="550"/>
      <c r="O1104" s="550"/>
      <c r="P1104" s="359" t="str">
        <f t="shared" si="87"/>
        <v/>
      </c>
    </row>
    <row r="1105" spans="1:16" s="64" customFormat="1" ht="12.75" customHeight="1">
      <c r="A1105" s="106"/>
      <c r="B1105" s="65"/>
      <c r="C1105" s="66"/>
      <c r="D1105" s="66"/>
      <c r="E1105" s="44"/>
      <c r="F1105" s="65"/>
      <c r="G1105" s="119"/>
      <c r="H1105" s="190"/>
      <c r="I1105" s="354" t="str">
        <f t="shared" ref="I1105:I1141" si="92">IF((K1105=L1105)=TRUE,"○","x")</f>
        <v>x</v>
      </c>
      <c r="J1105" s="399"/>
      <c r="K1105" s="381"/>
      <c r="L1105" s="411" t="s">
        <v>2550</v>
      </c>
      <c r="M1105" s="68"/>
      <c r="N1105" s="550"/>
      <c r="O1105" s="550"/>
      <c r="P1105" s="359" t="str">
        <f t="shared" si="87"/>
        <v/>
      </c>
    </row>
    <row r="1106" spans="1:16" s="64" customFormat="1" ht="12.75" customHeight="1">
      <c r="A1106" s="106"/>
      <c r="B1106" s="65"/>
      <c r="C1106" s="66"/>
      <c r="D1106" s="66"/>
      <c r="E1106" s="44"/>
      <c r="F1106" s="65"/>
      <c r="G1106" s="119"/>
      <c r="H1106" s="190"/>
      <c r="I1106" s="354" t="str">
        <f t="shared" si="92"/>
        <v>x</v>
      </c>
      <c r="J1106" s="399"/>
      <c r="K1106" s="381"/>
      <c r="L1106" s="411" t="s">
        <v>2551</v>
      </c>
      <c r="M1106" s="68"/>
      <c r="N1106" s="550"/>
      <c r="O1106" s="550"/>
      <c r="P1106" s="359" t="str">
        <f t="shared" si="87"/>
        <v/>
      </c>
    </row>
    <row r="1107" spans="1:16" s="64" customFormat="1" ht="12.75" customHeight="1">
      <c r="A1107" s="106"/>
      <c r="B1107" s="65"/>
      <c r="C1107" s="66"/>
      <c r="D1107" s="66"/>
      <c r="E1107" s="44"/>
      <c r="F1107" s="65"/>
      <c r="G1107" s="119"/>
      <c r="H1107" s="190"/>
      <c r="I1107" s="354" t="str">
        <f t="shared" si="92"/>
        <v>x</v>
      </c>
      <c r="J1107" s="399"/>
      <c r="K1107" s="381"/>
      <c r="L1107" s="411" t="s">
        <v>2552</v>
      </c>
      <c r="M1107" s="68"/>
      <c r="N1107" s="550"/>
      <c r="O1107" s="550"/>
      <c r="P1107" s="359" t="str">
        <f t="shared" si="87"/>
        <v/>
      </c>
    </row>
    <row r="1108" spans="1:16" s="64" customFormat="1" ht="12.75" customHeight="1">
      <c r="A1108" s="106"/>
      <c r="B1108" s="65"/>
      <c r="C1108" s="66"/>
      <c r="D1108" s="66"/>
      <c r="E1108" s="44"/>
      <c r="F1108" s="65"/>
      <c r="G1108" s="119"/>
      <c r="H1108" s="190"/>
      <c r="I1108" s="354" t="str">
        <f t="shared" si="92"/>
        <v>x</v>
      </c>
      <c r="J1108" s="399"/>
      <c r="K1108" s="381"/>
      <c r="L1108" s="411" t="s">
        <v>2553</v>
      </c>
      <c r="M1108" s="68"/>
      <c r="N1108" s="550"/>
      <c r="O1108" s="550"/>
      <c r="P1108" s="359" t="str">
        <f t="shared" si="87"/>
        <v/>
      </c>
    </row>
    <row r="1109" spans="1:16" s="64" customFormat="1" ht="12.75" customHeight="1">
      <c r="A1109" s="106"/>
      <c r="B1109" s="65"/>
      <c r="C1109" s="66"/>
      <c r="D1109" s="66"/>
      <c r="E1109" s="44"/>
      <c r="F1109" s="65"/>
      <c r="G1109" s="119"/>
      <c r="H1109" s="190"/>
      <c r="I1109" s="354" t="str">
        <f t="shared" si="92"/>
        <v>x</v>
      </c>
      <c r="J1109" s="399"/>
      <c r="K1109" s="381"/>
      <c r="L1109" s="411" t="s">
        <v>2554</v>
      </c>
      <c r="M1109" s="68"/>
      <c r="N1109" s="550"/>
      <c r="O1109" s="550"/>
      <c r="P1109" s="359" t="str">
        <f t="shared" si="87"/>
        <v/>
      </c>
    </row>
    <row r="1110" spans="1:16" s="64" customFormat="1" ht="12.75" customHeight="1">
      <c r="A1110" s="106"/>
      <c r="B1110" s="65"/>
      <c r="C1110" s="66"/>
      <c r="D1110" s="66"/>
      <c r="E1110" s="44"/>
      <c r="F1110" s="65"/>
      <c r="G1110" s="119"/>
      <c r="H1110" s="190"/>
      <c r="I1110" s="354" t="str">
        <f t="shared" si="92"/>
        <v>x</v>
      </c>
      <c r="J1110" s="399"/>
      <c r="K1110" s="381"/>
      <c r="L1110" s="411" t="s">
        <v>2555</v>
      </c>
      <c r="M1110" s="68"/>
      <c r="N1110" s="550"/>
      <c r="O1110" s="550"/>
      <c r="P1110" s="359" t="str">
        <f t="shared" si="87"/>
        <v/>
      </c>
    </row>
    <row r="1111" spans="1:16" s="64" customFormat="1" ht="12.75" customHeight="1">
      <c r="A1111" s="106"/>
      <c r="B1111" s="65"/>
      <c r="C1111" s="66"/>
      <c r="D1111" s="66"/>
      <c r="E1111" s="44"/>
      <c r="F1111" s="65"/>
      <c r="G1111" s="119"/>
      <c r="H1111" s="190"/>
      <c r="I1111" s="354" t="str">
        <f t="shared" si="92"/>
        <v>x</v>
      </c>
      <c r="J1111" s="399"/>
      <c r="K1111" s="381"/>
      <c r="L1111" s="411" t="s">
        <v>2556</v>
      </c>
      <c r="M1111" s="68"/>
      <c r="N1111" s="550"/>
      <c r="O1111" s="550"/>
      <c r="P1111" s="359" t="str">
        <f t="shared" si="87"/>
        <v/>
      </c>
    </row>
    <row r="1112" spans="1:16" s="64" customFormat="1" ht="12.75" customHeight="1">
      <c r="A1112" s="106"/>
      <c r="B1112" s="65"/>
      <c r="C1112" s="66"/>
      <c r="D1112" s="66"/>
      <c r="E1112" s="44"/>
      <c r="F1112" s="65"/>
      <c r="G1112" s="119"/>
      <c r="H1112" s="190"/>
      <c r="I1112" s="354" t="str">
        <f t="shared" si="92"/>
        <v>x</v>
      </c>
      <c r="J1112" s="399"/>
      <c r="K1112" s="381"/>
      <c r="L1112" s="411" t="s">
        <v>2557</v>
      </c>
      <c r="M1112" s="68"/>
      <c r="N1112" s="550"/>
      <c r="O1112" s="550"/>
      <c r="P1112" s="359" t="str">
        <f t="shared" si="87"/>
        <v/>
      </c>
    </row>
    <row r="1113" spans="1:16" s="64" customFormat="1" ht="12.75" customHeight="1">
      <c r="A1113" s="106"/>
      <c r="B1113" s="65"/>
      <c r="C1113" s="66"/>
      <c r="D1113" s="66"/>
      <c r="E1113" s="44"/>
      <c r="F1113" s="65"/>
      <c r="G1113" s="119"/>
      <c r="H1113" s="190"/>
      <c r="I1113" s="354" t="str">
        <f t="shared" si="92"/>
        <v>x</v>
      </c>
      <c r="J1113" s="399"/>
      <c r="K1113" s="381"/>
      <c r="L1113" s="411" t="s">
        <v>2558</v>
      </c>
      <c r="M1113" s="68"/>
      <c r="N1113" s="550"/>
      <c r="O1113" s="550"/>
      <c r="P1113" s="359" t="str">
        <f t="shared" si="87"/>
        <v/>
      </c>
    </row>
    <row r="1114" spans="1:16" s="64" customFormat="1" ht="12.75" customHeight="1">
      <c r="A1114" s="106"/>
      <c r="B1114" s="65"/>
      <c r="C1114" s="66"/>
      <c r="D1114" s="66"/>
      <c r="E1114" s="44"/>
      <c r="F1114" s="65"/>
      <c r="G1114" s="119"/>
      <c r="H1114" s="190"/>
      <c r="I1114" s="354" t="str">
        <f t="shared" si="92"/>
        <v>x</v>
      </c>
      <c r="J1114" s="399"/>
      <c r="K1114" s="381"/>
      <c r="L1114" s="411" t="s">
        <v>2559</v>
      </c>
      <c r="M1114" s="68"/>
      <c r="N1114" s="550"/>
      <c r="O1114" s="550"/>
      <c r="P1114" s="359" t="str">
        <f t="shared" si="87"/>
        <v/>
      </c>
    </row>
    <row r="1115" spans="1:16" s="64" customFormat="1" ht="12.75" customHeight="1">
      <c r="A1115" s="106"/>
      <c r="B1115" s="65"/>
      <c r="C1115" s="66"/>
      <c r="D1115" s="66"/>
      <c r="E1115" s="44"/>
      <c r="F1115" s="65"/>
      <c r="G1115" s="119"/>
      <c r="H1115" s="190"/>
      <c r="I1115" s="354" t="str">
        <f t="shared" si="92"/>
        <v>x</v>
      </c>
      <c r="J1115" s="399"/>
      <c r="K1115" s="381"/>
      <c r="L1115" s="411" t="s">
        <v>2560</v>
      </c>
      <c r="M1115" s="68"/>
      <c r="N1115" s="550"/>
      <c r="O1115" s="550"/>
      <c r="P1115" s="359" t="str">
        <f t="shared" si="87"/>
        <v/>
      </c>
    </row>
    <row r="1116" spans="1:16" s="64" customFormat="1" ht="12.75" customHeight="1">
      <c r="A1116" s="106"/>
      <c r="B1116" s="65"/>
      <c r="C1116" s="66"/>
      <c r="D1116" s="66"/>
      <c r="E1116" s="44"/>
      <c r="F1116" s="65"/>
      <c r="G1116" s="119"/>
      <c r="H1116" s="190"/>
      <c r="I1116" s="354" t="str">
        <f t="shared" si="92"/>
        <v>x</v>
      </c>
      <c r="J1116" s="399"/>
      <c r="K1116" s="381"/>
      <c r="L1116" s="411" t="s">
        <v>2561</v>
      </c>
      <c r="M1116" s="68"/>
      <c r="N1116" s="550"/>
      <c r="O1116" s="550"/>
      <c r="P1116" s="359" t="str">
        <f t="shared" si="87"/>
        <v/>
      </c>
    </row>
    <row r="1117" spans="1:16" s="64" customFormat="1" ht="12.75" customHeight="1">
      <c r="A1117" s="106"/>
      <c r="B1117" s="65"/>
      <c r="C1117" s="66"/>
      <c r="D1117" s="66"/>
      <c r="E1117" s="44"/>
      <c r="F1117" s="65"/>
      <c r="G1117" s="119"/>
      <c r="H1117" s="190"/>
      <c r="I1117" s="354" t="str">
        <f t="shared" si="92"/>
        <v>x</v>
      </c>
      <c r="J1117" s="399"/>
      <c r="K1117" s="381"/>
      <c r="L1117" s="411" t="s">
        <v>2562</v>
      </c>
      <c r="M1117" s="68"/>
      <c r="N1117" s="550"/>
      <c r="O1117" s="550"/>
      <c r="P1117" s="359" t="str">
        <f t="shared" si="87"/>
        <v/>
      </c>
    </row>
    <row r="1118" spans="1:16" s="64" customFormat="1" ht="12.75" customHeight="1">
      <c r="A1118" s="106"/>
      <c r="B1118" s="65"/>
      <c r="C1118" s="66"/>
      <c r="D1118" s="66"/>
      <c r="E1118" s="44"/>
      <c r="F1118" s="65"/>
      <c r="G1118" s="119"/>
      <c r="H1118" s="190"/>
      <c r="I1118" s="354" t="str">
        <f t="shared" si="92"/>
        <v>x</v>
      </c>
      <c r="J1118" s="399"/>
      <c r="K1118" s="381"/>
      <c r="L1118" s="411" t="s">
        <v>2563</v>
      </c>
      <c r="M1118" s="68"/>
      <c r="N1118" s="550"/>
      <c r="O1118" s="550"/>
      <c r="P1118" s="359" t="str">
        <f t="shared" si="87"/>
        <v/>
      </c>
    </row>
    <row r="1119" spans="1:16" s="64" customFormat="1" ht="12.75" customHeight="1">
      <c r="A1119" s="106"/>
      <c r="B1119" s="65"/>
      <c r="C1119" s="66"/>
      <c r="D1119" s="66"/>
      <c r="E1119" s="44"/>
      <c r="F1119" s="65"/>
      <c r="G1119" s="119"/>
      <c r="H1119" s="190"/>
      <c r="I1119" s="354" t="str">
        <f t="shared" si="92"/>
        <v>x</v>
      </c>
      <c r="J1119" s="399"/>
      <c r="K1119" s="381"/>
      <c r="L1119" s="411" t="s">
        <v>2564</v>
      </c>
      <c r="M1119" s="68"/>
      <c r="N1119" s="550"/>
      <c r="O1119" s="550"/>
      <c r="P1119" s="359" t="str">
        <f t="shared" si="87"/>
        <v/>
      </c>
    </row>
    <row r="1120" spans="1:16" s="64" customFormat="1" ht="12.75" customHeight="1">
      <c r="A1120" s="106"/>
      <c r="B1120" s="65"/>
      <c r="C1120" s="66"/>
      <c r="D1120" s="66"/>
      <c r="E1120" s="44"/>
      <c r="F1120" s="65"/>
      <c r="G1120" s="119"/>
      <c r="H1120" s="190"/>
      <c r="I1120" s="354" t="str">
        <f t="shared" si="92"/>
        <v>x</v>
      </c>
      <c r="J1120" s="399"/>
      <c r="K1120" s="381"/>
      <c r="L1120" s="411" t="s">
        <v>2565</v>
      </c>
      <c r="M1120" s="68"/>
      <c r="N1120" s="550"/>
      <c r="O1120" s="550"/>
      <c r="P1120" s="359" t="str">
        <f t="shared" si="87"/>
        <v/>
      </c>
    </row>
    <row r="1121" spans="1:16" s="64" customFormat="1" ht="12.75" customHeight="1">
      <c r="A1121" s="106"/>
      <c r="B1121" s="65"/>
      <c r="C1121" s="66"/>
      <c r="D1121" s="66"/>
      <c r="E1121" s="44"/>
      <c r="F1121" s="65"/>
      <c r="G1121" s="119"/>
      <c r="H1121" s="190"/>
      <c r="I1121" s="354" t="str">
        <f t="shared" si="92"/>
        <v>x</v>
      </c>
      <c r="J1121" s="399"/>
      <c r="K1121" s="381"/>
      <c r="L1121" s="411" t="s">
        <v>2566</v>
      </c>
      <c r="M1121" s="68"/>
      <c r="N1121" s="550"/>
      <c r="O1121" s="550"/>
      <c r="P1121" s="359" t="str">
        <f t="shared" si="87"/>
        <v/>
      </c>
    </row>
    <row r="1122" spans="1:16" s="64" customFormat="1" ht="12.75" customHeight="1">
      <c r="A1122" s="106"/>
      <c r="B1122" s="65"/>
      <c r="C1122" s="66"/>
      <c r="D1122" s="66"/>
      <c r="E1122" s="44"/>
      <c r="F1122" s="65"/>
      <c r="G1122" s="119"/>
      <c r="H1122" s="190"/>
      <c r="I1122" s="354" t="str">
        <f t="shared" si="92"/>
        <v>x</v>
      </c>
      <c r="J1122" s="399"/>
      <c r="K1122" s="381"/>
      <c r="L1122" s="411" t="s">
        <v>2567</v>
      </c>
      <c r="M1122" s="68"/>
      <c r="N1122" s="550"/>
      <c r="O1122" s="550"/>
      <c r="P1122" s="359" t="str">
        <f t="shared" si="87"/>
        <v/>
      </c>
    </row>
    <row r="1123" spans="1:16" s="64" customFormat="1" ht="12.75" customHeight="1">
      <c r="A1123" s="106"/>
      <c r="B1123" s="65"/>
      <c r="C1123" s="66"/>
      <c r="D1123" s="66"/>
      <c r="E1123" s="44"/>
      <c r="F1123" s="65"/>
      <c r="G1123" s="119"/>
      <c r="H1123" s="190"/>
      <c r="I1123" s="354" t="str">
        <f t="shared" si="92"/>
        <v>x</v>
      </c>
      <c r="J1123" s="399"/>
      <c r="K1123" s="381"/>
      <c r="L1123" s="411" t="s">
        <v>2568</v>
      </c>
      <c r="M1123" s="68"/>
      <c r="N1123" s="550"/>
      <c r="O1123" s="550"/>
      <c r="P1123" s="359" t="str">
        <f t="shared" si="87"/>
        <v/>
      </c>
    </row>
    <row r="1124" spans="1:16" s="64" customFormat="1" ht="12.75" customHeight="1">
      <c r="A1124" s="106"/>
      <c r="B1124" s="65"/>
      <c r="C1124" s="66"/>
      <c r="D1124" s="66"/>
      <c r="E1124" s="44"/>
      <c r="F1124" s="65"/>
      <c r="G1124" s="119"/>
      <c r="H1124" s="190"/>
      <c r="I1124" s="354" t="str">
        <f t="shared" si="92"/>
        <v>x</v>
      </c>
      <c r="J1124" s="399"/>
      <c r="K1124" s="381"/>
      <c r="L1124" s="411" t="s">
        <v>2569</v>
      </c>
      <c r="M1124" s="68"/>
      <c r="N1124" s="550"/>
      <c r="O1124" s="550"/>
      <c r="P1124" s="359" t="str">
        <f t="shared" si="87"/>
        <v/>
      </c>
    </row>
    <row r="1125" spans="1:16" s="64" customFormat="1" ht="12.75" customHeight="1">
      <c r="A1125" s="106"/>
      <c r="B1125" s="65"/>
      <c r="C1125" s="66"/>
      <c r="D1125" s="66"/>
      <c r="E1125" s="44"/>
      <c r="F1125" s="65"/>
      <c r="G1125" s="119"/>
      <c r="H1125" s="190"/>
      <c r="I1125" s="354" t="str">
        <f t="shared" si="92"/>
        <v>x</v>
      </c>
      <c r="J1125" s="399"/>
      <c r="K1125" s="381"/>
      <c r="L1125" s="411" t="s">
        <v>2570</v>
      </c>
      <c r="M1125" s="68"/>
      <c r="N1125" s="550"/>
      <c r="O1125" s="550"/>
      <c r="P1125" s="359" t="str">
        <f t="shared" si="87"/>
        <v/>
      </c>
    </row>
    <row r="1126" spans="1:16" s="64" customFormat="1" ht="12.75" customHeight="1">
      <c r="A1126" s="106"/>
      <c r="B1126" s="65"/>
      <c r="C1126" s="66"/>
      <c r="D1126" s="66"/>
      <c r="E1126" s="44"/>
      <c r="F1126" s="65"/>
      <c r="G1126" s="119"/>
      <c r="H1126" s="190"/>
      <c r="I1126" s="354" t="str">
        <f t="shared" si="92"/>
        <v>x</v>
      </c>
      <c r="J1126" s="399"/>
      <c r="K1126" s="381"/>
      <c r="L1126" s="411" t="s">
        <v>2571</v>
      </c>
      <c r="M1126" s="68"/>
      <c r="N1126" s="550"/>
      <c r="O1126" s="550"/>
      <c r="P1126" s="359" t="str">
        <f t="shared" si="87"/>
        <v/>
      </c>
    </row>
    <row r="1127" spans="1:16" s="64" customFormat="1" ht="12.75" customHeight="1">
      <c r="A1127" s="106"/>
      <c r="B1127" s="65"/>
      <c r="C1127" s="66"/>
      <c r="D1127" s="66"/>
      <c r="E1127" s="44"/>
      <c r="F1127" s="65"/>
      <c r="G1127" s="119"/>
      <c r="H1127" s="190"/>
      <c r="I1127" s="354" t="str">
        <f t="shared" si="92"/>
        <v>x</v>
      </c>
      <c r="J1127" s="399"/>
      <c r="K1127" s="381"/>
      <c r="L1127" s="411" t="s">
        <v>2572</v>
      </c>
      <c r="M1127" s="68"/>
      <c r="N1127" s="550"/>
      <c r="O1127" s="550"/>
      <c r="P1127" s="359" t="str">
        <f t="shared" si="87"/>
        <v/>
      </c>
    </row>
    <row r="1128" spans="1:16" s="64" customFormat="1" ht="12.75" customHeight="1">
      <c r="A1128" s="106"/>
      <c r="B1128" s="65"/>
      <c r="C1128" s="66"/>
      <c r="D1128" s="66"/>
      <c r="E1128" s="44"/>
      <c r="F1128" s="65"/>
      <c r="G1128" s="119"/>
      <c r="H1128" s="190"/>
      <c r="I1128" s="354" t="str">
        <f t="shared" si="92"/>
        <v>x</v>
      </c>
      <c r="J1128" s="399"/>
      <c r="K1128" s="381"/>
      <c r="L1128" s="411" t="s">
        <v>2573</v>
      </c>
      <c r="M1128" s="68"/>
      <c r="N1128" s="550"/>
      <c r="O1128" s="550"/>
      <c r="P1128" s="359" t="str">
        <f t="shared" si="87"/>
        <v/>
      </c>
    </row>
    <row r="1129" spans="1:16" s="64" customFormat="1" ht="12.75" customHeight="1">
      <c r="A1129" s="106"/>
      <c r="B1129" s="65"/>
      <c r="C1129" s="66"/>
      <c r="D1129" s="66"/>
      <c r="E1129" s="44"/>
      <c r="F1129" s="65"/>
      <c r="G1129" s="119"/>
      <c r="H1129" s="190"/>
      <c r="I1129" s="354" t="str">
        <f t="shared" si="92"/>
        <v>x</v>
      </c>
      <c r="J1129" s="399"/>
      <c r="K1129" s="381"/>
      <c r="L1129" s="411" t="s">
        <v>2574</v>
      </c>
      <c r="M1129" s="68"/>
      <c r="N1129" s="550"/>
      <c r="O1129" s="550"/>
      <c r="P1129" s="359" t="str">
        <f t="shared" si="87"/>
        <v/>
      </c>
    </row>
    <row r="1130" spans="1:16" s="64" customFormat="1" ht="12.75" customHeight="1">
      <c r="A1130" s="106"/>
      <c r="B1130" s="65"/>
      <c r="C1130" s="66"/>
      <c r="D1130" s="66"/>
      <c r="E1130" s="44"/>
      <c r="F1130" s="65"/>
      <c r="G1130" s="119"/>
      <c r="H1130" s="190"/>
      <c r="I1130" s="354" t="str">
        <f t="shared" si="92"/>
        <v>x</v>
      </c>
      <c r="J1130" s="399"/>
      <c r="K1130" s="381"/>
      <c r="L1130" s="411" t="s">
        <v>2575</v>
      </c>
      <c r="M1130" s="68"/>
      <c r="N1130" s="550"/>
      <c r="O1130" s="550"/>
      <c r="P1130" s="359" t="str">
        <f t="shared" si="87"/>
        <v/>
      </c>
    </row>
    <row r="1131" spans="1:16" s="64" customFormat="1" ht="12.75" customHeight="1">
      <c r="A1131" s="106"/>
      <c r="B1131" s="65"/>
      <c r="C1131" s="66"/>
      <c r="D1131" s="66"/>
      <c r="E1131" s="44"/>
      <c r="F1131" s="65"/>
      <c r="G1131" s="119"/>
      <c r="H1131" s="190"/>
      <c r="I1131" s="354" t="str">
        <f t="shared" si="92"/>
        <v>x</v>
      </c>
      <c r="J1131" s="399"/>
      <c r="K1131" s="381"/>
      <c r="L1131" s="411" t="s">
        <v>2576</v>
      </c>
      <c r="M1131" s="68"/>
      <c r="N1131" s="550"/>
      <c r="O1131" s="550"/>
      <c r="P1131" s="359" t="str">
        <f t="shared" si="87"/>
        <v/>
      </c>
    </row>
    <row r="1132" spans="1:16" s="64" customFormat="1" ht="12.75" customHeight="1">
      <c r="A1132" s="106"/>
      <c r="B1132" s="65"/>
      <c r="C1132" s="66"/>
      <c r="D1132" s="66"/>
      <c r="E1132" s="44"/>
      <c r="F1132" s="65"/>
      <c r="G1132" s="119"/>
      <c r="H1132" s="190"/>
      <c r="I1132" s="354" t="str">
        <f t="shared" si="92"/>
        <v>x</v>
      </c>
      <c r="J1132" s="399"/>
      <c r="K1132" s="381"/>
      <c r="L1132" s="411" t="s">
        <v>2577</v>
      </c>
      <c r="M1132" s="68"/>
      <c r="N1132" s="550"/>
      <c r="O1132" s="550"/>
      <c r="P1132" s="359" t="str">
        <f t="shared" si="87"/>
        <v/>
      </c>
    </row>
    <row r="1133" spans="1:16" s="64" customFormat="1" ht="12.75" customHeight="1">
      <c r="A1133" s="106"/>
      <c r="B1133" s="65"/>
      <c r="C1133" s="66"/>
      <c r="D1133" s="66"/>
      <c r="E1133" s="44"/>
      <c r="F1133" s="65"/>
      <c r="G1133" s="119"/>
      <c r="H1133" s="190"/>
      <c r="I1133" s="354" t="str">
        <f t="shared" si="92"/>
        <v>x</v>
      </c>
      <c r="J1133" s="399"/>
      <c r="K1133" s="381"/>
      <c r="L1133" s="411" t="s">
        <v>2578</v>
      </c>
      <c r="M1133" s="68"/>
      <c r="N1133" s="550"/>
      <c r="O1133" s="550"/>
      <c r="P1133" s="359" t="str">
        <f t="shared" si="87"/>
        <v/>
      </c>
    </row>
    <row r="1134" spans="1:16" s="64" customFormat="1" ht="12.75" customHeight="1">
      <c r="A1134" s="106"/>
      <c r="B1134" s="65"/>
      <c r="C1134" s="66"/>
      <c r="D1134" s="66"/>
      <c r="E1134" s="44"/>
      <c r="F1134" s="65"/>
      <c r="G1134" s="119"/>
      <c r="H1134" s="190"/>
      <c r="I1134" s="354" t="str">
        <f t="shared" si="92"/>
        <v>x</v>
      </c>
      <c r="J1134" s="399"/>
      <c r="K1134" s="381"/>
      <c r="L1134" s="411" t="s">
        <v>2579</v>
      </c>
      <c r="M1134" s="68"/>
      <c r="N1134" s="550"/>
      <c r="O1134" s="550"/>
      <c r="P1134" s="359" t="str">
        <f t="shared" si="87"/>
        <v/>
      </c>
    </row>
    <row r="1135" spans="1:16" s="64" customFormat="1" ht="12.75" customHeight="1">
      <c r="A1135" s="106"/>
      <c r="B1135" s="65"/>
      <c r="C1135" s="66"/>
      <c r="D1135" s="66"/>
      <c r="E1135" s="44"/>
      <c r="F1135" s="65"/>
      <c r="G1135" s="119"/>
      <c r="H1135" s="190"/>
      <c r="I1135" s="354" t="str">
        <f t="shared" si="92"/>
        <v>x</v>
      </c>
      <c r="J1135" s="399"/>
      <c r="K1135" s="381"/>
      <c r="L1135" s="411" t="s">
        <v>2580</v>
      </c>
      <c r="M1135" s="68"/>
      <c r="N1135" s="550"/>
      <c r="O1135" s="550"/>
      <c r="P1135" s="359" t="str">
        <f t="shared" si="87"/>
        <v/>
      </c>
    </row>
    <row r="1136" spans="1:16" s="64" customFormat="1" ht="12.75" customHeight="1">
      <c r="A1136" s="106"/>
      <c r="B1136" s="65"/>
      <c r="C1136" s="66"/>
      <c r="D1136" s="66"/>
      <c r="E1136" s="44"/>
      <c r="F1136" s="65"/>
      <c r="G1136" s="119"/>
      <c r="H1136" s="190"/>
      <c r="I1136" s="354" t="str">
        <f t="shared" si="92"/>
        <v>x</v>
      </c>
      <c r="J1136" s="399"/>
      <c r="K1136" s="381"/>
      <c r="L1136" s="411" t="s">
        <v>2581</v>
      </c>
      <c r="M1136" s="68"/>
      <c r="N1136" s="550"/>
      <c r="O1136" s="550"/>
      <c r="P1136" s="359" t="str">
        <f t="shared" si="87"/>
        <v/>
      </c>
    </row>
    <row r="1137" spans="1:16" s="64" customFormat="1" ht="12.75" customHeight="1">
      <c r="A1137" s="106"/>
      <c r="B1137" s="65"/>
      <c r="C1137" s="66"/>
      <c r="D1137" s="66"/>
      <c r="E1137" s="44"/>
      <c r="F1137" s="65"/>
      <c r="G1137" s="119"/>
      <c r="H1137" s="190"/>
      <c r="I1137" s="354" t="str">
        <f t="shared" si="92"/>
        <v>x</v>
      </c>
      <c r="J1137" s="399"/>
      <c r="K1137" s="381"/>
      <c r="L1137" s="411" t="s">
        <v>2582</v>
      </c>
      <c r="M1137" s="68"/>
      <c r="N1137" s="550"/>
      <c r="O1137" s="550"/>
      <c r="P1137" s="359" t="str">
        <f t="shared" si="87"/>
        <v/>
      </c>
    </row>
    <row r="1138" spans="1:16" s="64" customFormat="1" ht="12.75" customHeight="1">
      <c r="A1138" s="106"/>
      <c r="B1138" s="65"/>
      <c r="C1138" s="66"/>
      <c r="D1138" s="66"/>
      <c r="E1138" s="44"/>
      <c r="F1138" s="65"/>
      <c r="G1138" s="119"/>
      <c r="H1138" s="190"/>
      <c r="I1138" s="354" t="str">
        <f t="shared" si="92"/>
        <v>x</v>
      </c>
      <c r="J1138" s="399"/>
      <c r="K1138" s="381"/>
      <c r="L1138" s="411" t="s">
        <v>2583</v>
      </c>
      <c r="M1138" s="68"/>
      <c r="N1138" s="550"/>
      <c r="O1138" s="550"/>
      <c r="P1138" s="359" t="str">
        <f t="shared" si="87"/>
        <v/>
      </c>
    </row>
    <row r="1139" spans="1:16" s="64" customFormat="1" ht="12.75" customHeight="1">
      <c r="A1139" s="106"/>
      <c r="B1139" s="65"/>
      <c r="C1139" s="66"/>
      <c r="D1139" s="66"/>
      <c r="E1139" s="44"/>
      <c r="F1139" s="65"/>
      <c r="G1139" s="119"/>
      <c r="H1139" s="190"/>
      <c r="I1139" s="354" t="str">
        <f t="shared" si="92"/>
        <v>x</v>
      </c>
      <c r="J1139" s="399"/>
      <c r="K1139" s="381"/>
      <c r="L1139" s="411" t="s">
        <v>2584</v>
      </c>
      <c r="M1139" s="68"/>
      <c r="N1139" s="550"/>
      <c r="O1139" s="550"/>
      <c r="P1139" s="359" t="str">
        <f t="shared" si="87"/>
        <v/>
      </c>
    </row>
    <row r="1140" spans="1:16" s="64" customFormat="1" ht="12.75" customHeight="1">
      <c r="A1140" s="106"/>
      <c r="B1140" s="65"/>
      <c r="C1140" s="66"/>
      <c r="D1140" s="66"/>
      <c r="E1140" s="44"/>
      <c r="F1140" s="65"/>
      <c r="G1140" s="119"/>
      <c r="H1140" s="190"/>
      <c r="I1140" s="354" t="str">
        <f t="shared" si="92"/>
        <v>x</v>
      </c>
      <c r="J1140" s="399"/>
      <c r="K1140" s="381"/>
      <c r="L1140" s="411" t="s">
        <v>2585</v>
      </c>
      <c r="M1140" s="68"/>
      <c r="N1140" s="550"/>
      <c r="O1140" s="550"/>
      <c r="P1140" s="359" t="str">
        <f t="shared" ref="P1140:P1204" si="93">IF(N1140="","",IF(O1140="","",IF(O1140=N1140,$Q$1,O1140-N1140)))</f>
        <v/>
      </c>
    </row>
    <row r="1141" spans="1:16" s="64" customFormat="1" ht="12.75" customHeight="1">
      <c r="A1141" s="106"/>
      <c r="B1141" s="65"/>
      <c r="C1141" s="66"/>
      <c r="D1141" s="66"/>
      <c r="E1141" s="44"/>
      <c r="F1141" s="65"/>
      <c r="G1141" s="119"/>
      <c r="H1141" s="190"/>
      <c r="I1141" s="354" t="str">
        <f t="shared" si="92"/>
        <v>x</v>
      </c>
      <c r="J1141" s="399"/>
      <c r="K1141" s="381"/>
      <c r="L1141" s="411" t="s">
        <v>2586</v>
      </c>
      <c r="M1141" s="68"/>
      <c r="N1141" s="550"/>
      <c r="O1141" s="550"/>
      <c r="P1141" s="359" t="str">
        <f t="shared" si="93"/>
        <v/>
      </c>
    </row>
    <row r="1142" spans="1:16" s="64" customFormat="1" ht="12.75" customHeight="1">
      <c r="A1142" s="106"/>
      <c r="B1142" s="65"/>
      <c r="C1142" s="66"/>
      <c r="D1142" s="66"/>
      <c r="E1142" s="44"/>
      <c r="F1142" s="65"/>
      <c r="G1142" s="119"/>
      <c r="H1142" s="190"/>
      <c r="I1142" s="45"/>
      <c r="J1142" s="399"/>
      <c r="K1142" s="381"/>
      <c r="L1142" s="411"/>
      <c r="M1142" s="68"/>
      <c r="N1142" s="550"/>
      <c r="O1142" s="550"/>
      <c r="P1142" s="359" t="str">
        <f t="shared" si="93"/>
        <v/>
      </c>
    </row>
    <row r="1143" spans="1:16" s="64" customFormat="1" ht="12.75" customHeight="1">
      <c r="A1143" s="106"/>
      <c r="B1143" s="65"/>
      <c r="C1143" s="66"/>
      <c r="D1143" s="66"/>
      <c r="E1143" s="44"/>
      <c r="F1143" s="65"/>
      <c r="G1143" s="119"/>
      <c r="H1143" s="190"/>
      <c r="I1143" s="354" t="str">
        <f t="shared" ref="I1143" si="94">IF((K1143=L1143)=TRUE,"○","x")</f>
        <v>x</v>
      </c>
      <c r="J1143" s="399"/>
      <c r="K1143" s="381"/>
      <c r="L1143" s="411" t="s">
        <v>936</v>
      </c>
      <c r="M1143" s="68"/>
      <c r="N1143" s="550"/>
      <c r="O1143" s="550"/>
      <c r="P1143" s="359" t="str">
        <f t="shared" si="93"/>
        <v/>
      </c>
    </row>
    <row r="1144" spans="1:16" s="64" customFormat="1" ht="12.75" customHeight="1">
      <c r="A1144" s="106"/>
      <c r="B1144" s="65"/>
      <c r="C1144" s="66"/>
      <c r="D1144" s="66"/>
      <c r="E1144" s="44"/>
      <c r="F1144" s="65"/>
      <c r="G1144" s="119"/>
      <c r="H1144" s="190"/>
      <c r="I1144" s="45"/>
      <c r="J1144" s="399"/>
      <c r="K1144" s="381"/>
      <c r="L1144" s="411"/>
      <c r="M1144" s="68"/>
      <c r="N1144" s="550"/>
      <c r="O1144" s="550"/>
      <c r="P1144" s="359" t="str">
        <f t="shared" si="93"/>
        <v/>
      </c>
    </row>
    <row r="1145" spans="1:16" s="64" customFormat="1" ht="12.75" customHeight="1">
      <c r="A1145" s="106"/>
      <c r="B1145" s="65"/>
      <c r="C1145" s="66"/>
      <c r="D1145" s="66"/>
      <c r="E1145" s="44"/>
      <c r="F1145" s="65"/>
      <c r="G1145" s="119"/>
      <c r="H1145" s="190"/>
      <c r="I1145" s="45" t="s">
        <v>3441</v>
      </c>
      <c r="J1145" s="399"/>
      <c r="K1145" s="381"/>
      <c r="L1145" s="411"/>
      <c r="M1145" s="68"/>
      <c r="N1145" s="550"/>
      <c r="O1145" s="550"/>
      <c r="P1145" s="359" t="str">
        <f t="shared" si="93"/>
        <v/>
      </c>
    </row>
    <row r="1146" spans="1:16" s="64" customFormat="1" ht="12.75" customHeight="1">
      <c r="A1146" s="106"/>
      <c r="B1146" s="65"/>
      <c r="C1146" s="66"/>
      <c r="D1146" s="66"/>
      <c r="E1146" s="44"/>
      <c r="F1146" s="65"/>
      <c r="G1146" s="119"/>
      <c r="H1146" s="190"/>
      <c r="I1146" s="45"/>
      <c r="J1146" s="399"/>
      <c r="K1146" s="381"/>
      <c r="L1146" s="411"/>
      <c r="M1146" s="68"/>
      <c r="N1146" s="550"/>
      <c r="O1146" s="550"/>
      <c r="P1146" s="359" t="str">
        <f t="shared" si="93"/>
        <v/>
      </c>
    </row>
    <row r="1147" spans="1:16" s="64" customFormat="1" ht="12.75" customHeight="1">
      <c r="A1147" s="106"/>
      <c r="B1147" s="65"/>
      <c r="C1147" s="66"/>
      <c r="D1147" s="66"/>
      <c r="E1147" s="44"/>
      <c r="F1147" s="65"/>
      <c r="G1147" s="119"/>
      <c r="H1147" s="190"/>
      <c r="I1147" s="45"/>
      <c r="J1147" s="399"/>
      <c r="K1147" s="381"/>
      <c r="L1147" s="411"/>
      <c r="M1147" s="68"/>
      <c r="N1147" s="550"/>
      <c r="O1147" s="550"/>
      <c r="P1147" s="359" t="str">
        <f t="shared" si="93"/>
        <v/>
      </c>
    </row>
    <row r="1148" spans="1:16" s="64" customFormat="1" ht="12.75" customHeight="1">
      <c r="A1148" s="106"/>
      <c r="B1148" s="65"/>
      <c r="C1148" s="66"/>
      <c r="D1148" s="66"/>
      <c r="E1148" s="44"/>
      <c r="F1148" s="65"/>
      <c r="G1148" s="119"/>
      <c r="H1148" s="190" t="s">
        <v>71</v>
      </c>
      <c r="I1148" s="45" t="s">
        <v>3434</v>
      </c>
      <c r="J1148" s="399"/>
      <c r="K1148" s="381"/>
      <c r="L1148" s="411"/>
      <c r="M1148" s="68"/>
      <c r="N1148" s="550"/>
      <c r="O1148" s="550"/>
      <c r="P1148" s="359" t="str">
        <f t="shared" si="93"/>
        <v/>
      </c>
    </row>
    <row r="1149" spans="1:16" s="64" customFormat="1" ht="12.75" customHeight="1">
      <c r="A1149" s="106"/>
      <c r="B1149" s="65"/>
      <c r="C1149" s="66"/>
      <c r="D1149" s="66"/>
      <c r="E1149" s="44"/>
      <c r="F1149" s="65"/>
      <c r="G1149" s="119"/>
      <c r="H1149" s="190" t="s">
        <v>0</v>
      </c>
      <c r="J1149" s="399" t="s">
        <v>3127</v>
      </c>
      <c r="K1149" s="381"/>
      <c r="L1149" s="411"/>
      <c r="M1149" s="68"/>
      <c r="N1149" s="550"/>
      <c r="O1149" s="550"/>
      <c r="P1149" s="359" t="str">
        <f t="shared" si="93"/>
        <v/>
      </c>
    </row>
    <row r="1150" spans="1:16" s="64" customFormat="1" ht="12.75" customHeight="1">
      <c r="A1150" s="106"/>
      <c r="B1150" s="65"/>
      <c r="C1150" s="66"/>
      <c r="D1150" s="66"/>
      <c r="E1150" s="44"/>
      <c r="F1150" s="65"/>
      <c r="G1150" s="119"/>
      <c r="H1150" s="190"/>
      <c r="I1150" s="354"/>
      <c r="J1150" s="399"/>
      <c r="K1150" s="381"/>
      <c r="L1150" s="411" t="s">
        <v>6162</v>
      </c>
      <c r="M1150" s="68"/>
      <c r="N1150" s="550"/>
      <c r="O1150" s="550"/>
      <c r="P1150" s="359" t="str">
        <f t="shared" si="93"/>
        <v/>
      </c>
    </row>
    <row r="1151" spans="1:16" s="64" customFormat="1" ht="12.75" customHeight="1">
      <c r="A1151" s="66"/>
      <c r="B1151" s="65"/>
      <c r="C1151" s="66"/>
      <c r="D1151" s="66"/>
      <c r="E1151" s="44"/>
      <c r="F1151" s="65"/>
      <c r="G1151" s="119"/>
      <c r="H1151" s="190"/>
      <c r="I1151" s="45" t="s">
        <v>4502</v>
      </c>
      <c r="J1151" s="399"/>
      <c r="K1151" s="381"/>
      <c r="L1151" s="411"/>
      <c r="M1151" s="68"/>
      <c r="N1151" s="550"/>
      <c r="O1151" s="550"/>
      <c r="P1151" s="359" t="str">
        <f t="shared" si="93"/>
        <v/>
      </c>
    </row>
    <row r="1152" spans="1:16" s="64" customFormat="1" ht="12.75" customHeight="1">
      <c r="A1152" s="106"/>
      <c r="B1152" s="65"/>
      <c r="C1152" s="66"/>
      <c r="D1152" s="66"/>
      <c r="E1152" s="44"/>
      <c r="F1152" s="65"/>
      <c r="G1152" s="119"/>
      <c r="H1152" s="190"/>
      <c r="I1152" s="45"/>
      <c r="J1152" s="399"/>
      <c r="K1152" s="381"/>
      <c r="L1152" s="411"/>
      <c r="M1152" s="68"/>
      <c r="N1152" s="550"/>
      <c r="O1152" s="550"/>
      <c r="P1152" s="359" t="str">
        <f t="shared" si="93"/>
        <v/>
      </c>
    </row>
    <row r="1153" spans="1:16" s="64" customFormat="1" ht="12.75" customHeight="1">
      <c r="A1153" s="106"/>
      <c r="B1153" s="65"/>
      <c r="C1153" s="66"/>
      <c r="D1153" s="66"/>
      <c r="E1153" s="44"/>
      <c r="F1153" s="65"/>
      <c r="G1153" s="119"/>
      <c r="H1153" s="190" t="s">
        <v>0</v>
      </c>
      <c r="J1153" s="399" t="s">
        <v>2857</v>
      </c>
      <c r="K1153" s="381"/>
      <c r="L1153" s="411"/>
      <c r="M1153" s="68"/>
      <c r="N1153" s="550"/>
      <c r="O1153" s="550"/>
      <c r="P1153" s="359" t="str">
        <f t="shared" si="93"/>
        <v/>
      </c>
    </row>
    <row r="1154" spans="1:16" s="64" customFormat="1" ht="12.75" customHeight="1">
      <c r="A1154" s="106"/>
      <c r="B1154" s="65"/>
      <c r="C1154" s="66"/>
      <c r="D1154" s="66"/>
      <c r="E1154" s="44"/>
      <c r="F1154" s="65"/>
      <c r="G1154" s="119"/>
      <c r="H1154" s="190"/>
      <c r="I1154" s="354" t="str">
        <f t="shared" ref="I1154:I1165" si="95">IF((K1154=L1154)=TRUE,"○","x")</f>
        <v>x</v>
      </c>
      <c r="J1154" s="399"/>
      <c r="K1154" s="381"/>
      <c r="L1154" s="411" t="s">
        <v>2881</v>
      </c>
      <c r="M1154" s="68"/>
      <c r="N1154" s="550"/>
      <c r="O1154" s="550"/>
      <c r="P1154" s="359" t="str">
        <f t="shared" si="93"/>
        <v/>
      </c>
    </row>
    <row r="1155" spans="1:16" s="64" customFormat="1" ht="12.75" customHeight="1">
      <c r="A1155" s="106"/>
      <c r="B1155" s="65"/>
      <c r="C1155" s="66"/>
      <c r="D1155" s="66"/>
      <c r="E1155" s="44"/>
      <c r="F1155" s="65"/>
      <c r="G1155" s="119"/>
      <c r="H1155" s="190"/>
      <c r="I1155" s="354" t="str">
        <f t="shared" si="95"/>
        <v>x</v>
      </c>
      <c r="J1155" s="399"/>
      <c r="K1155" s="381"/>
      <c r="L1155" s="411" t="s">
        <v>2858</v>
      </c>
      <c r="M1155" s="68"/>
      <c r="N1155" s="550"/>
      <c r="O1155" s="550"/>
      <c r="P1155" s="359" t="str">
        <f t="shared" si="93"/>
        <v/>
      </c>
    </row>
    <row r="1156" spans="1:16" s="64" customFormat="1" ht="12.75" customHeight="1">
      <c r="A1156" s="106"/>
      <c r="B1156" s="65"/>
      <c r="C1156" s="66"/>
      <c r="D1156" s="66"/>
      <c r="E1156" s="44"/>
      <c r="F1156" s="65"/>
      <c r="G1156" s="119"/>
      <c r="H1156" s="190"/>
      <c r="I1156" s="354" t="str">
        <f t="shared" si="95"/>
        <v>x</v>
      </c>
      <c r="J1156" s="399"/>
      <c r="K1156" s="381"/>
      <c r="L1156" s="411" t="s">
        <v>2381</v>
      </c>
      <c r="M1156" s="68"/>
      <c r="N1156" s="550"/>
      <c r="O1156" s="550"/>
      <c r="P1156" s="359" t="str">
        <f t="shared" si="93"/>
        <v/>
      </c>
    </row>
    <row r="1157" spans="1:16" s="64" customFormat="1" ht="12.75" customHeight="1">
      <c r="A1157" s="106"/>
      <c r="B1157" s="65"/>
      <c r="C1157" s="66"/>
      <c r="D1157" s="66"/>
      <c r="E1157" s="44"/>
      <c r="F1157" s="65"/>
      <c r="G1157" s="119"/>
      <c r="H1157" s="190"/>
      <c r="I1157" s="354" t="str">
        <f t="shared" si="95"/>
        <v>x</v>
      </c>
      <c r="J1157" s="399"/>
      <c r="K1157" s="381"/>
      <c r="L1157" s="411" t="s">
        <v>2382</v>
      </c>
      <c r="M1157" s="68"/>
      <c r="N1157" s="550"/>
      <c r="O1157" s="550"/>
      <c r="P1157" s="359" t="str">
        <f t="shared" si="93"/>
        <v/>
      </c>
    </row>
    <row r="1158" spans="1:16" s="64" customFormat="1" ht="12.75" customHeight="1">
      <c r="A1158" s="106"/>
      <c r="B1158" s="65"/>
      <c r="C1158" s="66"/>
      <c r="D1158" s="66"/>
      <c r="E1158" s="44"/>
      <c r="F1158" s="65"/>
      <c r="G1158" s="119"/>
      <c r="H1158" s="190"/>
      <c r="I1158" s="354" t="str">
        <f t="shared" si="95"/>
        <v>x</v>
      </c>
      <c r="J1158" s="399"/>
      <c r="K1158" s="381"/>
      <c r="L1158" s="411" t="s">
        <v>2384</v>
      </c>
      <c r="M1158" s="68"/>
      <c r="N1158" s="550"/>
      <c r="O1158" s="550"/>
      <c r="P1158" s="359" t="str">
        <f t="shared" si="93"/>
        <v/>
      </c>
    </row>
    <row r="1159" spans="1:16" s="64" customFormat="1" ht="12.75" customHeight="1">
      <c r="A1159" s="106"/>
      <c r="B1159" s="65"/>
      <c r="C1159" s="66"/>
      <c r="D1159" s="66"/>
      <c r="E1159" s="44"/>
      <c r="F1159" s="65"/>
      <c r="G1159" s="119"/>
      <c r="H1159" s="190"/>
      <c r="I1159" s="354" t="str">
        <f t="shared" si="95"/>
        <v>x</v>
      </c>
      <c r="J1159" s="399"/>
      <c r="K1159" s="381"/>
      <c r="L1159" s="411" t="s">
        <v>2385</v>
      </c>
      <c r="M1159" s="68"/>
      <c r="N1159" s="550"/>
      <c r="O1159" s="550"/>
      <c r="P1159" s="359" t="str">
        <f t="shared" si="93"/>
        <v/>
      </c>
    </row>
    <row r="1160" spans="1:16" s="64" customFormat="1" ht="12.75" customHeight="1">
      <c r="A1160" s="106"/>
      <c r="B1160" s="65"/>
      <c r="C1160" s="66"/>
      <c r="D1160" s="66"/>
      <c r="E1160" s="44"/>
      <c r="F1160" s="65"/>
      <c r="G1160" s="119"/>
      <c r="H1160" s="190"/>
      <c r="I1160" s="354" t="str">
        <f t="shared" si="95"/>
        <v>x</v>
      </c>
      <c r="J1160" s="399"/>
      <c r="K1160" s="381"/>
      <c r="L1160" s="411" t="s">
        <v>2391</v>
      </c>
      <c r="M1160" s="68"/>
      <c r="N1160" s="550"/>
      <c r="O1160" s="550"/>
      <c r="P1160" s="359" t="str">
        <f t="shared" si="93"/>
        <v/>
      </c>
    </row>
    <row r="1161" spans="1:16" s="64" customFormat="1" ht="12.75" customHeight="1">
      <c r="A1161" s="106"/>
      <c r="B1161" s="65"/>
      <c r="C1161" s="66"/>
      <c r="D1161" s="66"/>
      <c r="E1161" s="44"/>
      <c r="F1161" s="65"/>
      <c r="G1161" s="119"/>
      <c r="H1161" s="190"/>
      <c r="I1161" s="354" t="str">
        <f t="shared" si="95"/>
        <v>x</v>
      </c>
      <c r="J1161" s="399"/>
      <c r="K1161" s="381"/>
      <c r="L1161" s="411" t="s">
        <v>2393</v>
      </c>
      <c r="M1161" s="68"/>
      <c r="N1161" s="550"/>
      <c r="O1161" s="550"/>
      <c r="P1161" s="359" t="str">
        <f t="shared" si="93"/>
        <v/>
      </c>
    </row>
    <row r="1162" spans="1:16" s="64" customFormat="1" ht="12.75" customHeight="1">
      <c r="A1162" s="106"/>
      <c r="B1162" s="65"/>
      <c r="C1162" s="66"/>
      <c r="D1162" s="66"/>
      <c r="E1162" s="44"/>
      <c r="F1162" s="65"/>
      <c r="G1162" s="119"/>
      <c r="H1162" s="190"/>
      <c r="I1162" s="354" t="str">
        <f t="shared" si="95"/>
        <v>x</v>
      </c>
      <c r="J1162" s="399"/>
      <c r="K1162" s="381"/>
      <c r="L1162" s="411" t="s">
        <v>2394</v>
      </c>
      <c r="M1162" s="68"/>
      <c r="N1162" s="550"/>
      <c r="O1162" s="550"/>
      <c r="P1162" s="359" t="str">
        <f t="shared" si="93"/>
        <v/>
      </c>
    </row>
    <row r="1163" spans="1:16" s="64" customFormat="1" ht="12.75" customHeight="1">
      <c r="A1163" s="106"/>
      <c r="B1163" s="65"/>
      <c r="C1163" s="66"/>
      <c r="D1163" s="66"/>
      <c r="E1163" s="44"/>
      <c r="F1163" s="65"/>
      <c r="G1163" s="119"/>
      <c r="H1163" s="190"/>
      <c r="I1163" s="354" t="str">
        <f t="shared" si="95"/>
        <v>x</v>
      </c>
      <c r="J1163" s="399"/>
      <c r="K1163" s="381"/>
      <c r="L1163" s="411" t="s">
        <v>2396</v>
      </c>
      <c r="M1163" s="68"/>
      <c r="N1163" s="550"/>
      <c r="O1163" s="550"/>
      <c r="P1163" s="359" t="str">
        <f t="shared" si="93"/>
        <v/>
      </c>
    </row>
    <row r="1164" spans="1:16" s="64" customFormat="1" ht="12.75" customHeight="1">
      <c r="A1164" s="106"/>
      <c r="B1164" s="65"/>
      <c r="C1164" s="66"/>
      <c r="D1164" s="66"/>
      <c r="E1164" s="44"/>
      <c r="F1164" s="65"/>
      <c r="G1164" s="119"/>
      <c r="H1164" s="190"/>
      <c r="I1164" s="354" t="str">
        <f t="shared" si="95"/>
        <v>x</v>
      </c>
      <c r="J1164" s="399"/>
      <c r="K1164" s="381"/>
      <c r="L1164" s="411" t="s">
        <v>2397</v>
      </c>
      <c r="M1164" s="68"/>
      <c r="N1164" s="550"/>
      <c r="O1164" s="550"/>
      <c r="P1164" s="359" t="str">
        <f t="shared" si="93"/>
        <v/>
      </c>
    </row>
    <row r="1165" spans="1:16" s="64" customFormat="1" ht="12.75" customHeight="1">
      <c r="A1165" s="106"/>
      <c r="B1165" s="65"/>
      <c r="C1165" s="66"/>
      <c r="D1165" s="66"/>
      <c r="E1165" s="44"/>
      <c r="F1165" s="65"/>
      <c r="G1165" s="119"/>
      <c r="H1165" s="190"/>
      <c r="I1165" s="354" t="str">
        <f t="shared" si="95"/>
        <v>x</v>
      </c>
      <c r="J1165" s="399"/>
      <c r="K1165" s="381"/>
      <c r="L1165" s="411" t="s">
        <v>2859</v>
      </c>
      <c r="M1165" s="68"/>
      <c r="N1165" s="550"/>
      <c r="O1165" s="550"/>
      <c r="P1165" s="359" t="str">
        <f t="shared" si="93"/>
        <v/>
      </c>
    </row>
    <row r="1166" spans="1:16" s="64" customFormat="1" ht="12.75" customHeight="1">
      <c r="A1166" s="106"/>
      <c r="B1166" s="65"/>
      <c r="C1166" s="66"/>
      <c r="D1166" s="66"/>
      <c r="E1166" s="44"/>
      <c r="F1166" s="65"/>
      <c r="G1166" s="119"/>
      <c r="H1166" s="190"/>
      <c r="I1166" s="45" t="s">
        <v>3286</v>
      </c>
      <c r="J1166" s="399"/>
      <c r="K1166" s="381"/>
      <c r="L1166" s="411"/>
      <c r="M1166" s="68"/>
      <c r="N1166" s="550"/>
      <c r="O1166" s="550"/>
      <c r="P1166" s="359" t="str">
        <f t="shared" si="93"/>
        <v/>
      </c>
    </row>
    <row r="1167" spans="1:16" s="64" customFormat="1" ht="12.75" customHeight="1">
      <c r="A1167" s="106"/>
      <c r="B1167" s="65"/>
      <c r="C1167" s="66"/>
      <c r="D1167" s="66"/>
      <c r="E1167" s="44"/>
      <c r="F1167" s="65"/>
      <c r="G1167" s="119"/>
      <c r="H1167" s="190"/>
      <c r="I1167" s="45"/>
      <c r="J1167" s="399"/>
      <c r="K1167" s="381"/>
      <c r="L1167" s="411"/>
      <c r="M1167" s="68"/>
      <c r="N1167" s="550"/>
      <c r="O1167" s="550"/>
      <c r="P1167" s="359" t="str">
        <f t="shared" si="93"/>
        <v/>
      </c>
    </row>
    <row r="1168" spans="1:16" s="64" customFormat="1" ht="12.75" customHeight="1">
      <c r="A1168" s="106"/>
      <c r="B1168" s="65"/>
      <c r="C1168" s="66"/>
      <c r="D1168" s="66"/>
      <c r="E1168" s="44"/>
      <c r="F1168" s="65"/>
      <c r="G1168" s="119"/>
      <c r="H1168" s="190" t="s">
        <v>0</v>
      </c>
      <c r="J1168" s="399" t="s">
        <v>2860</v>
      </c>
      <c r="K1168" s="381"/>
      <c r="L1168" s="411"/>
      <c r="M1168" s="68"/>
      <c r="N1168" s="550"/>
      <c r="O1168" s="550"/>
      <c r="P1168" s="359" t="str">
        <f t="shared" si="93"/>
        <v/>
      </c>
    </row>
    <row r="1169" spans="1:16" s="64" customFormat="1" ht="12.75" customHeight="1">
      <c r="A1169" s="106"/>
      <c r="B1169" s="65"/>
      <c r="C1169" s="66"/>
      <c r="D1169" s="66"/>
      <c r="E1169" s="44"/>
      <c r="F1169" s="65"/>
      <c r="G1169" s="119"/>
      <c r="H1169" s="190"/>
      <c r="I1169" s="45"/>
      <c r="J1169" s="399"/>
      <c r="K1169" s="381"/>
      <c r="L1169" s="411"/>
      <c r="M1169" s="68"/>
      <c r="N1169" s="550"/>
      <c r="O1169" s="550"/>
      <c r="P1169" s="359" t="str">
        <f t="shared" si="93"/>
        <v/>
      </c>
    </row>
    <row r="1170" spans="1:16" s="64" customFormat="1" ht="12.75" customHeight="1">
      <c r="A1170" s="106"/>
      <c r="B1170" s="65"/>
      <c r="C1170" s="66"/>
      <c r="D1170" s="66"/>
      <c r="E1170" s="44"/>
      <c r="F1170" s="65"/>
      <c r="G1170" s="119"/>
      <c r="H1170" s="190"/>
      <c r="I1170" s="354" t="str">
        <f t="shared" ref="I1170:I1207" si="96">IF((K1170=L1170)=TRUE,"○","x")</f>
        <v>x</v>
      </c>
      <c r="J1170" s="399"/>
      <c r="K1170" s="381"/>
      <c r="L1170" s="411" t="s">
        <v>3128</v>
      </c>
      <c r="M1170" s="68"/>
      <c r="N1170" s="550"/>
      <c r="O1170" s="550"/>
      <c r="P1170" s="359" t="str">
        <f t="shared" si="93"/>
        <v/>
      </c>
    </row>
    <row r="1171" spans="1:16" s="64" customFormat="1" ht="12.75" customHeight="1">
      <c r="A1171" s="106"/>
      <c r="B1171" s="65"/>
      <c r="C1171" s="66"/>
      <c r="D1171" s="66"/>
      <c r="E1171" s="44"/>
      <c r="F1171" s="65"/>
      <c r="G1171" s="119"/>
      <c r="H1171" s="190"/>
      <c r="I1171" s="354" t="str">
        <f t="shared" si="96"/>
        <v>x</v>
      </c>
      <c r="J1171" s="399"/>
      <c r="K1171" s="381"/>
      <c r="L1171" s="411" t="s">
        <v>3128</v>
      </c>
      <c r="M1171" s="68"/>
      <c r="N1171" s="550"/>
      <c r="O1171" s="550"/>
      <c r="P1171" s="359" t="str">
        <f t="shared" si="93"/>
        <v/>
      </c>
    </row>
    <row r="1172" spans="1:16" s="64" customFormat="1" ht="12.75" customHeight="1">
      <c r="A1172" s="106"/>
      <c r="B1172" s="65"/>
      <c r="C1172" s="66"/>
      <c r="D1172" s="66"/>
      <c r="E1172" s="44"/>
      <c r="F1172" s="65"/>
      <c r="G1172" s="119"/>
      <c r="H1172" s="190"/>
      <c r="I1172" s="354" t="str">
        <f t="shared" si="96"/>
        <v>x</v>
      </c>
      <c r="J1172" s="399"/>
      <c r="K1172" s="381"/>
      <c r="L1172" s="411" t="s">
        <v>2920</v>
      </c>
      <c r="M1172" s="68"/>
      <c r="N1172" s="550"/>
      <c r="O1172" s="550"/>
      <c r="P1172" s="359" t="str">
        <f t="shared" si="93"/>
        <v/>
      </c>
    </row>
    <row r="1173" spans="1:16" s="64" customFormat="1" ht="12.75" customHeight="1">
      <c r="A1173" s="106"/>
      <c r="B1173" s="65"/>
      <c r="C1173" s="66"/>
      <c r="D1173" s="66"/>
      <c r="E1173" s="44"/>
      <c r="F1173" s="65"/>
      <c r="G1173" s="119"/>
      <c r="H1173" s="190"/>
      <c r="I1173" s="354" t="str">
        <f t="shared" si="96"/>
        <v>x</v>
      </c>
      <c r="J1173" s="399"/>
      <c r="K1173" s="381"/>
      <c r="L1173" s="411" t="s">
        <v>2921</v>
      </c>
      <c r="M1173" s="68"/>
      <c r="N1173" s="550"/>
      <c r="O1173" s="550"/>
      <c r="P1173" s="359" t="str">
        <f t="shared" si="93"/>
        <v/>
      </c>
    </row>
    <row r="1174" spans="1:16" s="64" customFormat="1" ht="12.75" customHeight="1">
      <c r="A1174" s="106"/>
      <c r="B1174" s="65"/>
      <c r="C1174" s="66"/>
      <c r="D1174" s="66"/>
      <c r="E1174" s="44"/>
      <c r="F1174" s="65"/>
      <c r="G1174" s="119"/>
      <c r="H1174" s="190"/>
      <c r="I1174" s="354" t="str">
        <f t="shared" si="96"/>
        <v>x</v>
      </c>
      <c r="J1174" s="399"/>
      <c r="K1174" s="381"/>
      <c r="L1174" s="411" t="s">
        <v>2922</v>
      </c>
      <c r="M1174" s="68"/>
      <c r="N1174" s="550"/>
      <c r="O1174" s="550"/>
      <c r="P1174" s="359" t="str">
        <f t="shared" si="93"/>
        <v/>
      </c>
    </row>
    <row r="1175" spans="1:16" s="64" customFormat="1" ht="12.75" customHeight="1">
      <c r="A1175" s="106"/>
      <c r="B1175" s="65"/>
      <c r="C1175" s="66"/>
      <c r="D1175" s="66"/>
      <c r="E1175" s="44"/>
      <c r="F1175" s="65"/>
      <c r="G1175" s="119"/>
      <c r="H1175" s="190"/>
      <c r="I1175" s="354" t="str">
        <f t="shared" si="96"/>
        <v>x</v>
      </c>
      <c r="J1175" s="399"/>
      <c r="K1175" s="381"/>
      <c r="L1175" s="411" t="s">
        <v>2923</v>
      </c>
      <c r="M1175" s="68"/>
      <c r="N1175" s="550"/>
      <c r="O1175" s="550"/>
      <c r="P1175" s="359" t="str">
        <f t="shared" si="93"/>
        <v/>
      </c>
    </row>
    <row r="1176" spans="1:16" s="64" customFormat="1" ht="12.75" customHeight="1">
      <c r="A1176" s="106"/>
      <c r="B1176" s="65"/>
      <c r="C1176" s="66"/>
      <c r="D1176" s="66"/>
      <c r="E1176" s="44"/>
      <c r="F1176" s="65"/>
      <c r="G1176" s="119"/>
      <c r="H1176" s="190"/>
      <c r="I1176" s="354" t="str">
        <f t="shared" si="96"/>
        <v>x</v>
      </c>
      <c r="J1176" s="399"/>
      <c r="K1176" s="381"/>
      <c r="L1176" s="411" t="s">
        <v>2921</v>
      </c>
      <c r="M1176" s="68"/>
      <c r="N1176" s="550"/>
      <c r="O1176" s="550"/>
      <c r="P1176" s="359" t="str">
        <f t="shared" si="93"/>
        <v/>
      </c>
    </row>
    <row r="1177" spans="1:16" s="64" customFormat="1" ht="12.75" customHeight="1">
      <c r="A1177" s="106"/>
      <c r="B1177" s="65"/>
      <c r="C1177" s="66"/>
      <c r="D1177" s="66"/>
      <c r="E1177" s="44"/>
      <c r="F1177" s="65"/>
      <c r="G1177" s="119"/>
      <c r="H1177" s="190"/>
      <c r="I1177" s="354" t="str">
        <f t="shared" si="96"/>
        <v>x</v>
      </c>
      <c r="J1177" s="399"/>
      <c r="K1177" s="381"/>
      <c r="L1177" s="411" t="s">
        <v>2922</v>
      </c>
      <c r="M1177" s="68"/>
      <c r="N1177" s="550"/>
      <c r="O1177" s="550"/>
      <c r="P1177" s="359" t="str">
        <f t="shared" si="93"/>
        <v/>
      </c>
    </row>
    <row r="1178" spans="1:16" s="64" customFormat="1" ht="12.75" customHeight="1">
      <c r="A1178" s="106"/>
      <c r="B1178" s="65"/>
      <c r="C1178" s="66"/>
      <c r="D1178" s="66"/>
      <c r="E1178" s="44"/>
      <c r="F1178" s="65"/>
      <c r="G1178" s="119"/>
      <c r="H1178" s="190"/>
      <c r="I1178" s="354" t="str">
        <f t="shared" si="96"/>
        <v>x</v>
      </c>
      <c r="J1178" s="399"/>
      <c r="K1178" s="381"/>
      <c r="L1178" s="411" t="s">
        <v>2924</v>
      </c>
      <c r="M1178" s="68"/>
      <c r="N1178" s="550"/>
      <c r="O1178" s="550"/>
      <c r="P1178" s="359" t="str">
        <f t="shared" si="93"/>
        <v/>
      </c>
    </row>
    <row r="1179" spans="1:16" s="64" customFormat="1" ht="12.75" customHeight="1">
      <c r="A1179" s="106"/>
      <c r="B1179" s="65"/>
      <c r="C1179" s="66"/>
      <c r="D1179" s="66"/>
      <c r="E1179" s="44"/>
      <c r="F1179" s="65"/>
      <c r="G1179" s="119"/>
      <c r="H1179" s="190"/>
      <c r="I1179" s="354" t="str">
        <f t="shared" si="96"/>
        <v>x</v>
      </c>
      <c r="J1179" s="399"/>
      <c r="K1179" s="381"/>
      <c r="L1179" s="411" t="s">
        <v>2921</v>
      </c>
      <c r="M1179" s="68"/>
      <c r="N1179" s="550"/>
      <c r="O1179" s="550"/>
      <c r="P1179" s="359" t="str">
        <f t="shared" si="93"/>
        <v/>
      </c>
    </row>
    <row r="1180" spans="1:16" s="64" customFormat="1" ht="12.75" customHeight="1">
      <c r="A1180" s="106"/>
      <c r="B1180" s="65"/>
      <c r="C1180" s="66"/>
      <c r="D1180" s="66"/>
      <c r="E1180" s="44"/>
      <c r="F1180" s="65"/>
      <c r="G1180" s="119"/>
      <c r="H1180" s="190"/>
      <c r="I1180" s="354" t="str">
        <f t="shared" si="96"/>
        <v>x</v>
      </c>
      <c r="J1180" s="399"/>
      <c r="K1180" s="381"/>
      <c r="L1180" s="411" t="s">
        <v>2922</v>
      </c>
      <c r="M1180" s="68"/>
      <c r="N1180" s="550"/>
      <c r="O1180" s="550"/>
      <c r="P1180" s="359" t="str">
        <f t="shared" si="93"/>
        <v/>
      </c>
    </row>
    <row r="1181" spans="1:16" s="64" customFormat="1" ht="12.75" customHeight="1">
      <c r="A1181" s="106"/>
      <c r="B1181" s="65"/>
      <c r="C1181" s="66"/>
      <c r="D1181" s="66"/>
      <c r="E1181" s="44"/>
      <c r="F1181" s="65"/>
      <c r="G1181" s="119"/>
      <c r="H1181" s="190"/>
      <c r="I1181" s="354" t="str">
        <f t="shared" si="96"/>
        <v>x</v>
      </c>
      <c r="J1181" s="399"/>
      <c r="K1181" s="381"/>
      <c r="L1181" s="411" t="s">
        <v>2925</v>
      </c>
      <c r="M1181" s="68"/>
      <c r="N1181" s="550"/>
      <c r="O1181" s="550"/>
      <c r="P1181" s="359" t="str">
        <f t="shared" si="93"/>
        <v/>
      </c>
    </row>
    <row r="1182" spans="1:16" s="64" customFormat="1" ht="12.75" customHeight="1">
      <c r="A1182" s="106"/>
      <c r="B1182" s="65"/>
      <c r="C1182" s="66"/>
      <c r="D1182" s="66"/>
      <c r="E1182" s="44"/>
      <c r="F1182" s="65"/>
      <c r="G1182" s="119"/>
      <c r="H1182" s="190"/>
      <c r="I1182" s="354" t="str">
        <f t="shared" si="96"/>
        <v>x</v>
      </c>
      <c r="J1182" s="399"/>
      <c r="K1182" s="381"/>
      <c r="L1182" s="411" t="s">
        <v>2921</v>
      </c>
      <c r="M1182" s="68"/>
      <c r="N1182" s="550"/>
      <c r="O1182" s="550"/>
      <c r="P1182" s="359" t="str">
        <f t="shared" si="93"/>
        <v/>
      </c>
    </row>
    <row r="1183" spans="1:16" s="64" customFormat="1" ht="12.75" customHeight="1">
      <c r="A1183" s="106"/>
      <c r="B1183" s="65"/>
      <c r="C1183" s="66"/>
      <c r="D1183" s="66"/>
      <c r="E1183" s="44"/>
      <c r="F1183" s="65"/>
      <c r="G1183" s="119"/>
      <c r="H1183" s="190"/>
      <c r="I1183" s="354" t="str">
        <f t="shared" si="96"/>
        <v>x</v>
      </c>
      <c r="J1183" s="399"/>
      <c r="K1183" s="381"/>
      <c r="L1183" s="411" t="s">
        <v>2922</v>
      </c>
      <c r="M1183" s="68"/>
      <c r="N1183" s="550"/>
      <c r="O1183" s="550"/>
      <c r="P1183" s="359" t="str">
        <f t="shared" si="93"/>
        <v/>
      </c>
    </row>
    <row r="1184" spans="1:16" s="64" customFormat="1" ht="12.75" customHeight="1">
      <c r="A1184" s="106"/>
      <c r="B1184" s="65"/>
      <c r="C1184" s="66"/>
      <c r="D1184" s="66"/>
      <c r="E1184" s="44"/>
      <c r="F1184" s="65"/>
      <c r="G1184" s="119"/>
      <c r="H1184" s="190"/>
      <c r="I1184" s="354" t="str">
        <f t="shared" si="96"/>
        <v>x</v>
      </c>
      <c r="J1184" s="399"/>
      <c r="K1184" s="381"/>
      <c r="L1184" s="411" t="s">
        <v>3128</v>
      </c>
      <c r="M1184" s="68"/>
      <c r="N1184" s="550"/>
      <c r="O1184" s="550"/>
      <c r="P1184" s="359" t="str">
        <f t="shared" si="93"/>
        <v/>
      </c>
    </row>
    <row r="1185" spans="1:16" s="64" customFormat="1" ht="12.75" customHeight="1">
      <c r="A1185" s="106"/>
      <c r="B1185" s="65"/>
      <c r="C1185" s="66"/>
      <c r="D1185" s="66"/>
      <c r="E1185" s="44"/>
      <c r="F1185" s="65"/>
      <c r="G1185" s="119"/>
      <c r="H1185" s="190"/>
      <c r="I1185" s="354" t="str">
        <f t="shared" si="96"/>
        <v>x</v>
      </c>
      <c r="J1185" s="399"/>
      <c r="K1185" s="381"/>
      <c r="L1185" s="411" t="s">
        <v>3128</v>
      </c>
      <c r="M1185" s="68"/>
      <c r="N1185" s="550"/>
      <c r="O1185" s="550"/>
      <c r="P1185" s="359" t="str">
        <f t="shared" si="93"/>
        <v/>
      </c>
    </row>
    <row r="1186" spans="1:16" s="64" customFormat="1" ht="12.75" customHeight="1">
      <c r="A1186" s="106"/>
      <c r="B1186" s="65"/>
      <c r="C1186" s="66"/>
      <c r="D1186" s="66"/>
      <c r="E1186" s="44"/>
      <c r="F1186" s="65"/>
      <c r="G1186" s="119"/>
      <c r="H1186" s="190"/>
      <c r="I1186" s="354" t="str">
        <f t="shared" si="96"/>
        <v>x</v>
      </c>
      <c r="J1186" s="399"/>
      <c r="K1186" s="381"/>
      <c r="L1186" s="411" t="s">
        <v>3128</v>
      </c>
      <c r="M1186" s="68"/>
      <c r="N1186" s="550"/>
      <c r="O1186" s="550"/>
      <c r="P1186" s="359" t="str">
        <f t="shared" si="93"/>
        <v/>
      </c>
    </row>
    <row r="1187" spans="1:16" s="64" customFormat="1" ht="12.75" customHeight="1">
      <c r="A1187" s="106"/>
      <c r="B1187" s="65"/>
      <c r="C1187" s="66"/>
      <c r="D1187" s="66"/>
      <c r="E1187" s="44"/>
      <c r="F1187" s="65"/>
      <c r="G1187" s="119"/>
      <c r="H1187" s="190"/>
      <c r="I1187" s="354" t="str">
        <f t="shared" si="96"/>
        <v>x</v>
      </c>
      <c r="J1187" s="399"/>
      <c r="K1187" s="381"/>
      <c r="L1187" s="411" t="s">
        <v>2413</v>
      </c>
      <c r="M1187" s="68"/>
      <c r="N1187" s="550"/>
      <c r="O1187" s="550"/>
      <c r="P1187" s="359" t="str">
        <f t="shared" si="93"/>
        <v/>
      </c>
    </row>
    <row r="1188" spans="1:16" s="64" customFormat="1" ht="12.75" customHeight="1">
      <c r="A1188" s="106"/>
      <c r="B1188" s="65"/>
      <c r="C1188" s="66"/>
      <c r="D1188" s="66"/>
      <c r="E1188" s="44"/>
      <c r="F1188" s="65"/>
      <c r="G1188" s="119"/>
      <c r="H1188" s="190"/>
      <c r="I1188" s="354" t="str">
        <f t="shared" si="96"/>
        <v>x</v>
      </c>
      <c r="J1188" s="399"/>
      <c r="K1188" s="381"/>
      <c r="L1188" s="411" t="s">
        <v>2415</v>
      </c>
      <c r="M1188" s="68"/>
      <c r="N1188" s="550"/>
      <c r="O1188" s="550"/>
      <c r="P1188" s="359" t="str">
        <f t="shared" si="93"/>
        <v/>
      </c>
    </row>
    <row r="1189" spans="1:16" s="64" customFormat="1" ht="12.75" customHeight="1">
      <c r="A1189" s="106"/>
      <c r="B1189" s="65"/>
      <c r="C1189" s="66"/>
      <c r="D1189" s="66"/>
      <c r="E1189" s="44"/>
      <c r="F1189" s="65"/>
      <c r="G1189" s="119"/>
      <c r="H1189" s="190"/>
      <c r="I1189" s="354" t="str">
        <f t="shared" si="96"/>
        <v>x</v>
      </c>
      <c r="J1189" s="399"/>
      <c r="K1189" s="381"/>
      <c r="L1189" s="411" t="s">
        <v>2416</v>
      </c>
      <c r="M1189" s="68"/>
      <c r="N1189" s="550"/>
      <c r="O1189" s="550"/>
      <c r="P1189" s="359" t="str">
        <f t="shared" si="93"/>
        <v/>
      </c>
    </row>
    <row r="1190" spans="1:16" s="64" customFormat="1" ht="12.75" customHeight="1">
      <c r="A1190" s="106"/>
      <c r="B1190" s="65"/>
      <c r="C1190" s="66"/>
      <c r="D1190" s="66"/>
      <c r="E1190" s="44"/>
      <c r="F1190" s="65"/>
      <c r="G1190" s="119"/>
      <c r="H1190" s="190"/>
      <c r="I1190" s="354" t="str">
        <f t="shared" si="96"/>
        <v>x</v>
      </c>
      <c r="J1190" s="399"/>
      <c r="K1190" s="381"/>
      <c r="L1190" s="411" t="s">
        <v>2416</v>
      </c>
      <c r="M1190" s="68"/>
      <c r="N1190" s="550"/>
      <c r="O1190" s="550"/>
      <c r="P1190" s="359" t="str">
        <f t="shared" si="93"/>
        <v/>
      </c>
    </row>
    <row r="1191" spans="1:16" s="64" customFormat="1" ht="12.75" customHeight="1">
      <c r="A1191" s="106"/>
      <c r="B1191" s="65"/>
      <c r="C1191" s="66"/>
      <c r="D1191" s="66"/>
      <c r="E1191" s="44"/>
      <c r="F1191" s="65"/>
      <c r="G1191" s="119"/>
      <c r="H1191" s="190"/>
      <c r="I1191" s="354" t="str">
        <f t="shared" si="96"/>
        <v>x</v>
      </c>
      <c r="J1191" s="399"/>
      <c r="K1191" s="381"/>
      <c r="L1191" s="411" t="s">
        <v>2416</v>
      </c>
      <c r="M1191" s="68"/>
      <c r="N1191" s="550"/>
      <c r="O1191" s="550"/>
      <c r="P1191" s="359" t="str">
        <f t="shared" si="93"/>
        <v/>
      </c>
    </row>
    <row r="1192" spans="1:16" s="64" customFormat="1" ht="12.75" customHeight="1">
      <c r="A1192" s="106"/>
      <c r="B1192" s="65"/>
      <c r="C1192" s="66"/>
      <c r="D1192" s="66"/>
      <c r="E1192" s="44"/>
      <c r="F1192" s="65"/>
      <c r="G1192" s="119"/>
      <c r="H1192" s="190"/>
      <c r="I1192" s="354" t="str">
        <f t="shared" si="96"/>
        <v>x</v>
      </c>
      <c r="J1192" s="399"/>
      <c r="K1192" s="381"/>
      <c r="L1192" s="411" t="s">
        <v>2416</v>
      </c>
      <c r="M1192" s="68"/>
      <c r="N1192" s="550"/>
      <c r="O1192" s="550"/>
      <c r="P1192" s="359" t="str">
        <f t="shared" si="93"/>
        <v/>
      </c>
    </row>
    <row r="1193" spans="1:16" s="64" customFormat="1" ht="12.75" customHeight="1">
      <c r="A1193" s="106"/>
      <c r="B1193" s="65"/>
      <c r="C1193" s="66"/>
      <c r="D1193" s="66"/>
      <c r="E1193" s="44"/>
      <c r="F1193" s="65"/>
      <c r="G1193" s="119"/>
      <c r="H1193" s="190"/>
      <c r="I1193" s="354" t="str">
        <f t="shared" si="96"/>
        <v>x</v>
      </c>
      <c r="J1193" s="399"/>
      <c r="K1193" s="381"/>
      <c r="L1193" s="411" t="s">
        <v>2416</v>
      </c>
      <c r="M1193" s="68"/>
      <c r="N1193" s="550"/>
      <c r="O1193" s="550"/>
      <c r="P1193" s="359" t="str">
        <f t="shared" si="93"/>
        <v/>
      </c>
    </row>
    <row r="1194" spans="1:16" s="64" customFormat="1" ht="12.75" customHeight="1">
      <c r="A1194" s="106"/>
      <c r="B1194" s="65"/>
      <c r="C1194" s="66"/>
      <c r="D1194" s="66"/>
      <c r="E1194" s="44"/>
      <c r="F1194" s="65"/>
      <c r="G1194" s="119"/>
      <c r="H1194" s="190"/>
      <c r="I1194" s="354" t="str">
        <f t="shared" si="96"/>
        <v>x</v>
      </c>
      <c r="J1194" s="399"/>
      <c r="K1194" s="381"/>
      <c r="L1194" s="411" t="s">
        <v>2416</v>
      </c>
      <c r="M1194" s="68"/>
      <c r="N1194" s="550"/>
      <c r="O1194" s="550"/>
      <c r="P1194" s="359" t="str">
        <f t="shared" si="93"/>
        <v/>
      </c>
    </row>
    <row r="1195" spans="1:16" s="64" customFormat="1" ht="12.75" customHeight="1">
      <c r="A1195" s="106"/>
      <c r="B1195" s="65"/>
      <c r="C1195" s="66"/>
      <c r="D1195" s="66"/>
      <c r="E1195" s="44"/>
      <c r="F1195" s="65"/>
      <c r="G1195" s="119"/>
      <c r="H1195" s="190"/>
      <c r="I1195" s="354" t="str">
        <f t="shared" si="96"/>
        <v>x</v>
      </c>
      <c r="J1195" s="399"/>
      <c r="K1195" s="381"/>
      <c r="L1195" s="411" t="s">
        <v>2416</v>
      </c>
      <c r="M1195" s="68"/>
      <c r="N1195" s="550"/>
      <c r="O1195" s="550"/>
      <c r="P1195" s="359" t="str">
        <f t="shared" si="93"/>
        <v/>
      </c>
    </row>
    <row r="1196" spans="1:16" s="64" customFormat="1" ht="12.75" customHeight="1">
      <c r="A1196" s="106"/>
      <c r="B1196" s="65"/>
      <c r="C1196" s="66"/>
      <c r="D1196" s="66"/>
      <c r="E1196" s="44"/>
      <c r="F1196" s="65"/>
      <c r="G1196" s="119"/>
      <c r="H1196" s="190"/>
      <c r="I1196" s="354" t="str">
        <f t="shared" si="96"/>
        <v>x</v>
      </c>
      <c r="J1196" s="399"/>
      <c r="K1196" s="381"/>
      <c r="L1196" s="411" t="s">
        <v>2416</v>
      </c>
      <c r="M1196" s="68"/>
      <c r="N1196" s="550"/>
      <c r="O1196" s="550"/>
      <c r="P1196" s="359" t="str">
        <f t="shared" si="93"/>
        <v/>
      </c>
    </row>
    <row r="1197" spans="1:16" s="64" customFormat="1" ht="12.75" customHeight="1">
      <c r="A1197" s="106"/>
      <c r="B1197" s="65"/>
      <c r="C1197" s="66"/>
      <c r="D1197" s="66"/>
      <c r="E1197" s="44"/>
      <c r="F1197" s="65"/>
      <c r="G1197" s="119"/>
      <c r="H1197" s="190"/>
      <c r="I1197" s="354" t="str">
        <f t="shared" si="96"/>
        <v>x</v>
      </c>
      <c r="J1197" s="399"/>
      <c r="K1197" s="381"/>
      <c r="L1197" s="411" t="s">
        <v>2416</v>
      </c>
      <c r="M1197" s="68"/>
      <c r="N1197" s="550"/>
      <c r="O1197" s="550"/>
      <c r="P1197" s="359" t="str">
        <f t="shared" si="93"/>
        <v/>
      </c>
    </row>
    <row r="1198" spans="1:16" s="64" customFormat="1" ht="12.75" customHeight="1">
      <c r="A1198" s="106"/>
      <c r="B1198" s="65"/>
      <c r="C1198" s="66"/>
      <c r="D1198" s="66"/>
      <c r="E1198" s="44"/>
      <c r="F1198" s="65"/>
      <c r="G1198" s="119"/>
      <c r="H1198" s="190"/>
      <c r="I1198" s="354" t="str">
        <f t="shared" si="96"/>
        <v>x</v>
      </c>
      <c r="J1198" s="399"/>
      <c r="K1198" s="381"/>
      <c r="L1198" s="411" t="s">
        <v>2416</v>
      </c>
      <c r="M1198" s="68"/>
      <c r="N1198" s="550"/>
      <c r="O1198" s="550"/>
      <c r="P1198" s="359" t="str">
        <f t="shared" si="93"/>
        <v/>
      </c>
    </row>
    <row r="1199" spans="1:16" s="64" customFormat="1" ht="12.75" customHeight="1">
      <c r="A1199" s="106"/>
      <c r="B1199" s="65"/>
      <c r="C1199" s="66"/>
      <c r="D1199" s="66"/>
      <c r="E1199" s="44"/>
      <c r="F1199" s="65"/>
      <c r="G1199" s="119"/>
      <c r="H1199" s="190"/>
      <c r="I1199" s="354" t="str">
        <f t="shared" si="96"/>
        <v>x</v>
      </c>
      <c r="J1199" s="399"/>
      <c r="K1199" s="381"/>
      <c r="L1199" s="411" t="s">
        <v>2416</v>
      </c>
      <c r="M1199" s="68"/>
      <c r="N1199" s="550"/>
      <c r="O1199" s="550"/>
      <c r="P1199" s="359" t="str">
        <f t="shared" si="93"/>
        <v/>
      </c>
    </row>
    <row r="1200" spans="1:16" s="64" customFormat="1" ht="12.75" customHeight="1">
      <c r="A1200" s="106"/>
      <c r="B1200" s="65"/>
      <c r="C1200" s="66"/>
      <c r="D1200" s="66"/>
      <c r="E1200" s="44"/>
      <c r="F1200" s="65"/>
      <c r="G1200" s="119"/>
      <c r="H1200" s="190"/>
      <c r="I1200" s="354" t="str">
        <f t="shared" si="96"/>
        <v>x</v>
      </c>
      <c r="J1200" s="399"/>
      <c r="K1200" s="381"/>
      <c r="L1200" s="411" t="s">
        <v>2416</v>
      </c>
      <c r="M1200" s="68"/>
      <c r="N1200" s="550"/>
      <c r="O1200" s="550"/>
      <c r="P1200" s="359" t="str">
        <f t="shared" si="93"/>
        <v/>
      </c>
    </row>
    <row r="1201" spans="1:16" s="64" customFormat="1" ht="12.75" customHeight="1">
      <c r="A1201" s="106"/>
      <c r="B1201" s="65"/>
      <c r="C1201" s="66"/>
      <c r="D1201" s="66"/>
      <c r="E1201" s="44"/>
      <c r="F1201" s="65"/>
      <c r="G1201" s="119"/>
      <c r="H1201" s="190"/>
      <c r="I1201" s="354" t="str">
        <f t="shared" si="96"/>
        <v>x</v>
      </c>
      <c r="J1201" s="399"/>
      <c r="K1201" s="381"/>
      <c r="L1201" s="411" t="s">
        <v>2417</v>
      </c>
      <c r="M1201" s="68"/>
      <c r="N1201" s="550"/>
      <c r="O1201" s="550"/>
      <c r="P1201" s="359" t="str">
        <f t="shared" si="93"/>
        <v/>
      </c>
    </row>
    <row r="1202" spans="1:16" s="64" customFormat="1" ht="12.75" customHeight="1">
      <c r="A1202" s="106"/>
      <c r="B1202" s="65"/>
      <c r="C1202" s="66"/>
      <c r="D1202" s="66"/>
      <c r="E1202" s="44"/>
      <c r="F1202" s="65"/>
      <c r="G1202" s="119"/>
      <c r="H1202" s="190"/>
      <c r="I1202" s="354" t="str">
        <f t="shared" si="96"/>
        <v>x</v>
      </c>
      <c r="J1202" s="399"/>
      <c r="K1202" s="381"/>
      <c r="L1202" s="411" t="s">
        <v>2418</v>
      </c>
      <c r="M1202" s="68"/>
      <c r="N1202" s="550"/>
      <c r="O1202" s="550"/>
      <c r="P1202" s="359" t="str">
        <f t="shared" si="93"/>
        <v/>
      </c>
    </row>
    <row r="1203" spans="1:16" s="64" customFormat="1" ht="12.75" customHeight="1">
      <c r="A1203" s="106"/>
      <c r="B1203" s="65"/>
      <c r="C1203" s="66"/>
      <c r="D1203" s="66"/>
      <c r="E1203" s="44"/>
      <c r="F1203" s="65"/>
      <c r="G1203" s="119"/>
      <c r="H1203" s="190"/>
      <c r="I1203" s="354" t="str">
        <f t="shared" si="96"/>
        <v>x</v>
      </c>
      <c r="J1203" s="399"/>
      <c r="K1203" s="381"/>
      <c r="L1203" s="411" t="s">
        <v>2419</v>
      </c>
      <c r="M1203" s="68"/>
      <c r="N1203" s="550"/>
      <c r="O1203" s="550"/>
      <c r="P1203" s="359" t="str">
        <f t="shared" si="93"/>
        <v/>
      </c>
    </row>
    <row r="1204" spans="1:16" s="64" customFormat="1" ht="12.75" customHeight="1">
      <c r="A1204" s="106"/>
      <c r="B1204" s="65"/>
      <c r="C1204" s="66"/>
      <c r="D1204" s="66"/>
      <c r="E1204" s="44"/>
      <c r="F1204" s="65"/>
      <c r="G1204" s="119"/>
      <c r="H1204" s="190"/>
      <c r="I1204" s="354" t="str">
        <f t="shared" si="96"/>
        <v>x</v>
      </c>
      <c r="J1204" s="399"/>
      <c r="K1204" s="381"/>
      <c r="L1204" s="411" t="s">
        <v>2420</v>
      </c>
      <c r="M1204" s="68"/>
      <c r="N1204" s="550"/>
      <c r="O1204" s="550"/>
      <c r="P1204" s="359" t="str">
        <f t="shared" si="93"/>
        <v/>
      </c>
    </row>
    <row r="1205" spans="1:16" s="64" customFormat="1" ht="12.75" customHeight="1">
      <c r="A1205" s="106"/>
      <c r="B1205" s="65"/>
      <c r="C1205" s="66"/>
      <c r="D1205" s="66"/>
      <c r="E1205" s="44"/>
      <c r="F1205" s="65"/>
      <c r="G1205" s="119"/>
      <c r="H1205" s="190"/>
      <c r="I1205" s="354" t="str">
        <f t="shared" si="96"/>
        <v>x</v>
      </c>
      <c r="J1205" s="399"/>
      <c r="K1205" s="381"/>
      <c r="L1205" s="411" t="s">
        <v>2421</v>
      </c>
      <c r="M1205" s="68"/>
      <c r="N1205" s="550"/>
      <c r="O1205" s="550"/>
      <c r="P1205" s="359" t="str">
        <f t="shared" ref="P1205:P1272" si="97">IF(N1205="","",IF(O1205="","",IF(O1205=N1205,$Q$1,O1205-N1205)))</f>
        <v/>
      </c>
    </row>
    <row r="1206" spans="1:16" s="64" customFormat="1" ht="12.75" customHeight="1">
      <c r="A1206" s="106"/>
      <c r="B1206" s="65"/>
      <c r="C1206" s="66"/>
      <c r="D1206" s="66"/>
      <c r="E1206" s="44"/>
      <c r="F1206" s="65"/>
      <c r="G1206" s="119"/>
      <c r="H1206" s="190"/>
      <c r="I1206" s="354" t="str">
        <f t="shared" si="96"/>
        <v>x</v>
      </c>
      <c r="J1206" s="399"/>
      <c r="K1206" s="381"/>
      <c r="L1206" s="411" t="s">
        <v>2861</v>
      </c>
      <c r="M1206" s="68"/>
      <c r="N1206" s="550"/>
      <c r="O1206" s="550"/>
      <c r="P1206" s="359" t="str">
        <f t="shared" si="97"/>
        <v/>
      </c>
    </row>
    <row r="1207" spans="1:16" s="64" customFormat="1" ht="12.75" customHeight="1">
      <c r="A1207" s="106"/>
      <c r="B1207" s="65"/>
      <c r="C1207" s="66"/>
      <c r="D1207" s="66"/>
      <c r="E1207" s="44"/>
      <c r="F1207" s="65"/>
      <c r="G1207" s="119"/>
      <c r="H1207" s="190"/>
      <c r="I1207" s="354" t="str">
        <f t="shared" si="96"/>
        <v>x</v>
      </c>
      <c r="J1207" s="399"/>
      <c r="K1207" s="381"/>
      <c r="L1207" s="411" t="s">
        <v>2862</v>
      </c>
      <c r="M1207" s="68"/>
      <c r="N1207" s="550"/>
      <c r="O1207" s="550"/>
      <c r="P1207" s="359" t="str">
        <f t="shared" si="97"/>
        <v/>
      </c>
    </row>
    <row r="1208" spans="1:16" s="64" customFormat="1" ht="12.75" customHeight="1">
      <c r="A1208" s="106"/>
      <c r="B1208" s="65"/>
      <c r="C1208" s="66"/>
      <c r="D1208" s="66"/>
      <c r="E1208" s="44"/>
      <c r="F1208" s="65"/>
      <c r="G1208" s="119"/>
      <c r="H1208" s="190"/>
      <c r="I1208" s="45" t="s">
        <v>3286</v>
      </c>
      <c r="J1208" s="399"/>
      <c r="K1208" s="381"/>
      <c r="L1208" s="411"/>
      <c r="M1208" s="68"/>
      <c r="N1208" s="550"/>
      <c r="O1208" s="550"/>
      <c r="P1208" s="359" t="str">
        <f t="shared" si="97"/>
        <v/>
      </c>
    </row>
    <row r="1209" spans="1:16" s="64" customFormat="1" ht="11.25">
      <c r="A1209" s="66" t="str">
        <f ca="1">IF(B1209="","",MAX($A$3:INDIRECT(ADDRESS(ROW()-1,COLUMN(),1)))+1)</f>
        <v/>
      </c>
      <c r="B1209" s="65"/>
      <c r="C1209" s="66" t="str">
        <f ca="1">IF(B1209="",IF(D1209="","",MAX(INDIRECT(ADDRESS(2+MATCH(MAX($A$3:$A1087),$A$3:$A1087),COLUMN(),1)):INDIRECT(ADDRESS(ROW()-1,COLUMN(),1)))+1),1)</f>
        <v/>
      </c>
      <c r="D1209" s="66"/>
      <c r="E1209" s="44"/>
      <c r="F1209" s="65"/>
      <c r="G1209" s="119"/>
      <c r="H1209" s="190"/>
      <c r="I1209" s="45"/>
      <c r="J1209" s="399"/>
      <c r="K1209" s="381"/>
      <c r="L1209" s="411"/>
      <c r="M1209" s="68"/>
      <c r="N1209" s="550"/>
      <c r="O1209" s="550"/>
      <c r="P1209" s="359" t="str">
        <f t="shared" si="97"/>
        <v/>
      </c>
    </row>
    <row r="1210" spans="1:16" s="64" customFormat="1" ht="11.25">
      <c r="A1210" s="66" t="str">
        <f ca="1">IF(B1210="","",MAX($A$3:INDIRECT(ADDRESS(ROW()-1,COLUMN(),1)))+1)</f>
        <v/>
      </c>
      <c r="B1210" s="65"/>
      <c r="C1210" s="66" t="str">
        <f ca="1">IF(B1210="",IF(D1210="","",MAX(INDIRECT(ADDRESS(2+MATCH(MAX($A$3:$A1209),$A$3:$A1209),COLUMN(),1)):INDIRECT(ADDRESS(ROW()-1,COLUMN(),1)))+1),1)</f>
        <v/>
      </c>
      <c r="D1210" s="66"/>
      <c r="E1210" s="44"/>
      <c r="F1210" s="65"/>
      <c r="G1210" s="119"/>
      <c r="H1210" s="190" t="s">
        <v>96</v>
      </c>
      <c r="I1210" s="45" t="s">
        <v>3435</v>
      </c>
      <c r="J1210" s="399"/>
      <c r="K1210" s="381"/>
      <c r="L1210" s="411"/>
      <c r="M1210" s="68"/>
      <c r="N1210" s="550"/>
      <c r="O1210" s="550"/>
      <c r="P1210" s="359" t="str">
        <f t="shared" si="97"/>
        <v/>
      </c>
    </row>
    <row r="1211" spans="1:16" s="64" customFormat="1" ht="11.25">
      <c r="A1211" s="66" t="str">
        <f ca="1">IF(B1211="","",MAX($A$3:INDIRECT(ADDRESS(ROW()-1,COLUMN(),1)))+1)</f>
        <v/>
      </c>
      <c r="B1211" s="65"/>
      <c r="C1211" s="66" t="str">
        <f ca="1">IF(B1211="",IF(D1211="","",MAX(INDIRECT(ADDRESS(2+MATCH(MAX($A$3:$A1210),$A$3:$A1210),COLUMN(),1)):INDIRECT(ADDRESS(ROW()-1,COLUMN(),1)))+1),1)</f>
        <v/>
      </c>
      <c r="D1211" s="66"/>
      <c r="E1211" s="44"/>
      <c r="F1211" s="65"/>
      <c r="G1211" s="119"/>
      <c r="H1211" s="190" t="s">
        <v>216</v>
      </c>
      <c r="J1211" s="399" t="s">
        <v>1585</v>
      </c>
      <c r="K1211" s="381"/>
      <c r="L1211" s="411"/>
      <c r="M1211" s="68"/>
      <c r="N1211" s="550"/>
      <c r="O1211" s="550"/>
      <c r="P1211" s="359" t="str">
        <f t="shared" si="97"/>
        <v/>
      </c>
    </row>
    <row r="1212" spans="1:16" s="64" customFormat="1" ht="11.25">
      <c r="A1212" s="66"/>
      <c r="B1212" s="65"/>
      <c r="C1212" s="66"/>
      <c r="D1212" s="66"/>
      <c r="E1212" s="44"/>
      <c r="F1212" s="65"/>
      <c r="G1212" s="119"/>
      <c r="H1212" s="190"/>
      <c r="I1212" s="354" t="str">
        <f t="shared" ref="I1212" si="98">IF((K1212=L1212)=TRUE,"○","x")</f>
        <v>x</v>
      </c>
      <c r="J1212" s="399"/>
      <c r="K1212" s="381"/>
      <c r="L1212" s="411" t="s">
        <v>2927</v>
      </c>
      <c r="M1212" s="68"/>
      <c r="N1212" s="550"/>
      <c r="O1212" s="550"/>
      <c r="P1212" s="359" t="str">
        <f t="shared" si="97"/>
        <v/>
      </c>
    </row>
    <row r="1213" spans="1:16" s="64" customFormat="1" ht="12.75" customHeight="1">
      <c r="A1213" s="66"/>
      <c r="B1213" s="65"/>
      <c r="C1213" s="66"/>
      <c r="D1213" s="66"/>
      <c r="E1213" s="44"/>
      <c r="F1213" s="65"/>
      <c r="G1213" s="119"/>
      <c r="H1213" s="190"/>
      <c r="I1213" s="45" t="s">
        <v>4502</v>
      </c>
      <c r="J1213" s="399"/>
      <c r="K1213" s="381"/>
      <c r="L1213" s="411"/>
      <c r="M1213" s="68"/>
      <c r="N1213" s="550"/>
      <c r="O1213" s="550"/>
      <c r="P1213" s="359" t="str">
        <f t="shared" si="97"/>
        <v/>
      </c>
    </row>
    <row r="1214" spans="1:16" s="64" customFormat="1" ht="11.25">
      <c r="A1214" s="66"/>
      <c r="B1214" s="65"/>
      <c r="C1214" s="66"/>
      <c r="D1214" s="66"/>
      <c r="E1214" s="44"/>
      <c r="F1214" s="65"/>
      <c r="G1214" s="119"/>
      <c r="H1214" s="190"/>
      <c r="I1214" s="354"/>
      <c r="J1214" s="399"/>
      <c r="K1214" s="381"/>
      <c r="L1214" s="411"/>
      <c r="M1214" s="68"/>
      <c r="N1214" s="550"/>
      <c r="O1214" s="550"/>
      <c r="P1214" s="359" t="str">
        <f t="shared" si="97"/>
        <v/>
      </c>
    </row>
    <row r="1215" spans="1:16" s="64" customFormat="1" ht="11.25">
      <c r="A1215" s="66" t="str">
        <f ca="1">IF(B1215="","",MAX($A$3:INDIRECT(ADDRESS(ROW()-1,COLUMN(),1)))+1)</f>
        <v/>
      </c>
      <c r="B1215" s="65"/>
      <c r="C1215" s="66" t="str">
        <f ca="1">IF(B1215="",IF(D1215="","",MAX(INDIRECT(ADDRESS(2+MATCH(MAX($A$3:$A1211),$A$3:$A1211),COLUMN(),1)):INDIRECT(ADDRESS(ROW()-1,COLUMN(),1)))+1),1)</f>
        <v/>
      </c>
      <c r="D1215" s="66"/>
      <c r="E1215" s="44"/>
      <c r="F1215" s="65"/>
      <c r="G1215" s="119"/>
      <c r="H1215" s="190" t="s">
        <v>216</v>
      </c>
      <c r="J1215" s="399" t="s">
        <v>217</v>
      </c>
      <c r="K1215" s="381"/>
      <c r="L1215" s="411"/>
      <c r="M1215" s="68"/>
      <c r="N1215" s="550"/>
      <c r="O1215" s="550"/>
      <c r="P1215" s="359" t="str">
        <f t="shared" si="97"/>
        <v/>
      </c>
    </row>
    <row r="1216" spans="1:16" s="64" customFormat="1" ht="12.75" customHeight="1">
      <c r="A1216" s="106" t="str">
        <f ca="1">IF(B1216="","",MAX($A$3:INDIRECT(ADDRESS(ROW()-1,COLUMN(),1)))+1)</f>
        <v/>
      </c>
      <c r="B1216" s="65"/>
      <c r="C1216" s="66" t="str">
        <f ca="1">IF(B1216="",IF(D1216="","",MAX(INDIRECT(ADDRESS(2+MATCH(MAX($A$489:$A1215),$A$489:$A1215),COLUMN(),1)):INDIRECT(ADDRESS(ROW()-1,COLUMN(),1)))+1),1)</f>
        <v/>
      </c>
      <c r="D1216" s="66"/>
      <c r="E1216" s="44"/>
      <c r="F1216" s="65"/>
      <c r="G1216" s="119"/>
      <c r="H1216" s="190" t="s">
        <v>0</v>
      </c>
      <c r="J1216" s="399" t="s">
        <v>735</v>
      </c>
      <c r="K1216" s="381"/>
      <c r="L1216" s="411"/>
      <c r="M1216" s="68"/>
      <c r="N1216" s="550"/>
      <c r="O1216" s="550"/>
      <c r="P1216" s="359" t="str">
        <f t="shared" si="97"/>
        <v/>
      </c>
    </row>
    <row r="1217" spans="1:16" s="64" customFormat="1" ht="12.75" customHeight="1">
      <c r="A1217" s="106" t="str">
        <f ca="1">IF(B1217="","",MAX($A$3:INDIRECT(ADDRESS(ROW()-1,COLUMN(),1)))+1)</f>
        <v/>
      </c>
      <c r="B1217" s="65"/>
      <c r="C1217" s="66" t="str">
        <f ca="1">IF(B1217="",IF(D1217="","",MAX(INDIRECT(ADDRESS(2+MATCH(MAX($A$489:$A1216),$A$489:$A1216),COLUMN(),1)):INDIRECT(ADDRESS(ROW()-1,COLUMN(),1)))+1),1)</f>
        <v/>
      </c>
      <c r="D1217" s="66"/>
      <c r="E1217" s="44"/>
      <c r="F1217" s="65"/>
      <c r="G1217" s="119"/>
      <c r="H1217" s="190"/>
      <c r="I1217" s="354" t="str">
        <f t="shared" ref="I1217" si="99">IF((K1217=L1217)=TRUE,"○","x")</f>
        <v>x</v>
      </c>
      <c r="J1217" s="399"/>
      <c r="K1217" s="381"/>
      <c r="L1217" s="411" t="s">
        <v>2864</v>
      </c>
      <c r="M1217" s="68"/>
      <c r="N1217" s="550"/>
      <c r="O1217" s="550"/>
      <c r="P1217" s="359" t="str">
        <f t="shared" si="97"/>
        <v/>
      </c>
    </row>
    <row r="1218" spans="1:16" s="64" customFormat="1" ht="12.75" customHeight="1">
      <c r="A1218" s="106"/>
      <c r="B1218" s="65"/>
      <c r="C1218" s="66"/>
      <c r="D1218" s="66"/>
      <c r="E1218" s="44"/>
      <c r="F1218" s="65"/>
      <c r="G1218" s="119"/>
      <c r="H1218" s="190"/>
      <c r="I1218" s="354" t="s">
        <v>4504</v>
      </c>
      <c r="J1218" s="399"/>
      <c r="K1218" s="381"/>
      <c r="L1218" s="411"/>
      <c r="M1218" s="68"/>
      <c r="N1218" s="550"/>
      <c r="O1218" s="550"/>
      <c r="P1218" s="359" t="str">
        <f t="shared" si="97"/>
        <v/>
      </c>
    </row>
    <row r="1219" spans="1:16" s="64" customFormat="1" ht="12.75" customHeight="1">
      <c r="A1219" s="106"/>
      <c r="B1219" s="65"/>
      <c r="C1219" s="66"/>
      <c r="D1219" s="66"/>
      <c r="E1219" s="44"/>
      <c r="F1219" s="65"/>
      <c r="G1219" s="119"/>
      <c r="H1219" s="190"/>
      <c r="I1219" s="45"/>
      <c r="J1219" s="399"/>
      <c r="K1219" s="381"/>
      <c r="L1219" s="411"/>
      <c r="M1219" s="44"/>
      <c r="N1219" s="552"/>
      <c r="O1219" s="552"/>
      <c r="P1219" s="359"/>
    </row>
    <row r="1220" spans="1:16" s="64" customFormat="1" ht="12.75" customHeight="1">
      <c r="A1220" s="66"/>
      <c r="B1220" s="65"/>
      <c r="C1220" s="66"/>
      <c r="D1220" s="66"/>
      <c r="E1220" s="44"/>
      <c r="F1220" s="65"/>
      <c r="G1220" s="119"/>
      <c r="H1220" s="321"/>
      <c r="I1220" s="354" t="s">
        <v>6149</v>
      </c>
      <c r="J1220" s="399"/>
      <c r="K1220" s="381"/>
      <c r="L1220" s="391"/>
      <c r="M1220" s="44"/>
      <c r="N1220" s="550"/>
      <c r="O1220" s="550"/>
      <c r="P1220" s="359"/>
    </row>
    <row r="1221" spans="1:16" s="64" customFormat="1" ht="12.75" customHeight="1">
      <c r="A1221" s="66"/>
      <c r="B1221" s="65"/>
      <c r="C1221" s="66"/>
      <c r="D1221" s="66"/>
      <c r="E1221" s="44"/>
      <c r="F1221" s="65"/>
      <c r="G1221" s="119"/>
      <c r="H1221" s="321" t="s">
        <v>5944</v>
      </c>
      <c r="I1221" s="354"/>
      <c r="J1221" s="399" t="s">
        <v>6150</v>
      </c>
      <c r="K1221" s="381"/>
      <c r="L1221" s="411"/>
      <c r="M1221" s="44"/>
      <c r="N1221" s="550"/>
      <c r="O1221" s="550"/>
      <c r="P1221" s="359"/>
    </row>
    <row r="1222" spans="1:16" s="64" customFormat="1" ht="12.75" customHeight="1">
      <c r="A1222" s="106" t="str">
        <f ca="1">IF(B1222="","",MAX($A$3:INDIRECT(ADDRESS(ROW()-1,COLUMN(),1)))+1)</f>
        <v/>
      </c>
      <c r="B1222" s="65"/>
      <c r="C1222" s="66" t="str">
        <f ca="1">IF(B1222="",IF(D1222="","",MAX(INDIRECT(ADDRESS(2+MATCH(MAX($A$299:$A1217),$A$299:$A1217),COLUMN(),1)):INDIRECT(ADDRESS(ROW()-1,COLUMN(),1)))+1),1)</f>
        <v/>
      </c>
      <c r="D1222" s="66"/>
      <c r="E1222" s="44"/>
      <c r="F1222" s="65"/>
      <c r="G1222" s="119"/>
      <c r="H1222" s="190"/>
      <c r="I1222" s="45"/>
      <c r="J1222" s="399"/>
      <c r="K1222" s="381"/>
      <c r="L1222" s="411"/>
      <c r="M1222" s="68"/>
      <c r="N1222" s="551"/>
      <c r="O1222" s="551"/>
      <c r="P1222" s="360" t="str">
        <f t="shared" si="97"/>
        <v/>
      </c>
    </row>
    <row r="1223" spans="1:16" s="64" customFormat="1" ht="12.75" customHeight="1">
      <c r="A1223" s="106" t="str">
        <f ca="1">IF(B1223="","",MAX($A$3:INDIRECT(ADDRESS(ROW()-1,COLUMN(),1)))+1)</f>
        <v/>
      </c>
      <c r="B1223" s="65"/>
      <c r="C1223" s="66" t="str">
        <f ca="1">IF(B1223="",IF(D1223="","",MAX(INDIRECT(ADDRESS(2+MATCH(MAX($A$299:$A1222),$A$299:$A1222),COLUMN(),1)):INDIRECT(ADDRESS(ROW()-1,COLUMN(),1)))+1),1)</f>
        <v/>
      </c>
      <c r="D1223" s="66"/>
      <c r="E1223" s="48" t="s">
        <v>1039</v>
      </c>
      <c r="F1223" s="60" t="s">
        <v>1043</v>
      </c>
      <c r="G1223" s="130">
        <v>3</v>
      </c>
      <c r="H1223" s="299" t="s">
        <v>603</v>
      </c>
      <c r="I1223" s="49" t="s">
        <v>3478</v>
      </c>
      <c r="J1223" s="400"/>
      <c r="K1223" s="384"/>
      <c r="L1223" s="410"/>
      <c r="M1223" s="62"/>
      <c r="N1223" s="550"/>
      <c r="O1223" s="549"/>
      <c r="P1223" s="359" t="str">
        <f t="shared" si="97"/>
        <v/>
      </c>
    </row>
    <row r="1224" spans="1:16" s="64" customFormat="1" ht="12.75" customHeight="1">
      <c r="A1224" s="106"/>
      <c r="B1224" s="65"/>
      <c r="C1224" s="66"/>
      <c r="D1224" s="66"/>
      <c r="E1224" s="44"/>
      <c r="F1224" s="65"/>
      <c r="G1224" s="119"/>
      <c r="H1224" s="190" t="s">
        <v>0</v>
      </c>
      <c r="J1224" s="399" t="s">
        <v>3123</v>
      </c>
      <c r="K1224" s="381"/>
      <c r="L1224" s="411"/>
      <c r="M1224" s="68"/>
      <c r="N1224" s="550"/>
      <c r="O1224" s="550"/>
      <c r="P1224" s="359" t="str">
        <f t="shared" si="97"/>
        <v/>
      </c>
    </row>
    <row r="1225" spans="1:16" s="64" customFormat="1" ht="12.75" customHeight="1">
      <c r="A1225" s="106"/>
      <c r="B1225" s="65"/>
      <c r="C1225" s="66"/>
      <c r="D1225" s="66"/>
      <c r="E1225" s="44"/>
      <c r="F1225" s="65"/>
      <c r="G1225" s="119"/>
      <c r="H1225" s="190"/>
      <c r="I1225" s="354" t="str">
        <f t="shared" ref="I1225:I1226" si="100">IF((K1225=L1225)=TRUE,"○","x")</f>
        <v>x</v>
      </c>
      <c r="J1225" s="399"/>
      <c r="K1225" s="381"/>
      <c r="L1225" s="411" t="s">
        <v>2785</v>
      </c>
      <c r="M1225" s="68"/>
      <c r="N1225" s="550"/>
      <c r="O1225" s="550"/>
      <c r="P1225" s="359" t="str">
        <f t="shared" si="97"/>
        <v/>
      </c>
    </row>
    <row r="1226" spans="1:16" s="64" customFormat="1" ht="12.75" customHeight="1">
      <c r="A1226" s="106"/>
      <c r="B1226" s="65"/>
      <c r="C1226" s="66"/>
      <c r="D1226" s="66"/>
      <c r="E1226" s="44"/>
      <c r="F1226" s="65"/>
      <c r="G1226" s="119"/>
      <c r="H1226" s="190"/>
      <c r="I1226" s="354" t="str">
        <f t="shared" si="100"/>
        <v>x</v>
      </c>
      <c r="J1226" s="399"/>
      <c r="K1226" s="381"/>
      <c r="L1226" s="411" t="s">
        <v>1655</v>
      </c>
      <c r="M1226" s="68"/>
      <c r="N1226" s="550"/>
      <c r="O1226" s="550"/>
      <c r="P1226" s="359" t="str">
        <f t="shared" si="97"/>
        <v/>
      </c>
    </row>
    <row r="1227" spans="1:16" s="64" customFormat="1" ht="12.75" customHeight="1">
      <c r="A1227" s="106"/>
      <c r="B1227" s="65"/>
      <c r="C1227" s="66"/>
      <c r="D1227" s="66"/>
      <c r="E1227" s="44"/>
      <c r="F1227" s="65"/>
      <c r="G1227" s="119"/>
      <c r="H1227" s="190"/>
      <c r="I1227" s="354" t="s">
        <v>3344</v>
      </c>
      <c r="J1227" s="399"/>
      <c r="K1227" s="381"/>
      <c r="L1227" s="411"/>
      <c r="M1227" s="68"/>
      <c r="N1227" s="550"/>
      <c r="O1227" s="550"/>
      <c r="P1227" s="359" t="str">
        <f t="shared" si="97"/>
        <v/>
      </c>
    </row>
    <row r="1228" spans="1:16" s="64" customFormat="1" ht="12.75" customHeight="1">
      <c r="A1228" s="106"/>
      <c r="B1228" s="65"/>
      <c r="C1228" s="66"/>
      <c r="D1228" s="66"/>
      <c r="E1228" s="44"/>
      <c r="F1228" s="65"/>
      <c r="G1228" s="119"/>
      <c r="H1228" s="190"/>
      <c r="I1228" s="45"/>
      <c r="J1228" s="399"/>
      <c r="K1228" s="381"/>
      <c r="L1228" s="411"/>
      <c r="M1228" s="68"/>
      <c r="N1228" s="550"/>
      <c r="O1228" s="550"/>
      <c r="P1228" s="359" t="str">
        <f t="shared" si="97"/>
        <v/>
      </c>
    </row>
    <row r="1229" spans="1:16" s="64" customFormat="1" ht="12.75" customHeight="1">
      <c r="A1229" s="106"/>
      <c r="B1229" s="65"/>
      <c r="C1229" s="66"/>
      <c r="D1229" s="66"/>
      <c r="E1229" s="44"/>
      <c r="F1229" s="65"/>
      <c r="G1229" s="119"/>
      <c r="H1229" s="190" t="s">
        <v>5944</v>
      </c>
      <c r="I1229" s="45"/>
      <c r="J1229" s="399" t="s">
        <v>6154</v>
      </c>
      <c r="K1229" s="381"/>
      <c r="L1229" s="411"/>
      <c r="M1229" s="68"/>
      <c r="N1229" s="550"/>
      <c r="O1229" s="550"/>
      <c r="P1229" s="359"/>
    </row>
    <row r="1230" spans="1:16" s="64" customFormat="1" ht="12.75" customHeight="1">
      <c r="A1230" s="106" t="str">
        <f ca="1">IF(B1230="","",MAX($A$3:INDIRECT(ADDRESS(ROW()-1,COLUMN(),1)))+1)</f>
        <v/>
      </c>
      <c r="B1230" s="65"/>
      <c r="C1230" s="66" t="str">
        <f ca="1">IF(B1230="",IF(D1230="","",MAX(INDIRECT(ADDRESS(2+MATCH(MAX($A$299:$A1223),$A$299:$A1223),COLUMN(),1)):INDIRECT(ADDRESS(ROW()-1,COLUMN(),1)))+1),1)</f>
        <v/>
      </c>
      <c r="D1230" s="66"/>
      <c r="E1230" s="44"/>
      <c r="F1230" s="65"/>
      <c r="G1230" s="119"/>
      <c r="H1230" s="190" t="s">
        <v>0</v>
      </c>
      <c r="J1230" s="399" t="s">
        <v>1606</v>
      </c>
      <c r="K1230" s="381"/>
      <c r="L1230" s="411"/>
      <c r="M1230" s="68"/>
      <c r="N1230" s="550"/>
      <c r="O1230" s="550"/>
      <c r="P1230" s="359" t="str">
        <f t="shared" si="97"/>
        <v/>
      </c>
    </row>
    <row r="1231" spans="1:16" s="64" customFormat="1" ht="12.75" customHeight="1">
      <c r="A1231" s="106"/>
      <c r="B1231" s="65"/>
      <c r="C1231" s="66"/>
      <c r="D1231" s="66"/>
      <c r="E1231" s="44"/>
      <c r="F1231" s="65"/>
      <c r="G1231" s="119"/>
      <c r="H1231" s="190"/>
      <c r="I1231" s="354" t="str">
        <f t="shared" ref="I1231" si="101">IF((K1231=L1231)=TRUE,"○","x")</f>
        <v>x</v>
      </c>
      <c r="J1231" s="399"/>
      <c r="K1231" s="381"/>
      <c r="L1231" s="411" t="s">
        <v>2931</v>
      </c>
      <c r="M1231" s="68"/>
      <c r="N1231" s="550"/>
      <c r="O1231" s="550"/>
      <c r="P1231" s="359" t="str">
        <f t="shared" si="97"/>
        <v/>
      </c>
    </row>
    <row r="1232" spans="1:16" s="64" customFormat="1" ht="12.75" customHeight="1">
      <c r="A1232" s="66"/>
      <c r="B1232" s="65"/>
      <c r="C1232" s="66"/>
      <c r="D1232" s="66"/>
      <c r="E1232" s="44"/>
      <c r="F1232" s="65"/>
      <c r="G1232" s="119"/>
      <c r="H1232" s="190"/>
      <c r="I1232" s="45" t="s">
        <v>4502</v>
      </c>
      <c r="J1232" s="399"/>
      <c r="K1232" s="381"/>
      <c r="L1232" s="411"/>
      <c r="M1232" s="68"/>
      <c r="N1232" s="550"/>
      <c r="O1232" s="550"/>
      <c r="P1232" s="359" t="str">
        <f t="shared" ref="P1232" si="102">IF(N1232="","",IF(O1232="","",IF(O1232=N1232,$Q$1,O1232-N1232)))</f>
        <v/>
      </c>
    </row>
    <row r="1233" spans="1:16" s="64" customFormat="1" ht="12.75" customHeight="1">
      <c r="A1233" s="106"/>
      <c r="B1233" s="65"/>
      <c r="C1233" s="66"/>
      <c r="D1233" s="66"/>
      <c r="E1233" s="44"/>
      <c r="F1233" s="65"/>
      <c r="G1233" s="119"/>
      <c r="H1233" s="190"/>
      <c r="I1233" s="354"/>
      <c r="J1233" s="399"/>
      <c r="K1233" s="381"/>
      <c r="L1233" s="411"/>
      <c r="M1233" s="68"/>
      <c r="N1233" s="550"/>
      <c r="O1233" s="550"/>
      <c r="P1233" s="359" t="str">
        <f t="shared" si="97"/>
        <v/>
      </c>
    </row>
    <row r="1234" spans="1:16" s="64" customFormat="1" ht="12.75" customHeight="1">
      <c r="A1234" s="106" t="str">
        <f ca="1">IF(B1234="","",MAX($A$3:INDIRECT(ADDRESS(ROW()-1,COLUMN(),1)))+1)</f>
        <v/>
      </c>
      <c r="B1234" s="65"/>
      <c r="C1234" s="66" t="str">
        <f ca="1">IF(B1234="",IF(D1234="","",MAX(INDIRECT(ADDRESS(2+MATCH(MAX($A$299:$A1230),$A$299:$A1230),COLUMN(),1)):INDIRECT(ADDRESS(ROW()-1,COLUMN(),1)))+1),1)</f>
        <v/>
      </c>
      <c r="D1234" s="66"/>
      <c r="E1234" s="44"/>
      <c r="F1234" s="65"/>
      <c r="G1234" s="119"/>
      <c r="H1234" s="190" t="s">
        <v>0</v>
      </c>
      <c r="J1234" s="399" t="s">
        <v>177</v>
      </c>
      <c r="K1234" s="381"/>
      <c r="L1234" s="411"/>
      <c r="M1234" s="68"/>
      <c r="N1234" s="550"/>
      <c r="O1234" s="550"/>
      <c r="P1234" s="359" t="str">
        <f t="shared" si="97"/>
        <v/>
      </c>
    </row>
    <row r="1235" spans="1:16" s="64" customFormat="1" ht="12.75" customHeight="1">
      <c r="A1235" s="106" t="str">
        <f ca="1">IF(B1235="","",MAX($A$3:INDIRECT(ADDRESS(ROW()-1,COLUMN(),1)))+1)</f>
        <v/>
      </c>
      <c r="B1235" s="65"/>
      <c r="C1235" s="66" t="str">
        <f ca="1">IF(B1235="",IF(D1235="","",MAX(INDIRECT(ADDRESS(2+MATCH(MAX($A$299:$A1234),$A$299:$A1234),COLUMN(),1)):INDIRECT(ADDRESS(ROW()-1,COLUMN(),1)))+1),1)</f>
        <v/>
      </c>
      <c r="D1235" s="66"/>
      <c r="E1235" s="44"/>
      <c r="F1235" s="65"/>
      <c r="G1235" s="119"/>
      <c r="H1235" s="297"/>
      <c r="I1235" s="45"/>
      <c r="J1235" s="399"/>
      <c r="K1235" s="381" t="s">
        <v>3512</v>
      </c>
      <c r="L1235" s="411" t="s">
        <v>3512</v>
      </c>
      <c r="M1235" s="68"/>
      <c r="N1235" s="550"/>
      <c r="O1235" s="550"/>
      <c r="P1235" s="359" t="str">
        <f t="shared" si="97"/>
        <v/>
      </c>
    </row>
    <row r="1236" spans="1:16" s="64" customFormat="1" ht="12.75" customHeight="1">
      <c r="A1236" s="106" t="str">
        <f ca="1">IF(B1236="","",MAX($A$3:INDIRECT(ADDRESS(ROW()-1,COLUMN(),1)))+1)</f>
        <v/>
      </c>
      <c r="B1236" s="65"/>
      <c r="C1236" s="66" t="str">
        <f ca="1">IF(B1236="",IF(D1236="","",MAX(INDIRECT(ADDRESS(2+MATCH(MAX($A$489:$A1235),$A$489:$A1235),COLUMN(),1)):INDIRECT(ADDRESS(ROW()-1,COLUMN(),1)))+1),1)</f>
        <v/>
      </c>
      <c r="D1236" s="66"/>
      <c r="E1236" s="44"/>
      <c r="F1236" s="65"/>
      <c r="G1236" s="119"/>
      <c r="H1236" s="190"/>
      <c r="I1236" s="45"/>
      <c r="J1236" s="399" t="s">
        <v>3369</v>
      </c>
      <c r="K1236" s="381"/>
      <c r="L1236" s="411"/>
      <c r="M1236" s="68"/>
      <c r="N1236" s="550"/>
      <c r="O1236" s="550"/>
      <c r="P1236" s="359" t="str">
        <f t="shared" si="97"/>
        <v/>
      </c>
    </row>
    <row r="1237" spans="1:16" s="64" customFormat="1" ht="12.75" customHeight="1">
      <c r="A1237" s="106" t="str">
        <f ca="1">IF(B1237="","",MAX($A$3:INDIRECT(ADDRESS(ROW()-1,COLUMN(),1)))+1)</f>
        <v/>
      </c>
      <c r="B1237" s="65"/>
      <c r="C1237" s="66" t="str">
        <f ca="1">IF(B1237="",IF(D1237="","",MAX(INDIRECT(ADDRESS(2+MATCH(MAX($A$489:$A1236),$A$489:$A1236),COLUMN(),1)):INDIRECT(ADDRESS(ROW()-1,COLUMN(),1)))+1),1)</f>
        <v/>
      </c>
      <c r="D1237" s="66"/>
      <c r="E1237" s="44"/>
      <c r="F1237" s="65"/>
      <c r="G1237" s="119"/>
      <c r="H1237" s="190"/>
      <c r="I1237" s="45"/>
      <c r="J1237" s="399"/>
      <c r="K1237" s="381"/>
      <c r="L1237" s="411" t="s">
        <v>6163</v>
      </c>
      <c r="M1237" s="68"/>
      <c r="N1237" s="550"/>
      <c r="O1237" s="550"/>
      <c r="P1237" s="359" t="str">
        <f t="shared" si="97"/>
        <v/>
      </c>
    </row>
    <row r="1238" spans="1:16" s="64" customFormat="1" ht="12.75" customHeight="1">
      <c r="A1238" s="106"/>
      <c r="B1238" s="65"/>
      <c r="C1238" s="66"/>
      <c r="D1238" s="66"/>
      <c r="E1238" s="44"/>
      <c r="F1238" s="65"/>
      <c r="G1238" s="119"/>
      <c r="H1238" s="190"/>
      <c r="I1238" s="45"/>
      <c r="J1238" s="399"/>
      <c r="K1238" s="381"/>
      <c r="L1238" s="411"/>
      <c r="M1238" s="68"/>
      <c r="N1238" s="550"/>
      <c r="O1238" s="550"/>
      <c r="P1238" s="359" t="str">
        <f t="shared" si="97"/>
        <v/>
      </c>
    </row>
    <row r="1239" spans="1:16" s="64" customFormat="1" ht="12.75" customHeight="1">
      <c r="A1239" s="106"/>
      <c r="B1239" s="65"/>
      <c r="C1239" s="66"/>
      <c r="D1239" s="66"/>
      <c r="E1239" s="44"/>
      <c r="F1239" s="65"/>
      <c r="G1239" s="119"/>
      <c r="H1239" s="190"/>
      <c r="I1239" s="45"/>
      <c r="J1239" s="399"/>
      <c r="K1239" s="381"/>
      <c r="L1239" s="411" t="s">
        <v>2546</v>
      </c>
      <c r="M1239" s="68"/>
      <c r="N1239" s="550"/>
      <c r="O1239" s="550"/>
      <c r="P1239" s="359" t="str">
        <f t="shared" si="97"/>
        <v/>
      </c>
    </row>
    <row r="1240" spans="1:16" s="64" customFormat="1" ht="12.75" customHeight="1">
      <c r="A1240" s="106"/>
      <c r="B1240" s="65"/>
      <c r="C1240" s="66"/>
      <c r="D1240" s="66"/>
      <c r="E1240" s="44"/>
      <c r="F1240" s="65"/>
      <c r="G1240" s="119"/>
      <c r="H1240" s="190"/>
      <c r="I1240" s="45"/>
      <c r="J1240" s="399"/>
      <c r="K1240" s="381"/>
      <c r="L1240" s="411"/>
      <c r="M1240" s="68"/>
      <c r="N1240" s="550"/>
      <c r="O1240" s="550"/>
      <c r="P1240" s="359" t="str">
        <f t="shared" si="97"/>
        <v/>
      </c>
    </row>
    <row r="1241" spans="1:16" s="64" customFormat="1" ht="12.75" customHeight="1">
      <c r="A1241" s="106"/>
      <c r="B1241" s="65"/>
      <c r="C1241" s="66"/>
      <c r="D1241" s="66"/>
      <c r="E1241" s="44"/>
      <c r="F1241" s="65"/>
      <c r="G1241" s="119"/>
      <c r="H1241" s="190"/>
      <c r="I1241" s="45"/>
      <c r="J1241" s="399"/>
      <c r="K1241" s="381"/>
      <c r="L1241" s="411" t="s">
        <v>1968</v>
      </c>
      <c r="M1241" s="68"/>
      <c r="N1241" s="550"/>
      <c r="O1241" s="550"/>
      <c r="P1241" s="359" t="str">
        <f t="shared" si="97"/>
        <v/>
      </c>
    </row>
    <row r="1242" spans="1:16" s="64" customFormat="1" ht="12.75" customHeight="1">
      <c r="A1242" s="106"/>
      <c r="B1242" s="65"/>
      <c r="C1242" s="66"/>
      <c r="D1242" s="66"/>
      <c r="E1242" s="44"/>
      <c r="F1242" s="65"/>
      <c r="G1242" s="119"/>
      <c r="H1242" s="190"/>
      <c r="I1242" s="354" t="str">
        <f t="shared" ref="I1242" si="103">IF((K1242=L1242)=TRUE,"○","x")</f>
        <v>x</v>
      </c>
      <c r="J1242" s="399"/>
      <c r="K1242" s="381"/>
      <c r="L1242" s="411" t="s">
        <v>2547</v>
      </c>
      <c r="M1242" s="68"/>
      <c r="N1242" s="550"/>
      <c r="O1242" s="550"/>
      <c r="P1242" s="359" t="str">
        <f t="shared" si="97"/>
        <v/>
      </c>
    </row>
    <row r="1243" spans="1:16" s="64" customFormat="1" ht="12.75" customHeight="1">
      <c r="A1243" s="106"/>
      <c r="B1243" s="65"/>
      <c r="C1243" s="66"/>
      <c r="D1243" s="66"/>
      <c r="E1243" s="44"/>
      <c r="F1243" s="65"/>
      <c r="G1243" s="119"/>
      <c r="H1243" s="190"/>
      <c r="I1243" s="45"/>
      <c r="J1243" s="399"/>
      <c r="K1243" s="381"/>
      <c r="L1243" s="411" t="s">
        <v>2548</v>
      </c>
      <c r="M1243" s="68"/>
      <c r="N1243" s="550"/>
      <c r="O1243" s="550"/>
      <c r="P1243" s="359" t="str">
        <f t="shared" si="97"/>
        <v/>
      </c>
    </row>
    <row r="1244" spans="1:16" s="64" customFormat="1" ht="12.75" customHeight="1">
      <c r="A1244" s="106"/>
      <c r="B1244" s="65"/>
      <c r="C1244" s="66"/>
      <c r="D1244" s="66"/>
      <c r="E1244" s="44"/>
      <c r="F1244" s="65"/>
      <c r="G1244" s="119"/>
      <c r="H1244" s="190"/>
      <c r="I1244" s="45"/>
      <c r="J1244" s="399"/>
      <c r="K1244" s="381"/>
      <c r="L1244" s="411"/>
      <c r="M1244" s="68"/>
      <c r="N1244" s="550"/>
      <c r="O1244" s="550"/>
      <c r="P1244" s="359" t="str">
        <f t="shared" si="97"/>
        <v/>
      </c>
    </row>
    <row r="1245" spans="1:16" s="64" customFormat="1" ht="12.75" customHeight="1">
      <c r="A1245" s="106"/>
      <c r="B1245" s="65"/>
      <c r="C1245" s="66"/>
      <c r="D1245" s="66"/>
      <c r="E1245" s="44"/>
      <c r="F1245" s="65"/>
      <c r="G1245" s="119"/>
      <c r="H1245" s="190"/>
      <c r="I1245" s="354" t="str">
        <f t="shared" ref="I1245" si="104">IF((K1245=L1245)=TRUE,"○","x")</f>
        <v>x</v>
      </c>
      <c r="J1245" s="399"/>
      <c r="K1245" s="381"/>
      <c r="L1245" s="411" t="s">
        <v>2824</v>
      </c>
      <c r="M1245" s="68"/>
      <c r="N1245" s="550"/>
      <c r="O1245" s="550"/>
      <c r="P1245" s="359" t="str">
        <f t="shared" si="97"/>
        <v/>
      </c>
    </row>
    <row r="1246" spans="1:16" s="64" customFormat="1" ht="12.75" customHeight="1">
      <c r="A1246" s="106"/>
      <c r="B1246" s="65"/>
      <c r="C1246" s="66"/>
      <c r="D1246" s="66"/>
      <c r="E1246" s="44"/>
      <c r="F1246" s="65"/>
      <c r="G1246" s="119"/>
      <c r="H1246" s="190"/>
      <c r="I1246" s="45"/>
      <c r="J1246" s="399"/>
      <c r="K1246" s="381"/>
      <c r="L1246" s="411"/>
      <c r="M1246" s="68"/>
      <c r="N1246" s="550"/>
      <c r="O1246" s="550"/>
      <c r="P1246" s="359" t="str">
        <f t="shared" si="97"/>
        <v/>
      </c>
    </row>
    <row r="1247" spans="1:16" s="64" customFormat="1" ht="12.75" customHeight="1">
      <c r="A1247" s="106"/>
      <c r="B1247" s="65"/>
      <c r="C1247" s="66"/>
      <c r="D1247" s="66"/>
      <c r="E1247" s="44"/>
      <c r="F1247" s="65"/>
      <c r="G1247" s="119"/>
      <c r="H1247" s="190"/>
      <c r="I1247" s="45"/>
      <c r="J1247" s="399"/>
      <c r="K1247" s="381"/>
      <c r="L1247" s="411" t="s">
        <v>1972</v>
      </c>
      <c r="M1247" s="68"/>
      <c r="N1247" s="550"/>
      <c r="O1247" s="550"/>
      <c r="P1247" s="359" t="str">
        <f t="shared" si="97"/>
        <v/>
      </c>
    </row>
    <row r="1248" spans="1:16" s="64" customFormat="1" ht="12.75" customHeight="1">
      <c r="A1248" s="106"/>
      <c r="B1248" s="65"/>
      <c r="C1248" s="66"/>
      <c r="D1248" s="66"/>
      <c r="E1248" s="44"/>
      <c r="F1248" s="65"/>
      <c r="G1248" s="119"/>
      <c r="H1248" s="190"/>
      <c r="I1248" s="45"/>
      <c r="J1248" s="399"/>
      <c r="K1248" s="381"/>
      <c r="L1248" s="411"/>
      <c r="M1248" s="68"/>
      <c r="N1248" s="550"/>
      <c r="O1248" s="550"/>
      <c r="P1248" s="359" t="str">
        <f t="shared" si="97"/>
        <v/>
      </c>
    </row>
    <row r="1249" spans="1:16" s="64" customFormat="1" ht="12.75" customHeight="1">
      <c r="A1249" s="106"/>
      <c r="B1249" s="65"/>
      <c r="C1249" s="66"/>
      <c r="D1249" s="66"/>
      <c r="E1249" s="44"/>
      <c r="F1249" s="65"/>
      <c r="G1249" s="119"/>
      <c r="H1249" s="190"/>
      <c r="I1249" s="45"/>
      <c r="J1249" s="399"/>
      <c r="K1249" s="381"/>
      <c r="L1249" s="411" t="s">
        <v>1973</v>
      </c>
      <c r="M1249" s="68"/>
      <c r="N1249" s="550"/>
      <c r="O1249" s="550"/>
      <c r="P1249" s="359" t="str">
        <f t="shared" si="97"/>
        <v/>
      </c>
    </row>
    <row r="1250" spans="1:16" s="64" customFormat="1" ht="12.75" customHeight="1">
      <c r="A1250" s="106"/>
      <c r="B1250" s="65"/>
      <c r="C1250" s="66"/>
      <c r="D1250" s="66"/>
      <c r="E1250" s="44"/>
      <c r="F1250" s="65"/>
      <c r="G1250" s="119"/>
      <c r="H1250" s="190"/>
      <c r="I1250" s="45"/>
      <c r="J1250" s="399"/>
      <c r="K1250" s="381"/>
      <c r="L1250" s="411"/>
      <c r="M1250" s="68"/>
      <c r="N1250" s="550"/>
      <c r="O1250" s="550"/>
      <c r="P1250" s="359" t="str">
        <f t="shared" si="97"/>
        <v/>
      </c>
    </row>
    <row r="1251" spans="1:16" s="64" customFormat="1" ht="12.75" customHeight="1">
      <c r="A1251" s="106"/>
      <c r="B1251" s="65"/>
      <c r="C1251" s="66"/>
      <c r="D1251" s="66"/>
      <c r="E1251" s="44"/>
      <c r="F1251" s="65"/>
      <c r="G1251" s="119"/>
      <c r="H1251" s="190"/>
      <c r="I1251" s="45"/>
      <c r="J1251" s="399"/>
      <c r="K1251" s="381"/>
      <c r="L1251" s="411" t="s">
        <v>1974</v>
      </c>
      <c r="M1251" s="68"/>
      <c r="N1251" s="550"/>
      <c r="O1251" s="550"/>
      <c r="P1251" s="359" t="str">
        <f t="shared" si="97"/>
        <v/>
      </c>
    </row>
    <row r="1252" spans="1:16" s="64" customFormat="1" ht="12.75" customHeight="1">
      <c r="A1252" s="106"/>
      <c r="B1252" s="65"/>
      <c r="C1252" s="66"/>
      <c r="D1252" s="66"/>
      <c r="E1252" s="44"/>
      <c r="F1252" s="65"/>
      <c r="G1252" s="119"/>
      <c r="H1252" s="190"/>
      <c r="I1252" s="45"/>
      <c r="J1252" s="399"/>
      <c r="K1252" s="381"/>
      <c r="L1252" s="411"/>
      <c r="M1252" s="68"/>
      <c r="N1252" s="550"/>
      <c r="O1252" s="550"/>
      <c r="P1252" s="359" t="str">
        <f t="shared" si="97"/>
        <v/>
      </c>
    </row>
    <row r="1253" spans="1:16" s="64" customFormat="1" ht="12.75" customHeight="1">
      <c r="A1253" s="106"/>
      <c r="B1253" s="65"/>
      <c r="C1253" s="66"/>
      <c r="D1253" s="66"/>
      <c r="E1253" s="44"/>
      <c r="F1253" s="65"/>
      <c r="G1253" s="119"/>
      <c r="H1253" s="190"/>
      <c r="I1253" s="354" t="str">
        <f t="shared" ref="I1253:I1289" si="105">IF((K1253=L1253)=TRUE,"○","x")</f>
        <v>x</v>
      </c>
      <c r="J1253" s="399"/>
      <c r="K1253" s="381"/>
      <c r="L1253" s="411" t="s">
        <v>2550</v>
      </c>
      <c r="M1253" s="68"/>
      <c r="N1253" s="550"/>
      <c r="O1253" s="550"/>
      <c r="P1253" s="359" t="str">
        <f t="shared" si="97"/>
        <v/>
      </c>
    </row>
    <row r="1254" spans="1:16" s="64" customFormat="1" ht="12.75" customHeight="1">
      <c r="A1254" s="106"/>
      <c r="B1254" s="65"/>
      <c r="C1254" s="66"/>
      <c r="D1254" s="66"/>
      <c r="E1254" s="44"/>
      <c r="F1254" s="65"/>
      <c r="G1254" s="119"/>
      <c r="H1254" s="190"/>
      <c r="I1254" s="354" t="str">
        <f t="shared" si="105"/>
        <v>x</v>
      </c>
      <c r="J1254" s="399"/>
      <c r="K1254" s="381"/>
      <c r="L1254" s="411" t="s">
        <v>2551</v>
      </c>
      <c r="M1254" s="68"/>
      <c r="N1254" s="550"/>
      <c r="O1254" s="550"/>
      <c r="P1254" s="359" t="str">
        <f t="shared" si="97"/>
        <v/>
      </c>
    </row>
    <row r="1255" spans="1:16" s="64" customFormat="1" ht="12.75" customHeight="1">
      <c r="A1255" s="106"/>
      <c r="B1255" s="65"/>
      <c r="C1255" s="66"/>
      <c r="D1255" s="66"/>
      <c r="E1255" s="44"/>
      <c r="F1255" s="65"/>
      <c r="G1255" s="119"/>
      <c r="H1255" s="190"/>
      <c r="I1255" s="354" t="str">
        <f t="shared" si="105"/>
        <v>x</v>
      </c>
      <c r="J1255" s="399"/>
      <c r="K1255" s="381"/>
      <c r="L1255" s="411" t="s">
        <v>2552</v>
      </c>
      <c r="M1255" s="68"/>
      <c r="N1255" s="550"/>
      <c r="O1255" s="550"/>
      <c r="P1255" s="359" t="str">
        <f t="shared" si="97"/>
        <v/>
      </c>
    </row>
    <row r="1256" spans="1:16" s="64" customFormat="1" ht="12.75" customHeight="1">
      <c r="A1256" s="106"/>
      <c r="B1256" s="65"/>
      <c r="C1256" s="66"/>
      <c r="D1256" s="66"/>
      <c r="E1256" s="44"/>
      <c r="F1256" s="65"/>
      <c r="G1256" s="119"/>
      <c r="H1256" s="190"/>
      <c r="I1256" s="354" t="str">
        <f t="shared" si="105"/>
        <v>x</v>
      </c>
      <c r="J1256" s="399"/>
      <c r="K1256" s="381"/>
      <c r="L1256" s="411" t="s">
        <v>2553</v>
      </c>
      <c r="M1256" s="68"/>
      <c r="N1256" s="550"/>
      <c r="O1256" s="550"/>
      <c r="P1256" s="359" t="str">
        <f t="shared" si="97"/>
        <v/>
      </c>
    </row>
    <row r="1257" spans="1:16" s="64" customFormat="1" ht="12.75" customHeight="1">
      <c r="A1257" s="106"/>
      <c r="B1257" s="65"/>
      <c r="C1257" s="66"/>
      <c r="D1257" s="66"/>
      <c r="E1257" s="44"/>
      <c r="F1257" s="65"/>
      <c r="G1257" s="119"/>
      <c r="H1257" s="190"/>
      <c r="I1257" s="354" t="str">
        <f t="shared" si="105"/>
        <v>x</v>
      </c>
      <c r="J1257" s="399"/>
      <c r="K1257" s="381"/>
      <c r="L1257" s="411" t="s">
        <v>2554</v>
      </c>
      <c r="M1257" s="68"/>
      <c r="N1257" s="550"/>
      <c r="O1257" s="550"/>
      <c r="P1257" s="359" t="str">
        <f t="shared" si="97"/>
        <v/>
      </c>
    </row>
    <row r="1258" spans="1:16" s="64" customFormat="1" ht="12.75" customHeight="1">
      <c r="A1258" s="106"/>
      <c r="B1258" s="65"/>
      <c r="C1258" s="66"/>
      <c r="D1258" s="66"/>
      <c r="E1258" s="44"/>
      <c r="F1258" s="65"/>
      <c r="G1258" s="119"/>
      <c r="H1258" s="190"/>
      <c r="I1258" s="354" t="str">
        <f t="shared" si="105"/>
        <v>x</v>
      </c>
      <c r="J1258" s="399"/>
      <c r="K1258" s="381"/>
      <c r="L1258" s="411" t="s">
        <v>2555</v>
      </c>
      <c r="M1258" s="68"/>
      <c r="N1258" s="550"/>
      <c r="O1258" s="550"/>
      <c r="P1258" s="359" t="str">
        <f t="shared" si="97"/>
        <v/>
      </c>
    </row>
    <row r="1259" spans="1:16" s="64" customFormat="1" ht="12.75" customHeight="1">
      <c r="A1259" s="106"/>
      <c r="B1259" s="65"/>
      <c r="C1259" s="66"/>
      <c r="D1259" s="66"/>
      <c r="E1259" s="44"/>
      <c r="F1259" s="65"/>
      <c r="G1259" s="119"/>
      <c r="H1259" s="190"/>
      <c r="I1259" s="354" t="str">
        <f t="shared" si="105"/>
        <v>x</v>
      </c>
      <c r="J1259" s="399"/>
      <c r="K1259" s="381"/>
      <c r="L1259" s="411" t="s">
        <v>2556</v>
      </c>
      <c r="M1259" s="68"/>
      <c r="N1259" s="550"/>
      <c r="O1259" s="550"/>
      <c r="P1259" s="359" t="str">
        <f t="shared" si="97"/>
        <v/>
      </c>
    </row>
    <row r="1260" spans="1:16" s="64" customFormat="1" ht="12.75" customHeight="1">
      <c r="A1260" s="106"/>
      <c r="B1260" s="65"/>
      <c r="C1260" s="66"/>
      <c r="D1260" s="66"/>
      <c r="E1260" s="44"/>
      <c r="F1260" s="65"/>
      <c r="G1260" s="119"/>
      <c r="H1260" s="190"/>
      <c r="I1260" s="354" t="str">
        <f t="shared" si="105"/>
        <v>x</v>
      </c>
      <c r="J1260" s="399"/>
      <c r="K1260" s="381"/>
      <c r="L1260" s="411" t="s">
        <v>2557</v>
      </c>
      <c r="M1260" s="68"/>
      <c r="N1260" s="550"/>
      <c r="O1260" s="550"/>
      <c r="P1260" s="359" t="str">
        <f t="shared" si="97"/>
        <v/>
      </c>
    </row>
    <row r="1261" spans="1:16" s="64" customFormat="1" ht="12.75" customHeight="1">
      <c r="A1261" s="106"/>
      <c r="B1261" s="65"/>
      <c r="C1261" s="66"/>
      <c r="D1261" s="66"/>
      <c r="E1261" s="44"/>
      <c r="F1261" s="65"/>
      <c r="G1261" s="119"/>
      <c r="H1261" s="190"/>
      <c r="I1261" s="354" t="str">
        <f t="shared" si="105"/>
        <v>x</v>
      </c>
      <c r="J1261" s="399"/>
      <c r="K1261" s="381"/>
      <c r="L1261" s="411" t="s">
        <v>2558</v>
      </c>
      <c r="M1261" s="68"/>
      <c r="N1261" s="550"/>
      <c r="O1261" s="550"/>
      <c r="P1261" s="359" t="str">
        <f t="shared" si="97"/>
        <v/>
      </c>
    </row>
    <row r="1262" spans="1:16" s="64" customFormat="1" ht="12.75" customHeight="1">
      <c r="A1262" s="106"/>
      <c r="B1262" s="65"/>
      <c r="C1262" s="66"/>
      <c r="D1262" s="66"/>
      <c r="E1262" s="44"/>
      <c r="F1262" s="65"/>
      <c r="G1262" s="119"/>
      <c r="H1262" s="190"/>
      <c r="I1262" s="354" t="str">
        <f t="shared" si="105"/>
        <v>x</v>
      </c>
      <c r="J1262" s="399"/>
      <c r="K1262" s="381"/>
      <c r="L1262" s="411" t="s">
        <v>2559</v>
      </c>
      <c r="M1262" s="68"/>
      <c r="N1262" s="550"/>
      <c r="O1262" s="550"/>
      <c r="P1262" s="359" t="str">
        <f t="shared" si="97"/>
        <v/>
      </c>
    </row>
    <row r="1263" spans="1:16" s="64" customFormat="1" ht="12.75" customHeight="1">
      <c r="A1263" s="106"/>
      <c r="B1263" s="65"/>
      <c r="C1263" s="66"/>
      <c r="D1263" s="66"/>
      <c r="E1263" s="44"/>
      <c r="F1263" s="65"/>
      <c r="G1263" s="119"/>
      <c r="H1263" s="190"/>
      <c r="I1263" s="354" t="str">
        <f t="shared" si="105"/>
        <v>x</v>
      </c>
      <c r="J1263" s="399"/>
      <c r="K1263" s="381"/>
      <c r="L1263" s="411" t="s">
        <v>2560</v>
      </c>
      <c r="M1263" s="68"/>
      <c r="N1263" s="550"/>
      <c r="O1263" s="550"/>
      <c r="P1263" s="359" t="str">
        <f t="shared" si="97"/>
        <v/>
      </c>
    </row>
    <row r="1264" spans="1:16" s="64" customFormat="1" ht="12.75" customHeight="1">
      <c r="A1264" s="106"/>
      <c r="B1264" s="65"/>
      <c r="C1264" s="66"/>
      <c r="D1264" s="66"/>
      <c r="E1264" s="44"/>
      <c r="F1264" s="65"/>
      <c r="G1264" s="119"/>
      <c r="H1264" s="190"/>
      <c r="I1264" s="354" t="str">
        <f t="shared" si="105"/>
        <v>x</v>
      </c>
      <c r="J1264" s="399"/>
      <c r="K1264" s="381"/>
      <c r="L1264" s="411" t="s">
        <v>2561</v>
      </c>
      <c r="M1264" s="68"/>
      <c r="N1264" s="550"/>
      <c r="O1264" s="550"/>
      <c r="P1264" s="359" t="str">
        <f t="shared" si="97"/>
        <v/>
      </c>
    </row>
    <row r="1265" spans="1:16" s="64" customFormat="1" ht="12.75" customHeight="1">
      <c r="A1265" s="106"/>
      <c r="B1265" s="65"/>
      <c r="C1265" s="66"/>
      <c r="D1265" s="66"/>
      <c r="E1265" s="44"/>
      <c r="F1265" s="65"/>
      <c r="G1265" s="119"/>
      <c r="H1265" s="190"/>
      <c r="I1265" s="354" t="str">
        <f t="shared" si="105"/>
        <v>x</v>
      </c>
      <c r="J1265" s="399"/>
      <c r="K1265" s="381"/>
      <c r="L1265" s="411" t="s">
        <v>2562</v>
      </c>
      <c r="M1265" s="68"/>
      <c r="N1265" s="550"/>
      <c r="O1265" s="550"/>
      <c r="P1265" s="359" t="str">
        <f t="shared" si="97"/>
        <v/>
      </c>
    </row>
    <row r="1266" spans="1:16" s="64" customFormat="1" ht="12.75" customHeight="1">
      <c r="A1266" s="106"/>
      <c r="B1266" s="65"/>
      <c r="C1266" s="66"/>
      <c r="D1266" s="66"/>
      <c r="E1266" s="44"/>
      <c r="F1266" s="65"/>
      <c r="G1266" s="119"/>
      <c r="H1266" s="190"/>
      <c r="I1266" s="354" t="str">
        <f t="shared" si="105"/>
        <v>x</v>
      </c>
      <c r="J1266" s="399"/>
      <c r="K1266" s="381"/>
      <c r="L1266" s="411" t="s">
        <v>2563</v>
      </c>
      <c r="M1266" s="68"/>
      <c r="N1266" s="550"/>
      <c r="O1266" s="550"/>
      <c r="P1266" s="359" t="str">
        <f t="shared" si="97"/>
        <v/>
      </c>
    </row>
    <row r="1267" spans="1:16" s="64" customFormat="1" ht="12.75" customHeight="1">
      <c r="A1267" s="106"/>
      <c r="B1267" s="65"/>
      <c r="C1267" s="66"/>
      <c r="D1267" s="66"/>
      <c r="E1267" s="44"/>
      <c r="F1267" s="65"/>
      <c r="G1267" s="119"/>
      <c r="H1267" s="190"/>
      <c r="I1267" s="354" t="str">
        <f t="shared" si="105"/>
        <v>x</v>
      </c>
      <c r="J1267" s="399"/>
      <c r="K1267" s="381"/>
      <c r="L1267" s="411" t="s">
        <v>2564</v>
      </c>
      <c r="M1267" s="68"/>
      <c r="N1267" s="550"/>
      <c r="O1267" s="550"/>
      <c r="P1267" s="359" t="str">
        <f t="shared" si="97"/>
        <v/>
      </c>
    </row>
    <row r="1268" spans="1:16" s="64" customFormat="1" ht="12.75" customHeight="1">
      <c r="A1268" s="106"/>
      <c r="B1268" s="65"/>
      <c r="C1268" s="66"/>
      <c r="D1268" s="66"/>
      <c r="E1268" s="44"/>
      <c r="F1268" s="65"/>
      <c r="G1268" s="119"/>
      <c r="H1268" s="190"/>
      <c r="I1268" s="354" t="str">
        <f t="shared" si="105"/>
        <v>x</v>
      </c>
      <c r="J1268" s="399"/>
      <c r="K1268" s="381"/>
      <c r="L1268" s="411" t="s">
        <v>2565</v>
      </c>
      <c r="M1268" s="68"/>
      <c r="N1268" s="550"/>
      <c r="O1268" s="550"/>
      <c r="P1268" s="359" t="str">
        <f t="shared" si="97"/>
        <v/>
      </c>
    </row>
    <row r="1269" spans="1:16" s="64" customFormat="1" ht="12.75" customHeight="1">
      <c r="A1269" s="106"/>
      <c r="B1269" s="65"/>
      <c r="C1269" s="66"/>
      <c r="D1269" s="66"/>
      <c r="E1269" s="44"/>
      <c r="F1269" s="65"/>
      <c r="G1269" s="119"/>
      <c r="H1269" s="190"/>
      <c r="I1269" s="354" t="str">
        <f t="shared" si="105"/>
        <v>x</v>
      </c>
      <c r="J1269" s="399"/>
      <c r="K1269" s="381"/>
      <c r="L1269" s="411" t="s">
        <v>2566</v>
      </c>
      <c r="M1269" s="68"/>
      <c r="N1269" s="550"/>
      <c r="O1269" s="550"/>
      <c r="P1269" s="359" t="str">
        <f t="shared" si="97"/>
        <v/>
      </c>
    </row>
    <row r="1270" spans="1:16" s="64" customFormat="1" ht="12.75" customHeight="1">
      <c r="A1270" s="106"/>
      <c r="B1270" s="65"/>
      <c r="C1270" s="66"/>
      <c r="D1270" s="66"/>
      <c r="E1270" s="44"/>
      <c r="F1270" s="65"/>
      <c r="G1270" s="119"/>
      <c r="H1270" s="190"/>
      <c r="I1270" s="354" t="str">
        <f t="shared" si="105"/>
        <v>x</v>
      </c>
      <c r="J1270" s="399"/>
      <c r="K1270" s="381"/>
      <c r="L1270" s="411" t="s">
        <v>2567</v>
      </c>
      <c r="M1270" s="68"/>
      <c r="N1270" s="550"/>
      <c r="O1270" s="550"/>
      <c r="P1270" s="359" t="str">
        <f t="shared" si="97"/>
        <v/>
      </c>
    </row>
    <row r="1271" spans="1:16" s="64" customFormat="1" ht="12.75" customHeight="1">
      <c r="A1271" s="106"/>
      <c r="B1271" s="65"/>
      <c r="C1271" s="66"/>
      <c r="D1271" s="66"/>
      <c r="E1271" s="44"/>
      <c r="F1271" s="65"/>
      <c r="G1271" s="119"/>
      <c r="H1271" s="190"/>
      <c r="I1271" s="354" t="str">
        <f t="shared" si="105"/>
        <v>x</v>
      </c>
      <c r="J1271" s="399"/>
      <c r="K1271" s="381"/>
      <c r="L1271" s="411" t="s">
        <v>2568</v>
      </c>
      <c r="M1271" s="68"/>
      <c r="N1271" s="550"/>
      <c r="O1271" s="550"/>
      <c r="P1271" s="359" t="str">
        <f t="shared" si="97"/>
        <v/>
      </c>
    </row>
    <row r="1272" spans="1:16" s="64" customFormat="1" ht="12.75" customHeight="1">
      <c r="A1272" s="106"/>
      <c r="B1272" s="65"/>
      <c r="C1272" s="66"/>
      <c r="D1272" s="66"/>
      <c r="E1272" s="44"/>
      <c r="F1272" s="65"/>
      <c r="G1272" s="119"/>
      <c r="H1272" s="190"/>
      <c r="I1272" s="354" t="str">
        <f t="shared" si="105"/>
        <v>x</v>
      </c>
      <c r="J1272" s="399"/>
      <c r="K1272" s="381"/>
      <c r="L1272" s="411" t="s">
        <v>2569</v>
      </c>
      <c r="M1272" s="68"/>
      <c r="N1272" s="550"/>
      <c r="O1272" s="550"/>
      <c r="P1272" s="359" t="str">
        <f t="shared" si="97"/>
        <v/>
      </c>
    </row>
    <row r="1273" spans="1:16" s="64" customFormat="1" ht="12.75" customHeight="1">
      <c r="A1273" s="106"/>
      <c r="B1273" s="65"/>
      <c r="C1273" s="66"/>
      <c r="D1273" s="66"/>
      <c r="E1273" s="44"/>
      <c r="F1273" s="65"/>
      <c r="G1273" s="119"/>
      <c r="H1273" s="190"/>
      <c r="I1273" s="354" t="str">
        <f t="shared" si="105"/>
        <v>x</v>
      </c>
      <c r="J1273" s="399"/>
      <c r="K1273" s="381"/>
      <c r="L1273" s="411" t="s">
        <v>2570</v>
      </c>
      <c r="M1273" s="68"/>
      <c r="N1273" s="550"/>
      <c r="O1273" s="550"/>
      <c r="P1273" s="359" t="str">
        <f t="shared" ref="P1273:P1337" si="106">IF(N1273="","",IF(O1273="","",IF(O1273=N1273,$Q$1,O1273-N1273)))</f>
        <v/>
      </c>
    </row>
    <row r="1274" spans="1:16" s="64" customFormat="1" ht="12.75" customHeight="1">
      <c r="A1274" s="106"/>
      <c r="B1274" s="65"/>
      <c r="C1274" s="66"/>
      <c r="D1274" s="66"/>
      <c r="E1274" s="44"/>
      <c r="F1274" s="65"/>
      <c r="G1274" s="119"/>
      <c r="H1274" s="190"/>
      <c r="I1274" s="354" t="str">
        <f t="shared" si="105"/>
        <v>x</v>
      </c>
      <c r="J1274" s="399"/>
      <c r="K1274" s="381"/>
      <c r="L1274" s="411" t="s">
        <v>2571</v>
      </c>
      <c r="M1274" s="68"/>
      <c r="N1274" s="550"/>
      <c r="O1274" s="550"/>
      <c r="P1274" s="359" t="str">
        <f t="shared" si="106"/>
        <v/>
      </c>
    </row>
    <row r="1275" spans="1:16" s="64" customFormat="1" ht="12.75" customHeight="1">
      <c r="A1275" s="106"/>
      <c r="B1275" s="65"/>
      <c r="C1275" s="66"/>
      <c r="D1275" s="66"/>
      <c r="E1275" s="44"/>
      <c r="F1275" s="65"/>
      <c r="G1275" s="119"/>
      <c r="H1275" s="190"/>
      <c r="I1275" s="354" t="str">
        <f t="shared" si="105"/>
        <v>x</v>
      </c>
      <c r="J1275" s="399"/>
      <c r="K1275" s="381"/>
      <c r="L1275" s="411" t="s">
        <v>2572</v>
      </c>
      <c r="M1275" s="68"/>
      <c r="N1275" s="550"/>
      <c r="O1275" s="550"/>
      <c r="P1275" s="359" t="str">
        <f t="shared" si="106"/>
        <v/>
      </c>
    </row>
    <row r="1276" spans="1:16" s="64" customFormat="1" ht="12.75" customHeight="1">
      <c r="A1276" s="106"/>
      <c r="B1276" s="65"/>
      <c r="C1276" s="66"/>
      <c r="D1276" s="66"/>
      <c r="E1276" s="44"/>
      <c r="F1276" s="65"/>
      <c r="G1276" s="119"/>
      <c r="H1276" s="190"/>
      <c r="I1276" s="354" t="str">
        <f t="shared" si="105"/>
        <v>x</v>
      </c>
      <c r="J1276" s="399"/>
      <c r="K1276" s="381"/>
      <c r="L1276" s="411" t="s">
        <v>2573</v>
      </c>
      <c r="M1276" s="68"/>
      <c r="N1276" s="550"/>
      <c r="O1276" s="550"/>
      <c r="P1276" s="359" t="str">
        <f t="shared" si="106"/>
        <v/>
      </c>
    </row>
    <row r="1277" spans="1:16" s="64" customFormat="1" ht="12.75" customHeight="1">
      <c r="A1277" s="106"/>
      <c r="B1277" s="65"/>
      <c r="C1277" s="66"/>
      <c r="D1277" s="66"/>
      <c r="E1277" s="44"/>
      <c r="F1277" s="65"/>
      <c r="G1277" s="119"/>
      <c r="H1277" s="190"/>
      <c r="I1277" s="354" t="str">
        <f t="shared" si="105"/>
        <v>x</v>
      </c>
      <c r="J1277" s="399"/>
      <c r="K1277" s="381"/>
      <c r="L1277" s="411" t="s">
        <v>2574</v>
      </c>
      <c r="M1277" s="68"/>
      <c r="N1277" s="550"/>
      <c r="O1277" s="550"/>
      <c r="P1277" s="359" t="str">
        <f t="shared" si="106"/>
        <v/>
      </c>
    </row>
    <row r="1278" spans="1:16" s="64" customFormat="1" ht="12.75" customHeight="1">
      <c r="A1278" s="106"/>
      <c r="B1278" s="65"/>
      <c r="C1278" s="66"/>
      <c r="D1278" s="66"/>
      <c r="E1278" s="44"/>
      <c r="F1278" s="65"/>
      <c r="G1278" s="119"/>
      <c r="H1278" s="190"/>
      <c r="I1278" s="354" t="str">
        <f t="shared" si="105"/>
        <v>x</v>
      </c>
      <c r="J1278" s="399"/>
      <c r="K1278" s="381"/>
      <c r="L1278" s="411" t="s">
        <v>2575</v>
      </c>
      <c r="M1278" s="68"/>
      <c r="N1278" s="550"/>
      <c r="O1278" s="550"/>
      <c r="P1278" s="359" t="str">
        <f t="shared" si="106"/>
        <v/>
      </c>
    </row>
    <row r="1279" spans="1:16" s="64" customFormat="1" ht="12.75" customHeight="1">
      <c r="A1279" s="106"/>
      <c r="B1279" s="65"/>
      <c r="C1279" s="66"/>
      <c r="D1279" s="66"/>
      <c r="E1279" s="44"/>
      <c r="F1279" s="65"/>
      <c r="G1279" s="119"/>
      <c r="H1279" s="190"/>
      <c r="I1279" s="354" t="str">
        <f t="shared" si="105"/>
        <v>x</v>
      </c>
      <c r="J1279" s="399"/>
      <c r="K1279" s="381"/>
      <c r="L1279" s="411" t="s">
        <v>2576</v>
      </c>
      <c r="M1279" s="68"/>
      <c r="N1279" s="550"/>
      <c r="O1279" s="550"/>
      <c r="P1279" s="359" t="str">
        <f t="shared" si="106"/>
        <v/>
      </c>
    </row>
    <row r="1280" spans="1:16" s="64" customFormat="1" ht="12.75" customHeight="1">
      <c r="A1280" s="106"/>
      <c r="B1280" s="65"/>
      <c r="C1280" s="66"/>
      <c r="D1280" s="66"/>
      <c r="E1280" s="44"/>
      <c r="F1280" s="65"/>
      <c r="G1280" s="119"/>
      <c r="H1280" s="190"/>
      <c r="I1280" s="354" t="str">
        <f t="shared" si="105"/>
        <v>x</v>
      </c>
      <c r="J1280" s="399"/>
      <c r="K1280" s="381"/>
      <c r="L1280" s="411" t="s">
        <v>2577</v>
      </c>
      <c r="M1280" s="68"/>
      <c r="N1280" s="550"/>
      <c r="O1280" s="550"/>
      <c r="P1280" s="359" t="str">
        <f t="shared" si="106"/>
        <v/>
      </c>
    </row>
    <row r="1281" spans="1:16" s="64" customFormat="1" ht="12.75" customHeight="1">
      <c r="A1281" s="106"/>
      <c r="B1281" s="65"/>
      <c r="C1281" s="66"/>
      <c r="D1281" s="66"/>
      <c r="E1281" s="44"/>
      <c r="F1281" s="65"/>
      <c r="G1281" s="119"/>
      <c r="H1281" s="190"/>
      <c r="I1281" s="354" t="str">
        <f t="shared" si="105"/>
        <v>x</v>
      </c>
      <c r="J1281" s="399"/>
      <c r="K1281" s="381"/>
      <c r="L1281" s="411" t="s">
        <v>2578</v>
      </c>
      <c r="M1281" s="68"/>
      <c r="N1281" s="550"/>
      <c r="O1281" s="550"/>
      <c r="P1281" s="359" t="str">
        <f t="shared" si="106"/>
        <v/>
      </c>
    </row>
    <row r="1282" spans="1:16" s="64" customFormat="1" ht="12.75" customHeight="1">
      <c r="A1282" s="106"/>
      <c r="B1282" s="65"/>
      <c r="C1282" s="66"/>
      <c r="D1282" s="66"/>
      <c r="E1282" s="44"/>
      <c r="F1282" s="65"/>
      <c r="G1282" s="119"/>
      <c r="H1282" s="190"/>
      <c r="I1282" s="354" t="str">
        <f t="shared" si="105"/>
        <v>x</v>
      </c>
      <c r="J1282" s="399"/>
      <c r="K1282" s="381"/>
      <c r="L1282" s="411" t="s">
        <v>2579</v>
      </c>
      <c r="M1282" s="68"/>
      <c r="N1282" s="550"/>
      <c r="O1282" s="550"/>
      <c r="P1282" s="359" t="str">
        <f t="shared" si="106"/>
        <v/>
      </c>
    </row>
    <row r="1283" spans="1:16" s="64" customFormat="1" ht="12.75" customHeight="1">
      <c r="A1283" s="106"/>
      <c r="B1283" s="65"/>
      <c r="C1283" s="66"/>
      <c r="D1283" s="66"/>
      <c r="E1283" s="44"/>
      <c r="F1283" s="65"/>
      <c r="G1283" s="119"/>
      <c r="H1283" s="190"/>
      <c r="I1283" s="354" t="str">
        <f t="shared" si="105"/>
        <v>x</v>
      </c>
      <c r="J1283" s="399"/>
      <c r="K1283" s="381"/>
      <c r="L1283" s="411" t="s">
        <v>2580</v>
      </c>
      <c r="M1283" s="68"/>
      <c r="N1283" s="550"/>
      <c r="O1283" s="550"/>
      <c r="P1283" s="359" t="str">
        <f t="shared" si="106"/>
        <v/>
      </c>
    </row>
    <row r="1284" spans="1:16" s="64" customFormat="1" ht="12.75" customHeight="1">
      <c r="A1284" s="106"/>
      <c r="B1284" s="65"/>
      <c r="C1284" s="66"/>
      <c r="D1284" s="66"/>
      <c r="E1284" s="44"/>
      <c r="F1284" s="65"/>
      <c r="G1284" s="119"/>
      <c r="H1284" s="190"/>
      <c r="I1284" s="354" t="str">
        <f t="shared" si="105"/>
        <v>x</v>
      </c>
      <c r="J1284" s="399"/>
      <c r="K1284" s="381"/>
      <c r="L1284" s="411" t="s">
        <v>2581</v>
      </c>
      <c r="M1284" s="68"/>
      <c r="N1284" s="550"/>
      <c r="O1284" s="550"/>
      <c r="P1284" s="359" t="str">
        <f t="shared" si="106"/>
        <v/>
      </c>
    </row>
    <row r="1285" spans="1:16" s="64" customFormat="1" ht="12.75" customHeight="1">
      <c r="A1285" s="106"/>
      <c r="B1285" s="65"/>
      <c r="C1285" s="66"/>
      <c r="D1285" s="66"/>
      <c r="E1285" s="44"/>
      <c r="F1285" s="65"/>
      <c r="G1285" s="119"/>
      <c r="H1285" s="190"/>
      <c r="I1285" s="354" t="str">
        <f t="shared" si="105"/>
        <v>x</v>
      </c>
      <c r="J1285" s="399"/>
      <c r="K1285" s="381"/>
      <c r="L1285" s="411" t="s">
        <v>2582</v>
      </c>
      <c r="M1285" s="68"/>
      <c r="N1285" s="550"/>
      <c r="O1285" s="550"/>
      <c r="P1285" s="359" t="str">
        <f t="shared" si="106"/>
        <v/>
      </c>
    </row>
    <row r="1286" spans="1:16" s="64" customFormat="1" ht="12.75" customHeight="1">
      <c r="A1286" s="106"/>
      <c r="B1286" s="65"/>
      <c r="C1286" s="66"/>
      <c r="D1286" s="66"/>
      <c r="E1286" s="44"/>
      <c r="F1286" s="65"/>
      <c r="G1286" s="119"/>
      <c r="H1286" s="190"/>
      <c r="I1286" s="354" t="str">
        <f t="shared" si="105"/>
        <v>x</v>
      </c>
      <c r="J1286" s="399"/>
      <c r="K1286" s="381"/>
      <c r="L1286" s="411" t="s">
        <v>2583</v>
      </c>
      <c r="M1286" s="68"/>
      <c r="N1286" s="550"/>
      <c r="O1286" s="550"/>
      <c r="P1286" s="359" t="str">
        <f t="shared" si="106"/>
        <v/>
      </c>
    </row>
    <row r="1287" spans="1:16" s="64" customFormat="1" ht="12.75" customHeight="1">
      <c r="A1287" s="106"/>
      <c r="B1287" s="65"/>
      <c r="C1287" s="66"/>
      <c r="D1287" s="66"/>
      <c r="E1287" s="44"/>
      <c r="F1287" s="65"/>
      <c r="G1287" s="119"/>
      <c r="H1287" s="190"/>
      <c r="I1287" s="354" t="str">
        <f t="shared" si="105"/>
        <v>x</v>
      </c>
      <c r="J1287" s="399"/>
      <c r="K1287" s="381"/>
      <c r="L1287" s="411" t="s">
        <v>2584</v>
      </c>
      <c r="M1287" s="68"/>
      <c r="N1287" s="550"/>
      <c r="O1287" s="550"/>
      <c r="P1287" s="359" t="str">
        <f t="shared" si="106"/>
        <v/>
      </c>
    </row>
    <row r="1288" spans="1:16" s="64" customFormat="1" ht="12.75" customHeight="1">
      <c r="A1288" s="106"/>
      <c r="B1288" s="65"/>
      <c r="C1288" s="66"/>
      <c r="D1288" s="66"/>
      <c r="E1288" s="44"/>
      <c r="F1288" s="65"/>
      <c r="G1288" s="119"/>
      <c r="H1288" s="190"/>
      <c r="I1288" s="354" t="str">
        <f t="shared" si="105"/>
        <v>x</v>
      </c>
      <c r="J1288" s="399"/>
      <c r="K1288" s="381"/>
      <c r="L1288" s="411" t="s">
        <v>2585</v>
      </c>
      <c r="M1288" s="68"/>
      <c r="N1288" s="550"/>
      <c r="O1288" s="550"/>
      <c r="P1288" s="359" t="str">
        <f t="shared" si="106"/>
        <v/>
      </c>
    </row>
    <row r="1289" spans="1:16" s="64" customFormat="1" ht="12.75" customHeight="1">
      <c r="A1289" s="106"/>
      <c r="B1289" s="65"/>
      <c r="C1289" s="66"/>
      <c r="D1289" s="66"/>
      <c r="E1289" s="44"/>
      <c r="F1289" s="65"/>
      <c r="G1289" s="119"/>
      <c r="H1289" s="190"/>
      <c r="I1289" s="354" t="str">
        <f t="shared" si="105"/>
        <v>x</v>
      </c>
      <c r="J1289" s="399"/>
      <c r="K1289" s="381"/>
      <c r="L1289" s="411" t="s">
        <v>2586</v>
      </c>
      <c r="M1289" s="68"/>
      <c r="N1289" s="550"/>
      <c r="O1289" s="550"/>
      <c r="P1289" s="359" t="str">
        <f t="shared" si="106"/>
        <v/>
      </c>
    </row>
    <row r="1290" spans="1:16" s="64" customFormat="1" ht="12.75" customHeight="1">
      <c r="A1290" s="106"/>
      <c r="B1290" s="65"/>
      <c r="C1290" s="66"/>
      <c r="D1290" s="66"/>
      <c r="E1290" s="44"/>
      <c r="F1290" s="65"/>
      <c r="G1290" s="119"/>
      <c r="H1290" s="190"/>
      <c r="I1290" s="45"/>
      <c r="J1290" s="399"/>
      <c r="K1290" s="381"/>
      <c r="L1290" s="411"/>
      <c r="M1290" s="68"/>
      <c r="N1290" s="550"/>
      <c r="O1290" s="550"/>
      <c r="P1290" s="359" t="str">
        <f t="shared" si="106"/>
        <v/>
      </c>
    </row>
    <row r="1291" spans="1:16" s="64" customFormat="1" ht="12.75" customHeight="1">
      <c r="A1291" s="106"/>
      <c r="B1291" s="65"/>
      <c r="C1291" s="66"/>
      <c r="D1291" s="66"/>
      <c r="E1291" s="44"/>
      <c r="F1291" s="65"/>
      <c r="G1291" s="119"/>
      <c r="H1291" s="190"/>
      <c r="I1291" s="354" t="str">
        <f t="shared" ref="I1291" si="107">IF((K1291=L1291)=TRUE,"○","x")</f>
        <v>x</v>
      </c>
      <c r="J1291" s="399"/>
      <c r="K1291" s="381"/>
      <c r="L1291" s="411" t="s">
        <v>936</v>
      </c>
      <c r="M1291" s="68"/>
      <c r="N1291" s="550"/>
      <c r="O1291" s="550"/>
      <c r="P1291" s="359" t="str">
        <f t="shared" si="106"/>
        <v/>
      </c>
    </row>
    <row r="1292" spans="1:16" s="64" customFormat="1" ht="12.75" customHeight="1">
      <c r="A1292" s="106"/>
      <c r="B1292" s="65"/>
      <c r="C1292" s="66"/>
      <c r="D1292" s="66"/>
      <c r="E1292" s="44"/>
      <c r="F1292" s="65"/>
      <c r="G1292" s="119"/>
      <c r="H1292" s="190"/>
      <c r="I1292" s="45"/>
      <c r="J1292" s="399"/>
      <c r="K1292" s="381"/>
      <c r="L1292" s="411"/>
      <c r="M1292" s="68"/>
      <c r="N1292" s="550"/>
      <c r="O1292" s="550"/>
      <c r="P1292" s="359" t="str">
        <f t="shared" si="106"/>
        <v/>
      </c>
    </row>
    <row r="1293" spans="1:16" s="64" customFormat="1" ht="12.75" customHeight="1">
      <c r="A1293" s="106"/>
      <c r="B1293" s="65"/>
      <c r="C1293" s="66"/>
      <c r="D1293" s="66"/>
      <c r="E1293" s="44"/>
      <c r="F1293" s="65"/>
      <c r="G1293" s="119"/>
      <c r="H1293" s="190"/>
      <c r="I1293" s="45" t="s">
        <v>3441</v>
      </c>
      <c r="J1293" s="399"/>
      <c r="K1293" s="381"/>
      <c r="L1293" s="411"/>
      <c r="M1293" s="68"/>
      <c r="N1293" s="550"/>
      <c r="O1293" s="550"/>
      <c r="P1293" s="359" t="str">
        <f t="shared" si="106"/>
        <v/>
      </c>
    </row>
    <row r="1294" spans="1:16" s="64" customFormat="1" ht="12.75" customHeight="1">
      <c r="A1294" s="106"/>
      <c r="B1294" s="65"/>
      <c r="C1294" s="66"/>
      <c r="D1294" s="66"/>
      <c r="E1294" s="44"/>
      <c r="F1294" s="65"/>
      <c r="G1294" s="119"/>
      <c r="H1294" s="190"/>
      <c r="I1294" s="45"/>
      <c r="J1294" s="399"/>
      <c r="K1294" s="381"/>
      <c r="L1294" s="411"/>
      <c r="M1294" s="68"/>
      <c r="N1294" s="550"/>
      <c r="O1294" s="550"/>
      <c r="P1294" s="359" t="str">
        <f t="shared" si="106"/>
        <v/>
      </c>
    </row>
    <row r="1295" spans="1:16" s="64" customFormat="1" ht="12.75" customHeight="1">
      <c r="A1295" s="106"/>
      <c r="B1295" s="65"/>
      <c r="C1295" s="66"/>
      <c r="D1295" s="66"/>
      <c r="E1295" s="44"/>
      <c r="F1295" s="65"/>
      <c r="G1295" s="119"/>
      <c r="H1295" s="190"/>
      <c r="I1295" s="45"/>
      <c r="J1295" s="399"/>
      <c r="K1295" s="381"/>
      <c r="L1295" s="411"/>
      <c r="M1295" s="68"/>
      <c r="N1295" s="550"/>
      <c r="O1295" s="550"/>
      <c r="P1295" s="359" t="str">
        <f t="shared" si="106"/>
        <v/>
      </c>
    </row>
    <row r="1296" spans="1:16" s="64" customFormat="1" ht="12.75" customHeight="1">
      <c r="A1296" s="106"/>
      <c r="B1296" s="65"/>
      <c r="C1296" s="66"/>
      <c r="D1296" s="66"/>
      <c r="E1296" s="44"/>
      <c r="F1296" s="65"/>
      <c r="G1296" s="119"/>
      <c r="H1296" s="190" t="s">
        <v>71</v>
      </c>
      <c r="I1296" s="45" t="s">
        <v>3434</v>
      </c>
      <c r="J1296" s="399"/>
      <c r="K1296" s="381"/>
      <c r="L1296" s="411"/>
      <c r="M1296" s="68"/>
      <c r="N1296" s="550"/>
      <c r="O1296" s="550"/>
      <c r="P1296" s="359" t="str">
        <f t="shared" si="106"/>
        <v/>
      </c>
    </row>
    <row r="1297" spans="1:16" s="64" customFormat="1" ht="12.75" customHeight="1">
      <c r="A1297" s="106"/>
      <c r="B1297" s="65"/>
      <c r="C1297" s="66"/>
      <c r="D1297" s="66"/>
      <c r="E1297" s="44"/>
      <c r="F1297" s="65"/>
      <c r="G1297" s="119"/>
      <c r="H1297" s="190" t="s">
        <v>0</v>
      </c>
      <c r="J1297" s="399" t="s">
        <v>3129</v>
      </c>
      <c r="K1297" s="381"/>
      <c r="L1297" s="411"/>
      <c r="M1297" s="68"/>
      <c r="N1297" s="550"/>
      <c r="O1297" s="550"/>
      <c r="P1297" s="359" t="str">
        <f t="shared" si="106"/>
        <v/>
      </c>
    </row>
    <row r="1298" spans="1:16" s="64" customFormat="1" ht="12.75" customHeight="1">
      <c r="A1298" s="106"/>
      <c r="B1298" s="65"/>
      <c r="C1298" s="66"/>
      <c r="D1298" s="66"/>
      <c r="E1298" s="44"/>
      <c r="F1298" s="65"/>
      <c r="G1298" s="119"/>
      <c r="H1298" s="190"/>
      <c r="I1298" s="354"/>
      <c r="J1298" s="399"/>
      <c r="K1298" s="381"/>
      <c r="L1298" s="411" t="s">
        <v>6164</v>
      </c>
      <c r="M1298" s="68"/>
      <c r="N1298" s="550"/>
      <c r="O1298" s="550"/>
      <c r="P1298" s="359" t="str">
        <f t="shared" si="106"/>
        <v/>
      </c>
    </row>
    <row r="1299" spans="1:16" s="64" customFormat="1" ht="12.75" customHeight="1">
      <c r="A1299" s="66"/>
      <c r="B1299" s="65"/>
      <c r="C1299" s="66"/>
      <c r="D1299" s="66"/>
      <c r="E1299" s="44"/>
      <c r="F1299" s="65"/>
      <c r="G1299" s="119"/>
      <c r="H1299" s="190"/>
      <c r="I1299" s="45" t="s">
        <v>4502</v>
      </c>
      <c r="J1299" s="399"/>
      <c r="K1299" s="381"/>
      <c r="L1299" s="411"/>
      <c r="M1299" s="68"/>
      <c r="N1299" s="550"/>
      <c r="O1299" s="550"/>
      <c r="P1299" s="359" t="str">
        <f t="shared" si="106"/>
        <v/>
      </c>
    </row>
    <row r="1300" spans="1:16" s="64" customFormat="1" ht="12.75" customHeight="1">
      <c r="A1300" s="106"/>
      <c r="B1300" s="65"/>
      <c r="C1300" s="66"/>
      <c r="D1300" s="66"/>
      <c r="E1300" s="44"/>
      <c r="F1300" s="65"/>
      <c r="G1300" s="119"/>
      <c r="H1300" s="190"/>
      <c r="I1300" s="45"/>
      <c r="J1300" s="399"/>
      <c r="K1300" s="381"/>
      <c r="L1300" s="411"/>
      <c r="M1300" s="68"/>
      <c r="N1300" s="550"/>
      <c r="O1300" s="550"/>
      <c r="P1300" s="359" t="str">
        <f t="shared" si="106"/>
        <v/>
      </c>
    </row>
    <row r="1301" spans="1:16" s="64" customFormat="1" ht="12.75" customHeight="1">
      <c r="A1301" s="106"/>
      <c r="B1301" s="65"/>
      <c r="C1301" s="66"/>
      <c r="D1301" s="66"/>
      <c r="E1301" s="44"/>
      <c r="F1301" s="65"/>
      <c r="G1301" s="119"/>
      <c r="H1301" s="190" t="s">
        <v>0</v>
      </c>
      <c r="J1301" s="399" t="s">
        <v>2857</v>
      </c>
      <c r="K1301" s="381"/>
      <c r="L1301" s="411"/>
      <c r="M1301" s="68"/>
      <c r="N1301" s="550"/>
      <c r="O1301" s="550"/>
      <c r="P1301" s="359" t="str">
        <f t="shared" si="106"/>
        <v/>
      </c>
    </row>
    <row r="1302" spans="1:16" s="64" customFormat="1" ht="12.75" customHeight="1">
      <c r="A1302" s="106"/>
      <c r="B1302" s="65"/>
      <c r="C1302" s="66"/>
      <c r="D1302" s="66"/>
      <c r="E1302" s="44"/>
      <c r="F1302" s="65"/>
      <c r="G1302" s="119"/>
      <c r="H1302" s="190"/>
      <c r="I1302" s="354" t="str">
        <f t="shared" ref="I1302:I1313" si="108">IF((K1302=L1302)=TRUE,"○","x")</f>
        <v>x</v>
      </c>
      <c r="J1302" s="399"/>
      <c r="K1302" s="381"/>
      <c r="L1302" s="411" t="s">
        <v>2881</v>
      </c>
      <c r="M1302" s="68"/>
      <c r="N1302" s="550"/>
      <c r="O1302" s="550"/>
      <c r="P1302" s="359" t="str">
        <f t="shared" si="106"/>
        <v/>
      </c>
    </row>
    <row r="1303" spans="1:16" s="64" customFormat="1" ht="12.75" customHeight="1">
      <c r="A1303" s="106"/>
      <c r="B1303" s="65"/>
      <c r="C1303" s="66"/>
      <c r="D1303" s="66"/>
      <c r="E1303" s="44"/>
      <c r="F1303" s="65"/>
      <c r="G1303" s="119"/>
      <c r="H1303" s="190"/>
      <c r="I1303" s="354" t="str">
        <f t="shared" si="108"/>
        <v>x</v>
      </c>
      <c r="J1303" s="399"/>
      <c r="K1303" s="381"/>
      <c r="L1303" s="411" t="s">
        <v>2858</v>
      </c>
      <c r="M1303" s="68"/>
      <c r="N1303" s="550"/>
      <c r="O1303" s="550"/>
      <c r="P1303" s="359" t="str">
        <f t="shared" si="106"/>
        <v/>
      </c>
    </row>
    <row r="1304" spans="1:16" s="64" customFormat="1" ht="12.75" customHeight="1">
      <c r="A1304" s="106"/>
      <c r="B1304" s="65"/>
      <c r="C1304" s="66"/>
      <c r="D1304" s="66"/>
      <c r="E1304" s="44"/>
      <c r="F1304" s="65"/>
      <c r="G1304" s="119"/>
      <c r="H1304" s="190"/>
      <c r="I1304" s="354" t="str">
        <f t="shared" si="108"/>
        <v>x</v>
      </c>
      <c r="J1304" s="399"/>
      <c r="K1304" s="381"/>
      <c r="L1304" s="411" t="s">
        <v>2381</v>
      </c>
      <c r="M1304" s="68"/>
      <c r="N1304" s="550"/>
      <c r="O1304" s="550"/>
      <c r="P1304" s="359" t="str">
        <f t="shared" si="106"/>
        <v/>
      </c>
    </row>
    <row r="1305" spans="1:16" s="64" customFormat="1" ht="12.75" customHeight="1">
      <c r="A1305" s="106"/>
      <c r="B1305" s="65"/>
      <c r="C1305" s="66"/>
      <c r="D1305" s="66"/>
      <c r="E1305" s="44"/>
      <c r="F1305" s="65"/>
      <c r="G1305" s="119"/>
      <c r="H1305" s="190"/>
      <c r="I1305" s="354" t="str">
        <f t="shared" si="108"/>
        <v>x</v>
      </c>
      <c r="J1305" s="399"/>
      <c r="K1305" s="381"/>
      <c r="L1305" s="411" t="s">
        <v>2382</v>
      </c>
      <c r="M1305" s="68"/>
      <c r="N1305" s="550"/>
      <c r="O1305" s="550"/>
      <c r="P1305" s="359" t="str">
        <f t="shared" si="106"/>
        <v/>
      </c>
    </row>
    <row r="1306" spans="1:16" s="64" customFormat="1" ht="12.75" customHeight="1">
      <c r="A1306" s="106"/>
      <c r="B1306" s="65"/>
      <c r="C1306" s="66"/>
      <c r="D1306" s="66"/>
      <c r="E1306" s="44"/>
      <c r="F1306" s="65"/>
      <c r="G1306" s="119"/>
      <c r="H1306" s="190"/>
      <c r="I1306" s="354" t="str">
        <f t="shared" si="108"/>
        <v>x</v>
      </c>
      <c r="J1306" s="399"/>
      <c r="K1306" s="381"/>
      <c r="L1306" s="411" t="s">
        <v>2384</v>
      </c>
      <c r="M1306" s="68"/>
      <c r="N1306" s="550"/>
      <c r="O1306" s="550"/>
      <c r="P1306" s="359" t="str">
        <f t="shared" si="106"/>
        <v/>
      </c>
    </row>
    <row r="1307" spans="1:16" s="64" customFormat="1" ht="12.75" customHeight="1">
      <c r="A1307" s="106"/>
      <c r="B1307" s="65"/>
      <c r="C1307" s="66"/>
      <c r="D1307" s="66"/>
      <c r="E1307" s="44"/>
      <c r="F1307" s="65"/>
      <c r="G1307" s="119"/>
      <c r="H1307" s="190"/>
      <c r="I1307" s="354" t="str">
        <f t="shared" si="108"/>
        <v>x</v>
      </c>
      <c r="J1307" s="399"/>
      <c r="K1307" s="381"/>
      <c r="L1307" s="411" t="s">
        <v>2385</v>
      </c>
      <c r="M1307" s="68"/>
      <c r="N1307" s="550"/>
      <c r="O1307" s="550"/>
      <c r="P1307" s="359" t="str">
        <f t="shared" si="106"/>
        <v/>
      </c>
    </row>
    <row r="1308" spans="1:16" s="64" customFormat="1" ht="12.75" customHeight="1">
      <c r="A1308" s="106"/>
      <c r="B1308" s="65"/>
      <c r="C1308" s="66"/>
      <c r="D1308" s="66"/>
      <c r="E1308" s="44"/>
      <c r="F1308" s="65"/>
      <c r="G1308" s="119"/>
      <c r="H1308" s="190"/>
      <c r="I1308" s="354" t="str">
        <f t="shared" si="108"/>
        <v>x</v>
      </c>
      <c r="J1308" s="399"/>
      <c r="K1308" s="381"/>
      <c r="L1308" s="411" t="s">
        <v>2391</v>
      </c>
      <c r="M1308" s="68"/>
      <c r="N1308" s="550"/>
      <c r="O1308" s="550"/>
      <c r="P1308" s="359" t="str">
        <f t="shared" si="106"/>
        <v/>
      </c>
    </row>
    <row r="1309" spans="1:16" s="64" customFormat="1" ht="12.75" customHeight="1">
      <c r="A1309" s="106"/>
      <c r="B1309" s="65"/>
      <c r="C1309" s="66"/>
      <c r="D1309" s="66"/>
      <c r="E1309" s="44"/>
      <c r="F1309" s="65"/>
      <c r="G1309" s="119"/>
      <c r="H1309" s="190"/>
      <c r="I1309" s="354" t="str">
        <f t="shared" si="108"/>
        <v>x</v>
      </c>
      <c r="J1309" s="399"/>
      <c r="K1309" s="381"/>
      <c r="L1309" s="411" t="s">
        <v>2393</v>
      </c>
      <c r="M1309" s="68"/>
      <c r="N1309" s="550"/>
      <c r="O1309" s="550"/>
      <c r="P1309" s="359" t="str">
        <f t="shared" si="106"/>
        <v/>
      </c>
    </row>
    <row r="1310" spans="1:16" s="64" customFormat="1" ht="12.75" customHeight="1">
      <c r="A1310" s="106"/>
      <c r="B1310" s="65"/>
      <c r="C1310" s="66"/>
      <c r="D1310" s="66"/>
      <c r="E1310" s="44"/>
      <c r="F1310" s="65"/>
      <c r="G1310" s="119"/>
      <c r="H1310" s="190"/>
      <c r="I1310" s="354" t="str">
        <f t="shared" si="108"/>
        <v>x</v>
      </c>
      <c r="J1310" s="399"/>
      <c r="K1310" s="381"/>
      <c r="L1310" s="411" t="s">
        <v>2394</v>
      </c>
      <c r="M1310" s="68"/>
      <c r="N1310" s="550"/>
      <c r="O1310" s="550"/>
      <c r="P1310" s="359" t="str">
        <f t="shared" si="106"/>
        <v/>
      </c>
    </row>
    <row r="1311" spans="1:16" s="64" customFormat="1" ht="12.75" customHeight="1">
      <c r="A1311" s="106"/>
      <c r="B1311" s="65"/>
      <c r="C1311" s="66"/>
      <c r="D1311" s="66"/>
      <c r="E1311" s="44"/>
      <c r="F1311" s="65"/>
      <c r="G1311" s="119"/>
      <c r="H1311" s="190"/>
      <c r="I1311" s="354" t="str">
        <f t="shared" si="108"/>
        <v>x</v>
      </c>
      <c r="J1311" s="399"/>
      <c r="K1311" s="381"/>
      <c r="L1311" s="411" t="s">
        <v>2396</v>
      </c>
      <c r="M1311" s="68"/>
      <c r="N1311" s="550"/>
      <c r="O1311" s="550"/>
      <c r="P1311" s="359" t="str">
        <f t="shared" si="106"/>
        <v/>
      </c>
    </row>
    <row r="1312" spans="1:16" s="64" customFormat="1" ht="12.75" customHeight="1">
      <c r="A1312" s="106"/>
      <c r="B1312" s="65"/>
      <c r="C1312" s="66"/>
      <c r="D1312" s="66"/>
      <c r="E1312" s="44"/>
      <c r="F1312" s="65"/>
      <c r="G1312" s="119"/>
      <c r="H1312" s="190"/>
      <c r="I1312" s="354" t="str">
        <f t="shared" si="108"/>
        <v>x</v>
      </c>
      <c r="J1312" s="399"/>
      <c r="K1312" s="381"/>
      <c r="L1312" s="411" t="s">
        <v>2397</v>
      </c>
      <c r="M1312" s="68"/>
      <c r="N1312" s="550"/>
      <c r="O1312" s="550"/>
      <c r="P1312" s="359" t="str">
        <f t="shared" si="106"/>
        <v/>
      </c>
    </row>
    <row r="1313" spans="1:16" s="64" customFormat="1" ht="12.75" customHeight="1">
      <c r="A1313" s="106"/>
      <c r="B1313" s="65"/>
      <c r="C1313" s="66"/>
      <c r="D1313" s="66"/>
      <c r="E1313" s="44"/>
      <c r="F1313" s="65"/>
      <c r="G1313" s="119"/>
      <c r="H1313" s="190"/>
      <c r="I1313" s="354" t="str">
        <f t="shared" si="108"/>
        <v>x</v>
      </c>
      <c r="J1313" s="399"/>
      <c r="K1313" s="381"/>
      <c r="L1313" s="411" t="s">
        <v>2859</v>
      </c>
      <c r="M1313" s="68"/>
      <c r="N1313" s="550"/>
      <c r="O1313" s="550"/>
      <c r="P1313" s="359" t="str">
        <f t="shared" si="106"/>
        <v/>
      </c>
    </row>
    <row r="1314" spans="1:16" s="64" customFormat="1" ht="12.75" customHeight="1">
      <c r="A1314" s="106"/>
      <c r="B1314" s="65"/>
      <c r="C1314" s="66"/>
      <c r="D1314" s="66"/>
      <c r="E1314" s="44"/>
      <c r="F1314" s="65"/>
      <c r="G1314" s="119"/>
      <c r="H1314" s="190"/>
      <c r="I1314" s="45" t="s">
        <v>3286</v>
      </c>
      <c r="J1314" s="399"/>
      <c r="K1314" s="381"/>
      <c r="L1314" s="411"/>
      <c r="M1314" s="68"/>
      <c r="N1314" s="550"/>
      <c r="O1314" s="550"/>
      <c r="P1314" s="359" t="str">
        <f t="shared" si="106"/>
        <v/>
      </c>
    </row>
    <row r="1315" spans="1:16" s="64" customFormat="1" ht="12.75" customHeight="1">
      <c r="A1315" s="106"/>
      <c r="B1315" s="65"/>
      <c r="C1315" s="66"/>
      <c r="D1315" s="66"/>
      <c r="E1315" s="44"/>
      <c r="F1315" s="65"/>
      <c r="G1315" s="119"/>
      <c r="H1315" s="190"/>
      <c r="I1315" s="45"/>
      <c r="J1315" s="399"/>
      <c r="K1315" s="381"/>
      <c r="L1315" s="411"/>
      <c r="M1315" s="68"/>
      <c r="N1315" s="550"/>
      <c r="O1315" s="550"/>
      <c r="P1315" s="359" t="str">
        <f t="shared" si="106"/>
        <v/>
      </c>
    </row>
    <row r="1316" spans="1:16" s="64" customFormat="1" ht="12.75" customHeight="1">
      <c r="A1316" s="106"/>
      <c r="B1316" s="65"/>
      <c r="C1316" s="66"/>
      <c r="D1316" s="66"/>
      <c r="E1316" s="44"/>
      <c r="F1316" s="65"/>
      <c r="G1316" s="119"/>
      <c r="H1316" s="190" t="s">
        <v>0</v>
      </c>
      <c r="J1316" s="399" t="s">
        <v>6165</v>
      </c>
      <c r="K1316" s="381"/>
      <c r="L1316" s="411"/>
      <c r="M1316" s="68"/>
      <c r="N1316" s="550"/>
      <c r="O1316" s="550"/>
      <c r="P1316" s="359" t="str">
        <f t="shared" si="106"/>
        <v/>
      </c>
    </row>
    <row r="1317" spans="1:16" s="64" customFormat="1" ht="12.75" customHeight="1">
      <c r="A1317" s="106"/>
      <c r="B1317" s="65"/>
      <c r="C1317" s="66"/>
      <c r="D1317" s="66"/>
      <c r="E1317" s="44"/>
      <c r="F1317" s="65"/>
      <c r="G1317" s="119"/>
      <c r="H1317" s="190"/>
      <c r="I1317" s="45"/>
      <c r="J1317" s="399"/>
      <c r="K1317" s="381"/>
      <c r="L1317" s="411"/>
      <c r="M1317" s="68"/>
      <c r="N1317" s="550"/>
      <c r="O1317" s="550"/>
      <c r="P1317" s="359" t="str">
        <f t="shared" si="106"/>
        <v/>
      </c>
    </row>
    <row r="1318" spans="1:16" s="64" customFormat="1" ht="12.75" customHeight="1">
      <c r="A1318" s="106"/>
      <c r="B1318" s="65"/>
      <c r="C1318" s="66"/>
      <c r="D1318" s="66"/>
      <c r="E1318" s="44"/>
      <c r="F1318" s="65"/>
      <c r="G1318" s="119"/>
      <c r="H1318" s="190"/>
      <c r="I1318" s="354" t="str">
        <f t="shared" ref="I1318:I1355" si="109">IF((K1318=L1318)=TRUE,"○","x")</f>
        <v>x</v>
      </c>
      <c r="J1318" s="399"/>
      <c r="K1318" s="381"/>
      <c r="L1318" s="411" t="s">
        <v>3130</v>
      </c>
      <c r="M1318" s="68"/>
      <c r="N1318" s="550"/>
      <c r="O1318" s="550"/>
      <c r="P1318" s="359" t="str">
        <f t="shared" si="106"/>
        <v/>
      </c>
    </row>
    <row r="1319" spans="1:16" s="64" customFormat="1" ht="12.75" customHeight="1">
      <c r="A1319" s="106"/>
      <c r="B1319" s="65"/>
      <c r="C1319" s="66"/>
      <c r="D1319" s="66"/>
      <c r="E1319" s="44"/>
      <c r="F1319" s="65"/>
      <c r="G1319" s="119"/>
      <c r="H1319" s="190"/>
      <c r="I1319" s="354" t="str">
        <f t="shared" si="109"/>
        <v>x</v>
      </c>
      <c r="J1319" s="399"/>
      <c r="K1319" s="381"/>
      <c r="L1319" s="411" t="s">
        <v>3130</v>
      </c>
      <c r="M1319" s="68"/>
      <c r="N1319" s="550"/>
      <c r="O1319" s="550"/>
      <c r="P1319" s="359" t="str">
        <f t="shared" si="106"/>
        <v/>
      </c>
    </row>
    <row r="1320" spans="1:16" s="64" customFormat="1" ht="12.75" customHeight="1">
      <c r="A1320" s="106"/>
      <c r="B1320" s="65"/>
      <c r="C1320" s="66"/>
      <c r="D1320" s="66"/>
      <c r="E1320" s="44"/>
      <c r="F1320" s="65"/>
      <c r="G1320" s="119"/>
      <c r="H1320" s="190"/>
      <c r="I1320" s="354" t="str">
        <f t="shared" si="109"/>
        <v>x</v>
      </c>
      <c r="J1320" s="399"/>
      <c r="K1320" s="381"/>
      <c r="L1320" s="411" t="s">
        <v>2933</v>
      </c>
      <c r="M1320" s="68"/>
      <c r="N1320" s="550"/>
      <c r="O1320" s="550"/>
      <c r="P1320" s="359" t="str">
        <f t="shared" si="106"/>
        <v/>
      </c>
    </row>
    <row r="1321" spans="1:16" s="64" customFormat="1" ht="12.75" customHeight="1">
      <c r="A1321" s="106"/>
      <c r="B1321" s="65"/>
      <c r="C1321" s="66"/>
      <c r="D1321" s="66"/>
      <c r="E1321" s="44"/>
      <c r="F1321" s="65"/>
      <c r="G1321" s="119"/>
      <c r="H1321" s="190"/>
      <c r="I1321" s="354" t="str">
        <f t="shared" si="109"/>
        <v>x</v>
      </c>
      <c r="J1321" s="399"/>
      <c r="K1321" s="381"/>
      <c r="L1321" s="411" t="s">
        <v>2934</v>
      </c>
      <c r="M1321" s="68"/>
      <c r="N1321" s="550"/>
      <c r="O1321" s="550"/>
      <c r="P1321" s="359" t="str">
        <f t="shared" si="106"/>
        <v/>
      </c>
    </row>
    <row r="1322" spans="1:16" s="64" customFormat="1" ht="12.75" customHeight="1">
      <c r="A1322" s="106"/>
      <c r="B1322" s="65"/>
      <c r="C1322" s="66"/>
      <c r="D1322" s="66"/>
      <c r="E1322" s="44"/>
      <c r="F1322" s="65"/>
      <c r="G1322" s="119"/>
      <c r="H1322" s="190"/>
      <c r="I1322" s="354" t="str">
        <f t="shared" si="109"/>
        <v>x</v>
      </c>
      <c r="J1322" s="399"/>
      <c r="K1322" s="381"/>
      <c r="L1322" s="411" t="s">
        <v>2935</v>
      </c>
      <c r="M1322" s="68"/>
      <c r="N1322" s="550"/>
      <c r="O1322" s="550"/>
      <c r="P1322" s="359" t="str">
        <f t="shared" si="106"/>
        <v/>
      </c>
    </row>
    <row r="1323" spans="1:16" s="64" customFormat="1" ht="12.75" customHeight="1">
      <c r="A1323" s="106"/>
      <c r="B1323" s="65"/>
      <c r="C1323" s="66"/>
      <c r="D1323" s="66"/>
      <c r="E1323" s="44"/>
      <c r="F1323" s="65"/>
      <c r="G1323" s="119"/>
      <c r="H1323" s="190"/>
      <c r="I1323" s="354" t="str">
        <f t="shared" si="109"/>
        <v>x</v>
      </c>
      <c r="J1323" s="399"/>
      <c r="K1323" s="381"/>
      <c r="L1323" s="411" t="s">
        <v>2936</v>
      </c>
      <c r="M1323" s="68"/>
      <c r="N1323" s="550"/>
      <c r="O1323" s="550"/>
      <c r="P1323" s="359" t="str">
        <f t="shared" si="106"/>
        <v/>
      </c>
    </row>
    <row r="1324" spans="1:16" s="64" customFormat="1" ht="12.75" customHeight="1">
      <c r="A1324" s="106"/>
      <c r="B1324" s="65"/>
      <c r="C1324" s="66"/>
      <c r="D1324" s="66"/>
      <c r="E1324" s="44"/>
      <c r="F1324" s="65"/>
      <c r="G1324" s="119"/>
      <c r="H1324" s="190"/>
      <c r="I1324" s="354" t="str">
        <f t="shared" si="109"/>
        <v>x</v>
      </c>
      <c r="J1324" s="399"/>
      <c r="K1324" s="381"/>
      <c r="L1324" s="411" t="s">
        <v>2934</v>
      </c>
      <c r="M1324" s="68"/>
      <c r="N1324" s="550"/>
      <c r="O1324" s="550"/>
      <c r="P1324" s="359" t="str">
        <f t="shared" si="106"/>
        <v/>
      </c>
    </row>
    <row r="1325" spans="1:16" s="64" customFormat="1" ht="12.75" customHeight="1">
      <c r="A1325" s="106"/>
      <c r="B1325" s="65"/>
      <c r="C1325" s="66"/>
      <c r="D1325" s="66"/>
      <c r="E1325" s="44"/>
      <c r="F1325" s="65"/>
      <c r="G1325" s="119"/>
      <c r="H1325" s="190"/>
      <c r="I1325" s="354" t="str">
        <f t="shared" si="109"/>
        <v>x</v>
      </c>
      <c r="J1325" s="399"/>
      <c r="K1325" s="381"/>
      <c r="L1325" s="411" t="s">
        <v>2935</v>
      </c>
      <c r="M1325" s="68"/>
      <c r="N1325" s="550"/>
      <c r="O1325" s="550"/>
      <c r="P1325" s="359" t="str">
        <f t="shared" si="106"/>
        <v/>
      </c>
    </row>
    <row r="1326" spans="1:16" s="64" customFormat="1" ht="12.75" customHeight="1">
      <c r="A1326" s="106"/>
      <c r="B1326" s="65"/>
      <c r="C1326" s="66"/>
      <c r="D1326" s="66"/>
      <c r="E1326" s="44"/>
      <c r="F1326" s="65"/>
      <c r="G1326" s="119"/>
      <c r="H1326" s="190"/>
      <c r="I1326" s="354" t="str">
        <f t="shared" si="109"/>
        <v>x</v>
      </c>
      <c r="J1326" s="399"/>
      <c r="K1326" s="381"/>
      <c r="L1326" s="411" t="s">
        <v>2937</v>
      </c>
      <c r="M1326" s="68"/>
      <c r="N1326" s="550"/>
      <c r="O1326" s="550"/>
      <c r="P1326" s="359" t="str">
        <f t="shared" si="106"/>
        <v/>
      </c>
    </row>
    <row r="1327" spans="1:16" s="64" customFormat="1" ht="12.75" customHeight="1">
      <c r="A1327" s="106"/>
      <c r="B1327" s="65"/>
      <c r="C1327" s="66"/>
      <c r="D1327" s="66"/>
      <c r="E1327" s="44"/>
      <c r="F1327" s="65"/>
      <c r="G1327" s="119"/>
      <c r="H1327" s="190"/>
      <c r="I1327" s="354" t="str">
        <f t="shared" si="109"/>
        <v>x</v>
      </c>
      <c r="J1327" s="399"/>
      <c r="K1327" s="381"/>
      <c r="L1327" s="411" t="s">
        <v>2934</v>
      </c>
      <c r="M1327" s="68"/>
      <c r="N1327" s="550"/>
      <c r="O1327" s="550"/>
      <c r="P1327" s="359" t="str">
        <f t="shared" si="106"/>
        <v/>
      </c>
    </row>
    <row r="1328" spans="1:16" s="64" customFormat="1" ht="12.75" customHeight="1">
      <c r="A1328" s="106"/>
      <c r="B1328" s="65"/>
      <c r="C1328" s="66"/>
      <c r="D1328" s="66"/>
      <c r="E1328" s="44"/>
      <c r="F1328" s="65"/>
      <c r="G1328" s="119"/>
      <c r="H1328" s="190"/>
      <c r="I1328" s="354" t="str">
        <f t="shared" si="109"/>
        <v>x</v>
      </c>
      <c r="J1328" s="399"/>
      <c r="K1328" s="381"/>
      <c r="L1328" s="411" t="s">
        <v>2935</v>
      </c>
      <c r="M1328" s="68"/>
      <c r="N1328" s="550"/>
      <c r="O1328" s="550"/>
      <c r="P1328" s="359" t="str">
        <f t="shared" si="106"/>
        <v/>
      </c>
    </row>
    <row r="1329" spans="1:16" s="64" customFormat="1" ht="12.75" customHeight="1">
      <c r="A1329" s="106"/>
      <c r="B1329" s="65"/>
      <c r="C1329" s="66"/>
      <c r="D1329" s="66"/>
      <c r="E1329" s="44"/>
      <c r="F1329" s="65"/>
      <c r="G1329" s="119"/>
      <c r="H1329" s="190"/>
      <c r="I1329" s="354" t="str">
        <f t="shared" si="109"/>
        <v>x</v>
      </c>
      <c r="J1329" s="399"/>
      <c r="K1329" s="381"/>
      <c r="L1329" s="411" t="s">
        <v>2938</v>
      </c>
      <c r="M1329" s="68"/>
      <c r="N1329" s="550"/>
      <c r="O1329" s="550"/>
      <c r="P1329" s="359" t="str">
        <f t="shared" si="106"/>
        <v/>
      </c>
    </row>
    <row r="1330" spans="1:16" s="64" customFormat="1" ht="12.75" customHeight="1">
      <c r="A1330" s="106"/>
      <c r="B1330" s="65"/>
      <c r="C1330" s="66"/>
      <c r="D1330" s="66"/>
      <c r="E1330" s="44"/>
      <c r="F1330" s="65"/>
      <c r="G1330" s="119"/>
      <c r="H1330" s="190"/>
      <c r="I1330" s="354" t="str">
        <f t="shared" si="109"/>
        <v>x</v>
      </c>
      <c r="J1330" s="399"/>
      <c r="K1330" s="381"/>
      <c r="L1330" s="411" t="s">
        <v>2934</v>
      </c>
      <c r="M1330" s="68"/>
      <c r="N1330" s="550"/>
      <c r="O1330" s="550"/>
      <c r="P1330" s="359" t="str">
        <f t="shared" si="106"/>
        <v/>
      </c>
    </row>
    <row r="1331" spans="1:16" s="64" customFormat="1" ht="12.75" customHeight="1">
      <c r="A1331" s="106"/>
      <c r="B1331" s="65"/>
      <c r="C1331" s="66"/>
      <c r="D1331" s="66"/>
      <c r="E1331" s="44"/>
      <c r="F1331" s="65"/>
      <c r="G1331" s="119"/>
      <c r="H1331" s="190"/>
      <c r="I1331" s="354" t="str">
        <f t="shared" si="109"/>
        <v>x</v>
      </c>
      <c r="J1331" s="399"/>
      <c r="K1331" s="381"/>
      <c r="L1331" s="411" t="s">
        <v>2935</v>
      </c>
      <c r="M1331" s="68"/>
      <c r="N1331" s="550"/>
      <c r="O1331" s="550"/>
      <c r="P1331" s="359" t="str">
        <f t="shared" si="106"/>
        <v/>
      </c>
    </row>
    <row r="1332" spans="1:16" s="64" customFormat="1" ht="12.75" customHeight="1">
      <c r="A1332" s="106"/>
      <c r="B1332" s="65"/>
      <c r="C1332" s="66"/>
      <c r="D1332" s="66"/>
      <c r="E1332" s="44"/>
      <c r="F1332" s="65"/>
      <c r="G1332" s="119"/>
      <c r="H1332" s="190"/>
      <c r="I1332" s="354" t="str">
        <f t="shared" si="109"/>
        <v>x</v>
      </c>
      <c r="J1332" s="399"/>
      <c r="K1332" s="381"/>
      <c r="L1332" s="411" t="s">
        <v>3130</v>
      </c>
      <c r="M1332" s="68"/>
      <c r="N1332" s="550"/>
      <c r="O1332" s="550"/>
      <c r="P1332" s="359" t="str">
        <f t="shared" si="106"/>
        <v/>
      </c>
    </row>
    <row r="1333" spans="1:16" s="64" customFormat="1" ht="12.75" customHeight="1">
      <c r="A1333" s="106"/>
      <c r="B1333" s="65"/>
      <c r="C1333" s="66"/>
      <c r="D1333" s="66"/>
      <c r="E1333" s="44"/>
      <c r="F1333" s="65"/>
      <c r="G1333" s="119"/>
      <c r="H1333" s="190"/>
      <c r="I1333" s="354" t="str">
        <f t="shared" si="109"/>
        <v>x</v>
      </c>
      <c r="J1333" s="399"/>
      <c r="K1333" s="381"/>
      <c r="L1333" s="411" t="s">
        <v>3130</v>
      </c>
      <c r="M1333" s="68"/>
      <c r="N1333" s="550"/>
      <c r="O1333" s="550"/>
      <c r="P1333" s="359" t="str">
        <f t="shared" si="106"/>
        <v/>
      </c>
    </row>
    <row r="1334" spans="1:16" s="64" customFormat="1" ht="12.75" customHeight="1">
      <c r="A1334" s="106"/>
      <c r="B1334" s="65"/>
      <c r="C1334" s="66"/>
      <c r="D1334" s="66"/>
      <c r="E1334" s="44"/>
      <c r="F1334" s="65"/>
      <c r="G1334" s="119"/>
      <c r="H1334" s="190"/>
      <c r="I1334" s="354" t="str">
        <f t="shared" si="109"/>
        <v>x</v>
      </c>
      <c r="J1334" s="399"/>
      <c r="K1334" s="381"/>
      <c r="L1334" s="411" t="s">
        <v>3130</v>
      </c>
      <c r="M1334" s="68"/>
      <c r="N1334" s="550"/>
      <c r="O1334" s="550"/>
      <c r="P1334" s="359" t="str">
        <f t="shared" si="106"/>
        <v/>
      </c>
    </row>
    <row r="1335" spans="1:16" s="64" customFormat="1" ht="12.75" customHeight="1">
      <c r="A1335" s="106"/>
      <c r="B1335" s="65"/>
      <c r="C1335" s="66"/>
      <c r="D1335" s="66"/>
      <c r="E1335" s="44"/>
      <c r="F1335" s="65"/>
      <c r="G1335" s="119"/>
      <c r="H1335" s="190"/>
      <c r="I1335" s="354" t="str">
        <f t="shared" si="109"/>
        <v>x</v>
      </c>
      <c r="J1335" s="399"/>
      <c r="K1335" s="381"/>
      <c r="L1335" s="411" t="s">
        <v>2413</v>
      </c>
      <c r="M1335" s="68"/>
      <c r="N1335" s="550"/>
      <c r="O1335" s="550"/>
      <c r="P1335" s="359" t="str">
        <f t="shared" si="106"/>
        <v/>
      </c>
    </row>
    <row r="1336" spans="1:16" s="64" customFormat="1" ht="12.75" customHeight="1">
      <c r="A1336" s="106"/>
      <c r="B1336" s="65"/>
      <c r="C1336" s="66"/>
      <c r="D1336" s="66"/>
      <c r="E1336" s="44"/>
      <c r="F1336" s="65"/>
      <c r="G1336" s="119"/>
      <c r="H1336" s="190"/>
      <c r="I1336" s="354" t="str">
        <f t="shared" si="109"/>
        <v>x</v>
      </c>
      <c r="J1336" s="399"/>
      <c r="K1336" s="381"/>
      <c r="L1336" s="411" t="s">
        <v>2415</v>
      </c>
      <c r="M1336" s="68"/>
      <c r="N1336" s="550"/>
      <c r="O1336" s="550"/>
      <c r="P1336" s="359" t="str">
        <f t="shared" si="106"/>
        <v/>
      </c>
    </row>
    <row r="1337" spans="1:16" s="64" customFormat="1" ht="12.75" customHeight="1">
      <c r="A1337" s="106"/>
      <c r="B1337" s="65"/>
      <c r="C1337" s="66"/>
      <c r="D1337" s="66"/>
      <c r="E1337" s="44"/>
      <c r="F1337" s="65"/>
      <c r="G1337" s="119"/>
      <c r="H1337" s="190"/>
      <c r="I1337" s="354" t="str">
        <f t="shared" si="109"/>
        <v>x</v>
      </c>
      <c r="J1337" s="399"/>
      <c r="K1337" s="381"/>
      <c r="L1337" s="411" t="s">
        <v>2416</v>
      </c>
      <c r="M1337" s="68"/>
      <c r="N1337" s="550"/>
      <c r="O1337" s="550"/>
      <c r="P1337" s="359" t="str">
        <f t="shared" si="106"/>
        <v/>
      </c>
    </row>
    <row r="1338" spans="1:16" s="64" customFormat="1" ht="12.75" customHeight="1">
      <c r="A1338" s="106"/>
      <c r="B1338" s="65"/>
      <c r="C1338" s="66"/>
      <c r="D1338" s="66"/>
      <c r="E1338" s="44"/>
      <c r="F1338" s="65"/>
      <c r="G1338" s="119"/>
      <c r="H1338" s="190"/>
      <c r="I1338" s="354" t="str">
        <f t="shared" si="109"/>
        <v>x</v>
      </c>
      <c r="J1338" s="399"/>
      <c r="K1338" s="381"/>
      <c r="L1338" s="411" t="s">
        <v>2416</v>
      </c>
      <c r="M1338" s="68"/>
      <c r="N1338" s="550"/>
      <c r="O1338" s="550"/>
      <c r="P1338" s="359" t="str">
        <f t="shared" ref="P1338:P1405" si="110">IF(N1338="","",IF(O1338="","",IF(O1338=N1338,$Q$1,O1338-N1338)))</f>
        <v/>
      </c>
    </row>
    <row r="1339" spans="1:16" s="64" customFormat="1" ht="12.75" customHeight="1">
      <c r="A1339" s="106"/>
      <c r="B1339" s="65"/>
      <c r="C1339" s="66"/>
      <c r="D1339" s="66"/>
      <c r="E1339" s="44"/>
      <c r="F1339" s="65"/>
      <c r="G1339" s="119"/>
      <c r="H1339" s="190"/>
      <c r="I1339" s="354" t="str">
        <f t="shared" si="109"/>
        <v>x</v>
      </c>
      <c r="J1339" s="399"/>
      <c r="K1339" s="381"/>
      <c r="L1339" s="411" t="s">
        <v>2416</v>
      </c>
      <c r="M1339" s="68"/>
      <c r="N1339" s="550"/>
      <c r="O1339" s="550"/>
      <c r="P1339" s="359" t="str">
        <f t="shared" si="110"/>
        <v/>
      </c>
    </row>
    <row r="1340" spans="1:16" s="64" customFormat="1" ht="12.75" customHeight="1">
      <c r="A1340" s="106"/>
      <c r="B1340" s="65"/>
      <c r="C1340" s="66"/>
      <c r="D1340" s="66"/>
      <c r="E1340" s="44"/>
      <c r="F1340" s="65"/>
      <c r="G1340" s="119"/>
      <c r="H1340" s="190"/>
      <c r="I1340" s="354" t="str">
        <f t="shared" si="109"/>
        <v>x</v>
      </c>
      <c r="J1340" s="399"/>
      <c r="K1340" s="381"/>
      <c r="L1340" s="411" t="s">
        <v>2416</v>
      </c>
      <c r="M1340" s="68"/>
      <c r="N1340" s="550"/>
      <c r="O1340" s="550"/>
      <c r="P1340" s="359" t="str">
        <f t="shared" si="110"/>
        <v/>
      </c>
    </row>
    <row r="1341" spans="1:16" s="64" customFormat="1" ht="12.75" customHeight="1">
      <c r="A1341" s="106"/>
      <c r="B1341" s="65"/>
      <c r="C1341" s="66"/>
      <c r="D1341" s="66"/>
      <c r="E1341" s="44"/>
      <c r="F1341" s="65"/>
      <c r="G1341" s="119"/>
      <c r="H1341" s="190"/>
      <c r="I1341" s="354" t="str">
        <f t="shared" si="109"/>
        <v>x</v>
      </c>
      <c r="J1341" s="399"/>
      <c r="K1341" s="381"/>
      <c r="L1341" s="411" t="s">
        <v>2416</v>
      </c>
      <c r="M1341" s="68"/>
      <c r="N1341" s="550"/>
      <c r="O1341" s="550"/>
      <c r="P1341" s="359" t="str">
        <f t="shared" si="110"/>
        <v/>
      </c>
    </row>
    <row r="1342" spans="1:16" s="64" customFormat="1" ht="12.75" customHeight="1">
      <c r="A1342" s="106"/>
      <c r="B1342" s="65"/>
      <c r="C1342" s="66"/>
      <c r="D1342" s="66"/>
      <c r="E1342" s="44"/>
      <c r="F1342" s="65"/>
      <c r="G1342" s="119"/>
      <c r="H1342" s="190"/>
      <c r="I1342" s="354" t="str">
        <f t="shared" si="109"/>
        <v>x</v>
      </c>
      <c r="J1342" s="399"/>
      <c r="K1342" s="381"/>
      <c r="L1342" s="411" t="s">
        <v>2416</v>
      </c>
      <c r="M1342" s="68"/>
      <c r="N1342" s="550"/>
      <c r="O1342" s="550"/>
      <c r="P1342" s="359" t="str">
        <f t="shared" si="110"/>
        <v/>
      </c>
    </row>
    <row r="1343" spans="1:16" s="64" customFormat="1" ht="12.75" customHeight="1">
      <c r="A1343" s="106"/>
      <c r="B1343" s="65"/>
      <c r="C1343" s="66"/>
      <c r="D1343" s="66"/>
      <c r="E1343" s="44"/>
      <c r="F1343" s="65"/>
      <c r="G1343" s="119"/>
      <c r="H1343" s="190"/>
      <c r="I1343" s="354" t="str">
        <f t="shared" si="109"/>
        <v>x</v>
      </c>
      <c r="J1343" s="399"/>
      <c r="K1343" s="381"/>
      <c r="L1343" s="411" t="s">
        <v>2416</v>
      </c>
      <c r="M1343" s="68"/>
      <c r="N1343" s="550"/>
      <c r="O1343" s="550"/>
      <c r="P1343" s="359" t="str">
        <f t="shared" si="110"/>
        <v/>
      </c>
    </row>
    <row r="1344" spans="1:16" s="64" customFormat="1" ht="12.75" customHeight="1">
      <c r="A1344" s="106"/>
      <c r="B1344" s="65"/>
      <c r="C1344" s="66"/>
      <c r="D1344" s="66"/>
      <c r="E1344" s="44"/>
      <c r="F1344" s="65"/>
      <c r="G1344" s="119"/>
      <c r="H1344" s="190"/>
      <c r="I1344" s="354" t="str">
        <f t="shared" si="109"/>
        <v>x</v>
      </c>
      <c r="J1344" s="399"/>
      <c r="K1344" s="381"/>
      <c r="L1344" s="411" t="s">
        <v>2416</v>
      </c>
      <c r="M1344" s="68"/>
      <c r="N1344" s="550"/>
      <c r="O1344" s="550"/>
      <c r="P1344" s="359" t="str">
        <f t="shared" si="110"/>
        <v/>
      </c>
    </row>
    <row r="1345" spans="1:16" s="64" customFormat="1" ht="12.75" customHeight="1">
      <c r="A1345" s="106"/>
      <c r="B1345" s="65"/>
      <c r="C1345" s="66"/>
      <c r="D1345" s="66"/>
      <c r="E1345" s="44"/>
      <c r="F1345" s="65"/>
      <c r="G1345" s="119"/>
      <c r="H1345" s="190"/>
      <c r="I1345" s="354" t="str">
        <f t="shared" si="109"/>
        <v>x</v>
      </c>
      <c r="J1345" s="399"/>
      <c r="K1345" s="381"/>
      <c r="L1345" s="411" t="s">
        <v>2416</v>
      </c>
      <c r="M1345" s="68"/>
      <c r="N1345" s="550"/>
      <c r="O1345" s="550"/>
      <c r="P1345" s="359" t="str">
        <f t="shared" si="110"/>
        <v/>
      </c>
    </row>
    <row r="1346" spans="1:16" s="64" customFormat="1" ht="12.75" customHeight="1">
      <c r="A1346" s="106"/>
      <c r="B1346" s="65"/>
      <c r="C1346" s="66"/>
      <c r="D1346" s="66"/>
      <c r="E1346" s="44"/>
      <c r="F1346" s="65"/>
      <c r="G1346" s="119"/>
      <c r="H1346" s="190"/>
      <c r="I1346" s="354" t="str">
        <f t="shared" si="109"/>
        <v>x</v>
      </c>
      <c r="J1346" s="399"/>
      <c r="K1346" s="381"/>
      <c r="L1346" s="411" t="s">
        <v>2416</v>
      </c>
      <c r="M1346" s="68"/>
      <c r="N1346" s="550"/>
      <c r="O1346" s="550"/>
      <c r="P1346" s="359" t="str">
        <f t="shared" si="110"/>
        <v/>
      </c>
    </row>
    <row r="1347" spans="1:16" s="64" customFormat="1" ht="12.75" customHeight="1">
      <c r="A1347" s="106"/>
      <c r="B1347" s="65"/>
      <c r="C1347" s="66"/>
      <c r="D1347" s="66"/>
      <c r="E1347" s="44"/>
      <c r="F1347" s="65"/>
      <c r="G1347" s="119"/>
      <c r="H1347" s="190"/>
      <c r="I1347" s="354" t="str">
        <f t="shared" si="109"/>
        <v>x</v>
      </c>
      <c r="J1347" s="399"/>
      <c r="K1347" s="381"/>
      <c r="L1347" s="411" t="s">
        <v>2416</v>
      </c>
      <c r="M1347" s="68"/>
      <c r="N1347" s="550"/>
      <c r="O1347" s="550"/>
      <c r="P1347" s="359" t="str">
        <f t="shared" si="110"/>
        <v/>
      </c>
    </row>
    <row r="1348" spans="1:16" s="64" customFormat="1" ht="12.75" customHeight="1">
      <c r="A1348" s="106"/>
      <c r="B1348" s="65"/>
      <c r="C1348" s="66"/>
      <c r="D1348" s="66"/>
      <c r="E1348" s="44"/>
      <c r="F1348" s="65"/>
      <c r="G1348" s="119"/>
      <c r="H1348" s="190"/>
      <c r="I1348" s="354" t="str">
        <f t="shared" si="109"/>
        <v>x</v>
      </c>
      <c r="J1348" s="399"/>
      <c r="K1348" s="381"/>
      <c r="L1348" s="411" t="s">
        <v>2416</v>
      </c>
      <c r="M1348" s="68"/>
      <c r="N1348" s="550"/>
      <c r="O1348" s="550"/>
      <c r="P1348" s="359" t="str">
        <f t="shared" si="110"/>
        <v/>
      </c>
    </row>
    <row r="1349" spans="1:16" s="64" customFormat="1" ht="12.75" customHeight="1">
      <c r="A1349" s="106"/>
      <c r="B1349" s="65"/>
      <c r="C1349" s="66"/>
      <c r="D1349" s="66"/>
      <c r="E1349" s="44"/>
      <c r="F1349" s="65"/>
      <c r="G1349" s="119"/>
      <c r="H1349" s="190"/>
      <c r="I1349" s="354" t="str">
        <f t="shared" si="109"/>
        <v>x</v>
      </c>
      <c r="J1349" s="399"/>
      <c r="K1349" s="381"/>
      <c r="L1349" s="411" t="s">
        <v>2417</v>
      </c>
      <c r="M1349" s="68"/>
      <c r="N1349" s="550"/>
      <c r="O1349" s="550"/>
      <c r="P1349" s="359" t="str">
        <f t="shared" si="110"/>
        <v/>
      </c>
    </row>
    <row r="1350" spans="1:16" s="64" customFormat="1" ht="12.75" customHeight="1">
      <c r="A1350" s="106"/>
      <c r="B1350" s="65"/>
      <c r="C1350" s="66"/>
      <c r="D1350" s="66"/>
      <c r="E1350" s="44"/>
      <c r="F1350" s="65"/>
      <c r="G1350" s="119"/>
      <c r="H1350" s="190"/>
      <c r="I1350" s="354" t="str">
        <f t="shared" si="109"/>
        <v>x</v>
      </c>
      <c r="J1350" s="399"/>
      <c r="K1350" s="381"/>
      <c r="L1350" s="411" t="s">
        <v>2418</v>
      </c>
      <c r="M1350" s="68"/>
      <c r="N1350" s="550"/>
      <c r="O1350" s="550"/>
      <c r="P1350" s="359" t="str">
        <f t="shared" si="110"/>
        <v/>
      </c>
    </row>
    <row r="1351" spans="1:16" s="64" customFormat="1" ht="12.75" customHeight="1">
      <c r="A1351" s="106"/>
      <c r="B1351" s="65"/>
      <c r="C1351" s="66"/>
      <c r="D1351" s="66"/>
      <c r="E1351" s="44"/>
      <c r="F1351" s="65"/>
      <c r="G1351" s="119"/>
      <c r="H1351" s="190"/>
      <c r="I1351" s="354" t="str">
        <f t="shared" si="109"/>
        <v>x</v>
      </c>
      <c r="J1351" s="399"/>
      <c r="K1351" s="381"/>
      <c r="L1351" s="411" t="s">
        <v>2419</v>
      </c>
      <c r="M1351" s="68"/>
      <c r="N1351" s="550"/>
      <c r="O1351" s="550"/>
      <c r="P1351" s="359" t="str">
        <f t="shared" si="110"/>
        <v/>
      </c>
    </row>
    <row r="1352" spans="1:16" s="64" customFormat="1" ht="12.75" customHeight="1">
      <c r="A1352" s="106"/>
      <c r="B1352" s="65"/>
      <c r="C1352" s="66"/>
      <c r="D1352" s="66"/>
      <c r="E1352" s="44"/>
      <c r="F1352" s="65"/>
      <c r="G1352" s="119"/>
      <c r="H1352" s="190"/>
      <c r="I1352" s="354" t="str">
        <f t="shared" si="109"/>
        <v>x</v>
      </c>
      <c r="J1352" s="399"/>
      <c r="K1352" s="381"/>
      <c r="L1352" s="411" t="s">
        <v>2420</v>
      </c>
      <c r="M1352" s="68"/>
      <c r="N1352" s="550"/>
      <c r="O1352" s="550"/>
      <c r="P1352" s="359" t="str">
        <f t="shared" si="110"/>
        <v/>
      </c>
    </row>
    <row r="1353" spans="1:16" s="64" customFormat="1" ht="12.75" customHeight="1">
      <c r="A1353" s="106"/>
      <c r="B1353" s="65"/>
      <c r="C1353" s="66"/>
      <c r="D1353" s="66"/>
      <c r="E1353" s="44"/>
      <c r="F1353" s="65"/>
      <c r="G1353" s="119"/>
      <c r="H1353" s="190"/>
      <c r="I1353" s="354" t="str">
        <f t="shared" si="109"/>
        <v>x</v>
      </c>
      <c r="J1353" s="399"/>
      <c r="K1353" s="381"/>
      <c r="L1353" s="411" t="s">
        <v>2421</v>
      </c>
      <c r="M1353" s="68"/>
      <c r="N1353" s="550"/>
      <c r="O1353" s="550"/>
      <c r="P1353" s="359" t="str">
        <f t="shared" si="110"/>
        <v/>
      </c>
    </row>
    <row r="1354" spans="1:16" s="64" customFormat="1" ht="12.75" customHeight="1">
      <c r="A1354" s="106"/>
      <c r="B1354" s="65"/>
      <c r="C1354" s="66"/>
      <c r="D1354" s="66"/>
      <c r="E1354" s="44"/>
      <c r="F1354" s="65"/>
      <c r="G1354" s="119"/>
      <c r="H1354" s="190"/>
      <c r="I1354" s="354" t="str">
        <f t="shared" si="109"/>
        <v>x</v>
      </c>
      <c r="J1354" s="399"/>
      <c r="K1354" s="381"/>
      <c r="L1354" s="411" t="s">
        <v>2861</v>
      </c>
      <c r="M1354" s="68"/>
      <c r="N1354" s="550"/>
      <c r="O1354" s="550"/>
      <c r="P1354" s="359" t="str">
        <f t="shared" si="110"/>
        <v/>
      </c>
    </row>
    <row r="1355" spans="1:16" s="64" customFormat="1" ht="12.75" customHeight="1">
      <c r="A1355" s="106"/>
      <c r="B1355" s="65"/>
      <c r="C1355" s="66"/>
      <c r="D1355" s="66"/>
      <c r="E1355" s="44"/>
      <c r="F1355" s="65"/>
      <c r="G1355" s="119"/>
      <c r="H1355" s="190"/>
      <c r="I1355" s="354" t="str">
        <f t="shared" si="109"/>
        <v>x</v>
      </c>
      <c r="J1355" s="399"/>
      <c r="K1355" s="381"/>
      <c r="L1355" s="411" t="s">
        <v>2862</v>
      </c>
      <c r="M1355" s="68"/>
      <c r="N1355" s="550"/>
      <c r="O1355" s="550"/>
      <c r="P1355" s="359" t="str">
        <f t="shared" si="110"/>
        <v/>
      </c>
    </row>
    <row r="1356" spans="1:16" s="64" customFormat="1" ht="12.75" customHeight="1">
      <c r="A1356" s="106"/>
      <c r="B1356" s="65"/>
      <c r="C1356" s="66"/>
      <c r="D1356" s="66"/>
      <c r="E1356" s="44"/>
      <c r="F1356" s="65"/>
      <c r="G1356" s="119"/>
      <c r="H1356" s="190"/>
      <c r="I1356" s="45" t="s">
        <v>3286</v>
      </c>
      <c r="J1356" s="399"/>
      <c r="K1356" s="381"/>
      <c r="L1356" s="411"/>
      <c r="M1356" s="68"/>
      <c r="N1356" s="550"/>
      <c r="O1356" s="550"/>
      <c r="P1356" s="359" t="str">
        <f t="shared" si="110"/>
        <v/>
      </c>
    </row>
    <row r="1357" spans="1:16" s="64" customFormat="1" ht="11.25">
      <c r="A1357" s="66" t="str">
        <f ca="1">IF(B1357="","",MAX($A$3:INDIRECT(ADDRESS(ROW()-1,COLUMN(),1)))+1)</f>
        <v/>
      </c>
      <c r="B1357" s="65"/>
      <c r="C1357" s="66" t="str">
        <f ca="1">IF(B1357="",IF(D1357="","",MAX(INDIRECT(ADDRESS(2+MATCH(MAX($A$3:$A1235),$A$3:$A1235),COLUMN(),1)):INDIRECT(ADDRESS(ROW()-1,COLUMN(),1)))+1),1)</f>
        <v/>
      </c>
      <c r="D1357" s="66"/>
      <c r="E1357" s="44"/>
      <c r="F1357" s="65"/>
      <c r="G1357" s="119"/>
      <c r="H1357" s="190"/>
      <c r="I1357" s="45"/>
      <c r="J1357" s="399"/>
      <c r="K1357" s="381"/>
      <c r="L1357" s="411"/>
      <c r="M1357" s="68"/>
      <c r="N1357" s="550"/>
      <c r="O1357" s="550"/>
      <c r="P1357" s="359" t="str">
        <f t="shared" si="110"/>
        <v/>
      </c>
    </row>
    <row r="1358" spans="1:16" s="64" customFormat="1" ht="11.25">
      <c r="A1358" s="66" t="str">
        <f ca="1">IF(B1358="","",MAX($A$3:INDIRECT(ADDRESS(ROW()-1,COLUMN(),1)))+1)</f>
        <v/>
      </c>
      <c r="B1358" s="65"/>
      <c r="C1358" s="66" t="str">
        <f ca="1">IF(B1358="",IF(D1358="","",MAX(INDIRECT(ADDRESS(2+MATCH(MAX($A$3:$A1357),$A$3:$A1357),COLUMN(),1)):INDIRECT(ADDRESS(ROW()-1,COLUMN(),1)))+1),1)</f>
        <v/>
      </c>
      <c r="D1358" s="66"/>
      <c r="E1358" s="44"/>
      <c r="F1358" s="65"/>
      <c r="G1358" s="119"/>
      <c r="H1358" s="190" t="s">
        <v>96</v>
      </c>
      <c r="I1358" s="45" t="s">
        <v>3435</v>
      </c>
      <c r="J1358" s="399"/>
      <c r="K1358" s="381"/>
      <c r="L1358" s="411"/>
      <c r="M1358" s="68"/>
      <c r="N1358" s="550"/>
      <c r="O1358" s="550"/>
      <c r="P1358" s="359" t="str">
        <f t="shared" si="110"/>
        <v/>
      </c>
    </row>
    <row r="1359" spans="1:16" s="64" customFormat="1" ht="11.25">
      <c r="A1359" s="66" t="str">
        <f ca="1">IF(B1359="","",MAX($A$3:INDIRECT(ADDRESS(ROW()-1,COLUMN(),1)))+1)</f>
        <v/>
      </c>
      <c r="B1359" s="65"/>
      <c r="C1359" s="66" t="str">
        <f ca="1">IF(B1359="",IF(D1359="","",MAX(INDIRECT(ADDRESS(2+MATCH(MAX($A$3:$A1358),$A$3:$A1358),COLUMN(),1)):INDIRECT(ADDRESS(ROW()-1,COLUMN(),1)))+1),1)</f>
        <v/>
      </c>
      <c r="D1359" s="66"/>
      <c r="E1359" s="44"/>
      <c r="F1359" s="65"/>
      <c r="G1359" s="119"/>
      <c r="H1359" s="190" t="s">
        <v>216</v>
      </c>
      <c r="J1359" s="399" t="s">
        <v>1588</v>
      </c>
      <c r="K1359" s="381"/>
      <c r="L1359" s="411"/>
      <c r="M1359" s="68"/>
      <c r="N1359" s="550"/>
      <c r="O1359" s="550"/>
      <c r="P1359" s="359" t="str">
        <f t="shared" si="110"/>
        <v/>
      </c>
    </row>
    <row r="1360" spans="1:16" s="64" customFormat="1" ht="11.25">
      <c r="A1360" s="66"/>
      <c r="B1360" s="65"/>
      <c r="C1360" s="66"/>
      <c r="D1360" s="66"/>
      <c r="E1360" s="44"/>
      <c r="F1360" s="65"/>
      <c r="G1360" s="119"/>
      <c r="H1360" s="190"/>
      <c r="I1360" s="354" t="str">
        <f t="shared" ref="I1360" si="111">IF((K1360=L1360)=TRUE,"○","x")</f>
        <v>x</v>
      </c>
      <c r="J1360" s="399"/>
      <c r="K1360" s="381"/>
      <c r="L1360" s="411" t="s">
        <v>2939</v>
      </c>
      <c r="M1360" s="68"/>
      <c r="N1360" s="550"/>
      <c r="O1360" s="550"/>
      <c r="P1360" s="359" t="str">
        <f t="shared" si="110"/>
        <v/>
      </c>
    </row>
    <row r="1361" spans="1:16" s="64" customFormat="1" ht="12.75" customHeight="1">
      <c r="A1361" s="66"/>
      <c r="B1361" s="65"/>
      <c r="C1361" s="66"/>
      <c r="D1361" s="66"/>
      <c r="E1361" s="44"/>
      <c r="F1361" s="65"/>
      <c r="G1361" s="119"/>
      <c r="H1361" s="190"/>
      <c r="I1361" s="45" t="s">
        <v>4502</v>
      </c>
      <c r="J1361" s="399"/>
      <c r="K1361" s="381"/>
      <c r="L1361" s="411"/>
      <c r="M1361" s="68"/>
      <c r="N1361" s="550"/>
      <c r="O1361" s="550"/>
      <c r="P1361" s="359" t="str">
        <f t="shared" si="110"/>
        <v/>
      </c>
    </row>
    <row r="1362" spans="1:16" s="64" customFormat="1" ht="11.25">
      <c r="A1362" s="66"/>
      <c r="B1362" s="65"/>
      <c r="C1362" s="66"/>
      <c r="D1362" s="66"/>
      <c r="E1362" s="44"/>
      <c r="F1362" s="65"/>
      <c r="G1362" s="119"/>
      <c r="H1362" s="190"/>
      <c r="I1362" s="354"/>
      <c r="J1362" s="399"/>
      <c r="K1362" s="381"/>
      <c r="L1362" s="411"/>
      <c r="M1362" s="68"/>
      <c r="N1362" s="550"/>
      <c r="O1362" s="550"/>
      <c r="P1362" s="359" t="str">
        <f t="shared" si="110"/>
        <v/>
      </c>
    </row>
    <row r="1363" spans="1:16" s="64" customFormat="1" ht="11.25">
      <c r="A1363" s="66" t="str">
        <f ca="1">IF(B1363="","",MAX($A$3:INDIRECT(ADDRESS(ROW()-1,COLUMN(),1)))+1)</f>
        <v/>
      </c>
      <c r="B1363" s="65"/>
      <c r="C1363" s="66" t="str">
        <f ca="1">IF(B1363="",IF(D1363="","",MAX(INDIRECT(ADDRESS(2+MATCH(MAX($A$3:$A1359),$A$3:$A1359),COLUMN(),1)):INDIRECT(ADDRESS(ROW()-1,COLUMN(),1)))+1),1)</f>
        <v/>
      </c>
      <c r="D1363" s="66"/>
      <c r="E1363" s="44"/>
      <c r="F1363" s="65"/>
      <c r="G1363" s="119"/>
      <c r="H1363" s="190" t="s">
        <v>216</v>
      </c>
      <c r="J1363" s="399" t="s">
        <v>217</v>
      </c>
      <c r="K1363" s="381"/>
      <c r="L1363" s="411"/>
      <c r="M1363" s="68"/>
      <c r="N1363" s="550"/>
      <c r="O1363" s="550"/>
      <c r="P1363" s="359" t="str">
        <f t="shared" si="110"/>
        <v/>
      </c>
    </row>
    <row r="1364" spans="1:16" s="64" customFormat="1" ht="12.75" customHeight="1">
      <c r="A1364" s="106" t="str">
        <f ca="1">IF(B1364="","",MAX($A$3:INDIRECT(ADDRESS(ROW()-1,COLUMN(),1)))+1)</f>
        <v/>
      </c>
      <c r="B1364" s="65"/>
      <c r="C1364" s="66" t="str">
        <f ca="1">IF(B1364="",IF(D1364="","",MAX(INDIRECT(ADDRESS(2+MATCH(MAX($A$489:$A1363),$A$489:$A1363),COLUMN(),1)):INDIRECT(ADDRESS(ROW()-1,COLUMN(),1)))+1),1)</f>
        <v/>
      </c>
      <c r="D1364" s="66"/>
      <c r="E1364" s="44"/>
      <c r="F1364" s="65"/>
      <c r="G1364" s="119"/>
      <c r="H1364" s="190" t="s">
        <v>0</v>
      </c>
      <c r="J1364" s="399" t="s">
        <v>735</v>
      </c>
      <c r="K1364" s="381"/>
      <c r="L1364" s="411"/>
      <c r="M1364" s="68"/>
      <c r="N1364" s="550"/>
      <c r="O1364" s="550"/>
      <c r="P1364" s="359" t="str">
        <f t="shared" si="110"/>
        <v/>
      </c>
    </row>
    <row r="1365" spans="1:16" s="64" customFormat="1" ht="12.75" customHeight="1">
      <c r="A1365" s="106" t="str">
        <f ca="1">IF(B1365="","",MAX($A$3:INDIRECT(ADDRESS(ROW()-1,COLUMN(),1)))+1)</f>
        <v/>
      </c>
      <c r="B1365" s="65"/>
      <c r="C1365" s="66" t="str">
        <f ca="1">IF(B1365="",IF(D1365="","",MAX(INDIRECT(ADDRESS(2+MATCH(MAX($A$489:$A1364),$A$489:$A1364),COLUMN(),1)):INDIRECT(ADDRESS(ROW()-1,COLUMN(),1)))+1),1)</f>
        <v/>
      </c>
      <c r="D1365" s="66"/>
      <c r="E1365" s="44"/>
      <c r="F1365" s="65"/>
      <c r="G1365" s="119"/>
      <c r="H1365" s="190"/>
      <c r="I1365" s="354" t="str">
        <f t="shared" ref="I1365" si="112">IF((K1365=L1365)=TRUE,"○","x")</f>
        <v>x</v>
      </c>
      <c r="J1365" s="399"/>
      <c r="K1365" s="381"/>
      <c r="L1365" s="411" t="s">
        <v>2864</v>
      </c>
      <c r="M1365" s="68"/>
      <c r="N1365" s="550"/>
      <c r="O1365" s="550"/>
      <c r="P1365" s="359" t="str">
        <f t="shared" si="110"/>
        <v/>
      </c>
    </row>
    <row r="1366" spans="1:16" s="64" customFormat="1" ht="12.75" customHeight="1">
      <c r="A1366" s="106"/>
      <c r="B1366" s="65"/>
      <c r="C1366" s="66"/>
      <c r="D1366" s="66"/>
      <c r="E1366" s="44"/>
      <c r="F1366" s="65"/>
      <c r="G1366" s="119"/>
      <c r="H1366" s="190"/>
      <c r="I1366" s="354" t="s">
        <v>4504</v>
      </c>
      <c r="J1366" s="399"/>
      <c r="K1366" s="381"/>
      <c r="L1366" s="411"/>
      <c r="M1366" s="68"/>
      <c r="N1366" s="550"/>
      <c r="O1366" s="550"/>
      <c r="P1366" s="359" t="str">
        <f t="shared" si="110"/>
        <v/>
      </c>
    </row>
    <row r="1367" spans="1:16" s="64" customFormat="1" ht="12.75" customHeight="1">
      <c r="A1367" s="106"/>
      <c r="B1367" s="65"/>
      <c r="C1367" s="66"/>
      <c r="D1367" s="66"/>
      <c r="E1367" s="44"/>
      <c r="F1367" s="65"/>
      <c r="G1367" s="119"/>
      <c r="H1367" s="190"/>
      <c r="I1367" s="45"/>
      <c r="J1367" s="399"/>
      <c r="K1367" s="381"/>
      <c r="L1367" s="411"/>
      <c r="M1367" s="44"/>
      <c r="N1367" s="552"/>
      <c r="O1367" s="552"/>
      <c r="P1367" s="359"/>
    </row>
    <row r="1368" spans="1:16" s="64" customFormat="1" ht="12.75" customHeight="1">
      <c r="A1368" s="66"/>
      <c r="B1368" s="65"/>
      <c r="C1368" s="66"/>
      <c r="D1368" s="66"/>
      <c r="E1368" s="44"/>
      <c r="F1368" s="65"/>
      <c r="G1368" s="119"/>
      <c r="H1368" s="321"/>
      <c r="I1368" s="354" t="s">
        <v>6149</v>
      </c>
      <c r="J1368" s="399"/>
      <c r="K1368" s="381"/>
      <c r="L1368" s="391"/>
      <c r="M1368" s="44"/>
      <c r="N1368" s="550"/>
      <c r="O1368" s="550"/>
      <c r="P1368" s="359"/>
    </row>
    <row r="1369" spans="1:16" s="64" customFormat="1" ht="12.75" customHeight="1">
      <c r="A1369" s="66"/>
      <c r="B1369" s="65"/>
      <c r="C1369" s="66"/>
      <c r="D1369" s="66"/>
      <c r="E1369" s="44"/>
      <c r="F1369" s="65"/>
      <c r="G1369" s="119"/>
      <c r="H1369" s="321" t="s">
        <v>5944</v>
      </c>
      <c r="I1369" s="354"/>
      <c r="J1369" s="399" t="s">
        <v>6150</v>
      </c>
      <c r="K1369" s="381"/>
      <c r="L1369" s="411"/>
      <c r="M1369" s="44"/>
      <c r="N1369" s="550"/>
      <c r="O1369" s="550"/>
      <c r="P1369" s="359"/>
    </row>
    <row r="1370" spans="1:16" s="64" customFormat="1" ht="12.75" customHeight="1">
      <c r="A1370" s="106" t="str">
        <f ca="1">IF(B1370="","",MAX($A$3:INDIRECT(ADDRESS(ROW()-1,COLUMN(),1)))+1)</f>
        <v/>
      </c>
      <c r="B1370" s="65"/>
      <c r="C1370" s="66" t="str">
        <f ca="1">IF(B1370="",IF(D1370="","",MAX(INDIRECT(ADDRESS(2+MATCH(MAX($A$299:$A1365),$A$299:$A1365),COLUMN(),1)):INDIRECT(ADDRESS(ROW()-1,COLUMN(),1)))+1),1)</f>
        <v/>
      </c>
      <c r="D1370" s="66"/>
      <c r="E1370" s="44"/>
      <c r="F1370" s="65"/>
      <c r="G1370" s="119"/>
      <c r="H1370" s="190"/>
      <c r="I1370" s="45"/>
      <c r="J1370" s="399"/>
      <c r="K1370" s="381"/>
      <c r="L1370" s="411"/>
      <c r="M1370" s="68"/>
      <c r="N1370" s="551"/>
      <c r="O1370" s="551"/>
      <c r="P1370" s="359" t="str">
        <f t="shared" si="110"/>
        <v/>
      </c>
    </row>
    <row r="1371" spans="1:16" s="64" customFormat="1" ht="12.75" customHeight="1">
      <c r="A1371" s="106" t="str">
        <f ca="1">IF(B1371="","",MAX($A$3:INDIRECT(ADDRESS(ROW()-1,COLUMN(),1)))+1)</f>
        <v/>
      </c>
      <c r="B1371" s="65"/>
      <c r="C1371" s="66" t="str">
        <f ca="1">IF(B1371="",IF(D1371="","",MAX(INDIRECT(ADDRESS(2+MATCH(MAX($A$299:$A1370),$A$299:$A1370),COLUMN(),1)):INDIRECT(ADDRESS(ROW()-1,COLUMN(),1)))+1),1)</f>
        <v/>
      </c>
      <c r="D1371" s="66"/>
      <c r="E1371" s="48" t="s">
        <v>1040</v>
      </c>
      <c r="F1371" s="60" t="s">
        <v>1043</v>
      </c>
      <c r="G1371" s="130">
        <v>3</v>
      </c>
      <c r="H1371" s="299" t="s">
        <v>609</v>
      </c>
      <c r="I1371" s="49" t="s">
        <v>3479</v>
      </c>
      <c r="J1371" s="400"/>
      <c r="K1371" s="384"/>
      <c r="L1371" s="410"/>
      <c r="M1371" s="62"/>
      <c r="N1371" s="550"/>
      <c r="O1371" s="549"/>
      <c r="P1371" s="358" t="str">
        <f t="shared" si="110"/>
        <v/>
      </c>
    </row>
    <row r="1372" spans="1:16" s="64" customFormat="1" ht="12.75" customHeight="1">
      <c r="A1372" s="106"/>
      <c r="B1372" s="65"/>
      <c r="C1372" s="66"/>
      <c r="D1372" s="66"/>
      <c r="E1372" s="44"/>
      <c r="F1372" s="65"/>
      <c r="G1372" s="119"/>
      <c r="H1372" s="190" t="s">
        <v>0</v>
      </c>
      <c r="J1372" s="399" t="s">
        <v>2027</v>
      </c>
      <c r="K1372" s="381"/>
      <c r="L1372" s="411"/>
      <c r="M1372" s="68"/>
      <c r="N1372" s="550"/>
      <c r="O1372" s="550"/>
      <c r="P1372" s="359" t="str">
        <f t="shared" si="110"/>
        <v/>
      </c>
    </row>
    <row r="1373" spans="1:16" s="64" customFormat="1" ht="12.75" customHeight="1">
      <c r="A1373" s="106"/>
      <c r="B1373" s="65"/>
      <c r="C1373" s="66"/>
      <c r="D1373" s="66"/>
      <c r="E1373" s="44"/>
      <c r="F1373" s="65"/>
      <c r="G1373" s="119"/>
      <c r="H1373" s="190"/>
      <c r="I1373" s="354" t="str">
        <f t="shared" ref="I1373:I1374" si="113">IF((K1373=L1373)=TRUE,"○","x")</f>
        <v>x</v>
      </c>
      <c r="J1373" s="399"/>
      <c r="K1373" s="381"/>
      <c r="L1373" s="411" t="s">
        <v>2946</v>
      </c>
      <c r="M1373" s="68"/>
      <c r="N1373" s="550"/>
      <c r="O1373" s="550"/>
      <c r="P1373" s="359" t="str">
        <f t="shared" si="110"/>
        <v/>
      </c>
    </row>
    <row r="1374" spans="1:16" s="64" customFormat="1" ht="12.75" customHeight="1">
      <c r="A1374" s="106"/>
      <c r="B1374" s="65"/>
      <c r="C1374" s="66"/>
      <c r="D1374" s="66"/>
      <c r="E1374" s="44"/>
      <c r="F1374" s="65"/>
      <c r="G1374" s="119"/>
      <c r="H1374" s="190"/>
      <c r="I1374" s="354" t="str">
        <f t="shared" si="113"/>
        <v>x</v>
      </c>
      <c r="J1374" s="399"/>
      <c r="K1374" s="381"/>
      <c r="L1374" s="411" t="s">
        <v>1655</v>
      </c>
      <c r="M1374" s="68"/>
      <c r="N1374" s="550"/>
      <c r="O1374" s="550"/>
      <c r="P1374" s="359" t="str">
        <f t="shared" si="110"/>
        <v/>
      </c>
    </row>
    <row r="1375" spans="1:16" s="64" customFormat="1" ht="12.75" customHeight="1">
      <c r="A1375" s="106"/>
      <c r="B1375" s="65"/>
      <c r="C1375" s="66"/>
      <c r="D1375" s="66"/>
      <c r="E1375" s="44"/>
      <c r="F1375" s="65"/>
      <c r="G1375" s="119"/>
      <c r="H1375" s="190"/>
      <c r="I1375" s="354" t="s">
        <v>3344</v>
      </c>
      <c r="J1375" s="399"/>
      <c r="K1375" s="381"/>
      <c r="L1375" s="411"/>
      <c r="M1375" s="68"/>
      <c r="N1375" s="550"/>
      <c r="O1375" s="550"/>
      <c r="P1375" s="359" t="str">
        <f t="shared" si="110"/>
        <v/>
      </c>
    </row>
    <row r="1376" spans="1:16" s="64" customFormat="1" ht="12.75" customHeight="1">
      <c r="A1376" s="106"/>
      <c r="B1376" s="65"/>
      <c r="C1376" s="66"/>
      <c r="D1376" s="66"/>
      <c r="E1376" s="44"/>
      <c r="F1376" s="65"/>
      <c r="G1376" s="119"/>
      <c r="H1376" s="190"/>
      <c r="I1376" s="45"/>
      <c r="J1376" s="399"/>
      <c r="K1376" s="381"/>
      <c r="L1376" s="411"/>
      <c r="M1376" s="68"/>
      <c r="N1376" s="550"/>
      <c r="O1376" s="550"/>
      <c r="P1376" s="359" t="str">
        <f t="shared" si="110"/>
        <v/>
      </c>
    </row>
    <row r="1377" spans="1:16" s="64" customFormat="1" ht="12.75" customHeight="1">
      <c r="A1377" s="106"/>
      <c r="B1377" s="65"/>
      <c r="C1377" s="66"/>
      <c r="D1377" s="66"/>
      <c r="E1377" s="44"/>
      <c r="F1377" s="65"/>
      <c r="G1377" s="119"/>
      <c r="H1377" s="190" t="s">
        <v>5944</v>
      </c>
      <c r="I1377" s="45"/>
      <c r="J1377" s="399" t="s">
        <v>6166</v>
      </c>
      <c r="K1377" s="381"/>
      <c r="L1377" s="411"/>
      <c r="M1377" s="68"/>
      <c r="N1377" s="550"/>
      <c r="O1377" s="550"/>
      <c r="P1377" s="359"/>
    </row>
    <row r="1378" spans="1:16" s="64" customFormat="1" ht="12.75" customHeight="1">
      <c r="A1378" s="106" t="str">
        <f ca="1">IF(B1378="","",MAX($A$3:INDIRECT(ADDRESS(ROW()-1,COLUMN(),1)))+1)</f>
        <v/>
      </c>
      <c r="B1378" s="65"/>
      <c r="C1378" s="66" t="str">
        <f ca="1">IF(B1378="",IF(D1378="","",MAX(INDIRECT(ADDRESS(2+MATCH(MAX($A$299:$A1371),$A$299:$A1371),COLUMN(),1)):INDIRECT(ADDRESS(ROW()-1,COLUMN(),1)))+1),1)</f>
        <v/>
      </c>
      <c r="D1378" s="66"/>
      <c r="E1378" s="44"/>
      <c r="F1378" s="65"/>
      <c r="G1378" s="119"/>
      <c r="H1378" s="190" t="s">
        <v>0</v>
      </c>
      <c r="J1378" s="399" t="s">
        <v>1607</v>
      </c>
      <c r="K1378" s="381"/>
      <c r="L1378" s="411"/>
      <c r="M1378" s="68"/>
      <c r="N1378" s="550"/>
      <c r="O1378" s="550"/>
      <c r="P1378" s="359" t="str">
        <f t="shared" si="110"/>
        <v/>
      </c>
    </row>
    <row r="1379" spans="1:16" s="64" customFormat="1" ht="12.75" customHeight="1">
      <c r="A1379" s="106"/>
      <c r="B1379" s="65"/>
      <c r="C1379" s="66"/>
      <c r="D1379" s="66"/>
      <c r="E1379" s="44"/>
      <c r="F1379" s="65"/>
      <c r="G1379" s="119"/>
      <c r="H1379" s="190"/>
      <c r="I1379" s="354" t="str">
        <f t="shared" ref="I1379" si="114">IF((K1379=L1379)=TRUE,"○","x")</f>
        <v>x</v>
      </c>
      <c r="J1379" s="399"/>
      <c r="K1379" s="381"/>
      <c r="L1379" s="411" t="s">
        <v>2985</v>
      </c>
      <c r="M1379" s="68"/>
      <c r="N1379" s="550"/>
      <c r="O1379" s="550"/>
      <c r="P1379" s="359" t="str">
        <f t="shared" si="110"/>
        <v/>
      </c>
    </row>
    <row r="1380" spans="1:16" s="64" customFormat="1" ht="12.75" customHeight="1">
      <c r="A1380" s="66"/>
      <c r="B1380" s="65"/>
      <c r="C1380" s="66"/>
      <c r="D1380" s="66"/>
      <c r="E1380" s="44"/>
      <c r="F1380" s="65"/>
      <c r="G1380" s="119"/>
      <c r="H1380" s="190"/>
      <c r="I1380" s="45" t="s">
        <v>4502</v>
      </c>
      <c r="J1380" s="399"/>
      <c r="K1380" s="381"/>
      <c r="L1380" s="411"/>
      <c r="M1380" s="68"/>
      <c r="N1380" s="550"/>
      <c r="O1380" s="550"/>
      <c r="P1380" s="359" t="str">
        <f t="shared" ref="P1380" si="115">IF(N1380="","",IF(O1380="","",IF(O1380=N1380,$Q$1,O1380-N1380)))</f>
        <v/>
      </c>
    </row>
    <row r="1381" spans="1:16" s="64" customFormat="1" ht="12.75" customHeight="1">
      <c r="A1381" s="106"/>
      <c r="B1381" s="65"/>
      <c r="C1381" s="66"/>
      <c r="D1381" s="66"/>
      <c r="E1381" s="44"/>
      <c r="F1381" s="65"/>
      <c r="G1381" s="119"/>
      <c r="H1381" s="190"/>
      <c r="I1381" s="354"/>
      <c r="J1381" s="399"/>
      <c r="K1381" s="381"/>
      <c r="L1381" s="411"/>
      <c r="M1381" s="68"/>
      <c r="N1381" s="550"/>
      <c r="O1381" s="550"/>
      <c r="P1381" s="359" t="str">
        <f t="shared" si="110"/>
        <v/>
      </c>
    </row>
    <row r="1382" spans="1:16" s="64" customFormat="1" ht="12.75" customHeight="1">
      <c r="A1382" s="106" t="str">
        <f ca="1">IF(B1382="","",MAX($A$3:INDIRECT(ADDRESS(ROW()-1,COLUMN(),1)))+1)</f>
        <v/>
      </c>
      <c r="B1382" s="65"/>
      <c r="C1382" s="66" t="str">
        <f ca="1">IF(B1382="",IF(D1382="","",MAX(INDIRECT(ADDRESS(2+MATCH(MAX($A$299:$A1378),$A$299:$A1378),COLUMN(),1)):INDIRECT(ADDRESS(ROW()-1,COLUMN(),1)))+1),1)</f>
        <v/>
      </c>
      <c r="D1382" s="66"/>
      <c r="E1382" s="44"/>
      <c r="F1382" s="65"/>
      <c r="G1382" s="119"/>
      <c r="H1382" s="190" t="s">
        <v>0</v>
      </c>
      <c r="J1382" s="399" t="s">
        <v>177</v>
      </c>
      <c r="K1382" s="381"/>
      <c r="L1382" s="411"/>
      <c r="M1382" s="68"/>
      <c r="N1382" s="550"/>
      <c r="O1382" s="550"/>
      <c r="P1382" s="359" t="str">
        <f t="shared" si="110"/>
        <v/>
      </c>
    </row>
    <row r="1383" spans="1:16" s="64" customFormat="1" ht="12.75" customHeight="1">
      <c r="A1383" s="106" t="str">
        <f ca="1">IF(B1383="","",MAX($A$3:INDIRECT(ADDRESS(ROW()-1,COLUMN(),1)))+1)</f>
        <v/>
      </c>
      <c r="B1383" s="65"/>
      <c r="C1383" s="66" t="str">
        <f ca="1">IF(B1383="",IF(D1383="","",MAX(INDIRECT(ADDRESS(2+MATCH(MAX($A$299:$A1382),$A$299:$A1382),COLUMN(),1)):INDIRECT(ADDRESS(ROW()-1,COLUMN(),1)))+1),1)</f>
        <v/>
      </c>
      <c r="D1383" s="66"/>
      <c r="E1383" s="44"/>
      <c r="F1383" s="65"/>
      <c r="G1383" s="119"/>
      <c r="H1383" s="297"/>
      <c r="I1383" s="45"/>
      <c r="J1383" s="399"/>
      <c r="K1383" s="381" t="s">
        <v>3512</v>
      </c>
      <c r="L1383" s="411" t="s">
        <v>3512</v>
      </c>
      <c r="M1383" s="68"/>
      <c r="N1383" s="550"/>
      <c r="O1383" s="550"/>
      <c r="P1383" s="359" t="str">
        <f t="shared" si="110"/>
        <v/>
      </c>
    </row>
    <row r="1384" spans="1:16" s="64" customFormat="1" ht="12.75" customHeight="1">
      <c r="A1384" s="106" t="str">
        <f ca="1">IF(B1384="","",MAX($A$3:INDIRECT(ADDRESS(ROW()-1,COLUMN(),1)))+1)</f>
        <v/>
      </c>
      <c r="B1384" s="65"/>
      <c r="C1384" s="66" t="str">
        <f ca="1">IF(B1384="",IF(D1384="","",MAX(INDIRECT(ADDRESS(2+MATCH(MAX($A$489:$A1383),$A$489:$A1383),COLUMN(),1)):INDIRECT(ADDRESS(ROW()-1,COLUMN(),1)))+1),1)</f>
        <v/>
      </c>
      <c r="D1384" s="66"/>
      <c r="E1384" s="44"/>
      <c r="F1384" s="65"/>
      <c r="G1384" s="119"/>
      <c r="H1384" s="190"/>
      <c r="I1384" s="45"/>
      <c r="J1384" s="399" t="s">
        <v>3369</v>
      </c>
      <c r="K1384" s="381"/>
      <c r="L1384" s="411"/>
      <c r="M1384" s="68"/>
      <c r="N1384" s="550"/>
      <c r="O1384" s="550"/>
      <c r="P1384" s="359" t="str">
        <f t="shared" si="110"/>
        <v/>
      </c>
    </row>
    <row r="1385" spans="1:16" s="64" customFormat="1" ht="12.75" customHeight="1">
      <c r="A1385" s="106" t="str">
        <f ca="1">IF(B1385="","",MAX($A$3:INDIRECT(ADDRESS(ROW()-1,COLUMN(),1)))+1)</f>
        <v/>
      </c>
      <c r="B1385" s="65"/>
      <c r="C1385" s="66" t="str">
        <f ca="1">IF(B1385="",IF(D1385="","",MAX(INDIRECT(ADDRESS(2+MATCH(MAX($A$489:$A1384),$A$489:$A1384),COLUMN(),1)):INDIRECT(ADDRESS(ROW()-1,COLUMN(),1)))+1),1)</f>
        <v/>
      </c>
      <c r="D1385" s="66"/>
      <c r="E1385" s="44"/>
      <c r="F1385" s="65"/>
      <c r="G1385" s="119"/>
      <c r="H1385" s="190"/>
      <c r="I1385" s="45"/>
      <c r="J1385" s="399"/>
      <c r="K1385" s="381"/>
      <c r="L1385" s="411" t="s">
        <v>6167</v>
      </c>
      <c r="M1385" s="68"/>
      <c r="N1385" s="550"/>
      <c r="O1385" s="550"/>
      <c r="P1385" s="359" t="str">
        <f t="shared" si="110"/>
        <v/>
      </c>
    </row>
    <row r="1386" spans="1:16" s="64" customFormat="1" ht="12.75" customHeight="1">
      <c r="A1386" s="106"/>
      <c r="B1386" s="65"/>
      <c r="C1386" s="66"/>
      <c r="D1386" s="66"/>
      <c r="E1386" s="44"/>
      <c r="F1386" s="65"/>
      <c r="G1386" s="119"/>
      <c r="H1386" s="190"/>
      <c r="I1386" s="45"/>
      <c r="J1386" s="399"/>
      <c r="K1386" s="381"/>
      <c r="L1386" s="411"/>
      <c r="M1386" s="68"/>
      <c r="N1386" s="550"/>
      <c r="O1386" s="550"/>
      <c r="P1386" s="359" t="str">
        <f t="shared" si="110"/>
        <v/>
      </c>
    </row>
    <row r="1387" spans="1:16" s="64" customFormat="1" ht="12.75" customHeight="1">
      <c r="A1387" s="106"/>
      <c r="B1387" s="65"/>
      <c r="C1387" s="66"/>
      <c r="D1387" s="66"/>
      <c r="E1387" s="44"/>
      <c r="F1387" s="65"/>
      <c r="G1387" s="119"/>
      <c r="H1387" s="190"/>
      <c r="I1387" s="45"/>
      <c r="J1387" s="399"/>
      <c r="K1387" s="381"/>
      <c r="L1387" s="411" t="s">
        <v>2546</v>
      </c>
      <c r="M1387" s="68"/>
      <c r="N1387" s="550"/>
      <c r="O1387" s="550"/>
      <c r="P1387" s="359" t="str">
        <f t="shared" si="110"/>
        <v/>
      </c>
    </row>
    <row r="1388" spans="1:16" s="64" customFormat="1" ht="12.75" customHeight="1">
      <c r="A1388" s="106"/>
      <c r="B1388" s="65"/>
      <c r="C1388" s="66"/>
      <c r="D1388" s="66"/>
      <c r="E1388" s="44"/>
      <c r="F1388" s="65"/>
      <c r="G1388" s="119"/>
      <c r="H1388" s="190"/>
      <c r="I1388" s="45"/>
      <c r="J1388" s="399"/>
      <c r="K1388" s="381"/>
      <c r="L1388" s="411"/>
      <c r="M1388" s="68"/>
      <c r="N1388" s="550"/>
      <c r="O1388" s="550"/>
      <c r="P1388" s="359" t="str">
        <f t="shared" si="110"/>
        <v/>
      </c>
    </row>
    <row r="1389" spans="1:16" s="64" customFormat="1" ht="12.75" customHeight="1">
      <c r="A1389" s="106"/>
      <c r="B1389" s="65"/>
      <c r="C1389" s="66"/>
      <c r="D1389" s="66"/>
      <c r="E1389" s="44"/>
      <c r="F1389" s="65"/>
      <c r="G1389" s="119"/>
      <c r="H1389" s="190"/>
      <c r="I1389" s="45"/>
      <c r="J1389" s="399"/>
      <c r="K1389" s="381"/>
      <c r="L1389" s="411" t="s">
        <v>1968</v>
      </c>
      <c r="M1389" s="68"/>
      <c r="N1389" s="550"/>
      <c r="O1389" s="550"/>
      <c r="P1389" s="359" t="str">
        <f t="shared" si="110"/>
        <v/>
      </c>
    </row>
    <row r="1390" spans="1:16" s="64" customFormat="1" ht="12.75" customHeight="1">
      <c r="A1390" s="106"/>
      <c r="B1390" s="65"/>
      <c r="C1390" s="66"/>
      <c r="D1390" s="66"/>
      <c r="E1390" s="44"/>
      <c r="F1390" s="65"/>
      <c r="G1390" s="119"/>
      <c r="H1390" s="190"/>
      <c r="I1390" s="354" t="str">
        <f t="shared" ref="I1390" si="116">IF((K1390=L1390)=TRUE,"○","x")</f>
        <v>x</v>
      </c>
      <c r="J1390" s="399"/>
      <c r="K1390" s="381"/>
      <c r="L1390" s="411" t="s">
        <v>2547</v>
      </c>
      <c r="M1390" s="68"/>
      <c r="N1390" s="550"/>
      <c r="O1390" s="550"/>
      <c r="P1390" s="359" t="str">
        <f t="shared" si="110"/>
        <v/>
      </c>
    </row>
    <row r="1391" spans="1:16" s="64" customFormat="1" ht="12.75" customHeight="1">
      <c r="A1391" s="106"/>
      <c r="B1391" s="65"/>
      <c r="C1391" s="66"/>
      <c r="D1391" s="66"/>
      <c r="E1391" s="44"/>
      <c r="F1391" s="65"/>
      <c r="G1391" s="119"/>
      <c r="H1391" s="190"/>
      <c r="I1391" s="45"/>
      <c r="J1391" s="399"/>
      <c r="K1391" s="381"/>
      <c r="L1391" s="411" t="s">
        <v>2548</v>
      </c>
      <c r="M1391" s="68"/>
      <c r="N1391" s="550"/>
      <c r="O1391" s="550"/>
      <c r="P1391" s="359" t="str">
        <f t="shared" si="110"/>
        <v/>
      </c>
    </row>
    <row r="1392" spans="1:16" s="64" customFormat="1" ht="12.75" customHeight="1">
      <c r="A1392" s="106"/>
      <c r="B1392" s="65"/>
      <c r="C1392" s="66"/>
      <c r="D1392" s="66"/>
      <c r="E1392" s="44"/>
      <c r="F1392" s="65"/>
      <c r="G1392" s="119"/>
      <c r="H1392" s="190"/>
      <c r="I1392" s="45"/>
      <c r="J1392" s="399"/>
      <c r="K1392" s="381"/>
      <c r="L1392" s="411"/>
      <c r="M1392" s="68"/>
      <c r="N1392" s="550"/>
      <c r="O1392" s="550"/>
      <c r="P1392" s="359" t="str">
        <f t="shared" si="110"/>
        <v/>
      </c>
    </row>
    <row r="1393" spans="1:16" s="64" customFormat="1" ht="12.75" customHeight="1">
      <c r="A1393" s="106"/>
      <c r="B1393" s="65"/>
      <c r="C1393" s="66"/>
      <c r="D1393" s="66"/>
      <c r="E1393" s="44"/>
      <c r="F1393" s="65"/>
      <c r="G1393" s="119"/>
      <c r="H1393" s="190"/>
      <c r="I1393" s="354" t="str">
        <f t="shared" ref="I1393" si="117">IF((K1393=L1393)=TRUE,"○","x")</f>
        <v>x</v>
      </c>
      <c r="J1393" s="399"/>
      <c r="K1393" s="381"/>
      <c r="L1393" s="411" t="s">
        <v>3021</v>
      </c>
      <c r="M1393" s="68"/>
      <c r="N1393" s="550"/>
      <c r="O1393" s="550"/>
      <c r="P1393" s="359" t="str">
        <f t="shared" si="110"/>
        <v/>
      </c>
    </row>
    <row r="1394" spans="1:16" s="64" customFormat="1" ht="12.75" customHeight="1">
      <c r="A1394" s="106"/>
      <c r="B1394" s="65"/>
      <c r="C1394" s="66"/>
      <c r="D1394" s="66"/>
      <c r="E1394" s="44"/>
      <c r="F1394" s="65"/>
      <c r="G1394" s="119"/>
      <c r="H1394" s="190"/>
      <c r="I1394" s="45"/>
      <c r="J1394" s="399"/>
      <c r="K1394" s="381"/>
      <c r="L1394" s="411"/>
      <c r="M1394" s="68"/>
      <c r="N1394" s="550"/>
      <c r="O1394" s="550"/>
      <c r="P1394" s="359" t="str">
        <f t="shared" si="110"/>
        <v/>
      </c>
    </row>
    <row r="1395" spans="1:16" s="64" customFormat="1" ht="12.75" customHeight="1">
      <c r="A1395" s="106"/>
      <c r="B1395" s="65"/>
      <c r="C1395" s="66"/>
      <c r="D1395" s="66"/>
      <c r="E1395" s="44"/>
      <c r="F1395" s="65"/>
      <c r="G1395" s="119"/>
      <c r="H1395" s="190"/>
      <c r="I1395" s="45"/>
      <c r="J1395" s="399"/>
      <c r="K1395" s="381"/>
      <c r="L1395" s="411" t="s">
        <v>1972</v>
      </c>
      <c r="M1395" s="68"/>
      <c r="N1395" s="550"/>
      <c r="O1395" s="550"/>
      <c r="P1395" s="359" t="str">
        <f t="shared" si="110"/>
        <v/>
      </c>
    </row>
    <row r="1396" spans="1:16" s="64" customFormat="1" ht="12.75" customHeight="1">
      <c r="A1396" s="106"/>
      <c r="B1396" s="65"/>
      <c r="C1396" s="66"/>
      <c r="D1396" s="66"/>
      <c r="E1396" s="44"/>
      <c r="F1396" s="65"/>
      <c r="G1396" s="119"/>
      <c r="H1396" s="190"/>
      <c r="I1396" s="45"/>
      <c r="J1396" s="399"/>
      <c r="K1396" s="381"/>
      <c r="L1396" s="411"/>
      <c r="M1396" s="68"/>
      <c r="N1396" s="550"/>
      <c r="O1396" s="550"/>
      <c r="P1396" s="359" t="str">
        <f t="shared" si="110"/>
        <v/>
      </c>
    </row>
    <row r="1397" spans="1:16" s="64" customFormat="1" ht="12.75" customHeight="1">
      <c r="A1397" s="106"/>
      <c r="B1397" s="65"/>
      <c r="C1397" s="66"/>
      <c r="D1397" s="66"/>
      <c r="E1397" s="44"/>
      <c r="F1397" s="65"/>
      <c r="G1397" s="119"/>
      <c r="H1397" s="190"/>
      <c r="I1397" s="45"/>
      <c r="J1397" s="399"/>
      <c r="K1397" s="381"/>
      <c r="L1397" s="411" t="s">
        <v>1973</v>
      </c>
      <c r="M1397" s="68"/>
      <c r="N1397" s="550"/>
      <c r="O1397" s="550"/>
      <c r="P1397" s="359" t="str">
        <f t="shared" si="110"/>
        <v/>
      </c>
    </row>
    <row r="1398" spans="1:16" s="64" customFormat="1" ht="12.75" customHeight="1">
      <c r="A1398" s="106"/>
      <c r="B1398" s="65"/>
      <c r="C1398" s="66"/>
      <c r="D1398" s="66"/>
      <c r="E1398" s="44"/>
      <c r="F1398" s="65"/>
      <c r="G1398" s="119"/>
      <c r="H1398" s="190"/>
      <c r="I1398" s="45"/>
      <c r="J1398" s="399"/>
      <c r="K1398" s="381"/>
      <c r="L1398" s="411"/>
      <c r="M1398" s="68"/>
      <c r="N1398" s="550"/>
      <c r="O1398" s="550"/>
      <c r="P1398" s="359" t="str">
        <f t="shared" si="110"/>
        <v/>
      </c>
    </row>
    <row r="1399" spans="1:16" s="64" customFormat="1" ht="12.75" customHeight="1">
      <c r="A1399" s="106"/>
      <c r="B1399" s="65"/>
      <c r="C1399" s="66"/>
      <c r="D1399" s="66"/>
      <c r="E1399" s="44"/>
      <c r="F1399" s="65"/>
      <c r="G1399" s="119"/>
      <c r="H1399" s="190"/>
      <c r="I1399" s="45"/>
      <c r="J1399" s="399"/>
      <c r="K1399" s="381"/>
      <c r="L1399" s="411" t="s">
        <v>1974</v>
      </c>
      <c r="M1399" s="68"/>
      <c r="N1399" s="550"/>
      <c r="O1399" s="550"/>
      <c r="P1399" s="359" t="str">
        <f t="shared" si="110"/>
        <v/>
      </c>
    </row>
    <row r="1400" spans="1:16" s="64" customFormat="1" ht="12.75" customHeight="1">
      <c r="A1400" s="106"/>
      <c r="B1400" s="65"/>
      <c r="C1400" s="66"/>
      <c r="D1400" s="66"/>
      <c r="E1400" s="44"/>
      <c r="F1400" s="65"/>
      <c r="G1400" s="119"/>
      <c r="H1400" s="190"/>
      <c r="I1400" s="45"/>
      <c r="J1400" s="399"/>
      <c r="K1400" s="381"/>
      <c r="L1400" s="411"/>
      <c r="M1400" s="68"/>
      <c r="N1400" s="550"/>
      <c r="O1400" s="550"/>
      <c r="P1400" s="359" t="str">
        <f t="shared" si="110"/>
        <v/>
      </c>
    </row>
    <row r="1401" spans="1:16" s="64" customFormat="1" ht="12.75" customHeight="1">
      <c r="A1401" s="106"/>
      <c r="B1401" s="65"/>
      <c r="C1401" s="66"/>
      <c r="D1401" s="66"/>
      <c r="E1401" s="44"/>
      <c r="F1401" s="65"/>
      <c r="G1401" s="119"/>
      <c r="H1401" s="190"/>
      <c r="I1401" s="354" t="str">
        <f t="shared" ref="I1401:I1437" si="118">IF((K1401=L1401)=TRUE,"○","x")</f>
        <v>x</v>
      </c>
      <c r="J1401" s="399"/>
      <c r="K1401" s="381"/>
      <c r="L1401" s="411" t="s">
        <v>2550</v>
      </c>
      <c r="M1401" s="68"/>
      <c r="N1401" s="550"/>
      <c r="O1401" s="550"/>
      <c r="P1401" s="359" t="str">
        <f t="shared" si="110"/>
        <v/>
      </c>
    </row>
    <row r="1402" spans="1:16" s="64" customFormat="1" ht="12.75" customHeight="1">
      <c r="A1402" s="106"/>
      <c r="B1402" s="65"/>
      <c r="C1402" s="66"/>
      <c r="D1402" s="66"/>
      <c r="E1402" s="44"/>
      <c r="F1402" s="65"/>
      <c r="G1402" s="119"/>
      <c r="H1402" s="190"/>
      <c r="I1402" s="354" t="str">
        <f t="shared" si="118"/>
        <v>x</v>
      </c>
      <c r="J1402" s="399"/>
      <c r="K1402" s="381"/>
      <c r="L1402" s="411" t="s">
        <v>2551</v>
      </c>
      <c r="M1402" s="68"/>
      <c r="N1402" s="550"/>
      <c r="O1402" s="550"/>
      <c r="P1402" s="359" t="str">
        <f t="shared" si="110"/>
        <v/>
      </c>
    </row>
    <row r="1403" spans="1:16" s="64" customFormat="1" ht="12.75" customHeight="1">
      <c r="A1403" s="106"/>
      <c r="B1403" s="65"/>
      <c r="C1403" s="66"/>
      <c r="D1403" s="66"/>
      <c r="E1403" s="44"/>
      <c r="F1403" s="65"/>
      <c r="G1403" s="119"/>
      <c r="H1403" s="190"/>
      <c r="I1403" s="354" t="str">
        <f t="shared" si="118"/>
        <v>x</v>
      </c>
      <c r="J1403" s="399"/>
      <c r="K1403" s="381"/>
      <c r="L1403" s="411" t="s">
        <v>2552</v>
      </c>
      <c r="M1403" s="68"/>
      <c r="N1403" s="550"/>
      <c r="O1403" s="550"/>
      <c r="P1403" s="359" t="str">
        <f t="shared" si="110"/>
        <v/>
      </c>
    </row>
    <row r="1404" spans="1:16" s="64" customFormat="1" ht="12.75" customHeight="1">
      <c r="A1404" s="106"/>
      <c r="B1404" s="65"/>
      <c r="C1404" s="66"/>
      <c r="D1404" s="66"/>
      <c r="E1404" s="44"/>
      <c r="F1404" s="65"/>
      <c r="G1404" s="119"/>
      <c r="H1404" s="190"/>
      <c r="I1404" s="354" t="str">
        <f t="shared" si="118"/>
        <v>x</v>
      </c>
      <c r="J1404" s="399"/>
      <c r="K1404" s="381"/>
      <c r="L1404" s="411" t="s">
        <v>2553</v>
      </c>
      <c r="M1404" s="68"/>
      <c r="N1404" s="550"/>
      <c r="O1404" s="550"/>
      <c r="P1404" s="359" t="str">
        <f t="shared" si="110"/>
        <v/>
      </c>
    </row>
    <row r="1405" spans="1:16" s="64" customFormat="1" ht="12.75" customHeight="1">
      <c r="A1405" s="106"/>
      <c r="B1405" s="65"/>
      <c r="C1405" s="66"/>
      <c r="D1405" s="66"/>
      <c r="E1405" s="44"/>
      <c r="F1405" s="65"/>
      <c r="G1405" s="119"/>
      <c r="H1405" s="190"/>
      <c r="I1405" s="354" t="str">
        <f t="shared" si="118"/>
        <v>x</v>
      </c>
      <c r="J1405" s="399"/>
      <c r="K1405" s="381"/>
      <c r="L1405" s="411" t="s">
        <v>2554</v>
      </c>
      <c r="M1405" s="68"/>
      <c r="N1405" s="550"/>
      <c r="O1405" s="550"/>
      <c r="P1405" s="359" t="str">
        <f t="shared" si="110"/>
        <v/>
      </c>
    </row>
    <row r="1406" spans="1:16" s="64" customFormat="1" ht="12.75" customHeight="1">
      <c r="A1406" s="106"/>
      <c r="B1406" s="65"/>
      <c r="C1406" s="66"/>
      <c r="D1406" s="66"/>
      <c r="E1406" s="44"/>
      <c r="F1406" s="65"/>
      <c r="G1406" s="119"/>
      <c r="H1406" s="190"/>
      <c r="I1406" s="354" t="str">
        <f t="shared" si="118"/>
        <v>x</v>
      </c>
      <c r="J1406" s="399"/>
      <c r="K1406" s="381"/>
      <c r="L1406" s="411" t="s">
        <v>2555</v>
      </c>
      <c r="M1406" s="68"/>
      <c r="N1406" s="550"/>
      <c r="O1406" s="550"/>
      <c r="P1406" s="359" t="str">
        <f t="shared" ref="P1406:P1470" si="119">IF(N1406="","",IF(O1406="","",IF(O1406=N1406,$Q$1,O1406-N1406)))</f>
        <v/>
      </c>
    </row>
    <row r="1407" spans="1:16" s="64" customFormat="1" ht="12.75" customHeight="1">
      <c r="A1407" s="106"/>
      <c r="B1407" s="65"/>
      <c r="C1407" s="66"/>
      <c r="D1407" s="66"/>
      <c r="E1407" s="44"/>
      <c r="F1407" s="65"/>
      <c r="G1407" s="119"/>
      <c r="H1407" s="190"/>
      <c r="I1407" s="354" t="str">
        <f t="shared" si="118"/>
        <v>x</v>
      </c>
      <c r="J1407" s="399"/>
      <c r="K1407" s="381"/>
      <c r="L1407" s="411" t="s">
        <v>2556</v>
      </c>
      <c r="M1407" s="68"/>
      <c r="N1407" s="550"/>
      <c r="O1407" s="550"/>
      <c r="P1407" s="359" t="str">
        <f t="shared" si="119"/>
        <v/>
      </c>
    </row>
    <row r="1408" spans="1:16" s="64" customFormat="1" ht="12.75" customHeight="1">
      <c r="A1408" s="106"/>
      <c r="B1408" s="65"/>
      <c r="C1408" s="66"/>
      <c r="D1408" s="66"/>
      <c r="E1408" s="44"/>
      <c r="F1408" s="65"/>
      <c r="G1408" s="119"/>
      <c r="H1408" s="190"/>
      <c r="I1408" s="354" t="str">
        <f t="shared" si="118"/>
        <v>x</v>
      </c>
      <c r="J1408" s="399"/>
      <c r="K1408" s="381"/>
      <c r="L1408" s="411" t="s">
        <v>2557</v>
      </c>
      <c r="M1408" s="68"/>
      <c r="N1408" s="550"/>
      <c r="O1408" s="550"/>
      <c r="P1408" s="359" t="str">
        <f t="shared" si="119"/>
        <v/>
      </c>
    </row>
    <row r="1409" spans="1:16" s="64" customFormat="1" ht="12.75" customHeight="1">
      <c r="A1409" s="106"/>
      <c r="B1409" s="65"/>
      <c r="C1409" s="66"/>
      <c r="D1409" s="66"/>
      <c r="E1409" s="44"/>
      <c r="F1409" s="65"/>
      <c r="G1409" s="119"/>
      <c r="H1409" s="190"/>
      <c r="I1409" s="354" t="str">
        <f t="shared" si="118"/>
        <v>x</v>
      </c>
      <c r="J1409" s="399"/>
      <c r="K1409" s="381"/>
      <c r="L1409" s="411" t="s">
        <v>2558</v>
      </c>
      <c r="M1409" s="68"/>
      <c r="N1409" s="550"/>
      <c r="O1409" s="550"/>
      <c r="P1409" s="359" t="str">
        <f t="shared" si="119"/>
        <v/>
      </c>
    </row>
    <row r="1410" spans="1:16" s="64" customFormat="1" ht="12.75" customHeight="1">
      <c r="A1410" s="106"/>
      <c r="B1410" s="65"/>
      <c r="C1410" s="66"/>
      <c r="D1410" s="66"/>
      <c r="E1410" s="44"/>
      <c r="F1410" s="65"/>
      <c r="G1410" s="119"/>
      <c r="H1410" s="190"/>
      <c r="I1410" s="354" t="str">
        <f t="shared" si="118"/>
        <v>x</v>
      </c>
      <c r="J1410" s="399"/>
      <c r="K1410" s="381"/>
      <c r="L1410" s="411" t="s">
        <v>2559</v>
      </c>
      <c r="M1410" s="68"/>
      <c r="N1410" s="550"/>
      <c r="O1410" s="550"/>
      <c r="P1410" s="359" t="str">
        <f t="shared" si="119"/>
        <v/>
      </c>
    </row>
    <row r="1411" spans="1:16" s="64" customFormat="1" ht="12.75" customHeight="1">
      <c r="A1411" s="106"/>
      <c r="B1411" s="65"/>
      <c r="C1411" s="66"/>
      <c r="D1411" s="66"/>
      <c r="E1411" s="44"/>
      <c r="F1411" s="65"/>
      <c r="G1411" s="119"/>
      <c r="H1411" s="190"/>
      <c r="I1411" s="354" t="str">
        <f t="shared" si="118"/>
        <v>x</v>
      </c>
      <c r="J1411" s="399"/>
      <c r="K1411" s="381"/>
      <c r="L1411" s="411" t="s">
        <v>2560</v>
      </c>
      <c r="M1411" s="68"/>
      <c r="N1411" s="550"/>
      <c r="O1411" s="550"/>
      <c r="P1411" s="359" t="str">
        <f t="shared" si="119"/>
        <v/>
      </c>
    </row>
    <row r="1412" spans="1:16" s="64" customFormat="1" ht="12.75" customHeight="1">
      <c r="A1412" s="106"/>
      <c r="B1412" s="65"/>
      <c r="C1412" s="66"/>
      <c r="D1412" s="66"/>
      <c r="E1412" s="44"/>
      <c r="F1412" s="65"/>
      <c r="G1412" s="119"/>
      <c r="H1412" s="190"/>
      <c r="I1412" s="354" t="str">
        <f t="shared" si="118"/>
        <v>x</v>
      </c>
      <c r="J1412" s="399"/>
      <c r="K1412" s="381"/>
      <c r="L1412" s="411" t="s">
        <v>2561</v>
      </c>
      <c r="M1412" s="68"/>
      <c r="N1412" s="550"/>
      <c r="O1412" s="550"/>
      <c r="P1412" s="359" t="str">
        <f t="shared" si="119"/>
        <v/>
      </c>
    </row>
    <row r="1413" spans="1:16" s="64" customFormat="1" ht="12.75" customHeight="1">
      <c r="A1413" s="106"/>
      <c r="B1413" s="65"/>
      <c r="C1413" s="66"/>
      <c r="D1413" s="66"/>
      <c r="E1413" s="44"/>
      <c r="F1413" s="65"/>
      <c r="G1413" s="119"/>
      <c r="H1413" s="190"/>
      <c r="I1413" s="354" t="str">
        <f t="shared" si="118"/>
        <v>x</v>
      </c>
      <c r="J1413" s="399"/>
      <c r="K1413" s="381"/>
      <c r="L1413" s="411" t="s">
        <v>2562</v>
      </c>
      <c r="M1413" s="68"/>
      <c r="N1413" s="550"/>
      <c r="O1413" s="550"/>
      <c r="P1413" s="359" t="str">
        <f t="shared" si="119"/>
        <v/>
      </c>
    </row>
    <row r="1414" spans="1:16" s="64" customFormat="1" ht="12.75" customHeight="1">
      <c r="A1414" s="106"/>
      <c r="B1414" s="65"/>
      <c r="C1414" s="66"/>
      <c r="D1414" s="66"/>
      <c r="E1414" s="44"/>
      <c r="F1414" s="65"/>
      <c r="G1414" s="119"/>
      <c r="H1414" s="190"/>
      <c r="I1414" s="354" t="str">
        <f t="shared" si="118"/>
        <v>x</v>
      </c>
      <c r="J1414" s="399"/>
      <c r="K1414" s="381"/>
      <c r="L1414" s="411" t="s">
        <v>2563</v>
      </c>
      <c r="M1414" s="68"/>
      <c r="N1414" s="550"/>
      <c r="O1414" s="550"/>
      <c r="P1414" s="359" t="str">
        <f t="shared" si="119"/>
        <v/>
      </c>
    </row>
    <row r="1415" spans="1:16" s="64" customFormat="1" ht="12.75" customHeight="1">
      <c r="A1415" s="106"/>
      <c r="B1415" s="65"/>
      <c r="C1415" s="66"/>
      <c r="D1415" s="66"/>
      <c r="E1415" s="44"/>
      <c r="F1415" s="65"/>
      <c r="G1415" s="119"/>
      <c r="H1415" s="190"/>
      <c r="I1415" s="354" t="str">
        <f t="shared" si="118"/>
        <v>x</v>
      </c>
      <c r="J1415" s="399"/>
      <c r="K1415" s="381"/>
      <c r="L1415" s="411" t="s">
        <v>2564</v>
      </c>
      <c r="M1415" s="68"/>
      <c r="N1415" s="550"/>
      <c r="O1415" s="550"/>
      <c r="P1415" s="359" t="str">
        <f t="shared" si="119"/>
        <v/>
      </c>
    </row>
    <row r="1416" spans="1:16" s="64" customFormat="1" ht="12.75" customHeight="1">
      <c r="A1416" s="106"/>
      <c r="B1416" s="65"/>
      <c r="C1416" s="66"/>
      <c r="D1416" s="66"/>
      <c r="E1416" s="44"/>
      <c r="F1416" s="65"/>
      <c r="G1416" s="119"/>
      <c r="H1416" s="190"/>
      <c r="I1416" s="354" t="str">
        <f t="shared" si="118"/>
        <v>x</v>
      </c>
      <c r="J1416" s="399"/>
      <c r="K1416" s="381"/>
      <c r="L1416" s="411" t="s">
        <v>2565</v>
      </c>
      <c r="M1416" s="68"/>
      <c r="N1416" s="550"/>
      <c r="O1416" s="550"/>
      <c r="P1416" s="359" t="str">
        <f t="shared" si="119"/>
        <v/>
      </c>
    </row>
    <row r="1417" spans="1:16" s="64" customFormat="1" ht="12.75" customHeight="1">
      <c r="A1417" s="106"/>
      <c r="B1417" s="65"/>
      <c r="C1417" s="66"/>
      <c r="D1417" s="66"/>
      <c r="E1417" s="44"/>
      <c r="F1417" s="65"/>
      <c r="G1417" s="119"/>
      <c r="H1417" s="190"/>
      <c r="I1417" s="354" t="str">
        <f t="shared" si="118"/>
        <v>x</v>
      </c>
      <c r="J1417" s="399"/>
      <c r="K1417" s="381"/>
      <c r="L1417" s="411" t="s">
        <v>2566</v>
      </c>
      <c r="M1417" s="68"/>
      <c r="N1417" s="550"/>
      <c r="O1417" s="550"/>
      <c r="P1417" s="359" t="str">
        <f t="shared" si="119"/>
        <v/>
      </c>
    </row>
    <row r="1418" spans="1:16" s="64" customFormat="1" ht="12.75" customHeight="1">
      <c r="A1418" s="106"/>
      <c r="B1418" s="65"/>
      <c r="C1418" s="66"/>
      <c r="D1418" s="66"/>
      <c r="E1418" s="44"/>
      <c r="F1418" s="65"/>
      <c r="G1418" s="119"/>
      <c r="H1418" s="190"/>
      <c r="I1418" s="354" t="str">
        <f t="shared" si="118"/>
        <v>x</v>
      </c>
      <c r="J1418" s="399"/>
      <c r="K1418" s="381"/>
      <c r="L1418" s="411" t="s">
        <v>2567</v>
      </c>
      <c r="M1418" s="68"/>
      <c r="N1418" s="550"/>
      <c r="O1418" s="550"/>
      <c r="P1418" s="359" t="str">
        <f t="shared" si="119"/>
        <v/>
      </c>
    </row>
    <row r="1419" spans="1:16" s="64" customFormat="1" ht="12.75" customHeight="1">
      <c r="A1419" s="106"/>
      <c r="B1419" s="65"/>
      <c r="C1419" s="66"/>
      <c r="D1419" s="66"/>
      <c r="E1419" s="44"/>
      <c r="F1419" s="65"/>
      <c r="G1419" s="119"/>
      <c r="H1419" s="190"/>
      <c r="I1419" s="354" t="str">
        <f t="shared" si="118"/>
        <v>x</v>
      </c>
      <c r="J1419" s="399"/>
      <c r="K1419" s="381"/>
      <c r="L1419" s="411" t="s">
        <v>2568</v>
      </c>
      <c r="M1419" s="68"/>
      <c r="N1419" s="550"/>
      <c r="O1419" s="550"/>
      <c r="P1419" s="359" t="str">
        <f t="shared" si="119"/>
        <v/>
      </c>
    </row>
    <row r="1420" spans="1:16" s="64" customFormat="1" ht="12.75" customHeight="1">
      <c r="A1420" s="106"/>
      <c r="B1420" s="65"/>
      <c r="C1420" s="66"/>
      <c r="D1420" s="66"/>
      <c r="E1420" s="44"/>
      <c r="F1420" s="65"/>
      <c r="G1420" s="119"/>
      <c r="H1420" s="190"/>
      <c r="I1420" s="354" t="str">
        <f t="shared" si="118"/>
        <v>x</v>
      </c>
      <c r="J1420" s="399"/>
      <c r="K1420" s="381"/>
      <c r="L1420" s="411" t="s">
        <v>2569</v>
      </c>
      <c r="M1420" s="68"/>
      <c r="N1420" s="550"/>
      <c r="O1420" s="550"/>
      <c r="P1420" s="359" t="str">
        <f t="shared" si="119"/>
        <v/>
      </c>
    </row>
    <row r="1421" spans="1:16" s="64" customFormat="1" ht="12.75" customHeight="1">
      <c r="A1421" s="106"/>
      <c r="B1421" s="65"/>
      <c r="C1421" s="66"/>
      <c r="D1421" s="66"/>
      <c r="E1421" s="44"/>
      <c r="F1421" s="65"/>
      <c r="G1421" s="119"/>
      <c r="H1421" s="190"/>
      <c r="I1421" s="354" t="str">
        <f t="shared" si="118"/>
        <v>x</v>
      </c>
      <c r="J1421" s="399"/>
      <c r="K1421" s="381"/>
      <c r="L1421" s="411" t="s">
        <v>2570</v>
      </c>
      <c r="M1421" s="68"/>
      <c r="N1421" s="550"/>
      <c r="O1421" s="550"/>
      <c r="P1421" s="359" t="str">
        <f t="shared" si="119"/>
        <v/>
      </c>
    </row>
    <row r="1422" spans="1:16" s="64" customFormat="1" ht="12.75" customHeight="1">
      <c r="A1422" s="106"/>
      <c r="B1422" s="65"/>
      <c r="C1422" s="66"/>
      <c r="D1422" s="66"/>
      <c r="E1422" s="44"/>
      <c r="F1422" s="65"/>
      <c r="G1422" s="119"/>
      <c r="H1422" s="190"/>
      <c r="I1422" s="354" t="str">
        <f t="shared" si="118"/>
        <v>x</v>
      </c>
      <c r="J1422" s="399"/>
      <c r="K1422" s="381"/>
      <c r="L1422" s="411" t="s">
        <v>2571</v>
      </c>
      <c r="M1422" s="68"/>
      <c r="N1422" s="550"/>
      <c r="O1422" s="550"/>
      <c r="P1422" s="359" t="str">
        <f t="shared" si="119"/>
        <v/>
      </c>
    </row>
    <row r="1423" spans="1:16" s="64" customFormat="1" ht="12.75" customHeight="1">
      <c r="A1423" s="106"/>
      <c r="B1423" s="65"/>
      <c r="C1423" s="66"/>
      <c r="D1423" s="66"/>
      <c r="E1423" s="44"/>
      <c r="F1423" s="65"/>
      <c r="G1423" s="119"/>
      <c r="H1423" s="190"/>
      <c r="I1423" s="354" t="str">
        <f t="shared" si="118"/>
        <v>x</v>
      </c>
      <c r="J1423" s="399"/>
      <c r="K1423" s="381"/>
      <c r="L1423" s="411" t="s">
        <v>2572</v>
      </c>
      <c r="M1423" s="68"/>
      <c r="N1423" s="550"/>
      <c r="O1423" s="550"/>
      <c r="P1423" s="359" t="str">
        <f t="shared" si="119"/>
        <v/>
      </c>
    </row>
    <row r="1424" spans="1:16" s="64" customFormat="1" ht="12.75" customHeight="1">
      <c r="A1424" s="106"/>
      <c r="B1424" s="65"/>
      <c r="C1424" s="66"/>
      <c r="D1424" s="66"/>
      <c r="E1424" s="44"/>
      <c r="F1424" s="65"/>
      <c r="G1424" s="119"/>
      <c r="H1424" s="190"/>
      <c r="I1424" s="354" t="str">
        <f t="shared" si="118"/>
        <v>x</v>
      </c>
      <c r="J1424" s="399"/>
      <c r="K1424" s="381"/>
      <c r="L1424" s="411" t="s">
        <v>2573</v>
      </c>
      <c r="M1424" s="68"/>
      <c r="N1424" s="550"/>
      <c r="O1424" s="550"/>
      <c r="P1424" s="359" t="str">
        <f t="shared" si="119"/>
        <v/>
      </c>
    </row>
    <row r="1425" spans="1:16" s="64" customFormat="1" ht="12.75" customHeight="1">
      <c r="A1425" s="106"/>
      <c r="B1425" s="65"/>
      <c r="C1425" s="66"/>
      <c r="D1425" s="66"/>
      <c r="E1425" s="44"/>
      <c r="F1425" s="65"/>
      <c r="G1425" s="119"/>
      <c r="H1425" s="190"/>
      <c r="I1425" s="354" t="str">
        <f t="shared" si="118"/>
        <v>x</v>
      </c>
      <c r="J1425" s="399"/>
      <c r="K1425" s="381"/>
      <c r="L1425" s="411" t="s">
        <v>2574</v>
      </c>
      <c r="M1425" s="68"/>
      <c r="N1425" s="550"/>
      <c r="O1425" s="550"/>
      <c r="P1425" s="359" t="str">
        <f t="shared" si="119"/>
        <v/>
      </c>
    </row>
    <row r="1426" spans="1:16" s="64" customFormat="1" ht="12.75" customHeight="1">
      <c r="A1426" s="106"/>
      <c r="B1426" s="65"/>
      <c r="C1426" s="66"/>
      <c r="D1426" s="66"/>
      <c r="E1426" s="44"/>
      <c r="F1426" s="65"/>
      <c r="G1426" s="119"/>
      <c r="H1426" s="190"/>
      <c r="I1426" s="354" t="str">
        <f t="shared" si="118"/>
        <v>x</v>
      </c>
      <c r="J1426" s="399"/>
      <c r="K1426" s="381"/>
      <c r="L1426" s="411" t="s">
        <v>2575</v>
      </c>
      <c r="M1426" s="68"/>
      <c r="N1426" s="550"/>
      <c r="O1426" s="550"/>
      <c r="P1426" s="359" t="str">
        <f t="shared" si="119"/>
        <v/>
      </c>
    </row>
    <row r="1427" spans="1:16" s="64" customFormat="1" ht="12.75" customHeight="1">
      <c r="A1427" s="106"/>
      <c r="B1427" s="65"/>
      <c r="C1427" s="66"/>
      <c r="D1427" s="66"/>
      <c r="E1427" s="44"/>
      <c r="F1427" s="65"/>
      <c r="G1427" s="119"/>
      <c r="H1427" s="190"/>
      <c r="I1427" s="354" t="str">
        <f t="shared" si="118"/>
        <v>x</v>
      </c>
      <c r="J1427" s="399"/>
      <c r="K1427" s="381"/>
      <c r="L1427" s="411" t="s">
        <v>2576</v>
      </c>
      <c r="M1427" s="68"/>
      <c r="N1427" s="550"/>
      <c r="O1427" s="550"/>
      <c r="P1427" s="359" t="str">
        <f t="shared" si="119"/>
        <v/>
      </c>
    </row>
    <row r="1428" spans="1:16" s="64" customFormat="1" ht="12.75" customHeight="1">
      <c r="A1428" s="106"/>
      <c r="B1428" s="65"/>
      <c r="C1428" s="66"/>
      <c r="D1428" s="66"/>
      <c r="E1428" s="44"/>
      <c r="F1428" s="65"/>
      <c r="G1428" s="119"/>
      <c r="H1428" s="190"/>
      <c r="I1428" s="354" t="str">
        <f t="shared" si="118"/>
        <v>x</v>
      </c>
      <c r="J1428" s="399"/>
      <c r="K1428" s="381"/>
      <c r="L1428" s="411" t="s">
        <v>2577</v>
      </c>
      <c r="M1428" s="68"/>
      <c r="N1428" s="550"/>
      <c r="O1428" s="550"/>
      <c r="P1428" s="359" t="str">
        <f t="shared" si="119"/>
        <v/>
      </c>
    </row>
    <row r="1429" spans="1:16" s="64" customFormat="1" ht="12.75" customHeight="1">
      <c r="A1429" s="106"/>
      <c r="B1429" s="65"/>
      <c r="C1429" s="66"/>
      <c r="D1429" s="66"/>
      <c r="E1429" s="44"/>
      <c r="F1429" s="65"/>
      <c r="G1429" s="119"/>
      <c r="H1429" s="190"/>
      <c r="I1429" s="354" t="str">
        <f t="shared" si="118"/>
        <v>x</v>
      </c>
      <c r="J1429" s="399"/>
      <c r="K1429" s="381"/>
      <c r="L1429" s="411" t="s">
        <v>2578</v>
      </c>
      <c r="M1429" s="68"/>
      <c r="N1429" s="550"/>
      <c r="O1429" s="550"/>
      <c r="P1429" s="359" t="str">
        <f t="shared" si="119"/>
        <v/>
      </c>
    </row>
    <row r="1430" spans="1:16" s="64" customFormat="1" ht="12.75" customHeight="1">
      <c r="A1430" s="106"/>
      <c r="B1430" s="65"/>
      <c r="C1430" s="66"/>
      <c r="D1430" s="66"/>
      <c r="E1430" s="44"/>
      <c r="F1430" s="65"/>
      <c r="G1430" s="119"/>
      <c r="H1430" s="190"/>
      <c r="I1430" s="354" t="str">
        <f t="shared" si="118"/>
        <v>x</v>
      </c>
      <c r="J1430" s="399"/>
      <c r="K1430" s="381"/>
      <c r="L1430" s="411" t="s">
        <v>2579</v>
      </c>
      <c r="M1430" s="68"/>
      <c r="N1430" s="550"/>
      <c r="O1430" s="550"/>
      <c r="P1430" s="359" t="str">
        <f t="shared" si="119"/>
        <v/>
      </c>
    </row>
    <row r="1431" spans="1:16" s="64" customFormat="1" ht="12.75" customHeight="1">
      <c r="A1431" s="106"/>
      <c r="B1431" s="65"/>
      <c r="C1431" s="66"/>
      <c r="D1431" s="66"/>
      <c r="E1431" s="44"/>
      <c r="F1431" s="65"/>
      <c r="G1431" s="119"/>
      <c r="H1431" s="190"/>
      <c r="I1431" s="354" t="str">
        <f t="shared" si="118"/>
        <v>x</v>
      </c>
      <c r="J1431" s="399"/>
      <c r="K1431" s="381"/>
      <c r="L1431" s="411" t="s">
        <v>2580</v>
      </c>
      <c r="M1431" s="68"/>
      <c r="N1431" s="550"/>
      <c r="O1431" s="550"/>
      <c r="P1431" s="359" t="str">
        <f t="shared" si="119"/>
        <v/>
      </c>
    </row>
    <row r="1432" spans="1:16" s="64" customFormat="1" ht="12.75" customHeight="1">
      <c r="A1432" s="106"/>
      <c r="B1432" s="65"/>
      <c r="C1432" s="66"/>
      <c r="D1432" s="66"/>
      <c r="E1432" s="44"/>
      <c r="F1432" s="65"/>
      <c r="G1432" s="119"/>
      <c r="H1432" s="190"/>
      <c r="I1432" s="354" t="str">
        <f t="shared" si="118"/>
        <v>x</v>
      </c>
      <c r="J1432" s="399"/>
      <c r="K1432" s="381"/>
      <c r="L1432" s="411" t="s">
        <v>2581</v>
      </c>
      <c r="M1432" s="68"/>
      <c r="N1432" s="550"/>
      <c r="O1432" s="550"/>
      <c r="P1432" s="359" t="str">
        <f t="shared" si="119"/>
        <v/>
      </c>
    </row>
    <row r="1433" spans="1:16" s="64" customFormat="1" ht="12.75" customHeight="1">
      <c r="A1433" s="106"/>
      <c r="B1433" s="65"/>
      <c r="C1433" s="66"/>
      <c r="D1433" s="66"/>
      <c r="E1433" s="44"/>
      <c r="F1433" s="65"/>
      <c r="G1433" s="119"/>
      <c r="H1433" s="190"/>
      <c r="I1433" s="354" t="str">
        <f t="shared" si="118"/>
        <v>x</v>
      </c>
      <c r="J1433" s="399"/>
      <c r="K1433" s="381"/>
      <c r="L1433" s="411" t="s">
        <v>2582</v>
      </c>
      <c r="M1433" s="68"/>
      <c r="N1433" s="550"/>
      <c r="O1433" s="550"/>
      <c r="P1433" s="359" t="str">
        <f t="shared" si="119"/>
        <v/>
      </c>
    </row>
    <row r="1434" spans="1:16" s="64" customFormat="1" ht="12.75" customHeight="1">
      <c r="A1434" s="106"/>
      <c r="B1434" s="65"/>
      <c r="C1434" s="66"/>
      <c r="D1434" s="66"/>
      <c r="E1434" s="44"/>
      <c r="F1434" s="65"/>
      <c r="G1434" s="119"/>
      <c r="H1434" s="190"/>
      <c r="I1434" s="354" t="str">
        <f t="shared" si="118"/>
        <v>x</v>
      </c>
      <c r="J1434" s="399"/>
      <c r="K1434" s="381"/>
      <c r="L1434" s="411" t="s">
        <v>2583</v>
      </c>
      <c r="M1434" s="68"/>
      <c r="N1434" s="550"/>
      <c r="O1434" s="550"/>
      <c r="P1434" s="359" t="str">
        <f t="shared" si="119"/>
        <v/>
      </c>
    </row>
    <row r="1435" spans="1:16" s="64" customFormat="1" ht="12.75" customHeight="1">
      <c r="A1435" s="106"/>
      <c r="B1435" s="65"/>
      <c r="C1435" s="66"/>
      <c r="D1435" s="66"/>
      <c r="E1435" s="44"/>
      <c r="F1435" s="65"/>
      <c r="G1435" s="119"/>
      <c r="H1435" s="190"/>
      <c r="I1435" s="354" t="str">
        <f t="shared" si="118"/>
        <v>x</v>
      </c>
      <c r="J1435" s="399"/>
      <c r="K1435" s="381"/>
      <c r="L1435" s="411" t="s">
        <v>2584</v>
      </c>
      <c r="M1435" s="68"/>
      <c r="N1435" s="550"/>
      <c r="O1435" s="550"/>
      <c r="P1435" s="359" t="str">
        <f t="shared" si="119"/>
        <v/>
      </c>
    </row>
    <row r="1436" spans="1:16" s="64" customFormat="1" ht="12.75" customHeight="1">
      <c r="A1436" s="106"/>
      <c r="B1436" s="65"/>
      <c r="C1436" s="66"/>
      <c r="D1436" s="66"/>
      <c r="E1436" s="44"/>
      <c r="F1436" s="65"/>
      <c r="G1436" s="119"/>
      <c r="H1436" s="190"/>
      <c r="I1436" s="354" t="str">
        <f t="shared" si="118"/>
        <v>x</v>
      </c>
      <c r="J1436" s="399"/>
      <c r="K1436" s="381"/>
      <c r="L1436" s="411" t="s">
        <v>2585</v>
      </c>
      <c r="M1436" s="68"/>
      <c r="N1436" s="550"/>
      <c r="O1436" s="550"/>
      <c r="P1436" s="359" t="str">
        <f t="shared" si="119"/>
        <v/>
      </c>
    </row>
    <row r="1437" spans="1:16" s="64" customFormat="1" ht="12.75" customHeight="1">
      <c r="A1437" s="106"/>
      <c r="B1437" s="65"/>
      <c r="C1437" s="66"/>
      <c r="D1437" s="66"/>
      <c r="E1437" s="44"/>
      <c r="F1437" s="65"/>
      <c r="G1437" s="119"/>
      <c r="H1437" s="190"/>
      <c r="I1437" s="354" t="str">
        <f t="shared" si="118"/>
        <v>x</v>
      </c>
      <c r="J1437" s="399"/>
      <c r="K1437" s="381"/>
      <c r="L1437" s="411" t="s">
        <v>2586</v>
      </c>
      <c r="M1437" s="68"/>
      <c r="N1437" s="550"/>
      <c r="O1437" s="550"/>
      <c r="P1437" s="359" t="str">
        <f t="shared" si="119"/>
        <v/>
      </c>
    </row>
    <row r="1438" spans="1:16" s="64" customFormat="1" ht="12.75" customHeight="1">
      <c r="A1438" s="106"/>
      <c r="B1438" s="65"/>
      <c r="C1438" s="66"/>
      <c r="D1438" s="66"/>
      <c r="E1438" s="44"/>
      <c r="F1438" s="65"/>
      <c r="G1438" s="119"/>
      <c r="H1438" s="190"/>
      <c r="I1438" s="45"/>
      <c r="J1438" s="399"/>
      <c r="K1438" s="381"/>
      <c r="L1438" s="411"/>
      <c r="M1438" s="68"/>
      <c r="N1438" s="550"/>
      <c r="O1438" s="550"/>
      <c r="P1438" s="359" t="str">
        <f t="shared" si="119"/>
        <v/>
      </c>
    </row>
    <row r="1439" spans="1:16" s="64" customFormat="1" ht="12.75" customHeight="1">
      <c r="A1439" s="106"/>
      <c r="B1439" s="65"/>
      <c r="C1439" s="66"/>
      <c r="D1439" s="66"/>
      <c r="E1439" s="44"/>
      <c r="F1439" s="65"/>
      <c r="G1439" s="119"/>
      <c r="H1439" s="190"/>
      <c r="I1439" s="354" t="str">
        <f t="shared" ref="I1439" si="120">IF((K1439=L1439)=TRUE,"○","x")</f>
        <v>x</v>
      </c>
      <c r="J1439" s="399"/>
      <c r="K1439" s="381"/>
      <c r="L1439" s="411" t="s">
        <v>936</v>
      </c>
      <c r="M1439" s="68"/>
      <c r="N1439" s="550"/>
      <c r="O1439" s="550"/>
      <c r="P1439" s="359" t="str">
        <f t="shared" si="119"/>
        <v/>
      </c>
    </row>
    <row r="1440" spans="1:16" s="64" customFormat="1" ht="12.75" customHeight="1">
      <c r="A1440" s="106"/>
      <c r="B1440" s="65"/>
      <c r="C1440" s="66"/>
      <c r="D1440" s="66"/>
      <c r="E1440" s="44"/>
      <c r="F1440" s="65"/>
      <c r="G1440" s="119"/>
      <c r="H1440" s="190"/>
      <c r="I1440" s="45"/>
      <c r="J1440" s="399"/>
      <c r="K1440" s="381"/>
      <c r="L1440" s="411"/>
      <c r="M1440" s="68"/>
      <c r="N1440" s="550"/>
      <c r="O1440" s="550"/>
      <c r="P1440" s="359" t="str">
        <f t="shared" si="119"/>
        <v/>
      </c>
    </row>
    <row r="1441" spans="1:16" s="64" customFormat="1" ht="12.75" customHeight="1">
      <c r="A1441" s="106"/>
      <c r="B1441" s="65"/>
      <c r="C1441" s="66"/>
      <c r="D1441" s="66"/>
      <c r="E1441" s="44"/>
      <c r="F1441" s="65"/>
      <c r="G1441" s="119"/>
      <c r="H1441" s="190"/>
      <c r="I1441" s="45" t="s">
        <v>3441</v>
      </c>
      <c r="J1441" s="399"/>
      <c r="K1441" s="381"/>
      <c r="L1441" s="411"/>
      <c r="M1441" s="68"/>
      <c r="N1441" s="550"/>
      <c r="O1441" s="550"/>
      <c r="P1441" s="359" t="str">
        <f t="shared" si="119"/>
        <v/>
      </c>
    </row>
    <row r="1442" spans="1:16" s="64" customFormat="1" ht="12.75" customHeight="1">
      <c r="A1442" s="106"/>
      <c r="B1442" s="65"/>
      <c r="C1442" s="66"/>
      <c r="D1442" s="66"/>
      <c r="E1442" s="44"/>
      <c r="F1442" s="65"/>
      <c r="G1442" s="119"/>
      <c r="H1442" s="190"/>
      <c r="I1442" s="45"/>
      <c r="J1442" s="399"/>
      <c r="K1442" s="381"/>
      <c r="L1442" s="411"/>
      <c r="M1442" s="68"/>
      <c r="N1442" s="550"/>
      <c r="O1442" s="550"/>
      <c r="P1442" s="359" t="str">
        <f t="shared" si="119"/>
        <v/>
      </c>
    </row>
    <row r="1443" spans="1:16" s="64" customFormat="1" ht="12.75" customHeight="1">
      <c r="A1443" s="106"/>
      <c r="B1443" s="65"/>
      <c r="C1443" s="66"/>
      <c r="D1443" s="66"/>
      <c r="E1443" s="44"/>
      <c r="F1443" s="65"/>
      <c r="G1443" s="119"/>
      <c r="H1443" s="190"/>
      <c r="I1443" s="45"/>
      <c r="J1443" s="399"/>
      <c r="K1443" s="381"/>
      <c r="L1443" s="411"/>
      <c r="M1443" s="68"/>
      <c r="N1443" s="550"/>
      <c r="O1443" s="550"/>
      <c r="P1443" s="359" t="str">
        <f t="shared" si="119"/>
        <v/>
      </c>
    </row>
    <row r="1444" spans="1:16" s="64" customFormat="1" ht="12.75" customHeight="1">
      <c r="A1444" s="106"/>
      <c r="B1444" s="65"/>
      <c r="C1444" s="66"/>
      <c r="D1444" s="66"/>
      <c r="E1444" s="44"/>
      <c r="F1444" s="65"/>
      <c r="G1444" s="119"/>
      <c r="H1444" s="190" t="s">
        <v>71</v>
      </c>
      <c r="I1444" s="45" t="s">
        <v>3434</v>
      </c>
      <c r="J1444" s="399"/>
      <c r="K1444" s="381"/>
      <c r="L1444" s="411"/>
      <c r="M1444" s="68"/>
      <c r="N1444" s="550"/>
      <c r="O1444" s="550"/>
      <c r="P1444" s="359" t="str">
        <f t="shared" si="119"/>
        <v/>
      </c>
    </row>
    <row r="1445" spans="1:16" s="64" customFormat="1" ht="12.75" customHeight="1">
      <c r="A1445" s="106"/>
      <c r="B1445" s="65"/>
      <c r="C1445" s="66"/>
      <c r="D1445" s="66"/>
      <c r="E1445" s="44"/>
      <c r="F1445" s="65"/>
      <c r="G1445" s="119"/>
      <c r="H1445" s="190" t="s">
        <v>0</v>
      </c>
      <c r="J1445" s="399" t="s">
        <v>3131</v>
      </c>
      <c r="K1445" s="381"/>
      <c r="L1445" s="411"/>
      <c r="M1445" s="68"/>
      <c r="N1445" s="550"/>
      <c r="O1445" s="550"/>
      <c r="P1445" s="359" t="str">
        <f t="shared" si="119"/>
        <v/>
      </c>
    </row>
    <row r="1446" spans="1:16" s="64" customFormat="1" ht="12.75" customHeight="1">
      <c r="A1446" s="106"/>
      <c r="B1446" s="65"/>
      <c r="C1446" s="66"/>
      <c r="D1446" s="66"/>
      <c r="E1446" s="44"/>
      <c r="F1446" s="65"/>
      <c r="G1446" s="119"/>
      <c r="H1446" s="190"/>
      <c r="I1446" s="354"/>
      <c r="J1446" s="399"/>
      <c r="K1446" s="381"/>
      <c r="L1446" s="411" t="s">
        <v>6168</v>
      </c>
      <c r="M1446" s="68"/>
      <c r="N1446" s="550"/>
      <c r="O1446" s="550"/>
      <c r="P1446" s="359" t="str">
        <f t="shared" si="119"/>
        <v/>
      </c>
    </row>
    <row r="1447" spans="1:16" s="64" customFormat="1" ht="12.75" customHeight="1">
      <c r="A1447" s="66"/>
      <c r="B1447" s="65"/>
      <c r="C1447" s="66"/>
      <c r="D1447" s="66"/>
      <c r="E1447" s="44"/>
      <c r="F1447" s="65"/>
      <c r="G1447" s="119"/>
      <c r="H1447" s="190"/>
      <c r="I1447" s="45" t="s">
        <v>4502</v>
      </c>
      <c r="J1447" s="399"/>
      <c r="K1447" s="381"/>
      <c r="L1447" s="411"/>
      <c r="M1447" s="68"/>
      <c r="N1447" s="550"/>
      <c r="O1447" s="550"/>
      <c r="P1447" s="359" t="str">
        <f t="shared" si="119"/>
        <v/>
      </c>
    </row>
    <row r="1448" spans="1:16" s="64" customFormat="1" ht="12.75" customHeight="1">
      <c r="A1448" s="106"/>
      <c r="B1448" s="65"/>
      <c r="C1448" s="66"/>
      <c r="D1448" s="66"/>
      <c r="E1448" s="44"/>
      <c r="F1448" s="65"/>
      <c r="G1448" s="119"/>
      <c r="H1448" s="190"/>
      <c r="I1448" s="45"/>
      <c r="J1448" s="399"/>
      <c r="K1448" s="381"/>
      <c r="L1448" s="411"/>
      <c r="M1448" s="68"/>
      <c r="N1448" s="550"/>
      <c r="O1448" s="550"/>
      <c r="P1448" s="359" t="str">
        <f t="shared" si="119"/>
        <v/>
      </c>
    </row>
    <row r="1449" spans="1:16" s="64" customFormat="1" ht="12.75" customHeight="1">
      <c r="A1449" s="106"/>
      <c r="B1449" s="65"/>
      <c r="C1449" s="66"/>
      <c r="D1449" s="66"/>
      <c r="E1449" s="44"/>
      <c r="F1449" s="65"/>
      <c r="G1449" s="119"/>
      <c r="H1449" s="190" t="s">
        <v>0</v>
      </c>
      <c r="J1449" s="399" t="s">
        <v>2857</v>
      </c>
      <c r="K1449" s="381"/>
      <c r="L1449" s="411"/>
      <c r="M1449" s="68"/>
      <c r="N1449" s="550"/>
      <c r="O1449" s="550"/>
      <c r="P1449" s="359" t="str">
        <f t="shared" si="119"/>
        <v/>
      </c>
    </row>
    <row r="1450" spans="1:16" s="64" customFormat="1" ht="12.75" customHeight="1">
      <c r="A1450" s="106"/>
      <c r="B1450" s="65"/>
      <c r="C1450" s="66"/>
      <c r="D1450" s="66"/>
      <c r="E1450" s="44"/>
      <c r="F1450" s="65"/>
      <c r="G1450" s="119"/>
      <c r="H1450" s="190"/>
      <c r="I1450" s="354" t="str">
        <f t="shared" ref="I1450:I1461" si="121">IF((K1450=L1450)=TRUE,"○","x")</f>
        <v>x</v>
      </c>
      <c r="J1450" s="399"/>
      <c r="K1450" s="381"/>
      <c r="L1450" s="411" t="s">
        <v>2881</v>
      </c>
      <c r="M1450" s="68"/>
      <c r="N1450" s="550"/>
      <c r="O1450" s="550"/>
      <c r="P1450" s="359" t="str">
        <f t="shared" si="119"/>
        <v/>
      </c>
    </row>
    <row r="1451" spans="1:16" s="64" customFormat="1" ht="12.75" customHeight="1">
      <c r="A1451" s="106"/>
      <c r="B1451" s="65"/>
      <c r="C1451" s="66"/>
      <c r="D1451" s="66"/>
      <c r="E1451" s="44"/>
      <c r="F1451" s="65"/>
      <c r="G1451" s="119"/>
      <c r="H1451" s="190"/>
      <c r="I1451" s="354" t="str">
        <f t="shared" si="121"/>
        <v>x</v>
      </c>
      <c r="J1451" s="399"/>
      <c r="K1451" s="381"/>
      <c r="L1451" s="411" t="s">
        <v>2858</v>
      </c>
      <c r="M1451" s="68"/>
      <c r="N1451" s="550"/>
      <c r="O1451" s="550"/>
      <c r="P1451" s="359" t="str">
        <f t="shared" si="119"/>
        <v/>
      </c>
    </row>
    <row r="1452" spans="1:16" s="64" customFormat="1" ht="12.75" customHeight="1">
      <c r="A1452" s="106"/>
      <c r="B1452" s="65"/>
      <c r="C1452" s="66"/>
      <c r="D1452" s="66"/>
      <c r="E1452" s="44"/>
      <c r="F1452" s="65"/>
      <c r="G1452" s="119"/>
      <c r="H1452" s="190"/>
      <c r="I1452" s="354" t="str">
        <f t="shared" si="121"/>
        <v>x</v>
      </c>
      <c r="J1452" s="399"/>
      <c r="K1452" s="381"/>
      <c r="L1452" s="411" t="s">
        <v>2381</v>
      </c>
      <c r="M1452" s="68"/>
      <c r="N1452" s="550"/>
      <c r="O1452" s="550"/>
      <c r="P1452" s="359" t="str">
        <f t="shared" si="119"/>
        <v/>
      </c>
    </row>
    <row r="1453" spans="1:16" s="64" customFormat="1" ht="12.75" customHeight="1">
      <c r="A1453" s="106"/>
      <c r="B1453" s="65"/>
      <c r="C1453" s="66"/>
      <c r="D1453" s="66"/>
      <c r="E1453" s="44"/>
      <c r="F1453" s="65"/>
      <c r="G1453" s="119"/>
      <c r="H1453" s="190"/>
      <c r="I1453" s="354" t="str">
        <f t="shared" si="121"/>
        <v>x</v>
      </c>
      <c r="J1453" s="399"/>
      <c r="K1453" s="381"/>
      <c r="L1453" s="411" t="s">
        <v>2382</v>
      </c>
      <c r="M1453" s="68"/>
      <c r="N1453" s="550"/>
      <c r="O1453" s="550"/>
      <c r="P1453" s="359" t="str">
        <f t="shared" si="119"/>
        <v/>
      </c>
    </row>
    <row r="1454" spans="1:16" s="64" customFormat="1" ht="12.75" customHeight="1">
      <c r="A1454" s="106"/>
      <c r="B1454" s="65"/>
      <c r="C1454" s="66"/>
      <c r="D1454" s="66"/>
      <c r="E1454" s="44"/>
      <c r="F1454" s="65"/>
      <c r="G1454" s="119"/>
      <c r="H1454" s="190"/>
      <c r="I1454" s="354" t="str">
        <f t="shared" si="121"/>
        <v>x</v>
      </c>
      <c r="J1454" s="399"/>
      <c r="K1454" s="381"/>
      <c r="L1454" s="411" t="s">
        <v>2384</v>
      </c>
      <c r="M1454" s="68"/>
      <c r="N1454" s="550"/>
      <c r="O1454" s="550"/>
      <c r="P1454" s="359" t="str">
        <f t="shared" si="119"/>
        <v/>
      </c>
    </row>
    <row r="1455" spans="1:16" s="64" customFormat="1" ht="12.75" customHeight="1">
      <c r="A1455" s="106"/>
      <c r="B1455" s="65"/>
      <c r="C1455" s="66"/>
      <c r="D1455" s="66"/>
      <c r="E1455" s="44"/>
      <c r="F1455" s="65"/>
      <c r="G1455" s="119"/>
      <c r="H1455" s="190"/>
      <c r="I1455" s="354" t="str">
        <f t="shared" si="121"/>
        <v>x</v>
      </c>
      <c r="J1455" s="399"/>
      <c r="K1455" s="381"/>
      <c r="L1455" s="411" t="s">
        <v>2385</v>
      </c>
      <c r="M1455" s="68"/>
      <c r="N1455" s="550"/>
      <c r="O1455" s="550"/>
      <c r="P1455" s="359" t="str">
        <f t="shared" si="119"/>
        <v/>
      </c>
    </row>
    <row r="1456" spans="1:16" s="64" customFormat="1" ht="12.75" customHeight="1">
      <c r="A1456" s="106"/>
      <c r="B1456" s="65"/>
      <c r="C1456" s="66"/>
      <c r="D1456" s="66"/>
      <c r="E1456" s="44"/>
      <c r="F1456" s="65"/>
      <c r="G1456" s="119"/>
      <c r="H1456" s="190"/>
      <c r="I1456" s="354" t="str">
        <f t="shared" si="121"/>
        <v>x</v>
      </c>
      <c r="J1456" s="399"/>
      <c r="K1456" s="381"/>
      <c r="L1456" s="411" t="s">
        <v>2391</v>
      </c>
      <c r="M1456" s="68"/>
      <c r="N1456" s="550"/>
      <c r="O1456" s="550"/>
      <c r="P1456" s="359" t="str">
        <f t="shared" si="119"/>
        <v/>
      </c>
    </row>
    <row r="1457" spans="1:16" s="64" customFormat="1" ht="12.75" customHeight="1">
      <c r="A1457" s="106"/>
      <c r="B1457" s="65"/>
      <c r="C1457" s="66"/>
      <c r="D1457" s="66"/>
      <c r="E1457" s="44"/>
      <c r="F1457" s="65"/>
      <c r="G1457" s="119"/>
      <c r="H1457" s="190"/>
      <c r="I1457" s="354" t="str">
        <f t="shared" si="121"/>
        <v>x</v>
      </c>
      <c r="J1457" s="399"/>
      <c r="K1457" s="381"/>
      <c r="L1457" s="411" t="s">
        <v>2393</v>
      </c>
      <c r="M1457" s="68"/>
      <c r="N1457" s="550"/>
      <c r="O1457" s="550"/>
      <c r="P1457" s="359" t="str">
        <f t="shared" si="119"/>
        <v/>
      </c>
    </row>
    <row r="1458" spans="1:16" s="64" customFormat="1" ht="12.75" customHeight="1">
      <c r="A1458" s="106"/>
      <c r="B1458" s="65"/>
      <c r="C1458" s="66"/>
      <c r="D1458" s="66"/>
      <c r="E1458" s="44"/>
      <c r="F1458" s="65"/>
      <c r="G1458" s="119"/>
      <c r="H1458" s="190"/>
      <c r="I1458" s="354" t="str">
        <f t="shared" si="121"/>
        <v>x</v>
      </c>
      <c r="J1458" s="399"/>
      <c r="K1458" s="381"/>
      <c r="L1458" s="411" t="s">
        <v>2394</v>
      </c>
      <c r="M1458" s="68"/>
      <c r="N1458" s="550"/>
      <c r="O1458" s="550"/>
      <c r="P1458" s="359" t="str">
        <f t="shared" si="119"/>
        <v/>
      </c>
    </row>
    <row r="1459" spans="1:16" s="64" customFormat="1" ht="12.75" customHeight="1">
      <c r="A1459" s="106"/>
      <c r="B1459" s="65"/>
      <c r="C1459" s="66"/>
      <c r="D1459" s="66"/>
      <c r="E1459" s="44"/>
      <c r="F1459" s="65"/>
      <c r="G1459" s="119"/>
      <c r="H1459" s="190"/>
      <c r="I1459" s="354" t="str">
        <f t="shared" si="121"/>
        <v>x</v>
      </c>
      <c r="J1459" s="399"/>
      <c r="K1459" s="381"/>
      <c r="L1459" s="411" t="s">
        <v>2396</v>
      </c>
      <c r="M1459" s="68"/>
      <c r="N1459" s="550"/>
      <c r="O1459" s="550"/>
      <c r="P1459" s="359" t="str">
        <f t="shared" si="119"/>
        <v/>
      </c>
    </row>
    <row r="1460" spans="1:16" s="64" customFormat="1" ht="12.75" customHeight="1">
      <c r="A1460" s="106"/>
      <c r="B1460" s="65"/>
      <c r="C1460" s="66"/>
      <c r="D1460" s="66"/>
      <c r="E1460" s="44"/>
      <c r="F1460" s="65"/>
      <c r="G1460" s="119"/>
      <c r="H1460" s="190"/>
      <c r="I1460" s="354" t="str">
        <f t="shared" si="121"/>
        <v>x</v>
      </c>
      <c r="J1460" s="399"/>
      <c r="K1460" s="381"/>
      <c r="L1460" s="411" t="s">
        <v>2397</v>
      </c>
      <c r="M1460" s="68"/>
      <c r="N1460" s="550"/>
      <c r="O1460" s="550"/>
      <c r="P1460" s="359" t="str">
        <f t="shared" si="119"/>
        <v/>
      </c>
    </row>
    <row r="1461" spans="1:16" s="64" customFormat="1" ht="12.75" customHeight="1">
      <c r="A1461" s="106"/>
      <c r="B1461" s="65"/>
      <c r="C1461" s="66"/>
      <c r="D1461" s="66"/>
      <c r="E1461" s="44"/>
      <c r="F1461" s="65"/>
      <c r="G1461" s="119"/>
      <c r="H1461" s="190"/>
      <c r="I1461" s="354" t="str">
        <f t="shared" si="121"/>
        <v>x</v>
      </c>
      <c r="J1461" s="399"/>
      <c r="K1461" s="381"/>
      <c r="L1461" s="411" t="s">
        <v>2859</v>
      </c>
      <c r="M1461" s="68"/>
      <c r="N1461" s="550"/>
      <c r="O1461" s="550"/>
      <c r="P1461" s="359" t="str">
        <f t="shared" si="119"/>
        <v/>
      </c>
    </row>
    <row r="1462" spans="1:16" s="64" customFormat="1" ht="12.75" customHeight="1">
      <c r="A1462" s="106"/>
      <c r="B1462" s="65"/>
      <c r="C1462" s="66"/>
      <c r="D1462" s="66"/>
      <c r="E1462" s="44"/>
      <c r="F1462" s="65"/>
      <c r="G1462" s="119"/>
      <c r="H1462" s="190"/>
      <c r="I1462" s="45" t="s">
        <v>3286</v>
      </c>
      <c r="J1462" s="399"/>
      <c r="K1462" s="381"/>
      <c r="L1462" s="411"/>
      <c r="M1462" s="68"/>
      <c r="N1462" s="550"/>
      <c r="O1462" s="550"/>
      <c r="P1462" s="359" t="str">
        <f t="shared" si="119"/>
        <v/>
      </c>
    </row>
    <row r="1463" spans="1:16" s="64" customFormat="1" ht="12.75" customHeight="1">
      <c r="A1463" s="106"/>
      <c r="B1463" s="65"/>
      <c r="C1463" s="66"/>
      <c r="D1463" s="66"/>
      <c r="E1463" s="44"/>
      <c r="F1463" s="65"/>
      <c r="G1463" s="119"/>
      <c r="H1463" s="190"/>
      <c r="I1463" s="45"/>
      <c r="J1463" s="399"/>
      <c r="K1463" s="381"/>
      <c r="L1463" s="411"/>
      <c r="M1463" s="68"/>
      <c r="N1463" s="550"/>
      <c r="O1463" s="550"/>
      <c r="P1463" s="359" t="str">
        <f t="shared" si="119"/>
        <v/>
      </c>
    </row>
    <row r="1464" spans="1:16" s="64" customFormat="1" ht="12.75" customHeight="1">
      <c r="A1464" s="106"/>
      <c r="B1464" s="65"/>
      <c r="C1464" s="66"/>
      <c r="D1464" s="66"/>
      <c r="E1464" s="44"/>
      <c r="F1464" s="65"/>
      <c r="G1464" s="119"/>
      <c r="H1464" s="190" t="s">
        <v>0</v>
      </c>
      <c r="J1464" s="399" t="s">
        <v>2860</v>
      </c>
      <c r="K1464" s="381"/>
      <c r="L1464" s="411"/>
      <c r="M1464" s="68"/>
      <c r="N1464" s="550"/>
      <c r="O1464" s="550"/>
      <c r="P1464" s="359" t="str">
        <f t="shared" si="119"/>
        <v/>
      </c>
    </row>
    <row r="1465" spans="1:16" s="64" customFormat="1" ht="12.75" customHeight="1">
      <c r="A1465" s="106"/>
      <c r="B1465" s="65"/>
      <c r="C1465" s="66"/>
      <c r="D1465" s="66"/>
      <c r="E1465" s="44"/>
      <c r="F1465" s="65"/>
      <c r="G1465" s="119"/>
      <c r="H1465" s="190"/>
      <c r="I1465" s="45"/>
      <c r="J1465" s="399"/>
      <c r="K1465" s="381"/>
      <c r="L1465" s="411"/>
      <c r="M1465" s="68"/>
      <c r="N1465" s="550"/>
      <c r="O1465" s="550"/>
      <c r="P1465" s="359" t="str">
        <f t="shared" si="119"/>
        <v/>
      </c>
    </row>
    <row r="1466" spans="1:16" s="64" customFormat="1" ht="12.75" customHeight="1">
      <c r="A1466" s="106"/>
      <c r="B1466" s="65"/>
      <c r="C1466" s="66"/>
      <c r="D1466" s="66"/>
      <c r="E1466" s="44"/>
      <c r="F1466" s="65"/>
      <c r="G1466" s="119"/>
      <c r="H1466" s="190"/>
      <c r="I1466" s="354" t="str">
        <f t="shared" ref="I1466:I1503" si="122">IF((K1466=L1466)=TRUE,"○","x")</f>
        <v>x</v>
      </c>
      <c r="J1466" s="399"/>
      <c r="K1466" s="381"/>
      <c r="L1466" s="411" t="s">
        <v>3128</v>
      </c>
      <c r="M1466" s="68"/>
      <c r="N1466" s="550"/>
      <c r="O1466" s="550"/>
      <c r="P1466" s="359" t="str">
        <f t="shared" si="119"/>
        <v/>
      </c>
    </row>
    <row r="1467" spans="1:16" s="64" customFormat="1" ht="12.75" customHeight="1">
      <c r="A1467" s="106"/>
      <c r="B1467" s="65"/>
      <c r="C1467" s="66"/>
      <c r="D1467" s="66"/>
      <c r="E1467" s="44"/>
      <c r="F1467" s="65"/>
      <c r="G1467" s="119"/>
      <c r="H1467" s="190"/>
      <c r="I1467" s="354" t="str">
        <f t="shared" si="122"/>
        <v>x</v>
      </c>
      <c r="J1467" s="399"/>
      <c r="K1467" s="381"/>
      <c r="L1467" s="411" t="s">
        <v>3128</v>
      </c>
      <c r="M1467" s="68"/>
      <c r="N1467" s="550"/>
      <c r="O1467" s="550"/>
      <c r="P1467" s="359" t="str">
        <f t="shared" si="119"/>
        <v/>
      </c>
    </row>
    <row r="1468" spans="1:16" s="64" customFormat="1" ht="12.75" customHeight="1">
      <c r="A1468" s="106"/>
      <c r="B1468" s="65"/>
      <c r="C1468" s="66"/>
      <c r="D1468" s="66"/>
      <c r="E1468" s="44"/>
      <c r="F1468" s="65"/>
      <c r="G1468" s="119"/>
      <c r="H1468" s="190"/>
      <c r="I1468" s="354" t="str">
        <f t="shared" si="122"/>
        <v>x</v>
      </c>
      <c r="J1468" s="399"/>
      <c r="K1468" s="381"/>
      <c r="L1468" s="411" t="s">
        <v>2979</v>
      </c>
      <c r="M1468" s="68"/>
      <c r="N1468" s="550"/>
      <c r="O1468" s="550"/>
      <c r="P1468" s="359" t="str">
        <f t="shared" si="119"/>
        <v/>
      </c>
    </row>
    <row r="1469" spans="1:16" s="64" customFormat="1" ht="12.75" customHeight="1">
      <c r="A1469" s="106"/>
      <c r="B1469" s="65"/>
      <c r="C1469" s="66"/>
      <c r="D1469" s="66"/>
      <c r="E1469" s="44"/>
      <c r="F1469" s="65"/>
      <c r="G1469" s="119"/>
      <c r="H1469" s="190"/>
      <c r="I1469" s="354" t="str">
        <f t="shared" si="122"/>
        <v>x</v>
      </c>
      <c r="J1469" s="399"/>
      <c r="K1469" s="381"/>
      <c r="L1469" s="411" t="s">
        <v>2980</v>
      </c>
      <c r="M1469" s="68"/>
      <c r="N1469" s="550"/>
      <c r="O1469" s="550"/>
      <c r="P1469" s="359" t="str">
        <f t="shared" si="119"/>
        <v/>
      </c>
    </row>
    <row r="1470" spans="1:16" s="64" customFormat="1" ht="12.75" customHeight="1">
      <c r="A1470" s="106"/>
      <c r="B1470" s="65"/>
      <c r="C1470" s="66"/>
      <c r="D1470" s="66"/>
      <c r="E1470" s="44"/>
      <c r="F1470" s="65"/>
      <c r="G1470" s="119"/>
      <c r="H1470" s="190"/>
      <c r="I1470" s="354" t="str">
        <f t="shared" si="122"/>
        <v>x</v>
      </c>
      <c r="J1470" s="399"/>
      <c r="K1470" s="381"/>
      <c r="L1470" s="411" t="s">
        <v>2981</v>
      </c>
      <c r="M1470" s="68"/>
      <c r="N1470" s="550"/>
      <c r="O1470" s="550"/>
      <c r="P1470" s="359" t="str">
        <f t="shared" si="119"/>
        <v/>
      </c>
    </row>
    <row r="1471" spans="1:16" s="64" customFormat="1" ht="12.75" customHeight="1">
      <c r="A1471" s="106"/>
      <c r="B1471" s="65"/>
      <c r="C1471" s="66"/>
      <c r="D1471" s="66"/>
      <c r="E1471" s="44"/>
      <c r="F1471" s="65"/>
      <c r="G1471" s="119"/>
      <c r="H1471" s="190"/>
      <c r="I1471" s="354" t="str">
        <f t="shared" si="122"/>
        <v>x</v>
      </c>
      <c r="J1471" s="399"/>
      <c r="K1471" s="381"/>
      <c r="L1471" s="411" t="s">
        <v>2982</v>
      </c>
      <c r="M1471" s="68"/>
      <c r="N1471" s="550"/>
      <c r="O1471" s="550"/>
      <c r="P1471" s="359" t="str">
        <f t="shared" ref="P1471:P1537" si="123">IF(N1471="","",IF(O1471="","",IF(O1471=N1471,$Q$1,O1471-N1471)))</f>
        <v/>
      </c>
    </row>
    <row r="1472" spans="1:16" s="64" customFormat="1" ht="12.75" customHeight="1">
      <c r="A1472" s="106"/>
      <c r="B1472" s="65"/>
      <c r="C1472" s="66"/>
      <c r="D1472" s="66"/>
      <c r="E1472" s="44"/>
      <c r="F1472" s="65"/>
      <c r="G1472" s="119"/>
      <c r="H1472" s="190"/>
      <c r="I1472" s="354" t="str">
        <f t="shared" si="122"/>
        <v>x</v>
      </c>
      <c r="J1472" s="399"/>
      <c r="K1472" s="381"/>
      <c r="L1472" s="411" t="s">
        <v>2980</v>
      </c>
      <c r="M1472" s="68"/>
      <c r="N1472" s="550"/>
      <c r="O1472" s="550"/>
      <c r="P1472" s="359" t="str">
        <f t="shared" si="123"/>
        <v/>
      </c>
    </row>
    <row r="1473" spans="1:16" s="64" customFormat="1" ht="12.75" customHeight="1">
      <c r="A1473" s="106"/>
      <c r="B1473" s="65"/>
      <c r="C1473" s="66"/>
      <c r="D1473" s="66"/>
      <c r="E1473" s="44"/>
      <c r="F1473" s="65"/>
      <c r="G1473" s="119"/>
      <c r="H1473" s="190"/>
      <c r="I1473" s="354" t="str">
        <f t="shared" si="122"/>
        <v>x</v>
      </c>
      <c r="J1473" s="399"/>
      <c r="K1473" s="381"/>
      <c r="L1473" s="411" t="s">
        <v>2981</v>
      </c>
      <c r="M1473" s="68"/>
      <c r="N1473" s="550"/>
      <c r="O1473" s="550"/>
      <c r="P1473" s="359" t="str">
        <f t="shared" si="123"/>
        <v/>
      </c>
    </row>
    <row r="1474" spans="1:16" s="64" customFormat="1" ht="12.75" customHeight="1">
      <c r="A1474" s="106"/>
      <c r="B1474" s="65"/>
      <c r="C1474" s="66"/>
      <c r="D1474" s="66"/>
      <c r="E1474" s="44"/>
      <c r="F1474" s="65"/>
      <c r="G1474" s="119"/>
      <c r="H1474" s="190"/>
      <c r="I1474" s="354" t="str">
        <f t="shared" si="122"/>
        <v>x</v>
      </c>
      <c r="J1474" s="399"/>
      <c r="K1474" s="381"/>
      <c r="L1474" s="411" t="s">
        <v>2983</v>
      </c>
      <c r="M1474" s="68"/>
      <c r="N1474" s="550"/>
      <c r="O1474" s="550"/>
      <c r="P1474" s="359" t="str">
        <f t="shared" si="123"/>
        <v/>
      </c>
    </row>
    <row r="1475" spans="1:16" s="64" customFormat="1" ht="12.75" customHeight="1">
      <c r="A1475" s="106"/>
      <c r="B1475" s="65"/>
      <c r="C1475" s="66"/>
      <c r="D1475" s="66"/>
      <c r="E1475" s="44"/>
      <c r="F1475" s="65"/>
      <c r="G1475" s="119"/>
      <c r="H1475" s="190"/>
      <c r="I1475" s="354" t="str">
        <f t="shared" si="122"/>
        <v>x</v>
      </c>
      <c r="J1475" s="399"/>
      <c r="K1475" s="381"/>
      <c r="L1475" s="411" t="s">
        <v>2980</v>
      </c>
      <c r="M1475" s="68"/>
      <c r="N1475" s="550"/>
      <c r="O1475" s="550"/>
      <c r="P1475" s="359" t="str">
        <f t="shared" si="123"/>
        <v/>
      </c>
    </row>
    <row r="1476" spans="1:16" s="64" customFormat="1" ht="12.75" customHeight="1">
      <c r="A1476" s="106"/>
      <c r="B1476" s="65"/>
      <c r="C1476" s="66"/>
      <c r="D1476" s="66"/>
      <c r="E1476" s="44"/>
      <c r="F1476" s="65"/>
      <c r="G1476" s="119"/>
      <c r="H1476" s="190"/>
      <c r="I1476" s="354" t="str">
        <f t="shared" si="122"/>
        <v>x</v>
      </c>
      <c r="J1476" s="399"/>
      <c r="K1476" s="381"/>
      <c r="L1476" s="411" t="s">
        <v>2981</v>
      </c>
      <c r="M1476" s="68"/>
      <c r="N1476" s="550"/>
      <c r="O1476" s="550"/>
      <c r="P1476" s="359" t="str">
        <f t="shared" si="123"/>
        <v/>
      </c>
    </row>
    <row r="1477" spans="1:16" s="64" customFormat="1" ht="12.75" customHeight="1">
      <c r="A1477" s="106"/>
      <c r="B1477" s="65"/>
      <c r="C1477" s="66"/>
      <c r="D1477" s="66"/>
      <c r="E1477" s="44"/>
      <c r="F1477" s="65"/>
      <c r="G1477" s="119"/>
      <c r="H1477" s="190"/>
      <c r="I1477" s="354" t="str">
        <f t="shared" si="122"/>
        <v>x</v>
      </c>
      <c r="J1477" s="399"/>
      <c r="K1477" s="381"/>
      <c r="L1477" s="411" t="s">
        <v>2984</v>
      </c>
      <c r="M1477" s="68"/>
      <c r="N1477" s="550"/>
      <c r="O1477" s="550"/>
      <c r="P1477" s="359" t="str">
        <f t="shared" si="123"/>
        <v/>
      </c>
    </row>
    <row r="1478" spans="1:16" s="64" customFormat="1" ht="12.75" customHeight="1">
      <c r="A1478" s="106"/>
      <c r="B1478" s="65"/>
      <c r="C1478" s="66"/>
      <c r="D1478" s="66"/>
      <c r="E1478" s="44"/>
      <c r="F1478" s="65"/>
      <c r="G1478" s="119"/>
      <c r="H1478" s="190"/>
      <c r="I1478" s="354" t="str">
        <f t="shared" si="122"/>
        <v>x</v>
      </c>
      <c r="J1478" s="399"/>
      <c r="K1478" s="381"/>
      <c r="L1478" s="411" t="s">
        <v>2980</v>
      </c>
      <c r="M1478" s="68"/>
      <c r="N1478" s="550"/>
      <c r="O1478" s="550"/>
      <c r="P1478" s="359" t="str">
        <f t="shared" si="123"/>
        <v/>
      </c>
    </row>
    <row r="1479" spans="1:16" s="64" customFormat="1" ht="12.75" customHeight="1">
      <c r="A1479" s="106"/>
      <c r="B1479" s="65"/>
      <c r="C1479" s="66"/>
      <c r="D1479" s="66"/>
      <c r="E1479" s="44"/>
      <c r="F1479" s="65"/>
      <c r="G1479" s="119"/>
      <c r="H1479" s="190"/>
      <c r="I1479" s="354" t="str">
        <f t="shared" si="122"/>
        <v>x</v>
      </c>
      <c r="J1479" s="399"/>
      <c r="K1479" s="381"/>
      <c r="L1479" s="411" t="s">
        <v>2981</v>
      </c>
      <c r="M1479" s="68"/>
      <c r="N1479" s="550"/>
      <c r="O1479" s="550"/>
      <c r="P1479" s="359" t="str">
        <f t="shared" si="123"/>
        <v/>
      </c>
    </row>
    <row r="1480" spans="1:16" s="64" customFormat="1" ht="12.75" customHeight="1">
      <c r="A1480" s="106"/>
      <c r="B1480" s="65"/>
      <c r="C1480" s="66"/>
      <c r="D1480" s="66"/>
      <c r="E1480" s="44"/>
      <c r="F1480" s="65"/>
      <c r="G1480" s="119"/>
      <c r="H1480" s="190"/>
      <c r="I1480" s="354" t="str">
        <f t="shared" si="122"/>
        <v>x</v>
      </c>
      <c r="J1480" s="399"/>
      <c r="K1480" s="381"/>
      <c r="L1480" s="411" t="s">
        <v>3128</v>
      </c>
      <c r="M1480" s="68"/>
      <c r="N1480" s="550"/>
      <c r="O1480" s="550"/>
      <c r="P1480" s="359" t="str">
        <f t="shared" si="123"/>
        <v/>
      </c>
    </row>
    <row r="1481" spans="1:16" s="64" customFormat="1" ht="12.75" customHeight="1">
      <c r="A1481" s="106"/>
      <c r="B1481" s="65"/>
      <c r="C1481" s="66"/>
      <c r="D1481" s="66"/>
      <c r="E1481" s="44"/>
      <c r="F1481" s="65"/>
      <c r="G1481" s="119"/>
      <c r="H1481" s="190"/>
      <c r="I1481" s="354" t="str">
        <f t="shared" si="122"/>
        <v>x</v>
      </c>
      <c r="J1481" s="399"/>
      <c r="K1481" s="381"/>
      <c r="L1481" s="411" t="s">
        <v>3128</v>
      </c>
      <c r="M1481" s="68"/>
      <c r="N1481" s="550"/>
      <c r="O1481" s="550"/>
      <c r="P1481" s="359" t="str">
        <f t="shared" si="123"/>
        <v/>
      </c>
    </row>
    <row r="1482" spans="1:16" s="64" customFormat="1" ht="12.75" customHeight="1">
      <c r="A1482" s="106"/>
      <c r="B1482" s="65"/>
      <c r="C1482" s="66"/>
      <c r="D1482" s="66"/>
      <c r="E1482" s="44"/>
      <c r="F1482" s="65"/>
      <c r="G1482" s="119"/>
      <c r="H1482" s="190"/>
      <c r="I1482" s="354" t="str">
        <f t="shared" si="122"/>
        <v>x</v>
      </c>
      <c r="J1482" s="399"/>
      <c r="K1482" s="381"/>
      <c r="L1482" s="411" t="s">
        <v>3128</v>
      </c>
      <c r="M1482" s="68"/>
      <c r="N1482" s="550"/>
      <c r="O1482" s="550"/>
      <c r="P1482" s="359" t="str">
        <f t="shared" si="123"/>
        <v/>
      </c>
    </row>
    <row r="1483" spans="1:16" s="64" customFormat="1" ht="12.75" customHeight="1">
      <c r="A1483" s="106"/>
      <c r="B1483" s="65"/>
      <c r="C1483" s="66"/>
      <c r="D1483" s="66"/>
      <c r="E1483" s="44"/>
      <c r="F1483" s="65"/>
      <c r="G1483" s="119"/>
      <c r="H1483" s="190"/>
      <c r="I1483" s="354" t="str">
        <f t="shared" si="122"/>
        <v>x</v>
      </c>
      <c r="J1483" s="399"/>
      <c r="K1483" s="381"/>
      <c r="L1483" s="411" t="s">
        <v>2413</v>
      </c>
      <c r="M1483" s="68"/>
      <c r="N1483" s="550"/>
      <c r="O1483" s="550"/>
      <c r="P1483" s="359" t="str">
        <f t="shared" si="123"/>
        <v/>
      </c>
    </row>
    <row r="1484" spans="1:16" s="64" customFormat="1" ht="12.75" customHeight="1">
      <c r="A1484" s="106"/>
      <c r="B1484" s="65"/>
      <c r="C1484" s="66"/>
      <c r="D1484" s="66"/>
      <c r="E1484" s="44"/>
      <c r="F1484" s="65"/>
      <c r="G1484" s="119"/>
      <c r="H1484" s="190"/>
      <c r="I1484" s="354" t="str">
        <f t="shared" si="122"/>
        <v>x</v>
      </c>
      <c r="J1484" s="399"/>
      <c r="K1484" s="381"/>
      <c r="L1484" s="411" t="s">
        <v>2415</v>
      </c>
      <c r="M1484" s="68"/>
      <c r="N1484" s="550"/>
      <c r="O1484" s="550"/>
      <c r="P1484" s="359" t="str">
        <f t="shared" si="123"/>
        <v/>
      </c>
    </row>
    <row r="1485" spans="1:16" s="64" customFormat="1" ht="12.75" customHeight="1">
      <c r="A1485" s="106"/>
      <c r="B1485" s="65"/>
      <c r="C1485" s="66"/>
      <c r="D1485" s="66"/>
      <c r="E1485" s="44"/>
      <c r="F1485" s="65"/>
      <c r="G1485" s="119"/>
      <c r="H1485" s="190"/>
      <c r="I1485" s="354" t="str">
        <f t="shared" si="122"/>
        <v>x</v>
      </c>
      <c r="J1485" s="399"/>
      <c r="K1485" s="381"/>
      <c r="L1485" s="411" t="s">
        <v>2416</v>
      </c>
      <c r="M1485" s="68"/>
      <c r="N1485" s="550"/>
      <c r="O1485" s="550"/>
      <c r="P1485" s="359" t="str">
        <f t="shared" si="123"/>
        <v/>
      </c>
    </row>
    <row r="1486" spans="1:16" s="64" customFormat="1" ht="12.75" customHeight="1">
      <c r="A1486" s="106"/>
      <c r="B1486" s="65"/>
      <c r="C1486" s="66"/>
      <c r="D1486" s="66"/>
      <c r="E1486" s="44"/>
      <c r="F1486" s="65"/>
      <c r="G1486" s="119"/>
      <c r="H1486" s="190"/>
      <c r="I1486" s="354" t="str">
        <f t="shared" si="122"/>
        <v>x</v>
      </c>
      <c r="J1486" s="399"/>
      <c r="K1486" s="381"/>
      <c r="L1486" s="411" t="s">
        <v>2416</v>
      </c>
      <c r="M1486" s="68"/>
      <c r="N1486" s="550"/>
      <c r="O1486" s="550"/>
      <c r="P1486" s="359" t="str">
        <f t="shared" si="123"/>
        <v/>
      </c>
    </row>
    <row r="1487" spans="1:16" s="64" customFormat="1" ht="12.75" customHeight="1">
      <c r="A1487" s="106"/>
      <c r="B1487" s="65"/>
      <c r="C1487" s="66"/>
      <c r="D1487" s="66"/>
      <c r="E1487" s="44"/>
      <c r="F1487" s="65"/>
      <c r="G1487" s="119"/>
      <c r="H1487" s="190"/>
      <c r="I1487" s="354" t="str">
        <f t="shared" si="122"/>
        <v>x</v>
      </c>
      <c r="J1487" s="399"/>
      <c r="K1487" s="381"/>
      <c r="L1487" s="411" t="s">
        <v>2416</v>
      </c>
      <c r="M1487" s="68"/>
      <c r="N1487" s="550"/>
      <c r="O1487" s="550"/>
      <c r="P1487" s="359" t="str">
        <f t="shared" si="123"/>
        <v/>
      </c>
    </row>
    <row r="1488" spans="1:16" s="64" customFormat="1" ht="12.75" customHeight="1">
      <c r="A1488" s="106"/>
      <c r="B1488" s="65"/>
      <c r="C1488" s="66"/>
      <c r="D1488" s="66"/>
      <c r="E1488" s="44"/>
      <c r="F1488" s="65"/>
      <c r="G1488" s="119"/>
      <c r="H1488" s="190"/>
      <c r="I1488" s="354" t="str">
        <f t="shared" si="122"/>
        <v>x</v>
      </c>
      <c r="J1488" s="399"/>
      <c r="K1488" s="381"/>
      <c r="L1488" s="411" t="s">
        <v>2416</v>
      </c>
      <c r="M1488" s="68"/>
      <c r="N1488" s="550"/>
      <c r="O1488" s="550"/>
      <c r="P1488" s="359" t="str">
        <f t="shared" si="123"/>
        <v/>
      </c>
    </row>
    <row r="1489" spans="1:16" s="64" customFormat="1" ht="12.75" customHeight="1">
      <c r="A1489" s="106"/>
      <c r="B1489" s="65"/>
      <c r="C1489" s="66"/>
      <c r="D1489" s="66"/>
      <c r="E1489" s="44"/>
      <c r="F1489" s="65"/>
      <c r="G1489" s="119"/>
      <c r="H1489" s="190"/>
      <c r="I1489" s="354" t="str">
        <f t="shared" si="122"/>
        <v>x</v>
      </c>
      <c r="J1489" s="399"/>
      <c r="K1489" s="381"/>
      <c r="L1489" s="411" t="s">
        <v>2416</v>
      </c>
      <c r="M1489" s="68"/>
      <c r="N1489" s="550"/>
      <c r="O1489" s="550"/>
      <c r="P1489" s="359" t="str">
        <f t="shared" si="123"/>
        <v/>
      </c>
    </row>
    <row r="1490" spans="1:16" s="64" customFormat="1" ht="12.75" customHeight="1">
      <c r="A1490" s="106"/>
      <c r="B1490" s="65"/>
      <c r="C1490" s="66"/>
      <c r="D1490" s="66"/>
      <c r="E1490" s="44"/>
      <c r="F1490" s="65"/>
      <c r="G1490" s="119"/>
      <c r="H1490" s="190"/>
      <c r="I1490" s="354" t="str">
        <f t="shared" si="122"/>
        <v>x</v>
      </c>
      <c r="J1490" s="399"/>
      <c r="K1490" s="381"/>
      <c r="L1490" s="411" t="s">
        <v>2416</v>
      </c>
      <c r="M1490" s="68"/>
      <c r="N1490" s="550"/>
      <c r="O1490" s="550"/>
      <c r="P1490" s="359" t="str">
        <f t="shared" si="123"/>
        <v/>
      </c>
    </row>
    <row r="1491" spans="1:16" s="64" customFormat="1" ht="12.75" customHeight="1">
      <c r="A1491" s="106"/>
      <c r="B1491" s="65"/>
      <c r="C1491" s="66"/>
      <c r="D1491" s="66"/>
      <c r="E1491" s="44"/>
      <c r="F1491" s="65"/>
      <c r="G1491" s="119"/>
      <c r="H1491" s="190"/>
      <c r="I1491" s="354" t="str">
        <f t="shared" si="122"/>
        <v>x</v>
      </c>
      <c r="J1491" s="399"/>
      <c r="K1491" s="381"/>
      <c r="L1491" s="411" t="s">
        <v>2416</v>
      </c>
      <c r="M1491" s="68"/>
      <c r="N1491" s="550"/>
      <c r="O1491" s="550"/>
      <c r="P1491" s="359" t="str">
        <f t="shared" si="123"/>
        <v/>
      </c>
    </row>
    <row r="1492" spans="1:16" s="64" customFormat="1" ht="12.75" customHeight="1">
      <c r="A1492" s="106"/>
      <c r="B1492" s="65"/>
      <c r="C1492" s="66"/>
      <c r="D1492" s="66"/>
      <c r="E1492" s="44"/>
      <c r="F1492" s="65"/>
      <c r="G1492" s="119"/>
      <c r="H1492" s="190"/>
      <c r="I1492" s="354" t="str">
        <f t="shared" si="122"/>
        <v>x</v>
      </c>
      <c r="J1492" s="399"/>
      <c r="K1492" s="381"/>
      <c r="L1492" s="411" t="s">
        <v>2416</v>
      </c>
      <c r="M1492" s="68"/>
      <c r="N1492" s="550"/>
      <c r="O1492" s="550"/>
      <c r="P1492" s="359" t="str">
        <f t="shared" si="123"/>
        <v/>
      </c>
    </row>
    <row r="1493" spans="1:16" s="64" customFormat="1" ht="12.75" customHeight="1">
      <c r="A1493" s="106"/>
      <c r="B1493" s="65"/>
      <c r="C1493" s="66"/>
      <c r="D1493" s="66"/>
      <c r="E1493" s="44"/>
      <c r="F1493" s="65"/>
      <c r="G1493" s="119"/>
      <c r="H1493" s="190"/>
      <c r="I1493" s="354" t="str">
        <f t="shared" si="122"/>
        <v>x</v>
      </c>
      <c r="J1493" s="399"/>
      <c r="K1493" s="381"/>
      <c r="L1493" s="411" t="s">
        <v>2416</v>
      </c>
      <c r="M1493" s="68"/>
      <c r="N1493" s="550"/>
      <c r="O1493" s="550"/>
      <c r="P1493" s="359" t="str">
        <f t="shared" si="123"/>
        <v/>
      </c>
    </row>
    <row r="1494" spans="1:16" s="64" customFormat="1" ht="12.75" customHeight="1">
      <c r="A1494" s="106"/>
      <c r="B1494" s="65"/>
      <c r="C1494" s="66"/>
      <c r="D1494" s="66"/>
      <c r="E1494" s="44"/>
      <c r="F1494" s="65"/>
      <c r="G1494" s="119"/>
      <c r="H1494" s="190"/>
      <c r="I1494" s="354" t="str">
        <f t="shared" si="122"/>
        <v>x</v>
      </c>
      <c r="J1494" s="399"/>
      <c r="K1494" s="381"/>
      <c r="L1494" s="411" t="s">
        <v>2416</v>
      </c>
      <c r="M1494" s="68"/>
      <c r="N1494" s="550"/>
      <c r="O1494" s="550"/>
      <c r="P1494" s="359" t="str">
        <f t="shared" si="123"/>
        <v/>
      </c>
    </row>
    <row r="1495" spans="1:16" s="64" customFormat="1" ht="12.75" customHeight="1">
      <c r="A1495" s="106"/>
      <c r="B1495" s="65"/>
      <c r="C1495" s="66"/>
      <c r="D1495" s="66"/>
      <c r="E1495" s="44"/>
      <c r="F1495" s="65"/>
      <c r="G1495" s="119"/>
      <c r="H1495" s="190"/>
      <c r="I1495" s="354" t="str">
        <f t="shared" si="122"/>
        <v>x</v>
      </c>
      <c r="J1495" s="399"/>
      <c r="K1495" s="381"/>
      <c r="L1495" s="411" t="s">
        <v>2416</v>
      </c>
      <c r="M1495" s="68"/>
      <c r="N1495" s="550"/>
      <c r="O1495" s="550"/>
      <c r="P1495" s="359" t="str">
        <f t="shared" si="123"/>
        <v/>
      </c>
    </row>
    <row r="1496" spans="1:16" s="64" customFormat="1" ht="12.75" customHeight="1">
      <c r="A1496" s="106"/>
      <c r="B1496" s="65"/>
      <c r="C1496" s="66"/>
      <c r="D1496" s="66"/>
      <c r="E1496" s="44"/>
      <c r="F1496" s="65"/>
      <c r="G1496" s="119"/>
      <c r="H1496" s="190"/>
      <c r="I1496" s="354" t="str">
        <f t="shared" si="122"/>
        <v>x</v>
      </c>
      <c r="J1496" s="399"/>
      <c r="K1496" s="381"/>
      <c r="L1496" s="411" t="s">
        <v>2416</v>
      </c>
      <c r="M1496" s="68"/>
      <c r="N1496" s="550"/>
      <c r="O1496" s="550"/>
      <c r="P1496" s="359" t="str">
        <f t="shared" si="123"/>
        <v/>
      </c>
    </row>
    <row r="1497" spans="1:16" s="64" customFormat="1" ht="12.75" customHeight="1">
      <c r="A1497" s="106"/>
      <c r="B1497" s="65"/>
      <c r="C1497" s="66"/>
      <c r="D1497" s="66"/>
      <c r="E1497" s="44"/>
      <c r="F1497" s="65"/>
      <c r="G1497" s="119"/>
      <c r="H1497" s="190"/>
      <c r="I1497" s="354" t="str">
        <f t="shared" si="122"/>
        <v>x</v>
      </c>
      <c r="J1497" s="399"/>
      <c r="K1497" s="381"/>
      <c r="L1497" s="411" t="s">
        <v>2417</v>
      </c>
      <c r="M1497" s="68"/>
      <c r="N1497" s="550"/>
      <c r="O1497" s="550"/>
      <c r="P1497" s="359" t="str">
        <f t="shared" si="123"/>
        <v/>
      </c>
    </row>
    <row r="1498" spans="1:16" s="64" customFormat="1" ht="12.75" customHeight="1">
      <c r="A1498" s="106"/>
      <c r="B1498" s="65"/>
      <c r="C1498" s="66"/>
      <c r="D1498" s="66"/>
      <c r="E1498" s="44"/>
      <c r="F1498" s="65"/>
      <c r="G1498" s="119"/>
      <c r="H1498" s="190"/>
      <c r="I1498" s="354" t="str">
        <f t="shared" si="122"/>
        <v>x</v>
      </c>
      <c r="J1498" s="399"/>
      <c r="K1498" s="381"/>
      <c r="L1498" s="411" t="s">
        <v>2418</v>
      </c>
      <c r="M1498" s="68"/>
      <c r="N1498" s="550"/>
      <c r="O1498" s="550"/>
      <c r="P1498" s="359" t="str">
        <f t="shared" si="123"/>
        <v/>
      </c>
    </row>
    <row r="1499" spans="1:16" s="64" customFormat="1" ht="12.75" customHeight="1">
      <c r="A1499" s="106"/>
      <c r="B1499" s="65"/>
      <c r="C1499" s="66"/>
      <c r="D1499" s="66"/>
      <c r="E1499" s="44"/>
      <c r="F1499" s="65"/>
      <c r="G1499" s="119"/>
      <c r="H1499" s="190"/>
      <c r="I1499" s="354" t="str">
        <f t="shared" si="122"/>
        <v>x</v>
      </c>
      <c r="J1499" s="399"/>
      <c r="K1499" s="381"/>
      <c r="L1499" s="411" t="s">
        <v>2419</v>
      </c>
      <c r="M1499" s="68"/>
      <c r="N1499" s="550"/>
      <c r="O1499" s="550"/>
      <c r="P1499" s="359" t="str">
        <f t="shared" si="123"/>
        <v/>
      </c>
    </row>
    <row r="1500" spans="1:16" s="64" customFormat="1" ht="12.75" customHeight="1">
      <c r="A1500" s="106"/>
      <c r="B1500" s="65"/>
      <c r="C1500" s="66"/>
      <c r="D1500" s="66"/>
      <c r="E1500" s="44"/>
      <c r="F1500" s="65"/>
      <c r="G1500" s="119"/>
      <c r="H1500" s="190"/>
      <c r="I1500" s="354" t="str">
        <f t="shared" si="122"/>
        <v>x</v>
      </c>
      <c r="J1500" s="399"/>
      <c r="K1500" s="381"/>
      <c r="L1500" s="411" t="s">
        <v>2420</v>
      </c>
      <c r="M1500" s="68"/>
      <c r="N1500" s="550"/>
      <c r="O1500" s="550"/>
      <c r="P1500" s="359" t="str">
        <f t="shared" si="123"/>
        <v/>
      </c>
    </row>
    <row r="1501" spans="1:16" s="64" customFormat="1" ht="12.75" customHeight="1">
      <c r="A1501" s="106"/>
      <c r="B1501" s="65"/>
      <c r="C1501" s="66"/>
      <c r="D1501" s="66"/>
      <c r="E1501" s="44"/>
      <c r="F1501" s="65"/>
      <c r="G1501" s="119"/>
      <c r="H1501" s="190"/>
      <c r="I1501" s="354" t="str">
        <f t="shared" si="122"/>
        <v>x</v>
      </c>
      <c r="J1501" s="399"/>
      <c r="K1501" s="381"/>
      <c r="L1501" s="411" t="s">
        <v>2421</v>
      </c>
      <c r="M1501" s="68"/>
      <c r="N1501" s="550"/>
      <c r="O1501" s="550"/>
      <c r="P1501" s="359" t="str">
        <f t="shared" si="123"/>
        <v/>
      </c>
    </row>
    <row r="1502" spans="1:16" s="64" customFormat="1" ht="12.75" customHeight="1">
      <c r="A1502" s="106"/>
      <c r="B1502" s="65"/>
      <c r="C1502" s="66"/>
      <c r="D1502" s="66"/>
      <c r="E1502" s="44"/>
      <c r="F1502" s="65"/>
      <c r="G1502" s="119"/>
      <c r="H1502" s="190"/>
      <c r="I1502" s="354" t="str">
        <f t="shared" si="122"/>
        <v>x</v>
      </c>
      <c r="J1502" s="399"/>
      <c r="K1502" s="381"/>
      <c r="L1502" s="411" t="s">
        <v>2861</v>
      </c>
      <c r="M1502" s="68"/>
      <c r="N1502" s="550"/>
      <c r="O1502" s="550"/>
      <c r="P1502" s="359" t="str">
        <f t="shared" si="123"/>
        <v/>
      </c>
    </row>
    <row r="1503" spans="1:16" s="64" customFormat="1" ht="12.75" customHeight="1">
      <c r="A1503" s="106"/>
      <c r="B1503" s="65"/>
      <c r="C1503" s="66"/>
      <c r="D1503" s="66"/>
      <c r="E1503" s="44"/>
      <c r="F1503" s="65"/>
      <c r="G1503" s="119"/>
      <c r="H1503" s="190"/>
      <c r="I1503" s="354" t="str">
        <f t="shared" si="122"/>
        <v>x</v>
      </c>
      <c r="J1503" s="399"/>
      <c r="K1503" s="381"/>
      <c r="L1503" s="411" t="s">
        <v>2862</v>
      </c>
      <c r="M1503" s="68"/>
      <c r="N1503" s="550"/>
      <c r="O1503" s="550"/>
      <c r="P1503" s="359" t="str">
        <f t="shared" si="123"/>
        <v/>
      </c>
    </row>
    <row r="1504" spans="1:16" s="64" customFormat="1" ht="12.75" customHeight="1">
      <c r="A1504" s="106"/>
      <c r="B1504" s="65"/>
      <c r="C1504" s="66"/>
      <c r="D1504" s="66"/>
      <c r="E1504" s="44"/>
      <c r="F1504" s="65"/>
      <c r="G1504" s="119"/>
      <c r="H1504" s="190"/>
      <c r="I1504" s="45" t="s">
        <v>3286</v>
      </c>
      <c r="J1504" s="399"/>
      <c r="K1504" s="381"/>
      <c r="L1504" s="411"/>
      <c r="M1504" s="68"/>
      <c r="N1504" s="550"/>
      <c r="O1504" s="550"/>
      <c r="P1504" s="359" t="str">
        <f t="shared" si="123"/>
        <v/>
      </c>
    </row>
    <row r="1505" spans="1:16" s="64" customFormat="1" ht="11.25">
      <c r="A1505" s="66" t="str">
        <f ca="1">IF(B1505="","",MAX($A$3:INDIRECT(ADDRESS(ROW()-1,COLUMN(),1)))+1)</f>
        <v/>
      </c>
      <c r="B1505" s="65"/>
      <c r="C1505" s="66" t="str">
        <f ca="1">IF(B1505="",IF(D1505="","",MAX(INDIRECT(ADDRESS(2+MATCH(MAX($A$3:$A1383),$A$3:$A1383),COLUMN(),1)):INDIRECT(ADDRESS(ROW()-1,COLUMN(),1)))+1),1)</f>
        <v/>
      </c>
      <c r="D1505" s="66"/>
      <c r="E1505" s="44"/>
      <c r="F1505" s="65"/>
      <c r="G1505" s="119"/>
      <c r="H1505" s="190"/>
      <c r="I1505" s="45"/>
      <c r="J1505" s="399"/>
      <c r="K1505" s="381"/>
      <c r="L1505" s="411"/>
      <c r="M1505" s="68"/>
      <c r="N1505" s="550"/>
      <c r="O1505" s="550"/>
      <c r="P1505" s="359" t="str">
        <f t="shared" si="123"/>
        <v/>
      </c>
    </row>
    <row r="1506" spans="1:16" s="64" customFormat="1" ht="12.75" customHeight="1">
      <c r="A1506" s="106"/>
      <c r="B1506" s="65"/>
      <c r="C1506" s="66"/>
      <c r="D1506" s="66"/>
      <c r="E1506" s="44"/>
      <c r="F1506" s="65"/>
      <c r="G1506" s="119"/>
      <c r="H1506" s="190"/>
      <c r="I1506" s="45"/>
      <c r="J1506" s="399"/>
      <c r="K1506" s="381"/>
      <c r="L1506" s="411"/>
      <c r="M1506" s="44"/>
      <c r="N1506" s="552"/>
      <c r="O1506" s="552"/>
      <c r="P1506" s="359"/>
    </row>
    <row r="1507" spans="1:16" s="64" customFormat="1" ht="12.75" customHeight="1">
      <c r="A1507" s="66"/>
      <c r="B1507" s="65"/>
      <c r="C1507" s="66"/>
      <c r="D1507" s="66"/>
      <c r="E1507" s="44"/>
      <c r="F1507" s="65"/>
      <c r="G1507" s="119"/>
      <c r="H1507" s="321"/>
      <c r="I1507" s="354" t="s">
        <v>6149</v>
      </c>
      <c r="J1507" s="399"/>
      <c r="K1507" s="381"/>
      <c r="L1507" s="391"/>
      <c r="M1507" s="44"/>
      <c r="N1507" s="550"/>
      <c r="O1507" s="550"/>
      <c r="P1507" s="359"/>
    </row>
    <row r="1508" spans="1:16" s="64" customFormat="1" ht="12.75" customHeight="1">
      <c r="A1508" s="66"/>
      <c r="B1508" s="65"/>
      <c r="C1508" s="66"/>
      <c r="D1508" s="66"/>
      <c r="E1508" s="44"/>
      <c r="F1508" s="65"/>
      <c r="G1508" s="119"/>
      <c r="H1508" s="321" t="s">
        <v>5944</v>
      </c>
      <c r="I1508" s="354"/>
      <c r="J1508" s="399" t="s">
        <v>6150</v>
      </c>
      <c r="K1508" s="381"/>
      <c r="L1508" s="411"/>
      <c r="M1508" s="44"/>
      <c r="N1508" s="550"/>
      <c r="O1508" s="550"/>
      <c r="P1508" s="359"/>
    </row>
    <row r="1509" spans="1:16" s="64" customFormat="1" ht="12.75" customHeight="1">
      <c r="A1509" s="106" t="str">
        <f ca="1">IF(B1509="","",MAX($A$3:INDIRECT(ADDRESS(ROW()-1,COLUMN(),1)))+1)</f>
        <v/>
      </c>
      <c r="B1509" s="65"/>
      <c r="C1509" s="66" t="str">
        <f ca="1">IF(B1509="",IF(D1509="","",MAX(INDIRECT(ADDRESS(2+MATCH(MAX($A$299:$A1505),$A$299:$A1505),COLUMN(),1)):INDIRECT(ADDRESS(ROW()-1,COLUMN(),1)))+1),1)</f>
        <v/>
      </c>
      <c r="D1509" s="66"/>
      <c r="E1509" s="44"/>
      <c r="F1509" s="65"/>
      <c r="G1509" s="119"/>
      <c r="H1509" s="190"/>
      <c r="I1509" s="45"/>
      <c r="J1509" s="399"/>
      <c r="K1509" s="381"/>
      <c r="L1509" s="411"/>
      <c r="M1509" s="68"/>
      <c r="N1509" s="550"/>
      <c r="O1509" s="551"/>
      <c r="P1509" s="360" t="str">
        <f t="shared" si="123"/>
        <v/>
      </c>
    </row>
    <row r="1510" spans="1:16" s="64" customFormat="1" ht="12.75" customHeight="1">
      <c r="A1510" s="106" t="str">
        <f ca="1">IF(B1510="","",MAX($A$3:INDIRECT(ADDRESS(ROW()-1,COLUMN(),1)))+1)</f>
        <v/>
      </c>
      <c r="B1510" s="65"/>
      <c r="C1510" s="66" t="str">
        <f ca="1">IF(B1510="",IF(D1510="","",MAX(INDIRECT(ADDRESS(2+MATCH(MAX($A$299:$A1509),$A$299:$A1509),COLUMN(),1)):INDIRECT(ADDRESS(ROW()-1,COLUMN(),1)))+1),1)</f>
        <v/>
      </c>
      <c r="D1510" s="66"/>
      <c r="E1510" s="48" t="s">
        <v>1041</v>
      </c>
      <c r="F1510" s="60" t="s">
        <v>1043</v>
      </c>
      <c r="G1510" s="130">
        <v>3</v>
      </c>
      <c r="H1510" s="299" t="s">
        <v>610</v>
      </c>
      <c r="I1510" s="49" t="s">
        <v>3480</v>
      </c>
      <c r="J1510" s="400"/>
      <c r="K1510" s="384"/>
      <c r="L1510" s="410"/>
      <c r="M1510" s="62"/>
      <c r="N1510" s="549"/>
      <c r="O1510" s="549"/>
      <c r="P1510" s="359" t="str">
        <f t="shared" si="123"/>
        <v/>
      </c>
    </row>
    <row r="1511" spans="1:16" s="64" customFormat="1" ht="12.75" customHeight="1">
      <c r="A1511" s="106"/>
      <c r="B1511" s="65"/>
      <c r="C1511" s="66"/>
      <c r="D1511" s="66"/>
      <c r="E1511" s="44"/>
      <c r="F1511" s="65"/>
      <c r="G1511" s="119"/>
      <c r="H1511" s="190" t="s">
        <v>3125</v>
      </c>
      <c r="J1511" s="399" t="s">
        <v>3081</v>
      </c>
      <c r="K1511" s="381"/>
      <c r="L1511" s="411"/>
      <c r="M1511" s="68"/>
      <c r="N1511" s="550"/>
      <c r="O1511" s="550"/>
      <c r="P1511" s="359" t="str">
        <f t="shared" si="123"/>
        <v/>
      </c>
    </row>
    <row r="1512" spans="1:16" s="64" customFormat="1" ht="12.75" customHeight="1">
      <c r="A1512" s="106"/>
      <c r="B1512" s="65"/>
      <c r="C1512" s="66"/>
      <c r="D1512" s="66"/>
      <c r="E1512" s="44"/>
      <c r="F1512" s="65"/>
      <c r="G1512" s="119"/>
      <c r="H1512" s="190"/>
      <c r="I1512" s="354" t="str">
        <f t="shared" ref="I1512:I1513" si="124">IF((K1512=L1512)=TRUE,"○","x")</f>
        <v>x</v>
      </c>
      <c r="J1512" s="399"/>
      <c r="K1512" s="381"/>
      <c r="L1512" s="411" t="s">
        <v>2993</v>
      </c>
      <c r="M1512" s="68"/>
      <c r="N1512" s="550"/>
      <c r="O1512" s="550"/>
      <c r="P1512" s="359" t="str">
        <f t="shared" si="123"/>
        <v/>
      </c>
    </row>
    <row r="1513" spans="1:16" s="64" customFormat="1" ht="12.75" customHeight="1">
      <c r="A1513" s="106"/>
      <c r="B1513" s="65"/>
      <c r="C1513" s="66"/>
      <c r="D1513" s="66"/>
      <c r="E1513" s="44"/>
      <c r="F1513" s="65"/>
      <c r="G1513" s="119"/>
      <c r="H1513" s="190"/>
      <c r="I1513" s="354" t="str">
        <f t="shared" si="124"/>
        <v>x</v>
      </c>
      <c r="J1513" s="399"/>
      <c r="K1513" s="381"/>
      <c r="L1513" s="411" t="s">
        <v>1655</v>
      </c>
      <c r="M1513" s="68"/>
      <c r="N1513" s="550"/>
      <c r="O1513" s="550"/>
      <c r="P1513" s="359" t="str">
        <f t="shared" si="123"/>
        <v/>
      </c>
    </row>
    <row r="1514" spans="1:16" s="64" customFormat="1" ht="12.75" customHeight="1">
      <c r="A1514" s="106"/>
      <c r="B1514" s="65"/>
      <c r="C1514" s="66"/>
      <c r="D1514" s="66"/>
      <c r="E1514" s="44"/>
      <c r="F1514" s="65"/>
      <c r="G1514" s="119"/>
      <c r="H1514" s="190"/>
      <c r="I1514" s="354" t="s">
        <v>3344</v>
      </c>
      <c r="J1514" s="399"/>
      <c r="K1514" s="381"/>
      <c r="L1514" s="411"/>
      <c r="M1514" s="68"/>
      <c r="N1514" s="550"/>
      <c r="O1514" s="550"/>
      <c r="P1514" s="359" t="str">
        <f t="shared" si="123"/>
        <v/>
      </c>
    </row>
    <row r="1515" spans="1:16" s="64" customFormat="1" ht="12.75" customHeight="1">
      <c r="A1515" s="106"/>
      <c r="B1515" s="65"/>
      <c r="C1515" s="66"/>
      <c r="D1515" s="66"/>
      <c r="E1515" s="44"/>
      <c r="F1515" s="65"/>
      <c r="G1515" s="119"/>
      <c r="H1515" s="190"/>
      <c r="I1515" s="45"/>
      <c r="J1515" s="399"/>
      <c r="K1515" s="381"/>
      <c r="L1515" s="411"/>
      <c r="M1515" s="68"/>
      <c r="N1515" s="550"/>
      <c r="O1515" s="550"/>
      <c r="P1515" s="359" t="str">
        <f t="shared" si="123"/>
        <v/>
      </c>
    </row>
    <row r="1516" spans="1:16" s="64" customFormat="1" ht="12.75" customHeight="1">
      <c r="A1516" s="106" t="str">
        <f ca="1">IF(B1516="","",MAX($A$3:INDIRECT(ADDRESS(ROW()-1,COLUMN(),1)))+1)</f>
        <v/>
      </c>
      <c r="B1516" s="65"/>
      <c r="C1516" s="66" t="str">
        <f ca="1">IF(B1516="",IF(D1516="","",MAX(INDIRECT(ADDRESS(2+MATCH(MAX($A$299:$A1509),$A$299:$A1509),COLUMN(),1)):INDIRECT(ADDRESS(ROW()-1,COLUMN(),1)))+1),1)</f>
        <v/>
      </c>
      <c r="D1516" s="66"/>
      <c r="E1516" s="44"/>
      <c r="F1516" s="65"/>
      <c r="G1516" s="119"/>
      <c r="H1516" s="190" t="s">
        <v>0</v>
      </c>
      <c r="J1516" s="399" t="s">
        <v>6169</v>
      </c>
      <c r="K1516" s="381"/>
      <c r="L1516" s="411"/>
      <c r="M1516" s="68"/>
      <c r="N1516" s="550"/>
      <c r="O1516" s="550"/>
      <c r="P1516" s="359" t="str">
        <f t="shared" ref="P1516" si="125">IF(N1516="","",IF(O1516="","",IF(O1516=N1516,$Q$1,O1516-N1516)))</f>
        <v/>
      </c>
    </row>
    <row r="1517" spans="1:16" s="64" customFormat="1" ht="12.75" customHeight="1">
      <c r="A1517" s="106" t="str">
        <f ca="1">IF(B1517="","",MAX($A$3:INDIRECT(ADDRESS(ROW()-1,COLUMN(),1)))+1)</f>
        <v/>
      </c>
      <c r="B1517" s="65"/>
      <c r="C1517" s="66" t="str">
        <f ca="1">IF(B1517="",IF(D1517="","",MAX(INDIRECT(ADDRESS(2+MATCH(MAX($A$299:$A1510),$A$299:$A1510),COLUMN(),1)):INDIRECT(ADDRESS(ROW()-1,COLUMN(),1)))+1),1)</f>
        <v/>
      </c>
      <c r="D1517" s="66"/>
      <c r="E1517" s="44"/>
      <c r="F1517" s="65"/>
      <c r="G1517" s="119"/>
      <c r="H1517" s="190" t="s">
        <v>0</v>
      </c>
      <c r="J1517" s="399" t="s">
        <v>1608</v>
      </c>
      <c r="K1517" s="381"/>
      <c r="L1517" s="411"/>
      <c r="M1517" s="68"/>
      <c r="N1517" s="550"/>
      <c r="O1517" s="550"/>
      <c r="P1517" s="359" t="str">
        <f t="shared" si="123"/>
        <v/>
      </c>
    </row>
    <row r="1518" spans="1:16" s="64" customFormat="1" ht="12.75" customHeight="1">
      <c r="A1518" s="106"/>
      <c r="B1518" s="65"/>
      <c r="C1518" s="66"/>
      <c r="D1518" s="66"/>
      <c r="E1518" s="44"/>
      <c r="F1518" s="65"/>
      <c r="G1518" s="119"/>
      <c r="H1518" s="190"/>
      <c r="I1518" s="354" t="str">
        <f t="shared" ref="I1518" si="126">IF((K1518=L1518)=TRUE,"○","x")</f>
        <v>x</v>
      </c>
      <c r="J1518" s="399"/>
      <c r="K1518" s="381"/>
      <c r="L1518" s="411" t="s">
        <v>3012</v>
      </c>
      <c r="M1518" s="68"/>
      <c r="N1518" s="550"/>
      <c r="O1518" s="550"/>
      <c r="P1518" s="359" t="str">
        <f t="shared" si="123"/>
        <v/>
      </c>
    </row>
    <row r="1519" spans="1:16" s="64" customFormat="1" ht="12.75" customHeight="1">
      <c r="A1519" s="66"/>
      <c r="B1519" s="65"/>
      <c r="C1519" s="66"/>
      <c r="D1519" s="66"/>
      <c r="E1519" s="44"/>
      <c r="F1519" s="65"/>
      <c r="G1519" s="119"/>
      <c r="H1519" s="190"/>
      <c r="I1519" s="45" t="s">
        <v>4502</v>
      </c>
      <c r="J1519" s="399"/>
      <c r="K1519" s="381"/>
      <c r="L1519" s="411"/>
      <c r="M1519" s="68"/>
      <c r="N1519" s="550"/>
      <c r="O1519" s="550"/>
      <c r="P1519" s="359" t="str">
        <f t="shared" si="123"/>
        <v/>
      </c>
    </row>
    <row r="1520" spans="1:16" s="64" customFormat="1" ht="12.75" customHeight="1">
      <c r="A1520" s="106"/>
      <c r="B1520" s="65"/>
      <c r="C1520" s="66"/>
      <c r="D1520" s="66"/>
      <c r="E1520" s="44"/>
      <c r="F1520" s="65"/>
      <c r="G1520" s="119"/>
      <c r="H1520" s="190"/>
      <c r="I1520" s="354"/>
      <c r="J1520" s="399"/>
      <c r="K1520" s="381"/>
      <c r="L1520" s="411"/>
      <c r="M1520" s="68"/>
      <c r="N1520" s="550"/>
      <c r="O1520" s="550"/>
      <c r="P1520" s="359" t="str">
        <f t="shared" si="123"/>
        <v/>
      </c>
    </row>
    <row r="1521" spans="1:16" s="64" customFormat="1" ht="12.75" customHeight="1">
      <c r="A1521" s="106" t="str">
        <f ca="1">IF(B1521="","",MAX($A$3:INDIRECT(ADDRESS(ROW()-1,COLUMN(),1)))+1)</f>
        <v/>
      </c>
      <c r="B1521" s="65"/>
      <c r="C1521" s="66" t="str">
        <f ca="1">IF(B1521="",IF(D1521="","",MAX(INDIRECT(ADDRESS(2+MATCH(MAX($A$299:$A1517),$A$299:$A1517),COLUMN(),1)):INDIRECT(ADDRESS(ROW()-1,COLUMN(),1)))+1),1)</f>
        <v/>
      </c>
      <c r="D1521" s="66"/>
      <c r="E1521" s="44"/>
      <c r="F1521" s="65"/>
      <c r="G1521" s="119"/>
      <c r="H1521" s="190" t="s">
        <v>0</v>
      </c>
      <c r="J1521" s="399" t="s">
        <v>177</v>
      </c>
      <c r="K1521" s="381"/>
      <c r="L1521" s="411"/>
      <c r="M1521" s="68"/>
      <c r="N1521" s="550"/>
      <c r="O1521" s="550"/>
      <c r="P1521" s="359" t="str">
        <f t="shared" si="123"/>
        <v/>
      </c>
    </row>
    <row r="1522" spans="1:16" s="64" customFormat="1" ht="12.75" customHeight="1">
      <c r="A1522" s="106" t="str">
        <f ca="1">IF(B1522="","",MAX($A$3:INDIRECT(ADDRESS(ROW()-1,COLUMN(),1)))+1)</f>
        <v/>
      </c>
      <c r="B1522" s="65"/>
      <c r="C1522" s="66" t="str">
        <f ca="1">IF(B1522="",IF(D1522="","",MAX(INDIRECT(ADDRESS(2+MATCH(MAX($A$299:$A1521),$A$299:$A1521),COLUMN(),1)):INDIRECT(ADDRESS(ROW()-1,COLUMN(),1)))+1),1)</f>
        <v/>
      </c>
      <c r="D1522" s="66"/>
      <c r="E1522" s="44"/>
      <c r="F1522" s="65"/>
      <c r="G1522" s="119"/>
      <c r="H1522" s="297"/>
      <c r="I1522" s="45"/>
      <c r="J1522" s="399"/>
      <c r="K1522" s="381" t="s">
        <v>3512</v>
      </c>
      <c r="L1522" s="411" t="s">
        <v>3512</v>
      </c>
      <c r="M1522" s="68"/>
      <c r="N1522" s="550"/>
      <c r="O1522" s="550"/>
      <c r="P1522" s="359" t="str">
        <f t="shared" si="123"/>
        <v/>
      </c>
    </row>
    <row r="1523" spans="1:16" s="64" customFormat="1" ht="12.75" customHeight="1">
      <c r="A1523" s="106" t="str">
        <f ca="1">IF(B1523="","",MAX($A$3:INDIRECT(ADDRESS(ROW()-1,COLUMN(),1)))+1)</f>
        <v/>
      </c>
      <c r="B1523" s="65"/>
      <c r="C1523" s="66" t="str">
        <f ca="1">IF(B1523="",IF(D1523="","",MAX(INDIRECT(ADDRESS(2+MATCH(MAX($A$489:$A1522),$A$489:$A1522),COLUMN(),1)):INDIRECT(ADDRESS(ROW()-1,COLUMN(),1)))+1),1)</f>
        <v/>
      </c>
      <c r="D1523" s="66"/>
      <c r="E1523" s="44"/>
      <c r="F1523" s="65"/>
      <c r="G1523" s="119"/>
      <c r="H1523" s="190"/>
      <c r="I1523" s="45"/>
      <c r="J1523" s="399" t="s">
        <v>3369</v>
      </c>
      <c r="K1523" s="381"/>
      <c r="L1523" s="411"/>
      <c r="M1523" s="68"/>
      <c r="N1523" s="550"/>
      <c r="O1523" s="550"/>
      <c r="P1523" s="359" t="str">
        <f t="shared" si="123"/>
        <v/>
      </c>
    </row>
    <row r="1524" spans="1:16" s="64" customFormat="1" ht="12.75" customHeight="1">
      <c r="A1524" s="106" t="str">
        <f ca="1">IF(B1524="","",MAX($A$3:INDIRECT(ADDRESS(ROW()-1,COLUMN(),1)))+1)</f>
        <v/>
      </c>
      <c r="B1524" s="65"/>
      <c r="C1524" s="66" t="str">
        <f ca="1">IF(B1524="",IF(D1524="","",MAX(INDIRECT(ADDRESS(2+MATCH(MAX($A$489:$A1523),$A$489:$A1523),COLUMN(),1)):INDIRECT(ADDRESS(ROW()-1,COLUMN(),1)))+1),1)</f>
        <v/>
      </c>
      <c r="D1524" s="66"/>
      <c r="E1524" s="44"/>
      <c r="F1524" s="65"/>
      <c r="G1524" s="119"/>
      <c r="H1524" s="190"/>
      <c r="I1524" s="45"/>
      <c r="J1524" s="399"/>
      <c r="K1524" s="381"/>
      <c r="L1524" s="411" t="s">
        <v>6170</v>
      </c>
      <c r="M1524" s="68"/>
      <c r="N1524" s="550"/>
      <c r="O1524" s="550"/>
      <c r="P1524" s="359" t="str">
        <f t="shared" si="123"/>
        <v/>
      </c>
    </row>
    <row r="1525" spans="1:16" s="64" customFormat="1" ht="12.75" customHeight="1">
      <c r="A1525" s="106"/>
      <c r="B1525" s="65"/>
      <c r="C1525" s="66"/>
      <c r="D1525" s="66"/>
      <c r="E1525" s="44"/>
      <c r="F1525" s="65"/>
      <c r="G1525" s="119"/>
      <c r="H1525" s="190"/>
      <c r="I1525" s="45"/>
      <c r="J1525" s="399"/>
      <c r="K1525" s="381"/>
      <c r="L1525" s="411"/>
      <c r="M1525" s="68"/>
      <c r="N1525" s="550"/>
      <c r="O1525" s="550"/>
      <c r="P1525" s="359" t="str">
        <f t="shared" si="123"/>
        <v/>
      </c>
    </row>
    <row r="1526" spans="1:16" s="64" customFormat="1" ht="12.75" customHeight="1">
      <c r="A1526" s="106"/>
      <c r="B1526" s="65"/>
      <c r="C1526" s="66"/>
      <c r="D1526" s="66"/>
      <c r="E1526" s="44"/>
      <c r="F1526" s="65"/>
      <c r="G1526" s="119"/>
      <c r="H1526" s="190"/>
      <c r="I1526" s="45"/>
      <c r="J1526" s="399"/>
      <c r="K1526" s="381"/>
      <c r="L1526" s="411" t="s">
        <v>2546</v>
      </c>
      <c r="M1526" s="68"/>
      <c r="N1526" s="550"/>
      <c r="O1526" s="550"/>
      <c r="P1526" s="359" t="str">
        <f t="shared" si="123"/>
        <v/>
      </c>
    </row>
    <row r="1527" spans="1:16" s="64" customFormat="1" ht="12.75" customHeight="1">
      <c r="A1527" s="106"/>
      <c r="B1527" s="65"/>
      <c r="C1527" s="66"/>
      <c r="D1527" s="66"/>
      <c r="E1527" s="44"/>
      <c r="F1527" s="65"/>
      <c r="G1527" s="119"/>
      <c r="H1527" s="190"/>
      <c r="I1527" s="45"/>
      <c r="J1527" s="399"/>
      <c r="K1527" s="381"/>
      <c r="L1527" s="411"/>
      <c r="M1527" s="68"/>
      <c r="N1527" s="550"/>
      <c r="O1527" s="550"/>
      <c r="P1527" s="359" t="str">
        <f t="shared" si="123"/>
        <v/>
      </c>
    </row>
    <row r="1528" spans="1:16" s="64" customFormat="1" ht="12.75" customHeight="1">
      <c r="A1528" s="106"/>
      <c r="B1528" s="65"/>
      <c r="C1528" s="66"/>
      <c r="D1528" s="66"/>
      <c r="E1528" s="44"/>
      <c r="F1528" s="65"/>
      <c r="G1528" s="119"/>
      <c r="H1528" s="190"/>
      <c r="I1528" s="45"/>
      <c r="J1528" s="399"/>
      <c r="K1528" s="381"/>
      <c r="L1528" s="411" t="s">
        <v>1968</v>
      </c>
      <c r="M1528" s="68"/>
      <c r="N1528" s="550"/>
      <c r="O1528" s="550"/>
      <c r="P1528" s="359" t="str">
        <f t="shared" si="123"/>
        <v/>
      </c>
    </row>
    <row r="1529" spans="1:16" s="64" customFormat="1" ht="12.75" customHeight="1">
      <c r="A1529" s="106"/>
      <c r="B1529" s="65"/>
      <c r="C1529" s="66"/>
      <c r="D1529" s="66"/>
      <c r="E1529" s="44"/>
      <c r="F1529" s="65"/>
      <c r="G1529" s="119"/>
      <c r="H1529" s="190"/>
      <c r="I1529" s="354" t="str">
        <f t="shared" ref="I1529" si="127">IF((K1529=L1529)=TRUE,"○","x")</f>
        <v>x</v>
      </c>
      <c r="J1529" s="399"/>
      <c r="K1529" s="381"/>
      <c r="L1529" s="411" t="s">
        <v>2547</v>
      </c>
      <c r="M1529" s="68"/>
      <c r="N1529" s="550"/>
      <c r="O1529" s="550"/>
      <c r="P1529" s="359" t="str">
        <f t="shared" si="123"/>
        <v/>
      </c>
    </row>
    <row r="1530" spans="1:16" s="64" customFormat="1" ht="12.75" customHeight="1">
      <c r="A1530" s="106"/>
      <c r="B1530" s="65"/>
      <c r="C1530" s="66"/>
      <c r="D1530" s="66"/>
      <c r="E1530" s="44"/>
      <c r="F1530" s="65"/>
      <c r="G1530" s="119"/>
      <c r="H1530" s="190"/>
      <c r="I1530" s="45"/>
      <c r="J1530" s="399"/>
      <c r="K1530" s="381"/>
      <c r="L1530" s="411" t="s">
        <v>2548</v>
      </c>
      <c r="M1530" s="68"/>
      <c r="N1530" s="550"/>
      <c r="O1530" s="550"/>
      <c r="P1530" s="359" t="str">
        <f t="shared" si="123"/>
        <v/>
      </c>
    </row>
    <row r="1531" spans="1:16" s="64" customFormat="1" ht="12.75" customHeight="1">
      <c r="A1531" s="106"/>
      <c r="B1531" s="65"/>
      <c r="C1531" s="66"/>
      <c r="D1531" s="66"/>
      <c r="E1531" s="44"/>
      <c r="F1531" s="65"/>
      <c r="G1531" s="119"/>
      <c r="H1531" s="190"/>
      <c r="I1531" s="45"/>
      <c r="J1531" s="399"/>
      <c r="K1531" s="381"/>
      <c r="L1531" s="411"/>
      <c r="M1531" s="68"/>
      <c r="N1531" s="550"/>
      <c r="O1531" s="550"/>
      <c r="P1531" s="359" t="str">
        <f t="shared" si="123"/>
        <v/>
      </c>
    </row>
    <row r="1532" spans="1:16" s="64" customFormat="1" ht="12.75" customHeight="1">
      <c r="A1532" s="106"/>
      <c r="B1532" s="65"/>
      <c r="C1532" s="66"/>
      <c r="D1532" s="66"/>
      <c r="E1532" s="44"/>
      <c r="F1532" s="65"/>
      <c r="G1532" s="119"/>
      <c r="H1532" s="190"/>
      <c r="I1532" s="354" t="str">
        <f t="shared" ref="I1532" si="128">IF((K1532=L1532)=TRUE,"○","x")</f>
        <v>x</v>
      </c>
      <c r="J1532" s="399"/>
      <c r="K1532" s="381"/>
      <c r="L1532" s="411" t="s">
        <v>3046</v>
      </c>
      <c r="M1532" s="68"/>
      <c r="N1532" s="550"/>
      <c r="O1532" s="550"/>
      <c r="P1532" s="359" t="str">
        <f t="shared" si="123"/>
        <v/>
      </c>
    </row>
    <row r="1533" spans="1:16" s="64" customFormat="1" ht="12.75" customHeight="1">
      <c r="A1533" s="106"/>
      <c r="B1533" s="65"/>
      <c r="C1533" s="66"/>
      <c r="D1533" s="66"/>
      <c r="E1533" s="44"/>
      <c r="F1533" s="65"/>
      <c r="G1533" s="119"/>
      <c r="H1533" s="190"/>
      <c r="I1533" s="45"/>
      <c r="J1533" s="399"/>
      <c r="K1533" s="381"/>
      <c r="L1533" s="411"/>
      <c r="M1533" s="68"/>
      <c r="N1533" s="550"/>
      <c r="O1533" s="550"/>
      <c r="P1533" s="359" t="str">
        <f t="shared" si="123"/>
        <v/>
      </c>
    </row>
    <row r="1534" spans="1:16" s="64" customFormat="1" ht="12.75" customHeight="1">
      <c r="A1534" s="106"/>
      <c r="B1534" s="65"/>
      <c r="C1534" s="66"/>
      <c r="D1534" s="66"/>
      <c r="E1534" s="44"/>
      <c r="F1534" s="65"/>
      <c r="G1534" s="119"/>
      <c r="H1534" s="190"/>
      <c r="I1534" s="45"/>
      <c r="J1534" s="399"/>
      <c r="K1534" s="381"/>
      <c r="L1534" s="411" t="s">
        <v>1972</v>
      </c>
      <c r="M1534" s="68"/>
      <c r="N1534" s="550"/>
      <c r="O1534" s="550"/>
      <c r="P1534" s="359" t="str">
        <f t="shared" si="123"/>
        <v/>
      </c>
    </row>
    <row r="1535" spans="1:16" s="64" customFormat="1" ht="12.75" customHeight="1">
      <c r="A1535" s="106"/>
      <c r="B1535" s="65"/>
      <c r="C1535" s="66"/>
      <c r="D1535" s="66"/>
      <c r="E1535" s="44"/>
      <c r="F1535" s="65"/>
      <c r="G1535" s="119"/>
      <c r="H1535" s="190"/>
      <c r="I1535" s="45"/>
      <c r="J1535" s="399"/>
      <c r="K1535" s="381"/>
      <c r="L1535" s="411"/>
      <c r="M1535" s="68"/>
      <c r="N1535" s="550"/>
      <c r="O1535" s="550"/>
      <c r="P1535" s="359" t="str">
        <f t="shared" si="123"/>
        <v/>
      </c>
    </row>
    <row r="1536" spans="1:16" s="64" customFormat="1" ht="12.75" customHeight="1">
      <c r="A1536" s="106"/>
      <c r="B1536" s="65"/>
      <c r="C1536" s="66"/>
      <c r="D1536" s="66"/>
      <c r="E1536" s="44"/>
      <c r="F1536" s="65"/>
      <c r="G1536" s="119"/>
      <c r="H1536" s="190"/>
      <c r="I1536" s="45"/>
      <c r="J1536" s="399"/>
      <c r="K1536" s="381"/>
      <c r="L1536" s="411" t="s">
        <v>1973</v>
      </c>
      <c r="M1536" s="68"/>
      <c r="N1536" s="550"/>
      <c r="O1536" s="550"/>
      <c r="P1536" s="359" t="str">
        <f t="shared" si="123"/>
        <v/>
      </c>
    </row>
    <row r="1537" spans="1:16" s="64" customFormat="1" ht="12.75" customHeight="1">
      <c r="A1537" s="106"/>
      <c r="B1537" s="65"/>
      <c r="C1537" s="66"/>
      <c r="D1537" s="66"/>
      <c r="E1537" s="44"/>
      <c r="F1537" s="65"/>
      <c r="G1537" s="119"/>
      <c r="H1537" s="190"/>
      <c r="I1537" s="45"/>
      <c r="J1537" s="399"/>
      <c r="K1537" s="381"/>
      <c r="L1537" s="411"/>
      <c r="M1537" s="68"/>
      <c r="N1537" s="550"/>
      <c r="O1537" s="550"/>
      <c r="P1537" s="359" t="str">
        <f t="shared" si="123"/>
        <v/>
      </c>
    </row>
    <row r="1538" spans="1:16" s="64" customFormat="1" ht="12.75" customHeight="1">
      <c r="A1538" s="106"/>
      <c r="B1538" s="65"/>
      <c r="C1538" s="66"/>
      <c r="D1538" s="66"/>
      <c r="E1538" s="44"/>
      <c r="F1538" s="65"/>
      <c r="G1538" s="119"/>
      <c r="H1538" s="190"/>
      <c r="I1538" s="45"/>
      <c r="J1538" s="399"/>
      <c r="K1538" s="381"/>
      <c r="L1538" s="411" t="s">
        <v>1974</v>
      </c>
      <c r="M1538" s="68"/>
      <c r="N1538" s="550"/>
      <c r="O1538" s="550"/>
      <c r="P1538" s="359" t="str">
        <f t="shared" ref="P1538:P1602" si="129">IF(N1538="","",IF(O1538="","",IF(O1538=N1538,$Q$1,O1538-N1538)))</f>
        <v/>
      </c>
    </row>
    <row r="1539" spans="1:16" s="64" customFormat="1" ht="12.75" customHeight="1">
      <c r="A1539" s="106"/>
      <c r="B1539" s="65"/>
      <c r="C1539" s="66"/>
      <c r="D1539" s="66"/>
      <c r="E1539" s="44"/>
      <c r="F1539" s="65"/>
      <c r="G1539" s="119"/>
      <c r="H1539" s="190"/>
      <c r="I1539" s="45"/>
      <c r="J1539" s="399"/>
      <c r="K1539" s="381"/>
      <c r="L1539" s="411"/>
      <c r="M1539" s="68"/>
      <c r="N1539" s="550"/>
      <c r="O1539" s="550"/>
      <c r="P1539" s="359" t="str">
        <f t="shared" si="129"/>
        <v/>
      </c>
    </row>
    <row r="1540" spans="1:16" s="64" customFormat="1" ht="12.75" customHeight="1">
      <c r="A1540" s="106"/>
      <c r="B1540" s="65"/>
      <c r="C1540" s="66"/>
      <c r="D1540" s="66"/>
      <c r="E1540" s="44"/>
      <c r="F1540" s="65"/>
      <c r="G1540" s="119"/>
      <c r="H1540" s="190"/>
      <c r="I1540" s="354" t="str">
        <f t="shared" ref="I1540:I1576" si="130">IF((K1540=L1540)=TRUE,"○","x")</f>
        <v>x</v>
      </c>
      <c r="J1540" s="399"/>
      <c r="K1540" s="381"/>
      <c r="L1540" s="411" t="s">
        <v>2550</v>
      </c>
      <c r="M1540" s="68"/>
      <c r="N1540" s="550"/>
      <c r="O1540" s="550"/>
      <c r="P1540" s="359" t="str">
        <f t="shared" si="129"/>
        <v/>
      </c>
    </row>
    <row r="1541" spans="1:16" s="64" customFormat="1" ht="12.75" customHeight="1">
      <c r="A1541" s="106"/>
      <c r="B1541" s="65"/>
      <c r="C1541" s="66"/>
      <c r="D1541" s="66"/>
      <c r="E1541" s="44"/>
      <c r="F1541" s="65"/>
      <c r="G1541" s="119"/>
      <c r="H1541" s="190"/>
      <c r="I1541" s="354" t="str">
        <f t="shared" si="130"/>
        <v>x</v>
      </c>
      <c r="J1541" s="399"/>
      <c r="K1541" s="381"/>
      <c r="L1541" s="411" t="s">
        <v>2551</v>
      </c>
      <c r="M1541" s="68"/>
      <c r="N1541" s="550"/>
      <c r="O1541" s="550"/>
      <c r="P1541" s="359" t="str">
        <f t="shared" si="129"/>
        <v/>
      </c>
    </row>
    <row r="1542" spans="1:16" s="64" customFormat="1" ht="12.75" customHeight="1">
      <c r="A1542" s="106"/>
      <c r="B1542" s="65"/>
      <c r="C1542" s="66"/>
      <c r="D1542" s="66"/>
      <c r="E1542" s="44"/>
      <c r="F1542" s="65"/>
      <c r="G1542" s="119"/>
      <c r="H1542" s="190"/>
      <c r="I1542" s="354" t="str">
        <f t="shared" si="130"/>
        <v>x</v>
      </c>
      <c r="J1542" s="399"/>
      <c r="K1542" s="381"/>
      <c r="L1542" s="411" t="s">
        <v>2552</v>
      </c>
      <c r="M1542" s="68"/>
      <c r="N1542" s="550"/>
      <c r="O1542" s="550"/>
      <c r="P1542" s="359" t="str">
        <f t="shared" si="129"/>
        <v/>
      </c>
    </row>
    <row r="1543" spans="1:16" s="64" customFormat="1" ht="12.75" customHeight="1">
      <c r="A1543" s="106"/>
      <c r="B1543" s="65"/>
      <c r="C1543" s="66"/>
      <c r="D1543" s="66"/>
      <c r="E1543" s="44"/>
      <c r="F1543" s="65"/>
      <c r="G1543" s="119"/>
      <c r="H1543" s="190"/>
      <c r="I1543" s="354" t="str">
        <f t="shared" si="130"/>
        <v>x</v>
      </c>
      <c r="J1543" s="399"/>
      <c r="K1543" s="381"/>
      <c r="L1543" s="411" t="s">
        <v>2553</v>
      </c>
      <c r="M1543" s="68"/>
      <c r="N1543" s="550"/>
      <c r="O1543" s="550"/>
      <c r="P1543" s="359" t="str">
        <f t="shared" si="129"/>
        <v/>
      </c>
    </row>
    <row r="1544" spans="1:16" s="64" customFormat="1" ht="12.75" customHeight="1">
      <c r="A1544" s="106"/>
      <c r="B1544" s="65"/>
      <c r="C1544" s="66"/>
      <c r="D1544" s="66"/>
      <c r="E1544" s="44"/>
      <c r="F1544" s="65"/>
      <c r="G1544" s="119"/>
      <c r="H1544" s="190"/>
      <c r="I1544" s="354" t="str">
        <f t="shared" si="130"/>
        <v>x</v>
      </c>
      <c r="J1544" s="399"/>
      <c r="K1544" s="381"/>
      <c r="L1544" s="411" t="s">
        <v>2554</v>
      </c>
      <c r="M1544" s="68"/>
      <c r="N1544" s="550"/>
      <c r="O1544" s="550"/>
      <c r="P1544" s="359" t="str">
        <f t="shared" si="129"/>
        <v/>
      </c>
    </row>
    <row r="1545" spans="1:16" s="64" customFormat="1" ht="12.75" customHeight="1">
      <c r="A1545" s="106"/>
      <c r="B1545" s="65"/>
      <c r="C1545" s="66"/>
      <c r="D1545" s="66"/>
      <c r="E1545" s="44"/>
      <c r="F1545" s="65"/>
      <c r="G1545" s="119"/>
      <c r="H1545" s="190"/>
      <c r="I1545" s="354" t="str">
        <f t="shared" si="130"/>
        <v>x</v>
      </c>
      <c r="J1545" s="399"/>
      <c r="K1545" s="381"/>
      <c r="L1545" s="411" t="s">
        <v>2555</v>
      </c>
      <c r="M1545" s="68"/>
      <c r="N1545" s="550"/>
      <c r="O1545" s="550"/>
      <c r="P1545" s="359" t="str">
        <f t="shared" si="129"/>
        <v/>
      </c>
    </row>
    <row r="1546" spans="1:16" s="64" customFormat="1" ht="12.75" customHeight="1">
      <c r="A1546" s="106"/>
      <c r="B1546" s="65"/>
      <c r="C1546" s="66"/>
      <c r="D1546" s="66"/>
      <c r="E1546" s="44"/>
      <c r="F1546" s="65"/>
      <c r="G1546" s="119"/>
      <c r="H1546" s="190"/>
      <c r="I1546" s="354" t="str">
        <f t="shared" si="130"/>
        <v>x</v>
      </c>
      <c r="J1546" s="399"/>
      <c r="K1546" s="381"/>
      <c r="L1546" s="411" t="s">
        <v>2556</v>
      </c>
      <c r="M1546" s="68"/>
      <c r="N1546" s="550"/>
      <c r="O1546" s="550"/>
      <c r="P1546" s="359" t="str">
        <f t="shared" si="129"/>
        <v/>
      </c>
    </row>
    <row r="1547" spans="1:16" s="64" customFormat="1" ht="12.75" customHeight="1">
      <c r="A1547" s="106"/>
      <c r="B1547" s="65"/>
      <c r="C1547" s="66"/>
      <c r="D1547" s="66"/>
      <c r="E1547" s="44"/>
      <c r="F1547" s="65"/>
      <c r="G1547" s="119"/>
      <c r="H1547" s="190"/>
      <c r="I1547" s="354" t="str">
        <f t="shared" si="130"/>
        <v>x</v>
      </c>
      <c r="J1547" s="399"/>
      <c r="K1547" s="381"/>
      <c r="L1547" s="411" t="s">
        <v>2557</v>
      </c>
      <c r="M1547" s="68"/>
      <c r="N1547" s="550"/>
      <c r="O1547" s="550"/>
      <c r="P1547" s="359" t="str">
        <f t="shared" si="129"/>
        <v/>
      </c>
    </row>
    <row r="1548" spans="1:16" s="64" customFormat="1" ht="12.75" customHeight="1">
      <c r="A1548" s="106"/>
      <c r="B1548" s="65"/>
      <c r="C1548" s="66"/>
      <c r="D1548" s="66"/>
      <c r="E1548" s="44"/>
      <c r="F1548" s="65"/>
      <c r="G1548" s="119"/>
      <c r="H1548" s="190"/>
      <c r="I1548" s="354" t="str">
        <f t="shared" si="130"/>
        <v>x</v>
      </c>
      <c r="J1548" s="399"/>
      <c r="K1548" s="381"/>
      <c r="L1548" s="411" t="s">
        <v>2558</v>
      </c>
      <c r="M1548" s="68"/>
      <c r="N1548" s="550"/>
      <c r="O1548" s="550"/>
      <c r="P1548" s="359" t="str">
        <f t="shared" si="129"/>
        <v/>
      </c>
    </row>
    <row r="1549" spans="1:16" s="64" customFormat="1" ht="12.75" customHeight="1">
      <c r="A1549" s="106"/>
      <c r="B1549" s="65"/>
      <c r="C1549" s="66"/>
      <c r="D1549" s="66"/>
      <c r="E1549" s="44"/>
      <c r="F1549" s="65"/>
      <c r="G1549" s="119"/>
      <c r="H1549" s="190"/>
      <c r="I1549" s="354" t="str">
        <f t="shared" si="130"/>
        <v>x</v>
      </c>
      <c r="J1549" s="399"/>
      <c r="K1549" s="381"/>
      <c r="L1549" s="411" t="s">
        <v>2559</v>
      </c>
      <c r="M1549" s="68"/>
      <c r="N1549" s="550"/>
      <c r="O1549" s="550"/>
      <c r="P1549" s="359" t="str">
        <f t="shared" si="129"/>
        <v/>
      </c>
    </row>
    <row r="1550" spans="1:16" s="64" customFormat="1" ht="12.75" customHeight="1">
      <c r="A1550" s="106"/>
      <c r="B1550" s="65"/>
      <c r="C1550" s="66"/>
      <c r="D1550" s="66"/>
      <c r="E1550" s="44"/>
      <c r="F1550" s="65"/>
      <c r="G1550" s="119"/>
      <c r="H1550" s="190"/>
      <c r="I1550" s="354" t="str">
        <f t="shared" si="130"/>
        <v>x</v>
      </c>
      <c r="J1550" s="399"/>
      <c r="K1550" s="381"/>
      <c r="L1550" s="411" t="s">
        <v>2560</v>
      </c>
      <c r="M1550" s="68"/>
      <c r="N1550" s="550"/>
      <c r="O1550" s="550"/>
      <c r="P1550" s="359" t="str">
        <f t="shared" si="129"/>
        <v/>
      </c>
    </row>
    <row r="1551" spans="1:16" s="64" customFormat="1" ht="12.75" customHeight="1">
      <c r="A1551" s="106"/>
      <c r="B1551" s="65"/>
      <c r="C1551" s="66"/>
      <c r="D1551" s="66"/>
      <c r="E1551" s="44"/>
      <c r="F1551" s="65"/>
      <c r="G1551" s="119"/>
      <c r="H1551" s="190"/>
      <c r="I1551" s="354" t="str">
        <f t="shared" si="130"/>
        <v>x</v>
      </c>
      <c r="J1551" s="399"/>
      <c r="K1551" s="381"/>
      <c r="L1551" s="411" t="s">
        <v>2561</v>
      </c>
      <c r="M1551" s="68"/>
      <c r="N1551" s="550"/>
      <c r="O1551" s="550"/>
      <c r="P1551" s="359" t="str">
        <f t="shared" si="129"/>
        <v/>
      </c>
    </row>
    <row r="1552" spans="1:16" s="64" customFormat="1" ht="12.75" customHeight="1">
      <c r="A1552" s="106"/>
      <c r="B1552" s="65"/>
      <c r="C1552" s="66"/>
      <c r="D1552" s="66"/>
      <c r="E1552" s="44"/>
      <c r="F1552" s="65"/>
      <c r="G1552" s="119"/>
      <c r="H1552" s="190"/>
      <c r="I1552" s="354" t="str">
        <f t="shared" si="130"/>
        <v>x</v>
      </c>
      <c r="J1552" s="399"/>
      <c r="K1552" s="381"/>
      <c r="L1552" s="411" t="s">
        <v>2562</v>
      </c>
      <c r="M1552" s="68"/>
      <c r="N1552" s="550"/>
      <c r="O1552" s="550"/>
      <c r="P1552" s="359" t="str">
        <f t="shared" si="129"/>
        <v/>
      </c>
    </row>
    <row r="1553" spans="1:16" s="64" customFormat="1" ht="12.75" customHeight="1">
      <c r="A1553" s="106"/>
      <c r="B1553" s="65"/>
      <c r="C1553" s="66"/>
      <c r="D1553" s="66"/>
      <c r="E1553" s="44"/>
      <c r="F1553" s="65"/>
      <c r="G1553" s="119"/>
      <c r="H1553" s="190"/>
      <c r="I1553" s="354" t="str">
        <f t="shared" si="130"/>
        <v>x</v>
      </c>
      <c r="J1553" s="399"/>
      <c r="K1553" s="381"/>
      <c r="L1553" s="411" t="s">
        <v>2563</v>
      </c>
      <c r="M1553" s="68"/>
      <c r="N1553" s="550"/>
      <c r="O1553" s="550"/>
      <c r="P1553" s="359" t="str">
        <f t="shared" si="129"/>
        <v/>
      </c>
    </row>
    <row r="1554" spans="1:16" s="64" customFormat="1" ht="12.75" customHeight="1">
      <c r="A1554" s="106"/>
      <c r="B1554" s="65"/>
      <c r="C1554" s="66"/>
      <c r="D1554" s="66"/>
      <c r="E1554" s="44"/>
      <c r="F1554" s="65"/>
      <c r="G1554" s="119"/>
      <c r="H1554" s="190"/>
      <c r="I1554" s="354" t="str">
        <f t="shared" si="130"/>
        <v>x</v>
      </c>
      <c r="J1554" s="399"/>
      <c r="K1554" s="381"/>
      <c r="L1554" s="411" t="s">
        <v>2564</v>
      </c>
      <c r="M1554" s="68"/>
      <c r="N1554" s="550"/>
      <c r="O1554" s="550"/>
      <c r="P1554" s="359" t="str">
        <f t="shared" si="129"/>
        <v/>
      </c>
    </row>
    <row r="1555" spans="1:16" s="64" customFormat="1" ht="12.75" customHeight="1">
      <c r="A1555" s="106"/>
      <c r="B1555" s="65"/>
      <c r="C1555" s="66"/>
      <c r="D1555" s="66"/>
      <c r="E1555" s="44"/>
      <c r="F1555" s="65"/>
      <c r="G1555" s="119"/>
      <c r="H1555" s="190"/>
      <c r="I1555" s="354" t="str">
        <f t="shared" si="130"/>
        <v>x</v>
      </c>
      <c r="J1555" s="399"/>
      <c r="K1555" s="381"/>
      <c r="L1555" s="411" t="s">
        <v>2565</v>
      </c>
      <c r="M1555" s="68"/>
      <c r="N1555" s="550"/>
      <c r="O1555" s="550"/>
      <c r="P1555" s="359" t="str">
        <f t="shared" si="129"/>
        <v/>
      </c>
    </row>
    <row r="1556" spans="1:16" s="64" customFormat="1" ht="12.75" customHeight="1">
      <c r="A1556" s="106"/>
      <c r="B1556" s="65"/>
      <c r="C1556" s="66"/>
      <c r="D1556" s="66"/>
      <c r="E1556" s="44"/>
      <c r="F1556" s="65"/>
      <c r="G1556" s="119"/>
      <c r="H1556" s="190"/>
      <c r="I1556" s="354" t="str">
        <f t="shared" si="130"/>
        <v>x</v>
      </c>
      <c r="J1556" s="399"/>
      <c r="K1556" s="381"/>
      <c r="L1556" s="411" t="s">
        <v>2566</v>
      </c>
      <c r="M1556" s="68"/>
      <c r="N1556" s="550"/>
      <c r="O1556" s="550"/>
      <c r="P1556" s="359" t="str">
        <f t="shared" si="129"/>
        <v/>
      </c>
    </row>
    <row r="1557" spans="1:16" s="64" customFormat="1" ht="12.75" customHeight="1">
      <c r="A1557" s="106"/>
      <c r="B1557" s="65"/>
      <c r="C1557" s="66"/>
      <c r="D1557" s="66"/>
      <c r="E1557" s="44"/>
      <c r="F1557" s="65"/>
      <c r="G1557" s="119"/>
      <c r="H1557" s="190"/>
      <c r="I1557" s="354" t="str">
        <f t="shared" si="130"/>
        <v>x</v>
      </c>
      <c r="J1557" s="399"/>
      <c r="K1557" s="381"/>
      <c r="L1557" s="411" t="s">
        <v>2567</v>
      </c>
      <c r="M1557" s="68"/>
      <c r="N1557" s="550"/>
      <c r="O1557" s="550"/>
      <c r="P1557" s="359" t="str">
        <f t="shared" si="129"/>
        <v/>
      </c>
    </row>
    <row r="1558" spans="1:16" s="64" customFormat="1" ht="12.75" customHeight="1">
      <c r="A1558" s="106"/>
      <c r="B1558" s="65"/>
      <c r="C1558" s="66"/>
      <c r="D1558" s="66"/>
      <c r="E1558" s="44"/>
      <c r="F1558" s="65"/>
      <c r="G1558" s="119"/>
      <c r="H1558" s="190"/>
      <c r="I1558" s="354" t="str">
        <f t="shared" si="130"/>
        <v>x</v>
      </c>
      <c r="J1558" s="399"/>
      <c r="K1558" s="381"/>
      <c r="L1558" s="411" t="s">
        <v>2568</v>
      </c>
      <c r="M1558" s="68"/>
      <c r="N1558" s="550"/>
      <c r="O1558" s="550"/>
      <c r="P1558" s="359" t="str">
        <f t="shared" si="129"/>
        <v/>
      </c>
    </row>
    <row r="1559" spans="1:16" s="64" customFormat="1" ht="12.75" customHeight="1">
      <c r="A1559" s="106"/>
      <c r="B1559" s="65"/>
      <c r="C1559" s="66"/>
      <c r="D1559" s="66"/>
      <c r="E1559" s="44"/>
      <c r="F1559" s="65"/>
      <c r="G1559" s="119"/>
      <c r="H1559" s="190"/>
      <c r="I1559" s="354" t="str">
        <f t="shared" si="130"/>
        <v>x</v>
      </c>
      <c r="J1559" s="399"/>
      <c r="K1559" s="381"/>
      <c r="L1559" s="411" t="s">
        <v>2569</v>
      </c>
      <c r="M1559" s="68"/>
      <c r="N1559" s="550"/>
      <c r="O1559" s="550"/>
      <c r="P1559" s="359" t="str">
        <f t="shared" si="129"/>
        <v/>
      </c>
    </row>
    <row r="1560" spans="1:16" s="64" customFormat="1" ht="12.75" customHeight="1">
      <c r="A1560" s="106"/>
      <c r="B1560" s="65"/>
      <c r="C1560" s="66"/>
      <c r="D1560" s="66"/>
      <c r="E1560" s="44"/>
      <c r="F1560" s="65"/>
      <c r="G1560" s="119"/>
      <c r="H1560" s="190"/>
      <c r="I1560" s="354" t="str">
        <f t="shared" si="130"/>
        <v>x</v>
      </c>
      <c r="J1560" s="399"/>
      <c r="K1560" s="381"/>
      <c r="L1560" s="411" t="s">
        <v>2570</v>
      </c>
      <c r="M1560" s="68"/>
      <c r="N1560" s="550"/>
      <c r="O1560" s="550"/>
      <c r="P1560" s="359" t="str">
        <f t="shared" si="129"/>
        <v/>
      </c>
    </row>
    <row r="1561" spans="1:16" s="64" customFormat="1" ht="12.75" customHeight="1">
      <c r="A1561" s="106"/>
      <c r="B1561" s="65"/>
      <c r="C1561" s="66"/>
      <c r="D1561" s="66"/>
      <c r="E1561" s="44"/>
      <c r="F1561" s="65"/>
      <c r="G1561" s="119"/>
      <c r="H1561" s="190"/>
      <c r="I1561" s="354" t="str">
        <f t="shared" si="130"/>
        <v>x</v>
      </c>
      <c r="J1561" s="399"/>
      <c r="K1561" s="381"/>
      <c r="L1561" s="411" t="s">
        <v>2571</v>
      </c>
      <c r="M1561" s="68"/>
      <c r="N1561" s="550"/>
      <c r="O1561" s="550"/>
      <c r="P1561" s="359" t="str">
        <f t="shared" si="129"/>
        <v/>
      </c>
    </row>
    <row r="1562" spans="1:16" s="64" customFormat="1" ht="12.75" customHeight="1">
      <c r="A1562" s="106"/>
      <c r="B1562" s="65"/>
      <c r="C1562" s="66"/>
      <c r="D1562" s="66"/>
      <c r="E1562" s="44"/>
      <c r="F1562" s="65"/>
      <c r="G1562" s="119"/>
      <c r="H1562" s="190"/>
      <c r="I1562" s="354" t="str">
        <f t="shared" si="130"/>
        <v>x</v>
      </c>
      <c r="J1562" s="399"/>
      <c r="K1562" s="381"/>
      <c r="L1562" s="411" t="s">
        <v>2572</v>
      </c>
      <c r="M1562" s="68"/>
      <c r="N1562" s="550"/>
      <c r="O1562" s="550"/>
      <c r="P1562" s="359" t="str">
        <f t="shared" si="129"/>
        <v/>
      </c>
    </row>
    <row r="1563" spans="1:16" s="64" customFormat="1" ht="12.75" customHeight="1">
      <c r="A1563" s="106"/>
      <c r="B1563" s="65"/>
      <c r="C1563" s="66"/>
      <c r="D1563" s="66"/>
      <c r="E1563" s="44"/>
      <c r="F1563" s="65"/>
      <c r="G1563" s="119"/>
      <c r="H1563" s="190"/>
      <c r="I1563" s="354" t="str">
        <f t="shared" si="130"/>
        <v>x</v>
      </c>
      <c r="J1563" s="399"/>
      <c r="K1563" s="381"/>
      <c r="L1563" s="411" t="s">
        <v>2573</v>
      </c>
      <c r="M1563" s="68"/>
      <c r="N1563" s="550"/>
      <c r="O1563" s="550"/>
      <c r="P1563" s="359" t="str">
        <f t="shared" si="129"/>
        <v/>
      </c>
    </row>
    <row r="1564" spans="1:16" s="64" customFormat="1" ht="12.75" customHeight="1">
      <c r="A1564" s="106"/>
      <c r="B1564" s="65"/>
      <c r="C1564" s="66"/>
      <c r="D1564" s="66"/>
      <c r="E1564" s="44"/>
      <c r="F1564" s="65"/>
      <c r="G1564" s="119"/>
      <c r="H1564" s="190"/>
      <c r="I1564" s="354" t="str">
        <f t="shared" si="130"/>
        <v>x</v>
      </c>
      <c r="J1564" s="399"/>
      <c r="K1564" s="381"/>
      <c r="L1564" s="411" t="s">
        <v>2574</v>
      </c>
      <c r="M1564" s="68"/>
      <c r="N1564" s="550"/>
      <c r="O1564" s="550"/>
      <c r="P1564" s="359" t="str">
        <f t="shared" si="129"/>
        <v/>
      </c>
    </row>
    <row r="1565" spans="1:16" s="64" customFormat="1" ht="12.75" customHeight="1">
      <c r="A1565" s="106"/>
      <c r="B1565" s="65"/>
      <c r="C1565" s="66"/>
      <c r="D1565" s="66"/>
      <c r="E1565" s="44"/>
      <c r="F1565" s="65"/>
      <c r="G1565" s="119"/>
      <c r="H1565" s="190"/>
      <c r="I1565" s="354" t="str">
        <f t="shared" si="130"/>
        <v>x</v>
      </c>
      <c r="J1565" s="399"/>
      <c r="K1565" s="381"/>
      <c r="L1565" s="411" t="s">
        <v>2575</v>
      </c>
      <c r="M1565" s="68"/>
      <c r="N1565" s="550"/>
      <c r="O1565" s="550"/>
      <c r="P1565" s="359" t="str">
        <f t="shared" si="129"/>
        <v/>
      </c>
    </row>
    <row r="1566" spans="1:16" s="64" customFormat="1" ht="12.75" customHeight="1">
      <c r="A1566" s="106"/>
      <c r="B1566" s="65"/>
      <c r="C1566" s="66"/>
      <c r="D1566" s="66"/>
      <c r="E1566" s="44"/>
      <c r="F1566" s="65"/>
      <c r="G1566" s="119"/>
      <c r="H1566" s="190"/>
      <c r="I1566" s="354" t="str">
        <f t="shared" si="130"/>
        <v>x</v>
      </c>
      <c r="J1566" s="399"/>
      <c r="K1566" s="381"/>
      <c r="L1566" s="411" t="s">
        <v>2576</v>
      </c>
      <c r="M1566" s="68"/>
      <c r="N1566" s="550"/>
      <c r="O1566" s="550"/>
      <c r="P1566" s="359" t="str">
        <f t="shared" si="129"/>
        <v/>
      </c>
    </row>
    <row r="1567" spans="1:16" s="64" customFormat="1" ht="12.75" customHeight="1">
      <c r="A1567" s="106"/>
      <c r="B1567" s="65"/>
      <c r="C1567" s="66"/>
      <c r="D1567" s="66"/>
      <c r="E1567" s="44"/>
      <c r="F1567" s="65"/>
      <c r="G1567" s="119"/>
      <c r="H1567" s="190"/>
      <c r="I1567" s="354" t="str">
        <f t="shared" si="130"/>
        <v>x</v>
      </c>
      <c r="J1567" s="399"/>
      <c r="K1567" s="381"/>
      <c r="L1567" s="411" t="s">
        <v>2577</v>
      </c>
      <c r="M1567" s="68"/>
      <c r="N1567" s="550"/>
      <c r="O1567" s="550"/>
      <c r="P1567" s="359" t="str">
        <f t="shared" si="129"/>
        <v/>
      </c>
    </row>
    <row r="1568" spans="1:16" s="64" customFormat="1" ht="12.75" customHeight="1">
      <c r="A1568" s="106"/>
      <c r="B1568" s="65"/>
      <c r="C1568" s="66"/>
      <c r="D1568" s="66"/>
      <c r="E1568" s="44"/>
      <c r="F1568" s="65"/>
      <c r="G1568" s="119"/>
      <c r="H1568" s="190"/>
      <c r="I1568" s="354" t="str">
        <f t="shared" si="130"/>
        <v>x</v>
      </c>
      <c r="J1568" s="399"/>
      <c r="K1568" s="381"/>
      <c r="L1568" s="411" t="s">
        <v>2578</v>
      </c>
      <c r="M1568" s="68"/>
      <c r="N1568" s="550"/>
      <c r="O1568" s="550"/>
      <c r="P1568" s="359" t="str">
        <f t="shared" si="129"/>
        <v/>
      </c>
    </row>
    <row r="1569" spans="1:16" s="64" customFormat="1" ht="12.75" customHeight="1">
      <c r="A1569" s="106"/>
      <c r="B1569" s="65"/>
      <c r="C1569" s="66"/>
      <c r="D1569" s="66"/>
      <c r="E1569" s="44"/>
      <c r="F1569" s="65"/>
      <c r="G1569" s="119"/>
      <c r="H1569" s="190"/>
      <c r="I1569" s="354" t="str">
        <f t="shared" si="130"/>
        <v>x</v>
      </c>
      <c r="J1569" s="399"/>
      <c r="K1569" s="381"/>
      <c r="L1569" s="411" t="s">
        <v>2579</v>
      </c>
      <c r="M1569" s="68"/>
      <c r="N1569" s="550"/>
      <c r="O1569" s="550"/>
      <c r="P1569" s="359" t="str">
        <f t="shared" si="129"/>
        <v/>
      </c>
    </row>
    <row r="1570" spans="1:16" s="64" customFormat="1" ht="12.75" customHeight="1">
      <c r="A1570" s="106"/>
      <c r="B1570" s="65"/>
      <c r="C1570" s="66"/>
      <c r="D1570" s="66"/>
      <c r="E1570" s="44"/>
      <c r="F1570" s="65"/>
      <c r="G1570" s="119"/>
      <c r="H1570" s="190"/>
      <c r="I1570" s="354" t="str">
        <f t="shared" si="130"/>
        <v>x</v>
      </c>
      <c r="J1570" s="399"/>
      <c r="K1570" s="381"/>
      <c r="L1570" s="411" t="s">
        <v>2580</v>
      </c>
      <c r="M1570" s="68"/>
      <c r="N1570" s="550"/>
      <c r="O1570" s="550"/>
      <c r="P1570" s="359" t="str">
        <f t="shared" si="129"/>
        <v/>
      </c>
    </row>
    <row r="1571" spans="1:16" s="64" customFormat="1" ht="12.75" customHeight="1">
      <c r="A1571" s="106"/>
      <c r="B1571" s="65"/>
      <c r="C1571" s="66"/>
      <c r="D1571" s="66"/>
      <c r="E1571" s="44"/>
      <c r="F1571" s="65"/>
      <c r="G1571" s="119"/>
      <c r="H1571" s="190"/>
      <c r="I1571" s="354" t="str">
        <f t="shared" si="130"/>
        <v>x</v>
      </c>
      <c r="J1571" s="399"/>
      <c r="K1571" s="381"/>
      <c r="L1571" s="411" t="s">
        <v>2581</v>
      </c>
      <c r="M1571" s="68"/>
      <c r="N1571" s="550"/>
      <c r="O1571" s="550"/>
      <c r="P1571" s="359" t="str">
        <f t="shared" si="129"/>
        <v/>
      </c>
    </row>
    <row r="1572" spans="1:16" s="64" customFormat="1" ht="12.75" customHeight="1">
      <c r="A1572" s="106"/>
      <c r="B1572" s="65"/>
      <c r="C1572" s="66"/>
      <c r="D1572" s="66"/>
      <c r="E1572" s="44"/>
      <c r="F1572" s="65"/>
      <c r="G1572" s="119"/>
      <c r="H1572" s="190"/>
      <c r="I1572" s="354" t="str">
        <f t="shared" si="130"/>
        <v>x</v>
      </c>
      <c r="J1572" s="399"/>
      <c r="K1572" s="381"/>
      <c r="L1572" s="411" t="s">
        <v>2582</v>
      </c>
      <c r="M1572" s="68"/>
      <c r="N1572" s="550"/>
      <c r="O1572" s="550"/>
      <c r="P1572" s="359" t="str">
        <f t="shared" si="129"/>
        <v/>
      </c>
    </row>
    <row r="1573" spans="1:16" s="64" customFormat="1" ht="12.75" customHeight="1">
      <c r="A1573" s="106"/>
      <c r="B1573" s="65"/>
      <c r="C1573" s="66"/>
      <c r="D1573" s="66"/>
      <c r="E1573" s="44"/>
      <c r="F1573" s="65"/>
      <c r="G1573" s="119"/>
      <c r="H1573" s="190"/>
      <c r="I1573" s="354" t="str">
        <f t="shared" si="130"/>
        <v>x</v>
      </c>
      <c r="J1573" s="399"/>
      <c r="K1573" s="381"/>
      <c r="L1573" s="411" t="s">
        <v>2583</v>
      </c>
      <c r="M1573" s="68"/>
      <c r="N1573" s="550"/>
      <c r="O1573" s="550"/>
      <c r="P1573" s="359" t="str">
        <f t="shared" si="129"/>
        <v/>
      </c>
    </row>
    <row r="1574" spans="1:16" s="64" customFormat="1" ht="12.75" customHeight="1">
      <c r="A1574" s="106"/>
      <c r="B1574" s="65"/>
      <c r="C1574" s="66"/>
      <c r="D1574" s="66"/>
      <c r="E1574" s="44"/>
      <c r="F1574" s="65"/>
      <c r="G1574" s="119"/>
      <c r="H1574" s="190"/>
      <c r="I1574" s="354" t="str">
        <f t="shared" si="130"/>
        <v>x</v>
      </c>
      <c r="J1574" s="399"/>
      <c r="K1574" s="381"/>
      <c r="L1574" s="411" t="s">
        <v>2584</v>
      </c>
      <c r="M1574" s="68"/>
      <c r="N1574" s="550"/>
      <c r="O1574" s="550"/>
      <c r="P1574" s="359" t="str">
        <f t="shared" si="129"/>
        <v/>
      </c>
    </row>
    <row r="1575" spans="1:16" s="64" customFormat="1" ht="12.75" customHeight="1">
      <c r="A1575" s="106"/>
      <c r="B1575" s="65"/>
      <c r="C1575" s="66"/>
      <c r="D1575" s="66"/>
      <c r="E1575" s="44"/>
      <c r="F1575" s="65"/>
      <c r="G1575" s="119"/>
      <c r="H1575" s="190"/>
      <c r="I1575" s="354" t="str">
        <f t="shared" si="130"/>
        <v>x</v>
      </c>
      <c r="J1575" s="399"/>
      <c r="K1575" s="381"/>
      <c r="L1575" s="411" t="s">
        <v>2585</v>
      </c>
      <c r="M1575" s="68"/>
      <c r="N1575" s="550"/>
      <c r="O1575" s="550"/>
      <c r="P1575" s="359" t="str">
        <f t="shared" si="129"/>
        <v/>
      </c>
    </row>
    <row r="1576" spans="1:16" s="64" customFormat="1" ht="12.75" customHeight="1">
      <c r="A1576" s="106"/>
      <c r="B1576" s="65"/>
      <c r="C1576" s="66"/>
      <c r="D1576" s="66"/>
      <c r="E1576" s="44"/>
      <c r="F1576" s="65"/>
      <c r="G1576" s="119"/>
      <c r="H1576" s="190"/>
      <c r="I1576" s="354" t="str">
        <f t="shared" si="130"/>
        <v>x</v>
      </c>
      <c r="J1576" s="399"/>
      <c r="K1576" s="381"/>
      <c r="L1576" s="411" t="s">
        <v>2586</v>
      </c>
      <c r="M1576" s="68"/>
      <c r="N1576" s="550"/>
      <c r="O1576" s="550"/>
      <c r="P1576" s="359" t="str">
        <f t="shared" si="129"/>
        <v/>
      </c>
    </row>
    <row r="1577" spans="1:16" s="64" customFormat="1" ht="12.75" customHeight="1">
      <c r="A1577" s="106"/>
      <c r="B1577" s="65"/>
      <c r="C1577" s="66"/>
      <c r="D1577" s="66"/>
      <c r="E1577" s="44"/>
      <c r="F1577" s="65"/>
      <c r="G1577" s="119"/>
      <c r="H1577" s="190"/>
      <c r="I1577" s="45"/>
      <c r="J1577" s="399"/>
      <c r="K1577" s="381"/>
      <c r="L1577" s="411"/>
      <c r="M1577" s="68"/>
      <c r="N1577" s="550"/>
      <c r="O1577" s="550"/>
      <c r="P1577" s="359" t="str">
        <f t="shared" si="129"/>
        <v/>
      </c>
    </row>
    <row r="1578" spans="1:16" s="64" customFormat="1" ht="12.75" customHeight="1">
      <c r="A1578" s="106"/>
      <c r="B1578" s="65"/>
      <c r="C1578" s="66"/>
      <c r="D1578" s="66"/>
      <c r="E1578" s="44"/>
      <c r="F1578" s="65"/>
      <c r="G1578" s="119"/>
      <c r="H1578" s="190"/>
      <c r="I1578" s="354" t="str">
        <f t="shared" ref="I1578" si="131">IF((K1578=L1578)=TRUE,"○","x")</f>
        <v>x</v>
      </c>
      <c r="J1578" s="399"/>
      <c r="K1578" s="381"/>
      <c r="L1578" s="411" t="s">
        <v>936</v>
      </c>
      <c r="M1578" s="68"/>
      <c r="N1578" s="550"/>
      <c r="O1578" s="550"/>
      <c r="P1578" s="359" t="str">
        <f t="shared" si="129"/>
        <v/>
      </c>
    </row>
    <row r="1579" spans="1:16" s="64" customFormat="1" ht="12.75" customHeight="1">
      <c r="A1579" s="106"/>
      <c r="B1579" s="65"/>
      <c r="C1579" s="66"/>
      <c r="D1579" s="66"/>
      <c r="E1579" s="44"/>
      <c r="F1579" s="65"/>
      <c r="G1579" s="119"/>
      <c r="H1579" s="190"/>
      <c r="I1579" s="45"/>
      <c r="J1579" s="399"/>
      <c r="K1579" s="381"/>
      <c r="L1579" s="411"/>
      <c r="M1579" s="68"/>
      <c r="N1579" s="550"/>
      <c r="O1579" s="550"/>
      <c r="P1579" s="359" t="str">
        <f t="shared" si="129"/>
        <v/>
      </c>
    </row>
    <row r="1580" spans="1:16" s="64" customFormat="1" ht="12.75" customHeight="1">
      <c r="A1580" s="106"/>
      <c r="B1580" s="65"/>
      <c r="C1580" s="66"/>
      <c r="D1580" s="66"/>
      <c r="E1580" s="44"/>
      <c r="F1580" s="65"/>
      <c r="G1580" s="119"/>
      <c r="H1580" s="190"/>
      <c r="I1580" s="45" t="s">
        <v>3441</v>
      </c>
      <c r="J1580" s="399"/>
      <c r="K1580" s="381"/>
      <c r="L1580" s="411"/>
      <c r="M1580" s="68"/>
      <c r="N1580" s="550"/>
      <c r="O1580" s="550"/>
      <c r="P1580" s="359" t="str">
        <f t="shared" si="129"/>
        <v/>
      </c>
    </row>
    <row r="1581" spans="1:16" s="64" customFormat="1" ht="12.75" customHeight="1">
      <c r="A1581" s="106"/>
      <c r="B1581" s="65"/>
      <c r="C1581" s="66"/>
      <c r="D1581" s="66"/>
      <c r="E1581" s="44"/>
      <c r="F1581" s="65"/>
      <c r="G1581" s="119"/>
      <c r="H1581" s="190"/>
      <c r="I1581" s="45"/>
      <c r="J1581" s="399"/>
      <c r="K1581" s="381"/>
      <c r="L1581" s="411"/>
      <c r="M1581" s="68"/>
      <c r="N1581" s="550"/>
      <c r="O1581" s="550"/>
      <c r="P1581" s="359" t="str">
        <f t="shared" si="129"/>
        <v/>
      </c>
    </row>
    <row r="1582" spans="1:16" s="64" customFormat="1" ht="12.75" customHeight="1">
      <c r="A1582" s="106"/>
      <c r="B1582" s="65"/>
      <c r="C1582" s="66"/>
      <c r="D1582" s="66"/>
      <c r="E1582" s="44"/>
      <c r="F1582" s="65"/>
      <c r="G1582" s="119"/>
      <c r="H1582" s="190"/>
      <c r="I1582" s="45"/>
      <c r="J1582" s="399"/>
      <c r="K1582" s="381"/>
      <c r="L1582" s="411"/>
      <c r="M1582" s="68"/>
      <c r="N1582" s="550"/>
      <c r="O1582" s="550"/>
      <c r="P1582" s="359" t="str">
        <f t="shared" si="129"/>
        <v/>
      </c>
    </row>
    <row r="1583" spans="1:16" s="64" customFormat="1" ht="12.75" customHeight="1">
      <c r="A1583" s="106"/>
      <c r="B1583" s="65"/>
      <c r="C1583" s="66"/>
      <c r="D1583" s="66"/>
      <c r="E1583" s="44"/>
      <c r="F1583" s="65"/>
      <c r="G1583" s="119"/>
      <c r="H1583" s="190" t="s">
        <v>71</v>
      </c>
      <c r="I1583" s="45" t="s">
        <v>3434</v>
      </c>
      <c r="J1583" s="399"/>
      <c r="K1583" s="381"/>
      <c r="L1583" s="411"/>
      <c r="M1583" s="68"/>
      <c r="N1583" s="550"/>
      <c r="O1583" s="550"/>
      <c r="P1583" s="359" t="str">
        <f t="shared" si="129"/>
        <v/>
      </c>
    </row>
    <row r="1584" spans="1:16" s="64" customFormat="1" ht="12.75" customHeight="1">
      <c r="A1584" s="106"/>
      <c r="B1584" s="65"/>
      <c r="C1584" s="66"/>
      <c r="D1584" s="66"/>
      <c r="E1584" s="44"/>
      <c r="F1584" s="65"/>
      <c r="G1584" s="119"/>
      <c r="H1584" s="190" t="s">
        <v>0</v>
      </c>
      <c r="J1584" s="399" t="s">
        <v>3132</v>
      </c>
      <c r="K1584" s="381"/>
      <c r="L1584" s="411"/>
      <c r="M1584" s="68"/>
      <c r="N1584" s="550"/>
      <c r="O1584" s="550"/>
      <c r="P1584" s="359" t="str">
        <f t="shared" si="129"/>
        <v/>
      </c>
    </row>
    <row r="1585" spans="1:16" s="64" customFormat="1" ht="12.75" customHeight="1">
      <c r="A1585" s="106"/>
      <c r="B1585" s="65"/>
      <c r="C1585" s="66"/>
      <c r="D1585" s="66"/>
      <c r="E1585" s="44"/>
      <c r="F1585" s="65"/>
      <c r="G1585" s="119"/>
      <c r="H1585" s="190"/>
      <c r="I1585" s="354"/>
      <c r="J1585" s="399"/>
      <c r="K1585" s="381"/>
      <c r="L1585" s="411" t="s">
        <v>6171</v>
      </c>
      <c r="M1585" s="68"/>
      <c r="N1585" s="550"/>
      <c r="O1585" s="550"/>
      <c r="P1585" s="359" t="str">
        <f t="shared" si="129"/>
        <v/>
      </c>
    </row>
    <row r="1586" spans="1:16" s="64" customFormat="1" ht="12.75" customHeight="1">
      <c r="A1586" s="66"/>
      <c r="B1586" s="65"/>
      <c r="C1586" s="66"/>
      <c r="D1586" s="66"/>
      <c r="E1586" s="44"/>
      <c r="F1586" s="65"/>
      <c r="G1586" s="119"/>
      <c r="H1586" s="190"/>
      <c r="I1586" s="45" t="s">
        <v>4502</v>
      </c>
      <c r="J1586" s="399"/>
      <c r="K1586" s="381"/>
      <c r="L1586" s="411"/>
      <c r="M1586" s="68"/>
      <c r="N1586" s="550"/>
      <c r="O1586" s="550"/>
      <c r="P1586" s="359" t="str">
        <f t="shared" si="129"/>
        <v/>
      </c>
    </row>
    <row r="1587" spans="1:16" s="64" customFormat="1" ht="12.75" customHeight="1">
      <c r="A1587" s="106"/>
      <c r="B1587" s="65"/>
      <c r="C1587" s="66"/>
      <c r="D1587" s="66"/>
      <c r="E1587" s="44"/>
      <c r="F1587" s="65"/>
      <c r="G1587" s="119"/>
      <c r="H1587" s="190"/>
      <c r="I1587" s="45"/>
      <c r="J1587" s="399"/>
      <c r="K1587" s="381"/>
      <c r="L1587" s="411"/>
      <c r="M1587" s="68"/>
      <c r="N1587" s="550"/>
      <c r="O1587" s="550"/>
      <c r="P1587" s="359" t="str">
        <f t="shared" si="129"/>
        <v/>
      </c>
    </row>
    <row r="1588" spans="1:16" s="64" customFormat="1" ht="12.75" customHeight="1">
      <c r="A1588" s="106"/>
      <c r="B1588" s="65"/>
      <c r="C1588" s="66"/>
      <c r="D1588" s="66"/>
      <c r="E1588" s="44"/>
      <c r="F1588" s="65"/>
      <c r="G1588" s="119"/>
      <c r="H1588" s="190" t="s">
        <v>0</v>
      </c>
      <c r="J1588" s="399" t="s">
        <v>2857</v>
      </c>
      <c r="K1588" s="381"/>
      <c r="L1588" s="411"/>
      <c r="M1588" s="68"/>
      <c r="N1588" s="550"/>
      <c r="O1588" s="550"/>
      <c r="P1588" s="359" t="str">
        <f t="shared" si="129"/>
        <v/>
      </c>
    </row>
    <row r="1589" spans="1:16" s="64" customFormat="1" ht="12.75" customHeight="1">
      <c r="A1589" s="106"/>
      <c r="B1589" s="65"/>
      <c r="C1589" s="66"/>
      <c r="D1589" s="66"/>
      <c r="E1589" s="44"/>
      <c r="F1589" s="65"/>
      <c r="G1589" s="119"/>
      <c r="H1589" s="190"/>
      <c r="I1589" s="354" t="str">
        <f t="shared" ref="I1589:I1600" si="132">IF((K1589=L1589)=TRUE,"○","x")</f>
        <v>x</v>
      </c>
      <c r="J1589" s="399"/>
      <c r="K1589" s="381"/>
      <c r="L1589" s="411" t="s">
        <v>2881</v>
      </c>
      <c r="M1589" s="68"/>
      <c r="N1589" s="550"/>
      <c r="O1589" s="550"/>
      <c r="P1589" s="359" t="str">
        <f t="shared" si="129"/>
        <v/>
      </c>
    </row>
    <row r="1590" spans="1:16" s="64" customFormat="1" ht="12.75" customHeight="1">
      <c r="A1590" s="106"/>
      <c r="B1590" s="65"/>
      <c r="C1590" s="66"/>
      <c r="D1590" s="66"/>
      <c r="E1590" s="44"/>
      <c r="F1590" s="65"/>
      <c r="G1590" s="119"/>
      <c r="H1590" s="190"/>
      <c r="I1590" s="354" t="str">
        <f t="shared" si="132"/>
        <v>x</v>
      </c>
      <c r="J1590" s="399"/>
      <c r="K1590" s="381"/>
      <c r="L1590" s="411" t="s">
        <v>2858</v>
      </c>
      <c r="M1590" s="68"/>
      <c r="N1590" s="550"/>
      <c r="O1590" s="550"/>
      <c r="P1590" s="359" t="str">
        <f t="shared" si="129"/>
        <v/>
      </c>
    </row>
    <row r="1591" spans="1:16" s="64" customFormat="1" ht="12.75" customHeight="1">
      <c r="A1591" s="106"/>
      <c r="B1591" s="65"/>
      <c r="C1591" s="66"/>
      <c r="D1591" s="66"/>
      <c r="E1591" s="44"/>
      <c r="F1591" s="65"/>
      <c r="G1591" s="119"/>
      <c r="H1591" s="190"/>
      <c r="I1591" s="354" t="str">
        <f t="shared" si="132"/>
        <v>x</v>
      </c>
      <c r="J1591" s="399"/>
      <c r="K1591" s="381"/>
      <c r="L1591" s="411" t="s">
        <v>2381</v>
      </c>
      <c r="M1591" s="68"/>
      <c r="N1591" s="550"/>
      <c r="O1591" s="550"/>
      <c r="P1591" s="359" t="str">
        <f t="shared" si="129"/>
        <v/>
      </c>
    </row>
    <row r="1592" spans="1:16" s="64" customFormat="1" ht="12.75" customHeight="1">
      <c r="A1592" s="106"/>
      <c r="B1592" s="65"/>
      <c r="C1592" s="66"/>
      <c r="D1592" s="66"/>
      <c r="E1592" s="44"/>
      <c r="F1592" s="65"/>
      <c r="G1592" s="119"/>
      <c r="H1592" s="190"/>
      <c r="I1592" s="354" t="str">
        <f t="shared" si="132"/>
        <v>x</v>
      </c>
      <c r="J1592" s="399"/>
      <c r="K1592" s="381"/>
      <c r="L1592" s="411" t="s">
        <v>2382</v>
      </c>
      <c r="M1592" s="68"/>
      <c r="N1592" s="550"/>
      <c r="O1592" s="550"/>
      <c r="P1592" s="359" t="str">
        <f t="shared" si="129"/>
        <v/>
      </c>
    </row>
    <row r="1593" spans="1:16" s="64" customFormat="1" ht="12.75" customHeight="1">
      <c r="A1593" s="106"/>
      <c r="B1593" s="65"/>
      <c r="C1593" s="66"/>
      <c r="D1593" s="66"/>
      <c r="E1593" s="44"/>
      <c r="F1593" s="65"/>
      <c r="G1593" s="119"/>
      <c r="H1593" s="190"/>
      <c r="I1593" s="354" t="str">
        <f t="shared" si="132"/>
        <v>x</v>
      </c>
      <c r="J1593" s="399"/>
      <c r="K1593" s="381"/>
      <c r="L1593" s="411" t="s">
        <v>2384</v>
      </c>
      <c r="M1593" s="68"/>
      <c r="N1593" s="550"/>
      <c r="O1593" s="550"/>
      <c r="P1593" s="359" t="str">
        <f t="shared" si="129"/>
        <v/>
      </c>
    </row>
    <row r="1594" spans="1:16" s="64" customFormat="1" ht="12.75" customHeight="1">
      <c r="A1594" s="106"/>
      <c r="B1594" s="65"/>
      <c r="C1594" s="66"/>
      <c r="D1594" s="66"/>
      <c r="E1594" s="44"/>
      <c r="F1594" s="65"/>
      <c r="G1594" s="119"/>
      <c r="H1594" s="190"/>
      <c r="I1594" s="354" t="str">
        <f t="shared" si="132"/>
        <v>x</v>
      </c>
      <c r="J1594" s="399"/>
      <c r="K1594" s="381"/>
      <c r="L1594" s="411" t="s">
        <v>2385</v>
      </c>
      <c r="M1594" s="68"/>
      <c r="N1594" s="550"/>
      <c r="O1594" s="550"/>
      <c r="P1594" s="359" t="str">
        <f t="shared" si="129"/>
        <v/>
      </c>
    </row>
    <row r="1595" spans="1:16" s="64" customFormat="1" ht="12.75" customHeight="1">
      <c r="A1595" s="106"/>
      <c r="B1595" s="65"/>
      <c r="C1595" s="66"/>
      <c r="D1595" s="66"/>
      <c r="E1595" s="44"/>
      <c r="F1595" s="65"/>
      <c r="G1595" s="119"/>
      <c r="H1595" s="190"/>
      <c r="I1595" s="354" t="str">
        <f t="shared" si="132"/>
        <v>x</v>
      </c>
      <c r="J1595" s="399"/>
      <c r="K1595" s="381"/>
      <c r="L1595" s="411" t="s">
        <v>2391</v>
      </c>
      <c r="M1595" s="68"/>
      <c r="N1595" s="550"/>
      <c r="O1595" s="550"/>
      <c r="P1595" s="359" t="str">
        <f t="shared" si="129"/>
        <v/>
      </c>
    </row>
    <row r="1596" spans="1:16" s="64" customFormat="1" ht="12.75" customHeight="1">
      <c r="A1596" s="106"/>
      <c r="B1596" s="65"/>
      <c r="C1596" s="66"/>
      <c r="D1596" s="66"/>
      <c r="E1596" s="44"/>
      <c r="F1596" s="65"/>
      <c r="G1596" s="119"/>
      <c r="H1596" s="190"/>
      <c r="I1596" s="354" t="str">
        <f t="shared" si="132"/>
        <v>x</v>
      </c>
      <c r="J1596" s="399"/>
      <c r="K1596" s="381"/>
      <c r="L1596" s="411" t="s">
        <v>2393</v>
      </c>
      <c r="M1596" s="68"/>
      <c r="N1596" s="550"/>
      <c r="O1596" s="550"/>
      <c r="P1596" s="359" t="str">
        <f t="shared" si="129"/>
        <v/>
      </c>
    </row>
    <row r="1597" spans="1:16" s="64" customFormat="1" ht="12.75" customHeight="1">
      <c r="A1597" s="106"/>
      <c r="B1597" s="65"/>
      <c r="C1597" s="66"/>
      <c r="D1597" s="66"/>
      <c r="E1597" s="44"/>
      <c r="F1597" s="65"/>
      <c r="G1597" s="119"/>
      <c r="H1597" s="190"/>
      <c r="I1597" s="354" t="str">
        <f t="shared" si="132"/>
        <v>x</v>
      </c>
      <c r="J1597" s="399"/>
      <c r="K1597" s="381"/>
      <c r="L1597" s="411" t="s">
        <v>2394</v>
      </c>
      <c r="M1597" s="68"/>
      <c r="N1597" s="550"/>
      <c r="O1597" s="550"/>
      <c r="P1597" s="359" t="str">
        <f t="shared" si="129"/>
        <v/>
      </c>
    </row>
    <row r="1598" spans="1:16" s="64" customFormat="1" ht="12.75" customHeight="1">
      <c r="A1598" s="106"/>
      <c r="B1598" s="65"/>
      <c r="C1598" s="66"/>
      <c r="D1598" s="66"/>
      <c r="E1598" s="44"/>
      <c r="F1598" s="65"/>
      <c r="G1598" s="119"/>
      <c r="H1598" s="190"/>
      <c r="I1598" s="354" t="str">
        <f t="shared" si="132"/>
        <v>x</v>
      </c>
      <c r="J1598" s="399"/>
      <c r="K1598" s="381"/>
      <c r="L1598" s="411" t="s">
        <v>2396</v>
      </c>
      <c r="M1598" s="68"/>
      <c r="N1598" s="550"/>
      <c r="O1598" s="550"/>
      <c r="P1598" s="359" t="str">
        <f t="shared" si="129"/>
        <v/>
      </c>
    </row>
    <row r="1599" spans="1:16" s="64" customFormat="1" ht="12.75" customHeight="1">
      <c r="A1599" s="106"/>
      <c r="B1599" s="65"/>
      <c r="C1599" s="66"/>
      <c r="D1599" s="66"/>
      <c r="E1599" s="44"/>
      <c r="F1599" s="65"/>
      <c r="G1599" s="119"/>
      <c r="H1599" s="190"/>
      <c r="I1599" s="354" t="str">
        <f t="shared" si="132"/>
        <v>x</v>
      </c>
      <c r="J1599" s="399"/>
      <c r="K1599" s="381"/>
      <c r="L1599" s="411" t="s">
        <v>2397</v>
      </c>
      <c r="M1599" s="68"/>
      <c r="N1599" s="550"/>
      <c r="O1599" s="550"/>
      <c r="P1599" s="359" t="str">
        <f t="shared" si="129"/>
        <v/>
      </c>
    </row>
    <row r="1600" spans="1:16" s="64" customFormat="1" ht="12.75" customHeight="1">
      <c r="A1600" s="106"/>
      <c r="B1600" s="65"/>
      <c r="C1600" s="66"/>
      <c r="D1600" s="66"/>
      <c r="E1600" s="44"/>
      <c r="F1600" s="65"/>
      <c r="G1600" s="119"/>
      <c r="H1600" s="190"/>
      <c r="I1600" s="354" t="str">
        <f t="shared" si="132"/>
        <v>x</v>
      </c>
      <c r="J1600" s="399"/>
      <c r="K1600" s="381"/>
      <c r="L1600" s="411" t="s">
        <v>2859</v>
      </c>
      <c r="M1600" s="68"/>
      <c r="N1600" s="550"/>
      <c r="O1600" s="550"/>
      <c r="P1600" s="359" t="str">
        <f t="shared" si="129"/>
        <v/>
      </c>
    </row>
    <row r="1601" spans="1:16" s="64" customFormat="1" ht="12.75" customHeight="1">
      <c r="A1601" s="106"/>
      <c r="B1601" s="65"/>
      <c r="C1601" s="66"/>
      <c r="D1601" s="66"/>
      <c r="E1601" s="44"/>
      <c r="F1601" s="65"/>
      <c r="G1601" s="119"/>
      <c r="H1601" s="190"/>
      <c r="I1601" s="45" t="s">
        <v>3286</v>
      </c>
      <c r="J1601" s="399"/>
      <c r="K1601" s="381"/>
      <c r="L1601" s="411"/>
      <c r="M1601" s="68"/>
      <c r="N1601" s="550"/>
      <c r="O1601" s="550"/>
      <c r="P1601" s="359" t="str">
        <f t="shared" si="129"/>
        <v/>
      </c>
    </row>
    <row r="1602" spans="1:16" s="64" customFormat="1" ht="12.75" customHeight="1">
      <c r="A1602" s="106"/>
      <c r="B1602" s="65"/>
      <c r="C1602" s="66"/>
      <c r="D1602" s="66"/>
      <c r="E1602" s="44"/>
      <c r="F1602" s="65"/>
      <c r="G1602" s="119"/>
      <c r="H1602" s="190"/>
      <c r="I1602" s="45"/>
      <c r="J1602" s="399"/>
      <c r="K1602" s="381"/>
      <c r="L1602" s="411"/>
      <c r="M1602" s="68"/>
      <c r="N1602" s="550"/>
      <c r="O1602" s="550"/>
      <c r="P1602" s="359" t="str">
        <f t="shared" si="129"/>
        <v/>
      </c>
    </row>
    <row r="1603" spans="1:16" s="64" customFormat="1" ht="12.75" customHeight="1">
      <c r="A1603" s="106"/>
      <c r="B1603" s="65"/>
      <c r="C1603" s="66"/>
      <c r="D1603" s="66"/>
      <c r="E1603" s="44"/>
      <c r="F1603" s="65"/>
      <c r="G1603" s="119"/>
      <c r="H1603" s="190" t="s">
        <v>0</v>
      </c>
      <c r="J1603" s="399" t="s">
        <v>6165</v>
      </c>
      <c r="K1603" s="381"/>
      <c r="L1603" s="411"/>
      <c r="M1603" s="68"/>
      <c r="N1603" s="550"/>
      <c r="O1603" s="550"/>
      <c r="P1603" s="359" t="str">
        <f t="shared" ref="P1603:P1670" si="133">IF(N1603="","",IF(O1603="","",IF(O1603=N1603,$Q$1,O1603-N1603)))</f>
        <v/>
      </c>
    </row>
    <row r="1604" spans="1:16" s="64" customFormat="1" ht="12.75" customHeight="1">
      <c r="A1604" s="106"/>
      <c r="B1604" s="65"/>
      <c r="C1604" s="66"/>
      <c r="D1604" s="66"/>
      <c r="E1604" s="44"/>
      <c r="F1604" s="65"/>
      <c r="G1604" s="119"/>
      <c r="H1604" s="190"/>
      <c r="I1604" s="45"/>
      <c r="J1604" s="399"/>
      <c r="K1604" s="381"/>
      <c r="L1604" s="411"/>
      <c r="M1604" s="68"/>
      <c r="N1604" s="550"/>
      <c r="O1604" s="550"/>
      <c r="P1604" s="359" t="str">
        <f t="shared" si="133"/>
        <v/>
      </c>
    </row>
    <row r="1605" spans="1:16" s="64" customFormat="1" ht="12.75" customHeight="1">
      <c r="A1605" s="106"/>
      <c r="B1605" s="65"/>
      <c r="C1605" s="66"/>
      <c r="D1605" s="66"/>
      <c r="E1605" s="44"/>
      <c r="F1605" s="65"/>
      <c r="G1605" s="119"/>
      <c r="H1605" s="190"/>
      <c r="I1605" s="354" t="str">
        <f t="shared" ref="I1605:I1642" si="134">IF((K1605=L1605)=TRUE,"○","x")</f>
        <v>x</v>
      </c>
      <c r="J1605" s="399"/>
      <c r="K1605" s="381"/>
      <c r="L1605" s="411" t="s">
        <v>3130</v>
      </c>
      <c r="M1605" s="68"/>
      <c r="N1605" s="550"/>
      <c r="O1605" s="550"/>
      <c r="P1605" s="359" t="str">
        <f t="shared" si="133"/>
        <v/>
      </c>
    </row>
    <row r="1606" spans="1:16" s="64" customFormat="1" ht="12.75" customHeight="1">
      <c r="A1606" s="106"/>
      <c r="B1606" s="65"/>
      <c r="C1606" s="66"/>
      <c r="D1606" s="66"/>
      <c r="E1606" s="44"/>
      <c r="F1606" s="65"/>
      <c r="G1606" s="119"/>
      <c r="H1606" s="190"/>
      <c r="I1606" s="354" t="str">
        <f t="shared" si="134"/>
        <v>x</v>
      </c>
      <c r="J1606" s="399"/>
      <c r="K1606" s="381"/>
      <c r="L1606" s="411" t="s">
        <v>3130</v>
      </c>
      <c r="M1606" s="68"/>
      <c r="N1606" s="550"/>
      <c r="O1606" s="550"/>
      <c r="P1606" s="359" t="str">
        <f t="shared" si="133"/>
        <v/>
      </c>
    </row>
    <row r="1607" spans="1:16" s="64" customFormat="1" ht="12.75" customHeight="1">
      <c r="A1607" s="106"/>
      <c r="B1607" s="65"/>
      <c r="C1607" s="66"/>
      <c r="D1607" s="66"/>
      <c r="E1607" s="44"/>
      <c r="F1607" s="65"/>
      <c r="G1607" s="119"/>
      <c r="H1607" s="190"/>
      <c r="I1607" s="354" t="str">
        <f t="shared" si="134"/>
        <v>x</v>
      </c>
      <c r="J1607" s="399"/>
      <c r="K1607" s="381"/>
      <c r="L1607" s="411" t="s">
        <v>3006</v>
      </c>
      <c r="M1607" s="68"/>
      <c r="N1607" s="550"/>
      <c r="O1607" s="550"/>
      <c r="P1607" s="359" t="str">
        <f t="shared" si="133"/>
        <v/>
      </c>
    </row>
    <row r="1608" spans="1:16" s="64" customFormat="1" ht="12.75" customHeight="1">
      <c r="A1608" s="106"/>
      <c r="B1608" s="65"/>
      <c r="C1608" s="66"/>
      <c r="D1608" s="66"/>
      <c r="E1608" s="44"/>
      <c r="F1608" s="65"/>
      <c r="G1608" s="119"/>
      <c r="H1608" s="190"/>
      <c r="I1608" s="354" t="str">
        <f t="shared" si="134"/>
        <v>x</v>
      </c>
      <c r="J1608" s="399"/>
      <c r="K1608" s="381"/>
      <c r="L1608" s="411" t="s">
        <v>3007</v>
      </c>
      <c r="M1608" s="68"/>
      <c r="N1608" s="550"/>
      <c r="O1608" s="550"/>
      <c r="P1608" s="359" t="str">
        <f t="shared" si="133"/>
        <v/>
      </c>
    </row>
    <row r="1609" spans="1:16" s="64" customFormat="1" ht="12.75" customHeight="1">
      <c r="A1609" s="106"/>
      <c r="B1609" s="65"/>
      <c r="C1609" s="66"/>
      <c r="D1609" s="66"/>
      <c r="E1609" s="44"/>
      <c r="F1609" s="65"/>
      <c r="G1609" s="119"/>
      <c r="H1609" s="190"/>
      <c r="I1609" s="354" t="str">
        <f t="shared" si="134"/>
        <v>x</v>
      </c>
      <c r="J1609" s="399"/>
      <c r="K1609" s="381"/>
      <c r="L1609" s="411" t="s">
        <v>3008</v>
      </c>
      <c r="M1609" s="68"/>
      <c r="N1609" s="550"/>
      <c r="O1609" s="550"/>
      <c r="P1609" s="359" t="str">
        <f t="shared" si="133"/>
        <v/>
      </c>
    </row>
    <row r="1610" spans="1:16" s="64" customFormat="1" ht="12.75" customHeight="1">
      <c r="A1610" s="106"/>
      <c r="B1610" s="65"/>
      <c r="C1610" s="66"/>
      <c r="D1610" s="66"/>
      <c r="E1610" s="44"/>
      <c r="F1610" s="65"/>
      <c r="G1610" s="119"/>
      <c r="H1610" s="190"/>
      <c r="I1610" s="354" t="str">
        <f t="shared" si="134"/>
        <v>x</v>
      </c>
      <c r="J1610" s="399"/>
      <c r="K1610" s="381"/>
      <c r="L1610" s="411" t="s">
        <v>3009</v>
      </c>
      <c r="M1610" s="68"/>
      <c r="N1610" s="550"/>
      <c r="O1610" s="550"/>
      <c r="P1610" s="359" t="str">
        <f t="shared" si="133"/>
        <v/>
      </c>
    </row>
    <row r="1611" spans="1:16" s="64" customFormat="1" ht="12.75" customHeight="1">
      <c r="A1611" s="106"/>
      <c r="B1611" s="65"/>
      <c r="C1611" s="66"/>
      <c r="D1611" s="66"/>
      <c r="E1611" s="44"/>
      <c r="F1611" s="65"/>
      <c r="G1611" s="119"/>
      <c r="H1611" s="190"/>
      <c r="I1611" s="354" t="str">
        <f t="shared" si="134"/>
        <v>x</v>
      </c>
      <c r="J1611" s="399"/>
      <c r="K1611" s="381"/>
      <c r="L1611" s="411" t="s">
        <v>3007</v>
      </c>
      <c r="M1611" s="68"/>
      <c r="N1611" s="550"/>
      <c r="O1611" s="550"/>
      <c r="P1611" s="359" t="str">
        <f t="shared" si="133"/>
        <v/>
      </c>
    </row>
    <row r="1612" spans="1:16" s="64" customFormat="1" ht="12.75" customHeight="1">
      <c r="A1612" s="106"/>
      <c r="B1612" s="65"/>
      <c r="C1612" s="66"/>
      <c r="D1612" s="66"/>
      <c r="E1612" s="44"/>
      <c r="F1612" s="65"/>
      <c r="G1612" s="119"/>
      <c r="H1612" s="190"/>
      <c r="I1612" s="354" t="str">
        <f t="shared" si="134"/>
        <v>x</v>
      </c>
      <c r="J1612" s="399"/>
      <c r="K1612" s="381"/>
      <c r="L1612" s="411" t="s">
        <v>3008</v>
      </c>
      <c r="M1612" s="68"/>
      <c r="N1612" s="550"/>
      <c r="O1612" s="550"/>
      <c r="P1612" s="359" t="str">
        <f t="shared" si="133"/>
        <v/>
      </c>
    </row>
    <row r="1613" spans="1:16" s="64" customFormat="1" ht="12.75" customHeight="1">
      <c r="A1613" s="106"/>
      <c r="B1613" s="65"/>
      <c r="C1613" s="66"/>
      <c r="D1613" s="66"/>
      <c r="E1613" s="44"/>
      <c r="F1613" s="65"/>
      <c r="G1613" s="119"/>
      <c r="H1613" s="190"/>
      <c r="I1613" s="354" t="str">
        <f t="shared" si="134"/>
        <v>x</v>
      </c>
      <c r="J1613" s="399"/>
      <c r="K1613" s="381"/>
      <c r="L1613" s="411" t="s">
        <v>3010</v>
      </c>
      <c r="M1613" s="68"/>
      <c r="N1613" s="550"/>
      <c r="O1613" s="550"/>
      <c r="P1613" s="359" t="str">
        <f t="shared" si="133"/>
        <v/>
      </c>
    </row>
    <row r="1614" spans="1:16" s="64" customFormat="1" ht="12.75" customHeight="1">
      <c r="A1614" s="106"/>
      <c r="B1614" s="65"/>
      <c r="C1614" s="66"/>
      <c r="D1614" s="66"/>
      <c r="E1614" s="44"/>
      <c r="F1614" s="65"/>
      <c r="G1614" s="119"/>
      <c r="H1614" s="190"/>
      <c r="I1614" s="354" t="str">
        <f t="shared" si="134"/>
        <v>x</v>
      </c>
      <c r="J1614" s="399"/>
      <c r="K1614" s="381"/>
      <c r="L1614" s="411" t="s">
        <v>3007</v>
      </c>
      <c r="M1614" s="68"/>
      <c r="N1614" s="550"/>
      <c r="O1614" s="550"/>
      <c r="P1614" s="359" t="str">
        <f t="shared" si="133"/>
        <v/>
      </c>
    </row>
    <row r="1615" spans="1:16" s="64" customFormat="1" ht="12.75" customHeight="1">
      <c r="A1615" s="106"/>
      <c r="B1615" s="65"/>
      <c r="C1615" s="66"/>
      <c r="D1615" s="66"/>
      <c r="E1615" s="44"/>
      <c r="F1615" s="65"/>
      <c r="G1615" s="119"/>
      <c r="H1615" s="190"/>
      <c r="I1615" s="354" t="str">
        <f t="shared" si="134"/>
        <v>x</v>
      </c>
      <c r="J1615" s="399"/>
      <c r="K1615" s="381"/>
      <c r="L1615" s="411" t="s">
        <v>3008</v>
      </c>
      <c r="M1615" s="68"/>
      <c r="N1615" s="550"/>
      <c r="O1615" s="550"/>
      <c r="P1615" s="359" t="str">
        <f t="shared" si="133"/>
        <v/>
      </c>
    </row>
    <row r="1616" spans="1:16" s="64" customFormat="1" ht="12.75" customHeight="1">
      <c r="A1616" s="106"/>
      <c r="B1616" s="65"/>
      <c r="C1616" s="66"/>
      <c r="D1616" s="66"/>
      <c r="E1616" s="44"/>
      <c r="F1616" s="65"/>
      <c r="G1616" s="119"/>
      <c r="H1616" s="190"/>
      <c r="I1616" s="354" t="str">
        <f t="shared" si="134"/>
        <v>x</v>
      </c>
      <c r="J1616" s="399"/>
      <c r="K1616" s="381"/>
      <c r="L1616" s="411" t="s">
        <v>3011</v>
      </c>
      <c r="M1616" s="68"/>
      <c r="N1616" s="550"/>
      <c r="O1616" s="550"/>
      <c r="P1616" s="359" t="str">
        <f t="shared" si="133"/>
        <v/>
      </c>
    </row>
    <row r="1617" spans="1:16" s="64" customFormat="1" ht="12.75" customHeight="1">
      <c r="A1617" s="106"/>
      <c r="B1617" s="65"/>
      <c r="C1617" s="66"/>
      <c r="D1617" s="66"/>
      <c r="E1617" s="44"/>
      <c r="F1617" s="65"/>
      <c r="G1617" s="119"/>
      <c r="H1617" s="190"/>
      <c r="I1617" s="354" t="str">
        <f t="shared" si="134"/>
        <v>x</v>
      </c>
      <c r="J1617" s="399"/>
      <c r="K1617" s="381"/>
      <c r="L1617" s="411" t="s">
        <v>3007</v>
      </c>
      <c r="M1617" s="68"/>
      <c r="N1617" s="550"/>
      <c r="O1617" s="550"/>
      <c r="P1617" s="359" t="str">
        <f t="shared" si="133"/>
        <v/>
      </c>
    </row>
    <row r="1618" spans="1:16" s="64" customFormat="1" ht="12.75" customHeight="1">
      <c r="A1618" s="106"/>
      <c r="B1618" s="65"/>
      <c r="C1618" s="66"/>
      <c r="D1618" s="66"/>
      <c r="E1618" s="44"/>
      <c r="F1618" s="65"/>
      <c r="G1618" s="119"/>
      <c r="H1618" s="190"/>
      <c r="I1618" s="354" t="str">
        <f t="shared" si="134"/>
        <v>x</v>
      </c>
      <c r="J1618" s="399"/>
      <c r="K1618" s="381"/>
      <c r="L1618" s="411" t="s">
        <v>3008</v>
      </c>
      <c r="M1618" s="68"/>
      <c r="N1618" s="550"/>
      <c r="O1618" s="550"/>
      <c r="P1618" s="359" t="str">
        <f t="shared" si="133"/>
        <v/>
      </c>
    </row>
    <row r="1619" spans="1:16" s="64" customFormat="1" ht="12.75" customHeight="1">
      <c r="A1619" s="106"/>
      <c r="B1619" s="65"/>
      <c r="C1619" s="66"/>
      <c r="D1619" s="66"/>
      <c r="E1619" s="44"/>
      <c r="F1619" s="65"/>
      <c r="G1619" s="119"/>
      <c r="H1619" s="190"/>
      <c r="I1619" s="354" t="str">
        <f t="shared" si="134"/>
        <v>x</v>
      </c>
      <c r="J1619" s="399"/>
      <c r="K1619" s="381"/>
      <c r="L1619" s="411" t="s">
        <v>3130</v>
      </c>
      <c r="M1619" s="68"/>
      <c r="N1619" s="550"/>
      <c r="O1619" s="550"/>
      <c r="P1619" s="359" t="str">
        <f t="shared" si="133"/>
        <v/>
      </c>
    </row>
    <row r="1620" spans="1:16" s="64" customFormat="1" ht="12.75" customHeight="1">
      <c r="A1620" s="106"/>
      <c r="B1620" s="65"/>
      <c r="C1620" s="66"/>
      <c r="D1620" s="66"/>
      <c r="E1620" s="44"/>
      <c r="F1620" s="65"/>
      <c r="G1620" s="119"/>
      <c r="H1620" s="190"/>
      <c r="I1620" s="354" t="str">
        <f t="shared" si="134"/>
        <v>x</v>
      </c>
      <c r="J1620" s="399"/>
      <c r="K1620" s="381"/>
      <c r="L1620" s="411" t="s">
        <v>3130</v>
      </c>
      <c r="M1620" s="68"/>
      <c r="N1620" s="550"/>
      <c r="O1620" s="550"/>
      <c r="P1620" s="359" t="str">
        <f t="shared" si="133"/>
        <v/>
      </c>
    </row>
    <row r="1621" spans="1:16" s="64" customFormat="1" ht="12.75" customHeight="1">
      <c r="A1621" s="106"/>
      <c r="B1621" s="65"/>
      <c r="C1621" s="66"/>
      <c r="D1621" s="66"/>
      <c r="E1621" s="44"/>
      <c r="F1621" s="65"/>
      <c r="G1621" s="119"/>
      <c r="H1621" s="190"/>
      <c r="I1621" s="354" t="str">
        <f t="shared" si="134"/>
        <v>x</v>
      </c>
      <c r="J1621" s="399"/>
      <c r="K1621" s="381"/>
      <c r="L1621" s="411" t="s">
        <v>3130</v>
      </c>
      <c r="M1621" s="68"/>
      <c r="N1621" s="550"/>
      <c r="O1621" s="550"/>
      <c r="P1621" s="359" t="str">
        <f t="shared" si="133"/>
        <v/>
      </c>
    </row>
    <row r="1622" spans="1:16" s="64" customFormat="1" ht="12.75" customHeight="1">
      <c r="A1622" s="106"/>
      <c r="B1622" s="65"/>
      <c r="C1622" s="66"/>
      <c r="D1622" s="66"/>
      <c r="E1622" s="44"/>
      <c r="F1622" s="65"/>
      <c r="G1622" s="119"/>
      <c r="H1622" s="190"/>
      <c r="I1622" s="354" t="str">
        <f t="shared" si="134"/>
        <v>x</v>
      </c>
      <c r="J1622" s="399"/>
      <c r="K1622" s="381"/>
      <c r="L1622" s="411" t="s">
        <v>2413</v>
      </c>
      <c r="M1622" s="68"/>
      <c r="N1622" s="550"/>
      <c r="O1622" s="550"/>
      <c r="P1622" s="359" t="str">
        <f t="shared" si="133"/>
        <v/>
      </c>
    </row>
    <row r="1623" spans="1:16" s="64" customFormat="1" ht="12.75" customHeight="1">
      <c r="A1623" s="106"/>
      <c r="B1623" s="65"/>
      <c r="C1623" s="66"/>
      <c r="D1623" s="66"/>
      <c r="E1623" s="44"/>
      <c r="F1623" s="65"/>
      <c r="G1623" s="119"/>
      <c r="H1623" s="190"/>
      <c r="I1623" s="354" t="str">
        <f t="shared" si="134"/>
        <v>x</v>
      </c>
      <c r="J1623" s="399"/>
      <c r="K1623" s="381"/>
      <c r="L1623" s="411" t="s">
        <v>2415</v>
      </c>
      <c r="M1623" s="68"/>
      <c r="N1623" s="550"/>
      <c r="O1623" s="550"/>
      <c r="P1623" s="359" t="str">
        <f t="shared" si="133"/>
        <v/>
      </c>
    </row>
    <row r="1624" spans="1:16" s="64" customFormat="1" ht="12.75" customHeight="1">
      <c r="A1624" s="106"/>
      <c r="B1624" s="65"/>
      <c r="C1624" s="66"/>
      <c r="D1624" s="66"/>
      <c r="E1624" s="44"/>
      <c r="F1624" s="65"/>
      <c r="G1624" s="119"/>
      <c r="H1624" s="190"/>
      <c r="I1624" s="354" t="str">
        <f t="shared" si="134"/>
        <v>x</v>
      </c>
      <c r="J1624" s="399"/>
      <c r="K1624" s="381"/>
      <c r="L1624" s="411" t="s">
        <v>2416</v>
      </c>
      <c r="M1624" s="68"/>
      <c r="N1624" s="550"/>
      <c r="O1624" s="550"/>
      <c r="P1624" s="359" t="str">
        <f t="shared" si="133"/>
        <v/>
      </c>
    </row>
    <row r="1625" spans="1:16" s="64" customFormat="1" ht="12.75" customHeight="1">
      <c r="A1625" s="106"/>
      <c r="B1625" s="65"/>
      <c r="C1625" s="66"/>
      <c r="D1625" s="66"/>
      <c r="E1625" s="44"/>
      <c r="F1625" s="65"/>
      <c r="G1625" s="119"/>
      <c r="H1625" s="190"/>
      <c r="I1625" s="354" t="str">
        <f t="shared" si="134"/>
        <v>x</v>
      </c>
      <c r="J1625" s="399"/>
      <c r="K1625" s="381"/>
      <c r="L1625" s="411" t="s">
        <v>2416</v>
      </c>
      <c r="M1625" s="68"/>
      <c r="N1625" s="550"/>
      <c r="O1625" s="550"/>
      <c r="P1625" s="359" t="str">
        <f t="shared" si="133"/>
        <v/>
      </c>
    </row>
    <row r="1626" spans="1:16" s="64" customFormat="1" ht="12.75" customHeight="1">
      <c r="A1626" s="106"/>
      <c r="B1626" s="65"/>
      <c r="C1626" s="66"/>
      <c r="D1626" s="66"/>
      <c r="E1626" s="44"/>
      <c r="F1626" s="65"/>
      <c r="G1626" s="119"/>
      <c r="H1626" s="190"/>
      <c r="I1626" s="354" t="str">
        <f t="shared" si="134"/>
        <v>x</v>
      </c>
      <c r="J1626" s="399"/>
      <c r="K1626" s="381"/>
      <c r="L1626" s="411" t="s">
        <v>2416</v>
      </c>
      <c r="M1626" s="68"/>
      <c r="N1626" s="550"/>
      <c r="O1626" s="550"/>
      <c r="P1626" s="359" t="str">
        <f t="shared" si="133"/>
        <v/>
      </c>
    </row>
    <row r="1627" spans="1:16" s="64" customFormat="1" ht="12.75" customHeight="1">
      <c r="A1627" s="106"/>
      <c r="B1627" s="65"/>
      <c r="C1627" s="66"/>
      <c r="D1627" s="66"/>
      <c r="E1627" s="44"/>
      <c r="F1627" s="65"/>
      <c r="G1627" s="119"/>
      <c r="H1627" s="190"/>
      <c r="I1627" s="354" t="str">
        <f t="shared" si="134"/>
        <v>x</v>
      </c>
      <c r="J1627" s="399"/>
      <c r="K1627" s="381"/>
      <c r="L1627" s="411" t="s">
        <v>2416</v>
      </c>
      <c r="M1627" s="68"/>
      <c r="N1627" s="550"/>
      <c r="O1627" s="550"/>
      <c r="P1627" s="359" t="str">
        <f t="shared" si="133"/>
        <v/>
      </c>
    </row>
    <row r="1628" spans="1:16" s="64" customFormat="1" ht="12.75" customHeight="1">
      <c r="A1628" s="106"/>
      <c r="B1628" s="65"/>
      <c r="C1628" s="66"/>
      <c r="D1628" s="66"/>
      <c r="E1628" s="44"/>
      <c r="F1628" s="65"/>
      <c r="G1628" s="119"/>
      <c r="H1628" s="190"/>
      <c r="I1628" s="354" t="str">
        <f t="shared" si="134"/>
        <v>x</v>
      </c>
      <c r="J1628" s="399"/>
      <c r="K1628" s="381"/>
      <c r="L1628" s="411" t="s">
        <v>2416</v>
      </c>
      <c r="M1628" s="68"/>
      <c r="N1628" s="550"/>
      <c r="O1628" s="550"/>
      <c r="P1628" s="359" t="str">
        <f t="shared" si="133"/>
        <v/>
      </c>
    </row>
    <row r="1629" spans="1:16" s="64" customFormat="1" ht="12.75" customHeight="1">
      <c r="A1629" s="106"/>
      <c r="B1629" s="65"/>
      <c r="C1629" s="66"/>
      <c r="D1629" s="66"/>
      <c r="E1629" s="44"/>
      <c r="F1629" s="65"/>
      <c r="G1629" s="119"/>
      <c r="H1629" s="190"/>
      <c r="I1629" s="354" t="str">
        <f t="shared" si="134"/>
        <v>x</v>
      </c>
      <c r="J1629" s="399"/>
      <c r="K1629" s="381"/>
      <c r="L1629" s="411" t="s">
        <v>2416</v>
      </c>
      <c r="M1629" s="68"/>
      <c r="N1629" s="550"/>
      <c r="O1629" s="550"/>
      <c r="P1629" s="359" t="str">
        <f t="shared" si="133"/>
        <v/>
      </c>
    </row>
    <row r="1630" spans="1:16" s="64" customFormat="1" ht="12.75" customHeight="1">
      <c r="A1630" s="106"/>
      <c r="B1630" s="65"/>
      <c r="C1630" s="66"/>
      <c r="D1630" s="66"/>
      <c r="E1630" s="44"/>
      <c r="F1630" s="65"/>
      <c r="G1630" s="119"/>
      <c r="H1630" s="190"/>
      <c r="I1630" s="354" t="str">
        <f t="shared" si="134"/>
        <v>x</v>
      </c>
      <c r="J1630" s="399"/>
      <c r="K1630" s="381"/>
      <c r="L1630" s="411" t="s">
        <v>2416</v>
      </c>
      <c r="M1630" s="68"/>
      <c r="N1630" s="550"/>
      <c r="O1630" s="550"/>
      <c r="P1630" s="359" t="str">
        <f t="shared" si="133"/>
        <v/>
      </c>
    </row>
    <row r="1631" spans="1:16" s="64" customFormat="1" ht="12.75" customHeight="1">
      <c r="A1631" s="106"/>
      <c r="B1631" s="65"/>
      <c r="C1631" s="66"/>
      <c r="D1631" s="66"/>
      <c r="E1631" s="44"/>
      <c r="F1631" s="65"/>
      <c r="G1631" s="119"/>
      <c r="H1631" s="190"/>
      <c r="I1631" s="354" t="str">
        <f t="shared" si="134"/>
        <v>x</v>
      </c>
      <c r="J1631" s="399"/>
      <c r="K1631" s="381"/>
      <c r="L1631" s="411" t="s">
        <v>2416</v>
      </c>
      <c r="M1631" s="68"/>
      <c r="N1631" s="550"/>
      <c r="O1631" s="550"/>
      <c r="P1631" s="359" t="str">
        <f t="shared" si="133"/>
        <v/>
      </c>
    </row>
    <row r="1632" spans="1:16" s="64" customFormat="1" ht="12.75" customHeight="1">
      <c r="A1632" s="106"/>
      <c r="B1632" s="65"/>
      <c r="C1632" s="66"/>
      <c r="D1632" s="66"/>
      <c r="E1632" s="44"/>
      <c r="F1632" s="65"/>
      <c r="G1632" s="119"/>
      <c r="H1632" s="190"/>
      <c r="I1632" s="354" t="str">
        <f t="shared" si="134"/>
        <v>x</v>
      </c>
      <c r="J1632" s="399"/>
      <c r="K1632" s="381"/>
      <c r="L1632" s="411" t="s">
        <v>2416</v>
      </c>
      <c r="M1632" s="68"/>
      <c r="N1632" s="550"/>
      <c r="O1632" s="550"/>
      <c r="P1632" s="359" t="str">
        <f t="shared" si="133"/>
        <v/>
      </c>
    </row>
    <row r="1633" spans="1:16" s="64" customFormat="1" ht="12.75" customHeight="1">
      <c r="A1633" s="106"/>
      <c r="B1633" s="65"/>
      <c r="C1633" s="66"/>
      <c r="D1633" s="66"/>
      <c r="E1633" s="44"/>
      <c r="F1633" s="65"/>
      <c r="G1633" s="119"/>
      <c r="H1633" s="190"/>
      <c r="I1633" s="354" t="str">
        <f t="shared" si="134"/>
        <v>x</v>
      </c>
      <c r="J1633" s="399"/>
      <c r="K1633" s="381"/>
      <c r="L1633" s="411" t="s">
        <v>2416</v>
      </c>
      <c r="M1633" s="68"/>
      <c r="N1633" s="550"/>
      <c r="O1633" s="550"/>
      <c r="P1633" s="359" t="str">
        <f t="shared" si="133"/>
        <v/>
      </c>
    </row>
    <row r="1634" spans="1:16" s="64" customFormat="1" ht="12.75" customHeight="1">
      <c r="A1634" s="106"/>
      <c r="B1634" s="65"/>
      <c r="C1634" s="66"/>
      <c r="D1634" s="66"/>
      <c r="E1634" s="44"/>
      <c r="F1634" s="65"/>
      <c r="G1634" s="119"/>
      <c r="H1634" s="190"/>
      <c r="I1634" s="354" t="str">
        <f t="shared" si="134"/>
        <v>x</v>
      </c>
      <c r="J1634" s="399"/>
      <c r="K1634" s="381"/>
      <c r="L1634" s="411" t="s">
        <v>2416</v>
      </c>
      <c r="M1634" s="68"/>
      <c r="N1634" s="550"/>
      <c r="O1634" s="550"/>
      <c r="P1634" s="359" t="str">
        <f t="shared" si="133"/>
        <v/>
      </c>
    </row>
    <row r="1635" spans="1:16" s="64" customFormat="1" ht="12.75" customHeight="1">
      <c r="A1635" s="106"/>
      <c r="B1635" s="65"/>
      <c r="C1635" s="66"/>
      <c r="D1635" s="66"/>
      <c r="E1635" s="44"/>
      <c r="F1635" s="65"/>
      <c r="G1635" s="119"/>
      <c r="H1635" s="190"/>
      <c r="I1635" s="354" t="str">
        <f t="shared" si="134"/>
        <v>x</v>
      </c>
      <c r="J1635" s="399"/>
      <c r="K1635" s="381"/>
      <c r="L1635" s="411" t="s">
        <v>2416</v>
      </c>
      <c r="M1635" s="68"/>
      <c r="N1635" s="550"/>
      <c r="O1635" s="550"/>
      <c r="P1635" s="359" t="str">
        <f t="shared" si="133"/>
        <v/>
      </c>
    </row>
    <row r="1636" spans="1:16" s="64" customFormat="1" ht="12.75" customHeight="1">
      <c r="A1636" s="106"/>
      <c r="B1636" s="65"/>
      <c r="C1636" s="66"/>
      <c r="D1636" s="66"/>
      <c r="E1636" s="44"/>
      <c r="F1636" s="65"/>
      <c r="G1636" s="119"/>
      <c r="H1636" s="190"/>
      <c r="I1636" s="354" t="str">
        <f t="shared" si="134"/>
        <v>x</v>
      </c>
      <c r="J1636" s="399"/>
      <c r="K1636" s="381"/>
      <c r="L1636" s="411" t="s">
        <v>2417</v>
      </c>
      <c r="M1636" s="68"/>
      <c r="N1636" s="550"/>
      <c r="O1636" s="550"/>
      <c r="P1636" s="359" t="str">
        <f t="shared" si="133"/>
        <v/>
      </c>
    </row>
    <row r="1637" spans="1:16" s="64" customFormat="1" ht="12.75" customHeight="1">
      <c r="A1637" s="106"/>
      <c r="B1637" s="65"/>
      <c r="C1637" s="66"/>
      <c r="D1637" s="66"/>
      <c r="E1637" s="44"/>
      <c r="F1637" s="65"/>
      <c r="G1637" s="119"/>
      <c r="H1637" s="190"/>
      <c r="I1637" s="354" t="str">
        <f t="shared" si="134"/>
        <v>x</v>
      </c>
      <c r="J1637" s="399"/>
      <c r="K1637" s="381"/>
      <c r="L1637" s="411" t="s">
        <v>2418</v>
      </c>
      <c r="M1637" s="68"/>
      <c r="N1637" s="550"/>
      <c r="O1637" s="550"/>
      <c r="P1637" s="359" t="str">
        <f t="shared" si="133"/>
        <v/>
      </c>
    </row>
    <row r="1638" spans="1:16" s="64" customFormat="1" ht="12.75" customHeight="1">
      <c r="A1638" s="106"/>
      <c r="B1638" s="65"/>
      <c r="C1638" s="66"/>
      <c r="D1638" s="66"/>
      <c r="E1638" s="44"/>
      <c r="F1638" s="65"/>
      <c r="G1638" s="119"/>
      <c r="H1638" s="190"/>
      <c r="I1638" s="354" t="str">
        <f t="shared" si="134"/>
        <v>x</v>
      </c>
      <c r="J1638" s="399"/>
      <c r="K1638" s="381"/>
      <c r="L1638" s="411" t="s">
        <v>2419</v>
      </c>
      <c r="M1638" s="68"/>
      <c r="N1638" s="550"/>
      <c r="O1638" s="550"/>
      <c r="P1638" s="359" t="str">
        <f t="shared" si="133"/>
        <v/>
      </c>
    </row>
    <row r="1639" spans="1:16" s="64" customFormat="1" ht="12.75" customHeight="1">
      <c r="A1639" s="106"/>
      <c r="B1639" s="65"/>
      <c r="C1639" s="66"/>
      <c r="D1639" s="66"/>
      <c r="E1639" s="44"/>
      <c r="F1639" s="65"/>
      <c r="G1639" s="119"/>
      <c r="H1639" s="190"/>
      <c r="I1639" s="354" t="str">
        <f t="shared" si="134"/>
        <v>x</v>
      </c>
      <c r="J1639" s="399"/>
      <c r="K1639" s="381"/>
      <c r="L1639" s="411" t="s">
        <v>2420</v>
      </c>
      <c r="M1639" s="68"/>
      <c r="N1639" s="550"/>
      <c r="O1639" s="550"/>
      <c r="P1639" s="359" t="str">
        <f t="shared" si="133"/>
        <v/>
      </c>
    </row>
    <row r="1640" spans="1:16" s="64" customFormat="1" ht="12.75" customHeight="1">
      <c r="A1640" s="106"/>
      <c r="B1640" s="65"/>
      <c r="C1640" s="66"/>
      <c r="D1640" s="66"/>
      <c r="E1640" s="44"/>
      <c r="F1640" s="65"/>
      <c r="G1640" s="119"/>
      <c r="H1640" s="190"/>
      <c r="I1640" s="354" t="str">
        <f t="shared" si="134"/>
        <v>x</v>
      </c>
      <c r="J1640" s="399"/>
      <c r="K1640" s="381"/>
      <c r="L1640" s="411" t="s">
        <v>2421</v>
      </c>
      <c r="M1640" s="68"/>
      <c r="N1640" s="550"/>
      <c r="O1640" s="550"/>
      <c r="P1640" s="359" t="str">
        <f t="shared" si="133"/>
        <v/>
      </c>
    </row>
    <row r="1641" spans="1:16" s="64" customFormat="1" ht="12.75" customHeight="1">
      <c r="A1641" s="106"/>
      <c r="B1641" s="65"/>
      <c r="C1641" s="66"/>
      <c r="D1641" s="66"/>
      <c r="E1641" s="44"/>
      <c r="F1641" s="65"/>
      <c r="G1641" s="119"/>
      <c r="H1641" s="190"/>
      <c r="I1641" s="354" t="str">
        <f t="shared" si="134"/>
        <v>x</v>
      </c>
      <c r="J1641" s="399"/>
      <c r="K1641" s="381"/>
      <c r="L1641" s="411" t="s">
        <v>2861</v>
      </c>
      <c r="M1641" s="68"/>
      <c r="N1641" s="550"/>
      <c r="O1641" s="550"/>
      <c r="P1641" s="359" t="str">
        <f t="shared" si="133"/>
        <v/>
      </c>
    </row>
    <row r="1642" spans="1:16" s="64" customFormat="1" ht="12.75" customHeight="1">
      <c r="A1642" s="106"/>
      <c r="B1642" s="65"/>
      <c r="C1642" s="66"/>
      <c r="D1642" s="66"/>
      <c r="E1642" s="44"/>
      <c r="F1642" s="65"/>
      <c r="G1642" s="119"/>
      <c r="H1642" s="190"/>
      <c r="I1642" s="354" t="str">
        <f t="shared" si="134"/>
        <v>x</v>
      </c>
      <c r="J1642" s="399"/>
      <c r="K1642" s="381"/>
      <c r="L1642" s="411" t="s">
        <v>2862</v>
      </c>
      <c r="M1642" s="68"/>
      <c r="N1642" s="550"/>
      <c r="O1642" s="550"/>
      <c r="P1642" s="359" t="str">
        <f t="shared" si="133"/>
        <v/>
      </c>
    </row>
    <row r="1643" spans="1:16" s="64" customFormat="1" ht="12.75" customHeight="1">
      <c r="A1643" s="106"/>
      <c r="B1643" s="65"/>
      <c r="C1643" s="66"/>
      <c r="D1643" s="66"/>
      <c r="E1643" s="44"/>
      <c r="F1643" s="65"/>
      <c r="G1643" s="119"/>
      <c r="H1643" s="190"/>
      <c r="I1643" s="45" t="s">
        <v>3286</v>
      </c>
      <c r="J1643" s="399"/>
      <c r="K1643" s="381"/>
      <c r="L1643" s="411"/>
      <c r="M1643" s="68"/>
      <c r="N1643" s="550"/>
      <c r="O1643" s="550"/>
      <c r="P1643" s="359" t="str">
        <f t="shared" si="133"/>
        <v/>
      </c>
    </row>
    <row r="1644" spans="1:16" s="64" customFormat="1" ht="12.75" customHeight="1">
      <c r="A1644" s="106"/>
      <c r="B1644" s="65"/>
      <c r="C1644" s="66"/>
      <c r="D1644" s="66"/>
      <c r="E1644" s="44"/>
      <c r="F1644" s="65"/>
      <c r="G1644" s="119"/>
      <c r="H1644" s="190"/>
      <c r="I1644" s="45"/>
      <c r="J1644" s="399"/>
      <c r="K1644" s="381"/>
      <c r="L1644" s="411"/>
      <c r="M1644" s="44"/>
      <c r="N1644" s="552"/>
      <c r="O1644" s="552"/>
      <c r="P1644" s="359"/>
    </row>
    <row r="1645" spans="1:16" s="64" customFormat="1" ht="12.75" customHeight="1">
      <c r="A1645" s="106"/>
      <c r="B1645" s="65"/>
      <c r="C1645" s="66"/>
      <c r="D1645" s="66"/>
      <c r="E1645" s="44"/>
      <c r="F1645" s="65"/>
      <c r="G1645" s="119"/>
      <c r="H1645" s="190"/>
      <c r="I1645" s="45" t="s">
        <v>6158</v>
      </c>
      <c r="J1645" s="399"/>
      <c r="K1645" s="381"/>
      <c r="L1645" s="411"/>
      <c r="M1645" s="44"/>
      <c r="N1645" s="552"/>
      <c r="O1645" s="552"/>
      <c r="P1645" s="359"/>
    </row>
    <row r="1646" spans="1:16" s="64" customFormat="1" ht="12.75" customHeight="1">
      <c r="A1646" s="66"/>
      <c r="B1646" s="65"/>
      <c r="C1646" s="66"/>
      <c r="D1646" s="66"/>
      <c r="E1646" s="44"/>
      <c r="F1646" s="65"/>
      <c r="G1646" s="119"/>
      <c r="H1646" s="321" t="s">
        <v>5944</v>
      </c>
      <c r="I1646" s="354"/>
      <c r="J1646" s="399" t="s">
        <v>6150</v>
      </c>
      <c r="K1646" s="381"/>
      <c r="L1646" s="391"/>
      <c r="M1646" s="44"/>
      <c r="N1646" s="550"/>
      <c r="O1646" s="550"/>
      <c r="P1646" s="359"/>
    </row>
    <row r="1647" spans="1:16" s="64" customFormat="1" ht="12.75" customHeight="1">
      <c r="A1647" s="106" t="str">
        <f ca="1">IF(B1647="","",MAX($A$3:INDIRECT(ADDRESS(ROW()-1,COLUMN(),1)))+1)</f>
        <v/>
      </c>
      <c r="B1647" s="65"/>
      <c r="C1647" s="66" t="str">
        <f ca="1">IF(B1647="",IF(D1647="","",MAX(INDIRECT(ADDRESS(2+MATCH(MAX($A$299:$A1521),$A$299:$A1521),COLUMN(),1)):INDIRECT(ADDRESS(ROW()-1,COLUMN(),1)))+1),1)</f>
        <v/>
      </c>
      <c r="D1647" s="66"/>
      <c r="E1647" s="44"/>
      <c r="F1647" s="65"/>
      <c r="G1647" s="119"/>
      <c r="H1647" s="190"/>
      <c r="I1647" s="45"/>
      <c r="J1647" s="399"/>
      <c r="K1647" s="381"/>
      <c r="L1647" s="411"/>
      <c r="M1647" s="68"/>
      <c r="N1647" s="551"/>
      <c r="O1647" s="551"/>
      <c r="P1647" s="359" t="str">
        <f t="shared" si="133"/>
        <v/>
      </c>
    </row>
    <row r="1648" spans="1:16" s="64" customFormat="1" ht="12.75" customHeight="1">
      <c r="A1648" s="106" t="str">
        <f ca="1">IF(B1648="","",MAX($A$3:INDIRECT(ADDRESS(ROW()-1,COLUMN(),1)))+1)</f>
        <v/>
      </c>
      <c r="B1648" s="65"/>
      <c r="C1648" s="66" t="str">
        <f ca="1">IF(B1648="",IF(D1648="","",MAX(INDIRECT(ADDRESS(2+MATCH(MAX($A$299:$A1647),$A$299:$A1647),COLUMN(),1)):INDIRECT(ADDRESS(ROW()-1,COLUMN(),1)))+1),1)</f>
        <v/>
      </c>
      <c r="D1648" s="66"/>
      <c r="E1648" s="48" t="s">
        <v>1040</v>
      </c>
      <c r="F1648" s="60" t="s">
        <v>1043</v>
      </c>
      <c r="G1648" s="130">
        <v>4</v>
      </c>
      <c r="H1648" s="299" t="s">
        <v>611</v>
      </c>
      <c r="I1648" s="49" t="s">
        <v>3479</v>
      </c>
      <c r="J1648" s="400"/>
      <c r="K1648" s="384"/>
      <c r="L1648" s="410"/>
      <c r="M1648" s="62"/>
      <c r="N1648" s="550"/>
      <c r="O1648" s="549"/>
      <c r="P1648" s="358" t="str">
        <f t="shared" si="133"/>
        <v/>
      </c>
    </row>
    <row r="1649" spans="1:16" s="64" customFormat="1" ht="12.75" customHeight="1">
      <c r="A1649" s="106"/>
      <c r="B1649" s="65"/>
      <c r="C1649" s="66"/>
      <c r="D1649" s="66"/>
      <c r="E1649" s="44"/>
      <c r="F1649" s="65"/>
      <c r="G1649" s="119"/>
      <c r="H1649" s="190"/>
      <c r="I1649" s="354" t="s">
        <v>4500</v>
      </c>
      <c r="J1649" s="399"/>
      <c r="K1649" s="381"/>
      <c r="L1649" s="411"/>
      <c r="M1649" s="68"/>
      <c r="N1649" s="550"/>
      <c r="O1649" s="550"/>
      <c r="P1649" s="359" t="str">
        <f t="shared" ref="P1649" si="135">IF(N1649="","",IF(O1649="","",IF(O1649=N1649,$Q$1,O1649-N1649)))</f>
        <v/>
      </c>
    </row>
    <row r="1650" spans="1:16" s="64" customFormat="1" ht="12.75" customHeight="1">
      <c r="A1650" s="106"/>
      <c r="B1650" s="65"/>
      <c r="C1650" s="66"/>
      <c r="D1650" s="66"/>
      <c r="E1650" s="44"/>
      <c r="F1650" s="65"/>
      <c r="G1650" s="119"/>
      <c r="H1650" s="190" t="s">
        <v>3125</v>
      </c>
      <c r="J1650" s="399" t="s">
        <v>3081</v>
      </c>
      <c r="K1650" s="381"/>
      <c r="L1650" s="411"/>
      <c r="M1650" s="68"/>
      <c r="N1650" s="550"/>
      <c r="O1650" s="550"/>
      <c r="P1650" s="359" t="str">
        <f t="shared" si="133"/>
        <v/>
      </c>
    </row>
    <row r="1651" spans="1:16" s="64" customFormat="1" ht="12.75" customHeight="1">
      <c r="A1651" s="106"/>
      <c r="B1651" s="65"/>
      <c r="C1651" s="66"/>
      <c r="D1651" s="66"/>
      <c r="E1651" s="44"/>
      <c r="F1651" s="65"/>
      <c r="G1651" s="119"/>
      <c r="H1651" s="190"/>
      <c r="I1651" s="354" t="str">
        <f t="shared" ref="I1651:I1652" si="136">IF((K1651=L1651)=TRUE,"○","x")</f>
        <v>x</v>
      </c>
      <c r="J1651" s="399"/>
      <c r="K1651" s="381"/>
      <c r="L1651" s="411" t="s">
        <v>2946</v>
      </c>
      <c r="M1651" s="68"/>
      <c r="N1651" s="550"/>
      <c r="O1651" s="550"/>
      <c r="P1651" s="359" t="str">
        <f t="shared" si="133"/>
        <v/>
      </c>
    </row>
    <row r="1652" spans="1:16" s="64" customFormat="1" ht="12.75" customHeight="1">
      <c r="A1652" s="106"/>
      <c r="B1652" s="65"/>
      <c r="C1652" s="66"/>
      <c r="D1652" s="66"/>
      <c r="E1652" s="44"/>
      <c r="F1652" s="65"/>
      <c r="G1652" s="119"/>
      <c r="H1652" s="190"/>
      <c r="I1652" s="354" t="str">
        <f t="shared" si="136"/>
        <v>x</v>
      </c>
      <c r="J1652" s="399"/>
      <c r="K1652" s="381"/>
      <c r="L1652" s="411" t="s">
        <v>1655</v>
      </c>
      <c r="M1652" s="68"/>
      <c r="N1652" s="550"/>
      <c r="O1652" s="550"/>
      <c r="P1652" s="359" t="str">
        <f t="shared" si="133"/>
        <v/>
      </c>
    </row>
    <row r="1653" spans="1:16" s="64" customFormat="1" ht="12.75" customHeight="1">
      <c r="A1653" s="106"/>
      <c r="B1653" s="65"/>
      <c r="C1653" s="66"/>
      <c r="D1653" s="66"/>
      <c r="E1653" s="44"/>
      <c r="F1653" s="65"/>
      <c r="G1653" s="119"/>
      <c r="H1653" s="190"/>
      <c r="I1653" s="354" t="s">
        <v>3344</v>
      </c>
      <c r="J1653" s="399"/>
      <c r="K1653" s="381"/>
      <c r="L1653" s="411"/>
      <c r="M1653" s="68"/>
      <c r="N1653" s="550"/>
      <c r="O1653" s="550"/>
      <c r="P1653" s="359" t="str">
        <f t="shared" si="133"/>
        <v/>
      </c>
    </row>
    <row r="1654" spans="1:16" s="64" customFormat="1" ht="12.75" customHeight="1">
      <c r="A1654" s="106"/>
      <c r="B1654" s="65"/>
      <c r="C1654" s="66"/>
      <c r="D1654" s="66"/>
      <c r="E1654" s="44"/>
      <c r="F1654" s="65"/>
      <c r="G1654" s="119"/>
      <c r="H1654" s="190"/>
      <c r="I1654" s="45"/>
      <c r="J1654" s="399"/>
      <c r="K1654" s="381"/>
      <c r="L1654" s="411"/>
      <c r="M1654" s="68"/>
      <c r="N1654" s="550"/>
      <c r="O1654" s="550"/>
      <c r="P1654" s="359" t="str">
        <f t="shared" si="133"/>
        <v/>
      </c>
    </row>
    <row r="1655" spans="1:16" s="64" customFormat="1" ht="12.75" customHeight="1">
      <c r="A1655" s="106" t="str">
        <f ca="1">IF(B1655="","",MAX($A$3:INDIRECT(ADDRESS(ROW()-1,COLUMN(),1)))+1)</f>
        <v/>
      </c>
      <c r="B1655" s="65"/>
      <c r="C1655" s="66" t="str">
        <f ca="1">IF(B1655="",IF(D1655="","",MAX(INDIRECT(ADDRESS(2+MATCH(MAX($A$299:$A1647),$A$299:$A1647),COLUMN(),1)):INDIRECT(ADDRESS(ROW()-1,COLUMN(),1)))+1),1)</f>
        <v/>
      </c>
      <c r="D1655" s="66"/>
      <c r="E1655" s="44"/>
      <c r="F1655" s="65"/>
      <c r="G1655" s="119"/>
      <c r="H1655" s="190" t="s">
        <v>0</v>
      </c>
      <c r="J1655" s="399" t="s">
        <v>6172</v>
      </c>
      <c r="K1655" s="381"/>
      <c r="L1655" s="411"/>
      <c r="M1655" s="68"/>
      <c r="N1655" s="550"/>
      <c r="O1655" s="550"/>
      <c r="P1655" s="359" t="str">
        <f t="shared" ref="P1655" si="137">IF(N1655="","",IF(O1655="","",IF(O1655=N1655,$Q$1,O1655-N1655)))</f>
        <v/>
      </c>
    </row>
    <row r="1656" spans="1:16" s="64" customFormat="1" ht="12.75" customHeight="1">
      <c r="A1656" s="106" t="str">
        <f ca="1">IF(B1656="","",MAX($A$3:INDIRECT(ADDRESS(ROW()-1,COLUMN(),1)))+1)</f>
        <v/>
      </c>
      <c r="B1656" s="65"/>
      <c r="C1656" s="66" t="str">
        <f ca="1">IF(B1656="",IF(D1656="","",MAX(INDIRECT(ADDRESS(2+MATCH(MAX($A$299:$A1648),$A$299:$A1648),COLUMN(),1)):INDIRECT(ADDRESS(ROW()-1,COLUMN(),1)))+1),1)</f>
        <v/>
      </c>
      <c r="D1656" s="66"/>
      <c r="E1656" s="44"/>
      <c r="F1656" s="65"/>
      <c r="G1656" s="119"/>
      <c r="H1656" s="190" t="s">
        <v>0</v>
      </c>
      <c r="J1656" s="399" t="s">
        <v>1596</v>
      </c>
      <c r="K1656" s="381"/>
      <c r="L1656" s="411"/>
      <c r="M1656" s="68"/>
      <c r="N1656" s="550"/>
      <c r="O1656" s="550"/>
      <c r="P1656" s="359" t="str">
        <f t="shared" si="133"/>
        <v/>
      </c>
    </row>
    <row r="1657" spans="1:16" s="64" customFormat="1" ht="12.75" customHeight="1">
      <c r="A1657" s="106"/>
      <c r="B1657" s="65"/>
      <c r="C1657" s="66"/>
      <c r="D1657" s="66"/>
      <c r="E1657" s="44"/>
      <c r="F1657" s="65"/>
      <c r="G1657" s="119"/>
      <c r="H1657" s="190"/>
      <c r="I1657" s="354" t="str">
        <f t="shared" ref="I1657" si="138">IF((K1657=L1657)=TRUE,"○","x")</f>
        <v>x</v>
      </c>
      <c r="J1657" s="399"/>
      <c r="K1657" s="381"/>
      <c r="L1657" s="411" t="s">
        <v>2985</v>
      </c>
      <c r="M1657" s="68"/>
      <c r="N1657" s="550"/>
      <c r="O1657" s="550"/>
      <c r="P1657" s="359" t="str">
        <f t="shared" si="133"/>
        <v/>
      </c>
    </row>
    <row r="1658" spans="1:16" s="64" customFormat="1" ht="12.75" customHeight="1">
      <c r="A1658" s="66"/>
      <c r="B1658" s="65"/>
      <c r="C1658" s="66"/>
      <c r="D1658" s="66"/>
      <c r="E1658" s="44"/>
      <c r="F1658" s="65"/>
      <c r="G1658" s="119"/>
      <c r="H1658" s="190"/>
      <c r="I1658" s="45" t="s">
        <v>4502</v>
      </c>
      <c r="J1658" s="399"/>
      <c r="K1658" s="381"/>
      <c r="L1658" s="411"/>
      <c r="M1658" s="68"/>
      <c r="N1658" s="550"/>
      <c r="O1658" s="550"/>
      <c r="P1658" s="359" t="str">
        <f t="shared" si="133"/>
        <v/>
      </c>
    </row>
    <row r="1659" spans="1:16" s="64" customFormat="1" ht="12.75" customHeight="1">
      <c r="A1659" s="106"/>
      <c r="B1659" s="65"/>
      <c r="C1659" s="66"/>
      <c r="D1659" s="66"/>
      <c r="E1659" s="44"/>
      <c r="F1659" s="65"/>
      <c r="G1659" s="119"/>
      <c r="H1659" s="190"/>
      <c r="I1659" s="354"/>
      <c r="J1659" s="399"/>
      <c r="K1659" s="381"/>
      <c r="L1659" s="411"/>
      <c r="M1659" s="68"/>
      <c r="N1659" s="550"/>
      <c r="O1659" s="550"/>
      <c r="P1659" s="359" t="str">
        <f t="shared" si="133"/>
        <v/>
      </c>
    </row>
    <row r="1660" spans="1:16" s="64" customFormat="1" ht="12.75" customHeight="1">
      <c r="A1660" s="106" t="str">
        <f ca="1">IF(B1660="","",MAX($A$3:INDIRECT(ADDRESS(ROW()-1,COLUMN(),1)))+1)</f>
        <v/>
      </c>
      <c r="B1660" s="65"/>
      <c r="C1660" s="66" t="str">
        <f ca="1">IF(B1660="",IF(D1660="","",MAX(INDIRECT(ADDRESS(2+MATCH(MAX($A$299:$A1656),$A$299:$A1656),COLUMN(),1)):INDIRECT(ADDRESS(ROW()-1,COLUMN(),1)))+1),1)</f>
        <v/>
      </c>
      <c r="D1660" s="66"/>
      <c r="E1660" s="44"/>
      <c r="F1660" s="65"/>
      <c r="G1660" s="119"/>
      <c r="H1660" s="190" t="s">
        <v>0</v>
      </c>
      <c r="J1660" s="399" t="s">
        <v>177</v>
      </c>
      <c r="K1660" s="381"/>
      <c r="L1660" s="411"/>
      <c r="M1660" s="68"/>
      <c r="N1660" s="550"/>
      <c r="O1660" s="550"/>
      <c r="P1660" s="359" t="str">
        <f t="shared" si="133"/>
        <v/>
      </c>
    </row>
    <row r="1661" spans="1:16" s="64" customFormat="1" ht="12.75" customHeight="1">
      <c r="A1661" s="106" t="str">
        <f ca="1">IF(B1661="","",MAX($A$3:INDIRECT(ADDRESS(ROW()-1,COLUMN(),1)))+1)</f>
        <v/>
      </c>
      <c r="B1661" s="65"/>
      <c r="C1661" s="66" t="str">
        <f ca="1">IF(B1661="",IF(D1661="","",MAX(INDIRECT(ADDRESS(2+MATCH(MAX($A$299:$A1660),$A$299:$A1660),COLUMN(),1)):INDIRECT(ADDRESS(ROW()-1,COLUMN(),1)))+1),1)</f>
        <v/>
      </c>
      <c r="D1661" s="66"/>
      <c r="E1661" s="44"/>
      <c r="F1661" s="65"/>
      <c r="G1661" s="119"/>
      <c r="H1661" s="297"/>
      <c r="I1661" s="45"/>
      <c r="J1661" s="399"/>
      <c r="K1661" s="381" t="s">
        <v>3512</v>
      </c>
      <c r="L1661" s="411" t="s">
        <v>3512</v>
      </c>
      <c r="M1661" s="68"/>
      <c r="N1661" s="550"/>
      <c r="O1661" s="550"/>
      <c r="P1661" s="359" t="str">
        <f t="shared" si="133"/>
        <v/>
      </c>
    </row>
    <row r="1662" spans="1:16" s="64" customFormat="1" ht="12.75" customHeight="1">
      <c r="A1662" s="106" t="str">
        <f ca="1">IF(B1662="","",MAX($A$3:INDIRECT(ADDRESS(ROW()-1,COLUMN(),1)))+1)</f>
        <v/>
      </c>
      <c r="B1662" s="65"/>
      <c r="C1662" s="66" t="str">
        <f ca="1">IF(B1662="",IF(D1662="","",MAX(INDIRECT(ADDRESS(2+MATCH(MAX($A$489:$A1661),$A$489:$A1661),COLUMN(),1)):INDIRECT(ADDRESS(ROW()-1,COLUMN(),1)))+1),1)</f>
        <v/>
      </c>
      <c r="D1662" s="66"/>
      <c r="E1662" s="44"/>
      <c r="F1662" s="65"/>
      <c r="G1662" s="119"/>
      <c r="H1662" s="190"/>
      <c r="I1662" s="45"/>
      <c r="J1662" s="399" t="s">
        <v>3369</v>
      </c>
      <c r="K1662" s="381"/>
      <c r="L1662" s="411"/>
      <c r="M1662" s="68"/>
      <c r="N1662" s="550"/>
      <c r="O1662" s="550"/>
      <c r="P1662" s="359" t="str">
        <f t="shared" si="133"/>
        <v/>
      </c>
    </row>
    <row r="1663" spans="1:16" s="64" customFormat="1" ht="12.75" customHeight="1">
      <c r="A1663" s="106" t="str">
        <f ca="1">IF(B1663="","",MAX($A$3:INDIRECT(ADDRESS(ROW()-1,COLUMN(),1)))+1)</f>
        <v/>
      </c>
      <c r="B1663" s="65"/>
      <c r="C1663" s="66" t="str">
        <f ca="1">IF(B1663="",IF(D1663="","",MAX(INDIRECT(ADDRESS(2+MATCH(MAX($A$489:$A1662),$A$489:$A1662),COLUMN(),1)):INDIRECT(ADDRESS(ROW()-1,COLUMN(),1)))+1),1)</f>
        <v/>
      </c>
      <c r="D1663" s="66"/>
      <c r="E1663" s="44"/>
      <c r="F1663" s="65"/>
      <c r="G1663" s="119"/>
      <c r="H1663" s="190"/>
      <c r="I1663" s="45"/>
      <c r="J1663" s="399"/>
      <c r="K1663" s="381"/>
      <c r="L1663" s="411" t="s">
        <v>6173</v>
      </c>
      <c r="M1663" s="68"/>
      <c r="N1663" s="550"/>
      <c r="O1663" s="550"/>
      <c r="P1663" s="359" t="str">
        <f t="shared" si="133"/>
        <v/>
      </c>
    </row>
    <row r="1664" spans="1:16" s="64" customFormat="1" ht="12.75" customHeight="1">
      <c r="A1664" s="106"/>
      <c r="B1664" s="65"/>
      <c r="C1664" s="66"/>
      <c r="D1664" s="66"/>
      <c r="E1664" s="44"/>
      <c r="F1664" s="65"/>
      <c r="G1664" s="119"/>
      <c r="H1664" s="190"/>
      <c r="I1664" s="45"/>
      <c r="J1664" s="399"/>
      <c r="K1664" s="381"/>
      <c r="L1664" s="411"/>
      <c r="M1664" s="68"/>
      <c r="N1664" s="550"/>
      <c r="O1664" s="550"/>
      <c r="P1664" s="359" t="str">
        <f t="shared" si="133"/>
        <v/>
      </c>
    </row>
    <row r="1665" spans="1:16" s="64" customFormat="1" ht="12.75" customHeight="1">
      <c r="A1665" s="106"/>
      <c r="B1665" s="65"/>
      <c r="C1665" s="66"/>
      <c r="D1665" s="66"/>
      <c r="E1665" s="44"/>
      <c r="F1665" s="65"/>
      <c r="G1665" s="119"/>
      <c r="H1665" s="190"/>
      <c r="I1665" s="45"/>
      <c r="J1665" s="399"/>
      <c r="K1665" s="381"/>
      <c r="L1665" s="411" t="s">
        <v>2546</v>
      </c>
      <c r="M1665" s="68"/>
      <c r="N1665" s="550"/>
      <c r="O1665" s="550"/>
      <c r="P1665" s="359" t="str">
        <f t="shared" si="133"/>
        <v/>
      </c>
    </row>
    <row r="1666" spans="1:16" s="64" customFormat="1" ht="12.75" customHeight="1">
      <c r="A1666" s="106"/>
      <c r="B1666" s="65"/>
      <c r="C1666" s="66"/>
      <c r="D1666" s="66"/>
      <c r="E1666" s="44"/>
      <c r="F1666" s="65"/>
      <c r="G1666" s="119"/>
      <c r="H1666" s="190"/>
      <c r="I1666" s="45"/>
      <c r="J1666" s="399"/>
      <c r="K1666" s="381"/>
      <c r="L1666" s="411"/>
      <c r="M1666" s="68"/>
      <c r="N1666" s="550"/>
      <c r="O1666" s="550"/>
      <c r="P1666" s="359" t="str">
        <f t="shared" si="133"/>
        <v/>
      </c>
    </row>
    <row r="1667" spans="1:16" s="64" customFormat="1" ht="12.75" customHeight="1">
      <c r="A1667" s="106"/>
      <c r="B1667" s="65"/>
      <c r="C1667" s="66"/>
      <c r="D1667" s="66"/>
      <c r="E1667" s="44"/>
      <c r="F1667" s="65"/>
      <c r="G1667" s="119"/>
      <c r="H1667" s="190"/>
      <c r="I1667" s="45"/>
      <c r="J1667" s="399"/>
      <c r="K1667" s="381"/>
      <c r="L1667" s="411" t="s">
        <v>1968</v>
      </c>
      <c r="M1667" s="68"/>
      <c r="N1667" s="550"/>
      <c r="O1667" s="550"/>
      <c r="P1667" s="359" t="str">
        <f t="shared" si="133"/>
        <v/>
      </c>
    </row>
    <row r="1668" spans="1:16" s="64" customFormat="1" ht="12.75" customHeight="1">
      <c r="A1668" s="106"/>
      <c r="B1668" s="65"/>
      <c r="C1668" s="66"/>
      <c r="D1668" s="66"/>
      <c r="E1668" s="44"/>
      <c r="F1668" s="65"/>
      <c r="G1668" s="119"/>
      <c r="H1668" s="190"/>
      <c r="I1668" s="354" t="str">
        <f t="shared" ref="I1668" si="139">IF((K1668=L1668)=TRUE,"○","x")</f>
        <v>x</v>
      </c>
      <c r="J1668" s="399"/>
      <c r="K1668" s="381"/>
      <c r="L1668" s="411" t="s">
        <v>2547</v>
      </c>
      <c r="M1668" s="68"/>
      <c r="N1668" s="550"/>
      <c r="O1668" s="550"/>
      <c r="P1668" s="359" t="str">
        <f t="shared" si="133"/>
        <v/>
      </c>
    </row>
    <row r="1669" spans="1:16" s="64" customFormat="1" ht="12.75" customHeight="1">
      <c r="A1669" s="106"/>
      <c r="B1669" s="65"/>
      <c r="C1669" s="66"/>
      <c r="D1669" s="66"/>
      <c r="E1669" s="44"/>
      <c r="F1669" s="65"/>
      <c r="G1669" s="119"/>
      <c r="H1669" s="190"/>
      <c r="I1669" s="45"/>
      <c r="J1669" s="399"/>
      <c r="K1669" s="381"/>
      <c r="L1669" s="411" t="s">
        <v>2548</v>
      </c>
      <c r="M1669" s="68"/>
      <c r="N1669" s="550"/>
      <c r="O1669" s="550"/>
      <c r="P1669" s="359" t="str">
        <f t="shared" si="133"/>
        <v/>
      </c>
    </row>
    <row r="1670" spans="1:16" s="64" customFormat="1" ht="12.75" customHeight="1">
      <c r="A1670" s="106"/>
      <c r="B1670" s="65"/>
      <c r="C1670" s="66"/>
      <c r="D1670" s="66"/>
      <c r="E1670" s="44"/>
      <c r="F1670" s="65"/>
      <c r="G1670" s="119"/>
      <c r="H1670" s="190"/>
      <c r="I1670" s="45"/>
      <c r="J1670" s="399"/>
      <c r="K1670" s="381"/>
      <c r="L1670" s="411"/>
      <c r="M1670" s="68"/>
      <c r="N1670" s="550"/>
      <c r="O1670" s="550"/>
      <c r="P1670" s="359" t="str">
        <f t="shared" si="133"/>
        <v/>
      </c>
    </row>
    <row r="1671" spans="1:16" s="64" customFormat="1" ht="12.75" customHeight="1">
      <c r="A1671" s="106"/>
      <c r="B1671" s="65"/>
      <c r="C1671" s="66"/>
      <c r="D1671" s="66"/>
      <c r="E1671" s="44"/>
      <c r="F1671" s="65"/>
      <c r="G1671" s="119"/>
      <c r="H1671" s="190"/>
      <c r="I1671" s="354" t="str">
        <f t="shared" ref="I1671" si="140">IF((K1671=L1671)=TRUE,"○","x")</f>
        <v>x</v>
      </c>
      <c r="J1671" s="399"/>
      <c r="K1671" s="381"/>
      <c r="L1671" s="411" t="s">
        <v>3021</v>
      </c>
      <c r="M1671" s="68"/>
      <c r="N1671" s="550"/>
      <c r="O1671" s="550"/>
      <c r="P1671" s="359" t="str">
        <f t="shared" ref="P1671:P1735" si="141">IF(N1671="","",IF(O1671="","",IF(O1671=N1671,$Q$1,O1671-N1671)))</f>
        <v/>
      </c>
    </row>
    <row r="1672" spans="1:16" s="64" customFormat="1" ht="12.75" customHeight="1">
      <c r="A1672" s="106"/>
      <c r="B1672" s="65"/>
      <c r="C1672" s="66"/>
      <c r="D1672" s="66"/>
      <c r="E1672" s="44"/>
      <c r="F1672" s="65"/>
      <c r="G1672" s="119"/>
      <c r="H1672" s="190"/>
      <c r="I1672" s="45"/>
      <c r="J1672" s="399"/>
      <c r="K1672" s="381"/>
      <c r="L1672" s="411"/>
      <c r="M1672" s="68"/>
      <c r="N1672" s="550"/>
      <c r="O1672" s="550"/>
      <c r="P1672" s="359" t="str">
        <f t="shared" si="141"/>
        <v/>
      </c>
    </row>
    <row r="1673" spans="1:16" s="64" customFormat="1" ht="12.75" customHeight="1">
      <c r="A1673" s="106"/>
      <c r="B1673" s="65"/>
      <c r="C1673" s="66"/>
      <c r="D1673" s="66"/>
      <c r="E1673" s="44"/>
      <c r="F1673" s="65"/>
      <c r="G1673" s="119"/>
      <c r="H1673" s="190"/>
      <c r="I1673" s="45"/>
      <c r="J1673" s="399"/>
      <c r="K1673" s="381"/>
      <c r="L1673" s="411" t="s">
        <v>1972</v>
      </c>
      <c r="M1673" s="68"/>
      <c r="N1673" s="550"/>
      <c r="O1673" s="550"/>
      <c r="P1673" s="359" t="str">
        <f t="shared" si="141"/>
        <v/>
      </c>
    </row>
    <row r="1674" spans="1:16" s="64" customFormat="1" ht="12.75" customHeight="1">
      <c r="A1674" s="106"/>
      <c r="B1674" s="65"/>
      <c r="C1674" s="66"/>
      <c r="D1674" s="66"/>
      <c r="E1674" s="44"/>
      <c r="F1674" s="65"/>
      <c r="G1674" s="119"/>
      <c r="H1674" s="190"/>
      <c r="I1674" s="45"/>
      <c r="J1674" s="399"/>
      <c r="K1674" s="381"/>
      <c r="L1674" s="411"/>
      <c r="M1674" s="68"/>
      <c r="N1674" s="550"/>
      <c r="O1674" s="550"/>
      <c r="P1674" s="359" t="str">
        <f t="shared" si="141"/>
        <v/>
      </c>
    </row>
    <row r="1675" spans="1:16" s="64" customFormat="1" ht="12.75" customHeight="1">
      <c r="A1675" s="106"/>
      <c r="B1675" s="65"/>
      <c r="C1675" s="66"/>
      <c r="D1675" s="66"/>
      <c r="E1675" s="44"/>
      <c r="F1675" s="65"/>
      <c r="G1675" s="119"/>
      <c r="H1675" s="190"/>
      <c r="I1675" s="45"/>
      <c r="J1675" s="399"/>
      <c r="K1675" s="381"/>
      <c r="L1675" s="411" t="s">
        <v>1973</v>
      </c>
      <c r="M1675" s="68"/>
      <c r="N1675" s="550"/>
      <c r="O1675" s="550"/>
      <c r="P1675" s="359" t="str">
        <f t="shared" si="141"/>
        <v/>
      </c>
    </row>
    <row r="1676" spans="1:16" s="64" customFormat="1" ht="12.75" customHeight="1">
      <c r="A1676" s="106"/>
      <c r="B1676" s="65"/>
      <c r="C1676" s="66"/>
      <c r="D1676" s="66"/>
      <c r="E1676" s="44"/>
      <c r="F1676" s="65"/>
      <c r="G1676" s="119"/>
      <c r="H1676" s="190"/>
      <c r="I1676" s="45"/>
      <c r="J1676" s="399"/>
      <c r="K1676" s="381"/>
      <c r="L1676" s="411"/>
      <c r="M1676" s="68"/>
      <c r="N1676" s="550"/>
      <c r="O1676" s="550"/>
      <c r="P1676" s="359" t="str">
        <f t="shared" si="141"/>
        <v/>
      </c>
    </row>
    <row r="1677" spans="1:16" s="64" customFormat="1" ht="12.75" customHeight="1">
      <c r="A1677" s="106"/>
      <c r="B1677" s="65"/>
      <c r="C1677" s="66"/>
      <c r="D1677" s="66"/>
      <c r="E1677" s="44"/>
      <c r="F1677" s="65"/>
      <c r="G1677" s="119"/>
      <c r="H1677" s="190"/>
      <c r="I1677" s="45"/>
      <c r="J1677" s="399"/>
      <c r="K1677" s="381"/>
      <c r="L1677" s="411" t="s">
        <v>1974</v>
      </c>
      <c r="M1677" s="68"/>
      <c r="N1677" s="550"/>
      <c r="O1677" s="550"/>
      <c r="P1677" s="359" t="str">
        <f t="shared" si="141"/>
        <v/>
      </c>
    </row>
    <row r="1678" spans="1:16" s="64" customFormat="1" ht="12.75" customHeight="1">
      <c r="A1678" s="106"/>
      <c r="B1678" s="65"/>
      <c r="C1678" s="66"/>
      <c r="D1678" s="66"/>
      <c r="E1678" s="44"/>
      <c r="F1678" s="65"/>
      <c r="G1678" s="119"/>
      <c r="H1678" s="190"/>
      <c r="I1678" s="45"/>
      <c r="J1678" s="399"/>
      <c r="K1678" s="381"/>
      <c r="L1678" s="411"/>
      <c r="M1678" s="68"/>
      <c r="N1678" s="550"/>
      <c r="O1678" s="550"/>
      <c r="P1678" s="359" t="str">
        <f t="shared" si="141"/>
        <v/>
      </c>
    </row>
    <row r="1679" spans="1:16" s="64" customFormat="1" ht="12.75" customHeight="1">
      <c r="A1679" s="106"/>
      <c r="B1679" s="65"/>
      <c r="C1679" s="66"/>
      <c r="D1679" s="66"/>
      <c r="E1679" s="44"/>
      <c r="F1679" s="65"/>
      <c r="G1679" s="119"/>
      <c r="H1679" s="190"/>
      <c r="I1679" s="354" t="str">
        <f t="shared" ref="I1679:I1715" si="142">IF((K1679=L1679)=TRUE,"○","x")</f>
        <v>x</v>
      </c>
      <c r="J1679" s="399"/>
      <c r="K1679" s="381"/>
      <c r="L1679" s="411" t="s">
        <v>2550</v>
      </c>
      <c r="M1679" s="68"/>
      <c r="N1679" s="550"/>
      <c r="O1679" s="550"/>
      <c r="P1679" s="359" t="str">
        <f t="shared" si="141"/>
        <v/>
      </c>
    </row>
    <row r="1680" spans="1:16" s="64" customFormat="1" ht="12.75" customHeight="1">
      <c r="A1680" s="106"/>
      <c r="B1680" s="65"/>
      <c r="C1680" s="66"/>
      <c r="D1680" s="66"/>
      <c r="E1680" s="44"/>
      <c r="F1680" s="65"/>
      <c r="G1680" s="119"/>
      <c r="H1680" s="190"/>
      <c r="I1680" s="354" t="str">
        <f t="shared" si="142"/>
        <v>x</v>
      </c>
      <c r="J1680" s="399"/>
      <c r="K1680" s="381"/>
      <c r="L1680" s="411" t="s">
        <v>2551</v>
      </c>
      <c r="M1680" s="68"/>
      <c r="N1680" s="550"/>
      <c r="O1680" s="550"/>
      <c r="P1680" s="359" t="str">
        <f t="shared" si="141"/>
        <v/>
      </c>
    </row>
    <row r="1681" spans="1:16" s="64" customFormat="1" ht="12.75" customHeight="1">
      <c r="A1681" s="106"/>
      <c r="B1681" s="65"/>
      <c r="C1681" s="66"/>
      <c r="D1681" s="66"/>
      <c r="E1681" s="44"/>
      <c r="F1681" s="65"/>
      <c r="G1681" s="119"/>
      <c r="H1681" s="190"/>
      <c r="I1681" s="354" t="str">
        <f t="shared" si="142"/>
        <v>x</v>
      </c>
      <c r="J1681" s="399"/>
      <c r="K1681" s="381"/>
      <c r="L1681" s="411" t="s">
        <v>2552</v>
      </c>
      <c r="M1681" s="68"/>
      <c r="N1681" s="550"/>
      <c r="O1681" s="550"/>
      <c r="P1681" s="359" t="str">
        <f t="shared" si="141"/>
        <v/>
      </c>
    </row>
    <row r="1682" spans="1:16" s="64" customFormat="1" ht="12.75" customHeight="1">
      <c r="A1682" s="106"/>
      <c r="B1682" s="65"/>
      <c r="C1682" s="66"/>
      <c r="D1682" s="66"/>
      <c r="E1682" s="44"/>
      <c r="F1682" s="65"/>
      <c r="G1682" s="119"/>
      <c r="H1682" s="190"/>
      <c r="I1682" s="354" t="str">
        <f t="shared" si="142"/>
        <v>x</v>
      </c>
      <c r="J1682" s="399"/>
      <c r="K1682" s="381"/>
      <c r="L1682" s="411" t="s">
        <v>2553</v>
      </c>
      <c r="M1682" s="68"/>
      <c r="N1682" s="550"/>
      <c r="O1682" s="550"/>
      <c r="P1682" s="359" t="str">
        <f t="shared" si="141"/>
        <v/>
      </c>
    </row>
    <row r="1683" spans="1:16" s="64" customFormat="1" ht="12.75" customHeight="1">
      <c r="A1683" s="106"/>
      <c r="B1683" s="65"/>
      <c r="C1683" s="66"/>
      <c r="D1683" s="66"/>
      <c r="E1683" s="44"/>
      <c r="F1683" s="65"/>
      <c r="G1683" s="119"/>
      <c r="H1683" s="190"/>
      <c r="I1683" s="354" t="str">
        <f t="shared" si="142"/>
        <v>x</v>
      </c>
      <c r="J1683" s="399"/>
      <c r="K1683" s="381"/>
      <c r="L1683" s="411" t="s">
        <v>2554</v>
      </c>
      <c r="M1683" s="68"/>
      <c r="N1683" s="550"/>
      <c r="O1683" s="550"/>
      <c r="P1683" s="359" t="str">
        <f t="shared" si="141"/>
        <v/>
      </c>
    </row>
    <row r="1684" spans="1:16" s="64" customFormat="1" ht="12.75" customHeight="1">
      <c r="A1684" s="106"/>
      <c r="B1684" s="65"/>
      <c r="C1684" s="66"/>
      <c r="D1684" s="66"/>
      <c r="E1684" s="44"/>
      <c r="F1684" s="65"/>
      <c r="G1684" s="119"/>
      <c r="H1684" s="190"/>
      <c r="I1684" s="354" t="str">
        <f t="shared" si="142"/>
        <v>x</v>
      </c>
      <c r="J1684" s="399"/>
      <c r="K1684" s="381"/>
      <c r="L1684" s="411" t="s">
        <v>2555</v>
      </c>
      <c r="M1684" s="68"/>
      <c r="N1684" s="550"/>
      <c r="O1684" s="550"/>
      <c r="P1684" s="359" t="str">
        <f t="shared" si="141"/>
        <v/>
      </c>
    </row>
    <row r="1685" spans="1:16" s="64" customFormat="1" ht="12.75" customHeight="1">
      <c r="A1685" s="106"/>
      <c r="B1685" s="65"/>
      <c r="C1685" s="66"/>
      <c r="D1685" s="66"/>
      <c r="E1685" s="44"/>
      <c r="F1685" s="65"/>
      <c r="G1685" s="119"/>
      <c r="H1685" s="190"/>
      <c r="I1685" s="354" t="str">
        <f t="shared" si="142"/>
        <v>x</v>
      </c>
      <c r="J1685" s="399"/>
      <c r="K1685" s="381"/>
      <c r="L1685" s="411" t="s">
        <v>2556</v>
      </c>
      <c r="M1685" s="68"/>
      <c r="N1685" s="550"/>
      <c r="O1685" s="550"/>
      <c r="P1685" s="359" t="str">
        <f t="shared" si="141"/>
        <v/>
      </c>
    </row>
    <row r="1686" spans="1:16" s="64" customFormat="1" ht="12.75" customHeight="1">
      <c r="A1686" s="106"/>
      <c r="B1686" s="65"/>
      <c r="C1686" s="66"/>
      <c r="D1686" s="66"/>
      <c r="E1686" s="44"/>
      <c r="F1686" s="65"/>
      <c r="G1686" s="119"/>
      <c r="H1686" s="190"/>
      <c r="I1686" s="354" t="str">
        <f t="shared" si="142"/>
        <v>x</v>
      </c>
      <c r="J1686" s="399"/>
      <c r="K1686" s="381"/>
      <c r="L1686" s="411" t="s">
        <v>2557</v>
      </c>
      <c r="M1686" s="68"/>
      <c r="N1686" s="550"/>
      <c r="O1686" s="550"/>
      <c r="P1686" s="359" t="str">
        <f t="shared" si="141"/>
        <v/>
      </c>
    </row>
    <row r="1687" spans="1:16" s="64" customFormat="1" ht="12.75" customHeight="1">
      <c r="A1687" s="106"/>
      <c r="B1687" s="65"/>
      <c r="C1687" s="66"/>
      <c r="D1687" s="66"/>
      <c r="E1687" s="44"/>
      <c r="F1687" s="65"/>
      <c r="G1687" s="119"/>
      <c r="H1687" s="190"/>
      <c r="I1687" s="354" t="str">
        <f t="shared" si="142"/>
        <v>x</v>
      </c>
      <c r="J1687" s="399"/>
      <c r="K1687" s="381"/>
      <c r="L1687" s="411" t="s">
        <v>2558</v>
      </c>
      <c r="M1687" s="68"/>
      <c r="N1687" s="550"/>
      <c r="O1687" s="550"/>
      <c r="P1687" s="359" t="str">
        <f t="shared" si="141"/>
        <v/>
      </c>
    </row>
    <row r="1688" spans="1:16" s="64" customFormat="1" ht="12.75" customHeight="1">
      <c r="A1688" s="106"/>
      <c r="B1688" s="65"/>
      <c r="C1688" s="66"/>
      <c r="D1688" s="66"/>
      <c r="E1688" s="44"/>
      <c r="F1688" s="65"/>
      <c r="G1688" s="119"/>
      <c r="H1688" s="190"/>
      <c r="I1688" s="354" t="str">
        <f t="shared" si="142"/>
        <v>x</v>
      </c>
      <c r="J1688" s="399"/>
      <c r="K1688" s="381"/>
      <c r="L1688" s="411" t="s">
        <v>2559</v>
      </c>
      <c r="M1688" s="68"/>
      <c r="N1688" s="550"/>
      <c r="O1688" s="550"/>
      <c r="P1688" s="359" t="str">
        <f t="shared" si="141"/>
        <v/>
      </c>
    </row>
    <row r="1689" spans="1:16" s="64" customFormat="1" ht="12.75" customHeight="1">
      <c r="A1689" s="106"/>
      <c r="B1689" s="65"/>
      <c r="C1689" s="66"/>
      <c r="D1689" s="66"/>
      <c r="E1689" s="44"/>
      <c r="F1689" s="65"/>
      <c r="G1689" s="119"/>
      <c r="H1689" s="190"/>
      <c r="I1689" s="354" t="str">
        <f t="shared" si="142"/>
        <v>x</v>
      </c>
      <c r="J1689" s="399"/>
      <c r="K1689" s="381"/>
      <c r="L1689" s="411" t="s">
        <v>2560</v>
      </c>
      <c r="M1689" s="68"/>
      <c r="N1689" s="550"/>
      <c r="O1689" s="550"/>
      <c r="P1689" s="359" t="str">
        <f t="shared" si="141"/>
        <v/>
      </c>
    </row>
    <row r="1690" spans="1:16" s="64" customFormat="1" ht="12.75" customHeight="1">
      <c r="A1690" s="106"/>
      <c r="B1690" s="65"/>
      <c r="C1690" s="66"/>
      <c r="D1690" s="66"/>
      <c r="E1690" s="44"/>
      <c r="F1690" s="65"/>
      <c r="G1690" s="119"/>
      <c r="H1690" s="190"/>
      <c r="I1690" s="354" t="str">
        <f t="shared" si="142"/>
        <v>x</v>
      </c>
      <c r="J1690" s="399"/>
      <c r="K1690" s="381"/>
      <c r="L1690" s="411" t="s">
        <v>2561</v>
      </c>
      <c r="M1690" s="68"/>
      <c r="N1690" s="550"/>
      <c r="O1690" s="550"/>
      <c r="P1690" s="359" t="str">
        <f t="shared" si="141"/>
        <v/>
      </c>
    </row>
    <row r="1691" spans="1:16" s="64" customFormat="1" ht="12.75" customHeight="1">
      <c r="A1691" s="106"/>
      <c r="B1691" s="65"/>
      <c r="C1691" s="66"/>
      <c r="D1691" s="66"/>
      <c r="E1691" s="44"/>
      <c r="F1691" s="65"/>
      <c r="G1691" s="119"/>
      <c r="H1691" s="190"/>
      <c r="I1691" s="354" t="str">
        <f t="shared" si="142"/>
        <v>x</v>
      </c>
      <c r="J1691" s="399"/>
      <c r="K1691" s="381"/>
      <c r="L1691" s="411" t="s">
        <v>2562</v>
      </c>
      <c r="M1691" s="68"/>
      <c r="N1691" s="550"/>
      <c r="O1691" s="550"/>
      <c r="P1691" s="359" t="str">
        <f t="shared" si="141"/>
        <v/>
      </c>
    </row>
    <row r="1692" spans="1:16" s="64" customFormat="1" ht="12.75" customHeight="1">
      <c r="A1692" s="106"/>
      <c r="B1692" s="65"/>
      <c r="C1692" s="66"/>
      <c r="D1692" s="66"/>
      <c r="E1692" s="44"/>
      <c r="F1692" s="65"/>
      <c r="G1692" s="119"/>
      <c r="H1692" s="190"/>
      <c r="I1692" s="354" t="str">
        <f t="shared" si="142"/>
        <v>x</v>
      </c>
      <c r="J1692" s="399"/>
      <c r="K1692" s="381"/>
      <c r="L1692" s="411" t="s">
        <v>2563</v>
      </c>
      <c r="M1692" s="68"/>
      <c r="N1692" s="550"/>
      <c r="O1692" s="550"/>
      <c r="P1692" s="359" t="str">
        <f t="shared" si="141"/>
        <v/>
      </c>
    </row>
    <row r="1693" spans="1:16" s="64" customFormat="1" ht="12.75" customHeight="1">
      <c r="A1693" s="106"/>
      <c r="B1693" s="65"/>
      <c r="C1693" s="66"/>
      <c r="D1693" s="66"/>
      <c r="E1693" s="44"/>
      <c r="F1693" s="65"/>
      <c r="G1693" s="119"/>
      <c r="H1693" s="190"/>
      <c r="I1693" s="354" t="str">
        <f t="shared" si="142"/>
        <v>x</v>
      </c>
      <c r="J1693" s="399"/>
      <c r="K1693" s="381"/>
      <c r="L1693" s="411" t="s">
        <v>2564</v>
      </c>
      <c r="M1693" s="68"/>
      <c r="N1693" s="550"/>
      <c r="O1693" s="550"/>
      <c r="P1693" s="359" t="str">
        <f t="shared" si="141"/>
        <v/>
      </c>
    </row>
    <row r="1694" spans="1:16" s="64" customFormat="1" ht="12.75" customHeight="1">
      <c r="A1694" s="106"/>
      <c r="B1694" s="65"/>
      <c r="C1694" s="66"/>
      <c r="D1694" s="66"/>
      <c r="E1694" s="44"/>
      <c r="F1694" s="65"/>
      <c r="G1694" s="119"/>
      <c r="H1694" s="190"/>
      <c r="I1694" s="354" t="str">
        <f t="shared" si="142"/>
        <v>x</v>
      </c>
      <c r="J1694" s="399"/>
      <c r="K1694" s="381"/>
      <c r="L1694" s="411" t="s">
        <v>2565</v>
      </c>
      <c r="M1694" s="68"/>
      <c r="N1694" s="550"/>
      <c r="O1694" s="550"/>
      <c r="P1694" s="359" t="str">
        <f t="shared" si="141"/>
        <v/>
      </c>
    </row>
    <row r="1695" spans="1:16" s="64" customFormat="1" ht="12.75" customHeight="1">
      <c r="A1695" s="106"/>
      <c r="B1695" s="65"/>
      <c r="C1695" s="66"/>
      <c r="D1695" s="66"/>
      <c r="E1695" s="44"/>
      <c r="F1695" s="65"/>
      <c r="G1695" s="119"/>
      <c r="H1695" s="190"/>
      <c r="I1695" s="354" t="str">
        <f t="shared" si="142"/>
        <v>x</v>
      </c>
      <c r="J1695" s="399"/>
      <c r="K1695" s="381"/>
      <c r="L1695" s="411" t="s">
        <v>2566</v>
      </c>
      <c r="M1695" s="68"/>
      <c r="N1695" s="550"/>
      <c r="O1695" s="550"/>
      <c r="P1695" s="359" t="str">
        <f t="shared" si="141"/>
        <v/>
      </c>
    </row>
    <row r="1696" spans="1:16" s="64" customFormat="1" ht="12.75" customHeight="1">
      <c r="A1696" s="106"/>
      <c r="B1696" s="65"/>
      <c r="C1696" s="66"/>
      <c r="D1696" s="66"/>
      <c r="E1696" s="44"/>
      <c r="F1696" s="65"/>
      <c r="G1696" s="119"/>
      <c r="H1696" s="190"/>
      <c r="I1696" s="354" t="str">
        <f t="shared" si="142"/>
        <v>x</v>
      </c>
      <c r="J1696" s="399"/>
      <c r="K1696" s="381"/>
      <c r="L1696" s="411" t="s">
        <v>2567</v>
      </c>
      <c r="M1696" s="68"/>
      <c r="N1696" s="550"/>
      <c r="O1696" s="550"/>
      <c r="P1696" s="359" t="str">
        <f t="shared" si="141"/>
        <v/>
      </c>
    </row>
    <row r="1697" spans="1:16" s="64" customFormat="1" ht="12.75" customHeight="1">
      <c r="A1697" s="106"/>
      <c r="B1697" s="65"/>
      <c r="C1697" s="66"/>
      <c r="D1697" s="66"/>
      <c r="E1697" s="44"/>
      <c r="F1697" s="65"/>
      <c r="G1697" s="119"/>
      <c r="H1697" s="190"/>
      <c r="I1697" s="354" t="str">
        <f t="shared" si="142"/>
        <v>x</v>
      </c>
      <c r="J1697" s="399"/>
      <c r="K1697" s="381"/>
      <c r="L1697" s="411" t="s">
        <v>2568</v>
      </c>
      <c r="M1697" s="68"/>
      <c r="N1697" s="550"/>
      <c r="O1697" s="550"/>
      <c r="P1697" s="359" t="str">
        <f t="shared" si="141"/>
        <v/>
      </c>
    </row>
    <row r="1698" spans="1:16" s="64" customFormat="1" ht="12.75" customHeight="1">
      <c r="A1698" s="106"/>
      <c r="B1698" s="65"/>
      <c r="C1698" s="66"/>
      <c r="D1698" s="66"/>
      <c r="E1698" s="44"/>
      <c r="F1698" s="65"/>
      <c r="G1698" s="119"/>
      <c r="H1698" s="190"/>
      <c r="I1698" s="354" t="str">
        <f t="shared" si="142"/>
        <v>x</v>
      </c>
      <c r="J1698" s="399"/>
      <c r="K1698" s="381"/>
      <c r="L1698" s="411" t="s">
        <v>2569</v>
      </c>
      <c r="M1698" s="68"/>
      <c r="N1698" s="550"/>
      <c r="O1698" s="550"/>
      <c r="P1698" s="359" t="str">
        <f t="shared" si="141"/>
        <v/>
      </c>
    </row>
    <row r="1699" spans="1:16" s="64" customFormat="1" ht="12.75" customHeight="1">
      <c r="A1699" s="106"/>
      <c r="B1699" s="65"/>
      <c r="C1699" s="66"/>
      <c r="D1699" s="66"/>
      <c r="E1699" s="44"/>
      <c r="F1699" s="65"/>
      <c r="G1699" s="119"/>
      <c r="H1699" s="190"/>
      <c r="I1699" s="354" t="str">
        <f t="shared" si="142"/>
        <v>x</v>
      </c>
      <c r="J1699" s="399"/>
      <c r="K1699" s="381"/>
      <c r="L1699" s="411" t="s">
        <v>2570</v>
      </c>
      <c r="M1699" s="68"/>
      <c r="N1699" s="550"/>
      <c r="O1699" s="550"/>
      <c r="P1699" s="359" t="str">
        <f t="shared" si="141"/>
        <v/>
      </c>
    </row>
    <row r="1700" spans="1:16" s="64" customFormat="1" ht="12.75" customHeight="1">
      <c r="A1700" s="106"/>
      <c r="B1700" s="65"/>
      <c r="C1700" s="66"/>
      <c r="D1700" s="66"/>
      <c r="E1700" s="44"/>
      <c r="F1700" s="65"/>
      <c r="G1700" s="119"/>
      <c r="H1700" s="190"/>
      <c r="I1700" s="354" t="str">
        <f t="shared" si="142"/>
        <v>x</v>
      </c>
      <c r="J1700" s="399"/>
      <c r="K1700" s="381"/>
      <c r="L1700" s="411" t="s">
        <v>2571</v>
      </c>
      <c r="M1700" s="68"/>
      <c r="N1700" s="550"/>
      <c r="O1700" s="550"/>
      <c r="P1700" s="359" t="str">
        <f t="shared" si="141"/>
        <v/>
      </c>
    </row>
    <row r="1701" spans="1:16" s="64" customFormat="1" ht="12.75" customHeight="1">
      <c r="A1701" s="106"/>
      <c r="B1701" s="65"/>
      <c r="C1701" s="66"/>
      <c r="D1701" s="66"/>
      <c r="E1701" s="44"/>
      <c r="F1701" s="65"/>
      <c r="G1701" s="119"/>
      <c r="H1701" s="190"/>
      <c r="I1701" s="354" t="str">
        <f t="shared" si="142"/>
        <v>x</v>
      </c>
      <c r="J1701" s="399"/>
      <c r="K1701" s="381"/>
      <c r="L1701" s="411" t="s">
        <v>2572</v>
      </c>
      <c r="M1701" s="68"/>
      <c r="N1701" s="550"/>
      <c r="O1701" s="550"/>
      <c r="P1701" s="359" t="str">
        <f t="shared" si="141"/>
        <v/>
      </c>
    </row>
    <row r="1702" spans="1:16" s="64" customFormat="1" ht="12.75" customHeight="1">
      <c r="A1702" s="106"/>
      <c r="B1702" s="65"/>
      <c r="C1702" s="66"/>
      <c r="D1702" s="66"/>
      <c r="E1702" s="44"/>
      <c r="F1702" s="65"/>
      <c r="G1702" s="119"/>
      <c r="H1702" s="190"/>
      <c r="I1702" s="354" t="str">
        <f t="shared" si="142"/>
        <v>x</v>
      </c>
      <c r="J1702" s="399"/>
      <c r="K1702" s="381"/>
      <c r="L1702" s="411" t="s">
        <v>2573</v>
      </c>
      <c r="M1702" s="68"/>
      <c r="N1702" s="550"/>
      <c r="O1702" s="550"/>
      <c r="P1702" s="359" t="str">
        <f t="shared" si="141"/>
        <v/>
      </c>
    </row>
    <row r="1703" spans="1:16" s="64" customFormat="1" ht="12.75" customHeight="1">
      <c r="A1703" s="106"/>
      <c r="B1703" s="65"/>
      <c r="C1703" s="66"/>
      <c r="D1703" s="66"/>
      <c r="E1703" s="44"/>
      <c r="F1703" s="65"/>
      <c r="G1703" s="119"/>
      <c r="H1703" s="190"/>
      <c r="I1703" s="354" t="str">
        <f t="shared" si="142"/>
        <v>x</v>
      </c>
      <c r="J1703" s="399"/>
      <c r="K1703" s="381"/>
      <c r="L1703" s="411" t="s">
        <v>2574</v>
      </c>
      <c r="M1703" s="68"/>
      <c r="N1703" s="550"/>
      <c r="O1703" s="550"/>
      <c r="P1703" s="359" t="str">
        <f t="shared" si="141"/>
        <v/>
      </c>
    </row>
    <row r="1704" spans="1:16" s="64" customFormat="1" ht="12.75" customHeight="1">
      <c r="A1704" s="106"/>
      <c r="B1704" s="65"/>
      <c r="C1704" s="66"/>
      <c r="D1704" s="66"/>
      <c r="E1704" s="44"/>
      <c r="F1704" s="65"/>
      <c r="G1704" s="119"/>
      <c r="H1704" s="190"/>
      <c r="I1704" s="354" t="str">
        <f t="shared" si="142"/>
        <v>x</v>
      </c>
      <c r="J1704" s="399"/>
      <c r="K1704" s="381"/>
      <c r="L1704" s="411" t="s">
        <v>2575</v>
      </c>
      <c r="M1704" s="68"/>
      <c r="N1704" s="550"/>
      <c r="O1704" s="550"/>
      <c r="P1704" s="359" t="str">
        <f t="shared" si="141"/>
        <v/>
      </c>
    </row>
    <row r="1705" spans="1:16" s="64" customFormat="1" ht="12.75" customHeight="1">
      <c r="A1705" s="106"/>
      <c r="B1705" s="65"/>
      <c r="C1705" s="66"/>
      <c r="D1705" s="66"/>
      <c r="E1705" s="44"/>
      <c r="F1705" s="65"/>
      <c r="G1705" s="119"/>
      <c r="H1705" s="190"/>
      <c r="I1705" s="354" t="str">
        <f t="shared" si="142"/>
        <v>x</v>
      </c>
      <c r="J1705" s="399"/>
      <c r="K1705" s="381"/>
      <c r="L1705" s="411" t="s">
        <v>2576</v>
      </c>
      <c r="M1705" s="68"/>
      <c r="N1705" s="550"/>
      <c r="O1705" s="550"/>
      <c r="P1705" s="359" t="str">
        <f t="shared" si="141"/>
        <v/>
      </c>
    </row>
    <row r="1706" spans="1:16" s="64" customFormat="1" ht="12.75" customHeight="1">
      <c r="A1706" s="106"/>
      <c r="B1706" s="65"/>
      <c r="C1706" s="66"/>
      <c r="D1706" s="66"/>
      <c r="E1706" s="44"/>
      <c r="F1706" s="65"/>
      <c r="G1706" s="119"/>
      <c r="H1706" s="190"/>
      <c r="I1706" s="354" t="str">
        <f t="shared" si="142"/>
        <v>x</v>
      </c>
      <c r="J1706" s="399"/>
      <c r="K1706" s="381"/>
      <c r="L1706" s="411" t="s">
        <v>2577</v>
      </c>
      <c r="M1706" s="68"/>
      <c r="N1706" s="550"/>
      <c r="O1706" s="550"/>
      <c r="P1706" s="359" t="str">
        <f t="shared" si="141"/>
        <v/>
      </c>
    </row>
    <row r="1707" spans="1:16" s="64" customFormat="1" ht="12.75" customHeight="1">
      <c r="A1707" s="106"/>
      <c r="B1707" s="65"/>
      <c r="C1707" s="66"/>
      <c r="D1707" s="66"/>
      <c r="E1707" s="44"/>
      <c r="F1707" s="65"/>
      <c r="G1707" s="119"/>
      <c r="H1707" s="190"/>
      <c r="I1707" s="354" t="str">
        <f t="shared" si="142"/>
        <v>x</v>
      </c>
      <c r="J1707" s="399"/>
      <c r="K1707" s="381"/>
      <c r="L1707" s="411" t="s">
        <v>2578</v>
      </c>
      <c r="M1707" s="68"/>
      <c r="N1707" s="550"/>
      <c r="O1707" s="550"/>
      <c r="P1707" s="359" t="str">
        <f t="shared" si="141"/>
        <v/>
      </c>
    </row>
    <row r="1708" spans="1:16" s="64" customFormat="1" ht="12.75" customHeight="1">
      <c r="A1708" s="106"/>
      <c r="B1708" s="65"/>
      <c r="C1708" s="66"/>
      <c r="D1708" s="66"/>
      <c r="E1708" s="44"/>
      <c r="F1708" s="65"/>
      <c r="G1708" s="119"/>
      <c r="H1708" s="190"/>
      <c r="I1708" s="354" t="str">
        <f t="shared" si="142"/>
        <v>x</v>
      </c>
      <c r="J1708" s="399"/>
      <c r="K1708" s="381"/>
      <c r="L1708" s="411" t="s">
        <v>2579</v>
      </c>
      <c r="M1708" s="68"/>
      <c r="N1708" s="550"/>
      <c r="O1708" s="550"/>
      <c r="P1708" s="359" t="str">
        <f t="shared" si="141"/>
        <v/>
      </c>
    </row>
    <row r="1709" spans="1:16" s="64" customFormat="1" ht="12.75" customHeight="1">
      <c r="A1709" s="106"/>
      <c r="B1709" s="65"/>
      <c r="C1709" s="66"/>
      <c r="D1709" s="66"/>
      <c r="E1709" s="44"/>
      <c r="F1709" s="65"/>
      <c r="G1709" s="119"/>
      <c r="H1709" s="190"/>
      <c r="I1709" s="354" t="str">
        <f t="shared" si="142"/>
        <v>x</v>
      </c>
      <c r="J1709" s="399"/>
      <c r="K1709" s="381"/>
      <c r="L1709" s="411" t="s">
        <v>2580</v>
      </c>
      <c r="M1709" s="68"/>
      <c r="N1709" s="550"/>
      <c r="O1709" s="550"/>
      <c r="P1709" s="359" t="str">
        <f t="shared" si="141"/>
        <v/>
      </c>
    </row>
    <row r="1710" spans="1:16" s="64" customFormat="1" ht="12.75" customHeight="1">
      <c r="A1710" s="106"/>
      <c r="B1710" s="65"/>
      <c r="C1710" s="66"/>
      <c r="D1710" s="66"/>
      <c r="E1710" s="44"/>
      <c r="F1710" s="65"/>
      <c r="G1710" s="119"/>
      <c r="H1710" s="190"/>
      <c r="I1710" s="354" t="str">
        <f t="shared" si="142"/>
        <v>x</v>
      </c>
      <c r="J1710" s="399"/>
      <c r="K1710" s="381"/>
      <c r="L1710" s="411" t="s">
        <v>2581</v>
      </c>
      <c r="M1710" s="68"/>
      <c r="N1710" s="550"/>
      <c r="O1710" s="550"/>
      <c r="P1710" s="359" t="str">
        <f t="shared" si="141"/>
        <v/>
      </c>
    </row>
    <row r="1711" spans="1:16" s="64" customFormat="1" ht="12.75" customHeight="1">
      <c r="A1711" s="106"/>
      <c r="B1711" s="65"/>
      <c r="C1711" s="66"/>
      <c r="D1711" s="66"/>
      <c r="E1711" s="44"/>
      <c r="F1711" s="65"/>
      <c r="G1711" s="119"/>
      <c r="H1711" s="190"/>
      <c r="I1711" s="354" t="str">
        <f t="shared" si="142"/>
        <v>x</v>
      </c>
      <c r="J1711" s="399"/>
      <c r="K1711" s="381"/>
      <c r="L1711" s="411" t="s">
        <v>2582</v>
      </c>
      <c r="M1711" s="68"/>
      <c r="N1711" s="550"/>
      <c r="O1711" s="550"/>
      <c r="P1711" s="359" t="str">
        <f t="shared" si="141"/>
        <v/>
      </c>
    </row>
    <row r="1712" spans="1:16" s="64" customFormat="1" ht="12.75" customHeight="1">
      <c r="A1712" s="106"/>
      <c r="B1712" s="65"/>
      <c r="C1712" s="66"/>
      <c r="D1712" s="66"/>
      <c r="E1712" s="44"/>
      <c r="F1712" s="65"/>
      <c r="G1712" s="119"/>
      <c r="H1712" s="190"/>
      <c r="I1712" s="354" t="str">
        <f t="shared" si="142"/>
        <v>x</v>
      </c>
      <c r="J1712" s="399"/>
      <c r="K1712" s="381"/>
      <c r="L1712" s="411" t="s">
        <v>2583</v>
      </c>
      <c r="M1712" s="68"/>
      <c r="N1712" s="550"/>
      <c r="O1712" s="550"/>
      <c r="P1712" s="359" t="str">
        <f t="shared" si="141"/>
        <v/>
      </c>
    </row>
    <row r="1713" spans="1:16" s="64" customFormat="1" ht="12.75" customHeight="1">
      <c r="A1713" s="106"/>
      <c r="B1713" s="65"/>
      <c r="C1713" s="66"/>
      <c r="D1713" s="66"/>
      <c r="E1713" s="44"/>
      <c r="F1713" s="65"/>
      <c r="G1713" s="119"/>
      <c r="H1713" s="190"/>
      <c r="I1713" s="354" t="str">
        <f t="shared" si="142"/>
        <v>x</v>
      </c>
      <c r="J1713" s="399"/>
      <c r="K1713" s="381"/>
      <c r="L1713" s="411" t="s">
        <v>2584</v>
      </c>
      <c r="M1713" s="68"/>
      <c r="N1713" s="550"/>
      <c r="O1713" s="550"/>
      <c r="P1713" s="359" t="str">
        <f t="shared" si="141"/>
        <v/>
      </c>
    </row>
    <row r="1714" spans="1:16" s="64" customFormat="1" ht="12.75" customHeight="1">
      <c r="A1714" s="106"/>
      <c r="B1714" s="65"/>
      <c r="C1714" s="66"/>
      <c r="D1714" s="66"/>
      <c r="E1714" s="44"/>
      <c r="F1714" s="65"/>
      <c r="G1714" s="119"/>
      <c r="H1714" s="190"/>
      <c r="I1714" s="354" t="str">
        <f t="shared" si="142"/>
        <v>x</v>
      </c>
      <c r="J1714" s="399"/>
      <c r="K1714" s="381"/>
      <c r="L1714" s="411" t="s">
        <v>2585</v>
      </c>
      <c r="M1714" s="68"/>
      <c r="N1714" s="550"/>
      <c r="O1714" s="550"/>
      <c r="P1714" s="359" t="str">
        <f t="shared" si="141"/>
        <v/>
      </c>
    </row>
    <row r="1715" spans="1:16" s="64" customFormat="1" ht="12.75" customHeight="1">
      <c r="A1715" s="106"/>
      <c r="B1715" s="65"/>
      <c r="C1715" s="66"/>
      <c r="D1715" s="66"/>
      <c r="E1715" s="44"/>
      <c r="F1715" s="65"/>
      <c r="G1715" s="119"/>
      <c r="H1715" s="190"/>
      <c r="I1715" s="354" t="str">
        <f t="shared" si="142"/>
        <v>x</v>
      </c>
      <c r="J1715" s="399"/>
      <c r="K1715" s="381"/>
      <c r="L1715" s="411" t="s">
        <v>2586</v>
      </c>
      <c r="M1715" s="68"/>
      <c r="N1715" s="550"/>
      <c r="O1715" s="550"/>
      <c r="P1715" s="359" t="str">
        <f t="shared" si="141"/>
        <v/>
      </c>
    </row>
    <row r="1716" spans="1:16" s="64" customFormat="1" ht="12.75" customHeight="1">
      <c r="A1716" s="106"/>
      <c r="B1716" s="65"/>
      <c r="C1716" s="66"/>
      <c r="D1716" s="66"/>
      <c r="E1716" s="44"/>
      <c r="F1716" s="65"/>
      <c r="G1716" s="119"/>
      <c r="H1716" s="190"/>
      <c r="I1716" s="45"/>
      <c r="J1716" s="399"/>
      <c r="K1716" s="381"/>
      <c r="L1716" s="411"/>
      <c r="M1716" s="68"/>
      <c r="N1716" s="550"/>
      <c r="O1716" s="550"/>
      <c r="P1716" s="359" t="str">
        <f t="shared" si="141"/>
        <v/>
      </c>
    </row>
    <row r="1717" spans="1:16" s="64" customFormat="1" ht="12.75" customHeight="1">
      <c r="A1717" s="106"/>
      <c r="B1717" s="65"/>
      <c r="C1717" s="66"/>
      <c r="D1717" s="66"/>
      <c r="E1717" s="44"/>
      <c r="F1717" s="65"/>
      <c r="G1717" s="119"/>
      <c r="H1717" s="190"/>
      <c r="I1717" s="354" t="str">
        <f t="shared" ref="I1717" si="143">IF((K1717=L1717)=TRUE,"○","x")</f>
        <v>x</v>
      </c>
      <c r="J1717" s="399"/>
      <c r="K1717" s="381"/>
      <c r="L1717" s="411" t="s">
        <v>936</v>
      </c>
      <c r="M1717" s="68"/>
      <c r="N1717" s="550"/>
      <c r="O1717" s="550"/>
      <c r="P1717" s="359" t="str">
        <f t="shared" si="141"/>
        <v/>
      </c>
    </row>
    <row r="1718" spans="1:16" s="64" customFormat="1" ht="12.75" customHeight="1">
      <c r="A1718" s="106"/>
      <c r="B1718" s="65"/>
      <c r="C1718" s="66"/>
      <c r="D1718" s="66"/>
      <c r="E1718" s="44"/>
      <c r="F1718" s="65"/>
      <c r="G1718" s="119"/>
      <c r="H1718" s="190"/>
      <c r="I1718" s="45"/>
      <c r="J1718" s="399"/>
      <c r="K1718" s="381"/>
      <c r="L1718" s="411"/>
      <c r="M1718" s="68"/>
      <c r="N1718" s="550"/>
      <c r="O1718" s="550"/>
      <c r="P1718" s="359" t="str">
        <f t="shared" si="141"/>
        <v/>
      </c>
    </row>
    <row r="1719" spans="1:16" s="64" customFormat="1" ht="12.75" customHeight="1">
      <c r="A1719" s="106"/>
      <c r="B1719" s="65"/>
      <c r="C1719" s="66"/>
      <c r="D1719" s="66"/>
      <c r="E1719" s="44"/>
      <c r="F1719" s="65"/>
      <c r="G1719" s="119"/>
      <c r="H1719" s="190"/>
      <c r="I1719" s="45" t="s">
        <v>3441</v>
      </c>
      <c r="J1719" s="399"/>
      <c r="K1719" s="381"/>
      <c r="L1719" s="411"/>
      <c r="M1719" s="68"/>
      <c r="N1719" s="550"/>
      <c r="O1719" s="550"/>
      <c r="P1719" s="359" t="str">
        <f t="shared" si="141"/>
        <v/>
      </c>
    </row>
    <row r="1720" spans="1:16" s="64" customFormat="1" ht="12.75" customHeight="1">
      <c r="A1720" s="106"/>
      <c r="B1720" s="65"/>
      <c r="C1720" s="66"/>
      <c r="D1720" s="66"/>
      <c r="E1720" s="44"/>
      <c r="F1720" s="65"/>
      <c r="G1720" s="119"/>
      <c r="H1720" s="190"/>
      <c r="I1720" s="45"/>
      <c r="J1720" s="399"/>
      <c r="K1720" s="381"/>
      <c r="L1720" s="411"/>
      <c r="M1720" s="68"/>
      <c r="N1720" s="550"/>
      <c r="O1720" s="550"/>
      <c r="P1720" s="359" t="str">
        <f t="shared" si="141"/>
        <v/>
      </c>
    </row>
    <row r="1721" spans="1:16" s="64" customFormat="1" ht="12.75" customHeight="1">
      <c r="A1721" s="106"/>
      <c r="B1721" s="65"/>
      <c r="C1721" s="66"/>
      <c r="D1721" s="66"/>
      <c r="E1721" s="44"/>
      <c r="F1721" s="65"/>
      <c r="G1721" s="119"/>
      <c r="H1721" s="190"/>
      <c r="I1721" s="45"/>
      <c r="J1721" s="399"/>
      <c r="K1721" s="381"/>
      <c r="L1721" s="411"/>
      <c r="M1721" s="68"/>
      <c r="N1721" s="550"/>
      <c r="O1721" s="550"/>
      <c r="P1721" s="359" t="str">
        <f t="shared" si="141"/>
        <v/>
      </c>
    </row>
    <row r="1722" spans="1:16" s="64" customFormat="1" ht="12.75" customHeight="1">
      <c r="A1722" s="106"/>
      <c r="B1722" s="65"/>
      <c r="C1722" s="66"/>
      <c r="D1722" s="66"/>
      <c r="E1722" s="44"/>
      <c r="F1722" s="65"/>
      <c r="G1722" s="119"/>
      <c r="H1722" s="190" t="s">
        <v>71</v>
      </c>
      <c r="I1722" s="45" t="s">
        <v>3434</v>
      </c>
      <c r="J1722" s="399"/>
      <c r="K1722" s="381"/>
      <c r="L1722" s="411"/>
      <c r="M1722" s="68"/>
      <c r="N1722" s="550"/>
      <c r="O1722" s="550"/>
      <c r="P1722" s="359" t="str">
        <f t="shared" si="141"/>
        <v/>
      </c>
    </row>
    <row r="1723" spans="1:16" s="64" customFormat="1" ht="12.75" customHeight="1">
      <c r="A1723" s="106"/>
      <c r="B1723" s="65"/>
      <c r="C1723" s="66"/>
      <c r="D1723" s="66"/>
      <c r="E1723" s="44"/>
      <c r="F1723" s="65"/>
      <c r="G1723" s="119"/>
      <c r="H1723" s="190" t="s">
        <v>0</v>
      </c>
      <c r="J1723" s="399" t="s">
        <v>3133</v>
      </c>
      <c r="K1723" s="381"/>
      <c r="L1723" s="411"/>
      <c r="M1723" s="68"/>
      <c r="N1723" s="550"/>
      <c r="O1723" s="550"/>
      <c r="P1723" s="359" t="str">
        <f t="shared" si="141"/>
        <v/>
      </c>
    </row>
    <row r="1724" spans="1:16" s="64" customFormat="1" ht="12.75" customHeight="1">
      <c r="A1724" s="106"/>
      <c r="B1724" s="65"/>
      <c r="C1724" s="66"/>
      <c r="D1724" s="66"/>
      <c r="E1724" s="44"/>
      <c r="F1724" s="65"/>
      <c r="G1724" s="119"/>
      <c r="H1724" s="190"/>
      <c r="I1724" s="354"/>
      <c r="J1724" s="399"/>
      <c r="K1724" s="381"/>
      <c r="L1724" s="411" t="s">
        <v>6174</v>
      </c>
      <c r="M1724" s="68"/>
      <c r="N1724" s="550"/>
      <c r="O1724" s="550"/>
      <c r="P1724" s="359" t="str">
        <f t="shared" si="141"/>
        <v/>
      </c>
    </row>
    <row r="1725" spans="1:16" s="64" customFormat="1" ht="12.75" customHeight="1">
      <c r="A1725" s="66"/>
      <c r="B1725" s="65"/>
      <c r="C1725" s="66"/>
      <c r="D1725" s="66"/>
      <c r="E1725" s="44"/>
      <c r="F1725" s="65"/>
      <c r="G1725" s="119"/>
      <c r="H1725" s="190"/>
      <c r="I1725" s="45" t="s">
        <v>4502</v>
      </c>
      <c r="J1725" s="399"/>
      <c r="K1725" s="381"/>
      <c r="L1725" s="411"/>
      <c r="M1725" s="68"/>
      <c r="N1725" s="550"/>
      <c r="O1725" s="550"/>
      <c r="P1725" s="359" t="str">
        <f t="shared" si="141"/>
        <v/>
      </c>
    </row>
    <row r="1726" spans="1:16" s="64" customFormat="1" ht="12.75" customHeight="1">
      <c r="A1726" s="106"/>
      <c r="B1726" s="65"/>
      <c r="C1726" s="66"/>
      <c r="D1726" s="66"/>
      <c r="E1726" s="44"/>
      <c r="F1726" s="65"/>
      <c r="G1726" s="119"/>
      <c r="H1726" s="190"/>
      <c r="I1726" s="45"/>
      <c r="J1726" s="399"/>
      <c r="K1726" s="381"/>
      <c r="L1726" s="411"/>
      <c r="M1726" s="68"/>
      <c r="N1726" s="550"/>
      <c r="O1726" s="550"/>
      <c r="P1726" s="359" t="str">
        <f t="shared" si="141"/>
        <v/>
      </c>
    </row>
    <row r="1727" spans="1:16" s="64" customFormat="1" ht="12.75" customHeight="1">
      <c r="A1727" s="106"/>
      <c r="B1727" s="65"/>
      <c r="C1727" s="66"/>
      <c r="D1727" s="66"/>
      <c r="E1727" s="44"/>
      <c r="F1727" s="65"/>
      <c r="G1727" s="119"/>
      <c r="H1727" s="190" t="s">
        <v>0</v>
      </c>
      <c r="J1727" s="399" t="s">
        <v>3134</v>
      </c>
      <c r="K1727" s="381"/>
      <c r="L1727" s="411"/>
      <c r="M1727" s="68"/>
      <c r="N1727" s="550"/>
      <c r="O1727" s="550"/>
      <c r="P1727" s="359" t="str">
        <f t="shared" si="141"/>
        <v/>
      </c>
    </row>
    <row r="1728" spans="1:16" s="64" customFormat="1" ht="12.75" customHeight="1">
      <c r="A1728" s="106"/>
      <c r="B1728" s="65"/>
      <c r="C1728" s="66"/>
      <c r="D1728" s="66"/>
      <c r="E1728" s="44"/>
      <c r="F1728" s="65"/>
      <c r="G1728" s="119"/>
      <c r="H1728" s="190"/>
      <c r="I1728" s="354" t="str">
        <f t="shared" ref="I1728:I1739" si="144">IF((K1728=L1728)=TRUE,"○","x")</f>
        <v>x</v>
      </c>
      <c r="J1728" s="399"/>
      <c r="K1728" s="381"/>
      <c r="L1728" s="411" t="s">
        <v>2881</v>
      </c>
      <c r="M1728" s="68"/>
      <c r="N1728" s="550"/>
      <c r="O1728" s="550"/>
      <c r="P1728" s="359" t="str">
        <f t="shared" si="141"/>
        <v/>
      </c>
    </row>
    <row r="1729" spans="1:16" s="64" customFormat="1" ht="12.75" customHeight="1">
      <c r="A1729" s="106"/>
      <c r="B1729" s="65"/>
      <c r="C1729" s="66"/>
      <c r="D1729" s="66"/>
      <c r="E1729" s="44"/>
      <c r="F1729" s="65"/>
      <c r="G1729" s="119"/>
      <c r="H1729" s="190"/>
      <c r="I1729" s="354" t="str">
        <f t="shared" si="144"/>
        <v>x</v>
      </c>
      <c r="J1729" s="399"/>
      <c r="K1729" s="381"/>
      <c r="L1729" s="411" t="s">
        <v>2858</v>
      </c>
      <c r="M1729" s="68"/>
      <c r="N1729" s="550"/>
      <c r="O1729" s="550"/>
      <c r="P1729" s="359" t="str">
        <f t="shared" si="141"/>
        <v/>
      </c>
    </row>
    <row r="1730" spans="1:16" s="64" customFormat="1" ht="12.75" customHeight="1">
      <c r="A1730" s="106"/>
      <c r="B1730" s="65"/>
      <c r="C1730" s="66"/>
      <c r="D1730" s="66"/>
      <c r="E1730" s="44"/>
      <c r="F1730" s="65"/>
      <c r="G1730" s="119"/>
      <c r="H1730" s="190"/>
      <c r="I1730" s="354" t="str">
        <f t="shared" si="144"/>
        <v>x</v>
      </c>
      <c r="J1730" s="399"/>
      <c r="K1730" s="381"/>
      <c r="L1730" s="411" t="s">
        <v>2381</v>
      </c>
      <c r="M1730" s="68"/>
      <c r="N1730" s="550"/>
      <c r="O1730" s="550"/>
      <c r="P1730" s="359" t="str">
        <f t="shared" si="141"/>
        <v/>
      </c>
    </row>
    <row r="1731" spans="1:16" s="64" customFormat="1" ht="12.75" customHeight="1">
      <c r="A1731" s="106"/>
      <c r="B1731" s="65"/>
      <c r="C1731" s="66"/>
      <c r="D1731" s="66"/>
      <c r="E1731" s="44"/>
      <c r="F1731" s="65"/>
      <c r="G1731" s="119"/>
      <c r="H1731" s="190"/>
      <c r="I1731" s="354" t="str">
        <f t="shared" si="144"/>
        <v>x</v>
      </c>
      <c r="J1731" s="399"/>
      <c r="K1731" s="381"/>
      <c r="L1731" s="411" t="s">
        <v>2382</v>
      </c>
      <c r="M1731" s="68"/>
      <c r="N1731" s="550"/>
      <c r="O1731" s="550"/>
      <c r="P1731" s="359" t="str">
        <f t="shared" si="141"/>
        <v/>
      </c>
    </row>
    <row r="1732" spans="1:16" s="64" customFormat="1" ht="12.75" customHeight="1">
      <c r="A1732" s="106"/>
      <c r="B1732" s="65"/>
      <c r="C1732" s="66"/>
      <c r="D1732" s="66"/>
      <c r="E1732" s="44"/>
      <c r="F1732" s="65"/>
      <c r="G1732" s="119"/>
      <c r="H1732" s="190"/>
      <c r="I1732" s="354" t="str">
        <f t="shared" si="144"/>
        <v>x</v>
      </c>
      <c r="J1732" s="399"/>
      <c r="K1732" s="381"/>
      <c r="L1732" s="411" t="s">
        <v>2384</v>
      </c>
      <c r="M1732" s="68"/>
      <c r="N1732" s="550"/>
      <c r="O1732" s="550"/>
      <c r="P1732" s="359" t="str">
        <f t="shared" si="141"/>
        <v/>
      </c>
    </row>
    <row r="1733" spans="1:16" s="64" customFormat="1" ht="12.75" customHeight="1">
      <c r="A1733" s="106"/>
      <c r="B1733" s="65"/>
      <c r="C1733" s="66"/>
      <c r="D1733" s="66"/>
      <c r="E1733" s="44"/>
      <c r="F1733" s="65"/>
      <c r="G1733" s="119"/>
      <c r="H1733" s="190"/>
      <c r="I1733" s="354" t="str">
        <f t="shared" si="144"/>
        <v>x</v>
      </c>
      <c r="J1733" s="399"/>
      <c r="K1733" s="381"/>
      <c r="L1733" s="411" t="s">
        <v>2385</v>
      </c>
      <c r="M1733" s="68"/>
      <c r="N1733" s="550"/>
      <c r="O1733" s="550"/>
      <c r="P1733" s="359" t="str">
        <f t="shared" si="141"/>
        <v/>
      </c>
    </row>
    <row r="1734" spans="1:16" s="64" customFormat="1" ht="12.75" customHeight="1">
      <c r="A1734" s="106"/>
      <c r="B1734" s="65"/>
      <c r="C1734" s="66"/>
      <c r="D1734" s="66"/>
      <c r="E1734" s="44"/>
      <c r="F1734" s="65"/>
      <c r="G1734" s="119"/>
      <c r="H1734" s="190"/>
      <c r="I1734" s="354" t="str">
        <f t="shared" si="144"/>
        <v>x</v>
      </c>
      <c r="J1734" s="399"/>
      <c r="K1734" s="381"/>
      <c r="L1734" s="411" t="s">
        <v>2391</v>
      </c>
      <c r="M1734" s="68"/>
      <c r="N1734" s="550"/>
      <c r="O1734" s="550"/>
      <c r="P1734" s="359" t="str">
        <f t="shared" si="141"/>
        <v/>
      </c>
    </row>
    <row r="1735" spans="1:16" s="64" customFormat="1" ht="12.75" customHeight="1">
      <c r="A1735" s="106"/>
      <c r="B1735" s="65"/>
      <c r="C1735" s="66"/>
      <c r="D1735" s="66"/>
      <c r="E1735" s="44"/>
      <c r="F1735" s="65"/>
      <c r="G1735" s="119"/>
      <c r="H1735" s="190"/>
      <c r="I1735" s="354" t="str">
        <f t="shared" si="144"/>
        <v>x</v>
      </c>
      <c r="J1735" s="399"/>
      <c r="K1735" s="381"/>
      <c r="L1735" s="411" t="s">
        <v>2393</v>
      </c>
      <c r="M1735" s="68"/>
      <c r="N1735" s="550"/>
      <c r="O1735" s="550"/>
      <c r="P1735" s="359" t="str">
        <f t="shared" si="141"/>
        <v/>
      </c>
    </row>
    <row r="1736" spans="1:16" s="64" customFormat="1" ht="12.75" customHeight="1">
      <c r="A1736" s="106"/>
      <c r="B1736" s="65"/>
      <c r="C1736" s="66"/>
      <c r="D1736" s="66"/>
      <c r="E1736" s="44"/>
      <c r="F1736" s="65"/>
      <c r="G1736" s="119"/>
      <c r="H1736" s="190"/>
      <c r="I1736" s="354" t="str">
        <f t="shared" si="144"/>
        <v>x</v>
      </c>
      <c r="J1736" s="399"/>
      <c r="K1736" s="381"/>
      <c r="L1736" s="411" t="s">
        <v>2394</v>
      </c>
      <c r="M1736" s="68"/>
      <c r="N1736" s="550"/>
      <c r="O1736" s="550"/>
      <c r="P1736" s="359" t="str">
        <f t="shared" ref="P1736:P1803" si="145">IF(N1736="","",IF(O1736="","",IF(O1736=N1736,$Q$1,O1736-N1736)))</f>
        <v/>
      </c>
    </row>
    <row r="1737" spans="1:16" s="64" customFormat="1" ht="12.75" customHeight="1">
      <c r="A1737" s="106"/>
      <c r="B1737" s="65"/>
      <c r="C1737" s="66"/>
      <c r="D1737" s="66"/>
      <c r="E1737" s="44"/>
      <c r="F1737" s="65"/>
      <c r="G1737" s="119"/>
      <c r="H1737" s="190"/>
      <c r="I1737" s="354" t="str">
        <f t="shared" si="144"/>
        <v>x</v>
      </c>
      <c r="J1737" s="399"/>
      <c r="K1737" s="381"/>
      <c r="L1737" s="411" t="s">
        <v>2396</v>
      </c>
      <c r="M1737" s="68"/>
      <c r="N1737" s="550"/>
      <c r="O1737" s="550"/>
      <c r="P1737" s="359" t="str">
        <f t="shared" si="145"/>
        <v/>
      </c>
    </row>
    <row r="1738" spans="1:16" s="64" customFormat="1" ht="12.75" customHeight="1">
      <c r="A1738" s="106"/>
      <c r="B1738" s="65"/>
      <c r="C1738" s="66"/>
      <c r="D1738" s="66"/>
      <c r="E1738" s="44"/>
      <c r="F1738" s="65"/>
      <c r="G1738" s="119"/>
      <c r="H1738" s="190"/>
      <c r="I1738" s="354" t="str">
        <f t="shared" si="144"/>
        <v>x</v>
      </c>
      <c r="J1738" s="399"/>
      <c r="K1738" s="381"/>
      <c r="L1738" s="411" t="s">
        <v>2397</v>
      </c>
      <c r="M1738" s="68"/>
      <c r="N1738" s="550"/>
      <c r="O1738" s="550"/>
      <c r="P1738" s="359" t="str">
        <f t="shared" si="145"/>
        <v/>
      </c>
    </row>
    <row r="1739" spans="1:16" s="64" customFormat="1" ht="12.75" customHeight="1">
      <c r="A1739" s="106"/>
      <c r="B1739" s="65"/>
      <c r="C1739" s="66"/>
      <c r="D1739" s="66"/>
      <c r="E1739" s="44"/>
      <c r="F1739" s="65"/>
      <c r="G1739" s="119"/>
      <c r="H1739" s="190"/>
      <c r="I1739" s="354" t="str">
        <f t="shared" si="144"/>
        <v>x</v>
      </c>
      <c r="J1739" s="399"/>
      <c r="K1739" s="381"/>
      <c r="L1739" s="411" t="s">
        <v>2859</v>
      </c>
      <c r="M1739" s="68"/>
      <c r="N1739" s="550"/>
      <c r="O1739" s="550"/>
      <c r="P1739" s="359" t="str">
        <f t="shared" si="145"/>
        <v/>
      </c>
    </row>
    <row r="1740" spans="1:16" s="64" customFormat="1" ht="12.75" customHeight="1">
      <c r="A1740" s="106"/>
      <c r="B1740" s="65"/>
      <c r="C1740" s="66"/>
      <c r="D1740" s="66"/>
      <c r="E1740" s="44"/>
      <c r="F1740" s="65"/>
      <c r="G1740" s="119"/>
      <c r="H1740" s="190"/>
      <c r="I1740" s="45" t="s">
        <v>3286</v>
      </c>
      <c r="J1740" s="399"/>
      <c r="K1740" s="381"/>
      <c r="L1740" s="411"/>
      <c r="M1740" s="68"/>
      <c r="N1740" s="550"/>
      <c r="O1740" s="550"/>
      <c r="P1740" s="359" t="str">
        <f t="shared" si="145"/>
        <v/>
      </c>
    </row>
    <row r="1741" spans="1:16" s="64" customFormat="1" ht="12.75" customHeight="1">
      <c r="A1741" s="106"/>
      <c r="B1741" s="65"/>
      <c r="C1741" s="66"/>
      <c r="D1741" s="66"/>
      <c r="E1741" s="44"/>
      <c r="F1741" s="65"/>
      <c r="G1741" s="119"/>
      <c r="H1741" s="190"/>
      <c r="I1741" s="45"/>
      <c r="J1741" s="399"/>
      <c r="K1741" s="381"/>
      <c r="L1741" s="411"/>
      <c r="M1741" s="68"/>
      <c r="N1741" s="550"/>
      <c r="O1741" s="550"/>
      <c r="P1741" s="359" t="str">
        <f t="shared" si="145"/>
        <v/>
      </c>
    </row>
    <row r="1742" spans="1:16" s="64" customFormat="1" ht="12.75" customHeight="1">
      <c r="A1742" s="106"/>
      <c r="B1742" s="65"/>
      <c r="C1742" s="66"/>
      <c r="D1742" s="66"/>
      <c r="E1742" s="44"/>
      <c r="F1742" s="65"/>
      <c r="G1742" s="119"/>
      <c r="H1742" s="190" t="s">
        <v>0</v>
      </c>
      <c r="J1742" s="399" t="s">
        <v>6165</v>
      </c>
      <c r="K1742" s="381"/>
      <c r="L1742" s="411"/>
      <c r="M1742" s="68"/>
      <c r="N1742" s="550"/>
      <c r="O1742" s="550"/>
      <c r="P1742" s="359" t="str">
        <f t="shared" si="145"/>
        <v/>
      </c>
    </row>
    <row r="1743" spans="1:16" s="64" customFormat="1" ht="12.75" customHeight="1">
      <c r="A1743" s="106"/>
      <c r="B1743" s="65"/>
      <c r="C1743" s="66"/>
      <c r="D1743" s="66"/>
      <c r="E1743" s="44"/>
      <c r="F1743" s="65"/>
      <c r="G1743" s="119"/>
      <c r="H1743" s="190"/>
      <c r="I1743" s="45"/>
      <c r="J1743" s="399"/>
      <c r="K1743" s="381"/>
      <c r="L1743" s="411"/>
      <c r="M1743" s="68"/>
      <c r="N1743" s="550"/>
      <c r="O1743" s="550"/>
      <c r="P1743" s="359" t="str">
        <f t="shared" si="145"/>
        <v/>
      </c>
    </row>
    <row r="1744" spans="1:16" s="64" customFormat="1" ht="12.75" customHeight="1">
      <c r="A1744" s="106"/>
      <c r="B1744" s="65"/>
      <c r="C1744" s="66"/>
      <c r="D1744" s="66"/>
      <c r="E1744" s="44"/>
      <c r="F1744" s="65"/>
      <c r="G1744" s="119"/>
      <c r="H1744" s="190"/>
      <c r="I1744" s="354" t="str">
        <f t="shared" ref="I1744:I1768" si="146">IF((K1744=L1744)=TRUE,"○","x")</f>
        <v>x</v>
      </c>
      <c r="J1744" s="399"/>
      <c r="K1744" s="381"/>
      <c r="L1744" s="411" t="s">
        <v>3128</v>
      </c>
      <c r="M1744" s="68"/>
      <c r="N1744" s="550"/>
      <c r="O1744" s="550"/>
      <c r="P1744" s="359" t="str">
        <f t="shared" si="145"/>
        <v/>
      </c>
    </row>
    <row r="1745" spans="1:16" s="64" customFormat="1" ht="12.75" customHeight="1">
      <c r="A1745" s="106"/>
      <c r="B1745" s="65"/>
      <c r="C1745" s="66"/>
      <c r="D1745" s="66"/>
      <c r="E1745" s="44"/>
      <c r="F1745" s="65"/>
      <c r="G1745" s="119"/>
      <c r="H1745" s="190"/>
      <c r="I1745" s="354" t="str">
        <f t="shared" si="146"/>
        <v>x</v>
      </c>
      <c r="J1745" s="399"/>
      <c r="K1745" s="381"/>
      <c r="L1745" s="411" t="s">
        <v>3128</v>
      </c>
      <c r="M1745" s="68"/>
      <c r="N1745" s="550"/>
      <c r="O1745" s="550"/>
      <c r="P1745" s="359" t="str">
        <f t="shared" si="145"/>
        <v/>
      </c>
    </row>
    <row r="1746" spans="1:16" s="64" customFormat="1" ht="12.75" customHeight="1">
      <c r="A1746" s="106"/>
      <c r="B1746" s="65"/>
      <c r="C1746" s="66"/>
      <c r="D1746" s="66"/>
      <c r="E1746" s="44"/>
      <c r="F1746" s="65"/>
      <c r="G1746" s="119"/>
      <c r="H1746" s="190"/>
      <c r="I1746" s="354" t="str">
        <f t="shared" si="146"/>
        <v>x</v>
      </c>
      <c r="J1746" s="399"/>
      <c r="K1746" s="381"/>
      <c r="L1746" s="411" t="s">
        <v>2979</v>
      </c>
      <c r="M1746" s="68"/>
      <c r="N1746" s="550"/>
      <c r="O1746" s="550"/>
      <c r="P1746" s="359" t="str">
        <f t="shared" si="145"/>
        <v/>
      </c>
    </row>
    <row r="1747" spans="1:16" s="64" customFormat="1" ht="12.75" customHeight="1">
      <c r="A1747" s="106"/>
      <c r="B1747" s="65"/>
      <c r="C1747" s="66"/>
      <c r="D1747" s="66"/>
      <c r="E1747" s="44"/>
      <c r="F1747" s="65"/>
      <c r="G1747" s="119"/>
      <c r="H1747" s="190"/>
      <c r="I1747" s="354" t="str">
        <f t="shared" si="146"/>
        <v>x</v>
      </c>
      <c r="J1747" s="399"/>
      <c r="K1747" s="381"/>
      <c r="L1747" s="411" t="s">
        <v>2980</v>
      </c>
      <c r="M1747" s="68"/>
      <c r="N1747" s="550"/>
      <c r="O1747" s="550"/>
      <c r="P1747" s="359" t="str">
        <f t="shared" si="145"/>
        <v/>
      </c>
    </row>
    <row r="1748" spans="1:16" s="64" customFormat="1" ht="12.75" customHeight="1">
      <c r="A1748" s="106"/>
      <c r="B1748" s="65"/>
      <c r="C1748" s="66"/>
      <c r="D1748" s="66"/>
      <c r="E1748" s="44"/>
      <c r="F1748" s="65"/>
      <c r="G1748" s="119"/>
      <c r="H1748" s="190"/>
      <c r="I1748" s="354" t="str">
        <f t="shared" si="146"/>
        <v>x</v>
      </c>
      <c r="J1748" s="399"/>
      <c r="K1748" s="381"/>
      <c r="L1748" s="411" t="s">
        <v>2981</v>
      </c>
      <c r="M1748" s="68"/>
      <c r="N1748" s="550"/>
      <c r="O1748" s="550"/>
      <c r="P1748" s="359" t="str">
        <f t="shared" si="145"/>
        <v/>
      </c>
    </row>
    <row r="1749" spans="1:16" s="64" customFormat="1" ht="12.75" customHeight="1">
      <c r="A1749" s="106"/>
      <c r="B1749" s="65"/>
      <c r="C1749" s="66"/>
      <c r="D1749" s="66"/>
      <c r="E1749" s="44"/>
      <c r="F1749" s="65"/>
      <c r="G1749" s="119"/>
      <c r="H1749" s="190"/>
      <c r="I1749" s="354" t="str">
        <f t="shared" si="146"/>
        <v>x</v>
      </c>
      <c r="J1749" s="399"/>
      <c r="K1749" s="381"/>
      <c r="L1749" s="411" t="s">
        <v>2982</v>
      </c>
      <c r="M1749" s="68"/>
      <c r="N1749" s="550"/>
      <c r="O1749" s="550"/>
      <c r="P1749" s="359" t="str">
        <f t="shared" si="145"/>
        <v/>
      </c>
    </row>
    <row r="1750" spans="1:16" s="64" customFormat="1" ht="12.75" customHeight="1">
      <c r="A1750" s="106"/>
      <c r="B1750" s="65"/>
      <c r="C1750" s="66"/>
      <c r="D1750" s="66"/>
      <c r="E1750" s="44"/>
      <c r="F1750" s="65"/>
      <c r="G1750" s="119"/>
      <c r="H1750" s="190"/>
      <c r="I1750" s="354" t="str">
        <f t="shared" si="146"/>
        <v>x</v>
      </c>
      <c r="J1750" s="399"/>
      <c r="K1750" s="381"/>
      <c r="L1750" s="411" t="s">
        <v>2980</v>
      </c>
      <c r="M1750" s="68"/>
      <c r="N1750" s="550"/>
      <c r="O1750" s="550"/>
      <c r="P1750" s="359" t="str">
        <f t="shared" si="145"/>
        <v/>
      </c>
    </row>
    <row r="1751" spans="1:16" s="64" customFormat="1" ht="12.75" customHeight="1">
      <c r="A1751" s="106"/>
      <c r="B1751" s="65"/>
      <c r="C1751" s="66"/>
      <c r="D1751" s="66"/>
      <c r="E1751" s="44"/>
      <c r="F1751" s="65"/>
      <c r="G1751" s="119"/>
      <c r="H1751" s="190"/>
      <c r="I1751" s="354" t="str">
        <f t="shared" si="146"/>
        <v>x</v>
      </c>
      <c r="J1751" s="399"/>
      <c r="K1751" s="381"/>
      <c r="L1751" s="411" t="s">
        <v>2981</v>
      </c>
      <c r="M1751" s="68"/>
      <c r="N1751" s="550"/>
      <c r="O1751" s="550"/>
      <c r="P1751" s="359" t="str">
        <f t="shared" si="145"/>
        <v/>
      </c>
    </row>
    <row r="1752" spans="1:16" s="64" customFormat="1" ht="12.75" customHeight="1">
      <c r="A1752" s="106"/>
      <c r="B1752" s="65"/>
      <c r="C1752" s="66"/>
      <c r="D1752" s="66"/>
      <c r="E1752" s="44"/>
      <c r="F1752" s="65"/>
      <c r="G1752" s="119"/>
      <c r="H1752" s="190"/>
      <c r="I1752" s="354" t="str">
        <f t="shared" si="146"/>
        <v>x</v>
      </c>
      <c r="J1752" s="399"/>
      <c r="K1752" s="381"/>
      <c r="L1752" s="411" t="s">
        <v>2983</v>
      </c>
      <c r="M1752" s="68"/>
      <c r="N1752" s="550"/>
      <c r="O1752" s="550"/>
      <c r="P1752" s="359" t="str">
        <f t="shared" si="145"/>
        <v/>
      </c>
    </row>
    <row r="1753" spans="1:16" s="64" customFormat="1" ht="12.75" customHeight="1">
      <c r="A1753" s="106"/>
      <c r="B1753" s="65"/>
      <c r="C1753" s="66"/>
      <c r="D1753" s="66"/>
      <c r="E1753" s="44"/>
      <c r="F1753" s="65"/>
      <c r="G1753" s="119"/>
      <c r="H1753" s="190"/>
      <c r="I1753" s="354" t="str">
        <f t="shared" si="146"/>
        <v>x</v>
      </c>
      <c r="J1753" s="399"/>
      <c r="K1753" s="381"/>
      <c r="L1753" s="411" t="s">
        <v>2980</v>
      </c>
      <c r="M1753" s="68"/>
      <c r="N1753" s="550"/>
      <c r="O1753" s="550"/>
      <c r="P1753" s="359" t="str">
        <f t="shared" si="145"/>
        <v/>
      </c>
    </row>
    <row r="1754" spans="1:16" s="64" customFormat="1" ht="12.75" customHeight="1">
      <c r="A1754" s="106"/>
      <c r="B1754" s="65"/>
      <c r="C1754" s="66"/>
      <c r="D1754" s="66"/>
      <c r="E1754" s="44"/>
      <c r="F1754" s="65"/>
      <c r="G1754" s="119"/>
      <c r="H1754" s="190"/>
      <c r="I1754" s="354" t="str">
        <f t="shared" si="146"/>
        <v>x</v>
      </c>
      <c r="J1754" s="399"/>
      <c r="K1754" s="381"/>
      <c r="L1754" s="411" t="s">
        <v>2981</v>
      </c>
      <c r="M1754" s="68"/>
      <c r="N1754" s="550"/>
      <c r="O1754" s="550"/>
      <c r="P1754" s="359" t="str">
        <f t="shared" si="145"/>
        <v/>
      </c>
    </row>
    <row r="1755" spans="1:16" s="64" customFormat="1" ht="12.75" customHeight="1">
      <c r="A1755" s="106"/>
      <c r="B1755" s="65"/>
      <c r="C1755" s="66"/>
      <c r="D1755" s="66"/>
      <c r="E1755" s="44"/>
      <c r="F1755" s="65"/>
      <c r="G1755" s="119"/>
      <c r="H1755" s="190"/>
      <c r="I1755" s="354" t="str">
        <f t="shared" si="146"/>
        <v>x</v>
      </c>
      <c r="J1755" s="399"/>
      <c r="K1755" s="381"/>
      <c r="L1755" s="411" t="s">
        <v>2984</v>
      </c>
      <c r="M1755" s="68"/>
      <c r="N1755" s="550"/>
      <c r="O1755" s="550"/>
      <c r="P1755" s="359" t="str">
        <f t="shared" si="145"/>
        <v/>
      </c>
    </row>
    <row r="1756" spans="1:16" s="64" customFormat="1" ht="12.75" customHeight="1">
      <c r="A1756" s="106"/>
      <c r="B1756" s="65"/>
      <c r="C1756" s="66"/>
      <c r="D1756" s="66"/>
      <c r="E1756" s="44"/>
      <c r="F1756" s="65"/>
      <c r="G1756" s="119"/>
      <c r="H1756" s="190"/>
      <c r="I1756" s="354" t="str">
        <f t="shared" si="146"/>
        <v>x</v>
      </c>
      <c r="J1756" s="399"/>
      <c r="K1756" s="381"/>
      <c r="L1756" s="411" t="s">
        <v>2980</v>
      </c>
      <c r="M1756" s="68"/>
      <c r="N1756" s="550"/>
      <c r="O1756" s="550"/>
      <c r="P1756" s="359" t="str">
        <f t="shared" si="145"/>
        <v/>
      </c>
    </row>
    <row r="1757" spans="1:16" s="64" customFormat="1" ht="12.75" customHeight="1">
      <c r="A1757" s="106"/>
      <c r="B1757" s="65"/>
      <c r="C1757" s="66"/>
      <c r="D1757" s="66"/>
      <c r="E1757" s="44"/>
      <c r="F1757" s="65"/>
      <c r="G1757" s="119"/>
      <c r="H1757" s="190"/>
      <c r="I1757" s="354" t="str">
        <f t="shared" si="146"/>
        <v>x</v>
      </c>
      <c r="J1757" s="399"/>
      <c r="K1757" s="381"/>
      <c r="L1757" s="411" t="s">
        <v>2981</v>
      </c>
      <c r="M1757" s="68"/>
      <c r="N1757" s="550"/>
      <c r="O1757" s="550"/>
      <c r="P1757" s="359" t="str">
        <f t="shared" si="145"/>
        <v/>
      </c>
    </row>
    <row r="1758" spans="1:16" s="64" customFormat="1" ht="12.75" customHeight="1">
      <c r="A1758" s="106"/>
      <c r="B1758" s="65"/>
      <c r="C1758" s="66"/>
      <c r="D1758" s="66"/>
      <c r="E1758" s="44"/>
      <c r="F1758" s="65"/>
      <c r="G1758" s="119"/>
      <c r="H1758" s="190"/>
      <c r="I1758" s="354" t="str">
        <f t="shared" si="146"/>
        <v>x</v>
      </c>
      <c r="J1758" s="399"/>
      <c r="K1758" s="381"/>
      <c r="L1758" s="411" t="s">
        <v>3128</v>
      </c>
      <c r="M1758" s="68"/>
      <c r="N1758" s="550"/>
      <c r="O1758" s="550"/>
      <c r="P1758" s="359" t="str">
        <f t="shared" si="145"/>
        <v/>
      </c>
    </row>
    <row r="1759" spans="1:16" s="64" customFormat="1" ht="12.75" customHeight="1">
      <c r="A1759" s="106"/>
      <c r="B1759" s="65"/>
      <c r="C1759" s="66"/>
      <c r="D1759" s="66"/>
      <c r="E1759" s="44"/>
      <c r="F1759" s="65"/>
      <c r="G1759" s="119"/>
      <c r="H1759" s="190"/>
      <c r="I1759" s="354" t="str">
        <f t="shared" si="146"/>
        <v>x</v>
      </c>
      <c r="J1759" s="399"/>
      <c r="K1759" s="381"/>
      <c r="L1759" s="411" t="s">
        <v>3128</v>
      </c>
      <c r="M1759" s="68"/>
      <c r="N1759" s="550"/>
      <c r="O1759" s="550"/>
      <c r="P1759" s="359" t="str">
        <f t="shared" si="145"/>
        <v/>
      </c>
    </row>
    <row r="1760" spans="1:16" s="64" customFormat="1" ht="12.75" customHeight="1">
      <c r="A1760" s="106"/>
      <c r="B1760" s="65"/>
      <c r="C1760" s="66"/>
      <c r="D1760" s="66"/>
      <c r="E1760" s="44"/>
      <c r="F1760" s="65"/>
      <c r="G1760" s="119"/>
      <c r="H1760" s="190"/>
      <c r="I1760" s="354" t="str">
        <f t="shared" si="146"/>
        <v>x</v>
      </c>
      <c r="J1760" s="399"/>
      <c r="K1760" s="381"/>
      <c r="L1760" s="411" t="s">
        <v>3128</v>
      </c>
      <c r="M1760" s="68"/>
      <c r="N1760" s="550"/>
      <c r="O1760" s="550"/>
      <c r="P1760" s="359" t="str">
        <f t="shared" si="145"/>
        <v/>
      </c>
    </row>
    <row r="1761" spans="1:16" s="64" customFormat="1" ht="12.75" customHeight="1">
      <c r="A1761" s="106"/>
      <c r="B1761" s="65"/>
      <c r="C1761" s="66"/>
      <c r="D1761" s="66"/>
      <c r="E1761" s="44"/>
      <c r="F1761" s="65"/>
      <c r="G1761" s="119"/>
      <c r="H1761" s="190"/>
      <c r="I1761" s="354" t="str">
        <f t="shared" si="146"/>
        <v>x</v>
      </c>
      <c r="J1761" s="399"/>
      <c r="K1761" s="381"/>
      <c r="L1761" s="411" t="s">
        <v>2413</v>
      </c>
      <c r="M1761" s="68"/>
      <c r="N1761" s="550"/>
      <c r="O1761" s="550"/>
      <c r="P1761" s="359" t="str">
        <f t="shared" si="145"/>
        <v/>
      </c>
    </row>
    <row r="1762" spans="1:16" s="64" customFormat="1" ht="12.75" customHeight="1">
      <c r="A1762" s="106"/>
      <c r="B1762" s="65"/>
      <c r="C1762" s="66"/>
      <c r="D1762" s="66"/>
      <c r="E1762" s="44"/>
      <c r="F1762" s="65"/>
      <c r="G1762" s="119"/>
      <c r="H1762" s="190"/>
      <c r="I1762" s="354" t="str">
        <f t="shared" si="146"/>
        <v>x</v>
      </c>
      <c r="J1762" s="399"/>
      <c r="K1762" s="381"/>
      <c r="L1762" s="411" t="s">
        <v>2417</v>
      </c>
      <c r="M1762" s="68"/>
      <c r="N1762" s="550"/>
      <c r="O1762" s="550"/>
      <c r="P1762" s="359" t="str">
        <f t="shared" si="145"/>
        <v/>
      </c>
    </row>
    <row r="1763" spans="1:16" s="64" customFormat="1" ht="12.75" customHeight="1">
      <c r="A1763" s="106"/>
      <c r="B1763" s="65"/>
      <c r="C1763" s="66"/>
      <c r="D1763" s="66"/>
      <c r="E1763" s="44"/>
      <c r="F1763" s="65"/>
      <c r="G1763" s="119"/>
      <c r="H1763" s="190"/>
      <c r="I1763" s="354" t="str">
        <f t="shared" si="146"/>
        <v>x</v>
      </c>
      <c r="J1763" s="399"/>
      <c r="K1763" s="381"/>
      <c r="L1763" s="411" t="s">
        <v>2418</v>
      </c>
      <c r="M1763" s="68"/>
      <c r="N1763" s="550"/>
      <c r="O1763" s="550"/>
      <c r="P1763" s="359" t="str">
        <f t="shared" si="145"/>
        <v/>
      </c>
    </row>
    <row r="1764" spans="1:16" s="64" customFormat="1" ht="12.75" customHeight="1">
      <c r="A1764" s="106"/>
      <c r="B1764" s="65"/>
      <c r="C1764" s="66"/>
      <c r="D1764" s="66"/>
      <c r="E1764" s="44"/>
      <c r="F1764" s="65"/>
      <c r="G1764" s="119"/>
      <c r="H1764" s="190"/>
      <c r="I1764" s="354" t="str">
        <f t="shared" si="146"/>
        <v>x</v>
      </c>
      <c r="J1764" s="399"/>
      <c r="K1764" s="381"/>
      <c r="L1764" s="411" t="s">
        <v>2419</v>
      </c>
      <c r="M1764" s="68"/>
      <c r="N1764" s="550"/>
      <c r="O1764" s="550"/>
      <c r="P1764" s="359" t="str">
        <f t="shared" si="145"/>
        <v/>
      </c>
    </row>
    <row r="1765" spans="1:16" s="64" customFormat="1" ht="12.75" customHeight="1">
      <c r="A1765" s="106"/>
      <c r="B1765" s="65"/>
      <c r="C1765" s="66"/>
      <c r="D1765" s="66"/>
      <c r="E1765" s="44"/>
      <c r="F1765" s="65"/>
      <c r="G1765" s="119"/>
      <c r="H1765" s="190"/>
      <c r="I1765" s="354" t="str">
        <f t="shared" si="146"/>
        <v>x</v>
      </c>
      <c r="J1765" s="399"/>
      <c r="K1765" s="381"/>
      <c r="L1765" s="411" t="s">
        <v>2420</v>
      </c>
      <c r="M1765" s="68"/>
      <c r="N1765" s="550"/>
      <c r="O1765" s="550"/>
      <c r="P1765" s="359" t="str">
        <f t="shared" si="145"/>
        <v/>
      </c>
    </row>
    <row r="1766" spans="1:16" s="64" customFormat="1" ht="12.75" customHeight="1">
      <c r="A1766" s="106"/>
      <c r="B1766" s="65"/>
      <c r="C1766" s="66"/>
      <c r="D1766" s="66"/>
      <c r="E1766" s="44"/>
      <c r="F1766" s="65"/>
      <c r="G1766" s="119"/>
      <c r="H1766" s="190"/>
      <c r="I1766" s="354" t="str">
        <f t="shared" si="146"/>
        <v>x</v>
      </c>
      <c r="J1766" s="399"/>
      <c r="K1766" s="381"/>
      <c r="L1766" s="411" t="s">
        <v>2421</v>
      </c>
      <c r="M1766" s="68"/>
      <c r="N1766" s="550"/>
      <c r="O1766" s="550"/>
      <c r="P1766" s="359" t="str">
        <f t="shared" si="145"/>
        <v/>
      </c>
    </row>
    <row r="1767" spans="1:16" s="64" customFormat="1" ht="12.75" customHeight="1">
      <c r="A1767" s="106"/>
      <c r="B1767" s="65"/>
      <c r="C1767" s="66"/>
      <c r="D1767" s="66"/>
      <c r="E1767" s="44"/>
      <c r="F1767" s="65"/>
      <c r="G1767" s="119"/>
      <c r="H1767" s="190"/>
      <c r="I1767" s="354" t="str">
        <f t="shared" si="146"/>
        <v>x</v>
      </c>
      <c r="J1767" s="399"/>
      <c r="K1767" s="381"/>
      <c r="L1767" s="411" t="s">
        <v>2861</v>
      </c>
      <c r="M1767" s="68"/>
      <c r="N1767" s="550"/>
      <c r="O1767" s="550"/>
      <c r="P1767" s="359" t="str">
        <f t="shared" si="145"/>
        <v/>
      </c>
    </row>
    <row r="1768" spans="1:16" s="64" customFormat="1" ht="12.75" customHeight="1">
      <c r="A1768" s="106"/>
      <c r="B1768" s="65"/>
      <c r="C1768" s="66"/>
      <c r="D1768" s="66"/>
      <c r="E1768" s="44"/>
      <c r="F1768" s="65"/>
      <c r="G1768" s="119"/>
      <c r="H1768" s="190"/>
      <c r="I1768" s="354" t="str">
        <f t="shared" si="146"/>
        <v>x</v>
      </c>
      <c r="J1768" s="399"/>
      <c r="K1768" s="381"/>
      <c r="L1768" s="411" t="s">
        <v>2862</v>
      </c>
      <c r="M1768" s="68"/>
      <c r="N1768" s="550"/>
      <c r="O1768" s="550"/>
      <c r="P1768" s="359" t="str">
        <f t="shared" si="145"/>
        <v/>
      </c>
    </row>
    <row r="1769" spans="1:16" s="64" customFormat="1" ht="12.75" customHeight="1">
      <c r="A1769" s="106"/>
      <c r="B1769" s="65"/>
      <c r="C1769" s="66"/>
      <c r="D1769" s="66"/>
      <c r="E1769" s="44"/>
      <c r="F1769" s="65"/>
      <c r="G1769" s="119"/>
      <c r="H1769" s="190"/>
      <c r="I1769" s="45" t="s">
        <v>3286</v>
      </c>
      <c r="J1769" s="399"/>
      <c r="K1769" s="381"/>
      <c r="L1769" s="411"/>
      <c r="M1769" s="68"/>
      <c r="N1769" s="550"/>
      <c r="O1769" s="550"/>
      <c r="P1769" s="359" t="str">
        <f t="shared" si="145"/>
        <v/>
      </c>
    </row>
    <row r="1770" spans="1:16" s="64" customFormat="1" ht="12.75" customHeight="1">
      <c r="A1770" s="106"/>
      <c r="B1770" s="65"/>
      <c r="C1770" s="66"/>
      <c r="D1770" s="66"/>
      <c r="E1770" s="44"/>
      <c r="F1770" s="65"/>
      <c r="G1770" s="119"/>
      <c r="H1770" s="190"/>
      <c r="I1770" s="45"/>
      <c r="J1770" s="399"/>
      <c r="K1770" s="381"/>
      <c r="L1770" s="411"/>
      <c r="M1770" s="44"/>
      <c r="N1770" s="552"/>
      <c r="O1770" s="552"/>
      <c r="P1770" s="359"/>
    </row>
    <row r="1771" spans="1:16" s="64" customFormat="1" ht="12.75" customHeight="1">
      <c r="A1771" s="106"/>
      <c r="B1771" s="65"/>
      <c r="C1771" s="66"/>
      <c r="D1771" s="66"/>
      <c r="E1771" s="44"/>
      <c r="F1771" s="65"/>
      <c r="G1771" s="119"/>
      <c r="H1771" s="190"/>
      <c r="I1771" s="45" t="s">
        <v>6158</v>
      </c>
      <c r="J1771" s="399"/>
      <c r="K1771" s="381"/>
      <c r="L1771" s="411"/>
      <c r="M1771" s="44"/>
      <c r="N1771" s="552"/>
      <c r="O1771" s="552"/>
      <c r="P1771" s="359"/>
    </row>
    <row r="1772" spans="1:16" s="64" customFormat="1" ht="12.75" customHeight="1">
      <c r="A1772" s="66"/>
      <c r="B1772" s="65"/>
      <c r="C1772" s="66"/>
      <c r="D1772" s="66"/>
      <c r="E1772" s="44"/>
      <c r="F1772" s="65"/>
      <c r="G1772" s="119"/>
      <c r="H1772" s="321" t="s">
        <v>5944</v>
      </c>
      <c r="I1772" s="354"/>
      <c r="J1772" s="399" t="s">
        <v>6150</v>
      </c>
      <c r="K1772" s="381"/>
      <c r="L1772" s="391"/>
      <c r="M1772" s="44"/>
      <c r="N1772" s="550"/>
      <c r="O1772" s="550"/>
      <c r="P1772" s="359"/>
    </row>
    <row r="1773" spans="1:16" s="64" customFormat="1" ht="12.75" customHeight="1">
      <c r="A1773" s="106" t="str">
        <f ca="1">IF(B1773="","",MAX($A$3:INDIRECT(ADDRESS(ROW()-1,COLUMN(),1)))+1)</f>
        <v/>
      </c>
      <c r="B1773" s="65"/>
      <c r="C1773" s="66" t="str">
        <f ca="1">IF(B1773="",IF(D1773="","",MAX(INDIRECT(ADDRESS(2+MATCH(MAX($A$299:$A1648),$A$299:$A1648),COLUMN(),1)):INDIRECT(ADDRESS(ROW()-1,COLUMN(),1)))+1),1)</f>
        <v/>
      </c>
      <c r="D1773" s="66"/>
      <c r="E1773" s="44"/>
      <c r="F1773" s="65"/>
      <c r="G1773" s="119"/>
      <c r="H1773" s="190"/>
      <c r="I1773" s="45"/>
      <c r="J1773" s="399"/>
      <c r="K1773" s="381"/>
      <c r="L1773" s="411"/>
      <c r="M1773" s="68"/>
      <c r="N1773" s="550"/>
      <c r="O1773" s="551"/>
      <c r="P1773" s="360" t="str">
        <f t="shared" si="145"/>
        <v/>
      </c>
    </row>
    <row r="1774" spans="1:16" s="64" customFormat="1" ht="12.75" customHeight="1">
      <c r="A1774" s="106" t="str">
        <f ca="1">IF(B1774="","",MAX($A$3:INDIRECT(ADDRESS(ROW()-1,COLUMN(),1)))+1)</f>
        <v/>
      </c>
      <c r="B1774" s="65"/>
      <c r="C1774" s="66" t="str">
        <f ca="1">IF(B1774="",IF(D1774="","",MAX(INDIRECT(ADDRESS(2+MATCH(MAX($A$299:$A1773),$A$299:$A1773),COLUMN(),1)):INDIRECT(ADDRESS(ROW()-1,COLUMN(),1)))+1),1)</f>
        <v/>
      </c>
      <c r="D1774" s="66"/>
      <c r="E1774" s="48" t="s">
        <v>1036</v>
      </c>
      <c r="F1774" s="60" t="s">
        <v>1043</v>
      </c>
      <c r="G1774" s="130">
        <v>4</v>
      </c>
      <c r="H1774" s="299" t="s">
        <v>612</v>
      </c>
      <c r="I1774" s="49" t="s">
        <v>3473</v>
      </c>
      <c r="J1774" s="400"/>
      <c r="K1774" s="384"/>
      <c r="L1774" s="410"/>
      <c r="M1774" s="62"/>
      <c r="N1774" s="549"/>
      <c r="O1774" s="549"/>
      <c r="P1774" s="359" t="str">
        <f t="shared" si="145"/>
        <v/>
      </c>
    </row>
    <row r="1775" spans="1:16" s="64" customFormat="1" ht="12.75" customHeight="1">
      <c r="A1775" s="106"/>
      <c r="B1775" s="65"/>
      <c r="C1775" s="66"/>
      <c r="D1775" s="66"/>
      <c r="E1775" s="44"/>
      <c r="F1775" s="65"/>
      <c r="G1775" s="119"/>
      <c r="H1775" s="190"/>
      <c r="I1775" s="354" t="s">
        <v>4500</v>
      </c>
      <c r="J1775" s="399"/>
      <c r="K1775" s="381"/>
      <c r="L1775" s="411"/>
      <c r="M1775" s="68"/>
      <c r="N1775" s="550"/>
      <c r="O1775" s="550"/>
      <c r="P1775" s="359" t="str">
        <f t="shared" ref="P1775" si="147">IF(N1775="","",IF(O1775="","",IF(O1775=N1775,$Q$1,O1775-N1775)))</f>
        <v/>
      </c>
    </row>
    <row r="1776" spans="1:16" s="64" customFormat="1" ht="12.75" customHeight="1">
      <c r="A1776" s="106"/>
      <c r="B1776" s="65"/>
      <c r="C1776" s="66"/>
      <c r="D1776" s="66"/>
      <c r="E1776" s="44"/>
      <c r="F1776" s="65"/>
      <c r="G1776" s="119"/>
      <c r="H1776" s="190" t="s">
        <v>3135</v>
      </c>
      <c r="J1776" s="399" t="s">
        <v>3136</v>
      </c>
      <c r="K1776" s="381"/>
      <c r="L1776" s="411"/>
      <c r="M1776" s="68"/>
      <c r="N1776" s="550"/>
      <c r="O1776" s="550"/>
      <c r="P1776" s="359" t="str">
        <f t="shared" si="145"/>
        <v/>
      </c>
    </row>
    <row r="1777" spans="1:16" s="64" customFormat="1" ht="12.75" customHeight="1">
      <c r="A1777" s="106"/>
      <c r="B1777" s="65"/>
      <c r="C1777" s="66"/>
      <c r="D1777" s="66"/>
      <c r="E1777" s="44"/>
      <c r="F1777" s="65"/>
      <c r="G1777" s="119"/>
      <c r="H1777" s="190"/>
      <c r="I1777" s="354" t="str">
        <f t="shared" ref="I1777:I1778" si="148">IF((K1777=L1777)=TRUE,"○","x")</f>
        <v>x</v>
      </c>
      <c r="J1777" s="399"/>
      <c r="K1777" s="381"/>
      <c r="L1777" s="411" t="s">
        <v>1036</v>
      </c>
      <c r="M1777" s="68"/>
      <c r="N1777" s="550"/>
      <c r="O1777" s="550"/>
      <c r="P1777" s="359" t="str">
        <f t="shared" si="145"/>
        <v/>
      </c>
    </row>
    <row r="1778" spans="1:16" s="64" customFormat="1" ht="12.75" customHeight="1">
      <c r="A1778" s="106"/>
      <c r="B1778" s="65"/>
      <c r="C1778" s="66"/>
      <c r="D1778" s="66"/>
      <c r="E1778" s="44"/>
      <c r="F1778" s="65"/>
      <c r="G1778" s="119"/>
      <c r="H1778" s="190"/>
      <c r="I1778" s="354" t="str">
        <f t="shared" si="148"/>
        <v>x</v>
      </c>
      <c r="J1778" s="399"/>
      <c r="K1778" s="381"/>
      <c r="L1778" s="411" t="s">
        <v>4700</v>
      </c>
      <c r="M1778" s="68"/>
      <c r="N1778" s="550"/>
      <c r="O1778" s="550"/>
      <c r="P1778" s="359" t="str">
        <f t="shared" si="145"/>
        <v/>
      </c>
    </row>
    <row r="1779" spans="1:16" s="64" customFormat="1" ht="12.75" customHeight="1">
      <c r="A1779" s="106"/>
      <c r="B1779" s="65"/>
      <c r="C1779" s="66"/>
      <c r="D1779" s="66"/>
      <c r="E1779" s="44"/>
      <c r="F1779" s="65"/>
      <c r="G1779" s="119"/>
      <c r="H1779" s="190"/>
      <c r="I1779" s="354" t="s">
        <v>3344</v>
      </c>
      <c r="J1779" s="399"/>
      <c r="K1779" s="381"/>
      <c r="L1779" s="411"/>
      <c r="M1779" s="68"/>
      <c r="N1779" s="550"/>
      <c r="O1779" s="550"/>
      <c r="P1779" s="359" t="str">
        <f t="shared" si="145"/>
        <v/>
      </c>
    </row>
    <row r="1780" spans="1:16" s="64" customFormat="1" ht="12.75" customHeight="1">
      <c r="A1780" s="106"/>
      <c r="B1780" s="65"/>
      <c r="C1780" s="66"/>
      <c r="D1780" s="66"/>
      <c r="E1780" s="44"/>
      <c r="F1780" s="65"/>
      <c r="G1780" s="119"/>
      <c r="H1780" s="190"/>
      <c r="I1780" s="45"/>
      <c r="J1780" s="399"/>
      <c r="K1780" s="381"/>
      <c r="L1780" s="411"/>
      <c r="M1780" s="68"/>
      <c r="N1780" s="550"/>
      <c r="O1780" s="550"/>
      <c r="P1780" s="359" t="str">
        <f t="shared" si="145"/>
        <v/>
      </c>
    </row>
    <row r="1781" spans="1:16" s="64" customFormat="1" ht="12.75" customHeight="1">
      <c r="A1781" s="106" t="str">
        <f ca="1">IF(B1781="","",MAX($A$3:INDIRECT(ADDRESS(ROW()-1,COLUMN(),1)))+1)</f>
        <v/>
      </c>
      <c r="B1781" s="65"/>
      <c r="C1781" s="66" t="str">
        <f ca="1">IF(B1781="",IF(D1781="","",MAX(INDIRECT(ADDRESS(2+MATCH(MAX($A$299:$A1773),$A$299:$A1773),COLUMN(),1)):INDIRECT(ADDRESS(ROW()-1,COLUMN(),1)))+1),1)</f>
        <v/>
      </c>
      <c r="D1781" s="66"/>
      <c r="E1781" s="44"/>
      <c r="F1781" s="65"/>
      <c r="G1781" s="119"/>
      <c r="H1781" s="190" t="s">
        <v>0</v>
      </c>
      <c r="J1781" s="399" t="s">
        <v>6175</v>
      </c>
      <c r="K1781" s="381"/>
      <c r="L1781" s="411"/>
      <c r="M1781" s="68"/>
      <c r="N1781" s="550"/>
      <c r="O1781" s="550"/>
      <c r="P1781" s="359" t="str">
        <f t="shared" ref="P1781" si="149">IF(N1781="","",IF(O1781="","",IF(O1781=N1781,$Q$1,O1781-N1781)))</f>
        <v/>
      </c>
    </row>
    <row r="1782" spans="1:16" s="64" customFormat="1" ht="12.75" customHeight="1">
      <c r="A1782" s="106" t="str">
        <f ca="1">IF(B1782="","",MAX($A$3:INDIRECT(ADDRESS(ROW()-1,COLUMN(),1)))+1)</f>
        <v/>
      </c>
      <c r="B1782" s="65"/>
      <c r="C1782" s="66" t="str">
        <f ca="1">IF(B1782="",IF(D1782="","",MAX(INDIRECT(ADDRESS(2+MATCH(MAX($A$299:$A1774),$A$299:$A1774),COLUMN(),1)):INDIRECT(ADDRESS(ROW()-1,COLUMN(),1)))+1),1)</f>
        <v/>
      </c>
      <c r="D1782" s="66"/>
      <c r="E1782" s="44"/>
      <c r="F1782" s="65"/>
      <c r="G1782" s="119"/>
      <c r="H1782" s="190" t="s">
        <v>0</v>
      </c>
      <c r="J1782" s="399" t="s">
        <v>3137</v>
      </c>
      <c r="K1782" s="381"/>
      <c r="L1782" s="411"/>
      <c r="M1782" s="68"/>
      <c r="N1782" s="550"/>
      <c r="O1782" s="550"/>
      <c r="P1782" s="359" t="str">
        <f t="shared" si="145"/>
        <v/>
      </c>
    </row>
    <row r="1783" spans="1:16" s="64" customFormat="1" ht="12.75" customHeight="1">
      <c r="A1783" s="106" t="str">
        <f ca="1">IF(B1783="","",MAX($A$3:INDIRECT(ADDRESS(ROW()-1,COLUMN(),1)))+1)</f>
        <v/>
      </c>
      <c r="B1783" s="65"/>
      <c r="C1783" s="66" t="str">
        <f ca="1">IF(B1783="",IF(D1783="","",MAX(INDIRECT(ADDRESS(2+MATCH(MAX($A$299:$A1782),$A$299:$A1782),COLUMN(),1)):INDIRECT(ADDRESS(ROW()-1,COLUMN(),1)))+1),1)</f>
        <v/>
      </c>
      <c r="D1783" s="66"/>
      <c r="E1783" s="44"/>
      <c r="F1783" s="65"/>
      <c r="G1783" s="119"/>
      <c r="H1783" s="190"/>
      <c r="I1783" s="354" t="str">
        <f t="shared" ref="I1783" si="150">IF((K1783=L1783)=TRUE,"○","x")</f>
        <v>x</v>
      </c>
      <c r="J1783" s="399"/>
      <c r="K1783" s="381"/>
      <c r="L1783" s="411" t="s">
        <v>2023</v>
      </c>
      <c r="M1783" s="68"/>
      <c r="N1783" s="550"/>
      <c r="O1783" s="550"/>
      <c r="P1783" s="359" t="str">
        <f t="shared" si="145"/>
        <v/>
      </c>
    </row>
    <row r="1784" spans="1:16" s="64" customFormat="1" ht="12.75" customHeight="1">
      <c r="A1784" s="66"/>
      <c r="B1784" s="65"/>
      <c r="C1784" s="66"/>
      <c r="D1784" s="66"/>
      <c r="E1784" s="44"/>
      <c r="F1784" s="65"/>
      <c r="G1784" s="119"/>
      <c r="H1784" s="190"/>
      <c r="I1784" s="45" t="s">
        <v>4502</v>
      </c>
      <c r="J1784" s="399"/>
      <c r="K1784" s="381"/>
      <c r="L1784" s="411"/>
      <c r="M1784" s="68"/>
      <c r="N1784" s="550"/>
      <c r="O1784" s="550"/>
      <c r="P1784" s="359" t="str">
        <f t="shared" si="145"/>
        <v/>
      </c>
    </row>
    <row r="1785" spans="1:16" s="64" customFormat="1" ht="12.75" customHeight="1">
      <c r="A1785" s="106"/>
      <c r="B1785" s="65"/>
      <c r="C1785" s="66"/>
      <c r="D1785" s="66"/>
      <c r="E1785" s="44"/>
      <c r="F1785" s="65"/>
      <c r="G1785" s="119"/>
      <c r="H1785" s="190"/>
      <c r="I1785" s="354"/>
      <c r="J1785" s="399"/>
      <c r="K1785" s="381"/>
      <c r="L1785" s="411"/>
      <c r="M1785" s="68"/>
      <c r="N1785" s="550"/>
      <c r="O1785" s="550"/>
      <c r="P1785" s="359" t="str">
        <f t="shared" si="145"/>
        <v/>
      </c>
    </row>
    <row r="1786" spans="1:16" s="64" customFormat="1" ht="12.75" customHeight="1">
      <c r="A1786" s="106" t="str">
        <f ca="1">IF(B1786="","",MAX($A$3:INDIRECT(ADDRESS(ROW()-1,COLUMN(),1)))+1)</f>
        <v/>
      </c>
      <c r="B1786" s="65"/>
      <c r="C1786" s="66" t="str">
        <f ca="1">IF(B1786="",IF(D1786="","",MAX(INDIRECT(ADDRESS(2+MATCH(MAX($A$299:$A1783),$A$299:$A1783),COLUMN(),1)):INDIRECT(ADDRESS(ROW()-1,COLUMN(),1)))+1),1)</f>
        <v/>
      </c>
      <c r="D1786" s="66"/>
      <c r="E1786" s="44"/>
      <c r="F1786" s="65"/>
      <c r="G1786" s="119"/>
      <c r="H1786" s="297" t="s">
        <v>0</v>
      </c>
      <c r="J1786" s="399" t="s">
        <v>177</v>
      </c>
      <c r="K1786" s="381"/>
      <c r="L1786" s="411"/>
      <c r="M1786" s="68"/>
      <c r="N1786" s="550"/>
      <c r="O1786" s="550"/>
      <c r="P1786" s="359" t="str">
        <f t="shared" si="145"/>
        <v/>
      </c>
    </row>
    <row r="1787" spans="1:16" s="64" customFormat="1" ht="12.75" customHeight="1">
      <c r="A1787" s="106" t="str">
        <f ca="1">IF(B1787="","",MAX($A$3:INDIRECT(ADDRESS(ROW()-1,COLUMN(),1)))+1)</f>
        <v/>
      </c>
      <c r="B1787" s="65"/>
      <c r="C1787" s="66" t="str">
        <f ca="1">IF(B1787="",IF(D1787="","",MAX(INDIRECT(ADDRESS(2+MATCH(MAX($A$299:$A1786),$A$299:$A1786),COLUMN(),1)):INDIRECT(ADDRESS(ROW()-1,COLUMN(),1)))+1),1)</f>
        <v/>
      </c>
      <c r="D1787" s="66"/>
      <c r="E1787" s="44"/>
      <c r="F1787" s="65"/>
      <c r="G1787" s="119"/>
      <c r="H1787" s="297"/>
      <c r="I1787" s="45"/>
      <c r="J1787" s="399"/>
      <c r="K1787" s="381" t="s">
        <v>3512</v>
      </c>
      <c r="L1787" s="411" t="s">
        <v>3512</v>
      </c>
      <c r="M1787" s="68"/>
      <c r="N1787" s="550"/>
      <c r="O1787" s="550"/>
      <c r="P1787" s="359" t="str">
        <f t="shared" si="145"/>
        <v/>
      </c>
    </row>
    <row r="1788" spans="1:16" s="64" customFormat="1" ht="12.75" customHeight="1">
      <c r="A1788" s="106" t="str">
        <f ca="1">IF(B1788="","",MAX($A$3:INDIRECT(ADDRESS(ROW()-1,COLUMN(),1)))+1)</f>
        <v/>
      </c>
      <c r="B1788" s="65"/>
      <c r="C1788" s="66" t="str">
        <f ca="1">IF(B1788="",IF(D1788="","",MAX(INDIRECT(ADDRESS(2+MATCH(MAX($A$307:$A1787),$A$307:$A1787),COLUMN(),1)):INDIRECT(ADDRESS(ROW()-1,COLUMN(),1)))+1),1)</f>
        <v/>
      </c>
      <c r="D1788" s="66"/>
      <c r="E1788" s="44"/>
      <c r="F1788" s="65"/>
      <c r="G1788" s="119"/>
      <c r="H1788" s="190"/>
      <c r="I1788" s="45"/>
      <c r="J1788" s="399" t="s">
        <v>3369</v>
      </c>
      <c r="K1788" s="381"/>
      <c r="L1788" s="411"/>
      <c r="M1788" s="68"/>
      <c r="N1788" s="550"/>
      <c r="O1788" s="550"/>
      <c r="P1788" s="359" t="str">
        <f t="shared" si="145"/>
        <v/>
      </c>
    </row>
    <row r="1789" spans="1:16" s="64" customFormat="1" ht="12.75" customHeight="1">
      <c r="A1789" s="106"/>
      <c r="B1789" s="65"/>
      <c r="C1789" s="66"/>
      <c r="D1789" s="66"/>
      <c r="E1789" s="44"/>
      <c r="F1789" s="65"/>
      <c r="G1789" s="119"/>
      <c r="H1789" s="190"/>
      <c r="I1789" s="45"/>
      <c r="J1789" s="399"/>
      <c r="K1789" s="381"/>
      <c r="L1789" s="411" t="s">
        <v>6176</v>
      </c>
      <c r="M1789" s="44"/>
      <c r="N1789" s="552"/>
      <c r="O1789" s="552"/>
      <c r="P1789" s="359" t="str">
        <f t="shared" si="145"/>
        <v/>
      </c>
    </row>
    <row r="1790" spans="1:16" s="64" customFormat="1" ht="12.75" customHeight="1">
      <c r="A1790" s="106"/>
      <c r="B1790" s="65"/>
      <c r="C1790" s="66"/>
      <c r="D1790" s="66"/>
      <c r="E1790" s="44"/>
      <c r="F1790" s="65"/>
      <c r="G1790" s="119"/>
      <c r="H1790" s="190"/>
      <c r="I1790" s="45"/>
      <c r="J1790" s="399"/>
      <c r="K1790" s="381"/>
      <c r="L1790" s="411"/>
      <c r="M1790" s="44"/>
      <c r="N1790" s="552"/>
      <c r="O1790" s="552"/>
      <c r="P1790" s="359" t="str">
        <f t="shared" si="145"/>
        <v/>
      </c>
    </row>
    <row r="1791" spans="1:16" s="64" customFormat="1" ht="12.75" customHeight="1">
      <c r="A1791" s="106"/>
      <c r="B1791" s="65"/>
      <c r="C1791" s="66"/>
      <c r="D1791" s="66"/>
      <c r="E1791" s="44"/>
      <c r="F1791" s="65"/>
      <c r="G1791" s="119"/>
      <c r="H1791" s="190"/>
      <c r="I1791" s="45"/>
      <c r="J1791" s="399"/>
      <c r="K1791" s="381"/>
      <c r="L1791" s="411" t="s">
        <v>1967</v>
      </c>
      <c r="M1791" s="44"/>
      <c r="N1791" s="552"/>
      <c r="O1791" s="552"/>
      <c r="P1791" s="359" t="str">
        <f t="shared" si="145"/>
        <v/>
      </c>
    </row>
    <row r="1792" spans="1:16" s="64" customFormat="1" ht="12.75" customHeight="1">
      <c r="A1792" s="106"/>
      <c r="B1792" s="65"/>
      <c r="C1792" s="66"/>
      <c r="D1792" s="66"/>
      <c r="E1792" s="44"/>
      <c r="F1792" s="65"/>
      <c r="G1792" s="119"/>
      <c r="H1792" s="190"/>
      <c r="I1792" s="45"/>
      <c r="J1792" s="399"/>
      <c r="K1792" s="381"/>
      <c r="L1792" s="411"/>
      <c r="M1792" s="44"/>
      <c r="N1792" s="552"/>
      <c r="O1792" s="552"/>
      <c r="P1792" s="359" t="str">
        <f t="shared" si="145"/>
        <v/>
      </c>
    </row>
    <row r="1793" spans="1:16" s="64" customFormat="1" ht="12.75" customHeight="1">
      <c r="A1793" s="106"/>
      <c r="B1793" s="65"/>
      <c r="C1793" s="66"/>
      <c r="D1793" s="66"/>
      <c r="E1793" s="44"/>
      <c r="F1793" s="65"/>
      <c r="G1793" s="119"/>
      <c r="H1793" s="190"/>
      <c r="I1793" s="45"/>
      <c r="J1793" s="399"/>
      <c r="K1793" s="381"/>
      <c r="L1793" s="411" t="s">
        <v>1968</v>
      </c>
      <c r="M1793" s="44"/>
      <c r="N1793" s="552"/>
      <c r="O1793" s="552"/>
      <c r="P1793" s="359" t="str">
        <f t="shared" si="145"/>
        <v/>
      </c>
    </row>
    <row r="1794" spans="1:16" s="64" customFormat="1" ht="12.75" customHeight="1">
      <c r="A1794" s="106"/>
      <c r="B1794" s="65"/>
      <c r="C1794" s="66"/>
      <c r="D1794" s="66"/>
      <c r="E1794" s="44"/>
      <c r="F1794" s="65"/>
      <c r="G1794" s="119"/>
      <c r="H1794" s="190"/>
      <c r="I1794" s="354" t="str">
        <f t="shared" ref="I1794" si="151">IF((K1794=L1794)=TRUE,"○","x")</f>
        <v>x</v>
      </c>
      <c r="J1794" s="399"/>
      <c r="K1794" s="381"/>
      <c r="L1794" s="411" t="s">
        <v>1969</v>
      </c>
      <c r="M1794" s="44"/>
      <c r="N1794" s="552"/>
      <c r="O1794" s="552"/>
      <c r="P1794" s="359" t="str">
        <f t="shared" si="145"/>
        <v/>
      </c>
    </row>
    <row r="1795" spans="1:16" s="64" customFormat="1" ht="12.75" customHeight="1">
      <c r="A1795" s="106"/>
      <c r="B1795" s="65"/>
      <c r="C1795" s="66"/>
      <c r="D1795" s="66"/>
      <c r="E1795" s="44"/>
      <c r="F1795" s="65"/>
      <c r="G1795" s="119"/>
      <c r="H1795" s="190"/>
      <c r="I1795" s="45"/>
      <c r="J1795" s="399"/>
      <c r="K1795" s="381"/>
      <c r="L1795" s="411" t="s">
        <v>1970</v>
      </c>
      <c r="M1795" s="44"/>
      <c r="N1795" s="552"/>
      <c r="O1795" s="552"/>
      <c r="P1795" s="359" t="str">
        <f t="shared" si="145"/>
        <v/>
      </c>
    </row>
    <row r="1796" spans="1:16" s="64" customFormat="1" ht="12.75" customHeight="1">
      <c r="A1796" s="106"/>
      <c r="B1796" s="65"/>
      <c r="C1796" s="66"/>
      <c r="D1796" s="66"/>
      <c r="E1796" s="44"/>
      <c r="F1796" s="65"/>
      <c r="G1796" s="119"/>
      <c r="H1796" s="190"/>
      <c r="I1796" s="45"/>
      <c r="J1796" s="399"/>
      <c r="K1796" s="381"/>
      <c r="L1796" s="411"/>
      <c r="M1796" s="44"/>
      <c r="N1796" s="552"/>
      <c r="O1796" s="552"/>
      <c r="P1796" s="359" t="str">
        <f t="shared" si="145"/>
        <v/>
      </c>
    </row>
    <row r="1797" spans="1:16" s="64" customFormat="1" ht="12.75" customHeight="1">
      <c r="A1797" s="106"/>
      <c r="B1797" s="65"/>
      <c r="C1797" s="66"/>
      <c r="D1797" s="66"/>
      <c r="E1797" s="44"/>
      <c r="F1797" s="65"/>
      <c r="G1797" s="119"/>
      <c r="H1797" s="190"/>
      <c r="I1797" s="354" t="str">
        <f t="shared" ref="I1797" si="152">IF((K1797=L1797)=TRUE,"○","x")</f>
        <v>x</v>
      </c>
      <c r="J1797" s="399"/>
      <c r="K1797" s="381"/>
      <c r="L1797" s="411" t="s">
        <v>1971</v>
      </c>
      <c r="M1797" s="44"/>
      <c r="N1797" s="552"/>
      <c r="O1797" s="552"/>
      <c r="P1797" s="359" t="str">
        <f t="shared" si="145"/>
        <v/>
      </c>
    </row>
    <row r="1798" spans="1:16" s="64" customFormat="1" ht="12.75" customHeight="1">
      <c r="A1798" s="106"/>
      <c r="B1798" s="65"/>
      <c r="C1798" s="66"/>
      <c r="D1798" s="66"/>
      <c r="E1798" s="44"/>
      <c r="F1798" s="65"/>
      <c r="G1798" s="119"/>
      <c r="H1798" s="190"/>
      <c r="I1798" s="45"/>
      <c r="J1798" s="399"/>
      <c r="K1798" s="381"/>
      <c r="L1798" s="411"/>
      <c r="M1798" s="44"/>
      <c r="N1798" s="552"/>
      <c r="O1798" s="552"/>
      <c r="P1798" s="359" t="str">
        <f t="shared" si="145"/>
        <v/>
      </c>
    </row>
    <row r="1799" spans="1:16" s="64" customFormat="1" ht="12.75" customHeight="1">
      <c r="A1799" s="106"/>
      <c r="B1799" s="65"/>
      <c r="C1799" s="66"/>
      <c r="D1799" s="66"/>
      <c r="E1799" s="44"/>
      <c r="F1799" s="65"/>
      <c r="G1799" s="119"/>
      <c r="H1799" s="190"/>
      <c r="I1799" s="45"/>
      <c r="J1799" s="399"/>
      <c r="K1799" s="381"/>
      <c r="L1799" s="411" t="s">
        <v>1972</v>
      </c>
      <c r="M1799" s="44"/>
      <c r="N1799" s="552"/>
      <c r="O1799" s="552"/>
      <c r="P1799" s="359" t="str">
        <f t="shared" si="145"/>
        <v/>
      </c>
    </row>
    <row r="1800" spans="1:16" s="64" customFormat="1" ht="12.75" customHeight="1">
      <c r="A1800" s="106"/>
      <c r="B1800" s="65"/>
      <c r="C1800" s="66"/>
      <c r="D1800" s="66"/>
      <c r="E1800" s="44"/>
      <c r="F1800" s="65"/>
      <c r="G1800" s="119"/>
      <c r="H1800" s="190"/>
      <c r="I1800" s="45"/>
      <c r="J1800" s="399"/>
      <c r="K1800" s="381"/>
      <c r="L1800" s="411"/>
      <c r="M1800" s="44"/>
      <c r="N1800" s="552"/>
      <c r="O1800" s="552"/>
      <c r="P1800" s="359" t="str">
        <f t="shared" si="145"/>
        <v/>
      </c>
    </row>
    <row r="1801" spans="1:16" s="64" customFormat="1" ht="12.75" customHeight="1">
      <c r="A1801" s="106"/>
      <c r="B1801" s="65"/>
      <c r="C1801" s="66"/>
      <c r="D1801" s="66"/>
      <c r="E1801" s="44"/>
      <c r="F1801" s="65"/>
      <c r="G1801" s="119"/>
      <c r="H1801" s="190"/>
      <c r="I1801" s="45"/>
      <c r="J1801" s="399"/>
      <c r="K1801" s="381"/>
      <c r="L1801" s="411" t="s">
        <v>1973</v>
      </c>
      <c r="M1801" s="44"/>
      <c r="N1801" s="552"/>
      <c r="O1801" s="552"/>
      <c r="P1801" s="359" t="str">
        <f t="shared" si="145"/>
        <v/>
      </c>
    </row>
    <row r="1802" spans="1:16" s="64" customFormat="1" ht="12.75" customHeight="1">
      <c r="A1802" s="106"/>
      <c r="B1802" s="65"/>
      <c r="C1802" s="66"/>
      <c r="D1802" s="66"/>
      <c r="E1802" s="44"/>
      <c r="F1802" s="65"/>
      <c r="G1802" s="119"/>
      <c r="H1802" s="190"/>
      <c r="I1802" s="45"/>
      <c r="J1802" s="399"/>
      <c r="K1802" s="381"/>
      <c r="L1802" s="411"/>
      <c r="M1802" s="44"/>
      <c r="N1802" s="552"/>
      <c r="O1802" s="552"/>
      <c r="P1802" s="359" t="str">
        <f t="shared" si="145"/>
        <v/>
      </c>
    </row>
    <row r="1803" spans="1:16" s="64" customFormat="1" ht="12.75" customHeight="1">
      <c r="A1803" s="106"/>
      <c r="B1803" s="65"/>
      <c r="C1803" s="66"/>
      <c r="D1803" s="66"/>
      <c r="E1803" s="44"/>
      <c r="F1803" s="65"/>
      <c r="G1803" s="119"/>
      <c r="H1803" s="190"/>
      <c r="I1803" s="45"/>
      <c r="J1803" s="399"/>
      <c r="K1803" s="381"/>
      <c r="L1803" s="411" t="s">
        <v>1974</v>
      </c>
      <c r="M1803" s="44"/>
      <c r="N1803" s="552"/>
      <c r="O1803" s="552"/>
      <c r="P1803" s="359" t="str">
        <f t="shared" si="145"/>
        <v/>
      </c>
    </row>
    <row r="1804" spans="1:16" s="64" customFormat="1" ht="12.75" customHeight="1">
      <c r="A1804" s="106"/>
      <c r="B1804" s="65"/>
      <c r="C1804" s="66"/>
      <c r="D1804" s="66"/>
      <c r="E1804" s="44"/>
      <c r="F1804" s="65"/>
      <c r="G1804" s="119"/>
      <c r="H1804" s="190"/>
      <c r="I1804" s="45"/>
      <c r="J1804" s="399"/>
      <c r="K1804" s="381"/>
      <c r="L1804" s="411"/>
      <c r="M1804" s="44"/>
      <c r="N1804" s="552"/>
      <c r="O1804" s="552"/>
      <c r="P1804" s="359" t="str">
        <f t="shared" ref="P1804:P1874" si="153">IF(N1804="","",IF(O1804="","",IF(O1804=N1804,$Q$1,O1804-N1804)))</f>
        <v/>
      </c>
    </row>
    <row r="1805" spans="1:16" s="64" customFormat="1" ht="12.75" customHeight="1">
      <c r="A1805" s="106"/>
      <c r="B1805" s="65"/>
      <c r="C1805" s="66"/>
      <c r="D1805" s="66"/>
      <c r="E1805" s="44"/>
      <c r="F1805" s="65"/>
      <c r="G1805" s="119"/>
      <c r="H1805" s="190"/>
      <c r="I1805" s="45"/>
      <c r="J1805" s="399"/>
      <c r="K1805" s="381"/>
      <c r="L1805" s="411" t="s">
        <v>1975</v>
      </c>
      <c r="M1805" s="44"/>
      <c r="N1805" s="552"/>
      <c r="O1805" s="552"/>
      <c r="P1805" s="359" t="str">
        <f t="shared" si="153"/>
        <v/>
      </c>
    </row>
    <row r="1806" spans="1:16" s="64" customFormat="1" ht="12.75" customHeight="1">
      <c r="A1806" s="106"/>
      <c r="B1806" s="65"/>
      <c r="C1806" s="66"/>
      <c r="D1806" s="66"/>
      <c r="E1806" s="44"/>
      <c r="F1806" s="65"/>
      <c r="G1806" s="119"/>
      <c r="H1806" s="190"/>
      <c r="I1806" s="45"/>
      <c r="J1806" s="399"/>
      <c r="K1806" s="381"/>
      <c r="L1806" s="411" t="s">
        <v>1976</v>
      </c>
      <c r="M1806" s="44"/>
      <c r="N1806" s="552"/>
      <c r="O1806" s="552"/>
      <c r="P1806" s="359" t="str">
        <f t="shared" si="153"/>
        <v/>
      </c>
    </row>
    <row r="1807" spans="1:16" s="64" customFormat="1" ht="12.75" customHeight="1">
      <c r="A1807" s="106"/>
      <c r="B1807" s="65"/>
      <c r="C1807" s="66"/>
      <c r="D1807" s="66"/>
      <c r="E1807" s="44"/>
      <c r="F1807" s="65"/>
      <c r="G1807" s="119"/>
      <c r="H1807" s="190"/>
      <c r="I1807" s="45"/>
      <c r="J1807" s="399"/>
      <c r="K1807" s="381"/>
      <c r="L1807" s="411" t="s">
        <v>1977</v>
      </c>
      <c r="M1807" s="44"/>
      <c r="N1807" s="552"/>
      <c r="O1807" s="552"/>
      <c r="P1807" s="359" t="str">
        <f t="shared" si="153"/>
        <v/>
      </c>
    </row>
    <row r="1808" spans="1:16" s="64" customFormat="1" ht="12.75" customHeight="1">
      <c r="A1808" s="106"/>
      <c r="B1808" s="65"/>
      <c r="C1808" s="66"/>
      <c r="D1808" s="66"/>
      <c r="E1808" s="44"/>
      <c r="F1808" s="65"/>
      <c r="G1808" s="119"/>
      <c r="H1808" s="190"/>
      <c r="I1808" s="45"/>
      <c r="J1808" s="399"/>
      <c r="K1808" s="381"/>
      <c r="L1808" s="411"/>
      <c r="M1808" s="44"/>
      <c r="N1808" s="552"/>
      <c r="O1808" s="552"/>
      <c r="P1808" s="359" t="str">
        <f t="shared" si="153"/>
        <v/>
      </c>
    </row>
    <row r="1809" spans="1:16" s="64" customFormat="1" ht="12.75" customHeight="1">
      <c r="A1809" s="106"/>
      <c r="B1809" s="65"/>
      <c r="C1809" s="66"/>
      <c r="D1809" s="66"/>
      <c r="E1809" s="44"/>
      <c r="F1809" s="65"/>
      <c r="G1809" s="119"/>
      <c r="H1809" s="190"/>
      <c r="I1809" s="354" t="str">
        <f t="shared" ref="I1809" si="154">IF((K1809=L1809)=TRUE,"○","x")</f>
        <v>x</v>
      </c>
      <c r="J1809" s="399"/>
      <c r="K1809" s="381"/>
      <c r="L1809" s="411" t="s">
        <v>936</v>
      </c>
      <c r="M1809" s="44"/>
      <c r="N1809" s="552"/>
      <c r="O1809" s="552"/>
      <c r="P1809" s="359" t="str">
        <f t="shared" si="153"/>
        <v/>
      </c>
    </row>
    <row r="1810" spans="1:16" s="64" customFormat="1" ht="12.75" customHeight="1">
      <c r="A1810" s="106"/>
      <c r="B1810" s="65"/>
      <c r="C1810" s="66"/>
      <c r="D1810" s="66"/>
      <c r="E1810" s="44"/>
      <c r="F1810" s="65"/>
      <c r="G1810" s="119"/>
      <c r="H1810" s="190"/>
      <c r="I1810" s="45"/>
      <c r="J1810" s="399"/>
      <c r="K1810" s="381"/>
      <c r="L1810" s="411"/>
      <c r="M1810" s="44"/>
      <c r="N1810" s="552"/>
      <c r="O1810" s="552"/>
      <c r="P1810" s="359" t="str">
        <f t="shared" si="153"/>
        <v/>
      </c>
    </row>
    <row r="1811" spans="1:16" s="64" customFormat="1" ht="12.75" customHeight="1">
      <c r="A1811" s="106"/>
      <c r="B1811" s="65"/>
      <c r="C1811" s="66"/>
      <c r="D1811" s="66"/>
      <c r="E1811" s="44"/>
      <c r="F1811" s="65"/>
      <c r="G1811" s="119"/>
      <c r="H1811" s="190"/>
      <c r="I1811" s="45" t="s">
        <v>3441</v>
      </c>
      <c r="J1811" s="399"/>
      <c r="K1811" s="381"/>
      <c r="L1811" s="411"/>
      <c r="M1811" s="44"/>
      <c r="N1811" s="552"/>
      <c r="O1811" s="552"/>
      <c r="P1811" s="359" t="str">
        <f t="shared" si="153"/>
        <v/>
      </c>
    </row>
    <row r="1812" spans="1:16" s="64" customFormat="1" ht="12.75" customHeight="1">
      <c r="A1812" s="106"/>
      <c r="B1812" s="65"/>
      <c r="C1812" s="66"/>
      <c r="D1812" s="66"/>
      <c r="E1812" s="44"/>
      <c r="F1812" s="65"/>
      <c r="G1812" s="119"/>
      <c r="H1812" s="190"/>
      <c r="I1812" s="45"/>
      <c r="J1812" s="399"/>
      <c r="K1812" s="381"/>
      <c r="L1812" s="411"/>
      <c r="M1812" s="44"/>
      <c r="N1812" s="552"/>
      <c r="O1812" s="552"/>
      <c r="P1812" s="359" t="str">
        <f t="shared" si="153"/>
        <v/>
      </c>
    </row>
    <row r="1813" spans="1:16" s="64" customFormat="1" ht="12.75" customHeight="1">
      <c r="A1813" s="106" t="str">
        <f ca="1">IF(B1813="","",MAX($A$3:INDIRECT(ADDRESS(ROW()-1,COLUMN(),1)))+1)</f>
        <v/>
      </c>
      <c r="B1813" s="65"/>
      <c r="C1813" s="66" t="str">
        <f ca="1">IF(B1813="",IF(D1813="","",MAX(INDIRECT(ADDRESS(2+MATCH(MAX($A$3:$A1809),$A$3:$A1809),COLUMN(),1)):INDIRECT(ADDRESS(ROW()-1,COLUMN(),1)))+1),1)</f>
        <v/>
      </c>
      <c r="D1813" s="66"/>
      <c r="E1813" s="44"/>
      <c r="F1813" s="65"/>
      <c r="G1813" s="119"/>
      <c r="H1813" s="190" t="s">
        <v>71</v>
      </c>
      <c r="I1813" s="45" t="s">
        <v>366</v>
      </c>
      <c r="J1813" s="399"/>
      <c r="K1813" s="381"/>
      <c r="L1813" s="411"/>
      <c r="M1813" s="44"/>
      <c r="N1813" s="552"/>
      <c r="O1813" s="552"/>
      <c r="P1813" s="359" t="str">
        <f t="shared" si="153"/>
        <v/>
      </c>
    </row>
    <row r="1814" spans="1:16" s="64" customFormat="1" ht="12.75" customHeight="1">
      <c r="A1814" s="106"/>
      <c r="B1814" s="65"/>
      <c r="C1814" s="66"/>
      <c r="D1814" s="66"/>
      <c r="E1814" s="44"/>
      <c r="F1814" s="65"/>
      <c r="G1814" s="119"/>
      <c r="H1814" s="190" t="s">
        <v>0</v>
      </c>
      <c r="J1814" s="399" t="s">
        <v>1958</v>
      </c>
      <c r="K1814" s="381"/>
      <c r="L1814" s="411"/>
      <c r="M1814" s="44"/>
      <c r="N1814" s="552"/>
      <c r="O1814" s="552"/>
      <c r="P1814" s="359" t="str">
        <f t="shared" si="153"/>
        <v/>
      </c>
    </row>
    <row r="1815" spans="1:16" s="64" customFormat="1" ht="12.75" customHeight="1">
      <c r="A1815" s="106"/>
      <c r="B1815" s="65"/>
      <c r="C1815" s="66"/>
      <c r="D1815" s="66"/>
      <c r="E1815" s="44"/>
      <c r="F1815" s="65"/>
      <c r="G1815" s="119"/>
      <c r="H1815" s="190"/>
      <c r="I1815" s="354"/>
      <c r="J1815" s="399"/>
      <c r="K1815" s="381"/>
      <c r="L1815" s="411" t="s">
        <v>5654</v>
      </c>
      <c r="M1815" s="44"/>
      <c r="N1815" s="552"/>
      <c r="O1815" s="552"/>
      <c r="P1815" s="359" t="str">
        <f t="shared" si="153"/>
        <v/>
      </c>
    </row>
    <row r="1816" spans="1:16" s="64" customFormat="1" ht="12.75" customHeight="1">
      <c r="A1816" s="66"/>
      <c r="B1816" s="65"/>
      <c r="C1816" s="66"/>
      <c r="D1816" s="66"/>
      <c r="E1816" s="44"/>
      <c r="F1816" s="65"/>
      <c r="G1816" s="119"/>
      <c r="H1816" s="190"/>
      <c r="I1816" s="45" t="s">
        <v>4502</v>
      </c>
      <c r="J1816" s="399"/>
      <c r="K1816" s="381"/>
      <c r="L1816" s="411"/>
      <c r="M1816" s="68"/>
      <c r="N1816" s="550"/>
      <c r="O1816" s="550"/>
      <c r="P1816" s="359" t="str">
        <f t="shared" si="153"/>
        <v/>
      </c>
    </row>
    <row r="1817" spans="1:16" s="64" customFormat="1" ht="12.75" customHeight="1">
      <c r="A1817" s="106"/>
      <c r="B1817" s="65"/>
      <c r="C1817" s="66"/>
      <c r="D1817" s="66"/>
      <c r="E1817" s="44"/>
      <c r="F1817" s="65"/>
      <c r="G1817" s="119"/>
      <c r="H1817" s="190"/>
      <c r="I1817" s="45"/>
      <c r="J1817" s="399"/>
      <c r="K1817" s="381"/>
      <c r="L1817" s="411"/>
      <c r="M1817" s="44"/>
      <c r="N1817" s="552"/>
      <c r="O1817" s="552"/>
      <c r="P1817" s="359" t="str">
        <f t="shared" si="153"/>
        <v/>
      </c>
    </row>
    <row r="1818" spans="1:16" s="64" customFormat="1" ht="12.75" customHeight="1">
      <c r="A1818" s="106"/>
      <c r="B1818" s="65"/>
      <c r="C1818" s="66"/>
      <c r="D1818" s="66"/>
      <c r="E1818" s="44"/>
      <c r="F1818" s="65"/>
      <c r="G1818" s="119"/>
      <c r="H1818" s="190" t="s">
        <v>0</v>
      </c>
      <c r="J1818" s="399" t="s">
        <v>1992</v>
      </c>
      <c r="K1818" s="381"/>
      <c r="L1818" s="411"/>
      <c r="M1818" s="44"/>
      <c r="N1818" s="552"/>
      <c r="O1818" s="552"/>
      <c r="P1818" s="359" t="str">
        <f t="shared" si="153"/>
        <v/>
      </c>
    </row>
    <row r="1819" spans="1:16" s="64" customFormat="1" ht="12.75" customHeight="1">
      <c r="A1819" s="106"/>
      <c r="B1819" s="65"/>
      <c r="C1819" s="66"/>
      <c r="D1819" s="66"/>
      <c r="E1819" s="44"/>
      <c r="F1819" s="65"/>
      <c r="G1819" s="119"/>
      <c r="H1819" s="190"/>
      <c r="I1819" s="354" t="str">
        <f t="shared" ref="I1819:I1828" si="155">IF((K1819=L1819)=TRUE,"○","x")</f>
        <v>x</v>
      </c>
      <c r="J1819" s="399"/>
      <c r="K1819" s="381"/>
      <c r="L1819" s="411" t="s">
        <v>52</v>
      </c>
      <c r="M1819" s="44"/>
      <c r="N1819" s="552"/>
      <c r="O1819" s="552"/>
      <c r="P1819" s="359" t="str">
        <f t="shared" si="153"/>
        <v/>
      </c>
    </row>
    <row r="1820" spans="1:16" s="64" customFormat="1" ht="12.75" customHeight="1">
      <c r="A1820" s="106"/>
      <c r="B1820" s="65"/>
      <c r="C1820" s="66"/>
      <c r="D1820" s="66"/>
      <c r="E1820" s="44"/>
      <c r="F1820" s="65"/>
      <c r="G1820" s="119"/>
      <c r="H1820" s="190"/>
      <c r="I1820" s="354" t="str">
        <f t="shared" si="155"/>
        <v>x</v>
      </c>
      <c r="J1820" s="399"/>
      <c r="K1820" s="381"/>
      <c r="L1820" s="411" t="s">
        <v>1959</v>
      </c>
      <c r="M1820" s="44"/>
      <c r="N1820" s="552"/>
      <c r="O1820" s="552"/>
      <c r="P1820" s="359" t="str">
        <f t="shared" si="153"/>
        <v/>
      </c>
    </row>
    <row r="1821" spans="1:16" s="64" customFormat="1" ht="12.75" customHeight="1">
      <c r="A1821" s="106"/>
      <c r="B1821" s="65"/>
      <c r="C1821" s="66"/>
      <c r="D1821" s="66"/>
      <c r="E1821" s="44"/>
      <c r="F1821" s="65"/>
      <c r="G1821" s="119"/>
      <c r="H1821" s="190"/>
      <c r="I1821" s="354" t="str">
        <f t="shared" si="155"/>
        <v>x</v>
      </c>
      <c r="J1821" s="399"/>
      <c r="K1821" s="381"/>
      <c r="L1821" s="411" t="s">
        <v>1960</v>
      </c>
      <c r="M1821" s="44"/>
      <c r="N1821" s="552"/>
      <c r="O1821" s="552"/>
      <c r="P1821" s="359" t="str">
        <f t="shared" si="153"/>
        <v/>
      </c>
    </row>
    <row r="1822" spans="1:16" s="64" customFormat="1" ht="12.75" customHeight="1">
      <c r="A1822" s="106"/>
      <c r="B1822" s="65"/>
      <c r="C1822" s="66"/>
      <c r="D1822" s="66"/>
      <c r="E1822" s="44"/>
      <c r="F1822" s="65"/>
      <c r="G1822" s="119"/>
      <c r="H1822" s="190"/>
      <c r="I1822" s="354" t="str">
        <f t="shared" si="155"/>
        <v>x</v>
      </c>
      <c r="J1822" s="399"/>
      <c r="K1822" s="381"/>
      <c r="L1822" s="411" t="s">
        <v>1961</v>
      </c>
      <c r="M1822" s="44"/>
      <c r="N1822" s="552"/>
      <c r="O1822" s="552"/>
      <c r="P1822" s="359" t="str">
        <f t="shared" si="153"/>
        <v/>
      </c>
    </row>
    <row r="1823" spans="1:16" s="64" customFormat="1" ht="12.75" customHeight="1">
      <c r="A1823" s="106"/>
      <c r="B1823" s="65"/>
      <c r="C1823" s="66"/>
      <c r="D1823" s="66"/>
      <c r="E1823" s="44"/>
      <c r="F1823" s="65"/>
      <c r="G1823" s="119"/>
      <c r="H1823" s="190"/>
      <c r="I1823" s="354" t="str">
        <f t="shared" si="155"/>
        <v>x</v>
      </c>
      <c r="J1823" s="399"/>
      <c r="K1823" s="381"/>
      <c r="L1823" s="411" t="s">
        <v>52</v>
      </c>
      <c r="M1823" s="44"/>
      <c r="N1823" s="552"/>
      <c r="O1823" s="552"/>
      <c r="P1823" s="359" t="str">
        <f t="shared" si="153"/>
        <v/>
      </c>
    </row>
    <row r="1824" spans="1:16" s="64" customFormat="1" ht="12.75" customHeight="1">
      <c r="A1824" s="106"/>
      <c r="B1824" s="65"/>
      <c r="C1824" s="66"/>
      <c r="D1824" s="66"/>
      <c r="E1824" s="44"/>
      <c r="F1824" s="65"/>
      <c r="G1824" s="119"/>
      <c r="H1824" s="190"/>
      <c r="I1824" s="354" t="str">
        <f t="shared" si="155"/>
        <v>x</v>
      </c>
      <c r="J1824" s="399"/>
      <c r="K1824" s="381"/>
      <c r="L1824" s="411" t="s">
        <v>1959</v>
      </c>
      <c r="M1824" s="44"/>
      <c r="N1824" s="552"/>
      <c r="O1824" s="552"/>
      <c r="P1824" s="359" t="str">
        <f t="shared" si="153"/>
        <v/>
      </c>
    </row>
    <row r="1825" spans="1:16" s="64" customFormat="1" ht="12.75" customHeight="1">
      <c r="A1825" s="106"/>
      <c r="B1825" s="65"/>
      <c r="C1825" s="66"/>
      <c r="D1825" s="66"/>
      <c r="E1825" s="44"/>
      <c r="F1825" s="65"/>
      <c r="G1825" s="119"/>
      <c r="H1825" s="190"/>
      <c r="I1825" s="354" t="str">
        <f t="shared" si="155"/>
        <v>x</v>
      </c>
      <c r="J1825" s="399"/>
      <c r="K1825" s="381"/>
      <c r="L1825" s="411" t="s">
        <v>1960</v>
      </c>
      <c r="M1825" s="44"/>
      <c r="N1825" s="552"/>
      <c r="O1825" s="552"/>
      <c r="P1825" s="359" t="str">
        <f t="shared" si="153"/>
        <v/>
      </c>
    </row>
    <row r="1826" spans="1:16" s="64" customFormat="1" ht="12.75" customHeight="1">
      <c r="A1826" s="106"/>
      <c r="B1826" s="65"/>
      <c r="C1826" s="66"/>
      <c r="D1826" s="66"/>
      <c r="E1826" s="44"/>
      <c r="F1826" s="65"/>
      <c r="G1826" s="119"/>
      <c r="H1826" s="190"/>
      <c r="I1826" s="354" t="str">
        <f t="shared" si="155"/>
        <v>x</v>
      </c>
      <c r="J1826" s="399"/>
      <c r="K1826" s="381"/>
      <c r="L1826" s="411" t="s">
        <v>1961</v>
      </c>
      <c r="M1826" s="44"/>
      <c r="N1826" s="552"/>
      <c r="O1826" s="552"/>
      <c r="P1826" s="359" t="str">
        <f t="shared" si="153"/>
        <v/>
      </c>
    </row>
    <row r="1827" spans="1:16" s="64" customFormat="1" ht="12.75" customHeight="1">
      <c r="A1827" s="106"/>
      <c r="B1827" s="65"/>
      <c r="C1827" s="66"/>
      <c r="D1827" s="66"/>
      <c r="E1827" s="44"/>
      <c r="F1827" s="65"/>
      <c r="G1827" s="119"/>
      <c r="H1827" s="190"/>
      <c r="I1827" s="354" t="str">
        <f t="shared" si="155"/>
        <v>x</v>
      </c>
      <c r="J1827" s="399"/>
      <c r="K1827" s="381"/>
      <c r="L1827" s="411" t="s">
        <v>52</v>
      </c>
      <c r="M1827" s="44"/>
      <c r="N1827" s="552"/>
      <c r="O1827" s="552"/>
      <c r="P1827" s="359" t="str">
        <f t="shared" si="153"/>
        <v/>
      </c>
    </row>
    <row r="1828" spans="1:16" s="64" customFormat="1" ht="12.75" customHeight="1">
      <c r="A1828" s="106"/>
      <c r="B1828" s="65"/>
      <c r="C1828" s="66"/>
      <c r="D1828" s="66"/>
      <c r="E1828" s="44"/>
      <c r="F1828" s="65"/>
      <c r="G1828" s="119"/>
      <c r="H1828" s="190"/>
      <c r="I1828" s="354" t="str">
        <f t="shared" si="155"/>
        <v>x</v>
      </c>
      <c r="J1828" s="399"/>
      <c r="K1828" s="381"/>
      <c r="L1828" s="411" t="s">
        <v>52</v>
      </c>
      <c r="M1828" s="44"/>
      <c r="N1828" s="552"/>
      <c r="O1828" s="552"/>
      <c r="P1828" s="359" t="str">
        <f t="shared" si="153"/>
        <v/>
      </c>
    </row>
    <row r="1829" spans="1:16" s="64" customFormat="1" ht="12.75" customHeight="1">
      <c r="A1829" s="106"/>
      <c r="B1829" s="65"/>
      <c r="C1829" s="66"/>
      <c r="D1829" s="66"/>
      <c r="E1829" s="44"/>
      <c r="F1829" s="65"/>
      <c r="G1829" s="119"/>
      <c r="H1829" s="190"/>
      <c r="I1829" s="45" t="s">
        <v>3568</v>
      </c>
      <c r="J1829" s="399"/>
      <c r="K1829" s="381"/>
      <c r="L1829" s="411"/>
      <c r="M1829" s="44"/>
      <c r="N1829" s="552"/>
      <c r="O1829" s="552"/>
      <c r="P1829" s="359" t="str">
        <f t="shared" si="153"/>
        <v/>
      </c>
    </row>
    <row r="1830" spans="1:16" s="64" customFormat="1" ht="12.75" customHeight="1">
      <c r="A1830" s="106"/>
      <c r="B1830" s="65"/>
      <c r="C1830" s="66"/>
      <c r="D1830" s="66"/>
      <c r="E1830" s="44"/>
      <c r="F1830" s="65"/>
      <c r="G1830" s="119"/>
      <c r="H1830" s="190"/>
      <c r="I1830" s="45"/>
      <c r="J1830" s="399"/>
      <c r="K1830" s="381"/>
      <c r="L1830" s="411"/>
      <c r="M1830" s="44"/>
      <c r="N1830" s="552"/>
      <c r="O1830" s="552"/>
      <c r="P1830" s="359"/>
    </row>
    <row r="1831" spans="1:16" s="64" customFormat="1" ht="12.75" customHeight="1">
      <c r="A1831" s="106"/>
      <c r="B1831" s="65"/>
      <c r="C1831" s="66"/>
      <c r="D1831" s="66"/>
      <c r="E1831" s="44"/>
      <c r="F1831" s="65"/>
      <c r="G1831" s="119"/>
      <c r="H1831" s="190"/>
      <c r="I1831" s="45" t="s">
        <v>6158</v>
      </c>
      <c r="J1831" s="399"/>
      <c r="K1831" s="381"/>
      <c r="L1831" s="411"/>
      <c r="M1831" s="44"/>
      <c r="N1831" s="552"/>
      <c r="O1831" s="552"/>
      <c r="P1831" s="359"/>
    </row>
    <row r="1832" spans="1:16" s="64" customFormat="1" ht="12.75" customHeight="1">
      <c r="A1832" s="66"/>
      <c r="B1832" s="65"/>
      <c r="C1832" s="66"/>
      <c r="D1832" s="66"/>
      <c r="E1832" s="44"/>
      <c r="F1832" s="65"/>
      <c r="G1832" s="119"/>
      <c r="H1832" s="321" t="s">
        <v>5944</v>
      </c>
      <c r="I1832" s="354"/>
      <c r="J1832" s="399" t="s">
        <v>6150</v>
      </c>
      <c r="K1832" s="381"/>
      <c r="L1832" s="391"/>
      <c r="M1832" s="44"/>
      <c r="N1832" s="550"/>
      <c r="O1832" s="550"/>
      <c r="P1832" s="359"/>
    </row>
    <row r="1833" spans="1:16" s="64" customFormat="1" ht="12.75" customHeight="1">
      <c r="A1833" s="106" t="str">
        <f ca="1">IF(B1833="","",MAX($A$3:INDIRECT(ADDRESS(ROW()-1,COLUMN(),1)))+1)</f>
        <v/>
      </c>
      <c r="B1833" s="65"/>
      <c r="C1833" s="66" t="str">
        <f ca="1">IF(B1833="",IF(D1833="","",MAX(INDIRECT(ADDRESS(2+MATCH(MAX($A$299:$A1783),$A$299:$A1783),COLUMN(),1)):INDIRECT(ADDRESS(ROW()-1,COLUMN(),1)))+1),1)</f>
        <v/>
      </c>
      <c r="D1833" s="66"/>
      <c r="E1833" s="44"/>
      <c r="F1833" s="65"/>
      <c r="G1833" s="119"/>
      <c r="H1833" s="190"/>
      <c r="I1833" s="45"/>
      <c r="J1833" s="399"/>
      <c r="K1833" s="381"/>
      <c r="L1833" s="411"/>
      <c r="M1833" s="68"/>
      <c r="N1833" s="551"/>
      <c r="O1833" s="551"/>
      <c r="P1833" s="359" t="str">
        <f t="shared" si="153"/>
        <v/>
      </c>
    </row>
    <row r="1834" spans="1:16" s="64" customFormat="1" ht="12.75" customHeight="1">
      <c r="A1834" s="106" t="str">
        <f ca="1">IF(B1834="","",MAX($A$3:INDIRECT(ADDRESS(ROW()-1,COLUMN(),1)))+1)</f>
        <v/>
      </c>
      <c r="B1834" s="65"/>
      <c r="C1834" s="66" t="str">
        <f ca="1">IF(B1834="",IF(D1834="","",MAX(INDIRECT(ADDRESS(2+MATCH(MAX($A$299:$A1833),$A$299:$A1833),COLUMN(),1)):INDIRECT(ADDRESS(ROW()-1,COLUMN(),1)))+1),1)</f>
        <v/>
      </c>
      <c r="D1834" s="66"/>
      <c r="E1834" s="48" t="s">
        <v>1037</v>
      </c>
      <c r="F1834" s="60" t="s">
        <v>1043</v>
      </c>
      <c r="G1834" s="130">
        <v>3</v>
      </c>
      <c r="H1834" s="299" t="s">
        <v>616</v>
      </c>
      <c r="I1834" s="49" t="s">
        <v>3474</v>
      </c>
      <c r="J1834" s="400"/>
      <c r="K1834" s="384"/>
      <c r="L1834" s="410"/>
      <c r="M1834" s="62"/>
      <c r="N1834" s="550"/>
      <c r="O1834" s="550"/>
      <c r="P1834" s="358" t="str">
        <f t="shared" si="153"/>
        <v/>
      </c>
    </row>
    <row r="1835" spans="1:16" s="64" customFormat="1" ht="12.75" customHeight="1">
      <c r="A1835" s="106"/>
      <c r="B1835" s="65"/>
      <c r="C1835" s="66"/>
      <c r="D1835" s="66"/>
      <c r="E1835" s="44"/>
      <c r="F1835" s="65"/>
      <c r="G1835" s="119"/>
      <c r="H1835" s="190"/>
      <c r="I1835" s="354" t="s">
        <v>4500</v>
      </c>
      <c r="J1835" s="399"/>
      <c r="K1835" s="381"/>
      <c r="L1835" s="411"/>
      <c r="M1835" s="68"/>
      <c r="N1835" s="550"/>
      <c r="O1835" s="550"/>
      <c r="P1835" s="359" t="str">
        <f t="shared" ref="P1835" si="156">IF(N1835="","",IF(O1835="","",IF(O1835=N1835,$Q$1,O1835-N1835)))</f>
        <v/>
      </c>
    </row>
    <row r="1836" spans="1:16" s="64" customFormat="1" ht="12.75" customHeight="1">
      <c r="A1836" s="106"/>
      <c r="B1836" s="65"/>
      <c r="C1836" s="66"/>
      <c r="D1836" s="66"/>
      <c r="E1836" s="44"/>
      <c r="F1836" s="65"/>
      <c r="G1836" s="119"/>
      <c r="H1836" s="190" t="s">
        <v>0</v>
      </c>
      <c r="J1836" s="399" t="s">
        <v>3123</v>
      </c>
      <c r="K1836" s="381"/>
      <c r="L1836" s="411"/>
      <c r="M1836" s="68">
        <v>44767.513784722221</v>
      </c>
      <c r="N1836" s="550"/>
      <c r="O1836" s="550"/>
      <c r="P1836" s="359" t="str">
        <f t="shared" si="153"/>
        <v/>
      </c>
    </row>
    <row r="1837" spans="1:16" s="64" customFormat="1" ht="12.75" customHeight="1">
      <c r="A1837" s="106"/>
      <c r="B1837" s="65"/>
      <c r="C1837" s="66"/>
      <c r="D1837" s="66"/>
      <c r="E1837" s="44"/>
      <c r="F1837" s="65"/>
      <c r="G1837" s="119"/>
      <c r="H1837" s="190"/>
      <c r="I1837" s="354" t="str">
        <f t="shared" ref="I1837:I1838" si="157">IF((K1837=L1837)=TRUE,"○","x")</f>
        <v>x</v>
      </c>
      <c r="J1837" s="399"/>
      <c r="K1837" s="381"/>
      <c r="L1837" s="411" t="s">
        <v>1037</v>
      </c>
      <c r="M1837" s="68"/>
      <c r="N1837" s="550"/>
      <c r="O1837" s="550"/>
      <c r="P1837" s="359" t="str">
        <f t="shared" si="153"/>
        <v/>
      </c>
    </row>
    <row r="1838" spans="1:16" s="64" customFormat="1" ht="12.75" customHeight="1">
      <c r="A1838" s="106"/>
      <c r="B1838" s="65"/>
      <c r="C1838" s="66"/>
      <c r="D1838" s="66"/>
      <c r="E1838" s="44"/>
      <c r="F1838" s="65"/>
      <c r="G1838" s="119"/>
      <c r="H1838" s="190"/>
      <c r="I1838" s="354" t="str">
        <f t="shared" si="157"/>
        <v>x</v>
      </c>
      <c r="J1838" s="399"/>
      <c r="K1838" s="381"/>
      <c r="L1838" s="411" t="s">
        <v>4700</v>
      </c>
      <c r="M1838" s="68"/>
      <c r="N1838" s="550"/>
      <c r="O1838" s="550"/>
      <c r="P1838" s="359" t="str">
        <f t="shared" si="153"/>
        <v/>
      </c>
    </row>
    <row r="1839" spans="1:16" s="64" customFormat="1" ht="12.75" customHeight="1">
      <c r="A1839" s="106"/>
      <c r="B1839" s="65"/>
      <c r="C1839" s="66"/>
      <c r="D1839" s="66"/>
      <c r="E1839" s="44"/>
      <c r="F1839" s="65"/>
      <c r="G1839" s="119"/>
      <c r="H1839" s="190"/>
      <c r="I1839" s="354" t="s">
        <v>3344</v>
      </c>
      <c r="J1839" s="399"/>
      <c r="K1839" s="381"/>
      <c r="L1839" s="411"/>
      <c r="M1839" s="68"/>
      <c r="N1839" s="550"/>
      <c r="O1839" s="550"/>
      <c r="P1839" s="359" t="str">
        <f t="shared" si="153"/>
        <v/>
      </c>
    </row>
    <row r="1840" spans="1:16" s="64" customFormat="1" ht="12.75" customHeight="1">
      <c r="A1840" s="106"/>
      <c r="B1840" s="65"/>
      <c r="C1840" s="66"/>
      <c r="D1840" s="66"/>
      <c r="E1840" s="44"/>
      <c r="F1840" s="65"/>
      <c r="G1840" s="119"/>
      <c r="H1840" s="190"/>
      <c r="I1840" s="45"/>
      <c r="J1840" s="399"/>
      <c r="K1840" s="381"/>
      <c r="L1840" s="411"/>
      <c r="M1840" s="68"/>
      <c r="N1840" s="550"/>
      <c r="O1840" s="550"/>
      <c r="P1840" s="359" t="str">
        <f t="shared" si="153"/>
        <v/>
      </c>
    </row>
    <row r="1841" spans="1:16" s="64" customFormat="1" ht="12.75" customHeight="1">
      <c r="A1841" s="106" t="str">
        <f ca="1">IF(B1841="","",MAX($A$3:INDIRECT(ADDRESS(ROW()-1,COLUMN(),1)))+1)</f>
        <v/>
      </c>
      <c r="B1841" s="65"/>
      <c r="C1841" s="66" t="str">
        <f ca="1">IF(B1841="",IF(D1841="","",MAX(INDIRECT(ADDRESS(2+MATCH(MAX($A$299:$A1833),$A$299:$A1833),COLUMN(),1)):INDIRECT(ADDRESS(ROW()-1,COLUMN(),1)))+1),1)</f>
        <v/>
      </c>
      <c r="D1841" s="66"/>
      <c r="E1841" s="44"/>
      <c r="F1841" s="65"/>
      <c r="G1841" s="119"/>
      <c r="H1841" s="190" t="s">
        <v>0</v>
      </c>
      <c r="J1841" s="399" t="s">
        <v>6177</v>
      </c>
      <c r="K1841" s="381"/>
      <c r="L1841" s="411"/>
      <c r="M1841" s="68"/>
      <c r="N1841" s="550"/>
      <c r="O1841" s="550"/>
      <c r="P1841" s="359" t="str">
        <f t="shared" ref="P1841" si="158">IF(N1841="","",IF(O1841="","",IF(O1841=N1841,$Q$1,O1841-N1841)))</f>
        <v/>
      </c>
    </row>
    <row r="1842" spans="1:16" s="64" customFormat="1" ht="12.75" customHeight="1">
      <c r="A1842" s="106" t="str">
        <f ca="1">IF(B1842="","",MAX($A$3:INDIRECT(ADDRESS(ROW()-1,COLUMN(),1)))+1)</f>
        <v/>
      </c>
      <c r="B1842" s="65"/>
      <c r="C1842" s="66" t="str">
        <f ca="1">IF(B1842="",IF(D1842="","",MAX(INDIRECT(ADDRESS(2+MATCH(MAX($A$299:$A1834),$A$299:$A1834),COLUMN(),1)):INDIRECT(ADDRESS(ROW()-1,COLUMN(),1)))+1),1)</f>
        <v/>
      </c>
      <c r="D1842" s="66"/>
      <c r="E1842" s="44"/>
      <c r="F1842" s="65"/>
      <c r="G1842" s="119"/>
      <c r="H1842" s="190" t="s">
        <v>0</v>
      </c>
      <c r="J1842" s="399" t="s">
        <v>3138</v>
      </c>
      <c r="K1842" s="381"/>
      <c r="L1842" s="411"/>
      <c r="M1842" s="68"/>
      <c r="N1842" s="550"/>
      <c r="O1842" s="550"/>
      <c r="P1842" s="359" t="str">
        <f t="shared" si="153"/>
        <v/>
      </c>
    </row>
    <row r="1843" spans="1:16" s="64" customFormat="1" ht="12.75" customHeight="1">
      <c r="A1843" s="106"/>
      <c r="B1843" s="65"/>
      <c r="C1843" s="66"/>
      <c r="D1843" s="66"/>
      <c r="E1843" s="44"/>
      <c r="F1843" s="65"/>
      <c r="G1843" s="119"/>
      <c r="H1843" s="190"/>
      <c r="I1843" s="354" t="str">
        <f t="shared" ref="I1843" si="159">IF((K1843=L1843)=TRUE,"○","x")</f>
        <v>x</v>
      </c>
      <c r="J1843" s="399"/>
      <c r="K1843" s="381"/>
      <c r="L1843" s="411" t="s">
        <v>1989</v>
      </c>
      <c r="M1843" s="68"/>
      <c r="N1843" s="550"/>
      <c r="O1843" s="550"/>
      <c r="P1843" s="359" t="str">
        <f t="shared" si="153"/>
        <v/>
      </c>
    </row>
    <row r="1844" spans="1:16" s="64" customFormat="1" ht="12.75" customHeight="1">
      <c r="A1844" s="66"/>
      <c r="B1844" s="65"/>
      <c r="C1844" s="66"/>
      <c r="D1844" s="66"/>
      <c r="E1844" s="44"/>
      <c r="F1844" s="65"/>
      <c r="G1844" s="119"/>
      <c r="H1844" s="190"/>
      <c r="I1844" s="45" t="s">
        <v>4502</v>
      </c>
      <c r="J1844" s="399"/>
      <c r="K1844" s="381"/>
      <c r="L1844" s="411"/>
      <c r="M1844" s="68"/>
      <c r="N1844" s="550"/>
      <c r="O1844" s="550"/>
      <c r="P1844" s="359" t="str">
        <f t="shared" ref="P1844" si="160">IF(N1844="","",IF(O1844="","",IF(O1844=N1844,$Q$1,O1844-N1844)))</f>
        <v/>
      </c>
    </row>
    <row r="1845" spans="1:16" s="64" customFormat="1" ht="12.75" customHeight="1">
      <c r="A1845" s="106"/>
      <c r="B1845" s="65"/>
      <c r="C1845" s="66"/>
      <c r="D1845" s="66"/>
      <c r="E1845" s="44"/>
      <c r="F1845" s="65"/>
      <c r="G1845" s="119"/>
      <c r="H1845" s="190"/>
      <c r="I1845" s="354"/>
      <c r="J1845" s="399"/>
      <c r="K1845" s="381"/>
      <c r="L1845" s="411"/>
      <c r="M1845" s="68"/>
      <c r="N1845" s="550"/>
      <c r="O1845" s="550"/>
      <c r="P1845" s="359" t="str">
        <f t="shared" si="153"/>
        <v/>
      </c>
    </row>
    <row r="1846" spans="1:16" s="64" customFormat="1" ht="12.75" customHeight="1">
      <c r="A1846" s="106" t="str">
        <f ca="1">IF(B1846="","",MAX($A$3:INDIRECT(ADDRESS(ROW()-1,COLUMN(),1)))+1)</f>
        <v/>
      </c>
      <c r="B1846" s="65"/>
      <c r="C1846" s="66" t="str">
        <f ca="1">IF(B1846="",IF(D1846="","",MAX(INDIRECT(ADDRESS(2+MATCH(MAX($A$299:$A1842),$A$299:$A1842),COLUMN(),1)):INDIRECT(ADDRESS(ROW()-1,COLUMN(),1)))+1),1)</f>
        <v/>
      </c>
      <c r="D1846" s="66"/>
      <c r="E1846" s="44"/>
      <c r="F1846" s="65"/>
      <c r="G1846" s="119"/>
      <c r="H1846" s="190" t="s">
        <v>0</v>
      </c>
      <c r="J1846" s="399" t="s">
        <v>177</v>
      </c>
      <c r="K1846" s="381"/>
      <c r="L1846" s="411"/>
      <c r="M1846" s="68"/>
      <c r="N1846" s="550"/>
      <c r="O1846" s="550"/>
      <c r="P1846" s="359" t="str">
        <f t="shared" si="153"/>
        <v/>
      </c>
    </row>
    <row r="1847" spans="1:16" s="64" customFormat="1" ht="12.75" customHeight="1">
      <c r="A1847" s="106" t="str">
        <f ca="1">IF(B1847="","",MAX($A$3:INDIRECT(ADDRESS(ROW()-1,COLUMN(),1)))+1)</f>
        <v/>
      </c>
      <c r="B1847" s="65"/>
      <c r="C1847" s="66" t="str">
        <f ca="1">IF(B1847="",IF(D1847="","",MAX(INDIRECT(ADDRESS(2+MATCH(MAX($A$299:$A1846),$A$299:$A1846),COLUMN(),1)):INDIRECT(ADDRESS(ROW()-1,COLUMN(),1)))+1),1)</f>
        <v/>
      </c>
      <c r="D1847" s="66"/>
      <c r="E1847" s="44"/>
      <c r="F1847" s="65"/>
      <c r="G1847" s="119"/>
      <c r="H1847" s="297"/>
      <c r="I1847" s="45"/>
      <c r="J1847" s="399"/>
      <c r="K1847" s="381" t="s">
        <v>3512</v>
      </c>
      <c r="L1847" s="411" t="s">
        <v>3512</v>
      </c>
      <c r="M1847" s="68"/>
      <c r="N1847" s="550"/>
      <c r="O1847" s="550"/>
      <c r="P1847" s="359" t="str">
        <f t="shared" si="153"/>
        <v/>
      </c>
    </row>
    <row r="1848" spans="1:16" s="64" customFormat="1" ht="12.75" customHeight="1">
      <c r="A1848" s="106" t="str">
        <f ca="1">IF(B1848="","",MAX($A$3:INDIRECT(ADDRESS(ROW()-1,COLUMN(),1)))+1)</f>
        <v/>
      </c>
      <c r="B1848" s="65"/>
      <c r="C1848" s="66" t="str">
        <f ca="1">IF(B1848="",IF(D1848="","",MAX(INDIRECT(ADDRESS(2+MATCH(MAX($A$307:$A1847),$A$307:$A1847),COLUMN(),1)):INDIRECT(ADDRESS(ROW()-1,COLUMN(),1)))+1),1)</f>
        <v/>
      </c>
      <c r="D1848" s="66"/>
      <c r="E1848" s="44"/>
      <c r="F1848" s="65"/>
      <c r="G1848" s="119"/>
      <c r="H1848" s="190"/>
      <c r="I1848" s="45"/>
      <c r="J1848" s="399" t="s">
        <v>3369</v>
      </c>
      <c r="K1848" s="381"/>
      <c r="L1848" s="411"/>
      <c r="M1848" s="68"/>
      <c r="N1848" s="550"/>
      <c r="O1848" s="550"/>
      <c r="P1848" s="359" t="str">
        <f t="shared" si="153"/>
        <v/>
      </c>
    </row>
    <row r="1849" spans="1:16" s="64" customFormat="1" ht="12.75" customHeight="1">
      <c r="A1849" s="106"/>
      <c r="B1849" s="65"/>
      <c r="C1849" s="66"/>
      <c r="D1849" s="66"/>
      <c r="E1849" s="44"/>
      <c r="F1849" s="65"/>
      <c r="G1849" s="119"/>
      <c r="H1849" s="190"/>
      <c r="I1849" s="45"/>
      <c r="J1849" s="399"/>
      <c r="K1849" s="381"/>
      <c r="L1849" s="411" t="s">
        <v>6178</v>
      </c>
      <c r="M1849" s="44"/>
      <c r="N1849" s="552"/>
      <c r="O1849" s="552"/>
      <c r="P1849" s="359" t="str">
        <f t="shared" si="153"/>
        <v/>
      </c>
    </row>
    <row r="1850" spans="1:16" s="64" customFormat="1" ht="12.75" customHeight="1">
      <c r="A1850" s="106"/>
      <c r="B1850" s="65"/>
      <c r="C1850" s="66"/>
      <c r="D1850" s="66"/>
      <c r="E1850" s="44"/>
      <c r="F1850" s="65"/>
      <c r="G1850" s="119"/>
      <c r="H1850" s="190"/>
      <c r="I1850" s="45"/>
      <c r="J1850" s="399"/>
      <c r="K1850" s="381"/>
      <c r="L1850" s="411"/>
      <c r="M1850" s="44"/>
      <c r="N1850" s="552"/>
      <c r="O1850" s="552"/>
      <c r="P1850" s="359" t="str">
        <f t="shared" si="153"/>
        <v/>
      </c>
    </row>
    <row r="1851" spans="1:16" s="64" customFormat="1" ht="12.75" customHeight="1">
      <c r="A1851" s="106"/>
      <c r="B1851" s="65"/>
      <c r="C1851" s="66"/>
      <c r="D1851" s="66"/>
      <c r="E1851" s="44"/>
      <c r="F1851" s="65"/>
      <c r="G1851" s="119"/>
      <c r="H1851" s="190"/>
      <c r="I1851" s="45"/>
      <c r="J1851" s="399"/>
      <c r="K1851" s="381"/>
      <c r="L1851" s="411" t="s">
        <v>1967</v>
      </c>
      <c r="M1851" s="44"/>
      <c r="N1851" s="552"/>
      <c r="O1851" s="552"/>
      <c r="P1851" s="359" t="str">
        <f t="shared" si="153"/>
        <v/>
      </c>
    </row>
    <row r="1852" spans="1:16" s="64" customFormat="1" ht="12.75" customHeight="1">
      <c r="A1852" s="106"/>
      <c r="B1852" s="65"/>
      <c r="C1852" s="66"/>
      <c r="D1852" s="66"/>
      <c r="E1852" s="44"/>
      <c r="F1852" s="65"/>
      <c r="G1852" s="119"/>
      <c r="H1852" s="190"/>
      <c r="I1852" s="45"/>
      <c r="J1852" s="399"/>
      <c r="K1852" s="381"/>
      <c r="L1852" s="411"/>
      <c r="M1852" s="44"/>
      <c r="N1852" s="552"/>
      <c r="O1852" s="552"/>
      <c r="P1852" s="359" t="str">
        <f t="shared" si="153"/>
        <v/>
      </c>
    </row>
    <row r="1853" spans="1:16" s="64" customFormat="1" ht="12.75" customHeight="1">
      <c r="A1853" s="106"/>
      <c r="B1853" s="65"/>
      <c r="C1853" s="66"/>
      <c r="D1853" s="66"/>
      <c r="E1853" s="44"/>
      <c r="F1853" s="65"/>
      <c r="G1853" s="119"/>
      <c r="H1853" s="190"/>
      <c r="I1853" s="45"/>
      <c r="J1853" s="399"/>
      <c r="K1853" s="381"/>
      <c r="L1853" s="411" t="s">
        <v>1968</v>
      </c>
      <c r="M1853" s="44"/>
      <c r="N1853" s="552"/>
      <c r="O1853" s="552"/>
      <c r="P1853" s="359" t="str">
        <f t="shared" si="153"/>
        <v/>
      </c>
    </row>
    <row r="1854" spans="1:16" s="64" customFormat="1" ht="12.75" customHeight="1">
      <c r="A1854" s="106"/>
      <c r="B1854" s="65"/>
      <c r="C1854" s="66"/>
      <c r="D1854" s="66"/>
      <c r="E1854" s="44"/>
      <c r="F1854" s="65"/>
      <c r="G1854" s="119"/>
      <c r="H1854" s="190"/>
      <c r="I1854" s="354" t="str">
        <f t="shared" ref="I1854" si="161">IF((K1854=L1854)=TRUE,"○","x")</f>
        <v>x</v>
      </c>
      <c r="J1854" s="399"/>
      <c r="K1854" s="381"/>
      <c r="L1854" s="411" t="s">
        <v>1969</v>
      </c>
      <c r="M1854" s="44"/>
      <c r="N1854" s="552"/>
      <c r="O1854" s="552"/>
      <c r="P1854" s="359" t="str">
        <f t="shared" si="153"/>
        <v/>
      </c>
    </row>
    <row r="1855" spans="1:16" s="64" customFormat="1" ht="12.75" customHeight="1">
      <c r="A1855" s="106"/>
      <c r="B1855" s="65"/>
      <c r="C1855" s="66"/>
      <c r="D1855" s="66"/>
      <c r="E1855" s="44"/>
      <c r="F1855" s="65"/>
      <c r="G1855" s="119"/>
      <c r="H1855" s="190"/>
      <c r="I1855" s="45"/>
      <c r="J1855" s="399"/>
      <c r="K1855" s="381"/>
      <c r="L1855" s="411" t="s">
        <v>1970</v>
      </c>
      <c r="M1855" s="44"/>
      <c r="N1855" s="552"/>
      <c r="O1855" s="552"/>
      <c r="P1855" s="359" t="str">
        <f t="shared" si="153"/>
        <v/>
      </c>
    </row>
    <row r="1856" spans="1:16" s="64" customFormat="1" ht="12.75" customHeight="1">
      <c r="A1856" s="106"/>
      <c r="B1856" s="65"/>
      <c r="C1856" s="66"/>
      <c r="D1856" s="66"/>
      <c r="E1856" s="44"/>
      <c r="F1856" s="65"/>
      <c r="G1856" s="119"/>
      <c r="H1856" s="190"/>
      <c r="I1856" s="45"/>
      <c r="J1856" s="399"/>
      <c r="K1856" s="381"/>
      <c r="L1856" s="411"/>
      <c r="M1856" s="44"/>
      <c r="N1856" s="552"/>
      <c r="O1856" s="552"/>
      <c r="P1856" s="359" t="str">
        <f t="shared" si="153"/>
        <v/>
      </c>
    </row>
    <row r="1857" spans="1:16" s="64" customFormat="1" ht="12.75" customHeight="1">
      <c r="A1857" s="106"/>
      <c r="B1857" s="65"/>
      <c r="C1857" s="66"/>
      <c r="D1857" s="66"/>
      <c r="E1857" s="44"/>
      <c r="F1857" s="65"/>
      <c r="G1857" s="119"/>
      <c r="H1857" s="190"/>
      <c r="I1857" s="354" t="str">
        <f t="shared" ref="I1857" si="162">IF((K1857=L1857)=TRUE,"○","x")</f>
        <v>x</v>
      </c>
      <c r="J1857" s="399"/>
      <c r="K1857" s="381"/>
      <c r="L1857" s="411" t="s">
        <v>1990</v>
      </c>
      <c r="M1857" s="44"/>
      <c r="N1857" s="552"/>
      <c r="O1857" s="552"/>
      <c r="P1857" s="359" t="str">
        <f t="shared" si="153"/>
        <v/>
      </c>
    </row>
    <row r="1858" spans="1:16" s="64" customFormat="1" ht="12.75" customHeight="1">
      <c r="A1858" s="106"/>
      <c r="B1858" s="65"/>
      <c r="C1858" s="66"/>
      <c r="D1858" s="66"/>
      <c r="E1858" s="44"/>
      <c r="F1858" s="65"/>
      <c r="G1858" s="119"/>
      <c r="H1858" s="190"/>
      <c r="I1858" s="45"/>
      <c r="J1858" s="399"/>
      <c r="K1858" s="381"/>
      <c r="L1858" s="411"/>
      <c r="M1858" s="44"/>
      <c r="N1858" s="552"/>
      <c r="O1858" s="552"/>
      <c r="P1858" s="359" t="str">
        <f t="shared" si="153"/>
        <v/>
      </c>
    </row>
    <row r="1859" spans="1:16" s="64" customFormat="1" ht="12.75" customHeight="1">
      <c r="A1859" s="106"/>
      <c r="B1859" s="65"/>
      <c r="C1859" s="66"/>
      <c r="D1859" s="66"/>
      <c r="E1859" s="44"/>
      <c r="F1859" s="65"/>
      <c r="G1859" s="119"/>
      <c r="H1859" s="190"/>
      <c r="I1859" s="45"/>
      <c r="J1859" s="399"/>
      <c r="K1859" s="381"/>
      <c r="L1859" s="411" t="s">
        <v>1972</v>
      </c>
      <c r="M1859" s="44"/>
      <c r="N1859" s="552"/>
      <c r="O1859" s="552"/>
      <c r="P1859" s="359" t="str">
        <f t="shared" si="153"/>
        <v/>
      </c>
    </row>
    <row r="1860" spans="1:16" s="64" customFormat="1" ht="12.75" customHeight="1">
      <c r="A1860" s="106"/>
      <c r="B1860" s="65"/>
      <c r="C1860" s="66"/>
      <c r="D1860" s="66"/>
      <c r="E1860" s="44"/>
      <c r="F1860" s="65"/>
      <c r="G1860" s="119"/>
      <c r="H1860" s="190"/>
      <c r="I1860" s="45"/>
      <c r="J1860" s="399"/>
      <c r="K1860" s="381"/>
      <c r="L1860" s="411"/>
      <c r="M1860" s="44"/>
      <c r="N1860" s="552"/>
      <c r="O1860" s="552"/>
      <c r="P1860" s="359" t="str">
        <f t="shared" si="153"/>
        <v/>
      </c>
    </row>
    <row r="1861" spans="1:16" s="64" customFormat="1" ht="12.75" customHeight="1">
      <c r="A1861" s="106"/>
      <c r="B1861" s="65"/>
      <c r="C1861" s="66"/>
      <c r="D1861" s="66"/>
      <c r="E1861" s="44"/>
      <c r="F1861" s="65"/>
      <c r="G1861" s="119"/>
      <c r="H1861" s="190"/>
      <c r="I1861" s="45"/>
      <c r="J1861" s="399"/>
      <c r="K1861" s="381"/>
      <c r="L1861" s="411" t="s">
        <v>1973</v>
      </c>
      <c r="M1861" s="44"/>
      <c r="N1861" s="552"/>
      <c r="O1861" s="552"/>
      <c r="P1861" s="359" t="str">
        <f t="shared" si="153"/>
        <v/>
      </c>
    </row>
    <row r="1862" spans="1:16" s="64" customFormat="1" ht="12.75" customHeight="1">
      <c r="A1862" s="106"/>
      <c r="B1862" s="65"/>
      <c r="C1862" s="66"/>
      <c r="D1862" s="66"/>
      <c r="E1862" s="44"/>
      <c r="F1862" s="65"/>
      <c r="G1862" s="119"/>
      <c r="H1862" s="190"/>
      <c r="I1862" s="45"/>
      <c r="J1862" s="399"/>
      <c r="K1862" s="381"/>
      <c r="L1862" s="411"/>
      <c r="M1862" s="44"/>
      <c r="N1862" s="552"/>
      <c r="O1862" s="552"/>
      <c r="P1862" s="359" t="str">
        <f t="shared" si="153"/>
        <v/>
      </c>
    </row>
    <row r="1863" spans="1:16" s="64" customFormat="1" ht="12.75" customHeight="1">
      <c r="A1863" s="106"/>
      <c r="B1863" s="65"/>
      <c r="C1863" s="66"/>
      <c r="D1863" s="66"/>
      <c r="E1863" s="44"/>
      <c r="F1863" s="65"/>
      <c r="G1863" s="119"/>
      <c r="H1863" s="190"/>
      <c r="I1863" s="45"/>
      <c r="J1863" s="399"/>
      <c r="K1863" s="381"/>
      <c r="L1863" s="411" t="s">
        <v>1974</v>
      </c>
      <c r="M1863" s="44"/>
      <c r="N1863" s="552"/>
      <c r="O1863" s="552"/>
      <c r="P1863" s="359" t="str">
        <f t="shared" si="153"/>
        <v/>
      </c>
    </row>
    <row r="1864" spans="1:16" s="64" customFormat="1" ht="12.75" customHeight="1">
      <c r="A1864" s="106"/>
      <c r="B1864" s="65"/>
      <c r="C1864" s="66"/>
      <c r="D1864" s="66"/>
      <c r="E1864" s="44"/>
      <c r="F1864" s="65"/>
      <c r="G1864" s="119"/>
      <c r="H1864" s="190"/>
      <c r="I1864" s="45"/>
      <c r="J1864" s="399"/>
      <c r="K1864" s="381"/>
      <c r="L1864" s="411"/>
      <c r="M1864" s="44"/>
      <c r="N1864" s="552"/>
      <c r="O1864" s="552"/>
      <c r="P1864" s="359" t="str">
        <f t="shared" si="153"/>
        <v/>
      </c>
    </row>
    <row r="1865" spans="1:16" s="64" customFormat="1" ht="12.75" customHeight="1">
      <c r="A1865" s="106"/>
      <c r="B1865" s="65"/>
      <c r="C1865" s="66"/>
      <c r="D1865" s="66"/>
      <c r="E1865" s="44"/>
      <c r="F1865" s="65"/>
      <c r="G1865" s="119"/>
      <c r="H1865" s="190"/>
      <c r="I1865" s="45"/>
      <c r="J1865" s="399"/>
      <c r="K1865" s="381"/>
      <c r="L1865" s="411" t="s">
        <v>1975</v>
      </c>
      <c r="M1865" s="44"/>
      <c r="N1865" s="552"/>
      <c r="O1865" s="552"/>
      <c r="P1865" s="359" t="str">
        <f t="shared" si="153"/>
        <v/>
      </c>
    </row>
    <row r="1866" spans="1:16" s="64" customFormat="1" ht="12.75" customHeight="1">
      <c r="A1866" s="106"/>
      <c r="B1866" s="65"/>
      <c r="C1866" s="66"/>
      <c r="D1866" s="66"/>
      <c r="E1866" s="44"/>
      <c r="F1866" s="65"/>
      <c r="G1866" s="119"/>
      <c r="H1866" s="190"/>
      <c r="I1866" s="45"/>
      <c r="J1866" s="399"/>
      <c r="K1866" s="381"/>
      <c r="L1866" s="411" t="s">
        <v>1976</v>
      </c>
      <c r="M1866" s="44"/>
      <c r="N1866" s="552"/>
      <c r="O1866" s="552"/>
      <c r="P1866" s="359" t="str">
        <f t="shared" si="153"/>
        <v/>
      </c>
    </row>
    <row r="1867" spans="1:16" s="64" customFormat="1" ht="12.75" customHeight="1">
      <c r="A1867" s="106"/>
      <c r="B1867" s="65"/>
      <c r="C1867" s="66"/>
      <c r="D1867" s="66"/>
      <c r="E1867" s="44"/>
      <c r="F1867" s="65"/>
      <c r="G1867" s="119"/>
      <c r="H1867" s="190"/>
      <c r="I1867" s="45"/>
      <c r="J1867" s="399"/>
      <c r="K1867" s="381"/>
      <c r="L1867" s="411" t="s">
        <v>1977</v>
      </c>
      <c r="M1867" s="44"/>
      <c r="N1867" s="552"/>
      <c r="O1867" s="552"/>
      <c r="P1867" s="359" t="str">
        <f t="shared" si="153"/>
        <v/>
      </c>
    </row>
    <row r="1868" spans="1:16" s="64" customFormat="1" ht="12.75" customHeight="1">
      <c r="A1868" s="106"/>
      <c r="B1868" s="65"/>
      <c r="C1868" s="66"/>
      <c r="D1868" s="66"/>
      <c r="E1868" s="44"/>
      <c r="F1868" s="65"/>
      <c r="G1868" s="119"/>
      <c r="H1868" s="190"/>
      <c r="I1868" s="45"/>
      <c r="J1868" s="399"/>
      <c r="K1868" s="381"/>
      <c r="L1868" s="411"/>
      <c r="M1868" s="44"/>
      <c r="N1868" s="552"/>
      <c r="O1868" s="552"/>
      <c r="P1868" s="359" t="str">
        <f t="shared" si="153"/>
        <v/>
      </c>
    </row>
    <row r="1869" spans="1:16" s="64" customFormat="1" ht="12.75" customHeight="1">
      <c r="A1869" s="106"/>
      <c r="B1869" s="65"/>
      <c r="C1869" s="66"/>
      <c r="D1869" s="66"/>
      <c r="E1869" s="44"/>
      <c r="F1869" s="65"/>
      <c r="G1869" s="119"/>
      <c r="H1869" s="190"/>
      <c r="I1869" s="354" t="str">
        <f t="shared" ref="I1869" si="163">IF((K1869=L1869)=TRUE,"○","x")</f>
        <v>x</v>
      </c>
      <c r="J1869" s="399"/>
      <c r="K1869" s="381"/>
      <c r="L1869" s="411" t="s">
        <v>936</v>
      </c>
      <c r="M1869" s="44"/>
      <c r="N1869" s="552"/>
      <c r="O1869" s="552"/>
      <c r="P1869" s="359" t="str">
        <f t="shared" si="153"/>
        <v/>
      </c>
    </row>
    <row r="1870" spans="1:16" s="64" customFormat="1" ht="12.75" customHeight="1">
      <c r="A1870" s="106"/>
      <c r="B1870" s="65"/>
      <c r="C1870" s="66"/>
      <c r="D1870" s="66"/>
      <c r="E1870" s="44"/>
      <c r="F1870" s="65"/>
      <c r="G1870" s="119"/>
      <c r="H1870" s="190"/>
      <c r="I1870" s="45"/>
      <c r="J1870" s="399"/>
      <c r="K1870" s="381"/>
      <c r="L1870" s="411"/>
      <c r="M1870" s="44"/>
      <c r="N1870" s="552"/>
      <c r="O1870" s="552"/>
      <c r="P1870" s="359" t="str">
        <f t="shared" si="153"/>
        <v/>
      </c>
    </row>
    <row r="1871" spans="1:16" s="64" customFormat="1" ht="12.75" customHeight="1">
      <c r="A1871" s="106"/>
      <c r="B1871" s="65"/>
      <c r="C1871" s="66"/>
      <c r="D1871" s="66"/>
      <c r="E1871" s="44"/>
      <c r="F1871" s="65"/>
      <c r="G1871" s="119"/>
      <c r="H1871" s="190"/>
      <c r="I1871" s="45" t="s">
        <v>3441</v>
      </c>
      <c r="J1871" s="399"/>
      <c r="K1871" s="381"/>
      <c r="L1871" s="411"/>
      <c r="M1871" s="44"/>
      <c r="N1871" s="552"/>
      <c r="O1871" s="552"/>
      <c r="P1871" s="359" t="str">
        <f t="shared" si="153"/>
        <v/>
      </c>
    </row>
    <row r="1872" spans="1:16" s="64" customFormat="1" ht="12.75" customHeight="1">
      <c r="A1872" s="106"/>
      <c r="B1872" s="65"/>
      <c r="C1872" s="66"/>
      <c r="D1872" s="66"/>
      <c r="E1872" s="44"/>
      <c r="F1872" s="65"/>
      <c r="G1872" s="119"/>
      <c r="H1872" s="190"/>
      <c r="I1872" s="45"/>
      <c r="J1872" s="399"/>
      <c r="K1872" s="381"/>
      <c r="L1872" s="411"/>
      <c r="M1872" s="44"/>
      <c r="N1872" s="552"/>
      <c r="O1872" s="552"/>
      <c r="P1872" s="359" t="str">
        <f t="shared" si="153"/>
        <v/>
      </c>
    </row>
    <row r="1873" spans="1:16" s="64" customFormat="1" ht="12.75" customHeight="1">
      <c r="A1873" s="106" t="str">
        <f ca="1">IF(B1873="","",MAX($A$3:INDIRECT(ADDRESS(ROW()-1,COLUMN(),1)))+1)</f>
        <v/>
      </c>
      <c r="B1873" s="65"/>
      <c r="C1873" s="66" t="str">
        <f ca="1">IF(B1873="",IF(D1873="","",MAX(INDIRECT(ADDRESS(2+MATCH(MAX($A$3:$A1869),$A$3:$A1869),COLUMN(),1)):INDIRECT(ADDRESS(ROW()-1,COLUMN(),1)))+1),1)</f>
        <v/>
      </c>
      <c r="D1873" s="66"/>
      <c r="E1873" s="44"/>
      <c r="F1873" s="65"/>
      <c r="G1873" s="119"/>
      <c r="H1873" s="190" t="s">
        <v>71</v>
      </c>
      <c r="I1873" s="45" t="s">
        <v>366</v>
      </c>
      <c r="J1873" s="399"/>
      <c r="K1873" s="381"/>
      <c r="L1873" s="411"/>
      <c r="M1873" s="44"/>
      <c r="N1873" s="552"/>
      <c r="O1873" s="552"/>
      <c r="P1873" s="359" t="str">
        <f t="shared" si="153"/>
        <v/>
      </c>
    </row>
    <row r="1874" spans="1:16" s="64" customFormat="1" ht="12.75" customHeight="1">
      <c r="A1874" s="106"/>
      <c r="B1874" s="65"/>
      <c r="C1874" s="66"/>
      <c r="D1874" s="66"/>
      <c r="E1874" s="44"/>
      <c r="F1874" s="65"/>
      <c r="G1874" s="119"/>
      <c r="H1874" s="190" t="s">
        <v>0</v>
      </c>
      <c r="J1874" s="399" t="s">
        <v>3121</v>
      </c>
      <c r="K1874" s="381"/>
      <c r="L1874" s="411"/>
      <c r="M1874" s="44"/>
      <c r="N1874" s="552"/>
      <c r="O1874" s="552"/>
      <c r="P1874" s="359" t="str">
        <f t="shared" si="153"/>
        <v/>
      </c>
    </row>
    <row r="1875" spans="1:16" s="64" customFormat="1" ht="12.75" customHeight="1">
      <c r="A1875" s="106"/>
      <c r="B1875" s="65"/>
      <c r="C1875" s="66"/>
      <c r="D1875" s="66"/>
      <c r="E1875" s="44"/>
      <c r="F1875" s="65"/>
      <c r="G1875" s="119"/>
      <c r="H1875" s="190"/>
      <c r="I1875" s="354"/>
      <c r="J1875" s="399"/>
      <c r="K1875" s="381"/>
      <c r="L1875" s="411" t="s">
        <v>5667</v>
      </c>
      <c r="M1875" s="44"/>
      <c r="N1875" s="552"/>
      <c r="O1875" s="552"/>
      <c r="P1875" s="359" t="str">
        <f t="shared" ref="P1875:P2106" si="164">IF(N1875="","",IF(O1875="","",IF(O1875=N1875,$Q$1,O1875-N1875)))</f>
        <v/>
      </c>
    </row>
    <row r="1876" spans="1:16" s="64" customFormat="1" ht="12.75" customHeight="1">
      <c r="A1876" s="66"/>
      <c r="B1876" s="65"/>
      <c r="C1876" s="66"/>
      <c r="D1876" s="66"/>
      <c r="E1876" s="44"/>
      <c r="F1876" s="65"/>
      <c r="G1876" s="119"/>
      <c r="H1876" s="190"/>
      <c r="I1876" s="45" t="s">
        <v>4502</v>
      </c>
      <c r="J1876" s="399"/>
      <c r="K1876" s="381"/>
      <c r="L1876" s="411"/>
      <c r="M1876" s="68"/>
      <c r="N1876" s="550"/>
      <c r="O1876" s="550"/>
      <c r="P1876" s="359" t="str">
        <f t="shared" si="164"/>
        <v/>
      </c>
    </row>
    <row r="1877" spans="1:16" s="64" customFormat="1" ht="12.75" customHeight="1">
      <c r="A1877" s="106"/>
      <c r="B1877" s="65"/>
      <c r="C1877" s="66"/>
      <c r="D1877" s="66"/>
      <c r="E1877" s="44"/>
      <c r="F1877" s="65"/>
      <c r="G1877" s="119"/>
      <c r="H1877" s="190"/>
      <c r="I1877" s="45"/>
      <c r="J1877" s="399"/>
      <c r="K1877" s="381"/>
      <c r="L1877" s="411"/>
      <c r="M1877" s="44"/>
      <c r="N1877" s="552"/>
      <c r="O1877" s="552"/>
      <c r="P1877" s="359" t="str">
        <f t="shared" si="164"/>
        <v/>
      </c>
    </row>
    <row r="1878" spans="1:16" s="64" customFormat="1" ht="12.75" customHeight="1">
      <c r="A1878" s="106"/>
      <c r="B1878" s="65"/>
      <c r="C1878" s="66"/>
      <c r="D1878" s="66"/>
      <c r="E1878" s="44"/>
      <c r="F1878" s="65"/>
      <c r="G1878" s="119"/>
      <c r="H1878" s="190" t="s">
        <v>0</v>
      </c>
      <c r="J1878" s="399" t="s">
        <v>1992</v>
      </c>
      <c r="K1878" s="381"/>
      <c r="L1878" s="411"/>
      <c r="M1878" s="44"/>
      <c r="N1878" s="552"/>
      <c r="O1878" s="552"/>
      <c r="P1878" s="359" t="str">
        <f t="shared" si="164"/>
        <v/>
      </c>
    </row>
    <row r="1879" spans="1:16" s="64" customFormat="1" ht="12.75" customHeight="1">
      <c r="A1879" s="106"/>
      <c r="B1879" s="65"/>
      <c r="C1879" s="66"/>
      <c r="D1879" s="66"/>
      <c r="E1879" s="44"/>
      <c r="F1879" s="65"/>
      <c r="G1879" s="119"/>
      <c r="H1879" s="190"/>
      <c r="I1879" s="354" t="str">
        <f t="shared" ref="I1879:I1882" si="165">IF((K1879=L1879)=TRUE,"○","x")</f>
        <v>x</v>
      </c>
      <c r="J1879" s="399"/>
      <c r="K1879" s="381"/>
      <c r="L1879" s="411" t="s">
        <v>52</v>
      </c>
      <c r="M1879" s="44"/>
      <c r="N1879" s="552"/>
      <c r="O1879" s="552"/>
      <c r="P1879" s="359" t="str">
        <f t="shared" si="164"/>
        <v/>
      </c>
    </row>
    <row r="1880" spans="1:16" s="64" customFormat="1" ht="12.75" customHeight="1">
      <c r="A1880" s="106"/>
      <c r="B1880" s="65"/>
      <c r="C1880" s="66"/>
      <c r="D1880" s="66"/>
      <c r="E1880" s="44"/>
      <c r="F1880" s="65"/>
      <c r="G1880" s="119"/>
      <c r="H1880" s="190"/>
      <c r="I1880" s="354" t="str">
        <f t="shared" si="165"/>
        <v>x</v>
      </c>
      <c r="J1880" s="399"/>
      <c r="K1880" s="381"/>
      <c r="L1880" s="411" t="s">
        <v>52</v>
      </c>
      <c r="M1880" s="44"/>
      <c r="N1880" s="552"/>
      <c r="O1880" s="552"/>
      <c r="P1880" s="359" t="str">
        <f t="shared" si="164"/>
        <v/>
      </c>
    </row>
    <row r="1881" spans="1:16" s="64" customFormat="1" ht="12.75" customHeight="1">
      <c r="A1881" s="106"/>
      <c r="B1881" s="65"/>
      <c r="C1881" s="66"/>
      <c r="D1881" s="66"/>
      <c r="E1881" s="44"/>
      <c r="F1881" s="65"/>
      <c r="G1881" s="119"/>
      <c r="H1881" s="190"/>
      <c r="I1881" s="354" t="str">
        <f t="shared" si="165"/>
        <v>x</v>
      </c>
      <c r="J1881" s="399"/>
      <c r="K1881" s="381"/>
      <c r="L1881" s="411" t="s">
        <v>52</v>
      </c>
      <c r="M1881" s="44"/>
      <c r="N1881" s="552"/>
      <c r="O1881" s="552"/>
      <c r="P1881" s="359" t="str">
        <f t="shared" si="164"/>
        <v/>
      </c>
    </row>
    <row r="1882" spans="1:16" s="64" customFormat="1" ht="12.75" customHeight="1">
      <c r="A1882" s="106"/>
      <c r="B1882" s="65"/>
      <c r="C1882" s="66"/>
      <c r="D1882" s="66"/>
      <c r="E1882" s="44"/>
      <c r="F1882" s="65"/>
      <c r="G1882" s="119"/>
      <c r="H1882" s="190"/>
      <c r="I1882" s="354" t="str">
        <f t="shared" si="165"/>
        <v>x</v>
      </c>
      <c r="J1882" s="399"/>
      <c r="K1882" s="381"/>
      <c r="L1882" s="411" t="s">
        <v>52</v>
      </c>
      <c r="M1882" s="44"/>
      <c r="N1882" s="552"/>
      <c r="O1882" s="552"/>
      <c r="P1882" s="359" t="str">
        <f t="shared" si="164"/>
        <v/>
      </c>
    </row>
    <row r="1883" spans="1:16" s="64" customFormat="1" ht="12.75" customHeight="1">
      <c r="A1883" s="106"/>
      <c r="B1883" s="65"/>
      <c r="C1883" s="66"/>
      <c r="D1883" s="66"/>
      <c r="E1883" s="44"/>
      <c r="F1883" s="65"/>
      <c r="G1883" s="119"/>
      <c r="H1883" s="190"/>
      <c r="I1883" s="45" t="s">
        <v>3568</v>
      </c>
      <c r="J1883" s="399"/>
      <c r="K1883" s="381"/>
      <c r="L1883" s="411"/>
      <c r="M1883" s="44"/>
      <c r="N1883" s="552"/>
      <c r="O1883" s="552"/>
      <c r="P1883" s="359" t="str">
        <f t="shared" si="164"/>
        <v/>
      </c>
    </row>
    <row r="1884" spans="1:16" s="64" customFormat="1" ht="12.75" customHeight="1">
      <c r="A1884" s="106"/>
      <c r="B1884" s="65"/>
      <c r="C1884" s="66"/>
      <c r="D1884" s="66"/>
      <c r="E1884" s="44"/>
      <c r="F1884" s="65"/>
      <c r="G1884" s="119"/>
      <c r="H1884" s="190"/>
      <c r="I1884" s="45"/>
      <c r="J1884" s="399"/>
      <c r="K1884" s="381"/>
      <c r="L1884" s="411"/>
      <c r="M1884" s="44"/>
      <c r="N1884" s="552"/>
      <c r="O1884" s="552"/>
      <c r="P1884" s="359" t="str">
        <f t="shared" si="164"/>
        <v/>
      </c>
    </row>
    <row r="1885" spans="1:16" s="64" customFormat="1" ht="12.75" customHeight="1">
      <c r="A1885" s="106"/>
      <c r="B1885" s="65"/>
      <c r="C1885" s="66"/>
      <c r="D1885" s="66"/>
      <c r="E1885" s="44"/>
      <c r="F1885" s="65"/>
      <c r="G1885" s="119"/>
      <c r="H1885" s="190"/>
      <c r="I1885" s="45" t="s">
        <v>4439</v>
      </c>
      <c r="J1885" s="399"/>
      <c r="K1885" s="381"/>
      <c r="L1885" s="411"/>
      <c r="M1885" s="44"/>
      <c r="N1885" s="552"/>
      <c r="O1885" s="552"/>
      <c r="P1885" s="359" t="str">
        <f t="shared" si="164"/>
        <v/>
      </c>
    </row>
    <row r="1886" spans="1:16" s="64" customFormat="1" ht="12.75" customHeight="1">
      <c r="A1886" s="106"/>
      <c r="B1886" s="65"/>
      <c r="C1886" s="66"/>
      <c r="D1886" s="66"/>
      <c r="E1886" s="44"/>
      <c r="F1886" s="65"/>
      <c r="G1886" s="119"/>
      <c r="H1886" s="190" t="s">
        <v>4440</v>
      </c>
      <c r="I1886" s="45"/>
      <c r="J1886" s="399" t="s">
        <v>4437</v>
      </c>
      <c r="K1886" s="381"/>
      <c r="L1886" s="411"/>
      <c r="M1886" s="44"/>
      <c r="N1886" s="552"/>
      <c r="O1886" s="552"/>
      <c r="P1886" s="359" t="str">
        <f t="shared" si="164"/>
        <v/>
      </c>
    </row>
    <row r="1887" spans="1:16" s="64" customFormat="1" ht="12.75" customHeight="1">
      <c r="A1887" s="106"/>
      <c r="B1887" s="65"/>
      <c r="C1887" s="66"/>
      <c r="D1887" s="66"/>
      <c r="E1887" s="44"/>
      <c r="F1887" s="65"/>
      <c r="G1887" s="119"/>
      <c r="H1887" s="190"/>
      <c r="I1887" s="45"/>
      <c r="J1887" s="399"/>
      <c r="K1887" s="381"/>
      <c r="L1887" s="411"/>
      <c r="M1887" s="44"/>
      <c r="N1887" s="552"/>
      <c r="O1887" s="552"/>
      <c r="P1887" s="359"/>
    </row>
    <row r="1888" spans="1:16" s="64" customFormat="1" ht="12.75" customHeight="1">
      <c r="A1888" s="106"/>
      <c r="B1888" s="65"/>
      <c r="C1888" s="66"/>
      <c r="D1888" s="66"/>
      <c r="E1888" s="44"/>
      <c r="F1888" s="65"/>
      <c r="G1888" s="119"/>
      <c r="H1888" s="190"/>
      <c r="I1888" s="45"/>
      <c r="J1888" s="399"/>
      <c r="K1888" s="381"/>
      <c r="L1888" s="411"/>
      <c r="M1888" s="44"/>
      <c r="N1888" s="552"/>
      <c r="O1888" s="552"/>
      <c r="P1888" s="359"/>
    </row>
    <row r="1889" spans="1:16" s="64" customFormat="1" ht="12.75" customHeight="1">
      <c r="A1889" s="106" t="str">
        <f ca="1">IF(B1889="","",MAX($A$3:INDIRECT(ADDRESS(ROW()-1,COLUMN(),1)))+1)</f>
        <v/>
      </c>
      <c r="B1889" s="65"/>
      <c r="C1889" s="66" t="str">
        <f ca="1">IF(B1889="",IF(D1889="","",MAX(INDIRECT(ADDRESS(2+MATCH(MAX($A$299:$A1888),$A$299:$A1888),COLUMN(),1)):INDIRECT(ADDRESS(ROW()-1,COLUMN(),1)))+1),1)</f>
        <v/>
      </c>
      <c r="D1889" s="66"/>
      <c r="E1889" s="48" t="s">
        <v>1437</v>
      </c>
      <c r="F1889" s="60" t="s">
        <v>1043</v>
      </c>
      <c r="G1889" s="130">
        <v>3</v>
      </c>
      <c r="H1889" s="299" t="s">
        <v>1</v>
      </c>
      <c r="I1889" s="49" t="s">
        <v>3475</v>
      </c>
      <c r="J1889" s="400"/>
      <c r="K1889" s="384"/>
      <c r="L1889" s="410"/>
      <c r="M1889" s="62"/>
      <c r="N1889" s="550"/>
      <c r="O1889" s="550"/>
      <c r="P1889" s="358" t="str">
        <f t="shared" ref="P1889:P1894" si="166">IF(N1889="","",IF(O1889="","",IF(O1889=N1889,$Q$1,O1889-N1889)))</f>
        <v/>
      </c>
    </row>
    <row r="1890" spans="1:16" s="64" customFormat="1" ht="12.75" customHeight="1">
      <c r="A1890" s="106"/>
      <c r="B1890" s="65"/>
      <c r="C1890" s="66"/>
      <c r="D1890" s="66"/>
      <c r="E1890" s="44"/>
      <c r="F1890" s="65"/>
      <c r="G1890" s="119"/>
      <c r="H1890" s="190" t="s">
        <v>0</v>
      </c>
      <c r="J1890" s="399" t="s">
        <v>1653</v>
      </c>
      <c r="K1890" s="381"/>
      <c r="L1890" s="411"/>
      <c r="M1890" s="68"/>
      <c r="N1890" s="550"/>
      <c r="O1890" s="550"/>
      <c r="P1890" s="359" t="str">
        <f t="shared" si="166"/>
        <v/>
      </c>
    </row>
    <row r="1891" spans="1:16" s="64" customFormat="1" ht="12.75" customHeight="1">
      <c r="A1891" s="106"/>
      <c r="B1891" s="65"/>
      <c r="C1891" s="66"/>
      <c r="D1891" s="66"/>
      <c r="E1891" s="44"/>
      <c r="F1891" s="65"/>
      <c r="G1891" s="119"/>
      <c r="H1891" s="190"/>
      <c r="I1891" s="354" t="str">
        <f t="shared" ref="I1891:I1892" si="167">IF((K1891=L1891)=TRUE,"○","x")</f>
        <v>x</v>
      </c>
      <c r="J1891" s="399"/>
      <c r="K1891" s="381"/>
      <c r="L1891" s="411" t="s">
        <v>1654</v>
      </c>
      <c r="M1891" s="68"/>
      <c r="N1891" s="550"/>
      <c r="O1891" s="550"/>
      <c r="P1891" s="359" t="str">
        <f t="shared" si="166"/>
        <v/>
      </c>
    </row>
    <row r="1892" spans="1:16" s="64" customFormat="1" ht="12.75" customHeight="1">
      <c r="A1892" s="106"/>
      <c r="B1892" s="65"/>
      <c r="C1892" s="66"/>
      <c r="D1892" s="66"/>
      <c r="E1892" s="44"/>
      <c r="F1892" s="65"/>
      <c r="G1892" s="119"/>
      <c r="H1892" s="190"/>
      <c r="I1892" s="354" t="str">
        <f t="shared" si="167"/>
        <v>x</v>
      </c>
      <c r="J1892" s="399"/>
      <c r="K1892" s="381"/>
      <c r="L1892" s="411" t="s">
        <v>4628</v>
      </c>
      <c r="M1892" s="68"/>
      <c r="N1892" s="550"/>
      <c r="O1892" s="550"/>
      <c r="P1892" s="359" t="str">
        <f t="shared" si="166"/>
        <v/>
      </c>
    </row>
    <row r="1893" spans="1:16" s="64" customFormat="1" ht="12.75" customHeight="1">
      <c r="A1893" s="106"/>
      <c r="B1893" s="65"/>
      <c r="C1893" s="66"/>
      <c r="D1893" s="66"/>
      <c r="E1893" s="44"/>
      <c r="F1893" s="65"/>
      <c r="G1893" s="119"/>
      <c r="H1893" s="190"/>
      <c r="I1893" s="354" t="s">
        <v>3344</v>
      </c>
      <c r="J1893" s="399"/>
      <c r="K1893" s="381"/>
      <c r="L1893" s="411"/>
      <c r="M1893" s="68"/>
      <c r="N1893" s="550"/>
      <c r="O1893" s="550"/>
      <c r="P1893" s="359" t="str">
        <f t="shared" si="166"/>
        <v/>
      </c>
    </row>
    <row r="1894" spans="1:16" s="64" customFormat="1" ht="12.75" customHeight="1">
      <c r="A1894" s="106"/>
      <c r="B1894" s="65"/>
      <c r="C1894" s="66"/>
      <c r="D1894" s="66"/>
      <c r="E1894" s="44"/>
      <c r="F1894" s="65"/>
      <c r="G1894" s="119"/>
      <c r="H1894" s="190"/>
      <c r="I1894" s="45"/>
      <c r="J1894" s="399"/>
      <c r="K1894" s="381"/>
      <c r="L1894" s="411"/>
      <c r="M1894" s="68"/>
      <c r="N1894" s="550"/>
      <c r="O1894" s="550"/>
      <c r="P1894" s="359" t="str">
        <f t="shared" si="166"/>
        <v/>
      </c>
    </row>
    <row r="1895" spans="1:16" s="64" customFormat="1" ht="12.75" customHeight="1">
      <c r="A1895" s="106"/>
      <c r="B1895" s="65"/>
      <c r="C1895" s="66"/>
      <c r="D1895" s="66"/>
      <c r="E1895" s="44"/>
      <c r="F1895" s="65"/>
      <c r="G1895" s="119"/>
      <c r="H1895" s="190" t="s">
        <v>0</v>
      </c>
      <c r="I1895" s="45"/>
      <c r="J1895" s="399" t="s">
        <v>5945</v>
      </c>
      <c r="K1895" s="381"/>
      <c r="L1895" s="411"/>
      <c r="M1895" s="68"/>
      <c r="N1895" s="550"/>
      <c r="O1895" s="550"/>
      <c r="P1895" s="359"/>
    </row>
    <row r="1896" spans="1:16" s="64" customFormat="1" ht="12.75" customHeight="1">
      <c r="A1896" s="106" t="str">
        <f ca="1">IF(B1896="","",MAX($A$3:INDIRECT(ADDRESS(ROW()-1,COLUMN(),1)))+1)</f>
        <v/>
      </c>
      <c r="B1896" s="65"/>
      <c r="C1896" s="66" t="str">
        <f ca="1">IF(B1896="",IF(D1896="","",MAX(INDIRECT(ADDRESS(2+MATCH(MAX($A$299:$A1889),$A$299:$A1889),COLUMN(),1)):INDIRECT(ADDRESS(ROW()-1,COLUMN(),1)))+1),1)</f>
        <v/>
      </c>
      <c r="D1896" s="66"/>
      <c r="E1896" s="44"/>
      <c r="F1896" s="65"/>
      <c r="G1896" s="119"/>
      <c r="H1896" s="190" t="s">
        <v>0</v>
      </c>
      <c r="J1896" s="399" t="s">
        <v>1556</v>
      </c>
      <c r="K1896" s="381"/>
      <c r="L1896" s="411"/>
      <c r="M1896" s="68"/>
      <c r="N1896" s="550"/>
      <c r="O1896" s="550"/>
      <c r="P1896" s="359" t="str">
        <f t="shared" ref="P1896:P1965" si="168">IF(N1896="","",IF(O1896="","",IF(O1896=N1896,$Q$1,O1896-N1896)))</f>
        <v/>
      </c>
    </row>
    <row r="1897" spans="1:16" s="64" customFormat="1" ht="12.75" customHeight="1">
      <c r="A1897" s="106"/>
      <c r="B1897" s="65"/>
      <c r="C1897" s="66"/>
      <c r="D1897" s="66"/>
      <c r="E1897" s="44"/>
      <c r="F1897" s="65"/>
      <c r="G1897" s="119"/>
      <c r="H1897" s="190"/>
      <c r="I1897" s="354" t="str">
        <f t="shared" ref="I1897" si="169">IF((K1897=L1897)=TRUE,"○","x")</f>
        <v>x</v>
      </c>
      <c r="J1897" s="399"/>
      <c r="K1897" s="381"/>
      <c r="L1897" s="411" t="s">
        <v>2429</v>
      </c>
      <c r="M1897" s="68"/>
      <c r="N1897" s="550"/>
      <c r="O1897" s="550"/>
      <c r="P1897" s="359" t="str">
        <f t="shared" si="168"/>
        <v/>
      </c>
    </row>
    <row r="1898" spans="1:16" s="64" customFormat="1" ht="12.75" customHeight="1">
      <c r="A1898" s="66"/>
      <c r="B1898" s="65"/>
      <c r="C1898" s="66"/>
      <c r="D1898" s="66"/>
      <c r="E1898" s="44"/>
      <c r="F1898" s="65"/>
      <c r="G1898" s="119"/>
      <c r="H1898" s="190"/>
      <c r="I1898" s="45" t="s">
        <v>4502</v>
      </c>
      <c r="J1898" s="399"/>
      <c r="K1898" s="381"/>
      <c r="L1898" s="411"/>
      <c r="M1898" s="68"/>
      <c r="N1898" s="550"/>
      <c r="O1898" s="550"/>
      <c r="P1898" s="359" t="str">
        <f t="shared" si="168"/>
        <v/>
      </c>
    </row>
    <row r="1899" spans="1:16" s="64" customFormat="1" ht="12.75" customHeight="1">
      <c r="A1899" s="106"/>
      <c r="B1899" s="65"/>
      <c r="C1899" s="66"/>
      <c r="D1899" s="66"/>
      <c r="E1899" s="44"/>
      <c r="F1899" s="65"/>
      <c r="G1899" s="119"/>
      <c r="H1899" s="190"/>
      <c r="I1899" s="45"/>
      <c r="J1899" s="399"/>
      <c r="K1899" s="381"/>
      <c r="L1899" s="411"/>
      <c r="M1899" s="68"/>
      <c r="N1899" s="550"/>
      <c r="O1899" s="550"/>
      <c r="P1899" s="359" t="str">
        <f t="shared" si="168"/>
        <v/>
      </c>
    </row>
    <row r="1900" spans="1:16" s="64" customFormat="1" ht="12.75" customHeight="1">
      <c r="A1900" s="106" t="str">
        <f ca="1">IF(B1900="","",MAX($A$3:INDIRECT(ADDRESS(ROW()-1,COLUMN(),1)))+1)</f>
        <v/>
      </c>
      <c r="B1900" s="65"/>
      <c r="C1900" s="66" t="str">
        <f ca="1">IF(B1900="",IF(D1900="","",MAX(INDIRECT(ADDRESS(2+MATCH(MAX($A$299:$A1896),$A$299:$A1896),COLUMN(),1)):INDIRECT(ADDRESS(ROW()-1,COLUMN(),1)))+1),1)</f>
        <v/>
      </c>
      <c r="D1900" s="66"/>
      <c r="E1900" s="44"/>
      <c r="F1900" s="65"/>
      <c r="G1900" s="119"/>
      <c r="H1900" s="190" t="s">
        <v>0</v>
      </c>
      <c r="J1900" s="399" t="s">
        <v>177</v>
      </c>
      <c r="K1900" s="381"/>
      <c r="L1900" s="411"/>
      <c r="M1900" s="68"/>
      <c r="N1900" s="550"/>
      <c r="O1900" s="550"/>
      <c r="P1900" s="359" t="str">
        <f t="shared" si="168"/>
        <v/>
      </c>
    </row>
    <row r="1901" spans="1:16" s="64" customFormat="1" ht="12.75" customHeight="1">
      <c r="A1901" s="106" t="str">
        <f ca="1">IF(B1901="","",MAX($A$3:INDIRECT(ADDRESS(ROW()-1,COLUMN(),1)))+1)</f>
        <v/>
      </c>
      <c r="B1901" s="65"/>
      <c r="C1901" s="66" t="str">
        <f ca="1">IF(B1901="",IF(D1901="","",MAX(INDIRECT(ADDRESS(2+MATCH(MAX($A$299:$A1900),$A$299:$A1900),COLUMN(),1)):INDIRECT(ADDRESS(ROW()-1,COLUMN(),1)))+1),1)</f>
        <v/>
      </c>
      <c r="D1901" s="66"/>
      <c r="E1901" s="44"/>
      <c r="F1901" s="65"/>
      <c r="G1901" s="119"/>
      <c r="H1901" s="297"/>
      <c r="I1901" s="45"/>
      <c r="J1901" s="399"/>
      <c r="K1901" s="381" t="s">
        <v>3512</v>
      </c>
      <c r="L1901" s="411" t="s">
        <v>3512</v>
      </c>
      <c r="M1901" s="68"/>
      <c r="N1901" s="550"/>
      <c r="O1901" s="550"/>
      <c r="P1901" s="359" t="str">
        <f t="shared" si="168"/>
        <v/>
      </c>
    </row>
    <row r="1902" spans="1:16" s="64" customFormat="1" ht="11.25">
      <c r="A1902" s="66" t="str">
        <f ca="1">IF(B1902="","",MAX($A$3:INDIRECT(ADDRESS(ROW()-1,COLUMN(),1)))+1)</f>
        <v/>
      </c>
      <c r="B1902" s="65"/>
      <c r="C1902" s="66" t="str">
        <f ca="1">IF(B1902="",IF(D1902="","",MAX(INDIRECT(ADDRESS(2+MATCH(MAX($A$3:$A1901),$A$3:$A1901),COLUMN(),1)):INDIRECT(ADDRESS(ROW()-1,COLUMN(),1)))+1),1)</f>
        <v/>
      </c>
      <c r="D1902" s="66"/>
      <c r="E1902" s="44"/>
      <c r="F1902" s="65"/>
      <c r="G1902" s="119"/>
      <c r="H1902" s="190"/>
      <c r="I1902" s="45"/>
      <c r="J1902" s="399" t="s">
        <v>3369</v>
      </c>
      <c r="K1902" s="381"/>
      <c r="L1902" s="411"/>
      <c r="M1902" s="68"/>
      <c r="N1902" s="550"/>
      <c r="O1902" s="550"/>
      <c r="P1902" s="359" t="str">
        <f t="shared" si="168"/>
        <v/>
      </c>
    </row>
    <row r="1903" spans="1:16" s="64" customFormat="1" ht="12.75" customHeight="1">
      <c r="A1903" s="106" t="str">
        <f ca="1">IF(B1903="","",MAX($A$3:INDIRECT(ADDRESS(ROW()-1,COLUMN(),1)))+1)</f>
        <v/>
      </c>
      <c r="B1903" s="65"/>
      <c r="C1903" s="66" t="str">
        <f ca="1">IF(B1903="",IF(D1903="","",MAX(INDIRECT(ADDRESS(2+MATCH(MAX($A$489:$A1902),$A$489:$A1902),COLUMN(),1)):INDIRECT(ADDRESS(ROW()-1,COLUMN(),1)))+1),1)</f>
        <v/>
      </c>
      <c r="D1903" s="66"/>
      <c r="E1903" s="44"/>
      <c r="F1903" s="65"/>
      <c r="G1903" s="119"/>
      <c r="H1903" s="190"/>
      <c r="I1903" s="45"/>
      <c r="J1903" s="399"/>
      <c r="K1903" s="381"/>
      <c r="L1903" s="411"/>
      <c r="M1903" s="68"/>
      <c r="N1903" s="550"/>
      <c r="O1903" s="550"/>
      <c r="P1903" s="359" t="str">
        <f t="shared" si="168"/>
        <v/>
      </c>
    </row>
    <row r="1904" spans="1:16" s="64" customFormat="1" ht="12.75" customHeight="1">
      <c r="A1904" s="106" t="str">
        <f ca="1">IF(B1904="","",MAX($A$3:INDIRECT(ADDRESS(ROW()-1,COLUMN(),1)))+1)</f>
        <v/>
      </c>
      <c r="B1904" s="65"/>
      <c r="C1904" s="66" t="str">
        <f ca="1">IF(B1904="",IF(D1904="","",MAX(INDIRECT(ADDRESS(2+MATCH(MAX($A$489:$A1903),$A$489:$A1903),COLUMN(),1)):INDIRECT(ADDRESS(ROW()-1,COLUMN(),1)))+1),1)</f>
        <v/>
      </c>
      <c r="D1904" s="66"/>
      <c r="E1904" s="44"/>
      <c r="F1904" s="65"/>
      <c r="G1904" s="119"/>
      <c r="H1904" s="190"/>
      <c r="I1904" s="45"/>
      <c r="J1904" s="399"/>
      <c r="K1904" s="381"/>
      <c r="L1904" s="411" t="s">
        <v>6155</v>
      </c>
      <c r="M1904" s="68"/>
      <c r="N1904" s="550"/>
      <c r="O1904" s="550"/>
      <c r="P1904" s="359" t="str">
        <f t="shared" si="168"/>
        <v/>
      </c>
    </row>
    <row r="1905" spans="1:16" s="64" customFormat="1" ht="12.75" customHeight="1">
      <c r="A1905" s="106"/>
      <c r="B1905" s="65"/>
      <c r="C1905" s="66"/>
      <c r="D1905" s="66"/>
      <c r="E1905" s="44"/>
      <c r="F1905" s="65"/>
      <c r="G1905" s="119"/>
      <c r="H1905" s="190"/>
      <c r="I1905" s="45"/>
      <c r="J1905" s="399"/>
      <c r="K1905" s="381"/>
      <c r="L1905" s="411"/>
      <c r="M1905" s="68"/>
      <c r="N1905" s="550"/>
      <c r="O1905" s="550"/>
      <c r="P1905" s="359" t="str">
        <f t="shared" si="168"/>
        <v/>
      </c>
    </row>
    <row r="1906" spans="1:16" s="64" customFormat="1" ht="12.75" customHeight="1">
      <c r="A1906" s="106"/>
      <c r="B1906" s="65"/>
      <c r="C1906" s="66"/>
      <c r="D1906" s="66"/>
      <c r="E1906" s="44"/>
      <c r="F1906" s="65"/>
      <c r="G1906" s="119"/>
      <c r="H1906" s="190"/>
      <c r="I1906" s="45"/>
      <c r="J1906" s="399"/>
      <c r="K1906" s="381"/>
      <c r="L1906" s="411" t="s">
        <v>2546</v>
      </c>
      <c r="M1906" s="68"/>
      <c r="N1906" s="550"/>
      <c r="O1906" s="550"/>
      <c r="P1906" s="359" t="str">
        <f t="shared" si="168"/>
        <v/>
      </c>
    </row>
    <row r="1907" spans="1:16" s="64" customFormat="1" ht="12.75" customHeight="1">
      <c r="A1907" s="106"/>
      <c r="B1907" s="65"/>
      <c r="C1907" s="66"/>
      <c r="D1907" s="66"/>
      <c r="E1907" s="44"/>
      <c r="F1907" s="65"/>
      <c r="G1907" s="119"/>
      <c r="H1907" s="190"/>
      <c r="I1907" s="45"/>
      <c r="J1907" s="399"/>
      <c r="K1907" s="381"/>
      <c r="L1907" s="411"/>
      <c r="M1907" s="68"/>
      <c r="N1907" s="550"/>
      <c r="O1907" s="550"/>
      <c r="P1907" s="359" t="str">
        <f t="shared" si="168"/>
        <v/>
      </c>
    </row>
    <row r="1908" spans="1:16" s="64" customFormat="1" ht="12.75" customHeight="1">
      <c r="A1908" s="106"/>
      <c r="B1908" s="65"/>
      <c r="C1908" s="66"/>
      <c r="D1908" s="66"/>
      <c r="E1908" s="44"/>
      <c r="F1908" s="65"/>
      <c r="G1908" s="119"/>
      <c r="H1908" s="190"/>
      <c r="I1908" s="45"/>
      <c r="J1908" s="399"/>
      <c r="K1908" s="381"/>
      <c r="L1908" s="411" t="s">
        <v>1968</v>
      </c>
      <c r="M1908" s="68"/>
      <c r="N1908" s="550"/>
      <c r="O1908" s="550"/>
      <c r="P1908" s="359" t="str">
        <f t="shared" si="168"/>
        <v/>
      </c>
    </row>
    <row r="1909" spans="1:16" s="64" customFormat="1" ht="12.75" customHeight="1">
      <c r="A1909" s="106"/>
      <c r="B1909" s="65"/>
      <c r="C1909" s="66"/>
      <c r="D1909" s="66"/>
      <c r="E1909" s="44"/>
      <c r="F1909" s="65"/>
      <c r="G1909" s="119"/>
      <c r="H1909" s="190"/>
      <c r="I1909" s="354" t="str">
        <f t="shared" ref="I1909" si="170">IF((K1909=L1909)=TRUE,"○","x")</f>
        <v>x</v>
      </c>
      <c r="J1909" s="399"/>
      <c r="K1909" s="381"/>
      <c r="L1909" s="411" t="s">
        <v>2547</v>
      </c>
      <c r="M1909" s="68"/>
      <c r="N1909" s="550"/>
      <c r="O1909" s="550"/>
      <c r="P1909" s="359" t="str">
        <f t="shared" si="168"/>
        <v/>
      </c>
    </row>
    <row r="1910" spans="1:16" s="64" customFormat="1" ht="12.75" customHeight="1">
      <c r="A1910" s="106"/>
      <c r="B1910" s="65"/>
      <c r="C1910" s="66"/>
      <c r="D1910" s="66"/>
      <c r="E1910" s="44"/>
      <c r="F1910" s="65"/>
      <c r="G1910" s="119"/>
      <c r="H1910" s="190"/>
      <c r="I1910" s="45"/>
      <c r="J1910" s="399"/>
      <c r="K1910" s="381"/>
      <c r="L1910" s="411" t="s">
        <v>2548</v>
      </c>
      <c r="M1910" s="68"/>
      <c r="N1910" s="550"/>
      <c r="O1910" s="550"/>
      <c r="P1910" s="359" t="str">
        <f t="shared" si="168"/>
        <v/>
      </c>
    </row>
    <row r="1911" spans="1:16" s="64" customFormat="1" ht="12.75" customHeight="1">
      <c r="A1911" s="106"/>
      <c r="B1911" s="65"/>
      <c r="C1911" s="66"/>
      <c r="D1911" s="66"/>
      <c r="E1911" s="44"/>
      <c r="F1911" s="65"/>
      <c r="G1911" s="119"/>
      <c r="H1911" s="190"/>
      <c r="I1911" s="45"/>
      <c r="J1911" s="399"/>
      <c r="K1911" s="381"/>
      <c r="L1911" s="411"/>
      <c r="M1911" s="68"/>
      <c r="N1911" s="550"/>
      <c r="O1911" s="550"/>
      <c r="P1911" s="359" t="str">
        <f t="shared" si="168"/>
        <v/>
      </c>
    </row>
    <row r="1912" spans="1:16" s="64" customFormat="1" ht="12.75" customHeight="1">
      <c r="A1912" s="106"/>
      <c r="B1912" s="65"/>
      <c r="C1912" s="66"/>
      <c r="D1912" s="66"/>
      <c r="E1912" s="44"/>
      <c r="F1912" s="65"/>
      <c r="G1912" s="119"/>
      <c r="H1912" s="190"/>
      <c r="I1912" s="354" t="str">
        <f t="shared" ref="I1912" si="171">IF((K1912=L1912)=TRUE,"○","x")</f>
        <v>x</v>
      </c>
      <c r="J1912" s="399"/>
      <c r="K1912" s="381"/>
      <c r="L1912" s="411" t="s">
        <v>2549</v>
      </c>
      <c r="M1912" s="68"/>
      <c r="N1912" s="550"/>
      <c r="O1912" s="550"/>
      <c r="P1912" s="359" t="str">
        <f t="shared" si="168"/>
        <v/>
      </c>
    </row>
    <row r="1913" spans="1:16" s="64" customFormat="1" ht="12.75" customHeight="1">
      <c r="A1913" s="106"/>
      <c r="B1913" s="65"/>
      <c r="C1913" s="66"/>
      <c r="D1913" s="66"/>
      <c r="E1913" s="44"/>
      <c r="F1913" s="65"/>
      <c r="G1913" s="119"/>
      <c r="H1913" s="190"/>
      <c r="I1913" s="45"/>
      <c r="J1913" s="399"/>
      <c r="K1913" s="381"/>
      <c r="L1913" s="411"/>
      <c r="M1913" s="68"/>
      <c r="N1913" s="550"/>
      <c r="O1913" s="550"/>
      <c r="P1913" s="359" t="str">
        <f t="shared" si="168"/>
        <v/>
      </c>
    </row>
    <row r="1914" spans="1:16" s="64" customFormat="1" ht="12.75" customHeight="1">
      <c r="A1914" s="106"/>
      <c r="B1914" s="65"/>
      <c r="C1914" s="66"/>
      <c r="D1914" s="66"/>
      <c r="E1914" s="44"/>
      <c r="F1914" s="65"/>
      <c r="G1914" s="119"/>
      <c r="H1914" s="190"/>
      <c r="I1914" s="45"/>
      <c r="J1914" s="399"/>
      <c r="K1914" s="381"/>
      <c r="L1914" s="411" t="s">
        <v>1972</v>
      </c>
      <c r="M1914" s="68"/>
      <c r="N1914" s="550"/>
      <c r="O1914" s="550"/>
      <c r="P1914" s="359" t="str">
        <f t="shared" si="168"/>
        <v/>
      </c>
    </row>
    <row r="1915" spans="1:16" s="64" customFormat="1" ht="12.75" customHeight="1">
      <c r="A1915" s="106"/>
      <c r="B1915" s="65"/>
      <c r="C1915" s="66"/>
      <c r="D1915" s="66"/>
      <c r="E1915" s="44"/>
      <c r="F1915" s="65"/>
      <c r="G1915" s="119"/>
      <c r="H1915" s="190"/>
      <c r="I1915" s="45"/>
      <c r="J1915" s="399"/>
      <c r="K1915" s="381"/>
      <c r="L1915" s="411"/>
      <c r="M1915" s="68"/>
      <c r="N1915" s="550"/>
      <c r="O1915" s="550"/>
      <c r="P1915" s="359" t="str">
        <f t="shared" si="168"/>
        <v/>
      </c>
    </row>
    <row r="1916" spans="1:16" s="64" customFormat="1" ht="12.75" customHeight="1">
      <c r="A1916" s="106"/>
      <c r="B1916" s="65"/>
      <c r="C1916" s="66"/>
      <c r="D1916" s="66"/>
      <c r="E1916" s="44"/>
      <c r="F1916" s="65"/>
      <c r="G1916" s="119"/>
      <c r="H1916" s="190"/>
      <c r="I1916" s="45"/>
      <c r="J1916" s="399"/>
      <c r="K1916" s="381"/>
      <c r="L1916" s="411" t="s">
        <v>1973</v>
      </c>
      <c r="M1916" s="68"/>
      <c r="N1916" s="550"/>
      <c r="O1916" s="550"/>
      <c r="P1916" s="359" t="str">
        <f t="shared" si="168"/>
        <v/>
      </c>
    </row>
    <row r="1917" spans="1:16" s="64" customFormat="1" ht="12.75" customHeight="1">
      <c r="A1917" s="106"/>
      <c r="B1917" s="65"/>
      <c r="C1917" s="66"/>
      <c r="D1917" s="66"/>
      <c r="E1917" s="44"/>
      <c r="F1917" s="65"/>
      <c r="G1917" s="119"/>
      <c r="H1917" s="190"/>
      <c r="I1917" s="45"/>
      <c r="J1917" s="399"/>
      <c r="K1917" s="381"/>
      <c r="L1917" s="411"/>
      <c r="M1917" s="68"/>
      <c r="N1917" s="550"/>
      <c r="O1917" s="550"/>
      <c r="P1917" s="359" t="str">
        <f t="shared" si="168"/>
        <v/>
      </c>
    </row>
    <row r="1918" spans="1:16" s="64" customFormat="1" ht="12.75" customHeight="1">
      <c r="A1918" s="106"/>
      <c r="B1918" s="65"/>
      <c r="C1918" s="66"/>
      <c r="D1918" s="66"/>
      <c r="E1918" s="44"/>
      <c r="F1918" s="65"/>
      <c r="G1918" s="119"/>
      <c r="H1918" s="190"/>
      <c r="I1918" s="45"/>
      <c r="J1918" s="399"/>
      <c r="K1918" s="381"/>
      <c r="L1918" s="411" t="s">
        <v>1974</v>
      </c>
      <c r="M1918" s="68"/>
      <c r="N1918" s="550"/>
      <c r="O1918" s="550"/>
      <c r="P1918" s="359" t="str">
        <f t="shared" si="168"/>
        <v/>
      </c>
    </row>
    <row r="1919" spans="1:16" s="64" customFormat="1" ht="12.75" customHeight="1">
      <c r="A1919" s="106"/>
      <c r="B1919" s="65"/>
      <c r="C1919" s="66"/>
      <c r="D1919" s="66"/>
      <c r="E1919" s="44"/>
      <c r="F1919" s="65"/>
      <c r="G1919" s="119"/>
      <c r="H1919" s="190"/>
      <c r="I1919" s="45"/>
      <c r="J1919" s="399"/>
      <c r="K1919" s="381"/>
      <c r="L1919" s="411"/>
      <c r="M1919" s="68"/>
      <c r="N1919" s="550"/>
      <c r="O1919" s="550"/>
      <c r="P1919" s="359" t="str">
        <f t="shared" si="168"/>
        <v/>
      </c>
    </row>
    <row r="1920" spans="1:16" s="64" customFormat="1" ht="12.75" customHeight="1">
      <c r="A1920" s="106"/>
      <c r="B1920" s="65"/>
      <c r="C1920" s="66"/>
      <c r="D1920" s="66"/>
      <c r="E1920" s="44"/>
      <c r="F1920" s="65"/>
      <c r="G1920" s="119"/>
      <c r="H1920" s="190"/>
      <c r="I1920" s="354" t="str">
        <f t="shared" ref="I1920:I1956" si="172">IF((K1920=L1920)=TRUE,"○","x")</f>
        <v>x</v>
      </c>
      <c r="J1920" s="399"/>
      <c r="K1920" s="381"/>
      <c r="L1920" s="411" t="s">
        <v>2550</v>
      </c>
      <c r="M1920" s="68"/>
      <c r="N1920" s="550"/>
      <c r="O1920" s="550"/>
      <c r="P1920" s="359" t="str">
        <f t="shared" si="168"/>
        <v/>
      </c>
    </row>
    <row r="1921" spans="1:16" s="64" customFormat="1" ht="12.75" customHeight="1">
      <c r="A1921" s="106"/>
      <c r="B1921" s="65"/>
      <c r="C1921" s="66"/>
      <c r="D1921" s="66"/>
      <c r="E1921" s="44"/>
      <c r="F1921" s="65"/>
      <c r="G1921" s="119"/>
      <c r="H1921" s="190"/>
      <c r="I1921" s="354" t="str">
        <f t="shared" si="172"/>
        <v>x</v>
      </c>
      <c r="J1921" s="399"/>
      <c r="K1921" s="381"/>
      <c r="L1921" s="411" t="s">
        <v>2551</v>
      </c>
      <c r="M1921" s="68"/>
      <c r="N1921" s="550"/>
      <c r="O1921" s="550"/>
      <c r="P1921" s="359" t="str">
        <f t="shared" si="168"/>
        <v/>
      </c>
    </row>
    <row r="1922" spans="1:16" s="64" customFormat="1" ht="12.75" customHeight="1">
      <c r="A1922" s="106"/>
      <c r="B1922" s="65"/>
      <c r="C1922" s="66"/>
      <c r="D1922" s="66"/>
      <c r="E1922" s="44"/>
      <c r="F1922" s="65"/>
      <c r="G1922" s="119"/>
      <c r="H1922" s="190"/>
      <c r="I1922" s="354" t="str">
        <f t="shared" si="172"/>
        <v>x</v>
      </c>
      <c r="J1922" s="399"/>
      <c r="K1922" s="381"/>
      <c r="L1922" s="411" t="s">
        <v>2552</v>
      </c>
      <c r="M1922" s="68"/>
      <c r="N1922" s="550"/>
      <c r="O1922" s="550"/>
      <c r="P1922" s="359" t="str">
        <f t="shared" si="168"/>
        <v/>
      </c>
    </row>
    <row r="1923" spans="1:16" s="64" customFormat="1" ht="12.75" customHeight="1">
      <c r="A1923" s="106"/>
      <c r="B1923" s="65"/>
      <c r="C1923" s="66"/>
      <c r="D1923" s="66"/>
      <c r="E1923" s="44"/>
      <c r="F1923" s="65"/>
      <c r="G1923" s="119"/>
      <c r="H1923" s="190"/>
      <c r="I1923" s="354" t="str">
        <f t="shared" si="172"/>
        <v>x</v>
      </c>
      <c r="J1923" s="399"/>
      <c r="K1923" s="381"/>
      <c r="L1923" s="411" t="s">
        <v>2553</v>
      </c>
      <c r="M1923" s="68"/>
      <c r="N1923" s="550"/>
      <c r="O1923" s="550"/>
      <c r="P1923" s="359" t="str">
        <f t="shared" si="168"/>
        <v/>
      </c>
    </row>
    <row r="1924" spans="1:16" s="64" customFormat="1" ht="12.75" customHeight="1">
      <c r="A1924" s="106"/>
      <c r="B1924" s="65"/>
      <c r="C1924" s="66"/>
      <c r="D1924" s="66"/>
      <c r="E1924" s="44"/>
      <c r="F1924" s="65"/>
      <c r="G1924" s="119"/>
      <c r="H1924" s="190"/>
      <c r="I1924" s="354" t="str">
        <f t="shared" si="172"/>
        <v>x</v>
      </c>
      <c r="J1924" s="399"/>
      <c r="K1924" s="381"/>
      <c r="L1924" s="411" t="s">
        <v>2554</v>
      </c>
      <c r="M1924" s="68"/>
      <c r="N1924" s="550"/>
      <c r="O1924" s="550"/>
      <c r="P1924" s="359" t="str">
        <f t="shared" si="168"/>
        <v/>
      </c>
    </row>
    <row r="1925" spans="1:16" s="64" customFormat="1" ht="12.75" customHeight="1">
      <c r="A1925" s="106"/>
      <c r="B1925" s="65"/>
      <c r="C1925" s="66"/>
      <c r="D1925" s="66"/>
      <c r="E1925" s="44"/>
      <c r="F1925" s="65"/>
      <c r="G1925" s="119"/>
      <c r="H1925" s="190"/>
      <c r="I1925" s="354" t="str">
        <f t="shared" si="172"/>
        <v>x</v>
      </c>
      <c r="J1925" s="399"/>
      <c r="K1925" s="381"/>
      <c r="L1925" s="411" t="s">
        <v>2555</v>
      </c>
      <c r="M1925" s="68"/>
      <c r="N1925" s="550"/>
      <c r="O1925" s="550"/>
      <c r="P1925" s="359" t="str">
        <f t="shared" si="168"/>
        <v/>
      </c>
    </row>
    <row r="1926" spans="1:16" s="64" customFormat="1" ht="12.75" customHeight="1">
      <c r="A1926" s="106"/>
      <c r="B1926" s="65"/>
      <c r="C1926" s="66"/>
      <c r="D1926" s="66"/>
      <c r="E1926" s="44"/>
      <c r="F1926" s="65"/>
      <c r="G1926" s="119"/>
      <c r="H1926" s="190"/>
      <c r="I1926" s="354" t="str">
        <f t="shared" si="172"/>
        <v>x</v>
      </c>
      <c r="J1926" s="399"/>
      <c r="K1926" s="381"/>
      <c r="L1926" s="411" t="s">
        <v>2556</v>
      </c>
      <c r="M1926" s="68"/>
      <c r="N1926" s="550"/>
      <c r="O1926" s="550"/>
      <c r="P1926" s="359" t="str">
        <f t="shared" si="168"/>
        <v/>
      </c>
    </row>
    <row r="1927" spans="1:16" s="64" customFormat="1" ht="12.75" customHeight="1">
      <c r="A1927" s="106"/>
      <c r="B1927" s="65"/>
      <c r="C1927" s="66"/>
      <c r="D1927" s="66"/>
      <c r="E1927" s="44"/>
      <c r="F1927" s="65"/>
      <c r="G1927" s="119"/>
      <c r="H1927" s="190"/>
      <c r="I1927" s="354" t="str">
        <f t="shared" si="172"/>
        <v>x</v>
      </c>
      <c r="J1927" s="399"/>
      <c r="K1927" s="381"/>
      <c r="L1927" s="411" t="s">
        <v>2557</v>
      </c>
      <c r="M1927" s="68"/>
      <c r="N1927" s="550"/>
      <c r="O1927" s="550"/>
      <c r="P1927" s="359" t="str">
        <f t="shared" si="168"/>
        <v/>
      </c>
    </row>
    <row r="1928" spans="1:16" s="64" customFormat="1" ht="12.75" customHeight="1">
      <c r="A1928" s="106"/>
      <c r="B1928" s="65"/>
      <c r="C1928" s="66"/>
      <c r="D1928" s="66"/>
      <c r="E1928" s="44"/>
      <c r="F1928" s="65"/>
      <c r="G1928" s="119"/>
      <c r="H1928" s="190"/>
      <c r="I1928" s="354" t="str">
        <f t="shared" si="172"/>
        <v>x</v>
      </c>
      <c r="J1928" s="399"/>
      <c r="K1928" s="381"/>
      <c r="L1928" s="411" t="s">
        <v>2558</v>
      </c>
      <c r="M1928" s="68"/>
      <c r="N1928" s="550"/>
      <c r="O1928" s="550"/>
      <c r="P1928" s="359" t="str">
        <f t="shared" si="168"/>
        <v/>
      </c>
    </row>
    <row r="1929" spans="1:16" s="64" customFormat="1" ht="12.75" customHeight="1">
      <c r="A1929" s="106"/>
      <c r="B1929" s="65"/>
      <c r="C1929" s="66"/>
      <c r="D1929" s="66"/>
      <c r="E1929" s="44"/>
      <c r="F1929" s="65"/>
      <c r="G1929" s="119"/>
      <c r="H1929" s="190"/>
      <c r="I1929" s="354" t="str">
        <f t="shared" si="172"/>
        <v>x</v>
      </c>
      <c r="J1929" s="399"/>
      <c r="K1929" s="381"/>
      <c r="L1929" s="411" t="s">
        <v>2559</v>
      </c>
      <c r="M1929" s="68"/>
      <c r="N1929" s="550"/>
      <c r="O1929" s="550"/>
      <c r="P1929" s="359" t="str">
        <f t="shared" si="168"/>
        <v/>
      </c>
    </row>
    <row r="1930" spans="1:16" s="64" customFormat="1" ht="12.75" customHeight="1">
      <c r="A1930" s="106"/>
      <c r="B1930" s="65"/>
      <c r="C1930" s="66"/>
      <c r="D1930" s="66"/>
      <c r="E1930" s="44"/>
      <c r="F1930" s="65"/>
      <c r="G1930" s="119"/>
      <c r="H1930" s="190"/>
      <c r="I1930" s="354" t="str">
        <f t="shared" si="172"/>
        <v>x</v>
      </c>
      <c r="J1930" s="399"/>
      <c r="K1930" s="381"/>
      <c r="L1930" s="411" t="s">
        <v>2560</v>
      </c>
      <c r="M1930" s="68"/>
      <c r="N1930" s="550"/>
      <c r="O1930" s="550"/>
      <c r="P1930" s="359" t="str">
        <f t="shared" si="168"/>
        <v/>
      </c>
    </row>
    <row r="1931" spans="1:16" s="64" customFormat="1" ht="12.75" customHeight="1">
      <c r="A1931" s="106"/>
      <c r="B1931" s="65"/>
      <c r="C1931" s="66"/>
      <c r="D1931" s="66"/>
      <c r="E1931" s="44"/>
      <c r="F1931" s="65"/>
      <c r="G1931" s="119"/>
      <c r="H1931" s="190"/>
      <c r="I1931" s="354" t="str">
        <f t="shared" si="172"/>
        <v>x</v>
      </c>
      <c r="J1931" s="399"/>
      <c r="K1931" s="381"/>
      <c r="L1931" s="411" t="s">
        <v>2561</v>
      </c>
      <c r="M1931" s="68"/>
      <c r="N1931" s="550"/>
      <c r="O1931" s="550"/>
      <c r="P1931" s="359" t="str">
        <f t="shared" si="168"/>
        <v/>
      </c>
    </row>
    <row r="1932" spans="1:16" s="64" customFormat="1" ht="12.75" customHeight="1">
      <c r="A1932" s="106"/>
      <c r="B1932" s="65"/>
      <c r="C1932" s="66"/>
      <c r="D1932" s="66"/>
      <c r="E1932" s="44"/>
      <c r="F1932" s="65"/>
      <c r="G1932" s="119"/>
      <c r="H1932" s="190"/>
      <c r="I1932" s="354" t="str">
        <f t="shared" si="172"/>
        <v>x</v>
      </c>
      <c r="J1932" s="399"/>
      <c r="K1932" s="381"/>
      <c r="L1932" s="411" t="s">
        <v>2562</v>
      </c>
      <c r="M1932" s="68"/>
      <c r="N1932" s="550"/>
      <c r="O1932" s="550"/>
      <c r="P1932" s="359" t="str">
        <f t="shared" si="168"/>
        <v/>
      </c>
    </row>
    <row r="1933" spans="1:16" s="64" customFormat="1" ht="12.75" customHeight="1">
      <c r="A1933" s="106"/>
      <c r="B1933" s="65"/>
      <c r="C1933" s="66"/>
      <c r="D1933" s="66"/>
      <c r="E1933" s="44"/>
      <c r="F1933" s="65"/>
      <c r="G1933" s="119"/>
      <c r="H1933" s="190"/>
      <c r="I1933" s="354" t="str">
        <f t="shared" si="172"/>
        <v>x</v>
      </c>
      <c r="J1933" s="399"/>
      <c r="K1933" s="381"/>
      <c r="L1933" s="411" t="s">
        <v>2563</v>
      </c>
      <c r="M1933" s="68"/>
      <c r="N1933" s="550"/>
      <c r="O1933" s="550"/>
      <c r="P1933" s="359" t="str">
        <f t="shared" si="168"/>
        <v/>
      </c>
    </row>
    <row r="1934" spans="1:16" s="64" customFormat="1" ht="12.75" customHeight="1">
      <c r="A1934" s="106"/>
      <c r="B1934" s="65"/>
      <c r="C1934" s="66"/>
      <c r="D1934" s="66"/>
      <c r="E1934" s="44"/>
      <c r="F1934" s="65"/>
      <c r="G1934" s="119"/>
      <c r="H1934" s="190"/>
      <c r="I1934" s="354" t="str">
        <f t="shared" si="172"/>
        <v>x</v>
      </c>
      <c r="J1934" s="399"/>
      <c r="K1934" s="381"/>
      <c r="L1934" s="411" t="s">
        <v>2564</v>
      </c>
      <c r="M1934" s="68"/>
      <c r="N1934" s="550"/>
      <c r="O1934" s="550"/>
      <c r="P1934" s="359" t="str">
        <f t="shared" si="168"/>
        <v/>
      </c>
    </row>
    <row r="1935" spans="1:16" s="64" customFormat="1" ht="12.75" customHeight="1">
      <c r="A1935" s="106"/>
      <c r="B1935" s="65"/>
      <c r="C1935" s="66"/>
      <c r="D1935" s="66"/>
      <c r="E1935" s="44"/>
      <c r="F1935" s="65"/>
      <c r="G1935" s="119"/>
      <c r="H1935" s="190"/>
      <c r="I1935" s="354" t="str">
        <f t="shared" si="172"/>
        <v>x</v>
      </c>
      <c r="J1935" s="399"/>
      <c r="K1935" s="381"/>
      <c r="L1935" s="411" t="s">
        <v>2565</v>
      </c>
      <c r="M1935" s="68"/>
      <c r="N1935" s="550"/>
      <c r="O1935" s="550"/>
      <c r="P1935" s="359" t="str">
        <f t="shared" si="168"/>
        <v/>
      </c>
    </row>
    <row r="1936" spans="1:16" s="64" customFormat="1" ht="12.75" customHeight="1">
      <c r="A1936" s="106"/>
      <c r="B1936" s="65"/>
      <c r="C1936" s="66"/>
      <c r="D1936" s="66"/>
      <c r="E1936" s="44"/>
      <c r="F1936" s="65"/>
      <c r="G1936" s="119"/>
      <c r="H1936" s="190"/>
      <c r="I1936" s="354" t="str">
        <f t="shared" si="172"/>
        <v>x</v>
      </c>
      <c r="J1936" s="399"/>
      <c r="K1936" s="381"/>
      <c r="L1936" s="411" t="s">
        <v>2566</v>
      </c>
      <c r="M1936" s="68"/>
      <c r="N1936" s="550"/>
      <c r="O1936" s="550"/>
      <c r="P1936" s="359" t="str">
        <f t="shared" si="168"/>
        <v/>
      </c>
    </row>
    <row r="1937" spans="1:16" s="64" customFormat="1" ht="12.75" customHeight="1">
      <c r="A1937" s="106"/>
      <c r="B1937" s="65"/>
      <c r="C1937" s="66"/>
      <c r="D1937" s="66"/>
      <c r="E1937" s="44"/>
      <c r="F1937" s="65"/>
      <c r="G1937" s="119"/>
      <c r="H1937" s="190"/>
      <c r="I1937" s="354" t="str">
        <f t="shared" si="172"/>
        <v>x</v>
      </c>
      <c r="J1937" s="399"/>
      <c r="K1937" s="381"/>
      <c r="L1937" s="411" t="s">
        <v>2567</v>
      </c>
      <c r="M1937" s="68"/>
      <c r="N1937" s="550"/>
      <c r="O1937" s="550"/>
      <c r="P1937" s="359" t="str">
        <f t="shared" si="168"/>
        <v/>
      </c>
    </row>
    <row r="1938" spans="1:16" s="64" customFormat="1" ht="12.75" customHeight="1">
      <c r="A1938" s="106"/>
      <c r="B1938" s="65"/>
      <c r="C1938" s="66"/>
      <c r="D1938" s="66"/>
      <c r="E1938" s="44"/>
      <c r="F1938" s="65"/>
      <c r="G1938" s="119"/>
      <c r="H1938" s="190"/>
      <c r="I1938" s="354" t="str">
        <f t="shared" si="172"/>
        <v>x</v>
      </c>
      <c r="J1938" s="399"/>
      <c r="K1938" s="381"/>
      <c r="L1938" s="411" t="s">
        <v>2568</v>
      </c>
      <c r="M1938" s="68"/>
      <c r="N1938" s="550"/>
      <c r="O1938" s="550"/>
      <c r="P1938" s="359" t="str">
        <f t="shared" si="168"/>
        <v/>
      </c>
    </row>
    <row r="1939" spans="1:16" s="64" customFormat="1" ht="12.75" customHeight="1">
      <c r="A1939" s="106"/>
      <c r="B1939" s="65"/>
      <c r="C1939" s="66"/>
      <c r="D1939" s="66"/>
      <c r="E1939" s="44"/>
      <c r="F1939" s="65"/>
      <c r="G1939" s="119"/>
      <c r="H1939" s="190"/>
      <c r="I1939" s="354" t="str">
        <f t="shared" si="172"/>
        <v>x</v>
      </c>
      <c r="J1939" s="399"/>
      <c r="K1939" s="381"/>
      <c r="L1939" s="411" t="s">
        <v>2569</v>
      </c>
      <c r="M1939" s="68"/>
      <c r="N1939" s="550"/>
      <c r="O1939" s="550"/>
      <c r="P1939" s="359" t="str">
        <f t="shared" si="168"/>
        <v/>
      </c>
    </row>
    <row r="1940" spans="1:16" s="64" customFormat="1" ht="12.75" customHeight="1">
      <c r="A1940" s="106"/>
      <c r="B1940" s="65"/>
      <c r="C1940" s="66"/>
      <c r="D1940" s="66"/>
      <c r="E1940" s="44"/>
      <c r="F1940" s="65"/>
      <c r="G1940" s="119"/>
      <c r="H1940" s="190"/>
      <c r="I1940" s="354" t="str">
        <f t="shared" si="172"/>
        <v>x</v>
      </c>
      <c r="J1940" s="399"/>
      <c r="K1940" s="381"/>
      <c r="L1940" s="411" t="s">
        <v>2570</v>
      </c>
      <c r="M1940" s="68"/>
      <c r="N1940" s="550"/>
      <c r="O1940" s="550"/>
      <c r="P1940" s="359" t="str">
        <f t="shared" si="168"/>
        <v/>
      </c>
    </row>
    <row r="1941" spans="1:16" s="64" customFormat="1" ht="12.75" customHeight="1">
      <c r="A1941" s="106"/>
      <c r="B1941" s="65"/>
      <c r="C1941" s="66"/>
      <c r="D1941" s="66"/>
      <c r="E1941" s="44"/>
      <c r="F1941" s="65"/>
      <c r="G1941" s="119"/>
      <c r="H1941" s="190"/>
      <c r="I1941" s="354" t="str">
        <f t="shared" si="172"/>
        <v>x</v>
      </c>
      <c r="J1941" s="399"/>
      <c r="K1941" s="381"/>
      <c r="L1941" s="411" t="s">
        <v>2571</v>
      </c>
      <c r="M1941" s="68"/>
      <c r="N1941" s="550"/>
      <c r="O1941" s="550"/>
      <c r="P1941" s="359" t="str">
        <f t="shared" si="168"/>
        <v/>
      </c>
    </row>
    <row r="1942" spans="1:16" s="64" customFormat="1" ht="12.75" customHeight="1">
      <c r="A1942" s="106"/>
      <c r="B1942" s="65"/>
      <c r="C1942" s="66"/>
      <c r="D1942" s="66"/>
      <c r="E1942" s="44"/>
      <c r="F1942" s="65"/>
      <c r="G1942" s="119"/>
      <c r="H1942" s="190"/>
      <c r="I1942" s="354" t="str">
        <f t="shared" si="172"/>
        <v>x</v>
      </c>
      <c r="J1942" s="399"/>
      <c r="K1942" s="381"/>
      <c r="L1942" s="411" t="s">
        <v>2572</v>
      </c>
      <c r="M1942" s="68"/>
      <c r="N1942" s="550"/>
      <c r="O1942" s="550"/>
      <c r="P1942" s="359" t="str">
        <f t="shared" si="168"/>
        <v/>
      </c>
    </row>
    <row r="1943" spans="1:16" s="64" customFormat="1" ht="12.75" customHeight="1">
      <c r="A1943" s="106"/>
      <c r="B1943" s="65"/>
      <c r="C1943" s="66"/>
      <c r="D1943" s="66"/>
      <c r="E1943" s="44"/>
      <c r="F1943" s="65"/>
      <c r="G1943" s="119"/>
      <c r="H1943" s="190"/>
      <c r="I1943" s="354" t="str">
        <f t="shared" si="172"/>
        <v>x</v>
      </c>
      <c r="J1943" s="399"/>
      <c r="K1943" s="381"/>
      <c r="L1943" s="411" t="s">
        <v>2573</v>
      </c>
      <c r="M1943" s="68"/>
      <c r="N1943" s="550"/>
      <c r="O1943" s="550"/>
      <c r="P1943" s="359" t="str">
        <f t="shared" si="168"/>
        <v/>
      </c>
    </row>
    <row r="1944" spans="1:16" s="64" customFormat="1" ht="12.75" customHeight="1">
      <c r="A1944" s="106"/>
      <c r="B1944" s="65"/>
      <c r="C1944" s="66"/>
      <c r="D1944" s="66"/>
      <c r="E1944" s="44"/>
      <c r="F1944" s="65"/>
      <c r="G1944" s="119"/>
      <c r="H1944" s="190"/>
      <c r="I1944" s="354" t="str">
        <f t="shared" si="172"/>
        <v>x</v>
      </c>
      <c r="J1944" s="399"/>
      <c r="K1944" s="381"/>
      <c r="L1944" s="411" t="s">
        <v>2574</v>
      </c>
      <c r="M1944" s="68"/>
      <c r="N1944" s="550"/>
      <c r="O1944" s="550"/>
      <c r="P1944" s="359" t="str">
        <f t="shared" si="168"/>
        <v/>
      </c>
    </row>
    <row r="1945" spans="1:16" s="64" customFormat="1" ht="12.75" customHeight="1">
      <c r="A1945" s="106"/>
      <c r="B1945" s="65"/>
      <c r="C1945" s="66"/>
      <c r="D1945" s="66"/>
      <c r="E1945" s="44"/>
      <c r="F1945" s="65"/>
      <c r="G1945" s="119"/>
      <c r="H1945" s="190"/>
      <c r="I1945" s="354" t="str">
        <f t="shared" si="172"/>
        <v>x</v>
      </c>
      <c r="J1945" s="399"/>
      <c r="K1945" s="381"/>
      <c r="L1945" s="411" t="s">
        <v>2575</v>
      </c>
      <c r="M1945" s="68"/>
      <c r="N1945" s="550"/>
      <c r="O1945" s="550"/>
      <c r="P1945" s="359" t="str">
        <f t="shared" si="168"/>
        <v/>
      </c>
    </row>
    <row r="1946" spans="1:16" s="64" customFormat="1" ht="12.75" customHeight="1">
      <c r="A1946" s="106"/>
      <c r="B1946" s="65"/>
      <c r="C1946" s="66"/>
      <c r="D1946" s="66"/>
      <c r="E1946" s="44"/>
      <c r="F1946" s="65"/>
      <c r="G1946" s="119"/>
      <c r="H1946" s="190"/>
      <c r="I1946" s="354" t="str">
        <f t="shared" si="172"/>
        <v>x</v>
      </c>
      <c r="J1946" s="399"/>
      <c r="K1946" s="381"/>
      <c r="L1946" s="411" t="s">
        <v>2576</v>
      </c>
      <c r="M1946" s="68"/>
      <c r="N1946" s="550"/>
      <c r="O1946" s="550"/>
      <c r="P1946" s="359" t="str">
        <f t="shared" si="168"/>
        <v/>
      </c>
    </row>
    <row r="1947" spans="1:16" s="64" customFormat="1" ht="12.75" customHeight="1">
      <c r="A1947" s="106"/>
      <c r="B1947" s="65"/>
      <c r="C1947" s="66"/>
      <c r="D1947" s="66"/>
      <c r="E1947" s="44"/>
      <c r="F1947" s="65"/>
      <c r="G1947" s="119"/>
      <c r="H1947" s="190"/>
      <c r="I1947" s="354" t="str">
        <f t="shared" si="172"/>
        <v>x</v>
      </c>
      <c r="J1947" s="399"/>
      <c r="K1947" s="381"/>
      <c r="L1947" s="411" t="s">
        <v>2577</v>
      </c>
      <c r="M1947" s="68"/>
      <c r="N1947" s="550"/>
      <c r="O1947" s="550"/>
      <c r="P1947" s="359" t="str">
        <f t="shared" si="168"/>
        <v/>
      </c>
    </row>
    <row r="1948" spans="1:16" s="64" customFormat="1" ht="12.75" customHeight="1">
      <c r="A1948" s="106"/>
      <c r="B1948" s="65"/>
      <c r="C1948" s="66"/>
      <c r="D1948" s="66"/>
      <c r="E1948" s="44"/>
      <c r="F1948" s="65"/>
      <c r="G1948" s="119"/>
      <c r="H1948" s="190"/>
      <c r="I1948" s="354" t="str">
        <f t="shared" si="172"/>
        <v>x</v>
      </c>
      <c r="J1948" s="399"/>
      <c r="K1948" s="381"/>
      <c r="L1948" s="411" t="s">
        <v>2578</v>
      </c>
      <c r="M1948" s="68"/>
      <c r="N1948" s="550"/>
      <c r="O1948" s="550"/>
      <c r="P1948" s="359" t="str">
        <f t="shared" si="168"/>
        <v/>
      </c>
    </row>
    <row r="1949" spans="1:16" s="64" customFormat="1" ht="12.75" customHeight="1">
      <c r="A1949" s="106"/>
      <c r="B1949" s="65"/>
      <c r="C1949" s="66"/>
      <c r="D1949" s="66"/>
      <c r="E1949" s="44"/>
      <c r="F1949" s="65"/>
      <c r="G1949" s="119"/>
      <c r="H1949" s="190"/>
      <c r="I1949" s="354" t="str">
        <f t="shared" si="172"/>
        <v>x</v>
      </c>
      <c r="J1949" s="399"/>
      <c r="K1949" s="381"/>
      <c r="L1949" s="411" t="s">
        <v>2579</v>
      </c>
      <c r="M1949" s="68"/>
      <c r="N1949" s="550"/>
      <c r="O1949" s="550"/>
      <c r="P1949" s="359" t="str">
        <f t="shared" si="168"/>
        <v/>
      </c>
    </row>
    <row r="1950" spans="1:16" s="64" customFormat="1" ht="12.75" customHeight="1">
      <c r="A1950" s="106"/>
      <c r="B1950" s="65"/>
      <c r="C1950" s="66"/>
      <c r="D1950" s="66"/>
      <c r="E1950" s="44"/>
      <c r="F1950" s="65"/>
      <c r="G1950" s="119"/>
      <c r="H1950" s="190"/>
      <c r="I1950" s="354" t="str">
        <f t="shared" si="172"/>
        <v>x</v>
      </c>
      <c r="J1950" s="399"/>
      <c r="K1950" s="381"/>
      <c r="L1950" s="411" t="s">
        <v>2580</v>
      </c>
      <c r="M1950" s="68"/>
      <c r="N1950" s="550"/>
      <c r="O1950" s="550"/>
      <c r="P1950" s="359" t="str">
        <f t="shared" si="168"/>
        <v/>
      </c>
    </row>
    <row r="1951" spans="1:16" s="64" customFormat="1" ht="12.75" customHeight="1">
      <c r="A1951" s="106"/>
      <c r="B1951" s="65"/>
      <c r="C1951" s="66"/>
      <c r="D1951" s="66"/>
      <c r="E1951" s="44"/>
      <c r="F1951" s="65"/>
      <c r="G1951" s="119"/>
      <c r="H1951" s="190"/>
      <c r="I1951" s="354" t="str">
        <f t="shared" si="172"/>
        <v>x</v>
      </c>
      <c r="J1951" s="399"/>
      <c r="K1951" s="381"/>
      <c r="L1951" s="411" t="s">
        <v>2581</v>
      </c>
      <c r="M1951" s="68"/>
      <c r="N1951" s="550"/>
      <c r="O1951" s="550"/>
      <c r="P1951" s="359" t="str">
        <f t="shared" si="168"/>
        <v/>
      </c>
    </row>
    <row r="1952" spans="1:16" s="64" customFormat="1" ht="12.75" customHeight="1">
      <c r="A1952" s="106"/>
      <c r="B1952" s="65"/>
      <c r="C1952" s="66"/>
      <c r="D1952" s="66"/>
      <c r="E1952" s="44"/>
      <c r="F1952" s="65"/>
      <c r="G1952" s="119"/>
      <c r="H1952" s="190"/>
      <c r="I1952" s="354" t="str">
        <f t="shared" si="172"/>
        <v>x</v>
      </c>
      <c r="J1952" s="399"/>
      <c r="K1952" s="381"/>
      <c r="L1952" s="411" t="s">
        <v>2582</v>
      </c>
      <c r="M1952" s="68"/>
      <c r="N1952" s="550"/>
      <c r="O1952" s="550"/>
      <c r="P1952" s="359" t="str">
        <f t="shared" si="168"/>
        <v/>
      </c>
    </row>
    <row r="1953" spans="1:16" s="64" customFormat="1" ht="12.75" customHeight="1">
      <c r="A1953" s="106"/>
      <c r="B1953" s="65"/>
      <c r="C1953" s="66"/>
      <c r="D1953" s="66"/>
      <c r="E1953" s="44"/>
      <c r="F1953" s="65"/>
      <c r="G1953" s="119"/>
      <c r="H1953" s="190"/>
      <c r="I1953" s="354" t="str">
        <f t="shared" si="172"/>
        <v>x</v>
      </c>
      <c r="J1953" s="399"/>
      <c r="K1953" s="381"/>
      <c r="L1953" s="411" t="s">
        <v>2583</v>
      </c>
      <c r="M1953" s="68"/>
      <c r="N1953" s="550"/>
      <c r="O1953" s="550"/>
      <c r="P1953" s="359" t="str">
        <f t="shared" si="168"/>
        <v/>
      </c>
    </row>
    <row r="1954" spans="1:16" s="64" customFormat="1" ht="12.75" customHeight="1">
      <c r="A1954" s="106"/>
      <c r="B1954" s="65"/>
      <c r="C1954" s="66"/>
      <c r="D1954" s="66"/>
      <c r="E1954" s="44"/>
      <c r="F1954" s="65"/>
      <c r="G1954" s="119"/>
      <c r="H1954" s="190"/>
      <c r="I1954" s="354" t="str">
        <f t="shared" si="172"/>
        <v>x</v>
      </c>
      <c r="J1954" s="399"/>
      <c r="K1954" s="381"/>
      <c r="L1954" s="411" t="s">
        <v>2584</v>
      </c>
      <c r="M1954" s="68"/>
      <c r="N1954" s="550"/>
      <c r="O1954" s="550"/>
      <c r="P1954" s="359" t="str">
        <f t="shared" si="168"/>
        <v/>
      </c>
    </row>
    <row r="1955" spans="1:16" s="64" customFormat="1" ht="12.75" customHeight="1">
      <c r="A1955" s="106"/>
      <c r="B1955" s="65"/>
      <c r="C1955" s="66"/>
      <c r="D1955" s="66"/>
      <c r="E1955" s="44"/>
      <c r="F1955" s="65"/>
      <c r="G1955" s="119"/>
      <c r="H1955" s="190"/>
      <c r="I1955" s="354" t="str">
        <f t="shared" si="172"/>
        <v>x</v>
      </c>
      <c r="J1955" s="399"/>
      <c r="K1955" s="381"/>
      <c r="L1955" s="411" t="s">
        <v>2585</v>
      </c>
      <c r="M1955" s="68"/>
      <c r="N1955" s="550"/>
      <c r="O1955" s="550"/>
      <c r="P1955" s="359" t="str">
        <f t="shared" si="168"/>
        <v/>
      </c>
    </row>
    <row r="1956" spans="1:16" s="64" customFormat="1" ht="12.75" customHeight="1">
      <c r="A1956" s="106"/>
      <c r="B1956" s="65"/>
      <c r="C1956" s="66"/>
      <c r="D1956" s="66"/>
      <c r="E1956" s="44"/>
      <c r="F1956" s="65"/>
      <c r="G1956" s="119"/>
      <c r="H1956" s="190"/>
      <c r="I1956" s="354" t="str">
        <f t="shared" si="172"/>
        <v>x</v>
      </c>
      <c r="J1956" s="399"/>
      <c r="K1956" s="381"/>
      <c r="L1956" s="411" t="s">
        <v>2586</v>
      </c>
      <c r="M1956" s="68"/>
      <c r="N1956" s="550"/>
      <c r="O1956" s="550"/>
      <c r="P1956" s="359" t="str">
        <f t="shared" si="168"/>
        <v/>
      </c>
    </row>
    <row r="1957" spans="1:16" s="64" customFormat="1" ht="12.75" customHeight="1">
      <c r="A1957" s="106"/>
      <c r="B1957" s="65"/>
      <c r="C1957" s="66"/>
      <c r="D1957" s="66"/>
      <c r="E1957" s="44"/>
      <c r="F1957" s="65"/>
      <c r="G1957" s="119"/>
      <c r="H1957" s="190"/>
      <c r="I1957" s="45"/>
      <c r="J1957" s="399"/>
      <c r="K1957" s="381"/>
      <c r="L1957" s="411"/>
      <c r="M1957" s="68"/>
      <c r="N1957" s="550"/>
      <c r="O1957" s="550"/>
      <c r="P1957" s="359" t="str">
        <f t="shared" si="168"/>
        <v/>
      </c>
    </row>
    <row r="1958" spans="1:16" s="64" customFormat="1" ht="12.75" customHeight="1">
      <c r="A1958" s="106"/>
      <c r="B1958" s="65"/>
      <c r="C1958" s="66"/>
      <c r="D1958" s="66"/>
      <c r="E1958" s="44"/>
      <c r="F1958" s="65"/>
      <c r="G1958" s="119"/>
      <c r="H1958" s="190"/>
      <c r="I1958" s="354" t="str">
        <f t="shared" ref="I1958" si="173">IF((K1958=L1958)=TRUE,"○","x")</f>
        <v>x</v>
      </c>
      <c r="J1958" s="399"/>
      <c r="K1958" s="381"/>
      <c r="L1958" s="411" t="s">
        <v>936</v>
      </c>
      <c r="M1958" s="68"/>
      <c r="N1958" s="550"/>
      <c r="O1958" s="550"/>
      <c r="P1958" s="359" t="str">
        <f t="shared" si="168"/>
        <v/>
      </c>
    </row>
    <row r="1959" spans="1:16" s="64" customFormat="1" ht="12.75" customHeight="1">
      <c r="A1959" s="106"/>
      <c r="B1959" s="65"/>
      <c r="C1959" s="66"/>
      <c r="D1959" s="66"/>
      <c r="E1959" s="44"/>
      <c r="F1959" s="65"/>
      <c r="G1959" s="119"/>
      <c r="H1959" s="190"/>
      <c r="I1959" s="45"/>
      <c r="J1959" s="399"/>
      <c r="K1959" s="381"/>
      <c r="L1959" s="411"/>
      <c r="M1959" s="68"/>
      <c r="N1959" s="550"/>
      <c r="O1959" s="550"/>
      <c r="P1959" s="359" t="str">
        <f t="shared" si="168"/>
        <v/>
      </c>
    </row>
    <row r="1960" spans="1:16" s="64" customFormat="1" ht="12.75" customHeight="1">
      <c r="A1960" s="106"/>
      <c r="B1960" s="65"/>
      <c r="C1960" s="66"/>
      <c r="D1960" s="66"/>
      <c r="E1960" s="44"/>
      <c r="F1960" s="65"/>
      <c r="G1960" s="119"/>
      <c r="H1960" s="190"/>
      <c r="I1960" s="45" t="s">
        <v>3441</v>
      </c>
      <c r="J1960" s="399"/>
      <c r="K1960" s="381"/>
      <c r="L1960" s="411"/>
      <c r="M1960" s="68"/>
      <c r="N1960" s="550"/>
      <c r="O1960" s="550"/>
      <c r="P1960" s="359" t="str">
        <f t="shared" si="168"/>
        <v/>
      </c>
    </row>
    <row r="1961" spans="1:16" s="64" customFormat="1" ht="12.75" customHeight="1">
      <c r="A1961" s="106"/>
      <c r="B1961" s="65"/>
      <c r="C1961" s="66"/>
      <c r="D1961" s="66"/>
      <c r="E1961" s="44"/>
      <c r="F1961" s="65"/>
      <c r="G1961" s="119"/>
      <c r="H1961" s="190"/>
      <c r="I1961" s="45"/>
      <c r="J1961" s="399"/>
      <c r="K1961" s="381"/>
      <c r="L1961" s="411"/>
      <c r="M1961" s="68"/>
      <c r="N1961" s="550"/>
      <c r="O1961" s="550"/>
      <c r="P1961" s="359" t="str">
        <f t="shared" si="168"/>
        <v/>
      </c>
    </row>
    <row r="1962" spans="1:16" s="64" customFormat="1" ht="12.75" customHeight="1">
      <c r="A1962" s="106"/>
      <c r="B1962" s="65"/>
      <c r="C1962" s="66"/>
      <c r="D1962" s="66"/>
      <c r="E1962" s="44"/>
      <c r="F1962" s="65"/>
      <c r="G1962" s="119"/>
      <c r="H1962" s="190"/>
      <c r="I1962" s="45"/>
      <c r="J1962" s="399"/>
      <c r="K1962" s="381"/>
      <c r="L1962" s="411"/>
      <c r="M1962" s="68"/>
      <c r="N1962" s="550"/>
      <c r="O1962" s="550"/>
      <c r="P1962" s="359" t="str">
        <f t="shared" si="168"/>
        <v/>
      </c>
    </row>
    <row r="1963" spans="1:16" s="64" customFormat="1" ht="12.75" customHeight="1">
      <c r="A1963" s="106"/>
      <c r="B1963" s="65"/>
      <c r="C1963" s="66"/>
      <c r="D1963" s="66"/>
      <c r="E1963" s="44"/>
      <c r="F1963" s="65"/>
      <c r="G1963" s="119"/>
      <c r="H1963" s="190" t="s">
        <v>71</v>
      </c>
      <c r="I1963" s="45" t="s">
        <v>3434</v>
      </c>
      <c r="J1963" s="399"/>
      <c r="K1963" s="381"/>
      <c r="L1963" s="411"/>
      <c r="M1963" s="68"/>
      <c r="N1963" s="550"/>
      <c r="O1963" s="550"/>
      <c r="P1963" s="359" t="str">
        <f t="shared" si="168"/>
        <v/>
      </c>
    </row>
    <row r="1964" spans="1:16" s="64" customFormat="1" ht="12.75" customHeight="1">
      <c r="A1964" s="106"/>
      <c r="B1964" s="65"/>
      <c r="C1964" s="66"/>
      <c r="D1964" s="66"/>
      <c r="E1964" s="44"/>
      <c r="F1964" s="65"/>
      <c r="G1964" s="119"/>
      <c r="H1964" s="190" t="s">
        <v>0</v>
      </c>
      <c r="J1964" s="399" t="s">
        <v>2856</v>
      </c>
      <c r="K1964" s="381"/>
      <c r="L1964" s="411"/>
      <c r="M1964" s="68"/>
      <c r="N1964" s="550"/>
      <c r="O1964" s="550"/>
      <c r="P1964" s="359" t="str">
        <f t="shared" si="168"/>
        <v/>
      </c>
    </row>
    <row r="1965" spans="1:16" s="64" customFormat="1" ht="12.75" customHeight="1">
      <c r="A1965" s="106"/>
      <c r="B1965" s="65"/>
      <c r="C1965" s="66"/>
      <c r="D1965" s="66"/>
      <c r="E1965" s="44"/>
      <c r="F1965" s="65"/>
      <c r="G1965" s="119"/>
      <c r="H1965" s="190"/>
      <c r="I1965" s="354"/>
      <c r="J1965" s="399"/>
      <c r="K1965" s="381"/>
      <c r="L1965" s="411" t="s">
        <v>6156</v>
      </c>
      <c r="M1965" s="68"/>
      <c r="N1965" s="550"/>
      <c r="O1965" s="550"/>
      <c r="P1965" s="359" t="str">
        <f t="shared" si="168"/>
        <v/>
      </c>
    </row>
    <row r="1966" spans="1:16" s="64" customFormat="1" ht="12.75" customHeight="1">
      <c r="A1966" s="66"/>
      <c r="B1966" s="65"/>
      <c r="C1966" s="66"/>
      <c r="D1966" s="66"/>
      <c r="E1966" s="44"/>
      <c r="F1966" s="65"/>
      <c r="G1966" s="119"/>
      <c r="H1966" s="190"/>
      <c r="I1966" s="45" t="s">
        <v>4502</v>
      </c>
      <c r="J1966" s="399"/>
      <c r="K1966" s="381"/>
      <c r="L1966" s="411"/>
      <c r="M1966" s="68"/>
      <c r="N1966" s="550"/>
      <c r="O1966" s="550"/>
      <c r="P1966" s="359" t="str">
        <f t="shared" ref="P1966:P2030" si="174">IF(N1966="","",IF(O1966="","",IF(O1966=N1966,$Q$1,O1966-N1966)))</f>
        <v/>
      </c>
    </row>
    <row r="1967" spans="1:16" s="64" customFormat="1" ht="12.75" customHeight="1">
      <c r="A1967" s="106"/>
      <c r="B1967" s="65"/>
      <c r="C1967" s="66"/>
      <c r="D1967" s="66"/>
      <c r="E1967" s="44"/>
      <c r="F1967" s="65"/>
      <c r="G1967" s="119"/>
      <c r="H1967" s="190"/>
      <c r="I1967" s="45"/>
      <c r="J1967" s="399"/>
      <c r="K1967" s="381"/>
      <c r="L1967" s="411"/>
      <c r="M1967" s="68"/>
      <c r="N1967" s="550"/>
      <c r="O1967" s="550"/>
      <c r="P1967" s="359" t="str">
        <f t="shared" si="174"/>
        <v/>
      </c>
    </row>
    <row r="1968" spans="1:16" s="64" customFormat="1" ht="12.75" customHeight="1">
      <c r="A1968" s="106"/>
      <c r="B1968" s="65"/>
      <c r="C1968" s="66"/>
      <c r="D1968" s="66"/>
      <c r="E1968" s="44"/>
      <c r="F1968" s="65"/>
      <c r="G1968" s="119"/>
      <c r="H1968" s="190" t="s">
        <v>0</v>
      </c>
      <c r="J1968" s="399" t="s">
        <v>2857</v>
      </c>
      <c r="K1968" s="381"/>
      <c r="L1968" s="411"/>
      <c r="M1968" s="68"/>
      <c r="N1968" s="550"/>
      <c r="O1968" s="550"/>
      <c r="P1968" s="359" t="str">
        <f t="shared" si="174"/>
        <v/>
      </c>
    </row>
    <row r="1969" spans="1:16" s="64" customFormat="1" ht="12.75" customHeight="1">
      <c r="A1969" s="106"/>
      <c r="B1969" s="65"/>
      <c r="C1969" s="66"/>
      <c r="D1969" s="66"/>
      <c r="E1969" s="44"/>
      <c r="F1969" s="65"/>
      <c r="G1969" s="119"/>
      <c r="H1969" s="190"/>
      <c r="I1969" s="354" t="str">
        <f t="shared" ref="I1969:I1994" si="175">IF((K1969=L1969)=TRUE,"○","x")</f>
        <v>x</v>
      </c>
      <c r="J1969" s="399"/>
      <c r="K1969" s="381"/>
      <c r="L1969" s="411" t="s">
        <v>2881</v>
      </c>
      <c r="M1969" s="68"/>
      <c r="N1969" s="550"/>
      <c r="O1969" s="550"/>
      <c r="P1969" s="359" t="str">
        <f t="shared" si="174"/>
        <v/>
      </c>
    </row>
    <row r="1970" spans="1:16" s="64" customFormat="1" ht="12.75" customHeight="1">
      <c r="A1970" s="106"/>
      <c r="B1970" s="65"/>
      <c r="C1970" s="66"/>
      <c r="D1970" s="66"/>
      <c r="E1970" s="44"/>
      <c r="F1970" s="65"/>
      <c r="G1970" s="119"/>
      <c r="H1970" s="190"/>
      <c r="I1970" s="354" t="str">
        <f t="shared" si="175"/>
        <v>x</v>
      </c>
      <c r="J1970" s="399"/>
      <c r="K1970" s="381"/>
      <c r="L1970" s="411" t="s">
        <v>2858</v>
      </c>
      <c r="M1970" s="68"/>
      <c r="N1970" s="550"/>
      <c r="O1970" s="550"/>
      <c r="P1970" s="359" t="str">
        <f t="shared" si="174"/>
        <v/>
      </c>
    </row>
    <row r="1971" spans="1:16" s="64" customFormat="1" ht="12.75" customHeight="1">
      <c r="A1971" s="106"/>
      <c r="B1971" s="65"/>
      <c r="C1971" s="66"/>
      <c r="D1971" s="66"/>
      <c r="E1971" s="44"/>
      <c r="F1971" s="65"/>
      <c r="G1971" s="119"/>
      <c r="H1971" s="190"/>
      <c r="I1971" s="354" t="str">
        <f t="shared" si="175"/>
        <v>x</v>
      </c>
      <c r="J1971" s="399"/>
      <c r="K1971" s="381"/>
      <c r="L1971" s="411" t="s">
        <v>2381</v>
      </c>
      <c r="M1971" s="68"/>
      <c r="N1971" s="550"/>
      <c r="O1971" s="550"/>
      <c r="P1971" s="359" t="str">
        <f t="shared" si="174"/>
        <v/>
      </c>
    </row>
    <row r="1972" spans="1:16" s="64" customFormat="1" ht="12.75" customHeight="1">
      <c r="A1972" s="106"/>
      <c r="B1972" s="65"/>
      <c r="C1972" s="66"/>
      <c r="D1972" s="66"/>
      <c r="E1972" s="44"/>
      <c r="F1972" s="65"/>
      <c r="G1972" s="119"/>
      <c r="H1972" s="190"/>
      <c r="I1972" s="354" t="str">
        <f t="shared" si="175"/>
        <v>x</v>
      </c>
      <c r="J1972" s="399"/>
      <c r="K1972" s="381"/>
      <c r="L1972" s="411" t="s">
        <v>2382</v>
      </c>
      <c r="M1972" s="68"/>
      <c r="N1972" s="550"/>
      <c r="O1972" s="550"/>
      <c r="P1972" s="359" t="str">
        <f t="shared" si="174"/>
        <v/>
      </c>
    </row>
    <row r="1973" spans="1:16" s="64" customFormat="1" ht="12.75" customHeight="1">
      <c r="A1973" s="106"/>
      <c r="B1973" s="65"/>
      <c r="C1973" s="66"/>
      <c r="D1973" s="66"/>
      <c r="E1973" s="44"/>
      <c r="F1973" s="65"/>
      <c r="G1973" s="119"/>
      <c r="H1973" s="190"/>
      <c r="I1973" s="354" t="str">
        <f t="shared" si="175"/>
        <v>x</v>
      </c>
      <c r="J1973" s="399"/>
      <c r="K1973" s="381"/>
      <c r="L1973" s="411" t="s">
        <v>2383</v>
      </c>
      <c r="M1973" s="68"/>
      <c r="N1973" s="550"/>
      <c r="O1973" s="550"/>
      <c r="P1973" s="359" t="str">
        <f t="shared" si="174"/>
        <v/>
      </c>
    </row>
    <row r="1974" spans="1:16" s="64" customFormat="1" ht="12.75" customHeight="1">
      <c r="A1974" s="106"/>
      <c r="B1974" s="65"/>
      <c r="C1974" s="66"/>
      <c r="D1974" s="66"/>
      <c r="E1974" s="44"/>
      <c r="F1974" s="65"/>
      <c r="G1974" s="119"/>
      <c r="H1974" s="190"/>
      <c r="I1974" s="354" t="str">
        <f t="shared" si="175"/>
        <v>x</v>
      </c>
      <c r="J1974" s="399"/>
      <c r="K1974" s="381"/>
      <c r="L1974" s="411" t="s">
        <v>2384</v>
      </c>
      <c r="M1974" s="68"/>
      <c r="N1974" s="550"/>
      <c r="O1974" s="550"/>
      <c r="P1974" s="359" t="str">
        <f t="shared" si="174"/>
        <v/>
      </c>
    </row>
    <row r="1975" spans="1:16" s="64" customFormat="1" ht="12.75" customHeight="1">
      <c r="A1975" s="106"/>
      <c r="B1975" s="65"/>
      <c r="C1975" s="66"/>
      <c r="D1975" s="66"/>
      <c r="E1975" s="44"/>
      <c r="F1975" s="65"/>
      <c r="G1975" s="119"/>
      <c r="H1975" s="190"/>
      <c r="I1975" s="354" t="str">
        <f t="shared" si="175"/>
        <v>x</v>
      </c>
      <c r="J1975" s="399"/>
      <c r="K1975" s="381"/>
      <c r="L1975" s="411" t="s">
        <v>2385</v>
      </c>
      <c r="M1975" s="68"/>
      <c r="N1975" s="550"/>
      <c r="O1975" s="550"/>
      <c r="P1975" s="359" t="str">
        <f t="shared" si="174"/>
        <v/>
      </c>
    </row>
    <row r="1976" spans="1:16" s="64" customFormat="1" ht="12.75" customHeight="1">
      <c r="A1976" s="106"/>
      <c r="B1976" s="65"/>
      <c r="C1976" s="66"/>
      <c r="D1976" s="66"/>
      <c r="E1976" s="44"/>
      <c r="F1976" s="65"/>
      <c r="G1976" s="119"/>
      <c r="H1976" s="190"/>
      <c r="I1976" s="354" t="str">
        <f t="shared" si="175"/>
        <v>x</v>
      </c>
      <c r="J1976" s="399"/>
      <c r="K1976" s="381"/>
      <c r="L1976" s="411" t="s">
        <v>2386</v>
      </c>
      <c r="M1976" s="68"/>
      <c r="N1976" s="550"/>
      <c r="O1976" s="550"/>
      <c r="P1976" s="359" t="str">
        <f t="shared" si="174"/>
        <v/>
      </c>
    </row>
    <row r="1977" spans="1:16" s="64" customFormat="1" ht="12.75" customHeight="1">
      <c r="A1977" s="106"/>
      <c r="B1977" s="65"/>
      <c r="C1977" s="66"/>
      <c r="D1977" s="66"/>
      <c r="E1977" s="44"/>
      <c r="F1977" s="65"/>
      <c r="G1977" s="119"/>
      <c r="H1977" s="190"/>
      <c r="I1977" s="354" t="str">
        <f t="shared" si="175"/>
        <v>x</v>
      </c>
      <c r="J1977" s="399"/>
      <c r="K1977" s="381"/>
      <c r="L1977" s="411" t="s">
        <v>2387</v>
      </c>
      <c r="M1977" s="68"/>
      <c r="N1977" s="550"/>
      <c r="O1977" s="550"/>
      <c r="P1977" s="359" t="str">
        <f t="shared" si="174"/>
        <v/>
      </c>
    </row>
    <row r="1978" spans="1:16" s="64" customFormat="1" ht="12.75" customHeight="1">
      <c r="A1978" s="106"/>
      <c r="B1978" s="65"/>
      <c r="C1978" s="66"/>
      <c r="D1978" s="66"/>
      <c r="E1978" s="44"/>
      <c r="F1978" s="65"/>
      <c r="G1978" s="119"/>
      <c r="H1978" s="190"/>
      <c r="I1978" s="354" t="str">
        <f t="shared" si="175"/>
        <v>x</v>
      </c>
      <c r="J1978" s="399"/>
      <c r="K1978" s="381"/>
      <c r="L1978" s="411" t="s">
        <v>2388</v>
      </c>
      <c r="M1978" s="68"/>
      <c r="N1978" s="550"/>
      <c r="O1978" s="550"/>
      <c r="P1978" s="359" t="str">
        <f t="shared" si="174"/>
        <v/>
      </c>
    </row>
    <row r="1979" spans="1:16" s="64" customFormat="1" ht="12.75" customHeight="1">
      <c r="A1979" s="106"/>
      <c r="B1979" s="65"/>
      <c r="C1979" s="66"/>
      <c r="D1979" s="66"/>
      <c r="E1979" s="44"/>
      <c r="F1979" s="65"/>
      <c r="G1979" s="119"/>
      <c r="H1979" s="190"/>
      <c r="I1979" s="354" t="str">
        <f t="shared" si="175"/>
        <v>x</v>
      </c>
      <c r="J1979" s="399"/>
      <c r="K1979" s="381"/>
      <c r="L1979" s="411" t="s">
        <v>2389</v>
      </c>
      <c r="M1979" s="68"/>
      <c r="N1979" s="550"/>
      <c r="O1979" s="550"/>
      <c r="P1979" s="359" t="str">
        <f t="shared" si="174"/>
        <v/>
      </c>
    </row>
    <row r="1980" spans="1:16" s="64" customFormat="1" ht="12.75" customHeight="1">
      <c r="A1980" s="106"/>
      <c r="B1980" s="65"/>
      <c r="C1980" s="66"/>
      <c r="D1980" s="66"/>
      <c r="E1980" s="44"/>
      <c r="F1980" s="65"/>
      <c r="G1980" s="119"/>
      <c r="H1980" s="190"/>
      <c r="I1980" s="354" t="str">
        <f t="shared" si="175"/>
        <v>x</v>
      </c>
      <c r="J1980" s="399"/>
      <c r="K1980" s="381"/>
      <c r="L1980" s="411" t="s">
        <v>2390</v>
      </c>
      <c r="M1980" s="68"/>
      <c r="N1980" s="550"/>
      <c r="O1980" s="550"/>
      <c r="P1980" s="359" t="str">
        <f t="shared" si="174"/>
        <v/>
      </c>
    </row>
    <row r="1981" spans="1:16" s="64" customFormat="1" ht="12.75" customHeight="1">
      <c r="A1981" s="106"/>
      <c r="B1981" s="65"/>
      <c r="C1981" s="66"/>
      <c r="D1981" s="66"/>
      <c r="E1981" s="44"/>
      <c r="F1981" s="65"/>
      <c r="G1981" s="119"/>
      <c r="H1981" s="190"/>
      <c r="I1981" s="354" t="str">
        <f t="shared" si="175"/>
        <v>x</v>
      </c>
      <c r="J1981" s="399"/>
      <c r="K1981" s="381"/>
      <c r="L1981" s="411" t="s">
        <v>2391</v>
      </c>
      <c r="M1981" s="68"/>
      <c r="N1981" s="550"/>
      <c r="O1981" s="550"/>
      <c r="P1981" s="359" t="str">
        <f t="shared" si="174"/>
        <v/>
      </c>
    </row>
    <row r="1982" spans="1:16" s="64" customFormat="1" ht="12.75" customHeight="1">
      <c r="A1982" s="106"/>
      <c r="B1982" s="65"/>
      <c r="C1982" s="66"/>
      <c r="D1982" s="66"/>
      <c r="E1982" s="44"/>
      <c r="F1982" s="65"/>
      <c r="G1982" s="119"/>
      <c r="H1982" s="190"/>
      <c r="I1982" s="354" t="str">
        <f t="shared" si="175"/>
        <v>x</v>
      </c>
      <c r="J1982" s="399"/>
      <c r="K1982" s="381"/>
      <c r="L1982" s="411" t="s">
        <v>2392</v>
      </c>
      <c r="M1982" s="68"/>
      <c r="N1982" s="550"/>
      <c r="O1982" s="550"/>
      <c r="P1982" s="359" t="str">
        <f t="shared" si="174"/>
        <v/>
      </c>
    </row>
    <row r="1983" spans="1:16" s="64" customFormat="1" ht="12.75" customHeight="1">
      <c r="A1983" s="106"/>
      <c r="B1983" s="65"/>
      <c r="C1983" s="66"/>
      <c r="D1983" s="66"/>
      <c r="E1983" s="44"/>
      <c r="F1983" s="65"/>
      <c r="G1983" s="119"/>
      <c r="H1983" s="190"/>
      <c r="I1983" s="354" t="str">
        <f t="shared" si="175"/>
        <v>x</v>
      </c>
      <c r="J1983" s="399"/>
      <c r="K1983" s="381"/>
      <c r="L1983" s="411" t="s">
        <v>2393</v>
      </c>
      <c r="M1983" s="68"/>
      <c r="N1983" s="550"/>
      <c r="O1983" s="550"/>
      <c r="P1983" s="359" t="str">
        <f t="shared" si="174"/>
        <v/>
      </c>
    </row>
    <row r="1984" spans="1:16" s="64" customFormat="1" ht="12.75" customHeight="1">
      <c r="A1984" s="106"/>
      <c r="B1984" s="65"/>
      <c r="C1984" s="66"/>
      <c r="D1984" s="66"/>
      <c r="E1984" s="44"/>
      <c r="F1984" s="65"/>
      <c r="G1984" s="119"/>
      <c r="H1984" s="190"/>
      <c r="I1984" s="354" t="str">
        <f t="shared" si="175"/>
        <v>x</v>
      </c>
      <c r="J1984" s="399"/>
      <c r="K1984" s="381"/>
      <c r="L1984" s="411" t="s">
        <v>2394</v>
      </c>
      <c r="M1984" s="68"/>
      <c r="N1984" s="550"/>
      <c r="O1984" s="550"/>
      <c r="P1984" s="359" t="str">
        <f t="shared" si="174"/>
        <v/>
      </c>
    </row>
    <row r="1985" spans="1:16" s="64" customFormat="1" ht="12.75" customHeight="1">
      <c r="A1985" s="106"/>
      <c r="B1985" s="65"/>
      <c r="C1985" s="66"/>
      <c r="D1985" s="66"/>
      <c r="E1985" s="44"/>
      <c r="F1985" s="65"/>
      <c r="G1985" s="119"/>
      <c r="H1985" s="190"/>
      <c r="I1985" s="354" t="str">
        <f t="shared" si="175"/>
        <v>x</v>
      </c>
      <c r="J1985" s="399"/>
      <c r="K1985" s="381"/>
      <c r="L1985" s="411" t="s">
        <v>2395</v>
      </c>
      <c r="M1985" s="68"/>
      <c r="N1985" s="550"/>
      <c r="O1985" s="550"/>
      <c r="P1985" s="359" t="str">
        <f t="shared" si="174"/>
        <v/>
      </c>
    </row>
    <row r="1986" spans="1:16" s="64" customFormat="1" ht="12.75" customHeight="1">
      <c r="A1986" s="106"/>
      <c r="B1986" s="65"/>
      <c r="C1986" s="66"/>
      <c r="D1986" s="66"/>
      <c r="E1986" s="44"/>
      <c r="F1986" s="65"/>
      <c r="G1986" s="119"/>
      <c r="H1986" s="190"/>
      <c r="I1986" s="354" t="str">
        <f t="shared" si="175"/>
        <v>x</v>
      </c>
      <c r="J1986" s="399"/>
      <c r="K1986" s="381"/>
      <c r="L1986" s="411" t="s">
        <v>2396</v>
      </c>
      <c r="M1986" s="68"/>
      <c r="N1986" s="550"/>
      <c r="O1986" s="550"/>
      <c r="P1986" s="359" t="str">
        <f t="shared" si="174"/>
        <v/>
      </c>
    </row>
    <row r="1987" spans="1:16" s="64" customFormat="1" ht="12.75" customHeight="1">
      <c r="A1987" s="106"/>
      <c r="B1987" s="65"/>
      <c r="C1987" s="66"/>
      <c r="D1987" s="66"/>
      <c r="E1987" s="44"/>
      <c r="F1987" s="65"/>
      <c r="G1987" s="119"/>
      <c r="H1987" s="190"/>
      <c r="I1987" s="354" t="str">
        <f t="shared" si="175"/>
        <v>x</v>
      </c>
      <c r="J1987" s="399"/>
      <c r="K1987" s="381"/>
      <c r="L1987" s="411" t="s">
        <v>2397</v>
      </c>
      <c r="M1987" s="68"/>
      <c r="N1987" s="550"/>
      <c r="O1987" s="550"/>
      <c r="P1987" s="359" t="str">
        <f t="shared" si="174"/>
        <v/>
      </c>
    </row>
    <row r="1988" spans="1:16" s="64" customFormat="1" ht="12.75" customHeight="1">
      <c r="A1988" s="106"/>
      <c r="B1988" s="65"/>
      <c r="C1988" s="66"/>
      <c r="D1988" s="66"/>
      <c r="E1988" s="44"/>
      <c r="F1988" s="65"/>
      <c r="G1988" s="119"/>
      <c r="H1988" s="190"/>
      <c r="I1988" s="354" t="str">
        <f t="shared" si="175"/>
        <v>x</v>
      </c>
      <c r="J1988" s="399"/>
      <c r="K1988" s="381"/>
      <c r="L1988" s="411" t="s">
        <v>2398</v>
      </c>
      <c r="M1988" s="68"/>
      <c r="N1988" s="550"/>
      <c r="O1988" s="550"/>
      <c r="P1988" s="359" t="str">
        <f t="shared" si="174"/>
        <v/>
      </c>
    </row>
    <row r="1989" spans="1:16" s="64" customFormat="1" ht="12.75" customHeight="1">
      <c r="A1989" s="106"/>
      <c r="B1989" s="65"/>
      <c r="C1989" s="66"/>
      <c r="D1989" s="66"/>
      <c r="E1989" s="44"/>
      <c r="F1989" s="65"/>
      <c r="G1989" s="119"/>
      <c r="H1989" s="190"/>
      <c r="I1989" s="354" t="str">
        <f t="shared" si="175"/>
        <v>x</v>
      </c>
      <c r="J1989" s="399"/>
      <c r="K1989" s="381"/>
      <c r="L1989" s="411" t="s">
        <v>2399</v>
      </c>
      <c r="M1989" s="68"/>
      <c r="N1989" s="550"/>
      <c r="O1989" s="550"/>
      <c r="P1989" s="359" t="str">
        <f t="shared" si="174"/>
        <v/>
      </c>
    </row>
    <row r="1990" spans="1:16" s="64" customFormat="1" ht="12.75" customHeight="1">
      <c r="A1990" s="106"/>
      <c r="B1990" s="65"/>
      <c r="C1990" s="66"/>
      <c r="D1990" s="66"/>
      <c r="E1990" s="44"/>
      <c r="F1990" s="65"/>
      <c r="G1990" s="119"/>
      <c r="H1990" s="190"/>
      <c r="I1990" s="354" t="str">
        <f t="shared" si="175"/>
        <v>x</v>
      </c>
      <c r="J1990" s="399"/>
      <c r="K1990" s="381"/>
      <c r="L1990" s="411" t="s">
        <v>2400</v>
      </c>
      <c r="M1990" s="68"/>
      <c r="N1990" s="550"/>
      <c r="O1990" s="550"/>
      <c r="P1990" s="359" t="str">
        <f t="shared" si="174"/>
        <v/>
      </c>
    </row>
    <row r="1991" spans="1:16" s="64" customFormat="1" ht="12.75" customHeight="1">
      <c r="A1991" s="106"/>
      <c r="B1991" s="65"/>
      <c r="C1991" s="66"/>
      <c r="D1991" s="66"/>
      <c r="E1991" s="44"/>
      <c r="F1991" s="65"/>
      <c r="G1991" s="119"/>
      <c r="H1991" s="190"/>
      <c r="I1991" s="354" t="str">
        <f t="shared" si="175"/>
        <v>x</v>
      </c>
      <c r="J1991" s="399"/>
      <c r="K1991" s="381"/>
      <c r="L1991" s="411" t="s">
        <v>2401</v>
      </c>
      <c r="M1991" s="68"/>
      <c r="N1991" s="550"/>
      <c r="O1991" s="550"/>
      <c r="P1991" s="359" t="str">
        <f t="shared" si="174"/>
        <v/>
      </c>
    </row>
    <row r="1992" spans="1:16" s="64" customFormat="1" ht="12.75" customHeight="1">
      <c r="A1992" s="106"/>
      <c r="B1992" s="65"/>
      <c r="C1992" s="66"/>
      <c r="D1992" s="66"/>
      <c r="E1992" s="44"/>
      <c r="F1992" s="65"/>
      <c r="G1992" s="119"/>
      <c r="H1992" s="190"/>
      <c r="I1992" s="354" t="str">
        <f t="shared" si="175"/>
        <v>x</v>
      </c>
      <c r="J1992" s="399"/>
      <c r="K1992" s="381"/>
      <c r="L1992" s="411" t="s">
        <v>2402</v>
      </c>
      <c r="M1992" s="68"/>
      <c r="N1992" s="550"/>
      <c r="O1992" s="550"/>
      <c r="P1992" s="359" t="str">
        <f t="shared" si="174"/>
        <v/>
      </c>
    </row>
    <row r="1993" spans="1:16" s="64" customFormat="1" ht="12.75" customHeight="1">
      <c r="A1993" s="106"/>
      <c r="B1993" s="65"/>
      <c r="C1993" s="66"/>
      <c r="D1993" s="66"/>
      <c r="E1993" s="44"/>
      <c r="F1993" s="65"/>
      <c r="G1993" s="119"/>
      <c r="H1993" s="190"/>
      <c r="I1993" s="354" t="str">
        <f t="shared" si="175"/>
        <v>x</v>
      </c>
      <c r="J1993" s="399"/>
      <c r="K1993" s="381"/>
      <c r="L1993" s="411" t="s">
        <v>2403</v>
      </c>
      <c r="M1993" s="68"/>
      <c r="N1993" s="550"/>
      <c r="O1993" s="550"/>
      <c r="P1993" s="359" t="str">
        <f t="shared" si="174"/>
        <v/>
      </c>
    </row>
    <row r="1994" spans="1:16" s="64" customFormat="1" ht="12.75" customHeight="1">
      <c r="A1994" s="106"/>
      <c r="B1994" s="65"/>
      <c r="C1994" s="66"/>
      <c r="D1994" s="66"/>
      <c r="E1994" s="44"/>
      <c r="F1994" s="65"/>
      <c r="G1994" s="119"/>
      <c r="H1994" s="190"/>
      <c r="I1994" s="354" t="str">
        <f t="shared" si="175"/>
        <v>x</v>
      </c>
      <c r="J1994" s="399"/>
      <c r="K1994" s="381"/>
      <c r="L1994" s="411" t="s">
        <v>2859</v>
      </c>
      <c r="M1994" s="68"/>
      <c r="N1994" s="550"/>
      <c r="O1994" s="550"/>
      <c r="P1994" s="359" t="str">
        <f t="shared" si="174"/>
        <v/>
      </c>
    </row>
    <row r="1995" spans="1:16" s="64" customFormat="1" ht="12.75" customHeight="1">
      <c r="A1995" s="106"/>
      <c r="B1995" s="65"/>
      <c r="C1995" s="66"/>
      <c r="D1995" s="66"/>
      <c r="E1995" s="44"/>
      <c r="F1995" s="65"/>
      <c r="G1995" s="119"/>
      <c r="H1995" s="190"/>
      <c r="I1995" s="45" t="s">
        <v>3286</v>
      </c>
      <c r="J1995" s="399"/>
      <c r="K1995" s="381"/>
      <c r="L1995" s="411"/>
      <c r="M1995" s="68"/>
      <c r="N1995" s="550"/>
      <c r="O1995" s="550"/>
      <c r="P1995" s="359" t="str">
        <f t="shared" si="174"/>
        <v/>
      </c>
    </row>
    <row r="1996" spans="1:16" s="64" customFormat="1" ht="12.75" customHeight="1">
      <c r="A1996" s="106"/>
      <c r="B1996" s="65"/>
      <c r="C1996" s="66"/>
      <c r="D1996" s="66"/>
      <c r="E1996" s="44"/>
      <c r="F1996" s="65"/>
      <c r="G1996" s="119"/>
      <c r="H1996" s="190"/>
      <c r="I1996" s="45"/>
      <c r="J1996" s="399"/>
      <c r="K1996" s="381"/>
      <c r="L1996" s="411"/>
      <c r="M1996" s="68"/>
      <c r="N1996" s="550"/>
      <c r="O1996" s="550"/>
      <c r="P1996" s="359" t="str">
        <f t="shared" si="174"/>
        <v/>
      </c>
    </row>
    <row r="1997" spans="1:16" s="64" customFormat="1" ht="12.75" customHeight="1">
      <c r="A1997" s="106"/>
      <c r="B1997" s="65"/>
      <c r="C1997" s="66"/>
      <c r="D1997" s="66"/>
      <c r="E1997" s="44"/>
      <c r="F1997" s="65"/>
      <c r="G1997" s="119"/>
      <c r="H1997" s="190" t="s">
        <v>0</v>
      </c>
      <c r="J1997" s="399" t="s">
        <v>2860</v>
      </c>
      <c r="K1997" s="381"/>
      <c r="L1997" s="411"/>
      <c r="M1997" s="68"/>
      <c r="N1997" s="550"/>
      <c r="O1997" s="550"/>
      <c r="P1997" s="359" t="str">
        <f t="shared" si="174"/>
        <v/>
      </c>
    </row>
    <row r="1998" spans="1:16" s="64" customFormat="1" ht="12.75" customHeight="1">
      <c r="A1998" s="106"/>
      <c r="B1998" s="65"/>
      <c r="C1998" s="66"/>
      <c r="D1998" s="66"/>
      <c r="E1998" s="44"/>
      <c r="F1998" s="65"/>
      <c r="G1998" s="119"/>
      <c r="H1998" s="190"/>
      <c r="I1998" s="45"/>
      <c r="J1998" s="399"/>
      <c r="K1998" s="381"/>
      <c r="L1998" s="411"/>
      <c r="M1998" s="68"/>
      <c r="N1998" s="550"/>
      <c r="O1998" s="550"/>
      <c r="P1998" s="359" t="str">
        <f t="shared" si="174"/>
        <v/>
      </c>
    </row>
    <row r="1999" spans="1:16" s="64" customFormat="1" ht="12.75" customHeight="1">
      <c r="A1999" s="106"/>
      <c r="B1999" s="65"/>
      <c r="C1999" s="66"/>
      <c r="D1999" s="66"/>
      <c r="E1999" s="44"/>
      <c r="F1999" s="65"/>
      <c r="G1999" s="119"/>
      <c r="H1999" s="190"/>
      <c r="I1999" s="354" t="str">
        <f t="shared" ref="I1999:I2036" si="176">IF((K1999=L1999)=TRUE,"○","x")</f>
        <v>x</v>
      </c>
      <c r="J1999" s="399"/>
      <c r="K1999" s="381"/>
      <c r="L1999" s="411" t="s">
        <v>6157</v>
      </c>
      <c r="M1999" s="68"/>
      <c r="N1999" s="550"/>
      <c r="O1999" s="550"/>
      <c r="P1999" s="359" t="str">
        <f t="shared" si="174"/>
        <v/>
      </c>
    </row>
    <row r="2000" spans="1:16" s="64" customFormat="1" ht="12.75" customHeight="1">
      <c r="A2000" s="106"/>
      <c r="B2000" s="65"/>
      <c r="C2000" s="66"/>
      <c r="D2000" s="66"/>
      <c r="E2000" s="44"/>
      <c r="F2000" s="65"/>
      <c r="G2000" s="119"/>
      <c r="H2000" s="190"/>
      <c r="I2000" s="354" t="str">
        <f t="shared" si="176"/>
        <v>x</v>
      </c>
      <c r="J2000" s="399"/>
      <c r="K2000" s="381"/>
      <c r="L2000" s="411" t="s">
        <v>6157</v>
      </c>
      <c r="M2000" s="68"/>
      <c r="N2000" s="550"/>
      <c r="O2000" s="550"/>
      <c r="P2000" s="359" t="str">
        <f t="shared" si="174"/>
        <v/>
      </c>
    </row>
    <row r="2001" spans="1:16" s="64" customFormat="1" ht="12.75" customHeight="1">
      <c r="A2001" s="106"/>
      <c r="B2001" s="65"/>
      <c r="C2001" s="66"/>
      <c r="D2001" s="66"/>
      <c r="E2001" s="44"/>
      <c r="F2001" s="65"/>
      <c r="G2001" s="119"/>
      <c r="H2001" s="190"/>
      <c r="I2001" s="354" t="str">
        <f t="shared" si="176"/>
        <v>x</v>
      </c>
      <c r="J2001" s="399"/>
      <c r="K2001" s="381"/>
      <c r="L2001" s="411" t="s">
        <v>2407</v>
      </c>
      <c r="M2001" s="68"/>
      <c r="N2001" s="550"/>
      <c r="O2001" s="550"/>
      <c r="P2001" s="359" t="str">
        <f t="shared" si="174"/>
        <v/>
      </c>
    </row>
    <row r="2002" spans="1:16" s="64" customFormat="1" ht="12.75" customHeight="1">
      <c r="A2002" s="106"/>
      <c r="B2002" s="65"/>
      <c r="C2002" s="66"/>
      <c r="D2002" s="66"/>
      <c r="E2002" s="44"/>
      <c r="F2002" s="65"/>
      <c r="G2002" s="119"/>
      <c r="H2002" s="190"/>
      <c r="I2002" s="354" t="str">
        <f t="shared" si="176"/>
        <v>x</v>
      </c>
      <c r="J2002" s="399"/>
      <c r="K2002" s="381"/>
      <c r="L2002" s="411" t="s">
        <v>2408</v>
      </c>
      <c r="M2002" s="68"/>
      <c r="N2002" s="550"/>
      <c r="O2002" s="550"/>
      <c r="P2002" s="359" t="str">
        <f t="shared" si="174"/>
        <v/>
      </c>
    </row>
    <row r="2003" spans="1:16" s="64" customFormat="1" ht="12.75" customHeight="1">
      <c r="A2003" s="106"/>
      <c r="B2003" s="65"/>
      <c r="C2003" s="66"/>
      <c r="D2003" s="66"/>
      <c r="E2003" s="44"/>
      <c r="F2003" s="65"/>
      <c r="G2003" s="119"/>
      <c r="H2003" s="190"/>
      <c r="I2003" s="354" t="str">
        <f t="shared" si="176"/>
        <v>x</v>
      </c>
      <c r="J2003" s="399"/>
      <c r="K2003" s="381"/>
      <c r="L2003" s="411" t="s">
        <v>2409</v>
      </c>
      <c r="M2003" s="68"/>
      <c r="N2003" s="550"/>
      <c r="O2003" s="550"/>
      <c r="P2003" s="359" t="str">
        <f t="shared" si="174"/>
        <v/>
      </c>
    </row>
    <row r="2004" spans="1:16" s="64" customFormat="1" ht="12.75" customHeight="1">
      <c r="A2004" s="106"/>
      <c r="B2004" s="65"/>
      <c r="C2004" s="66"/>
      <c r="D2004" s="66"/>
      <c r="E2004" s="44"/>
      <c r="F2004" s="65"/>
      <c r="G2004" s="119"/>
      <c r="H2004" s="190"/>
      <c r="I2004" s="354" t="str">
        <f t="shared" si="176"/>
        <v>x</v>
      </c>
      <c r="J2004" s="399"/>
      <c r="K2004" s="381"/>
      <c r="L2004" s="411" t="s">
        <v>2410</v>
      </c>
      <c r="M2004" s="68"/>
      <c r="N2004" s="550"/>
      <c r="O2004" s="550"/>
      <c r="P2004" s="359" t="str">
        <f t="shared" si="174"/>
        <v/>
      </c>
    </row>
    <row r="2005" spans="1:16" s="64" customFormat="1" ht="12.75" customHeight="1">
      <c r="A2005" s="106"/>
      <c r="B2005" s="65"/>
      <c r="C2005" s="66"/>
      <c r="D2005" s="66"/>
      <c r="E2005" s="44"/>
      <c r="F2005" s="65"/>
      <c r="G2005" s="119"/>
      <c r="H2005" s="190"/>
      <c r="I2005" s="354" t="str">
        <f t="shared" si="176"/>
        <v>x</v>
      </c>
      <c r="J2005" s="399"/>
      <c r="K2005" s="381"/>
      <c r="L2005" s="411" t="s">
        <v>2408</v>
      </c>
      <c r="M2005" s="68"/>
      <c r="N2005" s="550"/>
      <c r="O2005" s="550"/>
      <c r="P2005" s="359" t="str">
        <f t="shared" si="174"/>
        <v/>
      </c>
    </row>
    <row r="2006" spans="1:16" s="64" customFormat="1" ht="12.75" customHeight="1">
      <c r="A2006" s="106"/>
      <c r="B2006" s="65"/>
      <c r="C2006" s="66"/>
      <c r="D2006" s="66"/>
      <c r="E2006" s="44"/>
      <c r="F2006" s="65"/>
      <c r="G2006" s="119"/>
      <c r="H2006" s="190"/>
      <c r="I2006" s="354" t="str">
        <f t="shared" si="176"/>
        <v>x</v>
      </c>
      <c r="J2006" s="399"/>
      <c r="K2006" s="381"/>
      <c r="L2006" s="411" t="s">
        <v>2409</v>
      </c>
      <c r="M2006" s="68"/>
      <c r="N2006" s="550"/>
      <c r="O2006" s="550"/>
      <c r="P2006" s="359" t="str">
        <f t="shared" si="174"/>
        <v/>
      </c>
    </row>
    <row r="2007" spans="1:16" s="64" customFormat="1" ht="12.75" customHeight="1">
      <c r="A2007" s="106"/>
      <c r="B2007" s="65"/>
      <c r="C2007" s="66"/>
      <c r="D2007" s="66"/>
      <c r="E2007" s="44"/>
      <c r="F2007" s="65"/>
      <c r="G2007" s="119"/>
      <c r="H2007" s="190"/>
      <c r="I2007" s="354" t="str">
        <f t="shared" si="176"/>
        <v>x</v>
      </c>
      <c r="J2007" s="399"/>
      <c r="K2007" s="381"/>
      <c r="L2007" s="411" t="s">
        <v>2411</v>
      </c>
      <c r="M2007" s="68"/>
      <c r="N2007" s="550"/>
      <c r="O2007" s="550"/>
      <c r="P2007" s="359" t="str">
        <f t="shared" si="174"/>
        <v/>
      </c>
    </row>
    <row r="2008" spans="1:16" s="64" customFormat="1" ht="12.75" customHeight="1">
      <c r="A2008" s="106"/>
      <c r="B2008" s="65"/>
      <c r="C2008" s="66"/>
      <c r="D2008" s="66"/>
      <c r="E2008" s="44"/>
      <c r="F2008" s="65"/>
      <c r="G2008" s="119"/>
      <c r="H2008" s="190"/>
      <c r="I2008" s="354" t="str">
        <f t="shared" si="176"/>
        <v>x</v>
      </c>
      <c r="J2008" s="399"/>
      <c r="K2008" s="381"/>
      <c r="L2008" s="411" t="s">
        <v>2408</v>
      </c>
      <c r="M2008" s="68"/>
      <c r="N2008" s="550"/>
      <c r="O2008" s="550"/>
      <c r="P2008" s="359" t="str">
        <f t="shared" si="174"/>
        <v/>
      </c>
    </row>
    <row r="2009" spans="1:16" s="64" customFormat="1" ht="12.75" customHeight="1">
      <c r="A2009" s="106"/>
      <c r="B2009" s="65"/>
      <c r="C2009" s="66"/>
      <c r="D2009" s="66"/>
      <c r="E2009" s="44"/>
      <c r="F2009" s="65"/>
      <c r="G2009" s="119"/>
      <c r="H2009" s="190"/>
      <c r="I2009" s="354" t="str">
        <f t="shared" si="176"/>
        <v>x</v>
      </c>
      <c r="J2009" s="399"/>
      <c r="K2009" s="381"/>
      <c r="L2009" s="411" t="s">
        <v>2409</v>
      </c>
      <c r="M2009" s="68"/>
      <c r="N2009" s="550"/>
      <c r="O2009" s="550"/>
      <c r="P2009" s="359" t="str">
        <f t="shared" si="174"/>
        <v/>
      </c>
    </row>
    <row r="2010" spans="1:16" s="64" customFormat="1" ht="12.75" customHeight="1">
      <c r="A2010" s="106"/>
      <c r="B2010" s="65"/>
      <c r="C2010" s="66"/>
      <c r="D2010" s="66"/>
      <c r="E2010" s="44"/>
      <c r="F2010" s="65"/>
      <c r="G2010" s="119"/>
      <c r="H2010" s="190"/>
      <c r="I2010" s="354" t="str">
        <f t="shared" si="176"/>
        <v>x</v>
      </c>
      <c r="J2010" s="399"/>
      <c r="K2010" s="381"/>
      <c r="L2010" s="411" t="s">
        <v>2412</v>
      </c>
      <c r="M2010" s="68"/>
      <c r="N2010" s="550"/>
      <c r="O2010" s="550"/>
      <c r="P2010" s="359" t="str">
        <f t="shared" si="174"/>
        <v/>
      </c>
    </row>
    <row r="2011" spans="1:16" s="64" customFormat="1" ht="12.75" customHeight="1">
      <c r="A2011" s="106"/>
      <c r="B2011" s="65"/>
      <c r="C2011" s="66"/>
      <c r="D2011" s="66"/>
      <c r="E2011" s="44"/>
      <c r="F2011" s="65"/>
      <c r="G2011" s="119"/>
      <c r="H2011" s="190"/>
      <c r="I2011" s="354" t="str">
        <f t="shared" si="176"/>
        <v>x</v>
      </c>
      <c r="J2011" s="399"/>
      <c r="K2011" s="381"/>
      <c r="L2011" s="411" t="s">
        <v>2408</v>
      </c>
      <c r="M2011" s="68"/>
      <c r="N2011" s="550"/>
      <c r="O2011" s="550"/>
      <c r="P2011" s="359" t="str">
        <f t="shared" si="174"/>
        <v/>
      </c>
    </row>
    <row r="2012" spans="1:16" s="64" customFormat="1" ht="12.75" customHeight="1">
      <c r="A2012" s="106"/>
      <c r="B2012" s="65"/>
      <c r="C2012" s="66"/>
      <c r="D2012" s="66"/>
      <c r="E2012" s="44"/>
      <c r="F2012" s="65"/>
      <c r="G2012" s="119"/>
      <c r="H2012" s="190"/>
      <c r="I2012" s="354" t="str">
        <f t="shared" si="176"/>
        <v>x</v>
      </c>
      <c r="J2012" s="399"/>
      <c r="K2012" s="381"/>
      <c r="L2012" s="411" t="s">
        <v>2409</v>
      </c>
      <c r="M2012" s="68"/>
      <c r="N2012" s="550"/>
      <c r="O2012" s="550"/>
      <c r="P2012" s="359" t="str">
        <f t="shared" si="174"/>
        <v/>
      </c>
    </row>
    <row r="2013" spans="1:16" s="64" customFormat="1" ht="12.75" customHeight="1">
      <c r="A2013" s="106"/>
      <c r="B2013" s="65"/>
      <c r="C2013" s="66"/>
      <c r="D2013" s="66"/>
      <c r="E2013" s="44"/>
      <c r="F2013" s="65"/>
      <c r="G2013" s="119"/>
      <c r="H2013" s="190"/>
      <c r="I2013" s="354" t="str">
        <f t="shared" si="176"/>
        <v>x</v>
      </c>
      <c r="J2013" s="399"/>
      <c r="K2013" s="381"/>
      <c r="L2013" s="411" t="s">
        <v>6157</v>
      </c>
      <c r="M2013" s="68"/>
      <c r="N2013" s="550"/>
      <c r="O2013" s="550"/>
      <c r="P2013" s="359" t="str">
        <f t="shared" si="174"/>
        <v/>
      </c>
    </row>
    <row r="2014" spans="1:16" s="64" customFormat="1" ht="12.75" customHeight="1">
      <c r="A2014" s="106"/>
      <c r="B2014" s="65"/>
      <c r="C2014" s="66"/>
      <c r="D2014" s="66"/>
      <c r="E2014" s="44"/>
      <c r="F2014" s="65"/>
      <c r="G2014" s="119"/>
      <c r="H2014" s="190"/>
      <c r="I2014" s="354" t="str">
        <f t="shared" si="176"/>
        <v>x</v>
      </c>
      <c r="J2014" s="399"/>
      <c r="K2014" s="381"/>
      <c r="L2014" s="411" t="s">
        <v>6157</v>
      </c>
      <c r="M2014" s="68"/>
      <c r="N2014" s="550"/>
      <c r="O2014" s="550"/>
      <c r="P2014" s="359" t="str">
        <f t="shared" si="174"/>
        <v/>
      </c>
    </row>
    <row r="2015" spans="1:16" s="64" customFormat="1" ht="12.75" customHeight="1">
      <c r="A2015" s="106"/>
      <c r="B2015" s="65"/>
      <c r="C2015" s="66"/>
      <c r="D2015" s="66"/>
      <c r="E2015" s="44"/>
      <c r="F2015" s="65"/>
      <c r="G2015" s="119"/>
      <c r="H2015" s="190"/>
      <c r="I2015" s="354" t="str">
        <f t="shared" si="176"/>
        <v>x</v>
      </c>
      <c r="J2015" s="399"/>
      <c r="K2015" s="381"/>
      <c r="L2015" s="411" t="s">
        <v>6157</v>
      </c>
      <c r="M2015" s="68"/>
      <c r="N2015" s="550"/>
      <c r="O2015" s="550"/>
      <c r="P2015" s="359" t="str">
        <f t="shared" si="174"/>
        <v/>
      </c>
    </row>
    <row r="2016" spans="1:16" s="64" customFormat="1" ht="12.75" customHeight="1">
      <c r="A2016" s="106"/>
      <c r="B2016" s="65"/>
      <c r="C2016" s="66"/>
      <c r="D2016" s="66"/>
      <c r="E2016" s="44"/>
      <c r="F2016" s="65"/>
      <c r="G2016" s="119"/>
      <c r="H2016" s="190"/>
      <c r="I2016" s="354" t="str">
        <f t="shared" si="176"/>
        <v>x</v>
      </c>
      <c r="J2016" s="399"/>
      <c r="K2016" s="381"/>
      <c r="L2016" s="411" t="s">
        <v>2413</v>
      </c>
      <c r="M2016" s="68"/>
      <c r="N2016" s="550"/>
      <c r="O2016" s="550"/>
      <c r="P2016" s="359" t="str">
        <f t="shared" si="174"/>
        <v/>
      </c>
    </row>
    <row r="2017" spans="1:16" s="64" customFormat="1" ht="12.75" customHeight="1">
      <c r="A2017" s="106"/>
      <c r="B2017" s="65"/>
      <c r="C2017" s="66"/>
      <c r="D2017" s="66"/>
      <c r="E2017" s="44"/>
      <c r="F2017" s="65"/>
      <c r="G2017" s="119"/>
      <c r="H2017" s="190"/>
      <c r="I2017" s="354" t="str">
        <f t="shared" si="176"/>
        <v>x</v>
      </c>
      <c r="J2017" s="399"/>
      <c r="K2017" s="381"/>
      <c r="L2017" s="411" t="s">
        <v>2415</v>
      </c>
      <c r="M2017" s="68"/>
      <c r="N2017" s="550"/>
      <c r="O2017" s="550"/>
      <c r="P2017" s="359" t="str">
        <f t="shared" si="174"/>
        <v/>
      </c>
    </row>
    <row r="2018" spans="1:16" s="64" customFormat="1" ht="12.75" customHeight="1">
      <c r="A2018" s="106"/>
      <c r="B2018" s="65"/>
      <c r="C2018" s="66"/>
      <c r="D2018" s="66"/>
      <c r="E2018" s="44"/>
      <c r="F2018" s="65"/>
      <c r="G2018" s="119"/>
      <c r="H2018" s="190"/>
      <c r="I2018" s="354" t="str">
        <f t="shared" si="176"/>
        <v>x</v>
      </c>
      <c r="J2018" s="399"/>
      <c r="K2018" s="381"/>
      <c r="L2018" s="411" t="s">
        <v>2416</v>
      </c>
      <c r="M2018" s="68"/>
      <c r="N2018" s="550"/>
      <c r="O2018" s="550"/>
      <c r="P2018" s="359" t="str">
        <f t="shared" si="174"/>
        <v/>
      </c>
    </row>
    <row r="2019" spans="1:16" s="64" customFormat="1" ht="12.75" customHeight="1">
      <c r="A2019" s="106"/>
      <c r="B2019" s="65"/>
      <c r="C2019" s="66"/>
      <c r="D2019" s="66"/>
      <c r="E2019" s="44"/>
      <c r="F2019" s="65"/>
      <c r="G2019" s="119"/>
      <c r="H2019" s="190"/>
      <c r="I2019" s="354" t="str">
        <f t="shared" si="176"/>
        <v>x</v>
      </c>
      <c r="J2019" s="399"/>
      <c r="K2019" s="381"/>
      <c r="L2019" s="411" t="s">
        <v>2416</v>
      </c>
      <c r="M2019" s="68"/>
      <c r="N2019" s="550"/>
      <c r="O2019" s="550"/>
      <c r="P2019" s="359" t="str">
        <f t="shared" si="174"/>
        <v/>
      </c>
    </row>
    <row r="2020" spans="1:16" s="64" customFormat="1" ht="12.75" customHeight="1">
      <c r="A2020" s="106"/>
      <c r="B2020" s="65"/>
      <c r="C2020" s="66"/>
      <c r="D2020" s="66"/>
      <c r="E2020" s="44"/>
      <c r="F2020" s="65"/>
      <c r="G2020" s="119"/>
      <c r="H2020" s="190"/>
      <c r="I2020" s="354" t="str">
        <f t="shared" si="176"/>
        <v>x</v>
      </c>
      <c r="J2020" s="399"/>
      <c r="K2020" s="381"/>
      <c r="L2020" s="411" t="s">
        <v>2416</v>
      </c>
      <c r="M2020" s="68"/>
      <c r="N2020" s="550"/>
      <c r="O2020" s="550"/>
      <c r="P2020" s="359" t="str">
        <f t="shared" si="174"/>
        <v/>
      </c>
    </row>
    <row r="2021" spans="1:16" s="64" customFormat="1" ht="12.75" customHeight="1">
      <c r="A2021" s="106"/>
      <c r="B2021" s="65"/>
      <c r="C2021" s="66"/>
      <c r="D2021" s="66"/>
      <c r="E2021" s="44"/>
      <c r="F2021" s="65"/>
      <c r="G2021" s="119"/>
      <c r="H2021" s="190"/>
      <c r="I2021" s="354" t="str">
        <f t="shared" si="176"/>
        <v>x</v>
      </c>
      <c r="J2021" s="399"/>
      <c r="K2021" s="381"/>
      <c r="L2021" s="411" t="s">
        <v>2416</v>
      </c>
      <c r="M2021" s="68"/>
      <c r="N2021" s="550"/>
      <c r="O2021" s="550"/>
      <c r="P2021" s="359" t="str">
        <f t="shared" si="174"/>
        <v/>
      </c>
    </row>
    <row r="2022" spans="1:16" s="64" customFormat="1" ht="12.75" customHeight="1">
      <c r="A2022" s="106"/>
      <c r="B2022" s="65"/>
      <c r="C2022" s="66"/>
      <c r="D2022" s="66"/>
      <c r="E2022" s="44"/>
      <c r="F2022" s="65"/>
      <c r="G2022" s="119"/>
      <c r="H2022" s="190"/>
      <c r="I2022" s="354" t="str">
        <f t="shared" si="176"/>
        <v>x</v>
      </c>
      <c r="J2022" s="399"/>
      <c r="K2022" s="381"/>
      <c r="L2022" s="411" t="s">
        <v>2416</v>
      </c>
      <c r="M2022" s="68"/>
      <c r="N2022" s="550"/>
      <c r="O2022" s="550"/>
      <c r="P2022" s="359" t="str">
        <f t="shared" si="174"/>
        <v/>
      </c>
    </row>
    <row r="2023" spans="1:16" s="64" customFormat="1" ht="12.75" customHeight="1">
      <c r="A2023" s="106"/>
      <c r="B2023" s="65"/>
      <c r="C2023" s="66"/>
      <c r="D2023" s="66"/>
      <c r="E2023" s="44"/>
      <c r="F2023" s="65"/>
      <c r="G2023" s="119"/>
      <c r="H2023" s="190"/>
      <c r="I2023" s="354" t="str">
        <f t="shared" si="176"/>
        <v>x</v>
      </c>
      <c r="J2023" s="399"/>
      <c r="K2023" s="381"/>
      <c r="L2023" s="411" t="s">
        <v>2416</v>
      </c>
      <c r="M2023" s="68"/>
      <c r="N2023" s="550"/>
      <c r="O2023" s="550"/>
      <c r="P2023" s="359" t="str">
        <f t="shared" si="174"/>
        <v/>
      </c>
    </row>
    <row r="2024" spans="1:16" s="64" customFormat="1" ht="12.75" customHeight="1">
      <c r="A2024" s="106"/>
      <c r="B2024" s="65"/>
      <c r="C2024" s="66"/>
      <c r="D2024" s="66"/>
      <c r="E2024" s="44"/>
      <c r="F2024" s="65"/>
      <c r="G2024" s="119"/>
      <c r="H2024" s="190"/>
      <c r="I2024" s="354" t="str">
        <f t="shared" si="176"/>
        <v>x</v>
      </c>
      <c r="J2024" s="399"/>
      <c r="K2024" s="381"/>
      <c r="L2024" s="411" t="s">
        <v>2416</v>
      </c>
      <c r="M2024" s="68"/>
      <c r="N2024" s="550"/>
      <c r="O2024" s="550"/>
      <c r="P2024" s="359" t="str">
        <f t="shared" si="174"/>
        <v/>
      </c>
    </row>
    <row r="2025" spans="1:16" s="64" customFormat="1" ht="12.75" customHeight="1">
      <c r="A2025" s="106"/>
      <c r="B2025" s="65"/>
      <c r="C2025" s="66"/>
      <c r="D2025" s="66"/>
      <c r="E2025" s="44"/>
      <c r="F2025" s="65"/>
      <c r="G2025" s="119"/>
      <c r="H2025" s="190"/>
      <c r="I2025" s="354" t="str">
        <f t="shared" si="176"/>
        <v>x</v>
      </c>
      <c r="J2025" s="399"/>
      <c r="K2025" s="381"/>
      <c r="L2025" s="411" t="s">
        <v>2416</v>
      </c>
      <c r="M2025" s="68"/>
      <c r="N2025" s="550"/>
      <c r="O2025" s="550"/>
      <c r="P2025" s="359" t="str">
        <f t="shared" si="174"/>
        <v/>
      </c>
    </row>
    <row r="2026" spans="1:16" s="64" customFormat="1" ht="12.75" customHeight="1">
      <c r="A2026" s="106"/>
      <c r="B2026" s="65"/>
      <c r="C2026" s="66"/>
      <c r="D2026" s="66"/>
      <c r="E2026" s="44"/>
      <c r="F2026" s="65"/>
      <c r="G2026" s="119"/>
      <c r="H2026" s="190"/>
      <c r="I2026" s="354" t="str">
        <f t="shared" si="176"/>
        <v>x</v>
      </c>
      <c r="J2026" s="399"/>
      <c r="K2026" s="381"/>
      <c r="L2026" s="411" t="s">
        <v>2416</v>
      </c>
      <c r="M2026" s="68"/>
      <c r="N2026" s="550"/>
      <c r="O2026" s="550"/>
      <c r="P2026" s="359" t="str">
        <f t="shared" si="174"/>
        <v/>
      </c>
    </row>
    <row r="2027" spans="1:16" s="64" customFormat="1" ht="12.75" customHeight="1">
      <c r="A2027" s="106"/>
      <c r="B2027" s="65"/>
      <c r="C2027" s="66"/>
      <c r="D2027" s="66"/>
      <c r="E2027" s="44"/>
      <c r="F2027" s="65"/>
      <c r="G2027" s="119"/>
      <c r="H2027" s="190"/>
      <c r="I2027" s="354" t="str">
        <f t="shared" si="176"/>
        <v>x</v>
      </c>
      <c r="J2027" s="399"/>
      <c r="K2027" s="381"/>
      <c r="L2027" s="411" t="s">
        <v>2416</v>
      </c>
      <c r="M2027" s="68"/>
      <c r="N2027" s="550"/>
      <c r="O2027" s="550"/>
      <c r="P2027" s="359" t="str">
        <f t="shared" si="174"/>
        <v/>
      </c>
    </row>
    <row r="2028" spans="1:16" s="64" customFormat="1" ht="12.75" customHeight="1">
      <c r="A2028" s="106"/>
      <c r="B2028" s="65"/>
      <c r="C2028" s="66"/>
      <c r="D2028" s="66"/>
      <c r="E2028" s="44"/>
      <c r="F2028" s="65"/>
      <c r="G2028" s="119"/>
      <c r="H2028" s="190"/>
      <c r="I2028" s="354" t="str">
        <f t="shared" si="176"/>
        <v>x</v>
      </c>
      <c r="J2028" s="399"/>
      <c r="K2028" s="381"/>
      <c r="L2028" s="411" t="s">
        <v>2416</v>
      </c>
      <c r="M2028" s="68"/>
      <c r="N2028" s="550"/>
      <c r="O2028" s="550"/>
      <c r="P2028" s="359" t="str">
        <f t="shared" si="174"/>
        <v/>
      </c>
    </row>
    <row r="2029" spans="1:16" s="64" customFormat="1" ht="12.75" customHeight="1">
      <c r="A2029" s="106"/>
      <c r="B2029" s="65"/>
      <c r="C2029" s="66"/>
      <c r="D2029" s="66"/>
      <c r="E2029" s="44"/>
      <c r="F2029" s="65"/>
      <c r="G2029" s="119"/>
      <c r="H2029" s="190"/>
      <c r="I2029" s="354" t="str">
        <f t="shared" si="176"/>
        <v>x</v>
      </c>
      <c r="J2029" s="399"/>
      <c r="K2029" s="381"/>
      <c r="L2029" s="411" t="s">
        <v>2416</v>
      </c>
      <c r="M2029" s="68"/>
      <c r="N2029" s="550"/>
      <c r="O2029" s="550"/>
      <c r="P2029" s="359" t="str">
        <f t="shared" si="174"/>
        <v/>
      </c>
    </row>
    <row r="2030" spans="1:16" s="64" customFormat="1" ht="12.75" customHeight="1">
      <c r="A2030" s="106"/>
      <c r="B2030" s="65"/>
      <c r="C2030" s="66"/>
      <c r="D2030" s="66"/>
      <c r="E2030" s="44"/>
      <c r="F2030" s="65"/>
      <c r="G2030" s="119"/>
      <c r="H2030" s="190"/>
      <c r="I2030" s="354" t="str">
        <f t="shared" si="176"/>
        <v>x</v>
      </c>
      <c r="J2030" s="399"/>
      <c r="K2030" s="381"/>
      <c r="L2030" s="411" t="s">
        <v>2417</v>
      </c>
      <c r="M2030" s="68"/>
      <c r="N2030" s="550"/>
      <c r="O2030" s="550"/>
      <c r="P2030" s="359" t="str">
        <f t="shared" si="174"/>
        <v/>
      </c>
    </row>
    <row r="2031" spans="1:16" s="64" customFormat="1" ht="12.75" customHeight="1">
      <c r="A2031" s="106"/>
      <c r="B2031" s="65"/>
      <c r="C2031" s="66"/>
      <c r="D2031" s="66"/>
      <c r="E2031" s="44"/>
      <c r="F2031" s="65"/>
      <c r="G2031" s="119"/>
      <c r="H2031" s="190"/>
      <c r="I2031" s="354" t="str">
        <f t="shared" si="176"/>
        <v>x</v>
      </c>
      <c r="J2031" s="399"/>
      <c r="K2031" s="381"/>
      <c r="L2031" s="411" t="s">
        <v>2418</v>
      </c>
      <c r="M2031" s="68"/>
      <c r="N2031" s="550"/>
      <c r="O2031" s="550"/>
      <c r="P2031" s="359" t="str">
        <f t="shared" ref="P2031:P2047" si="177">IF(N2031="","",IF(O2031="","",IF(O2031=N2031,$Q$1,O2031-N2031)))</f>
        <v/>
      </c>
    </row>
    <row r="2032" spans="1:16" s="64" customFormat="1" ht="12.75" customHeight="1">
      <c r="A2032" s="106"/>
      <c r="B2032" s="65"/>
      <c r="C2032" s="66"/>
      <c r="D2032" s="66"/>
      <c r="E2032" s="44"/>
      <c r="F2032" s="65"/>
      <c r="G2032" s="119"/>
      <c r="H2032" s="190"/>
      <c r="I2032" s="354" t="str">
        <f t="shared" si="176"/>
        <v>x</v>
      </c>
      <c r="J2032" s="399"/>
      <c r="K2032" s="381"/>
      <c r="L2032" s="411" t="s">
        <v>2419</v>
      </c>
      <c r="M2032" s="68"/>
      <c r="N2032" s="550"/>
      <c r="O2032" s="550"/>
      <c r="P2032" s="359" t="str">
        <f t="shared" si="177"/>
        <v/>
      </c>
    </row>
    <row r="2033" spans="1:16" s="64" customFormat="1" ht="12.75" customHeight="1">
      <c r="A2033" s="106"/>
      <c r="B2033" s="65"/>
      <c r="C2033" s="66"/>
      <c r="D2033" s="66"/>
      <c r="E2033" s="44"/>
      <c r="F2033" s="65"/>
      <c r="G2033" s="119"/>
      <c r="H2033" s="190"/>
      <c r="I2033" s="354" t="str">
        <f t="shared" si="176"/>
        <v>x</v>
      </c>
      <c r="J2033" s="399"/>
      <c r="K2033" s="381"/>
      <c r="L2033" s="411" t="s">
        <v>2420</v>
      </c>
      <c r="M2033" s="68"/>
      <c r="N2033" s="550"/>
      <c r="O2033" s="550"/>
      <c r="P2033" s="359" t="str">
        <f t="shared" si="177"/>
        <v/>
      </c>
    </row>
    <row r="2034" spans="1:16" s="64" customFormat="1" ht="12.75" customHeight="1">
      <c r="A2034" s="106"/>
      <c r="B2034" s="65"/>
      <c r="C2034" s="66"/>
      <c r="D2034" s="66"/>
      <c r="E2034" s="44"/>
      <c r="F2034" s="65"/>
      <c r="G2034" s="119"/>
      <c r="H2034" s="190"/>
      <c r="I2034" s="354" t="str">
        <f t="shared" si="176"/>
        <v>x</v>
      </c>
      <c r="J2034" s="399"/>
      <c r="K2034" s="381"/>
      <c r="L2034" s="411" t="s">
        <v>2421</v>
      </c>
      <c r="M2034" s="68"/>
      <c r="N2034" s="550"/>
      <c r="O2034" s="550"/>
      <c r="P2034" s="359" t="str">
        <f t="shared" si="177"/>
        <v/>
      </c>
    </row>
    <row r="2035" spans="1:16" s="64" customFormat="1" ht="12.75" customHeight="1">
      <c r="A2035" s="106"/>
      <c r="B2035" s="65"/>
      <c r="C2035" s="66"/>
      <c r="D2035" s="66"/>
      <c r="E2035" s="44"/>
      <c r="F2035" s="65"/>
      <c r="G2035" s="119"/>
      <c r="H2035" s="190"/>
      <c r="I2035" s="354" t="str">
        <f t="shared" si="176"/>
        <v>x</v>
      </c>
      <c r="J2035" s="399"/>
      <c r="K2035" s="381"/>
      <c r="L2035" s="411" t="s">
        <v>2861</v>
      </c>
      <c r="M2035" s="68"/>
      <c r="N2035" s="550"/>
      <c r="O2035" s="550"/>
      <c r="P2035" s="359" t="str">
        <f t="shared" si="177"/>
        <v/>
      </c>
    </row>
    <row r="2036" spans="1:16" s="64" customFormat="1" ht="12.75" customHeight="1">
      <c r="A2036" s="106"/>
      <c r="B2036" s="65"/>
      <c r="C2036" s="66"/>
      <c r="D2036" s="66"/>
      <c r="E2036" s="44"/>
      <c r="F2036" s="65"/>
      <c r="G2036" s="119"/>
      <c r="H2036" s="190"/>
      <c r="I2036" s="354" t="str">
        <f t="shared" si="176"/>
        <v>x</v>
      </c>
      <c r="J2036" s="399"/>
      <c r="K2036" s="381"/>
      <c r="L2036" s="411" t="s">
        <v>2862</v>
      </c>
      <c r="M2036" s="68"/>
      <c r="N2036" s="550"/>
      <c r="O2036" s="550"/>
      <c r="P2036" s="359" t="str">
        <f t="shared" si="177"/>
        <v/>
      </c>
    </row>
    <row r="2037" spans="1:16" s="64" customFormat="1" ht="12.75" customHeight="1">
      <c r="A2037" s="106"/>
      <c r="B2037" s="65"/>
      <c r="C2037" s="66"/>
      <c r="D2037" s="66"/>
      <c r="E2037" s="44"/>
      <c r="F2037" s="65"/>
      <c r="G2037" s="119"/>
      <c r="H2037" s="190"/>
      <c r="I2037" s="45" t="s">
        <v>3286</v>
      </c>
      <c r="J2037" s="399"/>
      <c r="K2037" s="381"/>
      <c r="L2037" s="411"/>
      <c r="M2037" s="68"/>
      <c r="N2037" s="550"/>
      <c r="O2037" s="550"/>
      <c r="P2037" s="359" t="str">
        <f t="shared" si="177"/>
        <v/>
      </c>
    </row>
    <row r="2038" spans="1:16" s="64" customFormat="1" ht="11.25">
      <c r="A2038" s="66" t="str">
        <f ca="1">IF(B2038="","",MAX($A$3:INDIRECT(ADDRESS(ROW()-1,COLUMN(),1)))+1)</f>
        <v/>
      </c>
      <c r="B2038" s="65"/>
      <c r="C2038" s="66" t="str">
        <f ca="1">IF(B2038="",IF(D2038="","",MAX(INDIRECT(ADDRESS(2+MATCH(MAX($A$3:$A1902),$A$3:$A1902),COLUMN(),1)):INDIRECT(ADDRESS(ROW()-1,COLUMN(),1)))+1),1)</f>
        <v/>
      </c>
      <c r="D2038" s="66"/>
      <c r="E2038" s="44"/>
      <c r="F2038" s="65"/>
      <c r="G2038" s="119"/>
      <c r="H2038" s="190"/>
      <c r="I2038" s="45"/>
      <c r="J2038" s="399"/>
      <c r="K2038" s="381"/>
      <c r="L2038" s="411"/>
      <c r="M2038" s="68"/>
      <c r="N2038" s="550"/>
      <c r="O2038" s="550"/>
      <c r="P2038" s="359" t="str">
        <f t="shared" si="177"/>
        <v/>
      </c>
    </row>
    <row r="2039" spans="1:16" s="64" customFormat="1" ht="11.25">
      <c r="A2039" s="66" t="str">
        <f ca="1">IF(B2039="","",MAX($A$3:INDIRECT(ADDRESS(ROW()-1,COLUMN(),1)))+1)</f>
        <v/>
      </c>
      <c r="B2039" s="65"/>
      <c r="C2039" s="66" t="str">
        <f ca="1">IF(B2039="",IF(D2039="","",MAX(INDIRECT(ADDRESS(2+MATCH(MAX($A$3:$A2038),$A$3:$A2038),COLUMN(),1)):INDIRECT(ADDRESS(ROW()-1,COLUMN(),1)))+1),1)</f>
        <v/>
      </c>
      <c r="D2039" s="66"/>
      <c r="E2039" s="44"/>
      <c r="F2039" s="65"/>
      <c r="G2039" s="119"/>
      <c r="H2039" s="190" t="s">
        <v>96</v>
      </c>
      <c r="I2039" s="45" t="s">
        <v>3435</v>
      </c>
      <c r="J2039" s="399"/>
      <c r="K2039" s="381"/>
      <c r="L2039" s="411"/>
      <c r="M2039" s="68"/>
      <c r="N2039" s="550"/>
      <c r="O2039" s="550"/>
      <c r="P2039" s="359" t="str">
        <f t="shared" si="177"/>
        <v/>
      </c>
    </row>
    <row r="2040" spans="1:16" s="64" customFormat="1" ht="11.25">
      <c r="A2040" s="66" t="str">
        <f ca="1">IF(B2040="","",MAX($A$3:INDIRECT(ADDRESS(ROW()-1,COLUMN(),1)))+1)</f>
        <v/>
      </c>
      <c r="B2040" s="65"/>
      <c r="C2040" s="66" t="str">
        <f ca="1">IF(B2040="",IF(D2040="","",MAX(INDIRECT(ADDRESS(2+MATCH(MAX($A$3:$A2039),$A$3:$A2039),COLUMN(),1)):INDIRECT(ADDRESS(ROW()-1,COLUMN(),1)))+1),1)</f>
        <v/>
      </c>
      <c r="D2040" s="66"/>
      <c r="E2040" s="44"/>
      <c r="F2040" s="65"/>
      <c r="G2040" s="119"/>
      <c r="H2040" s="190" t="s">
        <v>0</v>
      </c>
      <c r="J2040" s="399" t="s">
        <v>1577</v>
      </c>
      <c r="K2040" s="381"/>
      <c r="L2040" s="411"/>
      <c r="M2040" s="68"/>
      <c r="N2040" s="550"/>
      <c r="O2040" s="550"/>
      <c r="P2040" s="359" t="str">
        <f t="shared" si="177"/>
        <v/>
      </c>
    </row>
    <row r="2041" spans="1:16" s="64" customFormat="1" ht="11.25">
      <c r="A2041" s="66"/>
      <c r="B2041" s="65"/>
      <c r="C2041" s="66"/>
      <c r="D2041" s="66"/>
      <c r="E2041" s="44"/>
      <c r="F2041" s="65"/>
      <c r="G2041" s="119"/>
      <c r="H2041" s="190"/>
      <c r="I2041" s="354" t="str">
        <f t="shared" ref="I2041" si="178">IF((K2041=L2041)=TRUE,"○","x")</f>
        <v>x</v>
      </c>
      <c r="J2041" s="399"/>
      <c r="K2041" s="381"/>
      <c r="L2041" s="411" t="s">
        <v>2863</v>
      </c>
      <c r="M2041" s="68"/>
      <c r="N2041" s="550"/>
      <c r="O2041" s="550"/>
      <c r="P2041" s="359" t="str">
        <f t="shared" si="177"/>
        <v/>
      </c>
    </row>
    <row r="2042" spans="1:16" s="64" customFormat="1" ht="12.75" customHeight="1">
      <c r="A2042" s="66"/>
      <c r="B2042" s="65"/>
      <c r="C2042" s="66"/>
      <c r="D2042" s="66"/>
      <c r="E2042" s="44"/>
      <c r="F2042" s="65"/>
      <c r="G2042" s="119"/>
      <c r="H2042" s="190"/>
      <c r="I2042" s="45" t="s">
        <v>4502</v>
      </c>
      <c r="J2042" s="399"/>
      <c r="K2042" s="381"/>
      <c r="L2042" s="411"/>
      <c r="M2042" s="68"/>
      <c r="N2042" s="550"/>
      <c r="O2042" s="550"/>
      <c r="P2042" s="359" t="str">
        <f t="shared" si="177"/>
        <v/>
      </c>
    </row>
    <row r="2043" spans="1:16" s="64" customFormat="1" ht="11.25">
      <c r="A2043" s="66"/>
      <c r="B2043" s="65"/>
      <c r="C2043" s="66"/>
      <c r="D2043" s="66"/>
      <c r="E2043" s="44"/>
      <c r="F2043" s="65"/>
      <c r="G2043" s="119"/>
      <c r="H2043" s="190"/>
      <c r="I2043" s="354"/>
      <c r="J2043" s="399"/>
      <c r="K2043" s="381"/>
      <c r="L2043" s="411"/>
      <c r="M2043" s="68"/>
      <c r="N2043" s="550"/>
      <c r="O2043" s="550"/>
      <c r="P2043" s="359" t="str">
        <f t="shared" si="177"/>
        <v/>
      </c>
    </row>
    <row r="2044" spans="1:16" s="64" customFormat="1" ht="11.25">
      <c r="A2044" s="66" t="str">
        <f ca="1">IF(B2044="","",MAX($A$3:INDIRECT(ADDRESS(ROW()-1,COLUMN(),1)))+1)</f>
        <v/>
      </c>
      <c r="B2044" s="65"/>
      <c r="C2044" s="66" t="str">
        <f ca="1">IF(B2044="",IF(D2044="","",MAX(INDIRECT(ADDRESS(2+MATCH(MAX($A$3:$A2040),$A$3:$A2040),COLUMN(),1)):INDIRECT(ADDRESS(ROW()-1,COLUMN(),1)))+1),1)</f>
        <v/>
      </c>
      <c r="D2044" s="66"/>
      <c r="E2044" s="44"/>
      <c r="F2044" s="65"/>
      <c r="G2044" s="119"/>
      <c r="H2044" s="190" t="s">
        <v>0</v>
      </c>
      <c r="J2044" s="399" t="s">
        <v>217</v>
      </c>
      <c r="K2044" s="381"/>
      <c r="L2044" s="411"/>
      <c r="M2044" s="68"/>
      <c r="N2044" s="550"/>
      <c r="O2044" s="550"/>
      <c r="P2044" s="359" t="str">
        <f t="shared" si="177"/>
        <v/>
      </c>
    </row>
    <row r="2045" spans="1:16" s="64" customFormat="1" ht="12.75" customHeight="1">
      <c r="A2045" s="106" t="str">
        <f ca="1">IF(B2045="","",MAX($A$3:INDIRECT(ADDRESS(ROW()-1,COLUMN(),1)))+1)</f>
        <v/>
      </c>
      <c r="B2045" s="65"/>
      <c r="C2045" s="66" t="str">
        <f ca="1">IF(B2045="",IF(D2045="","",MAX(INDIRECT(ADDRESS(2+MATCH(MAX($A$489:$A2044),$A$489:$A2044),COLUMN(),1)):INDIRECT(ADDRESS(ROW()-1,COLUMN(),1)))+1),1)</f>
        <v/>
      </c>
      <c r="D2045" s="66"/>
      <c r="E2045" s="44"/>
      <c r="F2045" s="65"/>
      <c r="G2045" s="119"/>
      <c r="H2045" s="190" t="s">
        <v>0</v>
      </c>
      <c r="J2045" s="399" t="s">
        <v>735</v>
      </c>
      <c r="K2045" s="381"/>
      <c r="L2045" s="411"/>
      <c r="M2045" s="68"/>
      <c r="N2045" s="550"/>
      <c r="O2045" s="550"/>
      <c r="P2045" s="359" t="str">
        <f t="shared" si="177"/>
        <v/>
      </c>
    </row>
    <row r="2046" spans="1:16" s="64" customFormat="1" ht="12.75" customHeight="1">
      <c r="A2046" s="106" t="str">
        <f ca="1">IF(B2046="","",MAX($A$3:INDIRECT(ADDRESS(ROW()-1,COLUMN(),1)))+1)</f>
        <v/>
      </c>
      <c r="B2046" s="65"/>
      <c r="C2046" s="66" t="str">
        <f ca="1">IF(B2046="",IF(D2046="","",MAX(INDIRECT(ADDRESS(2+MATCH(MAX($A$489:$A2045),$A$489:$A2045),COLUMN(),1)):INDIRECT(ADDRESS(ROW()-1,COLUMN(),1)))+1),1)</f>
        <v/>
      </c>
      <c r="D2046" s="66"/>
      <c r="E2046" s="44"/>
      <c r="F2046" s="65"/>
      <c r="G2046" s="119"/>
      <c r="H2046" s="190"/>
      <c r="I2046" s="354" t="str">
        <f t="shared" ref="I2046" si="179">IF((K2046=L2046)=TRUE,"○","x")</f>
        <v>x</v>
      </c>
      <c r="J2046" s="399"/>
      <c r="K2046" s="381"/>
      <c r="L2046" s="411" t="s">
        <v>2864</v>
      </c>
      <c r="M2046" s="68"/>
      <c r="N2046" s="550"/>
      <c r="O2046" s="550"/>
      <c r="P2046" s="359" t="str">
        <f t="shared" si="177"/>
        <v/>
      </c>
    </row>
    <row r="2047" spans="1:16" s="64" customFormat="1" ht="12.75" customHeight="1">
      <c r="A2047" s="106"/>
      <c r="B2047" s="65"/>
      <c r="C2047" s="66"/>
      <c r="D2047" s="66"/>
      <c r="E2047" s="44"/>
      <c r="F2047" s="65"/>
      <c r="G2047" s="119"/>
      <c r="H2047" s="190"/>
      <c r="I2047" s="354" t="s">
        <v>4504</v>
      </c>
      <c r="J2047" s="399"/>
      <c r="K2047" s="381"/>
      <c r="L2047" s="411"/>
      <c r="M2047" s="68"/>
      <c r="N2047" s="550"/>
      <c r="O2047" s="550"/>
      <c r="P2047" s="359" t="str">
        <f t="shared" si="177"/>
        <v/>
      </c>
    </row>
    <row r="2048" spans="1:16" s="64" customFormat="1" ht="12.75" customHeight="1">
      <c r="A2048" s="106"/>
      <c r="B2048" s="65"/>
      <c r="C2048" s="66"/>
      <c r="D2048" s="66"/>
      <c r="E2048" s="44"/>
      <c r="F2048" s="65"/>
      <c r="G2048" s="119"/>
      <c r="H2048" s="190"/>
      <c r="I2048" s="45"/>
      <c r="J2048" s="399"/>
      <c r="K2048" s="381"/>
      <c r="L2048" s="411"/>
      <c r="M2048" s="44"/>
      <c r="N2048" s="552"/>
      <c r="O2048" s="552"/>
      <c r="P2048" s="359"/>
    </row>
    <row r="2049" spans="1:16" s="64" customFormat="1" ht="12.75" customHeight="1">
      <c r="A2049" s="106"/>
      <c r="B2049" s="65"/>
      <c r="C2049" s="66"/>
      <c r="D2049" s="66"/>
      <c r="E2049" s="44"/>
      <c r="F2049" s="65"/>
      <c r="G2049" s="119"/>
      <c r="H2049" s="190"/>
      <c r="I2049" s="45" t="s">
        <v>6149</v>
      </c>
      <c r="J2049" s="399"/>
      <c r="K2049" s="381"/>
      <c r="L2049" s="411"/>
      <c r="M2049" s="44"/>
      <c r="N2049" s="552"/>
      <c r="O2049" s="552"/>
      <c r="P2049" s="359"/>
    </row>
    <row r="2050" spans="1:16" s="64" customFormat="1" ht="12.75" customHeight="1">
      <c r="A2050" s="66"/>
      <c r="B2050" s="65"/>
      <c r="C2050" s="66"/>
      <c r="D2050" s="66"/>
      <c r="E2050" s="44"/>
      <c r="F2050" s="65"/>
      <c r="G2050" s="119"/>
      <c r="H2050" s="321" t="s">
        <v>0</v>
      </c>
      <c r="I2050" s="354"/>
      <c r="J2050" s="399" t="s">
        <v>135</v>
      </c>
      <c r="K2050" s="381"/>
      <c r="L2050" s="391"/>
      <c r="M2050" s="44"/>
      <c r="N2050" s="550"/>
      <c r="O2050" s="550"/>
      <c r="P2050" s="359"/>
    </row>
    <row r="2051" spans="1:16" s="64" customFormat="1" ht="12.75" customHeight="1">
      <c r="A2051" s="106" t="str">
        <f ca="1">IF(B2051="","",MAX($A$3:INDIRECT(ADDRESS(ROW()-1,COLUMN(),1)))+1)</f>
        <v/>
      </c>
      <c r="B2051" s="65"/>
      <c r="C2051" s="66" t="str">
        <f ca="1">IF(B2051="",IF(D2051="","",MAX(INDIRECT(ADDRESS(2+MATCH(MAX($A$299:$A1901),$A$299:$A1901),COLUMN(),1)):INDIRECT(ADDRESS(ROW()-1,COLUMN(),1)))+1),1)</f>
        <v/>
      </c>
      <c r="D2051" s="66"/>
      <c r="E2051" s="44"/>
      <c r="F2051" s="65"/>
      <c r="G2051" s="119"/>
      <c r="H2051" s="190"/>
      <c r="I2051" s="45"/>
      <c r="J2051" s="399"/>
      <c r="K2051" s="381"/>
      <c r="L2051" s="411"/>
      <c r="M2051" s="68"/>
      <c r="N2051" s="551"/>
      <c r="O2051" s="551"/>
      <c r="P2051" s="360" t="str">
        <f t="shared" ref="P2051" si="180">IF(N2051="","",IF(O2051="","",IF(O2051=N2051,$Q$1,O2051-N2051)))</f>
        <v/>
      </c>
    </row>
    <row r="2052" spans="1:16" s="64" customFormat="1" ht="12.75" customHeight="1">
      <c r="A2052" s="106" t="str">
        <f ca="1">IF(B2052="","",MAX($A$3:INDIRECT(ADDRESS(ROW()-1,COLUMN(),1)))+1)</f>
        <v/>
      </c>
      <c r="B2052" s="65"/>
      <c r="C2052" s="66" t="str">
        <f ca="1">IF(B2052="",IF(D2052="","",MAX(INDIRECT(ADDRESS(2+MATCH(MAX($A$299:$A2051),$A$299:$A2051),COLUMN(),1)):INDIRECT(ADDRESS(ROW()-1,COLUMN(),1)))+1),1)</f>
        <v/>
      </c>
      <c r="D2052" s="66"/>
      <c r="E2052" s="48" t="s">
        <v>1038</v>
      </c>
      <c r="F2052" s="60" t="s">
        <v>1043</v>
      </c>
      <c r="G2052" s="130">
        <v>8</v>
      </c>
      <c r="H2052" s="299" t="s">
        <v>617</v>
      </c>
      <c r="I2052" s="49" t="s">
        <v>3477</v>
      </c>
      <c r="J2052" s="400"/>
      <c r="K2052" s="384"/>
      <c r="L2052" s="410"/>
      <c r="M2052" s="62"/>
      <c r="N2052" s="550"/>
      <c r="O2052" s="550"/>
      <c r="P2052" s="359" t="str">
        <f t="shared" si="164"/>
        <v/>
      </c>
    </row>
    <row r="2053" spans="1:16" s="64" customFormat="1" ht="12.75" customHeight="1">
      <c r="A2053" s="106"/>
      <c r="B2053" s="65"/>
      <c r="C2053" s="66"/>
      <c r="D2053" s="66"/>
      <c r="E2053" s="44"/>
      <c r="F2053" s="65"/>
      <c r="G2053" s="119"/>
      <c r="H2053" s="190"/>
      <c r="I2053" s="45" t="s">
        <v>6182</v>
      </c>
      <c r="J2053" s="399"/>
      <c r="K2053" s="381"/>
      <c r="L2053" s="411"/>
      <c r="M2053" s="68"/>
      <c r="N2053" s="550"/>
      <c r="O2053" s="550"/>
      <c r="P2053" s="359" t="str">
        <f t="shared" ref="P2053" si="181">IF(N2053="","",IF(O2053="","",IF(O2053=N2053,$Q$1,O2053-N2053)))</f>
        <v/>
      </c>
    </row>
    <row r="2054" spans="1:16" s="64" customFormat="1" ht="12.75" customHeight="1">
      <c r="A2054" s="106"/>
      <c r="B2054" s="65"/>
      <c r="C2054" s="66"/>
      <c r="D2054" s="66"/>
      <c r="E2054" s="44"/>
      <c r="F2054" s="65"/>
      <c r="G2054" s="119"/>
      <c r="H2054" s="190" t="s">
        <v>3139</v>
      </c>
      <c r="J2054" s="399" t="s">
        <v>3081</v>
      </c>
      <c r="K2054" s="381"/>
      <c r="L2054" s="411"/>
      <c r="M2054" s="68"/>
      <c r="N2054" s="550"/>
      <c r="O2054" s="550"/>
      <c r="P2054" s="359" t="str">
        <f t="shared" si="164"/>
        <v/>
      </c>
    </row>
    <row r="2055" spans="1:16" s="64" customFormat="1" ht="12.75" customHeight="1">
      <c r="A2055" s="106"/>
      <c r="B2055" s="65"/>
      <c r="C2055" s="66"/>
      <c r="D2055" s="66"/>
      <c r="E2055" s="44"/>
      <c r="F2055" s="65"/>
      <c r="G2055" s="119"/>
      <c r="H2055" s="190"/>
      <c r="I2055" s="354" t="str">
        <f t="shared" ref="I2055:I2056" si="182">IF((K2055=L2055)=TRUE,"○","x")</f>
        <v>x</v>
      </c>
      <c r="J2055" s="399"/>
      <c r="K2055" s="381"/>
      <c r="L2055" s="411" t="s">
        <v>2830</v>
      </c>
      <c r="M2055" s="68"/>
      <c r="N2055" s="550"/>
      <c r="O2055" s="550"/>
      <c r="P2055" s="359" t="str">
        <f t="shared" si="164"/>
        <v/>
      </c>
    </row>
    <row r="2056" spans="1:16" s="64" customFormat="1" ht="12.75" customHeight="1">
      <c r="A2056" s="106"/>
      <c r="B2056" s="65"/>
      <c r="C2056" s="66"/>
      <c r="D2056" s="66"/>
      <c r="E2056" s="44"/>
      <c r="F2056" s="65"/>
      <c r="G2056" s="119"/>
      <c r="H2056" s="190"/>
      <c r="I2056" s="354" t="str">
        <f t="shared" si="182"/>
        <v>x</v>
      </c>
      <c r="J2056" s="399"/>
      <c r="K2056" s="381"/>
      <c r="L2056" s="411" t="s">
        <v>1655</v>
      </c>
      <c r="M2056" s="68"/>
      <c r="N2056" s="550"/>
      <c r="O2056" s="550"/>
      <c r="P2056" s="359" t="str">
        <f t="shared" si="164"/>
        <v/>
      </c>
    </row>
    <row r="2057" spans="1:16" s="64" customFormat="1" ht="12.75" customHeight="1">
      <c r="A2057" s="106"/>
      <c r="B2057" s="65"/>
      <c r="C2057" s="66"/>
      <c r="D2057" s="66"/>
      <c r="E2057" s="44"/>
      <c r="F2057" s="65"/>
      <c r="G2057" s="119"/>
      <c r="H2057" s="190"/>
      <c r="I2057" s="354" t="s">
        <v>3344</v>
      </c>
      <c r="J2057" s="399"/>
      <c r="K2057" s="381"/>
      <c r="L2057" s="411"/>
      <c r="M2057" s="68"/>
      <c r="N2057" s="550"/>
      <c r="O2057" s="550"/>
      <c r="P2057" s="359" t="str">
        <f t="shared" si="164"/>
        <v/>
      </c>
    </row>
    <row r="2058" spans="1:16" s="64" customFormat="1" ht="12.75" customHeight="1">
      <c r="A2058" s="106"/>
      <c r="B2058" s="65"/>
      <c r="C2058" s="66"/>
      <c r="D2058" s="66"/>
      <c r="E2058" s="44"/>
      <c r="F2058" s="65"/>
      <c r="G2058" s="119"/>
      <c r="H2058" s="190"/>
      <c r="I2058" s="45"/>
      <c r="J2058" s="399"/>
      <c r="K2058" s="381"/>
      <c r="L2058" s="411"/>
      <c r="M2058" s="68"/>
      <c r="N2058" s="550"/>
      <c r="O2058" s="550"/>
      <c r="P2058" s="359" t="str">
        <f t="shared" si="164"/>
        <v/>
      </c>
    </row>
    <row r="2059" spans="1:16" s="64" customFormat="1" ht="12.75" customHeight="1">
      <c r="A2059" s="106" t="str">
        <f ca="1">IF(B2059="","",MAX($A$3:INDIRECT(ADDRESS(ROW()-1,COLUMN(),1)))+1)</f>
        <v/>
      </c>
      <c r="B2059" s="65"/>
      <c r="C2059" s="66" t="str">
        <f ca="1">IF(B2059="",IF(D2059="","",MAX(INDIRECT(ADDRESS(2+MATCH(MAX($A$299:$A2051),$A$299:$A2051),COLUMN(),1)):INDIRECT(ADDRESS(ROW()-1,COLUMN(),1)))+1),1)</f>
        <v/>
      </c>
      <c r="D2059" s="66"/>
      <c r="E2059" s="44"/>
      <c r="F2059" s="65"/>
      <c r="G2059" s="119"/>
      <c r="H2059" s="190" t="s">
        <v>0</v>
      </c>
      <c r="J2059" s="399" t="s">
        <v>6179</v>
      </c>
      <c r="K2059" s="381"/>
      <c r="L2059" s="411"/>
      <c r="M2059" s="68"/>
      <c r="N2059" s="550"/>
      <c r="O2059" s="550"/>
      <c r="P2059" s="359" t="str">
        <f t="shared" ref="P2059" si="183">IF(N2059="","",IF(O2059="","",IF(O2059=N2059,$Q$1,O2059-N2059)))</f>
        <v/>
      </c>
    </row>
    <row r="2060" spans="1:16" s="64" customFormat="1" ht="12.75" customHeight="1">
      <c r="A2060" s="106" t="str">
        <f ca="1">IF(B2060="","",MAX($A$3:INDIRECT(ADDRESS(ROW()-1,COLUMN(),1)))+1)</f>
        <v/>
      </c>
      <c r="B2060" s="65"/>
      <c r="C2060" s="66" t="str">
        <f ca="1">IF(B2060="",IF(D2060="","",MAX(INDIRECT(ADDRESS(2+MATCH(MAX($A$299:$A2052),$A$299:$A2052),COLUMN(),1)):INDIRECT(ADDRESS(ROW()-1,COLUMN(),1)))+1),1)</f>
        <v/>
      </c>
      <c r="D2060" s="66"/>
      <c r="E2060" s="44"/>
      <c r="F2060" s="65"/>
      <c r="G2060" s="119"/>
      <c r="H2060" s="190" t="s">
        <v>0</v>
      </c>
      <c r="J2060" s="399" t="s">
        <v>1573</v>
      </c>
      <c r="K2060" s="381"/>
      <c r="L2060" s="411"/>
      <c r="M2060" s="68"/>
      <c r="N2060" s="550"/>
      <c r="O2060" s="550"/>
      <c r="P2060" s="359" t="str">
        <f t="shared" si="164"/>
        <v/>
      </c>
    </row>
    <row r="2061" spans="1:16" s="64" customFormat="1" ht="12.75" customHeight="1">
      <c r="A2061" s="106"/>
      <c r="B2061" s="65"/>
      <c r="C2061" s="66"/>
      <c r="D2061" s="66"/>
      <c r="E2061" s="44"/>
      <c r="F2061" s="65"/>
      <c r="G2061" s="119"/>
      <c r="H2061" s="190"/>
      <c r="I2061" s="354" t="str">
        <f t="shared" ref="I2061" si="184">IF((K2061=L2061)=TRUE,"○","x")</f>
        <v>x</v>
      </c>
      <c r="J2061" s="399"/>
      <c r="K2061" s="381"/>
      <c r="L2061" s="411" t="s">
        <v>2918</v>
      </c>
      <c r="M2061" s="68"/>
      <c r="N2061" s="550"/>
      <c r="O2061" s="550"/>
      <c r="P2061" s="359" t="str">
        <f t="shared" si="164"/>
        <v/>
      </c>
    </row>
    <row r="2062" spans="1:16" s="64" customFormat="1" ht="12.75" customHeight="1">
      <c r="A2062" s="66"/>
      <c r="B2062" s="65"/>
      <c r="C2062" s="66"/>
      <c r="D2062" s="66"/>
      <c r="E2062" s="44"/>
      <c r="F2062" s="65"/>
      <c r="G2062" s="119"/>
      <c r="H2062" s="190"/>
      <c r="I2062" s="45" t="s">
        <v>4502</v>
      </c>
      <c r="J2062" s="399"/>
      <c r="K2062" s="381"/>
      <c r="L2062" s="411"/>
      <c r="M2062" s="68"/>
      <c r="N2062" s="550"/>
      <c r="O2062" s="550"/>
      <c r="P2062" s="359" t="str">
        <f t="shared" ref="P2062" si="185">IF(N2062="","",IF(O2062="","",IF(O2062=N2062,$Q$1,O2062-N2062)))</f>
        <v/>
      </c>
    </row>
    <row r="2063" spans="1:16" s="64" customFormat="1" ht="12.75" customHeight="1">
      <c r="A2063" s="106"/>
      <c r="B2063" s="65"/>
      <c r="C2063" s="66"/>
      <c r="D2063" s="66"/>
      <c r="E2063" s="44"/>
      <c r="F2063" s="65"/>
      <c r="G2063" s="119"/>
      <c r="H2063" s="190"/>
      <c r="I2063" s="354"/>
      <c r="J2063" s="399"/>
      <c r="K2063" s="381"/>
      <c r="L2063" s="411"/>
      <c r="M2063" s="68"/>
      <c r="N2063" s="550"/>
      <c r="O2063" s="550"/>
      <c r="P2063" s="359" t="str">
        <f t="shared" si="164"/>
        <v/>
      </c>
    </row>
    <row r="2064" spans="1:16" s="64" customFormat="1" ht="12.75" customHeight="1">
      <c r="A2064" s="106" t="str">
        <f ca="1">IF(B2064="","",MAX($A$3:INDIRECT(ADDRESS(ROW()-1,COLUMN(),1)))+1)</f>
        <v/>
      </c>
      <c r="B2064" s="65"/>
      <c r="C2064" s="66" t="str">
        <f ca="1">IF(B2064="",IF(D2064="","",MAX(INDIRECT(ADDRESS(2+MATCH(MAX($A$299:$A2060),$A$299:$A2060),COLUMN(),1)):INDIRECT(ADDRESS(ROW()-1,COLUMN(),1)))+1),1)</f>
        <v/>
      </c>
      <c r="D2064" s="66"/>
      <c r="E2064" s="44"/>
      <c r="F2064" s="65"/>
      <c r="G2064" s="119"/>
      <c r="H2064" s="190" t="s">
        <v>0</v>
      </c>
      <c r="J2064" s="399" t="s">
        <v>177</v>
      </c>
      <c r="K2064" s="381"/>
      <c r="L2064" s="411"/>
      <c r="M2064" s="68"/>
      <c r="N2064" s="550"/>
      <c r="O2064" s="550"/>
      <c r="P2064" s="359" t="str">
        <f t="shared" si="164"/>
        <v/>
      </c>
    </row>
    <row r="2065" spans="1:16" s="64" customFormat="1" ht="12.75" customHeight="1">
      <c r="A2065" s="106" t="str">
        <f ca="1">IF(B2065="","",MAX($A$3:INDIRECT(ADDRESS(ROW()-1,COLUMN(),1)))+1)</f>
        <v/>
      </c>
      <c r="B2065" s="65"/>
      <c r="C2065" s="66" t="str">
        <f ca="1">IF(B2065="",IF(D2065="","",MAX(INDIRECT(ADDRESS(2+MATCH(MAX($A$299:$A2064),$A$299:$A2064),COLUMN(),1)):INDIRECT(ADDRESS(ROW()-1,COLUMN(),1)))+1),1)</f>
        <v/>
      </c>
      <c r="D2065" s="66"/>
      <c r="E2065" s="44"/>
      <c r="F2065" s="65"/>
      <c r="G2065" s="119"/>
      <c r="H2065" s="297"/>
      <c r="I2065" s="45"/>
      <c r="J2065" s="399"/>
      <c r="K2065" s="381" t="s">
        <v>3512</v>
      </c>
      <c r="L2065" s="411" t="s">
        <v>3512</v>
      </c>
      <c r="M2065" s="68"/>
      <c r="N2065" s="550"/>
      <c r="O2065" s="550"/>
      <c r="P2065" s="359" t="str">
        <f t="shared" si="164"/>
        <v/>
      </c>
    </row>
    <row r="2066" spans="1:16" s="64" customFormat="1" ht="12.75" customHeight="1">
      <c r="A2066" s="106" t="str">
        <f ca="1">IF(B2066="","",MAX($A$3:INDIRECT(ADDRESS(ROW()-1,COLUMN(),1)))+1)</f>
        <v/>
      </c>
      <c r="B2066" s="65"/>
      <c r="C2066" s="66" t="str">
        <f ca="1">IF(B2066="",IF(D2066="","",MAX(INDIRECT(ADDRESS(2+MATCH(MAX($A$489:$A2065),$A$489:$A2065),COLUMN(),1)):INDIRECT(ADDRESS(ROW()-1,COLUMN(),1)))+1),1)</f>
        <v/>
      </c>
      <c r="D2066" s="66"/>
      <c r="E2066" s="44"/>
      <c r="F2066" s="65"/>
      <c r="G2066" s="119"/>
      <c r="H2066" s="190"/>
      <c r="I2066" s="45"/>
      <c r="J2066" s="399" t="s">
        <v>3369</v>
      </c>
      <c r="K2066" s="381"/>
      <c r="L2066" s="411"/>
      <c r="M2066" s="68"/>
      <c r="N2066" s="550"/>
      <c r="O2066" s="550"/>
      <c r="P2066" s="359" t="str">
        <f t="shared" si="164"/>
        <v/>
      </c>
    </row>
    <row r="2067" spans="1:16" s="64" customFormat="1" ht="12.75" customHeight="1">
      <c r="A2067" s="106" t="str">
        <f ca="1">IF(B2067="","",MAX($A$3:INDIRECT(ADDRESS(ROW()-1,COLUMN(),1)))+1)</f>
        <v/>
      </c>
      <c r="B2067" s="65"/>
      <c r="C2067" s="66" t="str">
        <f ca="1">IF(B2067="",IF(D2067="","",MAX(INDIRECT(ADDRESS(2+MATCH(MAX($A$489:$A2066),$A$489:$A2066),COLUMN(),1)):INDIRECT(ADDRESS(ROW()-1,COLUMN(),1)))+1),1)</f>
        <v/>
      </c>
      <c r="D2067" s="66"/>
      <c r="E2067" s="44"/>
      <c r="F2067" s="65"/>
      <c r="G2067" s="119"/>
      <c r="H2067" s="190"/>
      <c r="I2067" s="45"/>
      <c r="J2067" s="399"/>
      <c r="K2067" s="381"/>
      <c r="L2067" s="411" t="s">
        <v>6180</v>
      </c>
      <c r="M2067" s="68"/>
      <c r="N2067" s="550"/>
      <c r="O2067" s="550"/>
      <c r="P2067" s="359" t="str">
        <f t="shared" si="164"/>
        <v/>
      </c>
    </row>
    <row r="2068" spans="1:16" s="64" customFormat="1" ht="12.75" customHeight="1">
      <c r="A2068" s="106"/>
      <c r="B2068" s="65"/>
      <c r="C2068" s="66"/>
      <c r="D2068" s="66"/>
      <c r="E2068" s="44"/>
      <c r="F2068" s="65"/>
      <c r="G2068" s="119"/>
      <c r="H2068" s="190"/>
      <c r="I2068" s="45"/>
      <c r="J2068" s="399"/>
      <c r="K2068" s="381"/>
      <c r="L2068" s="411"/>
      <c r="M2068" s="68"/>
      <c r="N2068" s="550"/>
      <c r="O2068" s="550"/>
      <c r="P2068" s="359" t="str">
        <f t="shared" si="164"/>
        <v/>
      </c>
    </row>
    <row r="2069" spans="1:16" s="64" customFormat="1" ht="12.75" customHeight="1">
      <c r="A2069" s="106"/>
      <c r="B2069" s="65"/>
      <c r="C2069" s="66"/>
      <c r="D2069" s="66"/>
      <c r="E2069" s="44"/>
      <c r="F2069" s="65"/>
      <c r="G2069" s="119"/>
      <c r="H2069" s="190"/>
      <c r="I2069" s="45"/>
      <c r="J2069" s="399"/>
      <c r="K2069" s="381"/>
      <c r="L2069" s="411" t="s">
        <v>2546</v>
      </c>
      <c r="M2069" s="68"/>
      <c r="N2069" s="550"/>
      <c r="O2069" s="550"/>
      <c r="P2069" s="359" t="str">
        <f t="shared" si="164"/>
        <v/>
      </c>
    </row>
    <row r="2070" spans="1:16" s="64" customFormat="1" ht="12.75" customHeight="1">
      <c r="A2070" s="106"/>
      <c r="B2070" s="65"/>
      <c r="C2070" s="66"/>
      <c r="D2070" s="66"/>
      <c r="E2070" s="44"/>
      <c r="F2070" s="65"/>
      <c r="G2070" s="119"/>
      <c r="H2070" s="190"/>
      <c r="I2070" s="45"/>
      <c r="J2070" s="399"/>
      <c r="K2070" s="381"/>
      <c r="L2070" s="411"/>
      <c r="M2070" s="68"/>
      <c r="N2070" s="550"/>
      <c r="O2070" s="550"/>
      <c r="P2070" s="359" t="str">
        <f t="shared" si="164"/>
        <v/>
      </c>
    </row>
    <row r="2071" spans="1:16" s="64" customFormat="1" ht="12.75" customHeight="1">
      <c r="A2071" s="106"/>
      <c r="B2071" s="65"/>
      <c r="C2071" s="66"/>
      <c r="D2071" s="66"/>
      <c r="E2071" s="44"/>
      <c r="F2071" s="65"/>
      <c r="G2071" s="119"/>
      <c r="H2071" s="190"/>
      <c r="I2071" s="45"/>
      <c r="J2071" s="399"/>
      <c r="K2071" s="381"/>
      <c r="L2071" s="411" t="s">
        <v>1968</v>
      </c>
      <c r="M2071" s="68"/>
      <c r="N2071" s="550"/>
      <c r="O2071" s="550"/>
      <c r="P2071" s="359" t="str">
        <f t="shared" si="164"/>
        <v/>
      </c>
    </row>
    <row r="2072" spans="1:16" s="64" customFormat="1" ht="12.75" customHeight="1">
      <c r="A2072" s="106"/>
      <c r="B2072" s="65"/>
      <c r="C2072" s="66"/>
      <c r="D2072" s="66"/>
      <c r="E2072" s="44"/>
      <c r="F2072" s="65"/>
      <c r="G2072" s="119"/>
      <c r="H2072" s="190"/>
      <c r="I2072" s="354" t="str">
        <f t="shared" ref="I2072" si="186">IF((K2072=L2072)=TRUE,"○","x")</f>
        <v>x</v>
      </c>
      <c r="J2072" s="399"/>
      <c r="K2072" s="381"/>
      <c r="L2072" s="411" t="s">
        <v>2547</v>
      </c>
      <c r="M2072" s="68"/>
      <c r="N2072" s="550"/>
      <c r="O2072" s="550"/>
      <c r="P2072" s="359" t="str">
        <f t="shared" si="164"/>
        <v/>
      </c>
    </row>
    <row r="2073" spans="1:16" s="64" customFormat="1" ht="12.75" customHeight="1">
      <c r="A2073" s="106"/>
      <c r="B2073" s="65"/>
      <c r="C2073" s="66"/>
      <c r="D2073" s="66"/>
      <c r="E2073" s="44"/>
      <c r="F2073" s="65"/>
      <c r="G2073" s="119"/>
      <c r="H2073" s="190"/>
      <c r="I2073" s="45"/>
      <c r="J2073" s="399"/>
      <c r="K2073" s="381"/>
      <c r="L2073" s="411" t="s">
        <v>2548</v>
      </c>
      <c r="M2073" s="68"/>
      <c r="N2073" s="550"/>
      <c r="O2073" s="550"/>
      <c r="P2073" s="359" t="str">
        <f t="shared" si="164"/>
        <v/>
      </c>
    </row>
    <row r="2074" spans="1:16" s="64" customFormat="1" ht="12.75" customHeight="1">
      <c r="A2074" s="106"/>
      <c r="B2074" s="65"/>
      <c r="C2074" s="66"/>
      <c r="D2074" s="66"/>
      <c r="E2074" s="44"/>
      <c r="F2074" s="65"/>
      <c r="G2074" s="119"/>
      <c r="H2074" s="190"/>
      <c r="I2074" s="45"/>
      <c r="J2074" s="399"/>
      <c r="K2074" s="381"/>
      <c r="L2074" s="411"/>
      <c r="M2074" s="68"/>
      <c r="N2074" s="550"/>
      <c r="O2074" s="550"/>
      <c r="P2074" s="359" t="str">
        <f t="shared" si="164"/>
        <v/>
      </c>
    </row>
    <row r="2075" spans="1:16" s="64" customFormat="1" ht="12.75" customHeight="1">
      <c r="A2075" s="106"/>
      <c r="B2075" s="65"/>
      <c r="C2075" s="66"/>
      <c r="D2075" s="66"/>
      <c r="E2075" s="44"/>
      <c r="F2075" s="65"/>
      <c r="G2075" s="119"/>
      <c r="H2075" s="190"/>
      <c r="I2075" s="354" t="str">
        <f t="shared" ref="I2075" si="187">IF((K2075=L2075)=TRUE,"○","x")</f>
        <v>x</v>
      </c>
      <c r="J2075" s="399"/>
      <c r="K2075" s="381"/>
      <c r="L2075" s="411" t="s">
        <v>2779</v>
      </c>
      <c r="M2075" s="68"/>
      <c r="N2075" s="550"/>
      <c r="O2075" s="550"/>
      <c r="P2075" s="359" t="str">
        <f t="shared" si="164"/>
        <v/>
      </c>
    </row>
    <row r="2076" spans="1:16" s="64" customFormat="1" ht="12.75" customHeight="1">
      <c r="A2076" s="106"/>
      <c r="B2076" s="65"/>
      <c r="C2076" s="66"/>
      <c r="D2076" s="66"/>
      <c r="E2076" s="44"/>
      <c r="F2076" s="65"/>
      <c r="G2076" s="119"/>
      <c r="H2076" s="190"/>
      <c r="I2076" s="45"/>
      <c r="J2076" s="399"/>
      <c r="K2076" s="381"/>
      <c r="L2076" s="411"/>
      <c r="M2076" s="68"/>
      <c r="N2076" s="550"/>
      <c r="O2076" s="550"/>
      <c r="P2076" s="359" t="str">
        <f t="shared" si="164"/>
        <v/>
      </c>
    </row>
    <row r="2077" spans="1:16" s="64" customFormat="1" ht="12.75" customHeight="1">
      <c r="A2077" s="106"/>
      <c r="B2077" s="65"/>
      <c r="C2077" s="66"/>
      <c r="D2077" s="66"/>
      <c r="E2077" s="44"/>
      <c r="F2077" s="65"/>
      <c r="G2077" s="119"/>
      <c r="H2077" s="190"/>
      <c r="I2077" s="45"/>
      <c r="J2077" s="399"/>
      <c r="K2077" s="381"/>
      <c r="L2077" s="411" t="s">
        <v>1972</v>
      </c>
      <c r="M2077" s="68"/>
      <c r="N2077" s="550"/>
      <c r="O2077" s="550"/>
      <c r="P2077" s="359" t="str">
        <f t="shared" si="164"/>
        <v/>
      </c>
    </row>
    <row r="2078" spans="1:16" s="64" customFormat="1" ht="12.75" customHeight="1">
      <c r="A2078" s="106"/>
      <c r="B2078" s="65"/>
      <c r="C2078" s="66"/>
      <c r="D2078" s="66"/>
      <c r="E2078" s="44"/>
      <c r="F2078" s="65"/>
      <c r="G2078" s="119"/>
      <c r="H2078" s="190"/>
      <c r="I2078" s="45"/>
      <c r="J2078" s="399"/>
      <c r="K2078" s="381"/>
      <c r="L2078" s="411"/>
      <c r="M2078" s="68"/>
      <c r="N2078" s="550"/>
      <c r="O2078" s="550"/>
      <c r="P2078" s="359" t="str">
        <f t="shared" si="164"/>
        <v/>
      </c>
    </row>
    <row r="2079" spans="1:16" s="64" customFormat="1" ht="12.75" customHeight="1">
      <c r="A2079" s="106"/>
      <c r="B2079" s="65"/>
      <c r="C2079" s="66"/>
      <c r="D2079" s="66"/>
      <c r="E2079" s="44"/>
      <c r="F2079" s="65"/>
      <c r="G2079" s="119"/>
      <c r="H2079" s="190"/>
      <c r="I2079" s="45"/>
      <c r="J2079" s="399"/>
      <c r="K2079" s="381"/>
      <c r="L2079" s="411" t="s">
        <v>1973</v>
      </c>
      <c r="M2079" s="68"/>
      <c r="N2079" s="550"/>
      <c r="O2079" s="550"/>
      <c r="P2079" s="359" t="str">
        <f t="shared" si="164"/>
        <v/>
      </c>
    </row>
    <row r="2080" spans="1:16" s="64" customFormat="1" ht="12.75" customHeight="1">
      <c r="A2080" s="106"/>
      <c r="B2080" s="65"/>
      <c r="C2080" s="66"/>
      <c r="D2080" s="66"/>
      <c r="E2080" s="44"/>
      <c r="F2080" s="65"/>
      <c r="G2080" s="119"/>
      <c r="H2080" s="190"/>
      <c r="I2080" s="45"/>
      <c r="J2080" s="399"/>
      <c r="K2080" s="381"/>
      <c r="L2080" s="411"/>
      <c r="M2080" s="68"/>
      <c r="N2080" s="550"/>
      <c r="O2080" s="550"/>
      <c r="P2080" s="359" t="str">
        <f t="shared" si="164"/>
        <v/>
      </c>
    </row>
    <row r="2081" spans="1:16" s="64" customFormat="1" ht="12.75" customHeight="1">
      <c r="A2081" s="106"/>
      <c r="B2081" s="65"/>
      <c r="C2081" s="66"/>
      <c r="D2081" s="66"/>
      <c r="E2081" s="44"/>
      <c r="F2081" s="65"/>
      <c r="G2081" s="119"/>
      <c r="H2081" s="190"/>
      <c r="I2081" s="45"/>
      <c r="J2081" s="399"/>
      <c r="K2081" s="381"/>
      <c r="L2081" s="411" t="s">
        <v>1974</v>
      </c>
      <c r="M2081" s="68"/>
      <c r="N2081" s="550"/>
      <c r="O2081" s="550"/>
      <c r="P2081" s="359" t="str">
        <f t="shared" si="164"/>
        <v/>
      </c>
    </row>
    <row r="2082" spans="1:16" s="64" customFormat="1" ht="12.75" customHeight="1">
      <c r="A2082" s="106"/>
      <c r="B2082" s="65"/>
      <c r="C2082" s="66"/>
      <c r="D2082" s="66"/>
      <c r="E2082" s="44"/>
      <c r="F2082" s="65"/>
      <c r="G2082" s="119"/>
      <c r="H2082" s="190"/>
      <c r="I2082" s="45"/>
      <c r="J2082" s="399"/>
      <c r="K2082" s="381"/>
      <c r="L2082" s="411"/>
      <c r="M2082" s="68"/>
      <c r="N2082" s="550"/>
      <c r="O2082" s="550"/>
      <c r="P2082" s="359" t="str">
        <f t="shared" si="164"/>
        <v/>
      </c>
    </row>
    <row r="2083" spans="1:16" s="64" customFormat="1" ht="12.75" customHeight="1">
      <c r="A2083" s="106"/>
      <c r="B2083" s="65"/>
      <c r="C2083" s="66"/>
      <c r="D2083" s="66"/>
      <c r="E2083" s="44"/>
      <c r="F2083" s="65"/>
      <c r="G2083" s="119"/>
      <c r="H2083" s="190"/>
      <c r="I2083" s="354" t="str">
        <f t="shared" ref="I2083:I2119" si="188">IF((K2083=L2083)=TRUE,"○","x")</f>
        <v>x</v>
      </c>
      <c r="J2083" s="399"/>
      <c r="K2083" s="381"/>
      <c r="L2083" s="411" t="s">
        <v>2550</v>
      </c>
      <c r="M2083" s="68"/>
      <c r="N2083" s="550"/>
      <c r="O2083" s="550"/>
      <c r="P2083" s="359" t="str">
        <f t="shared" si="164"/>
        <v/>
      </c>
    </row>
    <row r="2084" spans="1:16" s="64" customFormat="1" ht="12.75" customHeight="1">
      <c r="A2084" s="106"/>
      <c r="B2084" s="65"/>
      <c r="C2084" s="66"/>
      <c r="D2084" s="66"/>
      <c r="E2084" s="44"/>
      <c r="F2084" s="65"/>
      <c r="G2084" s="119"/>
      <c r="H2084" s="190"/>
      <c r="I2084" s="354" t="str">
        <f t="shared" si="188"/>
        <v>x</v>
      </c>
      <c r="J2084" s="399"/>
      <c r="K2084" s="381"/>
      <c r="L2084" s="411" t="s">
        <v>2551</v>
      </c>
      <c r="M2084" s="68"/>
      <c r="N2084" s="550"/>
      <c r="O2084" s="550"/>
      <c r="P2084" s="359" t="str">
        <f t="shared" si="164"/>
        <v/>
      </c>
    </row>
    <row r="2085" spans="1:16" s="64" customFormat="1" ht="12.75" customHeight="1">
      <c r="A2085" s="106"/>
      <c r="B2085" s="65"/>
      <c r="C2085" s="66"/>
      <c r="D2085" s="66"/>
      <c r="E2085" s="44"/>
      <c r="F2085" s="65"/>
      <c r="G2085" s="119"/>
      <c r="H2085" s="190"/>
      <c r="I2085" s="354" t="str">
        <f t="shared" si="188"/>
        <v>x</v>
      </c>
      <c r="J2085" s="399"/>
      <c r="K2085" s="381"/>
      <c r="L2085" s="411" t="s">
        <v>2552</v>
      </c>
      <c r="M2085" s="68"/>
      <c r="N2085" s="550"/>
      <c r="O2085" s="550"/>
      <c r="P2085" s="359" t="str">
        <f t="shared" si="164"/>
        <v/>
      </c>
    </row>
    <row r="2086" spans="1:16" s="64" customFormat="1" ht="12.75" customHeight="1">
      <c r="A2086" s="106"/>
      <c r="B2086" s="65"/>
      <c r="C2086" s="66"/>
      <c r="D2086" s="66"/>
      <c r="E2086" s="44"/>
      <c r="F2086" s="65"/>
      <c r="G2086" s="119"/>
      <c r="H2086" s="190"/>
      <c r="I2086" s="354" t="str">
        <f t="shared" si="188"/>
        <v>x</v>
      </c>
      <c r="J2086" s="399"/>
      <c r="K2086" s="381"/>
      <c r="L2086" s="411" t="s">
        <v>2553</v>
      </c>
      <c r="M2086" s="68"/>
      <c r="N2086" s="550"/>
      <c r="O2086" s="550"/>
      <c r="P2086" s="359" t="str">
        <f t="shared" si="164"/>
        <v/>
      </c>
    </row>
    <row r="2087" spans="1:16" s="64" customFormat="1" ht="12.75" customHeight="1">
      <c r="A2087" s="106"/>
      <c r="B2087" s="65"/>
      <c r="C2087" s="66"/>
      <c r="D2087" s="66"/>
      <c r="E2087" s="44"/>
      <c r="F2087" s="65"/>
      <c r="G2087" s="119"/>
      <c r="H2087" s="190"/>
      <c r="I2087" s="354" t="str">
        <f t="shared" si="188"/>
        <v>x</v>
      </c>
      <c r="J2087" s="399"/>
      <c r="K2087" s="381"/>
      <c r="L2087" s="411" t="s">
        <v>2554</v>
      </c>
      <c r="M2087" s="68"/>
      <c r="N2087" s="550"/>
      <c r="O2087" s="550"/>
      <c r="P2087" s="359" t="str">
        <f t="shared" si="164"/>
        <v/>
      </c>
    </row>
    <row r="2088" spans="1:16" s="64" customFormat="1" ht="12.75" customHeight="1">
      <c r="A2088" s="106"/>
      <c r="B2088" s="65"/>
      <c r="C2088" s="66"/>
      <c r="D2088" s="66"/>
      <c r="E2088" s="44"/>
      <c r="F2088" s="65"/>
      <c r="G2088" s="119"/>
      <c r="H2088" s="190"/>
      <c r="I2088" s="354" t="str">
        <f t="shared" si="188"/>
        <v>x</v>
      </c>
      <c r="J2088" s="399"/>
      <c r="K2088" s="381"/>
      <c r="L2088" s="411" t="s">
        <v>2555</v>
      </c>
      <c r="M2088" s="68"/>
      <c r="N2088" s="550"/>
      <c r="O2088" s="550"/>
      <c r="P2088" s="359" t="str">
        <f t="shared" si="164"/>
        <v/>
      </c>
    </row>
    <row r="2089" spans="1:16" s="64" customFormat="1" ht="12.75" customHeight="1">
      <c r="A2089" s="106"/>
      <c r="B2089" s="65"/>
      <c r="C2089" s="66"/>
      <c r="D2089" s="66"/>
      <c r="E2089" s="44"/>
      <c r="F2089" s="65"/>
      <c r="G2089" s="119"/>
      <c r="H2089" s="190"/>
      <c r="I2089" s="354" t="str">
        <f t="shared" si="188"/>
        <v>x</v>
      </c>
      <c r="J2089" s="399"/>
      <c r="K2089" s="381"/>
      <c r="L2089" s="411" t="s">
        <v>2556</v>
      </c>
      <c r="M2089" s="68"/>
      <c r="N2089" s="550"/>
      <c r="O2089" s="550"/>
      <c r="P2089" s="359" t="str">
        <f t="shared" si="164"/>
        <v/>
      </c>
    </row>
    <row r="2090" spans="1:16" s="64" customFormat="1" ht="12.75" customHeight="1">
      <c r="A2090" s="106"/>
      <c r="B2090" s="65"/>
      <c r="C2090" s="66"/>
      <c r="D2090" s="66"/>
      <c r="E2090" s="44"/>
      <c r="F2090" s="65"/>
      <c r="G2090" s="119"/>
      <c r="H2090" s="190"/>
      <c r="I2090" s="354" t="str">
        <f t="shared" si="188"/>
        <v>x</v>
      </c>
      <c r="J2090" s="399"/>
      <c r="K2090" s="381"/>
      <c r="L2090" s="411" t="s">
        <v>2557</v>
      </c>
      <c r="M2090" s="68"/>
      <c r="N2090" s="550"/>
      <c r="O2090" s="550"/>
      <c r="P2090" s="359" t="str">
        <f t="shared" si="164"/>
        <v/>
      </c>
    </row>
    <row r="2091" spans="1:16" s="64" customFormat="1" ht="12.75" customHeight="1">
      <c r="A2091" s="106"/>
      <c r="B2091" s="65"/>
      <c r="C2091" s="66"/>
      <c r="D2091" s="66"/>
      <c r="E2091" s="44"/>
      <c r="F2091" s="65"/>
      <c r="G2091" s="119"/>
      <c r="H2091" s="190"/>
      <c r="I2091" s="354" t="str">
        <f t="shared" si="188"/>
        <v>x</v>
      </c>
      <c r="J2091" s="399"/>
      <c r="K2091" s="381"/>
      <c r="L2091" s="411" t="s">
        <v>2558</v>
      </c>
      <c r="M2091" s="68"/>
      <c r="N2091" s="550"/>
      <c r="O2091" s="550"/>
      <c r="P2091" s="359" t="str">
        <f t="shared" si="164"/>
        <v/>
      </c>
    </row>
    <row r="2092" spans="1:16" s="64" customFormat="1" ht="12.75" customHeight="1">
      <c r="A2092" s="106"/>
      <c r="B2092" s="65"/>
      <c r="C2092" s="66"/>
      <c r="D2092" s="66"/>
      <c r="E2092" s="44"/>
      <c r="F2092" s="65"/>
      <c r="G2092" s="119"/>
      <c r="H2092" s="190"/>
      <c r="I2092" s="354" t="str">
        <f t="shared" si="188"/>
        <v>x</v>
      </c>
      <c r="J2092" s="399"/>
      <c r="K2092" s="381"/>
      <c r="L2092" s="411" t="s">
        <v>2559</v>
      </c>
      <c r="M2092" s="68"/>
      <c r="N2092" s="550"/>
      <c r="O2092" s="550"/>
      <c r="P2092" s="359" t="str">
        <f t="shared" si="164"/>
        <v/>
      </c>
    </row>
    <row r="2093" spans="1:16" s="64" customFormat="1" ht="12.75" customHeight="1">
      <c r="A2093" s="106"/>
      <c r="B2093" s="65"/>
      <c r="C2093" s="66"/>
      <c r="D2093" s="66"/>
      <c r="E2093" s="44"/>
      <c r="F2093" s="65"/>
      <c r="G2093" s="119"/>
      <c r="H2093" s="190"/>
      <c r="I2093" s="354" t="str">
        <f t="shared" si="188"/>
        <v>x</v>
      </c>
      <c r="J2093" s="399"/>
      <c r="K2093" s="381"/>
      <c r="L2093" s="411" t="s">
        <v>2560</v>
      </c>
      <c r="M2093" s="68"/>
      <c r="N2093" s="550"/>
      <c r="O2093" s="550"/>
      <c r="P2093" s="359" t="str">
        <f t="shared" si="164"/>
        <v/>
      </c>
    </row>
    <row r="2094" spans="1:16" s="64" customFormat="1" ht="12.75" customHeight="1">
      <c r="A2094" s="106"/>
      <c r="B2094" s="65"/>
      <c r="C2094" s="66"/>
      <c r="D2094" s="66"/>
      <c r="E2094" s="44"/>
      <c r="F2094" s="65"/>
      <c r="G2094" s="119"/>
      <c r="H2094" s="190"/>
      <c r="I2094" s="354" t="str">
        <f t="shared" si="188"/>
        <v>x</v>
      </c>
      <c r="J2094" s="399"/>
      <c r="K2094" s="381"/>
      <c r="L2094" s="411" t="s">
        <v>2561</v>
      </c>
      <c r="M2094" s="68"/>
      <c r="N2094" s="550"/>
      <c r="O2094" s="550"/>
      <c r="P2094" s="359" t="str">
        <f t="shared" si="164"/>
        <v/>
      </c>
    </row>
    <row r="2095" spans="1:16" s="64" customFormat="1" ht="12.75" customHeight="1">
      <c r="A2095" s="106"/>
      <c r="B2095" s="65"/>
      <c r="C2095" s="66"/>
      <c r="D2095" s="66"/>
      <c r="E2095" s="44"/>
      <c r="F2095" s="65"/>
      <c r="G2095" s="119"/>
      <c r="H2095" s="190"/>
      <c r="I2095" s="354" t="str">
        <f t="shared" si="188"/>
        <v>x</v>
      </c>
      <c r="J2095" s="399"/>
      <c r="K2095" s="381"/>
      <c r="L2095" s="411" t="s">
        <v>2562</v>
      </c>
      <c r="M2095" s="68"/>
      <c r="N2095" s="550"/>
      <c r="O2095" s="550"/>
      <c r="P2095" s="359" t="str">
        <f t="shared" si="164"/>
        <v/>
      </c>
    </row>
    <row r="2096" spans="1:16" s="64" customFormat="1" ht="12.75" customHeight="1">
      <c r="A2096" s="106"/>
      <c r="B2096" s="65"/>
      <c r="C2096" s="66"/>
      <c r="D2096" s="66"/>
      <c r="E2096" s="44"/>
      <c r="F2096" s="65"/>
      <c r="G2096" s="119"/>
      <c r="H2096" s="190"/>
      <c r="I2096" s="354" t="str">
        <f t="shared" si="188"/>
        <v>x</v>
      </c>
      <c r="J2096" s="399"/>
      <c r="K2096" s="381"/>
      <c r="L2096" s="411" t="s">
        <v>2563</v>
      </c>
      <c r="M2096" s="68"/>
      <c r="N2096" s="550"/>
      <c r="O2096" s="550"/>
      <c r="P2096" s="359" t="str">
        <f t="shared" si="164"/>
        <v/>
      </c>
    </row>
    <row r="2097" spans="1:16" s="64" customFormat="1" ht="12.75" customHeight="1">
      <c r="A2097" s="106"/>
      <c r="B2097" s="65"/>
      <c r="C2097" s="66"/>
      <c r="D2097" s="66"/>
      <c r="E2097" s="44"/>
      <c r="F2097" s="65"/>
      <c r="G2097" s="119"/>
      <c r="H2097" s="190"/>
      <c r="I2097" s="354" t="str">
        <f t="shared" si="188"/>
        <v>x</v>
      </c>
      <c r="J2097" s="399"/>
      <c r="K2097" s="381"/>
      <c r="L2097" s="411" t="s">
        <v>2564</v>
      </c>
      <c r="M2097" s="68"/>
      <c r="N2097" s="550"/>
      <c r="O2097" s="550"/>
      <c r="P2097" s="359" t="str">
        <f t="shared" si="164"/>
        <v/>
      </c>
    </row>
    <row r="2098" spans="1:16" s="64" customFormat="1" ht="12.75" customHeight="1">
      <c r="A2098" s="106"/>
      <c r="B2098" s="65"/>
      <c r="C2098" s="66"/>
      <c r="D2098" s="66"/>
      <c r="E2098" s="44"/>
      <c r="F2098" s="65"/>
      <c r="G2098" s="119"/>
      <c r="H2098" s="190"/>
      <c r="I2098" s="354" t="str">
        <f t="shared" si="188"/>
        <v>x</v>
      </c>
      <c r="J2098" s="399"/>
      <c r="K2098" s="381"/>
      <c r="L2098" s="411" t="s">
        <v>2565</v>
      </c>
      <c r="M2098" s="68"/>
      <c r="N2098" s="550"/>
      <c r="O2098" s="550"/>
      <c r="P2098" s="359" t="str">
        <f t="shared" si="164"/>
        <v/>
      </c>
    </row>
    <row r="2099" spans="1:16" s="64" customFormat="1" ht="12.75" customHeight="1">
      <c r="A2099" s="106"/>
      <c r="B2099" s="65"/>
      <c r="C2099" s="66"/>
      <c r="D2099" s="66"/>
      <c r="E2099" s="44"/>
      <c r="F2099" s="65"/>
      <c r="G2099" s="119"/>
      <c r="H2099" s="190"/>
      <c r="I2099" s="354" t="str">
        <f t="shared" si="188"/>
        <v>x</v>
      </c>
      <c r="J2099" s="399"/>
      <c r="K2099" s="381"/>
      <c r="L2099" s="411" t="s">
        <v>2566</v>
      </c>
      <c r="M2099" s="68"/>
      <c r="N2099" s="550"/>
      <c r="O2099" s="550"/>
      <c r="P2099" s="359" t="str">
        <f t="shared" si="164"/>
        <v/>
      </c>
    </row>
    <row r="2100" spans="1:16" s="64" customFormat="1" ht="12.75" customHeight="1">
      <c r="A2100" s="106"/>
      <c r="B2100" s="65"/>
      <c r="C2100" s="66"/>
      <c r="D2100" s="66"/>
      <c r="E2100" s="44"/>
      <c r="F2100" s="65"/>
      <c r="G2100" s="119"/>
      <c r="H2100" s="190"/>
      <c r="I2100" s="354" t="str">
        <f t="shared" si="188"/>
        <v>x</v>
      </c>
      <c r="J2100" s="399"/>
      <c r="K2100" s="381"/>
      <c r="L2100" s="411" t="s">
        <v>2567</v>
      </c>
      <c r="M2100" s="68"/>
      <c r="N2100" s="550"/>
      <c r="O2100" s="550"/>
      <c r="P2100" s="359" t="str">
        <f t="shared" si="164"/>
        <v/>
      </c>
    </row>
    <row r="2101" spans="1:16" s="64" customFormat="1" ht="12.75" customHeight="1">
      <c r="A2101" s="106"/>
      <c r="B2101" s="65"/>
      <c r="C2101" s="66"/>
      <c r="D2101" s="66"/>
      <c r="E2101" s="44"/>
      <c r="F2101" s="65"/>
      <c r="G2101" s="119"/>
      <c r="H2101" s="190"/>
      <c r="I2101" s="354" t="str">
        <f t="shared" si="188"/>
        <v>x</v>
      </c>
      <c r="J2101" s="399"/>
      <c r="K2101" s="381"/>
      <c r="L2101" s="411" t="s">
        <v>2568</v>
      </c>
      <c r="M2101" s="68"/>
      <c r="N2101" s="550"/>
      <c r="O2101" s="550"/>
      <c r="P2101" s="359" t="str">
        <f t="shared" si="164"/>
        <v/>
      </c>
    </row>
    <row r="2102" spans="1:16" s="64" customFormat="1" ht="12.75" customHeight="1">
      <c r="A2102" s="106"/>
      <c r="B2102" s="65"/>
      <c r="C2102" s="66"/>
      <c r="D2102" s="66"/>
      <c r="E2102" s="44"/>
      <c r="F2102" s="65"/>
      <c r="G2102" s="119"/>
      <c r="H2102" s="190"/>
      <c r="I2102" s="354" t="str">
        <f t="shared" si="188"/>
        <v>x</v>
      </c>
      <c r="J2102" s="399"/>
      <c r="K2102" s="381"/>
      <c r="L2102" s="411" t="s">
        <v>2569</v>
      </c>
      <c r="M2102" s="68"/>
      <c r="N2102" s="550"/>
      <c r="O2102" s="550"/>
      <c r="P2102" s="359" t="str">
        <f t="shared" si="164"/>
        <v/>
      </c>
    </row>
    <row r="2103" spans="1:16" s="64" customFormat="1" ht="12.75" customHeight="1">
      <c r="A2103" s="106"/>
      <c r="B2103" s="65"/>
      <c r="C2103" s="66"/>
      <c r="D2103" s="66"/>
      <c r="E2103" s="44"/>
      <c r="F2103" s="65"/>
      <c r="G2103" s="119"/>
      <c r="H2103" s="190"/>
      <c r="I2103" s="354" t="str">
        <f t="shared" si="188"/>
        <v>x</v>
      </c>
      <c r="J2103" s="399"/>
      <c r="K2103" s="381"/>
      <c r="L2103" s="411" t="s">
        <v>2570</v>
      </c>
      <c r="M2103" s="68"/>
      <c r="N2103" s="550"/>
      <c r="O2103" s="550"/>
      <c r="P2103" s="359" t="str">
        <f t="shared" si="164"/>
        <v/>
      </c>
    </row>
    <row r="2104" spans="1:16" s="64" customFormat="1" ht="12.75" customHeight="1">
      <c r="A2104" s="106"/>
      <c r="B2104" s="65"/>
      <c r="C2104" s="66"/>
      <c r="D2104" s="66"/>
      <c r="E2104" s="44"/>
      <c r="F2104" s="65"/>
      <c r="G2104" s="119"/>
      <c r="H2104" s="190"/>
      <c r="I2104" s="354" t="str">
        <f t="shared" si="188"/>
        <v>x</v>
      </c>
      <c r="J2104" s="399"/>
      <c r="K2104" s="381"/>
      <c r="L2104" s="411" t="s">
        <v>2571</v>
      </c>
      <c r="M2104" s="68"/>
      <c r="N2104" s="550"/>
      <c r="O2104" s="550"/>
      <c r="P2104" s="359" t="str">
        <f t="shared" si="164"/>
        <v/>
      </c>
    </row>
    <row r="2105" spans="1:16" s="64" customFormat="1" ht="12.75" customHeight="1">
      <c r="A2105" s="106"/>
      <c r="B2105" s="65"/>
      <c r="C2105" s="66"/>
      <c r="D2105" s="66"/>
      <c r="E2105" s="44"/>
      <c r="F2105" s="65"/>
      <c r="G2105" s="119"/>
      <c r="H2105" s="190"/>
      <c r="I2105" s="354" t="str">
        <f t="shared" si="188"/>
        <v>x</v>
      </c>
      <c r="J2105" s="399"/>
      <c r="K2105" s="381"/>
      <c r="L2105" s="411" t="s">
        <v>2572</v>
      </c>
      <c r="M2105" s="68"/>
      <c r="N2105" s="550"/>
      <c r="O2105" s="550"/>
      <c r="P2105" s="359" t="str">
        <f t="shared" si="164"/>
        <v/>
      </c>
    </row>
    <row r="2106" spans="1:16" s="64" customFormat="1" ht="12.75" customHeight="1">
      <c r="A2106" s="106"/>
      <c r="B2106" s="65"/>
      <c r="C2106" s="66"/>
      <c r="D2106" s="66"/>
      <c r="E2106" s="44"/>
      <c r="F2106" s="65"/>
      <c r="G2106" s="119"/>
      <c r="H2106" s="190"/>
      <c r="I2106" s="354" t="str">
        <f t="shared" si="188"/>
        <v>x</v>
      </c>
      <c r="J2106" s="399"/>
      <c r="K2106" s="381"/>
      <c r="L2106" s="411" t="s">
        <v>2573</v>
      </c>
      <c r="M2106" s="68"/>
      <c r="N2106" s="550"/>
      <c r="O2106" s="550"/>
      <c r="P2106" s="359" t="str">
        <f t="shared" si="164"/>
        <v/>
      </c>
    </row>
    <row r="2107" spans="1:16" s="64" customFormat="1" ht="12.75" customHeight="1">
      <c r="A2107" s="106"/>
      <c r="B2107" s="65"/>
      <c r="C2107" s="66"/>
      <c r="D2107" s="66"/>
      <c r="E2107" s="44"/>
      <c r="F2107" s="65"/>
      <c r="G2107" s="119"/>
      <c r="H2107" s="190"/>
      <c r="I2107" s="354" t="str">
        <f t="shared" si="188"/>
        <v>x</v>
      </c>
      <c r="J2107" s="399"/>
      <c r="K2107" s="381"/>
      <c r="L2107" s="411" t="s">
        <v>2574</v>
      </c>
      <c r="M2107" s="68"/>
      <c r="N2107" s="550"/>
      <c r="O2107" s="550"/>
      <c r="P2107" s="359" t="str">
        <f t="shared" ref="P2107:P2171" si="189">IF(N2107="","",IF(O2107="","",IF(O2107=N2107,$Q$1,O2107-N2107)))</f>
        <v/>
      </c>
    </row>
    <row r="2108" spans="1:16" s="64" customFormat="1" ht="12.75" customHeight="1">
      <c r="A2108" s="106"/>
      <c r="B2108" s="65"/>
      <c r="C2108" s="66"/>
      <c r="D2108" s="66"/>
      <c r="E2108" s="44"/>
      <c r="F2108" s="65"/>
      <c r="G2108" s="119"/>
      <c r="H2108" s="190"/>
      <c r="I2108" s="354" t="str">
        <f t="shared" si="188"/>
        <v>x</v>
      </c>
      <c r="J2108" s="399"/>
      <c r="K2108" s="381"/>
      <c r="L2108" s="411" t="s">
        <v>2575</v>
      </c>
      <c r="M2108" s="68"/>
      <c r="N2108" s="550"/>
      <c r="O2108" s="550"/>
      <c r="P2108" s="359" t="str">
        <f t="shared" si="189"/>
        <v/>
      </c>
    </row>
    <row r="2109" spans="1:16" s="64" customFormat="1" ht="12.75" customHeight="1">
      <c r="A2109" s="106"/>
      <c r="B2109" s="65"/>
      <c r="C2109" s="66"/>
      <c r="D2109" s="66"/>
      <c r="E2109" s="44"/>
      <c r="F2109" s="65"/>
      <c r="G2109" s="119"/>
      <c r="H2109" s="190"/>
      <c r="I2109" s="354" t="str">
        <f t="shared" si="188"/>
        <v>x</v>
      </c>
      <c r="J2109" s="399"/>
      <c r="K2109" s="381"/>
      <c r="L2109" s="411" t="s">
        <v>2576</v>
      </c>
      <c r="M2109" s="68"/>
      <c r="N2109" s="550"/>
      <c r="O2109" s="550"/>
      <c r="P2109" s="359" t="str">
        <f t="shared" si="189"/>
        <v/>
      </c>
    </row>
    <row r="2110" spans="1:16" s="64" customFormat="1" ht="12.75" customHeight="1">
      <c r="A2110" s="106"/>
      <c r="B2110" s="65"/>
      <c r="C2110" s="66"/>
      <c r="D2110" s="66"/>
      <c r="E2110" s="44"/>
      <c r="F2110" s="65"/>
      <c r="G2110" s="119"/>
      <c r="H2110" s="190"/>
      <c r="I2110" s="354" t="str">
        <f t="shared" si="188"/>
        <v>x</v>
      </c>
      <c r="J2110" s="399"/>
      <c r="K2110" s="381"/>
      <c r="L2110" s="411" t="s">
        <v>2577</v>
      </c>
      <c r="M2110" s="68"/>
      <c r="N2110" s="550"/>
      <c r="O2110" s="550"/>
      <c r="P2110" s="359" t="str">
        <f t="shared" si="189"/>
        <v/>
      </c>
    </row>
    <row r="2111" spans="1:16" s="64" customFormat="1" ht="12.75" customHeight="1">
      <c r="A2111" s="106"/>
      <c r="B2111" s="65"/>
      <c r="C2111" s="66"/>
      <c r="D2111" s="66"/>
      <c r="E2111" s="44"/>
      <c r="F2111" s="65"/>
      <c r="G2111" s="119"/>
      <c r="H2111" s="190"/>
      <c r="I2111" s="354" t="str">
        <f t="shared" si="188"/>
        <v>x</v>
      </c>
      <c r="J2111" s="399"/>
      <c r="K2111" s="381"/>
      <c r="L2111" s="411" t="s">
        <v>2578</v>
      </c>
      <c r="M2111" s="68"/>
      <c r="N2111" s="550"/>
      <c r="O2111" s="550"/>
      <c r="P2111" s="359" t="str">
        <f t="shared" si="189"/>
        <v/>
      </c>
    </row>
    <row r="2112" spans="1:16" s="64" customFormat="1" ht="12.75" customHeight="1">
      <c r="A2112" s="106"/>
      <c r="B2112" s="65"/>
      <c r="C2112" s="66"/>
      <c r="D2112" s="66"/>
      <c r="E2112" s="44"/>
      <c r="F2112" s="65"/>
      <c r="G2112" s="119"/>
      <c r="H2112" s="190"/>
      <c r="I2112" s="354" t="str">
        <f t="shared" si="188"/>
        <v>x</v>
      </c>
      <c r="J2112" s="399"/>
      <c r="K2112" s="381"/>
      <c r="L2112" s="411" t="s">
        <v>2579</v>
      </c>
      <c r="M2112" s="68"/>
      <c r="N2112" s="550"/>
      <c r="O2112" s="550"/>
      <c r="P2112" s="359" t="str">
        <f t="shared" si="189"/>
        <v/>
      </c>
    </row>
    <row r="2113" spans="1:16" s="64" customFormat="1" ht="12.75" customHeight="1">
      <c r="A2113" s="106"/>
      <c r="B2113" s="65"/>
      <c r="C2113" s="66"/>
      <c r="D2113" s="66"/>
      <c r="E2113" s="44"/>
      <c r="F2113" s="65"/>
      <c r="G2113" s="119"/>
      <c r="H2113" s="190"/>
      <c r="I2113" s="354" t="str">
        <f t="shared" si="188"/>
        <v>x</v>
      </c>
      <c r="J2113" s="399"/>
      <c r="K2113" s="381"/>
      <c r="L2113" s="411" t="s">
        <v>2580</v>
      </c>
      <c r="M2113" s="68"/>
      <c r="N2113" s="550"/>
      <c r="O2113" s="550"/>
      <c r="P2113" s="359" t="str">
        <f t="shared" si="189"/>
        <v/>
      </c>
    </row>
    <row r="2114" spans="1:16" s="64" customFormat="1" ht="12.75" customHeight="1">
      <c r="A2114" s="106"/>
      <c r="B2114" s="65"/>
      <c r="C2114" s="66"/>
      <c r="D2114" s="66"/>
      <c r="E2114" s="44"/>
      <c r="F2114" s="65"/>
      <c r="G2114" s="119"/>
      <c r="H2114" s="190"/>
      <c r="I2114" s="354" t="str">
        <f t="shared" si="188"/>
        <v>x</v>
      </c>
      <c r="J2114" s="399"/>
      <c r="K2114" s="381"/>
      <c r="L2114" s="411" t="s">
        <v>2581</v>
      </c>
      <c r="M2114" s="68"/>
      <c r="N2114" s="550"/>
      <c r="O2114" s="550"/>
      <c r="P2114" s="359" t="str">
        <f t="shared" si="189"/>
        <v/>
      </c>
    </row>
    <row r="2115" spans="1:16" s="64" customFormat="1" ht="12.75" customHeight="1">
      <c r="A2115" s="106"/>
      <c r="B2115" s="65"/>
      <c r="C2115" s="66"/>
      <c r="D2115" s="66"/>
      <c r="E2115" s="44"/>
      <c r="F2115" s="65"/>
      <c r="G2115" s="119"/>
      <c r="H2115" s="190"/>
      <c r="I2115" s="354" t="str">
        <f t="shared" si="188"/>
        <v>x</v>
      </c>
      <c r="J2115" s="399"/>
      <c r="K2115" s="381"/>
      <c r="L2115" s="411" t="s">
        <v>2582</v>
      </c>
      <c r="M2115" s="68"/>
      <c r="N2115" s="550"/>
      <c r="O2115" s="550"/>
      <c r="P2115" s="359" t="str">
        <f t="shared" si="189"/>
        <v/>
      </c>
    </row>
    <row r="2116" spans="1:16" s="64" customFormat="1" ht="12.75" customHeight="1">
      <c r="A2116" s="106"/>
      <c r="B2116" s="65"/>
      <c r="C2116" s="66"/>
      <c r="D2116" s="66"/>
      <c r="E2116" s="44"/>
      <c r="F2116" s="65"/>
      <c r="G2116" s="119"/>
      <c r="H2116" s="190"/>
      <c r="I2116" s="354" t="str">
        <f t="shared" si="188"/>
        <v>x</v>
      </c>
      <c r="J2116" s="399"/>
      <c r="K2116" s="381"/>
      <c r="L2116" s="411" t="s">
        <v>2583</v>
      </c>
      <c r="M2116" s="68"/>
      <c r="N2116" s="550"/>
      <c r="O2116" s="550"/>
      <c r="P2116" s="359" t="str">
        <f t="shared" si="189"/>
        <v/>
      </c>
    </row>
    <row r="2117" spans="1:16" s="64" customFormat="1" ht="12.75" customHeight="1">
      <c r="A2117" s="106"/>
      <c r="B2117" s="65"/>
      <c r="C2117" s="66"/>
      <c r="D2117" s="66"/>
      <c r="E2117" s="44"/>
      <c r="F2117" s="65"/>
      <c r="G2117" s="119"/>
      <c r="H2117" s="190"/>
      <c r="I2117" s="354" t="str">
        <f t="shared" si="188"/>
        <v>x</v>
      </c>
      <c r="J2117" s="399"/>
      <c r="K2117" s="381"/>
      <c r="L2117" s="411" t="s">
        <v>2584</v>
      </c>
      <c r="M2117" s="68"/>
      <c r="N2117" s="550"/>
      <c r="O2117" s="550"/>
      <c r="P2117" s="359" t="str">
        <f t="shared" si="189"/>
        <v/>
      </c>
    </row>
    <row r="2118" spans="1:16" s="64" customFormat="1" ht="12.75" customHeight="1">
      <c r="A2118" s="106"/>
      <c r="B2118" s="65"/>
      <c r="C2118" s="66"/>
      <c r="D2118" s="66"/>
      <c r="E2118" s="44"/>
      <c r="F2118" s="65"/>
      <c r="G2118" s="119"/>
      <c r="H2118" s="190"/>
      <c r="I2118" s="354" t="str">
        <f t="shared" si="188"/>
        <v>x</v>
      </c>
      <c r="J2118" s="399"/>
      <c r="K2118" s="381"/>
      <c r="L2118" s="411" t="s">
        <v>2585</v>
      </c>
      <c r="M2118" s="68"/>
      <c r="N2118" s="550"/>
      <c r="O2118" s="550"/>
      <c r="P2118" s="359" t="str">
        <f t="shared" si="189"/>
        <v/>
      </c>
    </row>
    <row r="2119" spans="1:16" s="64" customFormat="1" ht="12.75" customHeight="1">
      <c r="A2119" s="106"/>
      <c r="B2119" s="65"/>
      <c r="C2119" s="66"/>
      <c r="D2119" s="66"/>
      <c r="E2119" s="44"/>
      <c r="F2119" s="65"/>
      <c r="G2119" s="119"/>
      <c r="H2119" s="190"/>
      <c r="I2119" s="354" t="str">
        <f t="shared" si="188"/>
        <v>x</v>
      </c>
      <c r="J2119" s="399"/>
      <c r="K2119" s="381"/>
      <c r="L2119" s="411" t="s">
        <v>2586</v>
      </c>
      <c r="M2119" s="68"/>
      <c r="N2119" s="550"/>
      <c r="O2119" s="550"/>
      <c r="P2119" s="359" t="str">
        <f t="shared" si="189"/>
        <v/>
      </c>
    </row>
    <row r="2120" spans="1:16" s="64" customFormat="1" ht="12.75" customHeight="1">
      <c r="A2120" s="106"/>
      <c r="B2120" s="65"/>
      <c r="C2120" s="66"/>
      <c r="D2120" s="66"/>
      <c r="E2120" s="44"/>
      <c r="F2120" s="65"/>
      <c r="G2120" s="119"/>
      <c r="H2120" s="190"/>
      <c r="I2120" s="45"/>
      <c r="J2120" s="399"/>
      <c r="K2120" s="381"/>
      <c r="L2120" s="411"/>
      <c r="M2120" s="68"/>
      <c r="N2120" s="550"/>
      <c r="O2120" s="550"/>
      <c r="P2120" s="359" t="str">
        <f t="shared" si="189"/>
        <v/>
      </c>
    </row>
    <row r="2121" spans="1:16" s="64" customFormat="1" ht="12.75" customHeight="1">
      <c r="A2121" s="106"/>
      <c r="B2121" s="65"/>
      <c r="C2121" s="66"/>
      <c r="D2121" s="66"/>
      <c r="E2121" s="44"/>
      <c r="F2121" s="65"/>
      <c r="G2121" s="119"/>
      <c r="H2121" s="190"/>
      <c r="I2121" s="354" t="str">
        <f t="shared" ref="I2121" si="190">IF((K2121=L2121)=TRUE,"○","x")</f>
        <v>x</v>
      </c>
      <c r="J2121" s="399"/>
      <c r="K2121" s="381"/>
      <c r="L2121" s="411" t="s">
        <v>936</v>
      </c>
      <c r="M2121" s="68"/>
      <c r="N2121" s="550"/>
      <c r="O2121" s="550"/>
      <c r="P2121" s="359" t="str">
        <f t="shared" si="189"/>
        <v/>
      </c>
    </row>
    <row r="2122" spans="1:16" s="64" customFormat="1" ht="12.75" customHeight="1">
      <c r="A2122" s="106"/>
      <c r="B2122" s="65"/>
      <c r="C2122" s="66"/>
      <c r="D2122" s="66"/>
      <c r="E2122" s="44"/>
      <c r="F2122" s="65"/>
      <c r="G2122" s="119"/>
      <c r="H2122" s="190"/>
      <c r="I2122" s="45"/>
      <c r="J2122" s="399"/>
      <c r="K2122" s="381"/>
      <c r="L2122" s="411"/>
      <c r="M2122" s="68"/>
      <c r="N2122" s="550"/>
      <c r="O2122" s="550"/>
      <c r="P2122" s="359" t="str">
        <f t="shared" si="189"/>
        <v/>
      </c>
    </row>
    <row r="2123" spans="1:16" s="64" customFormat="1" ht="12.75" customHeight="1">
      <c r="A2123" s="106"/>
      <c r="B2123" s="65"/>
      <c r="C2123" s="66"/>
      <c r="D2123" s="66"/>
      <c r="E2123" s="44"/>
      <c r="F2123" s="65"/>
      <c r="G2123" s="119"/>
      <c r="H2123" s="190"/>
      <c r="I2123" s="45" t="s">
        <v>3441</v>
      </c>
      <c r="J2123" s="399"/>
      <c r="K2123" s="381"/>
      <c r="L2123" s="411"/>
      <c r="M2123" s="68"/>
      <c r="N2123" s="550"/>
      <c r="O2123" s="550"/>
      <c r="P2123" s="359" t="str">
        <f t="shared" si="189"/>
        <v/>
      </c>
    </row>
    <row r="2124" spans="1:16" s="64" customFormat="1" ht="12.75" customHeight="1">
      <c r="A2124" s="106"/>
      <c r="B2124" s="65"/>
      <c r="C2124" s="66"/>
      <c r="D2124" s="66"/>
      <c r="E2124" s="44"/>
      <c r="F2124" s="65"/>
      <c r="G2124" s="119"/>
      <c r="H2124" s="190"/>
      <c r="I2124" s="45"/>
      <c r="J2124" s="399"/>
      <c r="K2124" s="381"/>
      <c r="L2124" s="411"/>
      <c r="M2124" s="68"/>
      <c r="N2124" s="550"/>
      <c r="O2124" s="550"/>
      <c r="P2124" s="359" t="str">
        <f t="shared" si="189"/>
        <v/>
      </c>
    </row>
    <row r="2125" spans="1:16" s="64" customFormat="1" ht="12.75" customHeight="1">
      <c r="A2125" s="106"/>
      <c r="B2125" s="65"/>
      <c r="C2125" s="66"/>
      <c r="D2125" s="66"/>
      <c r="E2125" s="44"/>
      <c r="F2125" s="65"/>
      <c r="G2125" s="119"/>
      <c r="H2125" s="190"/>
      <c r="I2125" s="45"/>
      <c r="J2125" s="399"/>
      <c r="K2125" s="381"/>
      <c r="L2125" s="411"/>
      <c r="M2125" s="68"/>
      <c r="N2125" s="550"/>
      <c r="O2125" s="550"/>
      <c r="P2125" s="359" t="str">
        <f t="shared" si="189"/>
        <v/>
      </c>
    </row>
    <row r="2126" spans="1:16" s="64" customFormat="1" ht="12.75" customHeight="1">
      <c r="A2126" s="106"/>
      <c r="B2126" s="65"/>
      <c r="C2126" s="66"/>
      <c r="D2126" s="66"/>
      <c r="E2126" s="44"/>
      <c r="F2126" s="65"/>
      <c r="G2126" s="119"/>
      <c r="H2126" s="190" t="s">
        <v>71</v>
      </c>
      <c r="I2126" s="45" t="s">
        <v>3434</v>
      </c>
      <c r="J2126" s="399"/>
      <c r="K2126" s="381"/>
      <c r="L2126" s="411"/>
      <c r="M2126" s="68"/>
      <c r="N2126" s="550"/>
      <c r="O2126" s="550"/>
      <c r="P2126" s="359" t="str">
        <f t="shared" si="189"/>
        <v/>
      </c>
    </row>
    <row r="2127" spans="1:16" s="64" customFormat="1" ht="12.75" customHeight="1">
      <c r="A2127" s="106"/>
      <c r="B2127" s="65"/>
      <c r="C2127" s="66"/>
      <c r="D2127" s="66"/>
      <c r="E2127" s="44"/>
      <c r="F2127" s="65"/>
      <c r="G2127" s="119"/>
      <c r="H2127" s="190" t="s">
        <v>0</v>
      </c>
      <c r="J2127" s="399" t="s">
        <v>3127</v>
      </c>
      <c r="K2127" s="381"/>
      <c r="L2127" s="411"/>
      <c r="M2127" s="68"/>
      <c r="N2127" s="550"/>
      <c r="O2127" s="550"/>
      <c r="P2127" s="359" t="str">
        <f t="shared" si="189"/>
        <v/>
      </c>
    </row>
    <row r="2128" spans="1:16" s="64" customFormat="1" ht="12.75" customHeight="1">
      <c r="A2128" s="106"/>
      <c r="B2128" s="65"/>
      <c r="C2128" s="66"/>
      <c r="D2128" s="66"/>
      <c r="E2128" s="44"/>
      <c r="F2128" s="65"/>
      <c r="G2128" s="119"/>
      <c r="H2128" s="190"/>
      <c r="I2128" s="354"/>
      <c r="J2128" s="399"/>
      <c r="K2128" s="381"/>
      <c r="L2128" s="411" t="s">
        <v>6181</v>
      </c>
      <c r="M2128" s="68"/>
      <c r="N2128" s="550"/>
      <c r="O2128" s="550"/>
      <c r="P2128" s="359" t="str">
        <f t="shared" si="189"/>
        <v/>
      </c>
    </row>
    <row r="2129" spans="1:16" s="64" customFormat="1" ht="12.75" customHeight="1">
      <c r="A2129" s="66"/>
      <c r="B2129" s="65"/>
      <c r="C2129" s="66"/>
      <c r="D2129" s="66"/>
      <c r="E2129" s="44"/>
      <c r="F2129" s="65"/>
      <c r="G2129" s="119"/>
      <c r="H2129" s="190"/>
      <c r="I2129" s="45" t="s">
        <v>4502</v>
      </c>
      <c r="J2129" s="399"/>
      <c r="K2129" s="381"/>
      <c r="L2129" s="411"/>
      <c r="M2129" s="68"/>
      <c r="N2129" s="550"/>
      <c r="O2129" s="550"/>
      <c r="P2129" s="359" t="str">
        <f t="shared" si="189"/>
        <v/>
      </c>
    </row>
    <row r="2130" spans="1:16" s="64" customFormat="1" ht="12.75" customHeight="1">
      <c r="A2130" s="106"/>
      <c r="B2130" s="65"/>
      <c r="C2130" s="66"/>
      <c r="D2130" s="66"/>
      <c r="E2130" s="44"/>
      <c r="F2130" s="65"/>
      <c r="G2130" s="119"/>
      <c r="H2130" s="190"/>
      <c r="I2130" s="45"/>
      <c r="J2130" s="399"/>
      <c r="K2130" s="381"/>
      <c r="L2130" s="411"/>
      <c r="M2130" s="68"/>
      <c r="N2130" s="550"/>
      <c r="O2130" s="550"/>
      <c r="P2130" s="359" t="str">
        <f t="shared" si="189"/>
        <v/>
      </c>
    </row>
    <row r="2131" spans="1:16" s="64" customFormat="1" ht="12.75" customHeight="1">
      <c r="A2131" s="106"/>
      <c r="B2131" s="65"/>
      <c r="C2131" s="66"/>
      <c r="D2131" s="66"/>
      <c r="E2131" s="44"/>
      <c r="F2131" s="65"/>
      <c r="G2131" s="119"/>
      <c r="H2131" s="190" t="s">
        <v>0</v>
      </c>
      <c r="J2131" s="399" t="s">
        <v>2857</v>
      </c>
      <c r="K2131" s="381"/>
      <c r="L2131" s="411"/>
      <c r="M2131" s="68"/>
      <c r="N2131" s="550"/>
      <c r="O2131" s="550"/>
      <c r="P2131" s="359" t="str">
        <f t="shared" si="189"/>
        <v/>
      </c>
    </row>
    <row r="2132" spans="1:16" s="64" customFormat="1" ht="12.75" customHeight="1">
      <c r="A2132" s="106"/>
      <c r="B2132" s="65"/>
      <c r="C2132" s="66"/>
      <c r="D2132" s="66"/>
      <c r="E2132" s="44"/>
      <c r="F2132" s="65"/>
      <c r="G2132" s="119"/>
      <c r="H2132" s="190"/>
      <c r="I2132" s="354" t="str">
        <f t="shared" ref="I2132:I2143" si="191">IF((K2132=L2132)=TRUE,"○","x")</f>
        <v>x</v>
      </c>
      <c r="J2132" s="399"/>
      <c r="K2132" s="381"/>
      <c r="L2132" s="411" t="s">
        <v>2881</v>
      </c>
      <c r="M2132" s="68"/>
      <c r="N2132" s="550"/>
      <c r="O2132" s="550"/>
      <c r="P2132" s="359" t="str">
        <f t="shared" si="189"/>
        <v/>
      </c>
    </row>
    <row r="2133" spans="1:16" s="64" customFormat="1" ht="12.75" customHeight="1">
      <c r="A2133" s="106"/>
      <c r="B2133" s="65"/>
      <c r="C2133" s="66"/>
      <c r="D2133" s="66"/>
      <c r="E2133" s="44"/>
      <c r="F2133" s="65"/>
      <c r="G2133" s="119"/>
      <c r="H2133" s="190"/>
      <c r="I2133" s="354" t="str">
        <f t="shared" si="191"/>
        <v>x</v>
      </c>
      <c r="J2133" s="399"/>
      <c r="K2133" s="381"/>
      <c r="L2133" s="411" t="s">
        <v>2858</v>
      </c>
      <c r="M2133" s="68"/>
      <c r="N2133" s="550"/>
      <c r="O2133" s="550"/>
      <c r="P2133" s="359" t="str">
        <f t="shared" si="189"/>
        <v/>
      </c>
    </row>
    <row r="2134" spans="1:16" s="64" customFormat="1" ht="12.75" customHeight="1">
      <c r="A2134" s="106"/>
      <c r="B2134" s="65"/>
      <c r="C2134" s="66"/>
      <c r="D2134" s="66"/>
      <c r="E2134" s="44"/>
      <c r="F2134" s="65"/>
      <c r="G2134" s="119"/>
      <c r="H2134" s="190"/>
      <c r="I2134" s="354" t="str">
        <f t="shared" si="191"/>
        <v>x</v>
      </c>
      <c r="J2134" s="399"/>
      <c r="K2134" s="381"/>
      <c r="L2134" s="411" t="s">
        <v>2381</v>
      </c>
      <c r="M2134" s="68"/>
      <c r="N2134" s="550"/>
      <c r="O2134" s="550"/>
      <c r="P2134" s="359" t="str">
        <f t="shared" si="189"/>
        <v/>
      </c>
    </row>
    <row r="2135" spans="1:16" s="64" customFormat="1" ht="12.75" customHeight="1">
      <c r="A2135" s="106"/>
      <c r="B2135" s="65"/>
      <c r="C2135" s="66"/>
      <c r="D2135" s="66"/>
      <c r="E2135" s="44"/>
      <c r="F2135" s="65"/>
      <c r="G2135" s="119"/>
      <c r="H2135" s="190"/>
      <c r="I2135" s="354" t="str">
        <f t="shared" si="191"/>
        <v>x</v>
      </c>
      <c r="J2135" s="399"/>
      <c r="K2135" s="381"/>
      <c r="L2135" s="411" t="s">
        <v>2382</v>
      </c>
      <c r="M2135" s="68"/>
      <c r="N2135" s="550"/>
      <c r="O2135" s="550"/>
      <c r="P2135" s="359" t="str">
        <f t="shared" si="189"/>
        <v/>
      </c>
    </row>
    <row r="2136" spans="1:16" s="64" customFormat="1" ht="12.75" customHeight="1">
      <c r="A2136" s="106"/>
      <c r="B2136" s="65"/>
      <c r="C2136" s="66"/>
      <c r="D2136" s="66"/>
      <c r="E2136" s="44"/>
      <c r="F2136" s="65"/>
      <c r="G2136" s="119"/>
      <c r="H2136" s="190"/>
      <c r="I2136" s="354" t="str">
        <f t="shared" si="191"/>
        <v>x</v>
      </c>
      <c r="J2136" s="399"/>
      <c r="K2136" s="381"/>
      <c r="L2136" s="411" t="s">
        <v>2384</v>
      </c>
      <c r="M2136" s="68"/>
      <c r="N2136" s="550"/>
      <c r="O2136" s="550"/>
      <c r="P2136" s="359" t="str">
        <f t="shared" si="189"/>
        <v/>
      </c>
    </row>
    <row r="2137" spans="1:16" s="64" customFormat="1" ht="12.75" customHeight="1">
      <c r="A2137" s="106"/>
      <c r="B2137" s="65"/>
      <c r="C2137" s="66"/>
      <c r="D2137" s="66"/>
      <c r="E2137" s="44"/>
      <c r="F2137" s="65"/>
      <c r="G2137" s="119"/>
      <c r="H2137" s="190"/>
      <c r="I2137" s="354" t="str">
        <f t="shared" si="191"/>
        <v>x</v>
      </c>
      <c r="J2137" s="399"/>
      <c r="K2137" s="381"/>
      <c r="L2137" s="411" t="s">
        <v>2385</v>
      </c>
      <c r="M2137" s="68"/>
      <c r="N2137" s="550"/>
      <c r="O2137" s="550"/>
      <c r="P2137" s="359" t="str">
        <f t="shared" si="189"/>
        <v/>
      </c>
    </row>
    <row r="2138" spans="1:16" s="64" customFormat="1" ht="12.75" customHeight="1">
      <c r="A2138" s="106"/>
      <c r="B2138" s="65"/>
      <c r="C2138" s="66"/>
      <c r="D2138" s="66"/>
      <c r="E2138" s="44"/>
      <c r="F2138" s="65"/>
      <c r="G2138" s="119"/>
      <c r="H2138" s="190"/>
      <c r="I2138" s="354" t="str">
        <f t="shared" si="191"/>
        <v>x</v>
      </c>
      <c r="J2138" s="399"/>
      <c r="K2138" s="381"/>
      <c r="L2138" s="411" t="s">
        <v>2391</v>
      </c>
      <c r="M2138" s="68"/>
      <c r="N2138" s="550"/>
      <c r="O2138" s="550"/>
      <c r="P2138" s="359" t="str">
        <f t="shared" si="189"/>
        <v/>
      </c>
    </row>
    <row r="2139" spans="1:16" s="64" customFormat="1" ht="12.75" customHeight="1">
      <c r="A2139" s="106"/>
      <c r="B2139" s="65"/>
      <c r="C2139" s="66"/>
      <c r="D2139" s="66"/>
      <c r="E2139" s="44"/>
      <c r="F2139" s="65"/>
      <c r="G2139" s="119"/>
      <c r="H2139" s="190"/>
      <c r="I2139" s="354" t="str">
        <f t="shared" si="191"/>
        <v>x</v>
      </c>
      <c r="J2139" s="399"/>
      <c r="K2139" s="381"/>
      <c r="L2139" s="411" t="s">
        <v>2393</v>
      </c>
      <c r="M2139" s="68"/>
      <c r="N2139" s="550"/>
      <c r="O2139" s="550"/>
      <c r="P2139" s="359" t="str">
        <f t="shared" si="189"/>
        <v/>
      </c>
    </row>
    <row r="2140" spans="1:16" s="64" customFormat="1" ht="12.75" customHeight="1">
      <c r="A2140" s="106"/>
      <c r="B2140" s="65"/>
      <c r="C2140" s="66"/>
      <c r="D2140" s="66"/>
      <c r="E2140" s="44"/>
      <c r="F2140" s="65"/>
      <c r="G2140" s="119"/>
      <c r="H2140" s="190"/>
      <c r="I2140" s="354" t="str">
        <f t="shared" si="191"/>
        <v>x</v>
      </c>
      <c r="J2140" s="399"/>
      <c r="K2140" s="381"/>
      <c r="L2140" s="411" t="s">
        <v>2394</v>
      </c>
      <c r="M2140" s="68"/>
      <c r="N2140" s="550"/>
      <c r="O2140" s="550"/>
      <c r="P2140" s="359" t="str">
        <f t="shared" si="189"/>
        <v/>
      </c>
    </row>
    <row r="2141" spans="1:16" s="64" customFormat="1" ht="12.75" customHeight="1">
      <c r="A2141" s="106"/>
      <c r="B2141" s="65"/>
      <c r="C2141" s="66"/>
      <c r="D2141" s="66"/>
      <c r="E2141" s="44"/>
      <c r="F2141" s="65"/>
      <c r="G2141" s="119"/>
      <c r="H2141" s="190"/>
      <c r="I2141" s="354" t="str">
        <f t="shared" si="191"/>
        <v>x</v>
      </c>
      <c r="J2141" s="399"/>
      <c r="K2141" s="381"/>
      <c r="L2141" s="411" t="s">
        <v>2396</v>
      </c>
      <c r="M2141" s="68"/>
      <c r="N2141" s="550"/>
      <c r="O2141" s="550"/>
      <c r="P2141" s="359" t="str">
        <f t="shared" si="189"/>
        <v/>
      </c>
    </row>
    <row r="2142" spans="1:16" s="64" customFormat="1" ht="12.75" customHeight="1">
      <c r="A2142" s="106"/>
      <c r="B2142" s="65"/>
      <c r="C2142" s="66"/>
      <c r="D2142" s="66"/>
      <c r="E2142" s="44"/>
      <c r="F2142" s="65"/>
      <c r="G2142" s="119"/>
      <c r="H2142" s="190"/>
      <c r="I2142" s="354" t="str">
        <f t="shared" si="191"/>
        <v>x</v>
      </c>
      <c r="J2142" s="399"/>
      <c r="K2142" s="381"/>
      <c r="L2142" s="411" t="s">
        <v>2397</v>
      </c>
      <c r="M2142" s="68"/>
      <c r="N2142" s="550"/>
      <c r="O2142" s="550"/>
      <c r="P2142" s="359" t="str">
        <f t="shared" si="189"/>
        <v/>
      </c>
    </row>
    <row r="2143" spans="1:16" s="64" customFormat="1" ht="12.75" customHeight="1">
      <c r="A2143" s="106"/>
      <c r="B2143" s="65"/>
      <c r="C2143" s="66"/>
      <c r="D2143" s="66"/>
      <c r="E2143" s="44"/>
      <c r="F2143" s="65"/>
      <c r="G2143" s="119"/>
      <c r="H2143" s="190"/>
      <c r="I2143" s="354" t="str">
        <f t="shared" si="191"/>
        <v>x</v>
      </c>
      <c r="J2143" s="399"/>
      <c r="K2143" s="381"/>
      <c r="L2143" s="411" t="s">
        <v>2859</v>
      </c>
      <c r="M2143" s="68"/>
      <c r="N2143" s="550"/>
      <c r="O2143" s="550"/>
      <c r="P2143" s="359" t="str">
        <f t="shared" si="189"/>
        <v/>
      </c>
    </row>
    <row r="2144" spans="1:16" s="64" customFormat="1" ht="12.75" customHeight="1">
      <c r="A2144" s="106"/>
      <c r="B2144" s="65"/>
      <c r="C2144" s="66"/>
      <c r="D2144" s="66"/>
      <c r="E2144" s="44"/>
      <c r="F2144" s="65"/>
      <c r="G2144" s="119"/>
      <c r="H2144" s="190"/>
      <c r="I2144" s="45" t="s">
        <v>3286</v>
      </c>
      <c r="J2144" s="399"/>
      <c r="K2144" s="381"/>
      <c r="L2144" s="411"/>
      <c r="M2144" s="68"/>
      <c r="N2144" s="550"/>
      <c r="O2144" s="550"/>
      <c r="P2144" s="359" t="str">
        <f t="shared" si="189"/>
        <v/>
      </c>
    </row>
    <row r="2145" spans="1:16" s="64" customFormat="1" ht="12.75" customHeight="1">
      <c r="A2145" s="106"/>
      <c r="B2145" s="65"/>
      <c r="C2145" s="66"/>
      <c r="D2145" s="66"/>
      <c r="E2145" s="44"/>
      <c r="F2145" s="65"/>
      <c r="G2145" s="119"/>
      <c r="H2145" s="190"/>
      <c r="I2145" s="45"/>
      <c r="J2145" s="399"/>
      <c r="K2145" s="381"/>
      <c r="L2145" s="411"/>
      <c r="M2145" s="68"/>
      <c r="N2145" s="550"/>
      <c r="O2145" s="550"/>
      <c r="P2145" s="359" t="str">
        <f t="shared" si="189"/>
        <v/>
      </c>
    </row>
    <row r="2146" spans="1:16" s="64" customFormat="1" ht="12.75" customHeight="1">
      <c r="A2146" s="106"/>
      <c r="B2146" s="65"/>
      <c r="C2146" s="66"/>
      <c r="D2146" s="66"/>
      <c r="E2146" s="44"/>
      <c r="F2146" s="65"/>
      <c r="G2146" s="119"/>
      <c r="H2146" s="190" t="s">
        <v>0</v>
      </c>
      <c r="J2146" s="399" t="s">
        <v>6165</v>
      </c>
      <c r="K2146" s="381"/>
      <c r="L2146" s="411"/>
      <c r="M2146" s="68"/>
      <c r="N2146" s="550"/>
      <c r="O2146" s="550"/>
      <c r="P2146" s="359" t="str">
        <f t="shared" si="189"/>
        <v/>
      </c>
    </row>
    <row r="2147" spans="1:16" s="64" customFormat="1" ht="12.75" customHeight="1">
      <c r="A2147" s="106"/>
      <c r="B2147" s="65"/>
      <c r="C2147" s="66"/>
      <c r="D2147" s="66"/>
      <c r="E2147" s="44"/>
      <c r="F2147" s="65"/>
      <c r="G2147" s="119"/>
      <c r="H2147" s="190"/>
      <c r="I2147" s="45"/>
      <c r="J2147" s="399"/>
      <c r="K2147" s="381"/>
      <c r="L2147" s="411"/>
      <c r="M2147" s="68"/>
      <c r="N2147" s="550"/>
      <c r="O2147" s="550"/>
      <c r="P2147" s="359" t="str">
        <f t="shared" si="189"/>
        <v/>
      </c>
    </row>
    <row r="2148" spans="1:16" s="64" customFormat="1" ht="12.75" customHeight="1">
      <c r="A2148" s="106"/>
      <c r="B2148" s="65"/>
      <c r="C2148" s="66"/>
      <c r="D2148" s="66"/>
      <c r="E2148" s="44"/>
      <c r="F2148" s="65"/>
      <c r="G2148" s="119"/>
      <c r="H2148" s="190"/>
      <c r="I2148" s="354" t="str">
        <f t="shared" ref="I2148:I2172" si="192">IF((K2148=L2148)=TRUE,"○","x")</f>
        <v>x</v>
      </c>
      <c r="J2148" s="399"/>
      <c r="K2148" s="381"/>
      <c r="L2148" s="411" t="s">
        <v>3128</v>
      </c>
      <c r="M2148" s="68"/>
      <c r="N2148" s="550"/>
      <c r="O2148" s="550"/>
      <c r="P2148" s="359" t="str">
        <f t="shared" si="189"/>
        <v/>
      </c>
    </row>
    <row r="2149" spans="1:16" s="64" customFormat="1" ht="12.75" customHeight="1">
      <c r="A2149" s="106"/>
      <c r="B2149" s="65"/>
      <c r="C2149" s="66"/>
      <c r="D2149" s="66"/>
      <c r="E2149" s="44"/>
      <c r="F2149" s="65"/>
      <c r="G2149" s="119"/>
      <c r="H2149" s="190"/>
      <c r="I2149" s="354" t="str">
        <f t="shared" si="192"/>
        <v>x</v>
      </c>
      <c r="J2149" s="399"/>
      <c r="K2149" s="381"/>
      <c r="L2149" s="411" t="s">
        <v>3128</v>
      </c>
      <c r="M2149" s="68"/>
      <c r="N2149" s="550"/>
      <c r="O2149" s="550"/>
      <c r="P2149" s="359" t="str">
        <f t="shared" si="189"/>
        <v/>
      </c>
    </row>
    <row r="2150" spans="1:16" s="64" customFormat="1" ht="12.75" customHeight="1">
      <c r="A2150" s="106"/>
      <c r="B2150" s="65"/>
      <c r="C2150" s="66"/>
      <c r="D2150" s="66"/>
      <c r="E2150" s="44"/>
      <c r="F2150" s="65"/>
      <c r="G2150" s="119"/>
      <c r="H2150" s="190"/>
      <c r="I2150" s="354" t="str">
        <f t="shared" si="192"/>
        <v>x</v>
      </c>
      <c r="J2150" s="399"/>
      <c r="K2150" s="381"/>
      <c r="L2150" s="411" t="s">
        <v>2920</v>
      </c>
      <c r="M2150" s="68"/>
      <c r="N2150" s="550"/>
      <c r="O2150" s="550"/>
      <c r="P2150" s="359" t="str">
        <f t="shared" si="189"/>
        <v/>
      </c>
    </row>
    <row r="2151" spans="1:16" s="64" customFormat="1" ht="12.75" customHeight="1">
      <c r="A2151" s="106"/>
      <c r="B2151" s="65"/>
      <c r="C2151" s="66"/>
      <c r="D2151" s="66"/>
      <c r="E2151" s="44"/>
      <c r="F2151" s="65"/>
      <c r="G2151" s="119"/>
      <c r="H2151" s="190"/>
      <c r="I2151" s="354" t="str">
        <f t="shared" si="192"/>
        <v>x</v>
      </c>
      <c r="J2151" s="399"/>
      <c r="K2151" s="381"/>
      <c r="L2151" s="411" t="s">
        <v>2921</v>
      </c>
      <c r="M2151" s="68"/>
      <c r="N2151" s="550"/>
      <c r="O2151" s="550"/>
      <c r="P2151" s="359" t="str">
        <f t="shared" si="189"/>
        <v/>
      </c>
    </row>
    <row r="2152" spans="1:16" s="64" customFormat="1" ht="12.75" customHeight="1">
      <c r="A2152" s="106"/>
      <c r="B2152" s="65"/>
      <c r="C2152" s="66"/>
      <c r="D2152" s="66"/>
      <c r="E2152" s="44"/>
      <c r="F2152" s="65"/>
      <c r="G2152" s="119"/>
      <c r="H2152" s="190"/>
      <c r="I2152" s="354" t="str">
        <f t="shared" si="192"/>
        <v>x</v>
      </c>
      <c r="J2152" s="399"/>
      <c r="K2152" s="381"/>
      <c r="L2152" s="411" t="s">
        <v>2922</v>
      </c>
      <c r="M2152" s="68"/>
      <c r="N2152" s="550"/>
      <c r="O2152" s="550"/>
      <c r="P2152" s="359" t="str">
        <f t="shared" si="189"/>
        <v/>
      </c>
    </row>
    <row r="2153" spans="1:16" s="64" customFormat="1" ht="12.75" customHeight="1">
      <c r="A2153" s="106"/>
      <c r="B2153" s="65"/>
      <c r="C2153" s="66"/>
      <c r="D2153" s="66"/>
      <c r="E2153" s="44"/>
      <c r="F2153" s="65"/>
      <c r="G2153" s="119"/>
      <c r="H2153" s="190"/>
      <c r="I2153" s="354" t="str">
        <f t="shared" si="192"/>
        <v>x</v>
      </c>
      <c r="J2153" s="399"/>
      <c r="K2153" s="381"/>
      <c r="L2153" s="411" t="s">
        <v>2923</v>
      </c>
      <c r="M2153" s="68"/>
      <c r="N2153" s="550"/>
      <c r="O2153" s="550"/>
      <c r="P2153" s="359" t="str">
        <f t="shared" si="189"/>
        <v/>
      </c>
    </row>
    <row r="2154" spans="1:16" s="64" customFormat="1" ht="12.75" customHeight="1">
      <c r="A2154" s="106"/>
      <c r="B2154" s="65"/>
      <c r="C2154" s="66"/>
      <c r="D2154" s="66"/>
      <c r="E2154" s="44"/>
      <c r="F2154" s="65"/>
      <c r="G2154" s="119"/>
      <c r="H2154" s="190"/>
      <c r="I2154" s="354" t="str">
        <f t="shared" si="192"/>
        <v>x</v>
      </c>
      <c r="J2154" s="399"/>
      <c r="K2154" s="381"/>
      <c r="L2154" s="411" t="s">
        <v>2921</v>
      </c>
      <c r="M2154" s="68"/>
      <c r="N2154" s="550"/>
      <c r="O2154" s="550"/>
      <c r="P2154" s="359" t="str">
        <f t="shared" si="189"/>
        <v/>
      </c>
    </row>
    <row r="2155" spans="1:16" s="64" customFormat="1" ht="12.75" customHeight="1">
      <c r="A2155" s="106"/>
      <c r="B2155" s="65"/>
      <c r="C2155" s="66"/>
      <c r="D2155" s="66"/>
      <c r="E2155" s="44"/>
      <c r="F2155" s="65"/>
      <c r="G2155" s="119"/>
      <c r="H2155" s="190"/>
      <c r="I2155" s="354" t="str">
        <f t="shared" si="192"/>
        <v>x</v>
      </c>
      <c r="J2155" s="399"/>
      <c r="K2155" s="381"/>
      <c r="L2155" s="411" t="s">
        <v>2922</v>
      </c>
      <c r="M2155" s="68"/>
      <c r="N2155" s="550"/>
      <c r="O2155" s="550"/>
      <c r="P2155" s="359" t="str">
        <f t="shared" si="189"/>
        <v/>
      </c>
    </row>
    <row r="2156" spans="1:16" s="64" customFormat="1" ht="12.75" customHeight="1">
      <c r="A2156" s="106"/>
      <c r="B2156" s="65"/>
      <c r="C2156" s="66"/>
      <c r="D2156" s="66"/>
      <c r="E2156" s="44"/>
      <c r="F2156" s="65"/>
      <c r="G2156" s="119"/>
      <c r="H2156" s="190"/>
      <c r="I2156" s="354" t="str">
        <f t="shared" si="192"/>
        <v>x</v>
      </c>
      <c r="J2156" s="399"/>
      <c r="K2156" s="381"/>
      <c r="L2156" s="411" t="s">
        <v>2924</v>
      </c>
      <c r="M2156" s="68"/>
      <c r="N2156" s="550"/>
      <c r="O2156" s="550"/>
      <c r="P2156" s="359" t="str">
        <f t="shared" si="189"/>
        <v/>
      </c>
    </row>
    <row r="2157" spans="1:16" s="64" customFormat="1" ht="12.75" customHeight="1">
      <c r="A2157" s="106"/>
      <c r="B2157" s="65"/>
      <c r="C2157" s="66"/>
      <c r="D2157" s="66"/>
      <c r="E2157" s="44"/>
      <c r="F2157" s="65"/>
      <c r="G2157" s="119"/>
      <c r="H2157" s="190"/>
      <c r="I2157" s="354" t="str">
        <f t="shared" si="192"/>
        <v>x</v>
      </c>
      <c r="J2157" s="399"/>
      <c r="K2157" s="381"/>
      <c r="L2157" s="411" t="s">
        <v>2921</v>
      </c>
      <c r="M2157" s="68"/>
      <c r="N2157" s="550"/>
      <c r="O2157" s="550"/>
      <c r="P2157" s="359" t="str">
        <f t="shared" si="189"/>
        <v/>
      </c>
    </row>
    <row r="2158" spans="1:16" s="64" customFormat="1" ht="12.75" customHeight="1">
      <c r="A2158" s="106"/>
      <c r="B2158" s="65"/>
      <c r="C2158" s="66"/>
      <c r="D2158" s="66"/>
      <c r="E2158" s="44"/>
      <c r="F2158" s="65"/>
      <c r="G2158" s="119"/>
      <c r="H2158" s="190"/>
      <c r="I2158" s="354" t="str">
        <f t="shared" si="192"/>
        <v>x</v>
      </c>
      <c r="J2158" s="399"/>
      <c r="K2158" s="381"/>
      <c r="L2158" s="411" t="s">
        <v>2922</v>
      </c>
      <c r="M2158" s="68"/>
      <c r="N2158" s="550"/>
      <c r="O2158" s="550"/>
      <c r="P2158" s="359" t="str">
        <f t="shared" si="189"/>
        <v/>
      </c>
    </row>
    <row r="2159" spans="1:16" s="64" customFormat="1" ht="12.75" customHeight="1">
      <c r="A2159" s="106"/>
      <c r="B2159" s="65"/>
      <c r="C2159" s="66"/>
      <c r="D2159" s="66"/>
      <c r="E2159" s="44"/>
      <c r="F2159" s="65"/>
      <c r="G2159" s="119"/>
      <c r="H2159" s="190"/>
      <c r="I2159" s="354" t="str">
        <f t="shared" si="192"/>
        <v>x</v>
      </c>
      <c r="J2159" s="399"/>
      <c r="K2159" s="381"/>
      <c r="L2159" s="411" t="s">
        <v>2925</v>
      </c>
      <c r="M2159" s="68"/>
      <c r="N2159" s="550"/>
      <c r="O2159" s="550"/>
      <c r="P2159" s="359" t="str">
        <f t="shared" si="189"/>
        <v/>
      </c>
    </row>
    <row r="2160" spans="1:16" s="64" customFormat="1" ht="12.75" customHeight="1">
      <c r="A2160" s="106"/>
      <c r="B2160" s="65"/>
      <c r="C2160" s="66"/>
      <c r="D2160" s="66"/>
      <c r="E2160" s="44"/>
      <c r="F2160" s="65"/>
      <c r="G2160" s="119"/>
      <c r="H2160" s="190"/>
      <c r="I2160" s="354" t="str">
        <f t="shared" si="192"/>
        <v>x</v>
      </c>
      <c r="J2160" s="399"/>
      <c r="K2160" s="381"/>
      <c r="L2160" s="411" t="s">
        <v>2921</v>
      </c>
      <c r="M2160" s="68"/>
      <c r="N2160" s="550"/>
      <c r="O2160" s="550"/>
      <c r="P2160" s="359" t="str">
        <f t="shared" si="189"/>
        <v/>
      </c>
    </row>
    <row r="2161" spans="1:16" s="64" customFormat="1" ht="12.75" customHeight="1">
      <c r="A2161" s="106"/>
      <c r="B2161" s="65"/>
      <c r="C2161" s="66"/>
      <c r="D2161" s="66"/>
      <c r="E2161" s="44"/>
      <c r="F2161" s="65"/>
      <c r="G2161" s="119"/>
      <c r="H2161" s="190"/>
      <c r="I2161" s="354" t="str">
        <f t="shared" si="192"/>
        <v>x</v>
      </c>
      <c r="J2161" s="399"/>
      <c r="K2161" s="381"/>
      <c r="L2161" s="411" t="s">
        <v>2922</v>
      </c>
      <c r="M2161" s="68"/>
      <c r="N2161" s="550"/>
      <c r="O2161" s="550"/>
      <c r="P2161" s="359" t="str">
        <f t="shared" si="189"/>
        <v/>
      </c>
    </row>
    <row r="2162" spans="1:16" s="64" customFormat="1" ht="12.75" customHeight="1">
      <c r="A2162" s="106"/>
      <c r="B2162" s="65"/>
      <c r="C2162" s="66"/>
      <c r="D2162" s="66"/>
      <c r="E2162" s="44"/>
      <c r="F2162" s="65"/>
      <c r="G2162" s="119"/>
      <c r="H2162" s="190"/>
      <c r="I2162" s="354" t="str">
        <f t="shared" si="192"/>
        <v>x</v>
      </c>
      <c r="J2162" s="399"/>
      <c r="K2162" s="381"/>
      <c r="L2162" s="411" t="s">
        <v>3128</v>
      </c>
      <c r="M2162" s="68"/>
      <c r="N2162" s="550"/>
      <c r="O2162" s="550"/>
      <c r="P2162" s="359" t="str">
        <f t="shared" si="189"/>
        <v/>
      </c>
    </row>
    <row r="2163" spans="1:16" s="64" customFormat="1" ht="12.75" customHeight="1">
      <c r="A2163" s="106"/>
      <c r="B2163" s="65"/>
      <c r="C2163" s="66"/>
      <c r="D2163" s="66"/>
      <c r="E2163" s="44"/>
      <c r="F2163" s="65"/>
      <c r="G2163" s="119"/>
      <c r="H2163" s="190"/>
      <c r="I2163" s="354" t="str">
        <f t="shared" si="192"/>
        <v>x</v>
      </c>
      <c r="J2163" s="399"/>
      <c r="K2163" s="381"/>
      <c r="L2163" s="411" t="s">
        <v>3128</v>
      </c>
      <c r="M2163" s="68"/>
      <c r="N2163" s="550"/>
      <c r="O2163" s="550"/>
      <c r="P2163" s="359" t="str">
        <f t="shared" si="189"/>
        <v/>
      </c>
    </row>
    <row r="2164" spans="1:16" s="64" customFormat="1" ht="12.75" customHeight="1">
      <c r="A2164" s="106"/>
      <c r="B2164" s="65"/>
      <c r="C2164" s="66"/>
      <c r="D2164" s="66"/>
      <c r="E2164" s="44"/>
      <c r="F2164" s="65"/>
      <c r="G2164" s="119"/>
      <c r="H2164" s="190"/>
      <c r="I2164" s="354" t="str">
        <f t="shared" si="192"/>
        <v>x</v>
      </c>
      <c r="J2164" s="399"/>
      <c r="K2164" s="381"/>
      <c r="L2164" s="411" t="s">
        <v>3128</v>
      </c>
      <c r="M2164" s="68"/>
      <c r="N2164" s="550"/>
      <c r="O2164" s="550"/>
      <c r="P2164" s="359" t="str">
        <f t="shared" si="189"/>
        <v/>
      </c>
    </row>
    <row r="2165" spans="1:16" s="64" customFormat="1" ht="12.75" customHeight="1">
      <c r="A2165" s="106"/>
      <c r="B2165" s="65"/>
      <c r="C2165" s="66"/>
      <c r="D2165" s="66"/>
      <c r="E2165" s="44"/>
      <c r="F2165" s="65"/>
      <c r="G2165" s="119"/>
      <c r="H2165" s="190"/>
      <c r="I2165" s="354" t="str">
        <f t="shared" si="192"/>
        <v>x</v>
      </c>
      <c r="J2165" s="399"/>
      <c r="K2165" s="381"/>
      <c r="L2165" s="411" t="s">
        <v>2413</v>
      </c>
      <c r="M2165" s="68"/>
      <c r="N2165" s="550"/>
      <c r="O2165" s="550"/>
      <c r="P2165" s="359" t="str">
        <f t="shared" si="189"/>
        <v/>
      </c>
    </row>
    <row r="2166" spans="1:16" s="64" customFormat="1" ht="12.75" customHeight="1">
      <c r="A2166" s="106"/>
      <c r="B2166" s="65"/>
      <c r="C2166" s="66"/>
      <c r="D2166" s="66"/>
      <c r="E2166" s="44"/>
      <c r="F2166" s="65"/>
      <c r="G2166" s="119"/>
      <c r="H2166" s="190"/>
      <c r="I2166" s="354" t="str">
        <f t="shared" si="192"/>
        <v>x</v>
      </c>
      <c r="J2166" s="399"/>
      <c r="K2166" s="381"/>
      <c r="L2166" s="411" t="s">
        <v>2417</v>
      </c>
      <c r="M2166" s="68"/>
      <c r="N2166" s="550"/>
      <c r="O2166" s="550"/>
      <c r="P2166" s="359" t="str">
        <f t="shared" si="189"/>
        <v/>
      </c>
    </row>
    <row r="2167" spans="1:16" s="64" customFormat="1" ht="12.75" customHeight="1">
      <c r="A2167" s="106"/>
      <c r="B2167" s="65"/>
      <c r="C2167" s="66"/>
      <c r="D2167" s="66"/>
      <c r="E2167" s="44"/>
      <c r="F2167" s="65"/>
      <c r="G2167" s="119"/>
      <c r="H2167" s="190"/>
      <c r="I2167" s="354" t="str">
        <f t="shared" si="192"/>
        <v>x</v>
      </c>
      <c r="J2167" s="399"/>
      <c r="K2167" s="381"/>
      <c r="L2167" s="411" t="s">
        <v>2418</v>
      </c>
      <c r="M2167" s="68"/>
      <c r="N2167" s="550"/>
      <c r="O2167" s="550"/>
      <c r="P2167" s="359" t="str">
        <f t="shared" si="189"/>
        <v/>
      </c>
    </row>
    <row r="2168" spans="1:16" s="64" customFormat="1" ht="12.75" customHeight="1">
      <c r="A2168" s="106"/>
      <c r="B2168" s="65"/>
      <c r="C2168" s="66"/>
      <c r="D2168" s="66"/>
      <c r="E2168" s="44"/>
      <c r="F2168" s="65"/>
      <c r="G2168" s="119"/>
      <c r="H2168" s="190"/>
      <c r="I2168" s="354" t="str">
        <f t="shared" si="192"/>
        <v>x</v>
      </c>
      <c r="J2168" s="399"/>
      <c r="K2168" s="381"/>
      <c r="L2168" s="411" t="s">
        <v>2419</v>
      </c>
      <c r="M2168" s="68"/>
      <c r="N2168" s="550"/>
      <c r="O2168" s="550"/>
      <c r="P2168" s="359" t="str">
        <f t="shared" si="189"/>
        <v/>
      </c>
    </row>
    <row r="2169" spans="1:16" s="64" customFormat="1" ht="12.75" customHeight="1">
      <c r="A2169" s="106"/>
      <c r="B2169" s="65"/>
      <c r="C2169" s="66"/>
      <c r="D2169" s="66"/>
      <c r="E2169" s="44"/>
      <c r="F2169" s="65"/>
      <c r="G2169" s="119"/>
      <c r="H2169" s="190"/>
      <c r="I2169" s="354" t="str">
        <f t="shared" si="192"/>
        <v>x</v>
      </c>
      <c r="J2169" s="399"/>
      <c r="K2169" s="381"/>
      <c r="L2169" s="411" t="s">
        <v>2420</v>
      </c>
      <c r="M2169" s="68"/>
      <c r="N2169" s="550"/>
      <c r="O2169" s="550"/>
      <c r="P2169" s="359" t="str">
        <f t="shared" si="189"/>
        <v/>
      </c>
    </row>
    <row r="2170" spans="1:16" s="64" customFormat="1" ht="12.75" customHeight="1">
      <c r="A2170" s="106"/>
      <c r="B2170" s="65"/>
      <c r="C2170" s="66"/>
      <c r="D2170" s="66"/>
      <c r="E2170" s="44"/>
      <c r="F2170" s="65"/>
      <c r="G2170" s="119"/>
      <c r="H2170" s="190"/>
      <c r="I2170" s="354" t="str">
        <f t="shared" si="192"/>
        <v>x</v>
      </c>
      <c r="J2170" s="399"/>
      <c r="K2170" s="381"/>
      <c r="L2170" s="411" t="s">
        <v>2421</v>
      </c>
      <c r="M2170" s="68"/>
      <c r="N2170" s="550"/>
      <c r="O2170" s="550"/>
      <c r="P2170" s="359" t="str">
        <f t="shared" si="189"/>
        <v/>
      </c>
    </row>
    <row r="2171" spans="1:16" s="64" customFormat="1" ht="12.75" customHeight="1">
      <c r="A2171" s="106"/>
      <c r="B2171" s="65"/>
      <c r="C2171" s="66"/>
      <c r="D2171" s="66"/>
      <c r="E2171" s="44"/>
      <c r="F2171" s="65"/>
      <c r="G2171" s="119"/>
      <c r="H2171" s="190"/>
      <c r="I2171" s="354" t="str">
        <f t="shared" si="192"/>
        <v>x</v>
      </c>
      <c r="J2171" s="399"/>
      <c r="K2171" s="381"/>
      <c r="L2171" s="411" t="s">
        <v>2861</v>
      </c>
      <c r="M2171" s="68"/>
      <c r="N2171" s="550"/>
      <c r="O2171" s="550"/>
      <c r="P2171" s="359" t="str">
        <f t="shared" si="189"/>
        <v/>
      </c>
    </row>
    <row r="2172" spans="1:16" s="64" customFormat="1" ht="12.75" customHeight="1">
      <c r="A2172" s="106"/>
      <c r="B2172" s="65"/>
      <c r="C2172" s="66"/>
      <c r="D2172" s="66"/>
      <c r="E2172" s="44"/>
      <c r="F2172" s="65"/>
      <c r="G2172" s="119"/>
      <c r="H2172" s="190"/>
      <c r="I2172" s="354" t="str">
        <f t="shared" si="192"/>
        <v>x</v>
      </c>
      <c r="J2172" s="399"/>
      <c r="K2172" s="381"/>
      <c r="L2172" s="411" t="s">
        <v>2862</v>
      </c>
      <c r="M2172" s="68"/>
      <c r="N2172" s="550"/>
      <c r="O2172" s="550"/>
      <c r="P2172" s="359" t="str">
        <f t="shared" ref="P2172:P2239" si="193">IF(N2172="","",IF(O2172="","",IF(O2172=N2172,$Q$1,O2172-N2172)))</f>
        <v/>
      </c>
    </row>
    <row r="2173" spans="1:16" s="64" customFormat="1" ht="12.75" customHeight="1">
      <c r="A2173" s="106"/>
      <c r="B2173" s="65"/>
      <c r="C2173" s="66"/>
      <c r="D2173" s="66"/>
      <c r="E2173" s="44"/>
      <c r="F2173" s="65"/>
      <c r="G2173" s="119"/>
      <c r="H2173" s="190"/>
      <c r="I2173" s="45" t="s">
        <v>3286</v>
      </c>
      <c r="J2173" s="399"/>
      <c r="K2173" s="381"/>
      <c r="L2173" s="411"/>
      <c r="M2173" s="68"/>
      <c r="N2173" s="550"/>
      <c r="O2173" s="550"/>
      <c r="P2173" s="359" t="str">
        <f t="shared" si="193"/>
        <v/>
      </c>
    </row>
    <row r="2174" spans="1:16" s="64" customFormat="1" ht="11.25">
      <c r="A2174" s="66" t="str">
        <f ca="1">IF(B2174="","",MAX($A$3:INDIRECT(ADDRESS(ROW()-1,COLUMN(),1)))+1)</f>
        <v/>
      </c>
      <c r="B2174" s="65"/>
      <c r="C2174" s="66" t="str">
        <f ca="1">IF(B2174="",IF(D2174="","",MAX(INDIRECT(ADDRESS(2+MATCH(MAX($A$3:$A2065),$A$3:$A2065),COLUMN(),1)):INDIRECT(ADDRESS(ROW()-1,COLUMN(),1)))+1),1)</f>
        <v/>
      </c>
      <c r="D2174" s="66"/>
      <c r="E2174" s="44"/>
      <c r="F2174" s="65"/>
      <c r="G2174" s="119"/>
      <c r="H2174" s="190"/>
      <c r="I2174" s="45"/>
      <c r="J2174" s="399"/>
      <c r="K2174" s="381"/>
      <c r="L2174" s="411"/>
      <c r="M2174" s="68"/>
      <c r="N2174" s="550"/>
      <c r="O2174" s="550"/>
      <c r="P2174" s="359" t="str">
        <f t="shared" si="193"/>
        <v/>
      </c>
    </row>
    <row r="2175" spans="1:16" s="64" customFormat="1" ht="11.25">
      <c r="A2175" s="66" t="str">
        <f ca="1">IF(B2175="","",MAX($A$3:INDIRECT(ADDRESS(ROW()-1,COLUMN(),1)))+1)</f>
        <v/>
      </c>
      <c r="B2175" s="65"/>
      <c r="C2175" s="66" t="str">
        <f ca="1">IF(B2175="",IF(D2175="","",MAX(INDIRECT(ADDRESS(2+MATCH(MAX($A$3:$A2174),$A$3:$A2174),COLUMN(),1)):INDIRECT(ADDRESS(ROW()-1,COLUMN(),1)))+1),1)</f>
        <v/>
      </c>
      <c r="D2175" s="66"/>
      <c r="E2175" s="44"/>
      <c r="F2175" s="65"/>
      <c r="G2175" s="119"/>
      <c r="H2175" s="190" t="s">
        <v>96</v>
      </c>
      <c r="I2175" s="45" t="s">
        <v>3435</v>
      </c>
      <c r="J2175" s="399"/>
      <c r="K2175" s="381"/>
      <c r="L2175" s="411"/>
      <c r="M2175" s="68"/>
      <c r="N2175" s="550"/>
      <c r="O2175" s="550"/>
      <c r="P2175" s="359" t="str">
        <f t="shared" si="193"/>
        <v/>
      </c>
    </row>
    <row r="2176" spans="1:16" s="64" customFormat="1" ht="11.25">
      <c r="A2176" s="66" t="str">
        <f ca="1">IF(B2176="","",MAX($A$3:INDIRECT(ADDRESS(ROW()-1,COLUMN(),1)))+1)</f>
        <v/>
      </c>
      <c r="B2176" s="65"/>
      <c r="C2176" s="66" t="str">
        <f ca="1">IF(B2176="",IF(D2176="","",MAX(INDIRECT(ADDRESS(2+MATCH(MAX($A$3:$A2175),$A$3:$A2175),COLUMN(),1)):INDIRECT(ADDRESS(ROW()-1,COLUMN(),1)))+1),1)</f>
        <v/>
      </c>
      <c r="D2176" s="66"/>
      <c r="E2176" s="44"/>
      <c r="F2176" s="65"/>
      <c r="G2176" s="119"/>
      <c r="H2176" s="190" t="s">
        <v>216</v>
      </c>
      <c r="J2176" s="399" t="s">
        <v>3140</v>
      </c>
      <c r="K2176" s="381"/>
      <c r="L2176" s="411"/>
      <c r="M2176" s="68"/>
      <c r="N2176" s="550"/>
      <c r="O2176" s="550"/>
      <c r="P2176" s="359" t="str">
        <f t="shared" si="193"/>
        <v/>
      </c>
    </row>
    <row r="2177" spans="1:16" s="64" customFormat="1" ht="11.25">
      <c r="A2177" s="66"/>
      <c r="B2177" s="65"/>
      <c r="C2177" s="66"/>
      <c r="D2177" s="66"/>
      <c r="E2177" s="44"/>
      <c r="F2177" s="65"/>
      <c r="G2177" s="119"/>
      <c r="H2177" s="190"/>
      <c r="I2177" s="354" t="str">
        <f t="shared" ref="I2177" si="194">IF((K2177=L2177)=TRUE,"○","x")</f>
        <v>x</v>
      </c>
      <c r="J2177" s="399"/>
      <c r="K2177" s="381"/>
      <c r="L2177" s="411" t="s">
        <v>2927</v>
      </c>
      <c r="M2177" s="68"/>
      <c r="N2177" s="550"/>
      <c r="O2177" s="550"/>
      <c r="P2177" s="359" t="str">
        <f t="shared" si="193"/>
        <v/>
      </c>
    </row>
    <row r="2178" spans="1:16" s="64" customFormat="1" ht="12.75" customHeight="1">
      <c r="A2178" s="66"/>
      <c r="B2178" s="65"/>
      <c r="C2178" s="66"/>
      <c r="D2178" s="66"/>
      <c r="E2178" s="44"/>
      <c r="F2178" s="65"/>
      <c r="G2178" s="119"/>
      <c r="H2178" s="190"/>
      <c r="I2178" s="45" t="s">
        <v>4502</v>
      </c>
      <c r="J2178" s="399"/>
      <c r="K2178" s="381"/>
      <c r="L2178" s="411"/>
      <c r="M2178" s="68"/>
      <c r="N2178" s="550"/>
      <c r="O2178" s="550"/>
      <c r="P2178" s="359" t="str">
        <f t="shared" si="193"/>
        <v/>
      </c>
    </row>
    <row r="2179" spans="1:16" s="64" customFormat="1" ht="11.25">
      <c r="A2179" s="66"/>
      <c r="B2179" s="65"/>
      <c r="C2179" s="66"/>
      <c r="D2179" s="66"/>
      <c r="E2179" s="44"/>
      <c r="F2179" s="65"/>
      <c r="G2179" s="119"/>
      <c r="H2179" s="190"/>
      <c r="I2179" s="354"/>
      <c r="J2179" s="399"/>
      <c r="K2179" s="381"/>
      <c r="L2179" s="411"/>
      <c r="M2179" s="68"/>
      <c r="N2179" s="550"/>
      <c r="O2179" s="550"/>
      <c r="P2179" s="359" t="str">
        <f t="shared" si="193"/>
        <v/>
      </c>
    </row>
    <row r="2180" spans="1:16" s="64" customFormat="1" ht="11.25">
      <c r="A2180" s="66" t="str">
        <f ca="1">IF(B2180="","",MAX($A$3:INDIRECT(ADDRESS(ROW()-1,COLUMN(),1)))+1)</f>
        <v/>
      </c>
      <c r="B2180" s="65"/>
      <c r="C2180" s="66" t="str">
        <f ca="1">IF(B2180="",IF(D2180="","",MAX(INDIRECT(ADDRESS(2+MATCH(MAX($A$3:$A2176),$A$3:$A2176),COLUMN(),1)):INDIRECT(ADDRESS(ROW()-1,COLUMN(),1)))+1),1)</f>
        <v/>
      </c>
      <c r="D2180" s="66"/>
      <c r="E2180" s="44"/>
      <c r="F2180" s="65"/>
      <c r="G2180" s="119"/>
      <c r="H2180" s="190" t="s">
        <v>216</v>
      </c>
      <c r="J2180" s="399" t="s">
        <v>217</v>
      </c>
      <c r="K2180" s="381"/>
      <c r="L2180" s="411"/>
      <c r="M2180" s="68"/>
      <c r="N2180" s="550"/>
      <c r="O2180" s="550"/>
      <c r="P2180" s="359" t="str">
        <f t="shared" si="193"/>
        <v/>
      </c>
    </row>
    <row r="2181" spans="1:16" s="64" customFormat="1" ht="12.75" customHeight="1">
      <c r="A2181" s="106" t="str">
        <f ca="1">IF(B2181="","",MAX($A$3:INDIRECT(ADDRESS(ROW()-1,COLUMN(),1)))+1)</f>
        <v/>
      </c>
      <c r="B2181" s="65"/>
      <c r="C2181" s="66" t="str">
        <f ca="1">IF(B2181="",IF(D2181="","",MAX(INDIRECT(ADDRESS(2+MATCH(MAX($A$489:$A2180),$A$489:$A2180),COLUMN(),1)):INDIRECT(ADDRESS(ROW()-1,COLUMN(),1)))+1),1)</f>
        <v/>
      </c>
      <c r="D2181" s="66"/>
      <c r="E2181" s="44"/>
      <c r="F2181" s="65"/>
      <c r="G2181" s="119"/>
      <c r="H2181" s="190" t="s">
        <v>0</v>
      </c>
      <c r="J2181" s="399" t="s">
        <v>735</v>
      </c>
      <c r="K2181" s="381"/>
      <c r="L2181" s="411"/>
      <c r="M2181" s="68"/>
      <c r="N2181" s="550"/>
      <c r="O2181" s="550"/>
      <c r="P2181" s="359" t="str">
        <f t="shared" si="193"/>
        <v/>
      </c>
    </row>
    <row r="2182" spans="1:16" s="64" customFormat="1" ht="12.75" customHeight="1">
      <c r="A2182" s="106" t="str">
        <f ca="1">IF(B2182="","",MAX($A$3:INDIRECT(ADDRESS(ROW()-1,COLUMN(),1)))+1)</f>
        <v/>
      </c>
      <c r="B2182" s="65"/>
      <c r="C2182" s="66" t="str">
        <f ca="1">IF(B2182="",IF(D2182="","",MAX(INDIRECT(ADDRESS(2+MATCH(MAX($A$489:$A2181),$A$489:$A2181),COLUMN(),1)):INDIRECT(ADDRESS(ROW()-1,COLUMN(),1)))+1),1)</f>
        <v/>
      </c>
      <c r="D2182" s="66"/>
      <c r="E2182" s="44"/>
      <c r="F2182" s="65"/>
      <c r="G2182" s="119"/>
      <c r="H2182" s="190"/>
      <c r="I2182" s="354" t="str">
        <f t="shared" ref="I2182" si="195">IF((K2182=L2182)=TRUE,"○","x")</f>
        <v>x</v>
      </c>
      <c r="J2182" s="399"/>
      <c r="K2182" s="381"/>
      <c r="L2182" s="411" t="s">
        <v>2864</v>
      </c>
      <c r="M2182" s="68"/>
      <c r="N2182" s="550"/>
      <c r="O2182" s="550"/>
      <c r="P2182" s="359" t="str">
        <f t="shared" si="193"/>
        <v/>
      </c>
    </row>
    <row r="2183" spans="1:16" s="64" customFormat="1" ht="12.75" customHeight="1">
      <c r="A2183" s="106"/>
      <c r="B2183" s="65"/>
      <c r="C2183" s="66"/>
      <c r="D2183" s="66"/>
      <c r="E2183" s="44"/>
      <c r="F2183" s="65"/>
      <c r="G2183" s="119"/>
      <c r="H2183" s="190"/>
      <c r="I2183" s="354" t="s">
        <v>4504</v>
      </c>
      <c r="J2183" s="399"/>
      <c r="K2183" s="381"/>
      <c r="L2183" s="411"/>
      <c r="M2183" s="68"/>
      <c r="N2183" s="550"/>
      <c r="O2183" s="550"/>
      <c r="P2183" s="359" t="str">
        <f t="shared" si="193"/>
        <v/>
      </c>
    </row>
    <row r="2184" spans="1:16" s="64" customFormat="1" ht="12.75" customHeight="1">
      <c r="A2184" s="106"/>
      <c r="B2184" s="65"/>
      <c r="C2184" s="66"/>
      <c r="D2184" s="66"/>
      <c r="E2184" s="44"/>
      <c r="F2184" s="65"/>
      <c r="G2184" s="119"/>
      <c r="H2184" s="190"/>
      <c r="I2184" s="45"/>
      <c r="J2184" s="399"/>
      <c r="K2184" s="381"/>
      <c r="L2184" s="411"/>
      <c r="M2184" s="44"/>
      <c r="N2184" s="552"/>
      <c r="O2184" s="552"/>
      <c r="P2184" s="359"/>
    </row>
    <row r="2185" spans="1:16" s="64" customFormat="1" ht="12.75" customHeight="1">
      <c r="A2185" s="66"/>
      <c r="B2185" s="65"/>
      <c r="C2185" s="66"/>
      <c r="D2185" s="66"/>
      <c r="E2185" s="44"/>
      <c r="F2185" s="65"/>
      <c r="G2185" s="119"/>
      <c r="H2185" s="321"/>
      <c r="I2185" s="354" t="s">
        <v>3688</v>
      </c>
      <c r="J2185" s="399"/>
      <c r="K2185" s="381"/>
      <c r="L2185" s="391"/>
      <c r="M2185" s="44"/>
      <c r="N2185" s="550"/>
      <c r="O2185" s="550"/>
      <c r="P2185" s="359"/>
    </row>
    <row r="2186" spans="1:16" s="64" customFormat="1" ht="12.75" customHeight="1">
      <c r="A2186" s="106" t="str">
        <f ca="1">IF(B2186="","",MAX($A$3:INDIRECT(ADDRESS(ROW()-1,COLUMN(),1)))+1)</f>
        <v/>
      </c>
      <c r="B2186" s="65"/>
      <c r="C2186" s="66" t="str">
        <f ca="1">IF(B2186="",IF(D2186="","",MAX(INDIRECT(ADDRESS(2+MATCH(MAX($A$299:$A2064),$A$299:$A2064),COLUMN(),1)):INDIRECT(ADDRESS(ROW()-1,COLUMN(),1)))+1),1)</f>
        <v/>
      </c>
      <c r="D2186" s="66"/>
      <c r="E2186" s="44"/>
      <c r="F2186" s="65"/>
      <c r="G2186" s="119"/>
      <c r="H2186" s="190"/>
      <c r="I2186" s="45"/>
      <c r="J2186" s="399"/>
      <c r="K2186" s="381"/>
      <c r="L2186" s="411"/>
      <c r="M2186" s="68"/>
      <c r="N2186" s="551"/>
      <c r="O2186" s="551"/>
      <c r="P2186" s="359" t="str">
        <f t="shared" si="193"/>
        <v/>
      </c>
    </row>
    <row r="2187" spans="1:16" s="64" customFormat="1" ht="12.75" customHeight="1">
      <c r="A2187" s="106" t="str">
        <f ca="1">IF(B2187="","",MAX($A$3:INDIRECT(ADDRESS(ROW()-1,COLUMN(),1)))+1)</f>
        <v/>
      </c>
      <c r="B2187" s="65"/>
      <c r="C2187" s="66" t="str">
        <f ca="1">IF(B2187="",IF(D2187="","",MAX(INDIRECT(ADDRESS(2+MATCH(MAX($A$299:$A2186),$A$299:$A2186),COLUMN(),1)):INDIRECT(ADDRESS(ROW()-1,COLUMN(),1)))+1),1)</f>
        <v/>
      </c>
      <c r="D2187" s="66"/>
      <c r="E2187" s="48" t="s">
        <v>1039</v>
      </c>
      <c r="F2187" s="60" t="s">
        <v>1043</v>
      </c>
      <c r="G2187" s="130">
        <v>3</v>
      </c>
      <c r="H2187" s="299" t="s">
        <v>618</v>
      </c>
      <c r="I2187" s="49" t="s">
        <v>3478</v>
      </c>
      <c r="J2187" s="400"/>
      <c r="K2187" s="384"/>
      <c r="L2187" s="410"/>
      <c r="M2187" s="62"/>
      <c r="N2187" s="550"/>
      <c r="O2187" s="550"/>
      <c r="P2187" s="358" t="str">
        <f t="shared" si="193"/>
        <v/>
      </c>
    </row>
    <row r="2188" spans="1:16" s="64" customFormat="1" ht="12.75" customHeight="1">
      <c r="A2188" s="106"/>
      <c r="B2188" s="65"/>
      <c r="C2188" s="66"/>
      <c r="D2188" s="66"/>
      <c r="E2188" s="44"/>
      <c r="F2188" s="65"/>
      <c r="G2188" s="119"/>
      <c r="H2188" s="190"/>
      <c r="I2188" s="45" t="s">
        <v>6182</v>
      </c>
      <c r="J2188" s="399"/>
      <c r="K2188" s="381"/>
      <c r="L2188" s="411"/>
      <c r="M2188" s="68"/>
      <c r="N2188" s="550"/>
      <c r="O2188" s="550"/>
      <c r="P2188" s="359" t="str">
        <f t="shared" ref="P2188" si="196">IF(N2188="","",IF(O2188="","",IF(O2188=N2188,$Q$1,O2188-N2188)))</f>
        <v/>
      </c>
    </row>
    <row r="2189" spans="1:16" s="64" customFormat="1" ht="12.75" customHeight="1">
      <c r="A2189" s="106"/>
      <c r="B2189" s="65"/>
      <c r="C2189" s="66"/>
      <c r="D2189" s="66"/>
      <c r="E2189" s="44"/>
      <c r="F2189" s="65"/>
      <c r="G2189" s="119"/>
      <c r="H2189" s="190" t="s">
        <v>0</v>
      </c>
      <c r="J2189" s="399" t="s">
        <v>2027</v>
      </c>
      <c r="K2189" s="381"/>
      <c r="L2189" s="411"/>
      <c r="M2189" s="68"/>
      <c r="N2189" s="550"/>
      <c r="O2189" s="550"/>
      <c r="P2189" s="359" t="str">
        <f t="shared" si="193"/>
        <v/>
      </c>
    </row>
    <row r="2190" spans="1:16" s="64" customFormat="1" ht="12.75" customHeight="1">
      <c r="A2190" s="106"/>
      <c r="B2190" s="65"/>
      <c r="C2190" s="66"/>
      <c r="D2190" s="66"/>
      <c r="E2190" s="44"/>
      <c r="F2190" s="65"/>
      <c r="G2190" s="119"/>
      <c r="H2190" s="190"/>
      <c r="I2190" s="354" t="str">
        <f t="shared" ref="I2190:I2191" si="197">IF((K2190=L2190)=TRUE,"○","x")</f>
        <v>x</v>
      </c>
      <c r="J2190" s="399"/>
      <c r="K2190" s="381"/>
      <c r="L2190" s="411" t="s">
        <v>2785</v>
      </c>
      <c r="M2190" s="68"/>
      <c r="N2190" s="550"/>
      <c r="O2190" s="550"/>
      <c r="P2190" s="359" t="str">
        <f t="shared" si="193"/>
        <v/>
      </c>
    </row>
    <row r="2191" spans="1:16" s="64" customFormat="1" ht="12.75" customHeight="1">
      <c r="A2191" s="106"/>
      <c r="B2191" s="65"/>
      <c r="C2191" s="66"/>
      <c r="D2191" s="66"/>
      <c r="E2191" s="44"/>
      <c r="F2191" s="65"/>
      <c r="G2191" s="119"/>
      <c r="H2191" s="190"/>
      <c r="I2191" s="354" t="str">
        <f t="shared" si="197"/>
        <v>x</v>
      </c>
      <c r="J2191" s="399"/>
      <c r="K2191" s="381"/>
      <c r="L2191" s="411" t="s">
        <v>1655</v>
      </c>
      <c r="M2191" s="68"/>
      <c r="N2191" s="550"/>
      <c r="O2191" s="550"/>
      <c r="P2191" s="359" t="str">
        <f t="shared" si="193"/>
        <v/>
      </c>
    </row>
    <row r="2192" spans="1:16" s="64" customFormat="1" ht="12.75" customHeight="1">
      <c r="A2192" s="106"/>
      <c r="B2192" s="65"/>
      <c r="C2192" s="66"/>
      <c r="D2192" s="66"/>
      <c r="E2192" s="44"/>
      <c r="F2192" s="65"/>
      <c r="G2192" s="119"/>
      <c r="H2192" s="190"/>
      <c r="I2192" s="354" t="s">
        <v>3344</v>
      </c>
      <c r="J2192" s="399"/>
      <c r="K2192" s="381"/>
      <c r="L2192" s="411"/>
      <c r="M2192" s="68"/>
      <c r="N2192" s="550"/>
      <c r="O2192" s="550"/>
      <c r="P2192" s="359" t="str">
        <f t="shared" si="193"/>
        <v/>
      </c>
    </row>
    <row r="2193" spans="1:16" s="64" customFormat="1" ht="12.75" customHeight="1">
      <c r="A2193" s="106"/>
      <c r="B2193" s="65"/>
      <c r="C2193" s="66"/>
      <c r="D2193" s="66"/>
      <c r="E2193" s="44"/>
      <c r="F2193" s="65"/>
      <c r="G2193" s="119"/>
      <c r="H2193" s="190"/>
      <c r="I2193" s="45"/>
      <c r="J2193" s="399"/>
      <c r="K2193" s="381"/>
      <c r="L2193" s="411"/>
      <c r="M2193" s="68"/>
      <c r="N2193" s="550"/>
      <c r="O2193" s="550"/>
      <c r="P2193" s="359" t="str">
        <f t="shared" si="193"/>
        <v/>
      </c>
    </row>
    <row r="2194" spans="1:16" s="64" customFormat="1" ht="12.75" customHeight="1">
      <c r="A2194" s="106" t="str">
        <f ca="1">IF(B2194="","",MAX($A$3:INDIRECT(ADDRESS(ROW()-1,COLUMN(),1)))+1)</f>
        <v/>
      </c>
      <c r="B2194" s="65"/>
      <c r="C2194" s="66" t="str">
        <f ca="1">IF(B2194="",IF(D2194="","",MAX(INDIRECT(ADDRESS(2+MATCH(MAX($A$299:$A2186),$A$299:$A2186),COLUMN(),1)):INDIRECT(ADDRESS(ROW()-1,COLUMN(),1)))+1),1)</f>
        <v/>
      </c>
      <c r="D2194" s="66"/>
      <c r="E2194" s="44"/>
      <c r="F2194" s="65"/>
      <c r="G2194" s="119"/>
      <c r="H2194" s="190" t="s">
        <v>0</v>
      </c>
      <c r="J2194" s="399" t="s">
        <v>6183</v>
      </c>
      <c r="K2194" s="381"/>
      <c r="L2194" s="411"/>
      <c r="M2194" s="68"/>
      <c r="N2194" s="550"/>
      <c r="O2194" s="550"/>
      <c r="P2194" s="359" t="str">
        <f t="shared" ref="P2194" si="198">IF(N2194="","",IF(O2194="","",IF(O2194=N2194,$Q$1,O2194-N2194)))</f>
        <v/>
      </c>
    </row>
    <row r="2195" spans="1:16" s="64" customFormat="1" ht="12.75" customHeight="1">
      <c r="A2195" s="106" t="str">
        <f ca="1">IF(B2195="","",MAX($A$3:INDIRECT(ADDRESS(ROW()-1,COLUMN(),1)))+1)</f>
        <v/>
      </c>
      <c r="B2195" s="65"/>
      <c r="C2195" s="66" t="str">
        <f ca="1">IF(B2195="",IF(D2195="","",MAX(INDIRECT(ADDRESS(2+MATCH(MAX($A$299:$A2187),$A$299:$A2187),COLUMN(),1)):INDIRECT(ADDRESS(ROW()-1,COLUMN(),1)))+1),1)</f>
        <v/>
      </c>
      <c r="D2195" s="66"/>
      <c r="E2195" s="44"/>
      <c r="F2195" s="65"/>
      <c r="G2195" s="119"/>
      <c r="H2195" s="190" t="s">
        <v>0</v>
      </c>
      <c r="J2195" s="399" t="s">
        <v>1609</v>
      </c>
      <c r="K2195" s="381"/>
      <c r="L2195" s="411"/>
      <c r="M2195" s="68"/>
      <c r="N2195" s="550"/>
      <c r="O2195" s="550"/>
      <c r="P2195" s="359" t="str">
        <f t="shared" si="193"/>
        <v/>
      </c>
    </row>
    <row r="2196" spans="1:16" s="64" customFormat="1" ht="12.75" customHeight="1">
      <c r="A2196" s="106"/>
      <c r="B2196" s="65"/>
      <c r="C2196" s="66"/>
      <c r="D2196" s="66"/>
      <c r="E2196" s="44"/>
      <c r="F2196" s="65"/>
      <c r="G2196" s="119"/>
      <c r="H2196" s="190"/>
      <c r="I2196" s="354" t="str">
        <f t="shared" ref="I2196" si="199">IF((K2196=L2196)=TRUE,"○","x")</f>
        <v>x</v>
      </c>
      <c r="J2196" s="399"/>
      <c r="K2196" s="381"/>
      <c r="L2196" s="411" t="s">
        <v>2931</v>
      </c>
      <c r="M2196" s="68"/>
      <c r="N2196" s="550"/>
      <c r="O2196" s="550"/>
      <c r="P2196" s="359" t="str">
        <f t="shared" si="193"/>
        <v/>
      </c>
    </row>
    <row r="2197" spans="1:16" s="64" customFormat="1" ht="12.75" customHeight="1">
      <c r="A2197" s="66"/>
      <c r="B2197" s="65"/>
      <c r="C2197" s="66"/>
      <c r="D2197" s="66"/>
      <c r="E2197" s="44"/>
      <c r="F2197" s="65"/>
      <c r="G2197" s="119"/>
      <c r="H2197" s="190"/>
      <c r="I2197" s="45" t="s">
        <v>4502</v>
      </c>
      <c r="J2197" s="399"/>
      <c r="K2197" s="381"/>
      <c r="L2197" s="411"/>
      <c r="M2197" s="68"/>
      <c r="N2197" s="550"/>
      <c r="O2197" s="550"/>
      <c r="P2197" s="359" t="str">
        <f t="shared" ref="P2197" si="200">IF(N2197="","",IF(O2197="","",IF(O2197=N2197,$Q$1,O2197-N2197)))</f>
        <v/>
      </c>
    </row>
    <row r="2198" spans="1:16" s="64" customFormat="1" ht="12.75" customHeight="1">
      <c r="A2198" s="106"/>
      <c r="B2198" s="65"/>
      <c r="C2198" s="66"/>
      <c r="D2198" s="66"/>
      <c r="E2198" s="44"/>
      <c r="F2198" s="65"/>
      <c r="G2198" s="119"/>
      <c r="H2198" s="190"/>
      <c r="I2198" s="354"/>
      <c r="J2198" s="399"/>
      <c r="K2198" s="381"/>
      <c r="L2198" s="411"/>
      <c r="M2198" s="68"/>
      <c r="N2198" s="550"/>
      <c r="O2198" s="550"/>
      <c r="P2198" s="359" t="str">
        <f t="shared" si="193"/>
        <v/>
      </c>
    </row>
    <row r="2199" spans="1:16" s="64" customFormat="1" ht="12.75" customHeight="1">
      <c r="A2199" s="106" t="str">
        <f ca="1">IF(B2199="","",MAX($A$3:INDIRECT(ADDRESS(ROW()-1,COLUMN(),1)))+1)</f>
        <v/>
      </c>
      <c r="B2199" s="65"/>
      <c r="C2199" s="66" t="str">
        <f ca="1">IF(B2199="",IF(D2199="","",MAX(INDIRECT(ADDRESS(2+MATCH(MAX($A$299:$A2195),$A$299:$A2195),COLUMN(),1)):INDIRECT(ADDRESS(ROW()-1,COLUMN(),1)))+1),1)</f>
        <v/>
      </c>
      <c r="D2199" s="66"/>
      <c r="E2199" s="44"/>
      <c r="F2199" s="65"/>
      <c r="G2199" s="119"/>
      <c r="H2199" s="190" t="s">
        <v>0</v>
      </c>
      <c r="J2199" s="399" t="s">
        <v>177</v>
      </c>
      <c r="K2199" s="381"/>
      <c r="L2199" s="411"/>
      <c r="M2199" s="68"/>
      <c r="N2199" s="550"/>
      <c r="O2199" s="550"/>
      <c r="P2199" s="359" t="str">
        <f t="shared" si="193"/>
        <v/>
      </c>
    </row>
    <row r="2200" spans="1:16" s="64" customFormat="1" ht="12.75" customHeight="1">
      <c r="A2200" s="106" t="str">
        <f ca="1">IF(B2200="","",MAX($A$3:INDIRECT(ADDRESS(ROW()-1,COLUMN(),1)))+1)</f>
        <v/>
      </c>
      <c r="B2200" s="65"/>
      <c r="C2200" s="66" t="str">
        <f ca="1">IF(B2200="",IF(D2200="","",MAX(INDIRECT(ADDRESS(2+MATCH(MAX($A$299:$A2199),$A$299:$A2199),COLUMN(),1)):INDIRECT(ADDRESS(ROW()-1,COLUMN(),1)))+1),1)</f>
        <v/>
      </c>
      <c r="D2200" s="66"/>
      <c r="E2200" s="44"/>
      <c r="F2200" s="65"/>
      <c r="G2200" s="119"/>
      <c r="H2200" s="297"/>
      <c r="I2200" s="45"/>
      <c r="J2200" s="399"/>
      <c r="K2200" s="381" t="s">
        <v>3512</v>
      </c>
      <c r="L2200" s="411" t="s">
        <v>3512</v>
      </c>
      <c r="M2200" s="68"/>
      <c r="N2200" s="550"/>
      <c r="O2200" s="550"/>
      <c r="P2200" s="359" t="str">
        <f t="shared" si="193"/>
        <v/>
      </c>
    </row>
    <row r="2201" spans="1:16" s="64" customFormat="1" ht="12.75" customHeight="1">
      <c r="A2201" s="106" t="str">
        <f ca="1">IF(B2201="","",MAX($A$3:INDIRECT(ADDRESS(ROW()-1,COLUMN(),1)))+1)</f>
        <v/>
      </c>
      <c r="B2201" s="65"/>
      <c r="C2201" s="66" t="str">
        <f ca="1">IF(B2201="",IF(D2201="","",MAX(INDIRECT(ADDRESS(2+MATCH(MAX($A$489:$A2200),$A$489:$A2200),COLUMN(),1)):INDIRECT(ADDRESS(ROW()-1,COLUMN(),1)))+1),1)</f>
        <v/>
      </c>
      <c r="D2201" s="66"/>
      <c r="E2201" s="44"/>
      <c r="F2201" s="65"/>
      <c r="G2201" s="119"/>
      <c r="H2201" s="190"/>
      <c r="I2201" s="45"/>
      <c r="J2201" s="399" t="s">
        <v>3369</v>
      </c>
      <c r="K2201" s="381"/>
      <c r="L2201" s="411"/>
      <c r="M2201" s="68"/>
      <c r="N2201" s="550"/>
      <c r="O2201" s="550"/>
      <c r="P2201" s="359" t="str">
        <f t="shared" si="193"/>
        <v/>
      </c>
    </row>
    <row r="2202" spans="1:16" s="64" customFormat="1" ht="12.75" customHeight="1">
      <c r="A2202" s="106" t="str">
        <f ca="1">IF(B2202="","",MAX($A$3:INDIRECT(ADDRESS(ROW()-1,COLUMN(),1)))+1)</f>
        <v/>
      </c>
      <c r="B2202" s="65"/>
      <c r="C2202" s="66" t="str">
        <f ca="1">IF(B2202="",IF(D2202="","",MAX(INDIRECT(ADDRESS(2+MATCH(MAX($A$489:$A2201),$A$489:$A2201),COLUMN(),1)):INDIRECT(ADDRESS(ROW()-1,COLUMN(),1)))+1),1)</f>
        <v/>
      </c>
      <c r="D2202" s="66"/>
      <c r="E2202" s="44"/>
      <c r="F2202" s="65"/>
      <c r="G2202" s="119"/>
      <c r="H2202" s="190"/>
      <c r="I2202" s="45"/>
      <c r="J2202" s="399"/>
      <c r="K2202" s="381"/>
      <c r="L2202" s="411" t="s">
        <v>6184</v>
      </c>
      <c r="M2202" s="68"/>
      <c r="N2202" s="550"/>
      <c r="O2202" s="550"/>
      <c r="P2202" s="359" t="str">
        <f t="shared" si="193"/>
        <v/>
      </c>
    </row>
    <row r="2203" spans="1:16" s="64" customFormat="1" ht="12.75" customHeight="1">
      <c r="A2203" s="106"/>
      <c r="B2203" s="65"/>
      <c r="C2203" s="66"/>
      <c r="D2203" s="66"/>
      <c r="E2203" s="44"/>
      <c r="F2203" s="65"/>
      <c r="G2203" s="119"/>
      <c r="H2203" s="190"/>
      <c r="I2203" s="45"/>
      <c r="J2203" s="399"/>
      <c r="K2203" s="381"/>
      <c r="L2203" s="411"/>
      <c r="M2203" s="68"/>
      <c r="N2203" s="550"/>
      <c r="O2203" s="550"/>
      <c r="P2203" s="359" t="str">
        <f t="shared" si="193"/>
        <v/>
      </c>
    </row>
    <row r="2204" spans="1:16" s="64" customFormat="1" ht="12.75" customHeight="1">
      <c r="A2204" s="106"/>
      <c r="B2204" s="65"/>
      <c r="C2204" s="66"/>
      <c r="D2204" s="66"/>
      <c r="E2204" s="44"/>
      <c r="F2204" s="65"/>
      <c r="G2204" s="119"/>
      <c r="H2204" s="190"/>
      <c r="I2204" s="45"/>
      <c r="J2204" s="399"/>
      <c r="K2204" s="381"/>
      <c r="L2204" s="411" t="s">
        <v>2546</v>
      </c>
      <c r="M2204" s="68"/>
      <c r="N2204" s="550"/>
      <c r="O2204" s="550"/>
      <c r="P2204" s="359" t="str">
        <f t="shared" si="193"/>
        <v/>
      </c>
    </row>
    <row r="2205" spans="1:16" s="64" customFormat="1" ht="12.75" customHeight="1">
      <c r="A2205" s="106"/>
      <c r="B2205" s="65"/>
      <c r="C2205" s="66"/>
      <c r="D2205" s="66"/>
      <c r="E2205" s="44"/>
      <c r="F2205" s="65"/>
      <c r="G2205" s="119"/>
      <c r="H2205" s="190"/>
      <c r="I2205" s="45"/>
      <c r="J2205" s="399"/>
      <c r="K2205" s="381"/>
      <c r="L2205" s="411"/>
      <c r="M2205" s="68"/>
      <c r="N2205" s="550"/>
      <c r="O2205" s="550"/>
      <c r="P2205" s="359" t="str">
        <f t="shared" si="193"/>
        <v/>
      </c>
    </row>
    <row r="2206" spans="1:16" s="64" customFormat="1" ht="12.75" customHeight="1">
      <c r="A2206" s="106"/>
      <c r="B2206" s="65"/>
      <c r="C2206" s="66"/>
      <c r="D2206" s="66"/>
      <c r="E2206" s="44"/>
      <c r="F2206" s="65"/>
      <c r="G2206" s="119"/>
      <c r="H2206" s="190"/>
      <c r="I2206" s="45"/>
      <c r="J2206" s="399"/>
      <c r="K2206" s="381"/>
      <c r="L2206" s="411" t="s">
        <v>1968</v>
      </c>
      <c r="M2206" s="68"/>
      <c r="N2206" s="550"/>
      <c r="O2206" s="550"/>
      <c r="P2206" s="359" t="str">
        <f t="shared" si="193"/>
        <v/>
      </c>
    </row>
    <row r="2207" spans="1:16" s="64" customFormat="1" ht="12.75" customHeight="1">
      <c r="A2207" s="106"/>
      <c r="B2207" s="65"/>
      <c r="C2207" s="66"/>
      <c r="D2207" s="66"/>
      <c r="E2207" s="44"/>
      <c r="F2207" s="65"/>
      <c r="G2207" s="119"/>
      <c r="H2207" s="190"/>
      <c r="I2207" s="354" t="str">
        <f t="shared" ref="I2207" si="201">IF((K2207=L2207)=TRUE,"○","x")</f>
        <v>x</v>
      </c>
      <c r="J2207" s="399"/>
      <c r="K2207" s="381"/>
      <c r="L2207" s="411" t="s">
        <v>2547</v>
      </c>
      <c r="M2207" s="68"/>
      <c r="N2207" s="550"/>
      <c r="O2207" s="550"/>
      <c r="P2207" s="359" t="str">
        <f t="shared" si="193"/>
        <v/>
      </c>
    </row>
    <row r="2208" spans="1:16" s="64" customFormat="1" ht="12.75" customHeight="1">
      <c r="A2208" s="106"/>
      <c r="B2208" s="65"/>
      <c r="C2208" s="66"/>
      <c r="D2208" s="66"/>
      <c r="E2208" s="44"/>
      <c r="F2208" s="65"/>
      <c r="G2208" s="119"/>
      <c r="H2208" s="190"/>
      <c r="I2208" s="45"/>
      <c r="J2208" s="399"/>
      <c r="K2208" s="381"/>
      <c r="L2208" s="411" t="s">
        <v>2548</v>
      </c>
      <c r="M2208" s="68"/>
      <c r="N2208" s="550"/>
      <c r="O2208" s="550"/>
      <c r="P2208" s="359" t="str">
        <f t="shared" si="193"/>
        <v/>
      </c>
    </row>
    <row r="2209" spans="1:16" s="64" customFormat="1" ht="12.75" customHeight="1">
      <c r="A2209" s="106"/>
      <c r="B2209" s="65"/>
      <c r="C2209" s="66"/>
      <c r="D2209" s="66"/>
      <c r="E2209" s="44"/>
      <c r="F2209" s="65"/>
      <c r="G2209" s="119"/>
      <c r="H2209" s="190"/>
      <c r="I2209" s="45"/>
      <c r="J2209" s="399"/>
      <c r="K2209" s="381"/>
      <c r="L2209" s="411"/>
      <c r="M2209" s="68"/>
      <c r="N2209" s="550"/>
      <c r="O2209" s="550"/>
      <c r="P2209" s="359" t="str">
        <f t="shared" si="193"/>
        <v/>
      </c>
    </row>
    <row r="2210" spans="1:16" s="64" customFormat="1" ht="12.75" customHeight="1">
      <c r="A2210" s="106"/>
      <c r="B2210" s="65"/>
      <c r="C2210" s="66"/>
      <c r="D2210" s="66"/>
      <c r="E2210" s="44"/>
      <c r="F2210" s="65"/>
      <c r="G2210" s="119"/>
      <c r="H2210" s="190"/>
      <c r="I2210" s="354" t="str">
        <f t="shared" ref="I2210" si="202">IF((K2210=L2210)=TRUE,"○","x")</f>
        <v>x</v>
      </c>
      <c r="J2210" s="399"/>
      <c r="K2210" s="381"/>
      <c r="L2210" s="411" t="s">
        <v>2824</v>
      </c>
      <c r="M2210" s="68"/>
      <c r="N2210" s="550"/>
      <c r="O2210" s="550"/>
      <c r="P2210" s="359" t="str">
        <f t="shared" si="193"/>
        <v/>
      </c>
    </row>
    <row r="2211" spans="1:16" s="64" customFormat="1" ht="12.75" customHeight="1">
      <c r="A2211" s="106"/>
      <c r="B2211" s="65"/>
      <c r="C2211" s="66"/>
      <c r="D2211" s="66"/>
      <c r="E2211" s="44"/>
      <c r="F2211" s="65"/>
      <c r="G2211" s="119"/>
      <c r="H2211" s="190"/>
      <c r="I2211" s="45"/>
      <c r="J2211" s="399"/>
      <c r="K2211" s="381"/>
      <c r="L2211" s="411"/>
      <c r="M2211" s="68"/>
      <c r="N2211" s="550"/>
      <c r="O2211" s="550"/>
      <c r="P2211" s="359" t="str">
        <f t="shared" si="193"/>
        <v/>
      </c>
    </row>
    <row r="2212" spans="1:16" s="64" customFormat="1" ht="12.75" customHeight="1">
      <c r="A2212" s="106"/>
      <c r="B2212" s="65"/>
      <c r="C2212" s="66"/>
      <c r="D2212" s="66"/>
      <c r="E2212" s="44"/>
      <c r="F2212" s="65"/>
      <c r="G2212" s="119"/>
      <c r="H2212" s="190"/>
      <c r="I2212" s="45"/>
      <c r="J2212" s="399"/>
      <c r="K2212" s="381"/>
      <c r="L2212" s="411" t="s">
        <v>1972</v>
      </c>
      <c r="M2212" s="68"/>
      <c r="N2212" s="550"/>
      <c r="O2212" s="550"/>
      <c r="P2212" s="359" t="str">
        <f t="shared" si="193"/>
        <v/>
      </c>
    </row>
    <row r="2213" spans="1:16" s="64" customFormat="1" ht="12.75" customHeight="1">
      <c r="A2213" s="106"/>
      <c r="B2213" s="65"/>
      <c r="C2213" s="66"/>
      <c r="D2213" s="66"/>
      <c r="E2213" s="44"/>
      <c r="F2213" s="65"/>
      <c r="G2213" s="119"/>
      <c r="H2213" s="190"/>
      <c r="I2213" s="45"/>
      <c r="J2213" s="399"/>
      <c r="K2213" s="381"/>
      <c r="L2213" s="411"/>
      <c r="M2213" s="68"/>
      <c r="N2213" s="550"/>
      <c r="O2213" s="550"/>
      <c r="P2213" s="359" t="str">
        <f t="shared" si="193"/>
        <v/>
      </c>
    </row>
    <row r="2214" spans="1:16" s="64" customFormat="1" ht="12.75" customHeight="1">
      <c r="A2214" s="106"/>
      <c r="B2214" s="65"/>
      <c r="C2214" s="66"/>
      <c r="D2214" s="66"/>
      <c r="E2214" s="44"/>
      <c r="F2214" s="65"/>
      <c r="G2214" s="119"/>
      <c r="H2214" s="190"/>
      <c r="I2214" s="45"/>
      <c r="J2214" s="399"/>
      <c r="K2214" s="381"/>
      <c r="L2214" s="411" t="s">
        <v>1973</v>
      </c>
      <c r="M2214" s="68"/>
      <c r="N2214" s="550"/>
      <c r="O2214" s="550"/>
      <c r="P2214" s="359" t="str">
        <f t="shared" si="193"/>
        <v/>
      </c>
    </row>
    <row r="2215" spans="1:16" s="64" customFormat="1" ht="12.75" customHeight="1">
      <c r="A2215" s="106"/>
      <c r="B2215" s="65"/>
      <c r="C2215" s="66"/>
      <c r="D2215" s="66"/>
      <c r="E2215" s="44"/>
      <c r="F2215" s="65"/>
      <c r="G2215" s="119"/>
      <c r="H2215" s="190"/>
      <c r="I2215" s="45"/>
      <c r="J2215" s="399"/>
      <c r="K2215" s="381"/>
      <c r="L2215" s="411"/>
      <c r="M2215" s="68"/>
      <c r="N2215" s="550"/>
      <c r="O2215" s="550"/>
      <c r="P2215" s="359" t="str">
        <f t="shared" si="193"/>
        <v/>
      </c>
    </row>
    <row r="2216" spans="1:16" s="64" customFormat="1" ht="12.75" customHeight="1">
      <c r="A2216" s="106"/>
      <c r="B2216" s="65"/>
      <c r="C2216" s="66"/>
      <c r="D2216" s="66"/>
      <c r="E2216" s="44"/>
      <c r="F2216" s="65"/>
      <c r="G2216" s="119"/>
      <c r="H2216" s="190"/>
      <c r="I2216" s="45"/>
      <c r="J2216" s="399"/>
      <c r="K2216" s="381"/>
      <c r="L2216" s="411" t="s">
        <v>1974</v>
      </c>
      <c r="M2216" s="68"/>
      <c r="N2216" s="550"/>
      <c r="O2216" s="550"/>
      <c r="P2216" s="359" t="str">
        <f t="shared" si="193"/>
        <v/>
      </c>
    </row>
    <row r="2217" spans="1:16" s="64" customFormat="1" ht="12.75" customHeight="1">
      <c r="A2217" s="106"/>
      <c r="B2217" s="65"/>
      <c r="C2217" s="66"/>
      <c r="D2217" s="66"/>
      <c r="E2217" s="44"/>
      <c r="F2217" s="65"/>
      <c r="G2217" s="119"/>
      <c r="H2217" s="190"/>
      <c r="I2217" s="45"/>
      <c r="J2217" s="399"/>
      <c r="K2217" s="381"/>
      <c r="L2217" s="411"/>
      <c r="M2217" s="68"/>
      <c r="N2217" s="550"/>
      <c r="O2217" s="550"/>
      <c r="P2217" s="359" t="str">
        <f t="shared" si="193"/>
        <v/>
      </c>
    </row>
    <row r="2218" spans="1:16" s="64" customFormat="1" ht="12.75" customHeight="1">
      <c r="A2218" s="106"/>
      <c r="B2218" s="65"/>
      <c r="C2218" s="66"/>
      <c r="D2218" s="66"/>
      <c r="E2218" s="44"/>
      <c r="F2218" s="65"/>
      <c r="G2218" s="119"/>
      <c r="H2218" s="190"/>
      <c r="I2218" s="354" t="str">
        <f t="shared" ref="I2218:I2254" si="203">IF((K2218=L2218)=TRUE,"○","x")</f>
        <v>x</v>
      </c>
      <c r="J2218" s="399"/>
      <c r="K2218" s="381"/>
      <c r="L2218" s="411" t="s">
        <v>2550</v>
      </c>
      <c r="M2218" s="68"/>
      <c r="N2218" s="550"/>
      <c r="O2218" s="550"/>
      <c r="P2218" s="359" t="str">
        <f t="shared" si="193"/>
        <v/>
      </c>
    </row>
    <row r="2219" spans="1:16" s="64" customFormat="1" ht="12.75" customHeight="1">
      <c r="A2219" s="106"/>
      <c r="B2219" s="65"/>
      <c r="C2219" s="66"/>
      <c r="D2219" s="66"/>
      <c r="E2219" s="44"/>
      <c r="F2219" s="65"/>
      <c r="G2219" s="119"/>
      <c r="H2219" s="190"/>
      <c r="I2219" s="354" t="str">
        <f t="shared" si="203"/>
        <v>x</v>
      </c>
      <c r="J2219" s="399"/>
      <c r="K2219" s="381"/>
      <c r="L2219" s="411" t="s">
        <v>2551</v>
      </c>
      <c r="M2219" s="68"/>
      <c r="N2219" s="550"/>
      <c r="O2219" s="550"/>
      <c r="P2219" s="359" t="str">
        <f t="shared" si="193"/>
        <v/>
      </c>
    </row>
    <row r="2220" spans="1:16" s="64" customFormat="1" ht="12.75" customHeight="1">
      <c r="A2220" s="106"/>
      <c r="B2220" s="65"/>
      <c r="C2220" s="66"/>
      <c r="D2220" s="66"/>
      <c r="E2220" s="44"/>
      <c r="F2220" s="65"/>
      <c r="G2220" s="119"/>
      <c r="H2220" s="190"/>
      <c r="I2220" s="354" t="str">
        <f t="shared" si="203"/>
        <v>x</v>
      </c>
      <c r="J2220" s="399"/>
      <c r="K2220" s="381"/>
      <c r="L2220" s="411" t="s">
        <v>2552</v>
      </c>
      <c r="M2220" s="68"/>
      <c r="N2220" s="550"/>
      <c r="O2220" s="550"/>
      <c r="P2220" s="359" t="str">
        <f t="shared" si="193"/>
        <v/>
      </c>
    </row>
    <row r="2221" spans="1:16" s="64" customFormat="1" ht="12.75" customHeight="1">
      <c r="A2221" s="106"/>
      <c r="B2221" s="65"/>
      <c r="C2221" s="66"/>
      <c r="D2221" s="66"/>
      <c r="E2221" s="44"/>
      <c r="F2221" s="65"/>
      <c r="G2221" s="119"/>
      <c r="H2221" s="190"/>
      <c r="I2221" s="354" t="str">
        <f t="shared" si="203"/>
        <v>x</v>
      </c>
      <c r="J2221" s="399"/>
      <c r="K2221" s="381"/>
      <c r="L2221" s="411" t="s">
        <v>2553</v>
      </c>
      <c r="M2221" s="68"/>
      <c r="N2221" s="550"/>
      <c r="O2221" s="550"/>
      <c r="P2221" s="359" t="str">
        <f t="shared" si="193"/>
        <v/>
      </c>
    </row>
    <row r="2222" spans="1:16" s="64" customFormat="1" ht="12.75" customHeight="1">
      <c r="A2222" s="106"/>
      <c r="B2222" s="65"/>
      <c r="C2222" s="66"/>
      <c r="D2222" s="66"/>
      <c r="E2222" s="44"/>
      <c r="F2222" s="65"/>
      <c r="G2222" s="119"/>
      <c r="H2222" s="190"/>
      <c r="I2222" s="354" t="str">
        <f t="shared" si="203"/>
        <v>x</v>
      </c>
      <c r="J2222" s="399"/>
      <c r="K2222" s="381"/>
      <c r="L2222" s="411" t="s">
        <v>2554</v>
      </c>
      <c r="M2222" s="68"/>
      <c r="N2222" s="550"/>
      <c r="O2222" s="550"/>
      <c r="P2222" s="359" t="str">
        <f t="shared" si="193"/>
        <v/>
      </c>
    </row>
    <row r="2223" spans="1:16" s="64" customFormat="1" ht="12.75" customHeight="1">
      <c r="A2223" s="106"/>
      <c r="B2223" s="65"/>
      <c r="C2223" s="66"/>
      <c r="D2223" s="66"/>
      <c r="E2223" s="44"/>
      <c r="F2223" s="65"/>
      <c r="G2223" s="119"/>
      <c r="H2223" s="190"/>
      <c r="I2223" s="354" t="str">
        <f t="shared" si="203"/>
        <v>x</v>
      </c>
      <c r="J2223" s="399"/>
      <c r="K2223" s="381"/>
      <c r="L2223" s="411" t="s">
        <v>2555</v>
      </c>
      <c r="M2223" s="68"/>
      <c r="N2223" s="550"/>
      <c r="O2223" s="550"/>
      <c r="P2223" s="359" t="str">
        <f t="shared" si="193"/>
        <v/>
      </c>
    </row>
    <row r="2224" spans="1:16" s="64" customFormat="1" ht="12.75" customHeight="1">
      <c r="A2224" s="106"/>
      <c r="B2224" s="65"/>
      <c r="C2224" s="66"/>
      <c r="D2224" s="66"/>
      <c r="E2224" s="44"/>
      <c r="F2224" s="65"/>
      <c r="G2224" s="119"/>
      <c r="H2224" s="190"/>
      <c r="I2224" s="354" t="str">
        <f t="shared" si="203"/>
        <v>x</v>
      </c>
      <c r="J2224" s="399"/>
      <c r="K2224" s="381"/>
      <c r="L2224" s="411" t="s">
        <v>2556</v>
      </c>
      <c r="M2224" s="68"/>
      <c r="N2224" s="550"/>
      <c r="O2224" s="550"/>
      <c r="P2224" s="359" t="str">
        <f t="shared" si="193"/>
        <v/>
      </c>
    </row>
    <row r="2225" spans="1:16" s="64" customFormat="1" ht="12.75" customHeight="1">
      <c r="A2225" s="106"/>
      <c r="B2225" s="65"/>
      <c r="C2225" s="66"/>
      <c r="D2225" s="66"/>
      <c r="E2225" s="44"/>
      <c r="F2225" s="65"/>
      <c r="G2225" s="119"/>
      <c r="H2225" s="190"/>
      <c r="I2225" s="354" t="str">
        <f t="shared" si="203"/>
        <v>x</v>
      </c>
      <c r="J2225" s="399"/>
      <c r="K2225" s="381"/>
      <c r="L2225" s="411" t="s">
        <v>2557</v>
      </c>
      <c r="M2225" s="68"/>
      <c r="N2225" s="550"/>
      <c r="O2225" s="550"/>
      <c r="P2225" s="359" t="str">
        <f t="shared" si="193"/>
        <v/>
      </c>
    </row>
    <row r="2226" spans="1:16" s="64" customFormat="1" ht="12.75" customHeight="1">
      <c r="A2226" s="106"/>
      <c r="B2226" s="65"/>
      <c r="C2226" s="66"/>
      <c r="D2226" s="66"/>
      <c r="E2226" s="44"/>
      <c r="F2226" s="65"/>
      <c r="G2226" s="119"/>
      <c r="H2226" s="190"/>
      <c r="I2226" s="354" t="str">
        <f t="shared" si="203"/>
        <v>x</v>
      </c>
      <c r="J2226" s="399"/>
      <c r="K2226" s="381"/>
      <c r="L2226" s="411" t="s">
        <v>2558</v>
      </c>
      <c r="M2226" s="68"/>
      <c r="N2226" s="550"/>
      <c r="O2226" s="550"/>
      <c r="P2226" s="359" t="str">
        <f t="shared" si="193"/>
        <v/>
      </c>
    </row>
    <row r="2227" spans="1:16" s="64" customFormat="1" ht="12.75" customHeight="1">
      <c r="A2227" s="106"/>
      <c r="B2227" s="65"/>
      <c r="C2227" s="66"/>
      <c r="D2227" s="66"/>
      <c r="E2227" s="44"/>
      <c r="F2227" s="65"/>
      <c r="G2227" s="119"/>
      <c r="H2227" s="190"/>
      <c r="I2227" s="354" t="str">
        <f t="shared" si="203"/>
        <v>x</v>
      </c>
      <c r="J2227" s="399"/>
      <c r="K2227" s="381"/>
      <c r="L2227" s="411" t="s">
        <v>2559</v>
      </c>
      <c r="M2227" s="68"/>
      <c r="N2227" s="550"/>
      <c r="O2227" s="550"/>
      <c r="P2227" s="359" t="str">
        <f t="shared" si="193"/>
        <v/>
      </c>
    </row>
    <row r="2228" spans="1:16" s="64" customFormat="1" ht="12.75" customHeight="1">
      <c r="A2228" s="106"/>
      <c r="B2228" s="65"/>
      <c r="C2228" s="66"/>
      <c r="D2228" s="66"/>
      <c r="E2228" s="44"/>
      <c r="F2228" s="65"/>
      <c r="G2228" s="119"/>
      <c r="H2228" s="190"/>
      <c r="I2228" s="354" t="str">
        <f t="shared" si="203"/>
        <v>x</v>
      </c>
      <c r="J2228" s="399"/>
      <c r="K2228" s="381"/>
      <c r="L2228" s="411" t="s">
        <v>2560</v>
      </c>
      <c r="M2228" s="68"/>
      <c r="N2228" s="550"/>
      <c r="O2228" s="550"/>
      <c r="P2228" s="359" t="str">
        <f t="shared" si="193"/>
        <v/>
      </c>
    </row>
    <row r="2229" spans="1:16" s="64" customFormat="1" ht="12.75" customHeight="1">
      <c r="A2229" s="106"/>
      <c r="B2229" s="65"/>
      <c r="C2229" s="66"/>
      <c r="D2229" s="66"/>
      <c r="E2229" s="44"/>
      <c r="F2229" s="65"/>
      <c r="G2229" s="119"/>
      <c r="H2229" s="190"/>
      <c r="I2229" s="354" t="str">
        <f t="shared" si="203"/>
        <v>x</v>
      </c>
      <c r="J2229" s="399"/>
      <c r="K2229" s="381"/>
      <c r="L2229" s="411" t="s">
        <v>2561</v>
      </c>
      <c r="M2229" s="68"/>
      <c r="N2229" s="550"/>
      <c r="O2229" s="550"/>
      <c r="P2229" s="359" t="str">
        <f t="shared" si="193"/>
        <v/>
      </c>
    </row>
    <row r="2230" spans="1:16" s="64" customFormat="1" ht="12.75" customHeight="1">
      <c r="A2230" s="106"/>
      <c r="B2230" s="65"/>
      <c r="C2230" s="66"/>
      <c r="D2230" s="66"/>
      <c r="E2230" s="44"/>
      <c r="F2230" s="65"/>
      <c r="G2230" s="119"/>
      <c r="H2230" s="190"/>
      <c r="I2230" s="354" t="str">
        <f t="shared" si="203"/>
        <v>x</v>
      </c>
      <c r="J2230" s="399"/>
      <c r="K2230" s="381"/>
      <c r="L2230" s="411" t="s">
        <v>2562</v>
      </c>
      <c r="M2230" s="68"/>
      <c r="N2230" s="550"/>
      <c r="O2230" s="550"/>
      <c r="P2230" s="359" t="str">
        <f t="shared" si="193"/>
        <v/>
      </c>
    </row>
    <row r="2231" spans="1:16" s="64" customFormat="1" ht="12.75" customHeight="1">
      <c r="A2231" s="106"/>
      <c r="B2231" s="65"/>
      <c r="C2231" s="66"/>
      <c r="D2231" s="66"/>
      <c r="E2231" s="44"/>
      <c r="F2231" s="65"/>
      <c r="G2231" s="119"/>
      <c r="H2231" s="190"/>
      <c r="I2231" s="354" t="str">
        <f t="shared" si="203"/>
        <v>x</v>
      </c>
      <c r="J2231" s="399"/>
      <c r="K2231" s="381"/>
      <c r="L2231" s="411" t="s">
        <v>2563</v>
      </c>
      <c r="M2231" s="68"/>
      <c r="N2231" s="550"/>
      <c r="O2231" s="550"/>
      <c r="P2231" s="359" t="str">
        <f t="shared" si="193"/>
        <v/>
      </c>
    </row>
    <row r="2232" spans="1:16" s="64" customFormat="1" ht="12.75" customHeight="1">
      <c r="A2232" s="106"/>
      <c r="B2232" s="65"/>
      <c r="C2232" s="66"/>
      <c r="D2232" s="66"/>
      <c r="E2232" s="44"/>
      <c r="F2232" s="65"/>
      <c r="G2232" s="119"/>
      <c r="H2232" s="190"/>
      <c r="I2232" s="354" t="str">
        <f t="shared" si="203"/>
        <v>x</v>
      </c>
      <c r="J2232" s="399"/>
      <c r="K2232" s="381"/>
      <c r="L2232" s="411" t="s">
        <v>2564</v>
      </c>
      <c r="M2232" s="68"/>
      <c r="N2232" s="550"/>
      <c r="O2232" s="550"/>
      <c r="P2232" s="359" t="str">
        <f t="shared" si="193"/>
        <v/>
      </c>
    </row>
    <row r="2233" spans="1:16" s="64" customFormat="1" ht="12.75" customHeight="1">
      <c r="A2233" s="106"/>
      <c r="B2233" s="65"/>
      <c r="C2233" s="66"/>
      <c r="D2233" s="66"/>
      <c r="E2233" s="44"/>
      <c r="F2233" s="65"/>
      <c r="G2233" s="119"/>
      <c r="H2233" s="190"/>
      <c r="I2233" s="354" t="str">
        <f t="shared" si="203"/>
        <v>x</v>
      </c>
      <c r="J2233" s="399"/>
      <c r="K2233" s="381"/>
      <c r="L2233" s="411" t="s">
        <v>2565</v>
      </c>
      <c r="M2233" s="68"/>
      <c r="N2233" s="550"/>
      <c r="O2233" s="550"/>
      <c r="P2233" s="359" t="str">
        <f t="shared" si="193"/>
        <v/>
      </c>
    </row>
    <row r="2234" spans="1:16" s="64" customFormat="1" ht="12.75" customHeight="1">
      <c r="A2234" s="106"/>
      <c r="B2234" s="65"/>
      <c r="C2234" s="66"/>
      <c r="D2234" s="66"/>
      <c r="E2234" s="44"/>
      <c r="F2234" s="65"/>
      <c r="G2234" s="119"/>
      <c r="H2234" s="190"/>
      <c r="I2234" s="354" t="str">
        <f t="shared" si="203"/>
        <v>x</v>
      </c>
      <c r="J2234" s="399"/>
      <c r="K2234" s="381"/>
      <c r="L2234" s="411" t="s">
        <v>2566</v>
      </c>
      <c r="M2234" s="68"/>
      <c r="N2234" s="550"/>
      <c r="O2234" s="550"/>
      <c r="P2234" s="359" t="str">
        <f t="shared" si="193"/>
        <v/>
      </c>
    </row>
    <row r="2235" spans="1:16" s="64" customFormat="1" ht="12.75" customHeight="1">
      <c r="A2235" s="106"/>
      <c r="B2235" s="65"/>
      <c r="C2235" s="66"/>
      <c r="D2235" s="66"/>
      <c r="E2235" s="44"/>
      <c r="F2235" s="65"/>
      <c r="G2235" s="119"/>
      <c r="H2235" s="190"/>
      <c r="I2235" s="354" t="str">
        <f t="shared" si="203"/>
        <v>x</v>
      </c>
      <c r="J2235" s="399"/>
      <c r="K2235" s="381"/>
      <c r="L2235" s="411" t="s">
        <v>2567</v>
      </c>
      <c r="M2235" s="68"/>
      <c r="N2235" s="550"/>
      <c r="O2235" s="550"/>
      <c r="P2235" s="359" t="str">
        <f t="shared" si="193"/>
        <v/>
      </c>
    </row>
    <row r="2236" spans="1:16" s="64" customFormat="1" ht="12.75" customHeight="1">
      <c r="A2236" s="106"/>
      <c r="B2236" s="65"/>
      <c r="C2236" s="66"/>
      <c r="D2236" s="66"/>
      <c r="E2236" s="44"/>
      <c r="F2236" s="65"/>
      <c r="G2236" s="119"/>
      <c r="H2236" s="190"/>
      <c r="I2236" s="354" t="str">
        <f t="shared" si="203"/>
        <v>x</v>
      </c>
      <c r="J2236" s="399"/>
      <c r="K2236" s="381"/>
      <c r="L2236" s="411" t="s">
        <v>2568</v>
      </c>
      <c r="M2236" s="68"/>
      <c r="N2236" s="550"/>
      <c r="O2236" s="550"/>
      <c r="P2236" s="359" t="str">
        <f t="shared" si="193"/>
        <v/>
      </c>
    </row>
    <row r="2237" spans="1:16" s="64" customFormat="1" ht="12.75" customHeight="1">
      <c r="A2237" s="106"/>
      <c r="B2237" s="65"/>
      <c r="C2237" s="66"/>
      <c r="D2237" s="66"/>
      <c r="E2237" s="44"/>
      <c r="F2237" s="65"/>
      <c r="G2237" s="119"/>
      <c r="H2237" s="190"/>
      <c r="I2237" s="354" t="str">
        <f t="shared" si="203"/>
        <v>x</v>
      </c>
      <c r="J2237" s="399"/>
      <c r="K2237" s="381"/>
      <c r="L2237" s="411" t="s">
        <v>2569</v>
      </c>
      <c r="M2237" s="68"/>
      <c r="N2237" s="550"/>
      <c r="O2237" s="550"/>
      <c r="P2237" s="359" t="str">
        <f t="shared" si="193"/>
        <v/>
      </c>
    </row>
    <row r="2238" spans="1:16" s="64" customFormat="1" ht="12.75" customHeight="1">
      <c r="A2238" s="106"/>
      <c r="B2238" s="65"/>
      <c r="C2238" s="66"/>
      <c r="D2238" s="66"/>
      <c r="E2238" s="44"/>
      <c r="F2238" s="65"/>
      <c r="G2238" s="119"/>
      <c r="H2238" s="190"/>
      <c r="I2238" s="354" t="str">
        <f t="shared" si="203"/>
        <v>x</v>
      </c>
      <c r="J2238" s="399"/>
      <c r="K2238" s="381"/>
      <c r="L2238" s="411" t="s">
        <v>2570</v>
      </c>
      <c r="M2238" s="68"/>
      <c r="N2238" s="550"/>
      <c r="O2238" s="550"/>
      <c r="P2238" s="359" t="str">
        <f t="shared" si="193"/>
        <v/>
      </c>
    </row>
    <row r="2239" spans="1:16" s="64" customFormat="1" ht="12.75" customHeight="1">
      <c r="A2239" s="106"/>
      <c r="B2239" s="65"/>
      <c r="C2239" s="66"/>
      <c r="D2239" s="66"/>
      <c r="E2239" s="44"/>
      <c r="F2239" s="65"/>
      <c r="G2239" s="119"/>
      <c r="H2239" s="190"/>
      <c r="I2239" s="354" t="str">
        <f t="shared" si="203"/>
        <v>x</v>
      </c>
      <c r="J2239" s="399"/>
      <c r="K2239" s="381"/>
      <c r="L2239" s="411" t="s">
        <v>2571</v>
      </c>
      <c r="M2239" s="68"/>
      <c r="N2239" s="550"/>
      <c r="O2239" s="550"/>
      <c r="P2239" s="359" t="str">
        <f t="shared" si="193"/>
        <v/>
      </c>
    </row>
    <row r="2240" spans="1:16" s="64" customFormat="1" ht="12.75" customHeight="1">
      <c r="A2240" s="106"/>
      <c r="B2240" s="65"/>
      <c r="C2240" s="66"/>
      <c r="D2240" s="66"/>
      <c r="E2240" s="44"/>
      <c r="F2240" s="65"/>
      <c r="G2240" s="119"/>
      <c r="H2240" s="190"/>
      <c r="I2240" s="354" t="str">
        <f t="shared" si="203"/>
        <v>x</v>
      </c>
      <c r="J2240" s="399"/>
      <c r="K2240" s="381"/>
      <c r="L2240" s="411" t="s">
        <v>2572</v>
      </c>
      <c r="M2240" s="68"/>
      <c r="N2240" s="550"/>
      <c r="O2240" s="550"/>
      <c r="P2240" s="359" t="str">
        <f t="shared" ref="P2240:P2304" si="204">IF(N2240="","",IF(O2240="","",IF(O2240=N2240,$Q$1,O2240-N2240)))</f>
        <v/>
      </c>
    </row>
    <row r="2241" spans="1:16" s="64" customFormat="1" ht="12.75" customHeight="1">
      <c r="A2241" s="106"/>
      <c r="B2241" s="65"/>
      <c r="C2241" s="66"/>
      <c r="D2241" s="66"/>
      <c r="E2241" s="44"/>
      <c r="F2241" s="65"/>
      <c r="G2241" s="119"/>
      <c r="H2241" s="190"/>
      <c r="I2241" s="354" t="str">
        <f t="shared" si="203"/>
        <v>x</v>
      </c>
      <c r="J2241" s="399"/>
      <c r="K2241" s="381"/>
      <c r="L2241" s="411" t="s">
        <v>2573</v>
      </c>
      <c r="M2241" s="68"/>
      <c r="N2241" s="550"/>
      <c r="O2241" s="550"/>
      <c r="P2241" s="359" t="str">
        <f t="shared" si="204"/>
        <v/>
      </c>
    </row>
    <row r="2242" spans="1:16" s="64" customFormat="1" ht="12.75" customHeight="1">
      <c r="A2242" s="106"/>
      <c r="B2242" s="65"/>
      <c r="C2242" s="66"/>
      <c r="D2242" s="66"/>
      <c r="E2242" s="44"/>
      <c r="F2242" s="65"/>
      <c r="G2242" s="119"/>
      <c r="H2242" s="190"/>
      <c r="I2242" s="354" t="str">
        <f t="shared" si="203"/>
        <v>x</v>
      </c>
      <c r="J2242" s="399"/>
      <c r="K2242" s="381"/>
      <c r="L2242" s="411" t="s">
        <v>2574</v>
      </c>
      <c r="M2242" s="68"/>
      <c r="N2242" s="550"/>
      <c r="O2242" s="550"/>
      <c r="P2242" s="359" t="str">
        <f t="shared" si="204"/>
        <v/>
      </c>
    </row>
    <row r="2243" spans="1:16" s="64" customFormat="1" ht="12.75" customHeight="1">
      <c r="A2243" s="106"/>
      <c r="B2243" s="65"/>
      <c r="C2243" s="66"/>
      <c r="D2243" s="66"/>
      <c r="E2243" s="44"/>
      <c r="F2243" s="65"/>
      <c r="G2243" s="119"/>
      <c r="H2243" s="190"/>
      <c r="I2243" s="354" t="str">
        <f t="shared" si="203"/>
        <v>x</v>
      </c>
      <c r="J2243" s="399"/>
      <c r="K2243" s="381"/>
      <c r="L2243" s="411" t="s">
        <v>2575</v>
      </c>
      <c r="M2243" s="68"/>
      <c r="N2243" s="550"/>
      <c r="O2243" s="550"/>
      <c r="P2243" s="359" t="str">
        <f t="shared" si="204"/>
        <v/>
      </c>
    </row>
    <row r="2244" spans="1:16" s="64" customFormat="1" ht="12.75" customHeight="1">
      <c r="A2244" s="106"/>
      <c r="B2244" s="65"/>
      <c r="C2244" s="66"/>
      <c r="D2244" s="66"/>
      <c r="E2244" s="44"/>
      <c r="F2244" s="65"/>
      <c r="G2244" s="119"/>
      <c r="H2244" s="190"/>
      <c r="I2244" s="354" t="str">
        <f t="shared" si="203"/>
        <v>x</v>
      </c>
      <c r="J2244" s="399"/>
      <c r="K2244" s="381"/>
      <c r="L2244" s="411" t="s">
        <v>2576</v>
      </c>
      <c r="M2244" s="68"/>
      <c r="N2244" s="550"/>
      <c r="O2244" s="550"/>
      <c r="P2244" s="359" t="str">
        <f t="shared" si="204"/>
        <v/>
      </c>
    </row>
    <row r="2245" spans="1:16" s="64" customFormat="1" ht="12.75" customHeight="1">
      <c r="A2245" s="106"/>
      <c r="B2245" s="65"/>
      <c r="C2245" s="66"/>
      <c r="D2245" s="66"/>
      <c r="E2245" s="44"/>
      <c r="F2245" s="65"/>
      <c r="G2245" s="119"/>
      <c r="H2245" s="190"/>
      <c r="I2245" s="354" t="str">
        <f t="shared" si="203"/>
        <v>x</v>
      </c>
      <c r="J2245" s="399"/>
      <c r="K2245" s="381"/>
      <c r="L2245" s="411" t="s">
        <v>2577</v>
      </c>
      <c r="M2245" s="68"/>
      <c r="N2245" s="550"/>
      <c r="O2245" s="550"/>
      <c r="P2245" s="359" t="str">
        <f t="shared" si="204"/>
        <v/>
      </c>
    </row>
    <row r="2246" spans="1:16" s="64" customFormat="1" ht="12.75" customHeight="1">
      <c r="A2246" s="106"/>
      <c r="B2246" s="65"/>
      <c r="C2246" s="66"/>
      <c r="D2246" s="66"/>
      <c r="E2246" s="44"/>
      <c r="F2246" s="65"/>
      <c r="G2246" s="119"/>
      <c r="H2246" s="190"/>
      <c r="I2246" s="354" t="str">
        <f t="shared" si="203"/>
        <v>x</v>
      </c>
      <c r="J2246" s="399"/>
      <c r="K2246" s="381"/>
      <c r="L2246" s="411" t="s">
        <v>2578</v>
      </c>
      <c r="M2246" s="68"/>
      <c r="N2246" s="550"/>
      <c r="O2246" s="550"/>
      <c r="P2246" s="359" t="str">
        <f t="shared" si="204"/>
        <v/>
      </c>
    </row>
    <row r="2247" spans="1:16" s="64" customFormat="1" ht="12.75" customHeight="1">
      <c r="A2247" s="106"/>
      <c r="B2247" s="65"/>
      <c r="C2247" s="66"/>
      <c r="D2247" s="66"/>
      <c r="E2247" s="44"/>
      <c r="F2247" s="65"/>
      <c r="G2247" s="119"/>
      <c r="H2247" s="190"/>
      <c r="I2247" s="354" t="str">
        <f t="shared" si="203"/>
        <v>x</v>
      </c>
      <c r="J2247" s="399"/>
      <c r="K2247" s="381"/>
      <c r="L2247" s="411" t="s">
        <v>2579</v>
      </c>
      <c r="M2247" s="68"/>
      <c r="N2247" s="550"/>
      <c r="O2247" s="550"/>
      <c r="P2247" s="359" t="str">
        <f t="shared" si="204"/>
        <v/>
      </c>
    </row>
    <row r="2248" spans="1:16" s="64" customFormat="1" ht="12.75" customHeight="1">
      <c r="A2248" s="106"/>
      <c r="B2248" s="65"/>
      <c r="C2248" s="66"/>
      <c r="D2248" s="66"/>
      <c r="E2248" s="44"/>
      <c r="F2248" s="65"/>
      <c r="G2248" s="119"/>
      <c r="H2248" s="190"/>
      <c r="I2248" s="354" t="str">
        <f t="shared" si="203"/>
        <v>x</v>
      </c>
      <c r="J2248" s="399"/>
      <c r="K2248" s="381"/>
      <c r="L2248" s="411" t="s">
        <v>2580</v>
      </c>
      <c r="M2248" s="68"/>
      <c r="N2248" s="550"/>
      <c r="O2248" s="550"/>
      <c r="P2248" s="359" t="str">
        <f t="shared" si="204"/>
        <v/>
      </c>
    </row>
    <row r="2249" spans="1:16" s="64" customFormat="1" ht="12.75" customHeight="1">
      <c r="A2249" s="106"/>
      <c r="B2249" s="65"/>
      <c r="C2249" s="66"/>
      <c r="D2249" s="66"/>
      <c r="E2249" s="44"/>
      <c r="F2249" s="65"/>
      <c r="G2249" s="119"/>
      <c r="H2249" s="190"/>
      <c r="I2249" s="354" t="str">
        <f t="shared" si="203"/>
        <v>x</v>
      </c>
      <c r="J2249" s="399"/>
      <c r="K2249" s="381"/>
      <c r="L2249" s="411" t="s">
        <v>2581</v>
      </c>
      <c r="M2249" s="68"/>
      <c r="N2249" s="550"/>
      <c r="O2249" s="550"/>
      <c r="P2249" s="359" t="str">
        <f t="shared" si="204"/>
        <v/>
      </c>
    </row>
    <row r="2250" spans="1:16" s="64" customFormat="1" ht="12.75" customHeight="1">
      <c r="A2250" s="106"/>
      <c r="B2250" s="65"/>
      <c r="C2250" s="66"/>
      <c r="D2250" s="66"/>
      <c r="E2250" s="44"/>
      <c r="F2250" s="65"/>
      <c r="G2250" s="119"/>
      <c r="H2250" s="190"/>
      <c r="I2250" s="354" t="str">
        <f t="shared" si="203"/>
        <v>x</v>
      </c>
      <c r="J2250" s="399"/>
      <c r="K2250" s="381"/>
      <c r="L2250" s="411" t="s">
        <v>2582</v>
      </c>
      <c r="M2250" s="68"/>
      <c r="N2250" s="550"/>
      <c r="O2250" s="550"/>
      <c r="P2250" s="359" t="str">
        <f t="shared" si="204"/>
        <v/>
      </c>
    </row>
    <row r="2251" spans="1:16" s="64" customFormat="1" ht="12.75" customHeight="1">
      <c r="A2251" s="106"/>
      <c r="B2251" s="65"/>
      <c r="C2251" s="66"/>
      <c r="D2251" s="66"/>
      <c r="E2251" s="44"/>
      <c r="F2251" s="65"/>
      <c r="G2251" s="119"/>
      <c r="H2251" s="190"/>
      <c r="I2251" s="354" t="str">
        <f t="shared" si="203"/>
        <v>x</v>
      </c>
      <c r="J2251" s="399"/>
      <c r="K2251" s="381"/>
      <c r="L2251" s="411" t="s">
        <v>2583</v>
      </c>
      <c r="M2251" s="68"/>
      <c r="N2251" s="550"/>
      <c r="O2251" s="550"/>
      <c r="P2251" s="359" t="str">
        <f t="shared" si="204"/>
        <v/>
      </c>
    </row>
    <row r="2252" spans="1:16" s="64" customFormat="1" ht="12.75" customHeight="1">
      <c r="A2252" s="106"/>
      <c r="B2252" s="65"/>
      <c r="C2252" s="66"/>
      <c r="D2252" s="66"/>
      <c r="E2252" s="44"/>
      <c r="F2252" s="65"/>
      <c r="G2252" s="119"/>
      <c r="H2252" s="190"/>
      <c r="I2252" s="354" t="str">
        <f t="shared" si="203"/>
        <v>x</v>
      </c>
      <c r="J2252" s="399"/>
      <c r="K2252" s="381"/>
      <c r="L2252" s="411" t="s">
        <v>2584</v>
      </c>
      <c r="M2252" s="68"/>
      <c r="N2252" s="550"/>
      <c r="O2252" s="550"/>
      <c r="P2252" s="359" t="str">
        <f t="shared" si="204"/>
        <v/>
      </c>
    </row>
    <row r="2253" spans="1:16" s="64" customFormat="1" ht="12.75" customHeight="1">
      <c r="A2253" s="106"/>
      <c r="B2253" s="65"/>
      <c r="C2253" s="66"/>
      <c r="D2253" s="66"/>
      <c r="E2253" s="44"/>
      <c r="F2253" s="65"/>
      <c r="G2253" s="119"/>
      <c r="H2253" s="190"/>
      <c r="I2253" s="354" t="str">
        <f t="shared" si="203"/>
        <v>x</v>
      </c>
      <c r="J2253" s="399"/>
      <c r="K2253" s="381"/>
      <c r="L2253" s="411" t="s">
        <v>2585</v>
      </c>
      <c r="M2253" s="68"/>
      <c r="N2253" s="550"/>
      <c r="O2253" s="550"/>
      <c r="P2253" s="359" t="str">
        <f t="shared" si="204"/>
        <v/>
      </c>
    </row>
    <row r="2254" spans="1:16" s="64" customFormat="1" ht="12.75" customHeight="1">
      <c r="A2254" s="106"/>
      <c r="B2254" s="65"/>
      <c r="C2254" s="66"/>
      <c r="D2254" s="66"/>
      <c r="E2254" s="44"/>
      <c r="F2254" s="65"/>
      <c r="G2254" s="119"/>
      <c r="H2254" s="190"/>
      <c r="I2254" s="354" t="str">
        <f t="shared" si="203"/>
        <v>x</v>
      </c>
      <c r="J2254" s="399"/>
      <c r="K2254" s="381"/>
      <c r="L2254" s="411" t="s">
        <v>2586</v>
      </c>
      <c r="M2254" s="68"/>
      <c r="N2254" s="550"/>
      <c r="O2254" s="550"/>
      <c r="P2254" s="359" t="str">
        <f t="shared" si="204"/>
        <v/>
      </c>
    </row>
    <row r="2255" spans="1:16" s="64" customFormat="1" ht="12.75" customHeight="1">
      <c r="A2255" s="106"/>
      <c r="B2255" s="65"/>
      <c r="C2255" s="66"/>
      <c r="D2255" s="66"/>
      <c r="E2255" s="44"/>
      <c r="F2255" s="65"/>
      <c r="G2255" s="119"/>
      <c r="H2255" s="190"/>
      <c r="I2255" s="45"/>
      <c r="J2255" s="399"/>
      <c r="K2255" s="381"/>
      <c r="L2255" s="411"/>
      <c r="M2255" s="68"/>
      <c r="N2255" s="550"/>
      <c r="O2255" s="550"/>
      <c r="P2255" s="359" t="str">
        <f t="shared" si="204"/>
        <v/>
      </c>
    </row>
    <row r="2256" spans="1:16" s="64" customFormat="1" ht="12.75" customHeight="1">
      <c r="A2256" s="106"/>
      <c r="B2256" s="65"/>
      <c r="C2256" s="66"/>
      <c r="D2256" s="66"/>
      <c r="E2256" s="44"/>
      <c r="F2256" s="65"/>
      <c r="G2256" s="119"/>
      <c r="H2256" s="190"/>
      <c r="I2256" s="354" t="str">
        <f t="shared" ref="I2256" si="205">IF((K2256=L2256)=TRUE,"○","x")</f>
        <v>x</v>
      </c>
      <c r="J2256" s="399"/>
      <c r="K2256" s="381"/>
      <c r="L2256" s="411" t="s">
        <v>936</v>
      </c>
      <c r="M2256" s="68"/>
      <c r="N2256" s="550"/>
      <c r="O2256" s="550"/>
      <c r="P2256" s="359" t="str">
        <f t="shared" si="204"/>
        <v/>
      </c>
    </row>
    <row r="2257" spans="1:16" s="64" customFormat="1" ht="12.75" customHeight="1">
      <c r="A2257" s="106"/>
      <c r="B2257" s="65"/>
      <c r="C2257" s="66"/>
      <c r="D2257" s="66"/>
      <c r="E2257" s="44"/>
      <c r="F2257" s="65"/>
      <c r="G2257" s="119"/>
      <c r="H2257" s="190"/>
      <c r="I2257" s="45"/>
      <c r="J2257" s="399"/>
      <c r="K2257" s="381"/>
      <c r="L2257" s="411"/>
      <c r="M2257" s="68"/>
      <c r="N2257" s="550"/>
      <c r="O2257" s="550"/>
      <c r="P2257" s="359" t="str">
        <f t="shared" si="204"/>
        <v/>
      </c>
    </row>
    <row r="2258" spans="1:16" s="64" customFormat="1" ht="12.75" customHeight="1">
      <c r="A2258" s="106"/>
      <c r="B2258" s="65"/>
      <c r="C2258" s="66"/>
      <c r="D2258" s="66"/>
      <c r="E2258" s="44"/>
      <c r="F2258" s="65"/>
      <c r="G2258" s="119"/>
      <c r="H2258" s="190"/>
      <c r="I2258" s="45" t="s">
        <v>3441</v>
      </c>
      <c r="J2258" s="399"/>
      <c r="K2258" s="381"/>
      <c r="L2258" s="411"/>
      <c r="M2258" s="68"/>
      <c r="N2258" s="550"/>
      <c r="O2258" s="550"/>
      <c r="P2258" s="359" t="str">
        <f t="shared" si="204"/>
        <v/>
      </c>
    </row>
    <row r="2259" spans="1:16" s="64" customFormat="1" ht="12.75" customHeight="1">
      <c r="A2259" s="106"/>
      <c r="B2259" s="65"/>
      <c r="C2259" s="66"/>
      <c r="D2259" s="66"/>
      <c r="E2259" s="44"/>
      <c r="F2259" s="65"/>
      <c r="G2259" s="119"/>
      <c r="H2259" s="190"/>
      <c r="I2259" s="45"/>
      <c r="J2259" s="399"/>
      <c r="K2259" s="381"/>
      <c r="L2259" s="411"/>
      <c r="M2259" s="68"/>
      <c r="N2259" s="550"/>
      <c r="O2259" s="550"/>
      <c r="P2259" s="359" t="str">
        <f t="shared" si="204"/>
        <v/>
      </c>
    </row>
    <row r="2260" spans="1:16" s="64" customFormat="1" ht="12.75" customHeight="1">
      <c r="A2260" s="106"/>
      <c r="B2260" s="65"/>
      <c r="C2260" s="66"/>
      <c r="D2260" s="66"/>
      <c r="E2260" s="44"/>
      <c r="F2260" s="65"/>
      <c r="G2260" s="119"/>
      <c r="H2260" s="190"/>
      <c r="I2260" s="45"/>
      <c r="J2260" s="399"/>
      <c r="K2260" s="381"/>
      <c r="L2260" s="411"/>
      <c r="M2260" s="68"/>
      <c r="N2260" s="550"/>
      <c r="O2260" s="550"/>
      <c r="P2260" s="359" t="str">
        <f t="shared" si="204"/>
        <v/>
      </c>
    </row>
    <row r="2261" spans="1:16" s="64" customFormat="1" ht="12.75" customHeight="1">
      <c r="A2261" s="106"/>
      <c r="B2261" s="65"/>
      <c r="C2261" s="66"/>
      <c r="D2261" s="66"/>
      <c r="E2261" s="44"/>
      <c r="F2261" s="65"/>
      <c r="G2261" s="119"/>
      <c r="H2261" s="190" t="s">
        <v>71</v>
      </c>
      <c r="I2261" s="45" t="s">
        <v>3434</v>
      </c>
      <c r="J2261" s="399"/>
      <c r="K2261" s="381"/>
      <c r="L2261" s="411"/>
      <c r="M2261" s="68"/>
      <c r="N2261" s="550"/>
      <c r="O2261" s="550"/>
      <c r="P2261" s="359" t="str">
        <f t="shared" si="204"/>
        <v/>
      </c>
    </row>
    <row r="2262" spans="1:16" s="64" customFormat="1" ht="12.75" customHeight="1">
      <c r="A2262" s="106"/>
      <c r="B2262" s="65"/>
      <c r="C2262" s="66"/>
      <c r="D2262" s="66"/>
      <c r="E2262" s="44"/>
      <c r="F2262" s="65"/>
      <c r="G2262" s="119"/>
      <c r="H2262" s="190" t="s">
        <v>0</v>
      </c>
      <c r="J2262" s="399" t="s">
        <v>2932</v>
      </c>
      <c r="K2262" s="381"/>
      <c r="L2262" s="411"/>
      <c r="M2262" s="68"/>
      <c r="N2262" s="550"/>
      <c r="O2262" s="550"/>
      <c r="P2262" s="359" t="str">
        <f t="shared" si="204"/>
        <v/>
      </c>
    </row>
    <row r="2263" spans="1:16" s="64" customFormat="1" ht="12.75" customHeight="1">
      <c r="A2263" s="106"/>
      <c r="B2263" s="65"/>
      <c r="C2263" s="66"/>
      <c r="D2263" s="66"/>
      <c r="E2263" s="44"/>
      <c r="F2263" s="65"/>
      <c r="G2263" s="119"/>
      <c r="H2263" s="190"/>
      <c r="I2263" s="354"/>
      <c r="J2263" s="399"/>
      <c r="K2263" s="381"/>
      <c r="L2263" s="411" t="s">
        <v>6185</v>
      </c>
      <c r="M2263" s="68"/>
      <c r="N2263" s="550"/>
      <c r="O2263" s="550"/>
      <c r="P2263" s="359" t="str">
        <f t="shared" si="204"/>
        <v/>
      </c>
    </row>
    <row r="2264" spans="1:16" s="64" customFormat="1" ht="12.75" customHeight="1">
      <c r="A2264" s="66"/>
      <c r="B2264" s="65"/>
      <c r="C2264" s="66"/>
      <c r="D2264" s="66"/>
      <c r="E2264" s="44"/>
      <c r="F2264" s="65"/>
      <c r="G2264" s="119"/>
      <c r="H2264" s="190"/>
      <c r="I2264" s="45" t="s">
        <v>4502</v>
      </c>
      <c r="J2264" s="399"/>
      <c r="K2264" s="381"/>
      <c r="L2264" s="411"/>
      <c r="M2264" s="68"/>
      <c r="N2264" s="550"/>
      <c r="O2264" s="550"/>
      <c r="P2264" s="359" t="str">
        <f t="shared" si="204"/>
        <v/>
      </c>
    </row>
    <row r="2265" spans="1:16" s="64" customFormat="1" ht="12.75" customHeight="1">
      <c r="A2265" s="106"/>
      <c r="B2265" s="65"/>
      <c r="C2265" s="66"/>
      <c r="D2265" s="66"/>
      <c r="E2265" s="44"/>
      <c r="F2265" s="65"/>
      <c r="G2265" s="119"/>
      <c r="H2265" s="190"/>
      <c r="I2265" s="45"/>
      <c r="J2265" s="399"/>
      <c r="K2265" s="381"/>
      <c r="L2265" s="411"/>
      <c r="M2265" s="68"/>
      <c r="N2265" s="550"/>
      <c r="O2265" s="550"/>
      <c r="P2265" s="359" t="str">
        <f t="shared" si="204"/>
        <v/>
      </c>
    </row>
    <row r="2266" spans="1:16" s="64" customFormat="1" ht="12.75" customHeight="1">
      <c r="A2266" s="106"/>
      <c r="B2266" s="65"/>
      <c r="C2266" s="66"/>
      <c r="D2266" s="66"/>
      <c r="E2266" s="44"/>
      <c r="F2266" s="65"/>
      <c r="G2266" s="119"/>
      <c r="H2266" s="190" t="s">
        <v>0</v>
      </c>
      <c r="J2266" s="399" t="s">
        <v>2857</v>
      </c>
      <c r="K2266" s="381"/>
      <c r="L2266" s="411"/>
      <c r="M2266" s="68"/>
      <c r="N2266" s="550"/>
      <c r="O2266" s="550"/>
      <c r="P2266" s="359" t="str">
        <f t="shared" si="204"/>
        <v/>
      </c>
    </row>
    <row r="2267" spans="1:16" s="64" customFormat="1" ht="12.75" customHeight="1">
      <c r="A2267" s="106"/>
      <c r="B2267" s="65"/>
      <c r="C2267" s="66"/>
      <c r="D2267" s="66"/>
      <c r="E2267" s="44"/>
      <c r="F2267" s="65"/>
      <c r="G2267" s="119"/>
      <c r="H2267" s="190"/>
      <c r="I2267" s="354" t="str">
        <f t="shared" ref="I2267:I2278" si="206">IF((K2267=L2267)=TRUE,"○","x")</f>
        <v>x</v>
      </c>
      <c r="J2267" s="399"/>
      <c r="K2267" s="381"/>
      <c r="L2267" s="411" t="s">
        <v>2881</v>
      </c>
      <c r="M2267" s="68"/>
      <c r="N2267" s="550"/>
      <c r="O2267" s="550"/>
      <c r="P2267" s="359" t="str">
        <f t="shared" si="204"/>
        <v/>
      </c>
    </row>
    <row r="2268" spans="1:16" s="64" customFormat="1" ht="12.75" customHeight="1">
      <c r="A2268" s="106"/>
      <c r="B2268" s="65"/>
      <c r="C2268" s="66"/>
      <c r="D2268" s="66"/>
      <c r="E2268" s="44"/>
      <c r="F2268" s="65"/>
      <c r="G2268" s="119"/>
      <c r="H2268" s="190"/>
      <c r="I2268" s="354" t="str">
        <f t="shared" si="206"/>
        <v>x</v>
      </c>
      <c r="J2268" s="399"/>
      <c r="K2268" s="381"/>
      <c r="L2268" s="411" t="s">
        <v>2858</v>
      </c>
      <c r="M2268" s="68"/>
      <c r="N2268" s="550"/>
      <c r="O2268" s="550"/>
      <c r="P2268" s="359" t="str">
        <f t="shared" si="204"/>
        <v/>
      </c>
    </row>
    <row r="2269" spans="1:16" s="64" customFormat="1" ht="12.75" customHeight="1">
      <c r="A2269" s="106"/>
      <c r="B2269" s="65"/>
      <c r="C2269" s="66"/>
      <c r="D2269" s="66"/>
      <c r="E2269" s="44"/>
      <c r="F2269" s="65"/>
      <c r="G2269" s="119"/>
      <c r="H2269" s="190"/>
      <c r="I2269" s="354" t="str">
        <f t="shared" si="206"/>
        <v>x</v>
      </c>
      <c r="J2269" s="399"/>
      <c r="K2269" s="381"/>
      <c r="L2269" s="411" t="s">
        <v>2381</v>
      </c>
      <c r="M2269" s="68"/>
      <c r="N2269" s="550"/>
      <c r="O2269" s="550"/>
      <c r="P2269" s="359" t="str">
        <f t="shared" si="204"/>
        <v/>
      </c>
    </row>
    <row r="2270" spans="1:16" s="64" customFormat="1" ht="12.75" customHeight="1">
      <c r="A2270" s="106"/>
      <c r="B2270" s="65"/>
      <c r="C2270" s="66"/>
      <c r="D2270" s="66"/>
      <c r="E2270" s="44"/>
      <c r="F2270" s="65"/>
      <c r="G2270" s="119"/>
      <c r="H2270" s="190"/>
      <c r="I2270" s="354" t="str">
        <f t="shared" si="206"/>
        <v>x</v>
      </c>
      <c r="J2270" s="399"/>
      <c r="K2270" s="381"/>
      <c r="L2270" s="411" t="s">
        <v>2382</v>
      </c>
      <c r="M2270" s="68"/>
      <c r="N2270" s="550"/>
      <c r="O2270" s="550"/>
      <c r="P2270" s="359" t="str">
        <f t="shared" si="204"/>
        <v/>
      </c>
    </row>
    <row r="2271" spans="1:16" s="64" customFormat="1" ht="12.75" customHeight="1">
      <c r="A2271" s="106"/>
      <c r="B2271" s="65"/>
      <c r="C2271" s="66"/>
      <c r="D2271" s="66"/>
      <c r="E2271" s="44"/>
      <c r="F2271" s="65"/>
      <c r="G2271" s="119"/>
      <c r="H2271" s="190"/>
      <c r="I2271" s="354" t="str">
        <f t="shared" si="206"/>
        <v>x</v>
      </c>
      <c r="J2271" s="399"/>
      <c r="K2271" s="381"/>
      <c r="L2271" s="411" t="s">
        <v>2384</v>
      </c>
      <c r="M2271" s="68"/>
      <c r="N2271" s="550"/>
      <c r="O2271" s="550"/>
      <c r="P2271" s="359" t="str">
        <f t="shared" si="204"/>
        <v/>
      </c>
    </row>
    <row r="2272" spans="1:16" s="64" customFormat="1" ht="12.75" customHeight="1">
      <c r="A2272" s="106"/>
      <c r="B2272" s="65"/>
      <c r="C2272" s="66"/>
      <c r="D2272" s="66"/>
      <c r="E2272" s="44"/>
      <c r="F2272" s="65"/>
      <c r="G2272" s="119"/>
      <c r="H2272" s="190"/>
      <c r="I2272" s="354" t="str">
        <f t="shared" si="206"/>
        <v>x</v>
      </c>
      <c r="J2272" s="399"/>
      <c r="K2272" s="381"/>
      <c r="L2272" s="411" t="s">
        <v>2385</v>
      </c>
      <c r="M2272" s="68"/>
      <c r="N2272" s="550"/>
      <c r="O2272" s="550"/>
      <c r="P2272" s="359" t="str">
        <f t="shared" si="204"/>
        <v/>
      </c>
    </row>
    <row r="2273" spans="1:16" s="64" customFormat="1" ht="12.75" customHeight="1">
      <c r="A2273" s="106"/>
      <c r="B2273" s="65"/>
      <c r="C2273" s="66"/>
      <c r="D2273" s="66"/>
      <c r="E2273" s="44"/>
      <c r="F2273" s="65"/>
      <c r="G2273" s="119"/>
      <c r="H2273" s="190"/>
      <c r="I2273" s="354" t="str">
        <f t="shared" si="206"/>
        <v>x</v>
      </c>
      <c r="J2273" s="399"/>
      <c r="K2273" s="381"/>
      <c r="L2273" s="411" t="s">
        <v>2391</v>
      </c>
      <c r="M2273" s="68"/>
      <c r="N2273" s="550"/>
      <c r="O2273" s="550"/>
      <c r="P2273" s="359" t="str">
        <f t="shared" si="204"/>
        <v/>
      </c>
    </row>
    <row r="2274" spans="1:16" s="64" customFormat="1" ht="12.75" customHeight="1">
      <c r="A2274" s="106"/>
      <c r="B2274" s="65"/>
      <c r="C2274" s="66"/>
      <c r="D2274" s="66"/>
      <c r="E2274" s="44"/>
      <c r="F2274" s="65"/>
      <c r="G2274" s="119"/>
      <c r="H2274" s="190"/>
      <c r="I2274" s="354" t="str">
        <f t="shared" si="206"/>
        <v>x</v>
      </c>
      <c r="J2274" s="399"/>
      <c r="K2274" s="381"/>
      <c r="L2274" s="411" t="s">
        <v>2393</v>
      </c>
      <c r="M2274" s="68"/>
      <c r="N2274" s="550"/>
      <c r="O2274" s="550"/>
      <c r="P2274" s="359" t="str">
        <f t="shared" si="204"/>
        <v/>
      </c>
    </row>
    <row r="2275" spans="1:16" s="64" customFormat="1" ht="12.75" customHeight="1">
      <c r="A2275" s="106"/>
      <c r="B2275" s="65"/>
      <c r="C2275" s="66"/>
      <c r="D2275" s="66"/>
      <c r="E2275" s="44"/>
      <c r="F2275" s="65"/>
      <c r="G2275" s="119"/>
      <c r="H2275" s="190"/>
      <c r="I2275" s="354" t="str">
        <f t="shared" si="206"/>
        <v>x</v>
      </c>
      <c r="J2275" s="399"/>
      <c r="K2275" s="381"/>
      <c r="L2275" s="411" t="s">
        <v>2394</v>
      </c>
      <c r="M2275" s="68"/>
      <c r="N2275" s="550"/>
      <c r="O2275" s="550"/>
      <c r="P2275" s="359" t="str">
        <f t="shared" si="204"/>
        <v/>
      </c>
    </row>
    <row r="2276" spans="1:16" s="64" customFormat="1" ht="12.75" customHeight="1">
      <c r="A2276" s="106"/>
      <c r="B2276" s="65"/>
      <c r="C2276" s="66"/>
      <c r="D2276" s="66"/>
      <c r="E2276" s="44"/>
      <c r="F2276" s="65"/>
      <c r="G2276" s="119"/>
      <c r="H2276" s="190"/>
      <c r="I2276" s="354" t="str">
        <f t="shared" si="206"/>
        <v>x</v>
      </c>
      <c r="J2276" s="399"/>
      <c r="K2276" s="381"/>
      <c r="L2276" s="411" t="s">
        <v>2396</v>
      </c>
      <c r="M2276" s="68"/>
      <c r="N2276" s="550"/>
      <c r="O2276" s="550"/>
      <c r="P2276" s="359" t="str">
        <f t="shared" si="204"/>
        <v/>
      </c>
    </row>
    <row r="2277" spans="1:16" s="64" customFormat="1" ht="12.75" customHeight="1">
      <c r="A2277" s="106"/>
      <c r="B2277" s="65"/>
      <c r="C2277" s="66"/>
      <c r="D2277" s="66"/>
      <c r="E2277" s="44"/>
      <c r="F2277" s="65"/>
      <c r="G2277" s="119"/>
      <c r="H2277" s="190"/>
      <c r="I2277" s="354" t="str">
        <f t="shared" si="206"/>
        <v>x</v>
      </c>
      <c r="J2277" s="399"/>
      <c r="K2277" s="381"/>
      <c r="L2277" s="411" t="s">
        <v>2397</v>
      </c>
      <c r="M2277" s="68"/>
      <c r="N2277" s="550"/>
      <c r="O2277" s="550"/>
      <c r="P2277" s="359" t="str">
        <f t="shared" si="204"/>
        <v/>
      </c>
    </row>
    <row r="2278" spans="1:16" s="64" customFormat="1" ht="12.75" customHeight="1">
      <c r="A2278" s="106"/>
      <c r="B2278" s="65"/>
      <c r="C2278" s="66"/>
      <c r="D2278" s="66"/>
      <c r="E2278" s="44"/>
      <c r="F2278" s="65"/>
      <c r="G2278" s="119"/>
      <c r="H2278" s="190"/>
      <c r="I2278" s="354" t="str">
        <f t="shared" si="206"/>
        <v>x</v>
      </c>
      <c r="J2278" s="399"/>
      <c r="K2278" s="381"/>
      <c r="L2278" s="411" t="s">
        <v>2859</v>
      </c>
      <c r="M2278" s="68"/>
      <c r="N2278" s="550"/>
      <c r="O2278" s="550"/>
      <c r="P2278" s="359" t="str">
        <f t="shared" si="204"/>
        <v/>
      </c>
    </row>
    <row r="2279" spans="1:16" s="64" customFormat="1" ht="12.75" customHeight="1">
      <c r="A2279" s="106"/>
      <c r="B2279" s="65"/>
      <c r="C2279" s="66"/>
      <c r="D2279" s="66"/>
      <c r="E2279" s="44"/>
      <c r="F2279" s="65"/>
      <c r="G2279" s="119"/>
      <c r="H2279" s="190"/>
      <c r="I2279" s="45" t="s">
        <v>3286</v>
      </c>
      <c r="J2279" s="399"/>
      <c r="K2279" s="381"/>
      <c r="L2279" s="411"/>
      <c r="M2279" s="68"/>
      <c r="N2279" s="550"/>
      <c r="O2279" s="550"/>
      <c r="P2279" s="359" t="str">
        <f t="shared" si="204"/>
        <v/>
      </c>
    </row>
    <row r="2280" spans="1:16" s="64" customFormat="1" ht="12.75" customHeight="1">
      <c r="A2280" s="106"/>
      <c r="B2280" s="65"/>
      <c r="C2280" s="66"/>
      <c r="D2280" s="66"/>
      <c r="E2280" s="44"/>
      <c r="F2280" s="65"/>
      <c r="G2280" s="119"/>
      <c r="H2280" s="190"/>
      <c r="I2280" s="45"/>
      <c r="J2280" s="399"/>
      <c r="K2280" s="381"/>
      <c r="L2280" s="411"/>
      <c r="M2280" s="68"/>
      <c r="N2280" s="550"/>
      <c r="O2280" s="550"/>
      <c r="P2280" s="359" t="str">
        <f t="shared" si="204"/>
        <v/>
      </c>
    </row>
    <row r="2281" spans="1:16" s="64" customFormat="1" ht="12.75" customHeight="1">
      <c r="A2281" s="106"/>
      <c r="B2281" s="65"/>
      <c r="C2281" s="66"/>
      <c r="D2281" s="66"/>
      <c r="E2281" s="44"/>
      <c r="F2281" s="65"/>
      <c r="G2281" s="119"/>
      <c r="H2281" s="190" t="s">
        <v>0</v>
      </c>
      <c r="J2281" s="399" t="s">
        <v>6165</v>
      </c>
      <c r="K2281" s="381"/>
      <c r="L2281" s="411"/>
      <c r="M2281" s="68"/>
      <c r="N2281" s="550"/>
      <c r="O2281" s="550"/>
      <c r="P2281" s="359" t="str">
        <f t="shared" si="204"/>
        <v/>
      </c>
    </row>
    <row r="2282" spans="1:16" s="64" customFormat="1" ht="12.75" customHeight="1">
      <c r="A2282" s="106"/>
      <c r="B2282" s="65"/>
      <c r="C2282" s="66"/>
      <c r="D2282" s="66"/>
      <c r="E2282" s="44"/>
      <c r="F2282" s="65"/>
      <c r="G2282" s="119"/>
      <c r="H2282" s="190"/>
      <c r="I2282" s="45"/>
      <c r="J2282" s="399"/>
      <c r="K2282" s="381"/>
      <c r="L2282" s="411"/>
      <c r="M2282" s="68"/>
      <c r="N2282" s="550"/>
      <c r="O2282" s="550"/>
      <c r="P2282" s="359" t="str">
        <f t="shared" si="204"/>
        <v/>
      </c>
    </row>
    <row r="2283" spans="1:16" s="64" customFormat="1" ht="12.75" customHeight="1">
      <c r="A2283" s="106"/>
      <c r="B2283" s="65"/>
      <c r="C2283" s="66"/>
      <c r="D2283" s="66"/>
      <c r="E2283" s="44"/>
      <c r="F2283" s="65"/>
      <c r="G2283" s="119"/>
      <c r="H2283" s="190"/>
      <c r="I2283" s="354" t="str">
        <f t="shared" ref="I2283:I2307" si="207">IF((K2283=L2283)=TRUE,"○","x")</f>
        <v>x</v>
      </c>
      <c r="J2283" s="399"/>
      <c r="K2283" s="381"/>
      <c r="L2283" s="411" t="s">
        <v>3130</v>
      </c>
      <c r="M2283" s="68"/>
      <c r="N2283" s="550"/>
      <c r="O2283" s="550"/>
      <c r="P2283" s="359" t="str">
        <f t="shared" si="204"/>
        <v/>
      </c>
    </row>
    <row r="2284" spans="1:16" s="64" customFormat="1" ht="12.75" customHeight="1">
      <c r="A2284" s="106"/>
      <c r="B2284" s="65"/>
      <c r="C2284" s="66"/>
      <c r="D2284" s="66"/>
      <c r="E2284" s="44"/>
      <c r="F2284" s="65"/>
      <c r="G2284" s="119"/>
      <c r="H2284" s="190"/>
      <c r="I2284" s="354" t="str">
        <f t="shared" si="207"/>
        <v>x</v>
      </c>
      <c r="J2284" s="399"/>
      <c r="K2284" s="381"/>
      <c r="L2284" s="411" t="s">
        <v>3130</v>
      </c>
      <c r="M2284" s="68"/>
      <c r="N2284" s="550"/>
      <c r="O2284" s="550"/>
      <c r="P2284" s="359" t="str">
        <f t="shared" si="204"/>
        <v/>
      </c>
    </row>
    <row r="2285" spans="1:16" s="64" customFormat="1" ht="12.75" customHeight="1">
      <c r="A2285" s="106"/>
      <c r="B2285" s="65"/>
      <c r="C2285" s="66"/>
      <c r="D2285" s="66"/>
      <c r="E2285" s="44"/>
      <c r="F2285" s="65"/>
      <c r="G2285" s="119"/>
      <c r="H2285" s="190"/>
      <c r="I2285" s="354" t="str">
        <f t="shared" si="207"/>
        <v>x</v>
      </c>
      <c r="J2285" s="399"/>
      <c r="K2285" s="381"/>
      <c r="L2285" s="411" t="s">
        <v>2933</v>
      </c>
      <c r="M2285" s="68"/>
      <c r="N2285" s="550"/>
      <c r="O2285" s="550"/>
      <c r="P2285" s="359" t="str">
        <f t="shared" si="204"/>
        <v/>
      </c>
    </row>
    <row r="2286" spans="1:16" s="64" customFormat="1" ht="12.75" customHeight="1">
      <c r="A2286" s="106"/>
      <c r="B2286" s="65"/>
      <c r="C2286" s="66"/>
      <c r="D2286" s="66"/>
      <c r="E2286" s="44"/>
      <c r="F2286" s="65"/>
      <c r="G2286" s="119"/>
      <c r="H2286" s="190"/>
      <c r="I2286" s="354" t="str">
        <f t="shared" si="207"/>
        <v>x</v>
      </c>
      <c r="J2286" s="399"/>
      <c r="K2286" s="381"/>
      <c r="L2286" s="411" t="s">
        <v>2934</v>
      </c>
      <c r="M2286" s="68"/>
      <c r="N2286" s="550"/>
      <c r="O2286" s="550"/>
      <c r="P2286" s="359" t="str">
        <f t="shared" si="204"/>
        <v/>
      </c>
    </row>
    <row r="2287" spans="1:16" s="64" customFormat="1" ht="12.75" customHeight="1">
      <c r="A2287" s="106"/>
      <c r="B2287" s="65"/>
      <c r="C2287" s="66"/>
      <c r="D2287" s="66"/>
      <c r="E2287" s="44"/>
      <c r="F2287" s="65"/>
      <c r="G2287" s="119"/>
      <c r="H2287" s="190"/>
      <c r="I2287" s="354" t="str">
        <f t="shared" si="207"/>
        <v>x</v>
      </c>
      <c r="J2287" s="399"/>
      <c r="K2287" s="381"/>
      <c r="L2287" s="411" t="s">
        <v>2935</v>
      </c>
      <c r="M2287" s="68"/>
      <c r="N2287" s="550"/>
      <c r="O2287" s="550"/>
      <c r="P2287" s="359" t="str">
        <f t="shared" si="204"/>
        <v/>
      </c>
    </row>
    <row r="2288" spans="1:16" s="64" customFormat="1" ht="12.75" customHeight="1">
      <c r="A2288" s="106"/>
      <c r="B2288" s="65"/>
      <c r="C2288" s="66"/>
      <c r="D2288" s="66"/>
      <c r="E2288" s="44"/>
      <c r="F2288" s="65"/>
      <c r="G2288" s="119"/>
      <c r="H2288" s="190"/>
      <c r="I2288" s="354" t="str">
        <f t="shared" si="207"/>
        <v>x</v>
      </c>
      <c r="J2288" s="399"/>
      <c r="K2288" s="381"/>
      <c r="L2288" s="411" t="s">
        <v>2936</v>
      </c>
      <c r="M2288" s="68"/>
      <c r="N2288" s="550"/>
      <c r="O2288" s="550"/>
      <c r="P2288" s="359" t="str">
        <f t="shared" si="204"/>
        <v/>
      </c>
    </row>
    <row r="2289" spans="1:16" s="64" customFormat="1" ht="12.75" customHeight="1">
      <c r="A2289" s="106"/>
      <c r="B2289" s="65"/>
      <c r="C2289" s="66"/>
      <c r="D2289" s="66"/>
      <c r="E2289" s="44"/>
      <c r="F2289" s="65"/>
      <c r="G2289" s="119"/>
      <c r="H2289" s="190"/>
      <c r="I2289" s="354" t="str">
        <f t="shared" si="207"/>
        <v>x</v>
      </c>
      <c r="J2289" s="399"/>
      <c r="K2289" s="381"/>
      <c r="L2289" s="411" t="s">
        <v>2934</v>
      </c>
      <c r="M2289" s="68"/>
      <c r="N2289" s="550"/>
      <c r="O2289" s="550"/>
      <c r="P2289" s="359" t="str">
        <f t="shared" si="204"/>
        <v/>
      </c>
    </row>
    <row r="2290" spans="1:16" s="64" customFormat="1" ht="12.75" customHeight="1">
      <c r="A2290" s="106"/>
      <c r="B2290" s="65"/>
      <c r="C2290" s="66"/>
      <c r="D2290" s="66"/>
      <c r="E2290" s="44"/>
      <c r="F2290" s="65"/>
      <c r="G2290" s="119"/>
      <c r="H2290" s="190"/>
      <c r="I2290" s="354" t="str">
        <f t="shared" si="207"/>
        <v>x</v>
      </c>
      <c r="J2290" s="399"/>
      <c r="K2290" s="381"/>
      <c r="L2290" s="411" t="s">
        <v>2935</v>
      </c>
      <c r="M2290" s="68"/>
      <c r="N2290" s="550"/>
      <c r="O2290" s="550"/>
      <c r="P2290" s="359" t="str">
        <f t="shared" si="204"/>
        <v/>
      </c>
    </row>
    <row r="2291" spans="1:16" s="64" customFormat="1" ht="12.75" customHeight="1">
      <c r="A2291" s="106"/>
      <c r="B2291" s="65"/>
      <c r="C2291" s="66"/>
      <c r="D2291" s="66"/>
      <c r="E2291" s="44"/>
      <c r="F2291" s="65"/>
      <c r="G2291" s="119"/>
      <c r="H2291" s="190"/>
      <c r="I2291" s="354" t="str">
        <f t="shared" si="207"/>
        <v>x</v>
      </c>
      <c r="J2291" s="399"/>
      <c r="K2291" s="381"/>
      <c r="L2291" s="411" t="s">
        <v>2937</v>
      </c>
      <c r="M2291" s="68"/>
      <c r="N2291" s="550"/>
      <c r="O2291" s="550"/>
      <c r="P2291" s="359" t="str">
        <f t="shared" si="204"/>
        <v/>
      </c>
    </row>
    <row r="2292" spans="1:16" s="64" customFormat="1" ht="12.75" customHeight="1">
      <c r="A2292" s="106"/>
      <c r="B2292" s="65"/>
      <c r="C2292" s="66"/>
      <c r="D2292" s="66"/>
      <c r="E2292" s="44"/>
      <c r="F2292" s="65"/>
      <c r="G2292" s="119"/>
      <c r="H2292" s="190"/>
      <c r="I2292" s="354" t="str">
        <f t="shared" si="207"/>
        <v>x</v>
      </c>
      <c r="J2292" s="399"/>
      <c r="K2292" s="381"/>
      <c r="L2292" s="411" t="s">
        <v>2934</v>
      </c>
      <c r="M2292" s="68"/>
      <c r="N2292" s="550"/>
      <c r="O2292" s="550"/>
      <c r="P2292" s="359" t="str">
        <f t="shared" si="204"/>
        <v/>
      </c>
    </row>
    <row r="2293" spans="1:16" s="64" customFormat="1" ht="12.75" customHeight="1">
      <c r="A2293" s="106"/>
      <c r="B2293" s="65"/>
      <c r="C2293" s="66"/>
      <c r="D2293" s="66"/>
      <c r="E2293" s="44"/>
      <c r="F2293" s="65"/>
      <c r="G2293" s="119"/>
      <c r="H2293" s="190"/>
      <c r="I2293" s="354" t="str">
        <f t="shared" si="207"/>
        <v>x</v>
      </c>
      <c r="J2293" s="399"/>
      <c r="K2293" s="381"/>
      <c r="L2293" s="411" t="s">
        <v>2935</v>
      </c>
      <c r="M2293" s="68"/>
      <c r="N2293" s="550"/>
      <c r="O2293" s="550"/>
      <c r="P2293" s="359" t="str">
        <f t="shared" si="204"/>
        <v/>
      </c>
    </row>
    <row r="2294" spans="1:16" s="64" customFormat="1" ht="12.75" customHeight="1">
      <c r="A2294" s="106"/>
      <c r="B2294" s="65"/>
      <c r="C2294" s="66"/>
      <c r="D2294" s="66"/>
      <c r="E2294" s="44"/>
      <c r="F2294" s="65"/>
      <c r="G2294" s="119"/>
      <c r="H2294" s="190"/>
      <c r="I2294" s="354" t="str">
        <f t="shared" si="207"/>
        <v>x</v>
      </c>
      <c r="J2294" s="399"/>
      <c r="K2294" s="381"/>
      <c r="L2294" s="411" t="s">
        <v>2938</v>
      </c>
      <c r="M2294" s="68"/>
      <c r="N2294" s="550"/>
      <c r="O2294" s="550"/>
      <c r="P2294" s="359" t="str">
        <f t="shared" si="204"/>
        <v/>
      </c>
    </row>
    <row r="2295" spans="1:16" s="64" customFormat="1" ht="12.75" customHeight="1">
      <c r="A2295" s="106"/>
      <c r="B2295" s="65"/>
      <c r="C2295" s="66"/>
      <c r="D2295" s="66"/>
      <c r="E2295" s="44"/>
      <c r="F2295" s="65"/>
      <c r="G2295" s="119"/>
      <c r="H2295" s="190"/>
      <c r="I2295" s="354" t="str">
        <f t="shared" si="207"/>
        <v>x</v>
      </c>
      <c r="J2295" s="399"/>
      <c r="K2295" s="381"/>
      <c r="L2295" s="411" t="s">
        <v>2934</v>
      </c>
      <c r="M2295" s="68"/>
      <c r="N2295" s="550"/>
      <c r="O2295" s="550"/>
      <c r="P2295" s="359" t="str">
        <f t="shared" si="204"/>
        <v/>
      </c>
    </row>
    <row r="2296" spans="1:16" s="64" customFormat="1" ht="12.75" customHeight="1">
      <c r="A2296" s="106"/>
      <c r="B2296" s="65"/>
      <c r="C2296" s="66"/>
      <c r="D2296" s="66"/>
      <c r="E2296" s="44"/>
      <c r="F2296" s="65"/>
      <c r="G2296" s="119"/>
      <c r="H2296" s="190"/>
      <c r="I2296" s="354" t="str">
        <f t="shared" si="207"/>
        <v>x</v>
      </c>
      <c r="J2296" s="399"/>
      <c r="K2296" s="381"/>
      <c r="L2296" s="411" t="s">
        <v>2935</v>
      </c>
      <c r="M2296" s="68"/>
      <c r="N2296" s="550"/>
      <c r="O2296" s="550"/>
      <c r="P2296" s="359" t="str">
        <f t="shared" si="204"/>
        <v/>
      </c>
    </row>
    <row r="2297" spans="1:16" s="64" customFormat="1" ht="12.75" customHeight="1">
      <c r="A2297" s="106"/>
      <c r="B2297" s="65"/>
      <c r="C2297" s="66"/>
      <c r="D2297" s="66"/>
      <c r="E2297" s="44"/>
      <c r="F2297" s="65"/>
      <c r="G2297" s="119"/>
      <c r="H2297" s="190"/>
      <c r="I2297" s="354" t="str">
        <f t="shared" si="207"/>
        <v>x</v>
      </c>
      <c r="J2297" s="399"/>
      <c r="K2297" s="381"/>
      <c r="L2297" s="411" t="s">
        <v>3130</v>
      </c>
      <c r="M2297" s="68"/>
      <c r="N2297" s="550"/>
      <c r="O2297" s="550"/>
      <c r="P2297" s="359" t="str">
        <f t="shared" si="204"/>
        <v/>
      </c>
    </row>
    <row r="2298" spans="1:16" s="64" customFormat="1" ht="12.75" customHeight="1">
      <c r="A2298" s="106"/>
      <c r="B2298" s="65"/>
      <c r="C2298" s="66"/>
      <c r="D2298" s="66"/>
      <c r="E2298" s="44"/>
      <c r="F2298" s="65"/>
      <c r="G2298" s="119"/>
      <c r="H2298" s="190"/>
      <c r="I2298" s="354" t="str">
        <f t="shared" si="207"/>
        <v>x</v>
      </c>
      <c r="J2298" s="399"/>
      <c r="K2298" s="381"/>
      <c r="L2298" s="411" t="s">
        <v>3130</v>
      </c>
      <c r="M2298" s="68"/>
      <c r="N2298" s="550"/>
      <c r="O2298" s="550"/>
      <c r="P2298" s="359" t="str">
        <f t="shared" si="204"/>
        <v/>
      </c>
    </row>
    <row r="2299" spans="1:16" s="64" customFormat="1" ht="12.75" customHeight="1">
      <c r="A2299" s="106"/>
      <c r="B2299" s="65"/>
      <c r="C2299" s="66"/>
      <c r="D2299" s="66"/>
      <c r="E2299" s="44"/>
      <c r="F2299" s="65"/>
      <c r="G2299" s="119"/>
      <c r="H2299" s="190"/>
      <c r="I2299" s="354" t="str">
        <f t="shared" si="207"/>
        <v>x</v>
      </c>
      <c r="J2299" s="399"/>
      <c r="K2299" s="381"/>
      <c r="L2299" s="411" t="s">
        <v>3130</v>
      </c>
      <c r="M2299" s="68"/>
      <c r="N2299" s="550"/>
      <c r="O2299" s="550"/>
      <c r="P2299" s="359" t="str">
        <f t="shared" si="204"/>
        <v/>
      </c>
    </row>
    <row r="2300" spans="1:16" s="64" customFormat="1" ht="12.75" customHeight="1">
      <c r="A2300" s="106"/>
      <c r="B2300" s="65"/>
      <c r="C2300" s="66"/>
      <c r="D2300" s="66"/>
      <c r="E2300" s="44"/>
      <c r="F2300" s="65"/>
      <c r="G2300" s="119"/>
      <c r="H2300" s="190"/>
      <c r="I2300" s="354" t="str">
        <f t="shared" si="207"/>
        <v>x</v>
      </c>
      <c r="J2300" s="399"/>
      <c r="K2300" s="381"/>
      <c r="L2300" s="411" t="s">
        <v>2413</v>
      </c>
      <c r="M2300" s="68"/>
      <c r="N2300" s="550"/>
      <c r="O2300" s="550"/>
      <c r="P2300" s="359" t="str">
        <f t="shared" si="204"/>
        <v/>
      </c>
    </row>
    <row r="2301" spans="1:16" s="64" customFormat="1" ht="12.75" customHeight="1">
      <c r="A2301" s="106"/>
      <c r="B2301" s="65"/>
      <c r="C2301" s="66"/>
      <c r="D2301" s="66"/>
      <c r="E2301" s="44"/>
      <c r="F2301" s="65"/>
      <c r="G2301" s="119"/>
      <c r="H2301" s="190"/>
      <c r="I2301" s="354" t="str">
        <f t="shared" si="207"/>
        <v>x</v>
      </c>
      <c r="J2301" s="399"/>
      <c r="K2301" s="381"/>
      <c r="L2301" s="411" t="s">
        <v>2417</v>
      </c>
      <c r="M2301" s="68"/>
      <c r="N2301" s="550"/>
      <c r="O2301" s="550"/>
      <c r="P2301" s="359" t="str">
        <f t="shared" si="204"/>
        <v/>
      </c>
    </row>
    <row r="2302" spans="1:16" s="64" customFormat="1" ht="12.75" customHeight="1">
      <c r="A2302" s="106"/>
      <c r="B2302" s="65"/>
      <c r="C2302" s="66"/>
      <c r="D2302" s="66"/>
      <c r="E2302" s="44"/>
      <c r="F2302" s="65"/>
      <c r="G2302" s="119"/>
      <c r="H2302" s="190"/>
      <c r="I2302" s="354" t="str">
        <f t="shared" si="207"/>
        <v>x</v>
      </c>
      <c r="J2302" s="399"/>
      <c r="K2302" s="381"/>
      <c r="L2302" s="411" t="s">
        <v>2418</v>
      </c>
      <c r="M2302" s="68"/>
      <c r="N2302" s="550"/>
      <c r="O2302" s="550"/>
      <c r="P2302" s="359" t="str">
        <f t="shared" si="204"/>
        <v/>
      </c>
    </row>
    <row r="2303" spans="1:16" s="64" customFormat="1" ht="12.75" customHeight="1">
      <c r="A2303" s="106"/>
      <c r="B2303" s="65"/>
      <c r="C2303" s="66"/>
      <c r="D2303" s="66"/>
      <c r="E2303" s="44"/>
      <c r="F2303" s="65"/>
      <c r="G2303" s="119"/>
      <c r="H2303" s="190"/>
      <c r="I2303" s="354" t="str">
        <f t="shared" si="207"/>
        <v>x</v>
      </c>
      <c r="J2303" s="399"/>
      <c r="K2303" s="381"/>
      <c r="L2303" s="411" t="s">
        <v>2419</v>
      </c>
      <c r="M2303" s="68"/>
      <c r="N2303" s="550"/>
      <c r="O2303" s="550"/>
      <c r="P2303" s="359" t="str">
        <f t="shared" si="204"/>
        <v/>
      </c>
    </row>
    <row r="2304" spans="1:16" s="64" customFormat="1" ht="12.75" customHeight="1">
      <c r="A2304" s="106"/>
      <c r="B2304" s="65"/>
      <c r="C2304" s="66"/>
      <c r="D2304" s="66"/>
      <c r="E2304" s="44"/>
      <c r="F2304" s="65"/>
      <c r="G2304" s="119"/>
      <c r="H2304" s="190"/>
      <c r="I2304" s="354" t="str">
        <f t="shared" si="207"/>
        <v>x</v>
      </c>
      <c r="J2304" s="399"/>
      <c r="K2304" s="381"/>
      <c r="L2304" s="411" t="s">
        <v>2420</v>
      </c>
      <c r="M2304" s="68"/>
      <c r="N2304" s="550"/>
      <c r="O2304" s="550"/>
      <c r="P2304" s="359" t="str">
        <f t="shared" si="204"/>
        <v/>
      </c>
    </row>
    <row r="2305" spans="1:16" s="64" customFormat="1" ht="12.75" customHeight="1">
      <c r="A2305" s="106"/>
      <c r="B2305" s="65"/>
      <c r="C2305" s="66"/>
      <c r="D2305" s="66"/>
      <c r="E2305" s="44"/>
      <c r="F2305" s="65"/>
      <c r="G2305" s="119"/>
      <c r="H2305" s="190"/>
      <c r="I2305" s="354" t="str">
        <f t="shared" si="207"/>
        <v>x</v>
      </c>
      <c r="J2305" s="399"/>
      <c r="K2305" s="381"/>
      <c r="L2305" s="411" t="s">
        <v>2421</v>
      </c>
      <c r="M2305" s="68"/>
      <c r="N2305" s="550"/>
      <c r="O2305" s="550"/>
      <c r="P2305" s="359" t="str">
        <f t="shared" ref="P2305:P2366" si="208">IF(N2305="","",IF(O2305="","",IF(O2305=N2305,$Q$1,O2305-N2305)))</f>
        <v/>
      </c>
    </row>
    <row r="2306" spans="1:16" s="64" customFormat="1" ht="12.75" customHeight="1">
      <c r="A2306" s="106"/>
      <c r="B2306" s="65"/>
      <c r="C2306" s="66"/>
      <c r="D2306" s="66"/>
      <c r="E2306" s="44"/>
      <c r="F2306" s="65"/>
      <c r="G2306" s="119"/>
      <c r="H2306" s="190"/>
      <c r="I2306" s="354" t="str">
        <f t="shared" si="207"/>
        <v>x</v>
      </c>
      <c r="J2306" s="399"/>
      <c r="K2306" s="381"/>
      <c r="L2306" s="411" t="s">
        <v>2861</v>
      </c>
      <c r="M2306" s="68"/>
      <c r="N2306" s="550"/>
      <c r="O2306" s="550"/>
      <c r="P2306" s="359" t="str">
        <f t="shared" si="208"/>
        <v/>
      </c>
    </row>
    <row r="2307" spans="1:16" s="64" customFormat="1" ht="12.75" customHeight="1">
      <c r="A2307" s="106"/>
      <c r="B2307" s="65"/>
      <c r="C2307" s="66"/>
      <c r="D2307" s="66"/>
      <c r="E2307" s="44"/>
      <c r="F2307" s="65"/>
      <c r="G2307" s="119"/>
      <c r="H2307" s="190"/>
      <c r="I2307" s="354" t="str">
        <f t="shared" si="207"/>
        <v>x</v>
      </c>
      <c r="J2307" s="399"/>
      <c r="K2307" s="381"/>
      <c r="L2307" s="411" t="s">
        <v>2862</v>
      </c>
      <c r="M2307" s="68"/>
      <c r="N2307" s="550"/>
      <c r="O2307" s="550"/>
      <c r="P2307" s="359" t="str">
        <f t="shared" si="208"/>
        <v/>
      </c>
    </row>
    <row r="2308" spans="1:16" s="64" customFormat="1" ht="12.75" customHeight="1">
      <c r="A2308" s="106"/>
      <c r="B2308" s="65"/>
      <c r="C2308" s="66"/>
      <c r="D2308" s="66"/>
      <c r="E2308" s="44"/>
      <c r="F2308" s="65"/>
      <c r="G2308" s="119"/>
      <c r="H2308" s="190"/>
      <c r="I2308" s="45" t="s">
        <v>3286</v>
      </c>
      <c r="J2308" s="399"/>
      <c r="K2308" s="381"/>
      <c r="L2308" s="411"/>
      <c r="M2308" s="68"/>
      <c r="N2308" s="550"/>
      <c r="O2308" s="550"/>
      <c r="P2308" s="359" t="str">
        <f t="shared" si="208"/>
        <v/>
      </c>
    </row>
    <row r="2309" spans="1:16" s="64" customFormat="1" ht="11.25">
      <c r="A2309" s="66" t="str">
        <f ca="1">IF(B2309="","",MAX($A$3:INDIRECT(ADDRESS(ROW()-1,COLUMN(),1)))+1)</f>
        <v/>
      </c>
      <c r="B2309" s="65"/>
      <c r="C2309" s="66" t="str">
        <f ca="1">IF(B2309="",IF(D2309="","",MAX(INDIRECT(ADDRESS(2+MATCH(MAX($A$3:$A2200),$A$3:$A2200),COLUMN(),1)):INDIRECT(ADDRESS(ROW()-1,COLUMN(),1)))+1),1)</f>
        <v/>
      </c>
      <c r="D2309" s="66"/>
      <c r="E2309" s="44"/>
      <c r="F2309" s="65"/>
      <c r="G2309" s="119"/>
      <c r="H2309" s="190"/>
      <c r="I2309" s="45"/>
      <c r="J2309" s="399"/>
      <c r="K2309" s="381"/>
      <c r="L2309" s="411"/>
      <c r="M2309" s="68"/>
      <c r="N2309" s="550"/>
      <c r="O2309" s="550"/>
      <c r="P2309" s="359" t="str">
        <f t="shared" si="208"/>
        <v/>
      </c>
    </row>
    <row r="2310" spans="1:16" s="64" customFormat="1" ht="11.25">
      <c r="A2310" s="66" t="str">
        <f ca="1">IF(B2310="","",MAX($A$3:INDIRECT(ADDRESS(ROW()-1,COLUMN(),1)))+1)</f>
        <v/>
      </c>
      <c r="B2310" s="65"/>
      <c r="C2310" s="66" t="str">
        <f ca="1">IF(B2310="",IF(D2310="","",MAX(INDIRECT(ADDRESS(2+MATCH(MAX($A$3:$A2309),$A$3:$A2309),COLUMN(),1)):INDIRECT(ADDRESS(ROW()-1,COLUMN(),1)))+1),1)</f>
        <v/>
      </c>
      <c r="D2310" s="66"/>
      <c r="E2310" s="44"/>
      <c r="F2310" s="65"/>
      <c r="G2310" s="119"/>
      <c r="H2310" s="190" t="s">
        <v>96</v>
      </c>
      <c r="I2310" s="45" t="s">
        <v>3435</v>
      </c>
      <c r="J2310" s="399"/>
      <c r="K2310" s="381"/>
      <c r="L2310" s="411"/>
      <c r="M2310" s="68"/>
      <c r="N2310" s="550"/>
      <c r="O2310" s="550"/>
      <c r="P2310" s="359" t="str">
        <f t="shared" si="208"/>
        <v/>
      </c>
    </row>
    <row r="2311" spans="1:16" s="64" customFormat="1" ht="11.25">
      <c r="A2311" s="66" t="str">
        <f ca="1">IF(B2311="","",MAX($A$3:INDIRECT(ADDRESS(ROW()-1,COLUMN(),1)))+1)</f>
        <v/>
      </c>
      <c r="B2311" s="65"/>
      <c r="C2311" s="66" t="str">
        <f ca="1">IF(B2311="",IF(D2311="","",MAX(INDIRECT(ADDRESS(2+MATCH(MAX($A$3:$A2310),$A$3:$A2310),COLUMN(),1)):INDIRECT(ADDRESS(ROW()-1,COLUMN(),1)))+1),1)</f>
        <v/>
      </c>
      <c r="D2311" s="66"/>
      <c r="E2311" s="44"/>
      <c r="F2311" s="65"/>
      <c r="G2311" s="119"/>
      <c r="H2311" s="190" t="s">
        <v>216</v>
      </c>
      <c r="J2311" s="399" t="s">
        <v>3141</v>
      </c>
      <c r="K2311" s="381"/>
      <c r="L2311" s="411"/>
      <c r="M2311" s="68"/>
      <c r="N2311" s="550"/>
      <c r="O2311" s="550"/>
      <c r="P2311" s="359" t="str">
        <f t="shared" si="208"/>
        <v/>
      </c>
    </row>
    <row r="2312" spans="1:16" s="64" customFormat="1" ht="11.25">
      <c r="A2312" s="66"/>
      <c r="B2312" s="65"/>
      <c r="C2312" s="66"/>
      <c r="D2312" s="66"/>
      <c r="E2312" s="44"/>
      <c r="F2312" s="65"/>
      <c r="G2312" s="119"/>
      <c r="H2312" s="190"/>
      <c r="I2312" s="354" t="str">
        <f t="shared" ref="I2312" si="209">IF((K2312=L2312)=TRUE,"○","x")</f>
        <v>x</v>
      </c>
      <c r="J2312" s="399"/>
      <c r="K2312" s="381"/>
      <c r="L2312" s="411" t="s">
        <v>2939</v>
      </c>
      <c r="M2312" s="68"/>
      <c r="N2312" s="550"/>
      <c r="O2312" s="550"/>
      <c r="P2312" s="359" t="str">
        <f t="shared" si="208"/>
        <v/>
      </c>
    </row>
    <row r="2313" spans="1:16" s="64" customFormat="1" ht="12.75" customHeight="1">
      <c r="A2313" s="66"/>
      <c r="B2313" s="65"/>
      <c r="C2313" s="66"/>
      <c r="D2313" s="66"/>
      <c r="E2313" s="44"/>
      <c r="F2313" s="65"/>
      <c r="G2313" s="119"/>
      <c r="H2313" s="190"/>
      <c r="I2313" s="45" t="s">
        <v>4502</v>
      </c>
      <c r="J2313" s="399"/>
      <c r="K2313" s="381"/>
      <c r="L2313" s="411"/>
      <c r="M2313" s="68"/>
      <c r="N2313" s="550"/>
      <c r="O2313" s="550"/>
      <c r="P2313" s="359" t="str">
        <f t="shared" si="208"/>
        <v/>
      </c>
    </row>
    <row r="2314" spans="1:16" s="64" customFormat="1" ht="11.25">
      <c r="A2314" s="66"/>
      <c r="B2314" s="65"/>
      <c r="C2314" s="66"/>
      <c r="D2314" s="66"/>
      <c r="E2314" s="44"/>
      <c r="F2314" s="65"/>
      <c r="G2314" s="119"/>
      <c r="H2314" s="190"/>
      <c r="I2314" s="354"/>
      <c r="J2314" s="399"/>
      <c r="K2314" s="381"/>
      <c r="L2314" s="411"/>
      <c r="M2314" s="68"/>
      <c r="N2314" s="550"/>
      <c r="O2314" s="550"/>
      <c r="P2314" s="359" t="str">
        <f t="shared" si="208"/>
        <v/>
      </c>
    </row>
    <row r="2315" spans="1:16" s="64" customFormat="1" ht="11.25">
      <c r="A2315" s="66" t="str">
        <f ca="1">IF(B2315="","",MAX($A$3:INDIRECT(ADDRESS(ROW()-1,COLUMN(),1)))+1)</f>
        <v/>
      </c>
      <c r="B2315" s="65"/>
      <c r="C2315" s="66" t="str">
        <f ca="1">IF(B2315="",IF(D2315="","",MAX(INDIRECT(ADDRESS(2+MATCH(MAX($A$3:$A2311),$A$3:$A2311),COLUMN(),1)):INDIRECT(ADDRESS(ROW()-1,COLUMN(),1)))+1),1)</f>
        <v/>
      </c>
      <c r="D2315" s="66"/>
      <c r="E2315" s="44"/>
      <c r="F2315" s="65"/>
      <c r="G2315" s="119"/>
      <c r="H2315" s="190" t="s">
        <v>216</v>
      </c>
      <c r="J2315" s="399" t="s">
        <v>217</v>
      </c>
      <c r="K2315" s="381"/>
      <c r="L2315" s="411"/>
      <c r="M2315" s="68"/>
      <c r="N2315" s="550"/>
      <c r="O2315" s="550"/>
      <c r="P2315" s="359" t="str">
        <f t="shared" si="208"/>
        <v/>
      </c>
    </row>
    <row r="2316" spans="1:16" s="64" customFormat="1" ht="12.75" customHeight="1">
      <c r="A2316" s="106" t="str">
        <f ca="1">IF(B2316="","",MAX($A$3:INDIRECT(ADDRESS(ROW()-1,COLUMN(),1)))+1)</f>
        <v/>
      </c>
      <c r="B2316" s="65"/>
      <c r="C2316" s="66" t="str">
        <f ca="1">IF(B2316="",IF(D2316="","",MAX(INDIRECT(ADDRESS(2+MATCH(MAX($A$489:$A2315),$A$489:$A2315),COLUMN(),1)):INDIRECT(ADDRESS(ROW()-1,COLUMN(),1)))+1),1)</f>
        <v/>
      </c>
      <c r="D2316" s="66"/>
      <c r="E2316" s="44"/>
      <c r="F2316" s="65"/>
      <c r="G2316" s="119"/>
      <c r="H2316" s="190" t="s">
        <v>0</v>
      </c>
      <c r="J2316" s="399" t="s">
        <v>735</v>
      </c>
      <c r="K2316" s="381"/>
      <c r="L2316" s="411"/>
      <c r="M2316" s="68"/>
      <c r="N2316" s="550"/>
      <c r="O2316" s="550"/>
      <c r="P2316" s="359" t="str">
        <f t="shared" si="208"/>
        <v/>
      </c>
    </row>
    <row r="2317" spans="1:16" s="64" customFormat="1" ht="12.75" customHeight="1">
      <c r="A2317" s="106" t="str">
        <f ca="1">IF(B2317="","",MAX($A$3:INDIRECT(ADDRESS(ROW()-1,COLUMN(),1)))+1)</f>
        <v/>
      </c>
      <c r="B2317" s="65"/>
      <c r="C2317" s="66" t="str">
        <f ca="1">IF(B2317="",IF(D2317="","",MAX(INDIRECT(ADDRESS(2+MATCH(MAX($A$489:$A2316),$A$489:$A2316),COLUMN(),1)):INDIRECT(ADDRESS(ROW()-1,COLUMN(),1)))+1),1)</f>
        <v/>
      </c>
      <c r="D2317" s="66"/>
      <c r="E2317" s="44"/>
      <c r="F2317" s="65"/>
      <c r="G2317" s="119"/>
      <c r="H2317" s="190"/>
      <c r="I2317" s="354" t="str">
        <f t="shared" ref="I2317" si="210">IF((K2317=L2317)=TRUE,"○","x")</f>
        <v>x</v>
      </c>
      <c r="J2317" s="399"/>
      <c r="K2317" s="381"/>
      <c r="L2317" s="411" t="s">
        <v>2864</v>
      </c>
      <c r="M2317" s="68"/>
      <c r="N2317" s="550"/>
      <c r="O2317" s="550"/>
      <c r="P2317" s="359" t="str">
        <f t="shared" si="208"/>
        <v/>
      </c>
    </row>
    <row r="2318" spans="1:16" s="64" customFormat="1" ht="12.75" customHeight="1">
      <c r="A2318" s="106"/>
      <c r="B2318" s="65"/>
      <c r="C2318" s="66"/>
      <c r="D2318" s="66"/>
      <c r="E2318" s="44"/>
      <c r="F2318" s="65"/>
      <c r="G2318" s="119"/>
      <c r="H2318" s="190"/>
      <c r="I2318" s="354" t="s">
        <v>4504</v>
      </c>
      <c r="J2318" s="399"/>
      <c r="K2318" s="381"/>
      <c r="L2318" s="411"/>
      <c r="M2318" s="68"/>
      <c r="N2318" s="550"/>
      <c r="O2318" s="550"/>
      <c r="P2318" s="359" t="str">
        <f t="shared" si="208"/>
        <v/>
      </c>
    </row>
    <row r="2319" spans="1:16" s="64" customFormat="1" ht="12.75" customHeight="1">
      <c r="A2319" s="106"/>
      <c r="B2319" s="65"/>
      <c r="C2319" s="66"/>
      <c r="D2319" s="66"/>
      <c r="E2319" s="44"/>
      <c r="F2319" s="65"/>
      <c r="G2319" s="119"/>
      <c r="H2319" s="190"/>
      <c r="I2319" s="45"/>
      <c r="J2319" s="399"/>
      <c r="K2319" s="381"/>
      <c r="L2319" s="411"/>
      <c r="M2319" s="44"/>
      <c r="N2319" s="552"/>
      <c r="O2319" s="552"/>
      <c r="P2319" s="359"/>
    </row>
    <row r="2320" spans="1:16" s="64" customFormat="1" ht="12.75" customHeight="1">
      <c r="A2320" s="66"/>
      <c r="B2320" s="65"/>
      <c r="C2320" s="66"/>
      <c r="D2320" s="66"/>
      <c r="E2320" s="44"/>
      <c r="F2320" s="65"/>
      <c r="G2320" s="119"/>
      <c r="H2320" s="321"/>
      <c r="I2320" s="354" t="s">
        <v>3688</v>
      </c>
      <c r="J2320" s="399"/>
      <c r="K2320" s="381"/>
      <c r="L2320" s="391"/>
      <c r="M2320" s="44"/>
      <c r="N2320" s="550"/>
      <c r="O2320" s="550"/>
      <c r="P2320" s="359"/>
    </row>
    <row r="2321" spans="1:16" s="64" customFormat="1" ht="12.75" customHeight="1">
      <c r="A2321" s="106" t="str">
        <f ca="1">IF(B2321="","",MAX($A$3:INDIRECT(ADDRESS(ROW()-1,COLUMN(),1)))+1)</f>
        <v/>
      </c>
      <c r="B2321" s="65"/>
      <c r="C2321" s="66" t="str">
        <f ca="1">IF(B2321="",IF(D2321="","",MAX(INDIRECT(ADDRESS(2+MATCH(MAX($A$299:$A2317),$A$299:$A2317),COLUMN(),1)):INDIRECT(ADDRESS(ROW()-1,COLUMN(),1)))+1),1)</f>
        <v/>
      </c>
      <c r="D2321" s="66"/>
      <c r="E2321" s="44"/>
      <c r="F2321" s="65"/>
      <c r="G2321" s="119"/>
      <c r="H2321" s="190"/>
      <c r="I2321" s="45"/>
      <c r="J2321" s="399"/>
      <c r="K2321" s="381"/>
      <c r="L2321" s="411"/>
      <c r="M2321" s="68"/>
      <c r="N2321" s="551"/>
      <c r="O2321" s="551"/>
      <c r="P2321" s="360" t="str">
        <f t="shared" si="208"/>
        <v/>
      </c>
    </row>
    <row r="2322" spans="1:16" s="64" customFormat="1" ht="11.25">
      <c r="A2322" s="112">
        <f ca="1">IF(B2322="","",MAX($A$3:INDIRECT(ADDRESS(ROW()-1,COLUMN(),1)))+1)</f>
        <v>5</v>
      </c>
      <c r="B2322" s="60" t="s">
        <v>709</v>
      </c>
      <c r="C2322" s="61">
        <f ca="1">IF(B2322="",IF(D2322="","",MAX(INDIRECT(ADDRESS(2+MATCH(MAX($A$299:$A2321),$A$299:$A2321),COLUMN(),1)):INDIRECT(ADDRESS(ROW()-1,COLUMN(),1)))+1),1)</f>
        <v>1</v>
      </c>
      <c r="D2322" s="112" t="s">
        <v>619</v>
      </c>
      <c r="E2322" s="48" t="s">
        <v>1038</v>
      </c>
      <c r="F2322" s="60" t="s">
        <v>1043</v>
      </c>
      <c r="G2322" s="130">
        <v>2</v>
      </c>
      <c r="H2322" s="296" t="s">
        <v>361</v>
      </c>
      <c r="I2322" s="49" t="s">
        <v>3481</v>
      </c>
      <c r="J2322" s="400"/>
      <c r="K2322" s="384"/>
      <c r="L2322" s="410"/>
      <c r="M2322" s="62"/>
      <c r="N2322" s="550"/>
      <c r="O2322" s="549"/>
      <c r="P2322" s="359" t="str">
        <f t="shared" si="208"/>
        <v/>
      </c>
    </row>
    <row r="2323" spans="1:16" s="64" customFormat="1" ht="12.75" customHeight="1">
      <c r="A2323" s="106" t="str">
        <f ca="1">IF(B2323="","",MAX($A$3:INDIRECT(ADDRESS(ROW()-1,COLUMN(),1)))+1)</f>
        <v/>
      </c>
      <c r="B2323" s="65"/>
      <c r="C2323" s="66" t="str">
        <f ca="1">IF(B2323="",IF(D2323="","",MAX(INDIRECT(ADDRESS(2+MATCH(MAX($A$299:$A2312),$A$299:$A2312),COLUMN(),1)):INDIRECT(ADDRESS(ROW()-1,COLUMN(),1)))+1),1)</f>
        <v/>
      </c>
      <c r="D2323" s="66"/>
      <c r="E2323" s="44"/>
      <c r="F2323" s="65"/>
      <c r="G2323" s="119"/>
      <c r="H2323" s="297" t="s">
        <v>71</v>
      </c>
      <c r="I2323" s="45" t="s">
        <v>3482</v>
      </c>
      <c r="J2323" s="399"/>
      <c r="K2323" s="381"/>
      <c r="L2323" s="411"/>
      <c r="M2323" s="68"/>
      <c r="N2323" s="550"/>
      <c r="O2323" s="550"/>
      <c r="P2323" s="359" t="str">
        <f t="shared" ref="P2323" si="211">IF(N2323="","",IF(O2323="","",IF(O2323=N2323,$Q$1,O2323-N2323)))</f>
        <v/>
      </c>
    </row>
    <row r="2324" spans="1:16" s="64" customFormat="1" ht="11.25">
      <c r="A2324" s="106"/>
      <c r="B2324" s="65"/>
      <c r="C2324" s="66"/>
      <c r="D2324" s="106"/>
      <c r="E2324" s="44"/>
      <c r="F2324" s="65"/>
      <c r="G2324" s="119"/>
      <c r="H2324" s="297" t="s">
        <v>68</v>
      </c>
      <c r="J2324" s="399" t="s">
        <v>3142</v>
      </c>
      <c r="K2324" s="381"/>
      <c r="L2324" s="411"/>
      <c r="M2324" s="68"/>
      <c r="N2324" s="550"/>
      <c r="O2324" s="550"/>
      <c r="P2324" s="359" t="str">
        <f t="shared" si="208"/>
        <v/>
      </c>
    </row>
    <row r="2325" spans="1:16" s="64" customFormat="1" ht="11.25">
      <c r="A2325" s="106"/>
      <c r="B2325" s="65"/>
      <c r="C2325" s="66"/>
      <c r="D2325" s="106"/>
      <c r="E2325" s="44"/>
      <c r="F2325" s="65"/>
      <c r="G2325" s="119"/>
      <c r="H2325" s="297"/>
      <c r="I2325" s="354" t="str">
        <f t="shared" ref="I2325:I2326" si="212">IF((K2325=L2325)=TRUE,"○","x")</f>
        <v>x</v>
      </c>
      <c r="J2325" s="399"/>
      <c r="K2325" s="381"/>
      <c r="L2325" s="411" t="s">
        <v>2830</v>
      </c>
      <c r="M2325" s="68"/>
      <c r="N2325" s="550"/>
      <c r="O2325" s="550"/>
      <c r="P2325" s="359" t="str">
        <f t="shared" si="208"/>
        <v/>
      </c>
    </row>
    <row r="2326" spans="1:16" s="64" customFormat="1" ht="11.25">
      <c r="A2326" s="106"/>
      <c r="B2326" s="65"/>
      <c r="C2326" s="66"/>
      <c r="D2326" s="106"/>
      <c r="E2326" s="44"/>
      <c r="F2326" s="65"/>
      <c r="G2326" s="119"/>
      <c r="H2326" s="297"/>
      <c r="I2326" s="354" t="str">
        <f t="shared" si="212"/>
        <v>x</v>
      </c>
      <c r="J2326" s="399"/>
      <c r="K2326" s="381"/>
      <c r="L2326" s="411" t="s">
        <v>1655</v>
      </c>
      <c r="M2326" s="68"/>
      <c r="N2326" s="550"/>
      <c r="O2326" s="550"/>
      <c r="P2326" s="359" t="str">
        <f t="shared" si="208"/>
        <v/>
      </c>
    </row>
    <row r="2327" spans="1:16" s="64" customFormat="1" ht="11.25">
      <c r="A2327" s="106"/>
      <c r="B2327" s="65"/>
      <c r="C2327" s="66"/>
      <c r="D2327" s="106"/>
      <c r="E2327" s="44"/>
      <c r="F2327" s="65"/>
      <c r="G2327" s="119"/>
      <c r="H2327" s="297"/>
      <c r="I2327" s="354" t="s">
        <v>3344</v>
      </c>
      <c r="J2327" s="399"/>
      <c r="K2327" s="381"/>
      <c r="L2327" s="411"/>
      <c r="M2327" s="68"/>
      <c r="N2327" s="550"/>
      <c r="O2327" s="550"/>
      <c r="P2327" s="359" t="str">
        <f t="shared" si="208"/>
        <v/>
      </c>
    </row>
    <row r="2328" spans="1:16" s="64" customFormat="1" ht="11.25">
      <c r="A2328" s="106"/>
      <c r="B2328" s="65"/>
      <c r="C2328" s="66"/>
      <c r="D2328" s="106"/>
      <c r="E2328" s="44"/>
      <c r="F2328" s="65"/>
      <c r="G2328" s="119"/>
      <c r="H2328" s="297"/>
      <c r="I2328" s="45"/>
      <c r="J2328" s="399"/>
      <c r="K2328" s="381"/>
      <c r="L2328" s="411"/>
      <c r="M2328" s="68"/>
      <c r="N2328" s="550"/>
      <c r="O2328" s="550"/>
      <c r="P2328" s="359" t="str">
        <f t="shared" si="208"/>
        <v/>
      </c>
    </row>
    <row r="2329" spans="1:16" s="64" customFormat="1" ht="12.75" customHeight="1">
      <c r="A2329" s="106" t="str">
        <f ca="1">IF(B2329="","",MAX($A$3:INDIRECT(ADDRESS(ROW()-1,COLUMN(),1)))+1)</f>
        <v/>
      </c>
      <c r="B2329" s="65"/>
      <c r="C2329" s="66" t="str">
        <f ca="1">IF(B2329="",IF(D2329="","",MAX(INDIRECT(ADDRESS(2+MATCH(MAX($A$299:$A2322),$A$299:$A2322),COLUMN(),1)):INDIRECT(ADDRESS(ROW()-1,COLUMN(),1)))+1),1)</f>
        <v/>
      </c>
      <c r="D2329" s="66"/>
      <c r="E2329" s="44"/>
      <c r="F2329" s="65"/>
      <c r="G2329" s="119"/>
      <c r="H2329" s="297" t="s">
        <v>68</v>
      </c>
      <c r="J2329" s="399" t="s">
        <v>1610</v>
      </c>
      <c r="K2329" s="381"/>
      <c r="L2329" s="411"/>
      <c r="M2329" s="68"/>
      <c r="N2329" s="550"/>
      <c r="O2329" s="550"/>
      <c r="P2329" s="359" t="str">
        <f t="shared" si="208"/>
        <v/>
      </c>
    </row>
    <row r="2330" spans="1:16" s="64" customFormat="1" ht="12.75" customHeight="1">
      <c r="A2330" s="106"/>
      <c r="B2330" s="93"/>
      <c r="C2330" s="66"/>
      <c r="D2330" s="45"/>
      <c r="E2330" s="44"/>
      <c r="F2330" s="65"/>
      <c r="G2330" s="119"/>
      <c r="H2330" s="297"/>
      <c r="I2330" s="354" t="str">
        <f t="shared" ref="I2330" si="213">IF((K2330=L2330)=TRUE,"○","x")</f>
        <v>x</v>
      </c>
      <c r="J2330" s="399"/>
      <c r="K2330" s="381"/>
      <c r="L2330" s="411" t="s">
        <v>3143</v>
      </c>
      <c r="M2330" s="68"/>
      <c r="N2330" s="550"/>
      <c r="O2330" s="550"/>
      <c r="P2330" s="359" t="str">
        <f t="shared" si="208"/>
        <v/>
      </c>
    </row>
    <row r="2331" spans="1:16" s="64" customFormat="1" ht="12.75" customHeight="1">
      <c r="A2331" s="66"/>
      <c r="B2331" s="65"/>
      <c r="C2331" s="66"/>
      <c r="D2331" s="66"/>
      <c r="E2331" s="44"/>
      <c r="F2331" s="65"/>
      <c r="G2331" s="119"/>
      <c r="H2331" s="190"/>
      <c r="I2331" s="45" t="s">
        <v>4502</v>
      </c>
      <c r="J2331" s="399"/>
      <c r="K2331" s="381"/>
      <c r="L2331" s="411"/>
      <c r="M2331" s="68"/>
      <c r="N2331" s="550"/>
      <c r="O2331" s="550"/>
      <c r="P2331" s="359" t="str">
        <f t="shared" ref="P2331" si="214">IF(N2331="","",IF(O2331="","",IF(O2331=N2331,$Q$1,O2331-N2331)))</f>
        <v/>
      </c>
    </row>
    <row r="2332" spans="1:16" s="64" customFormat="1" ht="12.75" customHeight="1">
      <c r="A2332" s="66"/>
      <c r="B2332" s="93"/>
      <c r="C2332" s="66"/>
      <c r="D2332" s="45"/>
      <c r="E2332" s="44"/>
      <c r="F2332" s="65"/>
      <c r="G2332" s="119"/>
      <c r="H2332" s="190"/>
      <c r="I2332" s="45"/>
      <c r="J2332" s="399"/>
      <c r="K2332" s="381"/>
      <c r="L2332" s="411"/>
      <c r="M2332" s="68"/>
      <c r="N2332" s="550"/>
      <c r="O2332" s="550"/>
      <c r="P2332" s="359"/>
    </row>
    <row r="2333" spans="1:16" s="64" customFormat="1" ht="12.75" customHeight="1">
      <c r="A2333" s="106"/>
      <c r="B2333" s="93"/>
      <c r="C2333" s="66"/>
      <c r="D2333" s="45"/>
      <c r="E2333" s="44"/>
      <c r="F2333" s="65"/>
      <c r="G2333" s="119"/>
      <c r="H2333" s="297"/>
      <c r="I2333" s="354" t="s">
        <v>4577</v>
      </c>
      <c r="J2333" s="399"/>
      <c r="K2333" s="381"/>
      <c r="L2333" s="411"/>
      <c r="M2333" s="68"/>
      <c r="N2333" s="550"/>
      <c r="O2333" s="550"/>
      <c r="P2333" s="359" t="str">
        <f t="shared" si="208"/>
        <v/>
      </c>
    </row>
    <row r="2334" spans="1:16" s="64" customFormat="1" ht="12.75" customHeight="1">
      <c r="A2334" s="106" t="str">
        <f ca="1">IF(B2334="","",MAX($A$3:INDIRECT(ADDRESS(ROW()-1,COLUMN(),1)))+1)</f>
        <v/>
      </c>
      <c r="B2334" s="93"/>
      <c r="C2334" s="66" t="str">
        <f ca="1">IF(B2334="",IF(D2334="","",MAX(INDIRECT(ADDRESS(2+MATCH(MAX($A$299:$A2329),$A$299:$A2329),COLUMN(),1)):INDIRECT(ADDRESS(ROW()-1,COLUMN(),1)))+1),1)</f>
        <v/>
      </c>
      <c r="D2334" s="45"/>
      <c r="E2334" s="44"/>
      <c r="F2334" s="65"/>
      <c r="G2334" s="119"/>
      <c r="H2334" s="297" t="s">
        <v>0</v>
      </c>
      <c r="J2334" s="399" t="s">
        <v>4341</v>
      </c>
      <c r="K2334" s="381"/>
      <c r="L2334" s="411"/>
      <c r="M2334" s="68"/>
      <c r="N2334" s="550"/>
      <c r="O2334" s="550"/>
      <c r="P2334" s="359" t="str">
        <f t="shared" si="208"/>
        <v/>
      </c>
    </row>
    <row r="2335" spans="1:16" s="64" customFormat="1" ht="12.75" customHeight="1">
      <c r="A2335" s="106" t="str">
        <f ca="1">IF(B2335="","",MAX($A$3:INDIRECT(ADDRESS(ROW()-1,COLUMN(),1)))+1)</f>
        <v/>
      </c>
      <c r="B2335" s="65"/>
      <c r="C2335" s="66" t="str">
        <f ca="1">IF(B2335="",IF(D2335="","",MAX(INDIRECT(ADDRESS(2+MATCH(MAX($A$299:$A2334),$A$299:$A2334),COLUMN(),1)):INDIRECT(ADDRESS(ROW()-1,COLUMN(),1)))+1),1)</f>
        <v/>
      </c>
      <c r="D2335" s="66"/>
      <c r="E2335" s="44"/>
      <c r="F2335" s="65"/>
      <c r="G2335" s="119"/>
      <c r="H2335" s="297" t="s">
        <v>0</v>
      </c>
      <c r="J2335" s="399" t="s">
        <v>4340</v>
      </c>
      <c r="K2335" s="381"/>
      <c r="L2335" s="411"/>
      <c r="M2335" s="68"/>
      <c r="N2335" s="550"/>
      <c r="O2335" s="550"/>
      <c r="P2335" s="359" t="str">
        <f t="shared" si="208"/>
        <v/>
      </c>
    </row>
    <row r="2336" spans="1:16" s="64" customFormat="1" ht="12.75" customHeight="1">
      <c r="A2336" s="106"/>
      <c r="B2336" s="65"/>
      <c r="C2336" s="66"/>
      <c r="D2336" s="66"/>
      <c r="E2336" s="44"/>
      <c r="F2336" s="65"/>
      <c r="G2336" s="119"/>
      <c r="H2336" s="190"/>
      <c r="I2336" s="45"/>
      <c r="J2336" s="399"/>
      <c r="K2336" s="381"/>
      <c r="L2336" s="411"/>
      <c r="M2336" s="68"/>
      <c r="N2336" s="550"/>
      <c r="O2336" s="550"/>
      <c r="P2336" s="359" t="str">
        <f t="shared" si="208"/>
        <v/>
      </c>
    </row>
    <row r="2337" spans="1:16" s="64" customFormat="1" ht="12.75" customHeight="1">
      <c r="A2337" s="106"/>
      <c r="B2337" s="65"/>
      <c r="C2337" s="66"/>
      <c r="D2337" s="66"/>
      <c r="E2337" s="44"/>
      <c r="F2337" s="65"/>
      <c r="G2337" s="119"/>
      <c r="H2337" s="297" t="s">
        <v>0</v>
      </c>
      <c r="J2337" s="399" t="s">
        <v>4342</v>
      </c>
      <c r="K2337" s="381"/>
      <c r="L2337" s="411"/>
      <c r="M2337" s="68"/>
      <c r="N2337" s="550"/>
      <c r="O2337" s="550"/>
      <c r="P2337" s="359" t="str">
        <f t="shared" si="208"/>
        <v/>
      </c>
    </row>
    <row r="2338" spans="1:16" s="64" customFormat="1" ht="12.75" customHeight="1">
      <c r="A2338" s="106"/>
      <c r="B2338" s="65"/>
      <c r="C2338" s="66"/>
      <c r="D2338" s="66"/>
      <c r="E2338" s="44"/>
      <c r="F2338" s="65"/>
      <c r="G2338" s="119"/>
      <c r="H2338" s="190"/>
      <c r="I2338" s="354" t="str">
        <f t="shared" ref="I2338:I2341" si="215">IF((K2338=L2338)=TRUE,"○","x")</f>
        <v>x</v>
      </c>
      <c r="J2338" s="399"/>
      <c r="K2338" s="381"/>
      <c r="L2338" s="411" t="s">
        <v>4349</v>
      </c>
      <c r="M2338" s="68"/>
      <c r="N2338" s="550"/>
      <c r="O2338" s="550"/>
      <c r="P2338" s="359" t="str">
        <f>IF(N2338="","",IF(O2338="","",IF(O2338=N2338,$Q$1,O2338-N2338)))</f>
        <v/>
      </c>
    </row>
    <row r="2339" spans="1:16" s="64" customFormat="1" ht="12.75" customHeight="1">
      <c r="A2339" s="106"/>
      <c r="B2339" s="65"/>
      <c r="C2339" s="66"/>
      <c r="D2339" s="66"/>
      <c r="E2339" s="44"/>
      <c r="F2339" s="65"/>
      <c r="G2339" s="119"/>
      <c r="H2339" s="190"/>
      <c r="I2339" s="354" t="str">
        <f t="shared" si="215"/>
        <v>x</v>
      </c>
      <c r="J2339" s="399"/>
      <c r="K2339" s="381"/>
      <c r="L2339" s="411" t="s">
        <v>4350</v>
      </c>
      <c r="M2339" s="68"/>
      <c r="N2339" s="550"/>
      <c r="O2339" s="550"/>
      <c r="P2339" s="359" t="str">
        <f>IF(N2339="","",IF(O2339="","",IF(O2339=N2339,$Q$1,O2339-N2339)))</f>
        <v/>
      </c>
    </row>
    <row r="2340" spans="1:16" s="64" customFormat="1" ht="12.75" customHeight="1">
      <c r="A2340" s="106"/>
      <c r="B2340" s="65"/>
      <c r="C2340" s="66"/>
      <c r="D2340" s="66"/>
      <c r="E2340" s="44"/>
      <c r="F2340" s="65"/>
      <c r="G2340" s="119"/>
      <c r="H2340" s="190"/>
      <c r="I2340" s="354" t="str">
        <f t="shared" si="215"/>
        <v>x</v>
      </c>
      <c r="J2340" s="399"/>
      <c r="K2340" s="381"/>
      <c r="L2340" s="411" t="s">
        <v>1685</v>
      </c>
      <c r="M2340" s="68"/>
      <c r="N2340" s="550"/>
      <c r="O2340" s="550"/>
      <c r="P2340" s="359" t="str">
        <f>IF(N2340="","",IF(O2340="","",IF(O2340=N2340,$Q$1,O2340-N2340)))</f>
        <v/>
      </c>
    </row>
    <row r="2341" spans="1:16" s="64" customFormat="1" ht="12.75" customHeight="1">
      <c r="A2341" s="106"/>
      <c r="B2341" s="65"/>
      <c r="C2341" s="66"/>
      <c r="D2341" s="66"/>
      <c r="E2341" s="44"/>
      <c r="F2341" s="65"/>
      <c r="G2341" s="119"/>
      <c r="H2341" s="190"/>
      <c r="I2341" s="354" t="str">
        <f t="shared" si="215"/>
        <v>x</v>
      </c>
      <c r="J2341" s="399"/>
      <c r="K2341" s="381"/>
      <c r="L2341" s="411" t="s">
        <v>4351</v>
      </c>
      <c r="M2341" s="68"/>
      <c r="N2341" s="550"/>
      <c r="O2341" s="550"/>
      <c r="P2341" s="359" t="str">
        <f>IF(N2341="","",IF(O2341="","",IF(O2341=N2341,$Q$1,O2341-N2341)))</f>
        <v/>
      </c>
    </row>
    <row r="2342" spans="1:16" s="64" customFormat="1" ht="12.75" customHeight="1">
      <c r="A2342" s="106"/>
      <c r="B2342" s="65"/>
      <c r="C2342" s="66"/>
      <c r="D2342" s="66"/>
      <c r="E2342" s="44"/>
      <c r="F2342" s="65"/>
      <c r="G2342" s="119"/>
      <c r="H2342" s="190"/>
      <c r="I2342" s="354" t="str">
        <f t="shared" ref="I2342:I2347" si="216">IF((K2342=L2342)=TRUE,"○","x")</f>
        <v>x</v>
      </c>
      <c r="J2342" s="399"/>
      <c r="K2342" s="381"/>
      <c r="L2342" s="411" t="s">
        <v>4343</v>
      </c>
      <c r="M2342" s="68"/>
      <c r="N2342" s="550"/>
      <c r="O2342" s="550"/>
      <c r="P2342" s="359" t="str">
        <f t="shared" si="208"/>
        <v/>
      </c>
    </row>
    <row r="2343" spans="1:16" s="64" customFormat="1" ht="12.75" customHeight="1">
      <c r="A2343" s="106"/>
      <c r="B2343" s="65"/>
      <c r="C2343" s="66"/>
      <c r="D2343" s="66"/>
      <c r="E2343" s="44"/>
      <c r="F2343" s="65"/>
      <c r="G2343" s="119"/>
      <c r="H2343" s="190"/>
      <c r="I2343" s="354" t="str">
        <f t="shared" si="216"/>
        <v>x</v>
      </c>
      <c r="J2343" s="399"/>
      <c r="K2343" s="381"/>
      <c r="L2343" s="411" t="s">
        <v>4344</v>
      </c>
      <c r="M2343" s="68"/>
      <c r="N2343" s="550"/>
      <c r="O2343" s="550"/>
      <c r="P2343" s="359" t="str">
        <f t="shared" si="208"/>
        <v/>
      </c>
    </row>
    <row r="2344" spans="1:16" s="64" customFormat="1" ht="12.75" customHeight="1">
      <c r="A2344" s="106"/>
      <c r="B2344" s="65"/>
      <c r="C2344" s="66"/>
      <c r="D2344" s="66"/>
      <c r="E2344" s="44"/>
      <c r="F2344" s="65"/>
      <c r="G2344" s="119"/>
      <c r="H2344" s="190"/>
      <c r="I2344" s="354" t="str">
        <f t="shared" si="216"/>
        <v>x</v>
      </c>
      <c r="J2344" s="399"/>
      <c r="K2344" s="381"/>
      <c r="L2344" s="411" t="s">
        <v>4345</v>
      </c>
      <c r="M2344" s="68"/>
      <c r="N2344" s="550"/>
      <c r="O2344" s="550"/>
      <c r="P2344" s="359" t="str">
        <f t="shared" si="208"/>
        <v/>
      </c>
    </row>
    <row r="2345" spans="1:16" s="64" customFormat="1" ht="12.75" customHeight="1">
      <c r="A2345" s="106"/>
      <c r="B2345" s="65"/>
      <c r="C2345" s="66"/>
      <c r="D2345" s="66"/>
      <c r="E2345" s="44"/>
      <c r="F2345" s="65"/>
      <c r="G2345" s="119"/>
      <c r="H2345" s="190"/>
      <c r="I2345" s="354" t="str">
        <f t="shared" si="216"/>
        <v>x</v>
      </c>
      <c r="J2345" s="399"/>
      <c r="K2345" s="381"/>
      <c r="L2345" s="411" t="s">
        <v>4346</v>
      </c>
      <c r="M2345" s="68"/>
      <c r="N2345" s="550"/>
      <c r="O2345" s="550"/>
      <c r="P2345" s="359" t="str">
        <f t="shared" si="208"/>
        <v/>
      </c>
    </row>
    <row r="2346" spans="1:16" s="64" customFormat="1" ht="12.75" customHeight="1">
      <c r="A2346" s="106"/>
      <c r="B2346" s="65"/>
      <c r="C2346" s="66"/>
      <c r="D2346" s="66"/>
      <c r="E2346" s="44"/>
      <c r="F2346" s="65"/>
      <c r="G2346" s="119"/>
      <c r="H2346" s="190"/>
      <c r="I2346" s="354" t="str">
        <f t="shared" si="216"/>
        <v>x</v>
      </c>
      <c r="J2346" s="399"/>
      <c r="K2346" s="381"/>
      <c r="L2346" s="411" t="s">
        <v>4347</v>
      </c>
      <c r="M2346" s="68"/>
      <c r="N2346" s="550"/>
      <c r="O2346" s="550"/>
      <c r="P2346" s="359" t="str">
        <f t="shared" si="208"/>
        <v/>
      </c>
    </row>
    <row r="2347" spans="1:16" s="64" customFormat="1" ht="12.75" customHeight="1">
      <c r="A2347" s="106"/>
      <c r="B2347" s="65"/>
      <c r="C2347" s="66"/>
      <c r="D2347" s="66"/>
      <c r="E2347" s="44"/>
      <c r="F2347" s="65"/>
      <c r="G2347" s="119"/>
      <c r="H2347" s="190"/>
      <c r="I2347" s="354" t="str">
        <f t="shared" si="216"/>
        <v>x</v>
      </c>
      <c r="J2347" s="399"/>
      <c r="K2347" s="381"/>
      <c r="L2347" s="411" t="s">
        <v>4160</v>
      </c>
      <c r="M2347" s="68"/>
      <c r="N2347" s="550"/>
      <c r="O2347" s="550"/>
      <c r="P2347" s="359" t="str">
        <f t="shared" si="208"/>
        <v/>
      </c>
    </row>
    <row r="2348" spans="1:16" s="64" customFormat="1" ht="12.75" customHeight="1">
      <c r="A2348" s="106"/>
      <c r="B2348" s="65"/>
      <c r="C2348" s="66"/>
      <c r="D2348" s="66"/>
      <c r="E2348" s="44"/>
      <c r="F2348" s="65"/>
      <c r="G2348" s="119"/>
      <c r="H2348" s="190"/>
      <c r="I2348" s="45" t="s">
        <v>4348</v>
      </c>
      <c r="J2348" s="399"/>
      <c r="K2348" s="381"/>
      <c r="L2348" s="411"/>
      <c r="M2348" s="68"/>
      <c r="N2348" s="550"/>
      <c r="O2348" s="550"/>
      <c r="P2348" s="359" t="str">
        <f t="shared" si="208"/>
        <v/>
      </c>
    </row>
    <row r="2349" spans="1:16" s="64" customFormat="1" ht="12.75" customHeight="1">
      <c r="A2349" s="106"/>
      <c r="B2349" s="65"/>
      <c r="C2349" s="66"/>
      <c r="D2349" s="66"/>
      <c r="E2349" s="44"/>
      <c r="F2349" s="65"/>
      <c r="G2349" s="119"/>
      <c r="H2349" s="190"/>
      <c r="I2349" s="45"/>
      <c r="J2349" s="399"/>
      <c r="K2349" s="381"/>
      <c r="L2349" s="411"/>
      <c r="M2349" s="68"/>
      <c r="N2349" s="550"/>
      <c r="O2349" s="550"/>
      <c r="P2349" s="359" t="str">
        <f t="shared" si="208"/>
        <v/>
      </c>
    </row>
    <row r="2350" spans="1:16" s="64" customFormat="1" ht="12.75" customHeight="1">
      <c r="A2350" s="66"/>
      <c r="B2350" s="65"/>
      <c r="C2350" s="66"/>
      <c r="D2350" s="66"/>
      <c r="E2350" s="44"/>
      <c r="F2350" s="65"/>
      <c r="G2350" s="119"/>
      <c r="H2350" s="321"/>
      <c r="I2350" s="354" t="s">
        <v>3688</v>
      </c>
      <c r="J2350" s="399"/>
      <c r="K2350" s="381"/>
      <c r="L2350" s="391"/>
      <c r="M2350" s="44"/>
      <c r="N2350" s="550"/>
      <c r="O2350" s="550"/>
      <c r="P2350" s="359"/>
    </row>
    <row r="2351" spans="1:16" s="64" customFormat="1" ht="12.75" customHeight="1">
      <c r="A2351" s="106"/>
      <c r="B2351" s="65"/>
      <c r="C2351" s="66"/>
      <c r="D2351" s="66"/>
      <c r="E2351" s="44"/>
      <c r="F2351" s="65"/>
      <c r="G2351" s="119"/>
      <c r="H2351" s="190"/>
      <c r="I2351" s="45"/>
      <c r="J2351" s="399"/>
      <c r="K2351" s="381"/>
      <c r="L2351" s="411"/>
      <c r="M2351" s="68"/>
      <c r="N2351" s="550"/>
      <c r="O2351" s="550"/>
      <c r="P2351" s="359" t="str">
        <f t="shared" si="208"/>
        <v/>
      </c>
    </row>
    <row r="2352" spans="1:16" s="64" customFormat="1" ht="12.75" customHeight="1">
      <c r="A2352" s="106" t="str">
        <f ca="1">IF(B2352="","",MAX($A$3:INDIRECT(ADDRESS(ROW()-1,COLUMN(),1)))+1)</f>
        <v/>
      </c>
      <c r="B2352" s="65"/>
      <c r="C2352" s="66" t="str">
        <f ca="1">IF(B2352="",IF(D2352="","",MAX(INDIRECT(ADDRESS(2+MATCH(MAX($A$299:$A2349),$A$299:$A2349),COLUMN(),1)):INDIRECT(ADDRESS(ROW()-1,COLUMN(),1)))+1),1)</f>
        <v/>
      </c>
      <c r="D2352" s="66"/>
      <c r="E2352" s="44"/>
      <c r="F2352" s="65"/>
      <c r="G2352" s="119"/>
      <c r="H2352" s="190"/>
      <c r="I2352" s="45"/>
      <c r="J2352" s="399"/>
      <c r="K2352" s="381"/>
      <c r="L2352" s="411"/>
      <c r="M2352" s="68"/>
      <c r="N2352" s="550"/>
      <c r="O2352" s="550"/>
      <c r="P2352" s="359" t="str">
        <f t="shared" si="208"/>
        <v/>
      </c>
    </row>
    <row r="2353" spans="1:16" s="64" customFormat="1" ht="12.75" customHeight="1">
      <c r="A2353" s="106" t="str">
        <f ca="1">IF(B2353="","",MAX($A$3:INDIRECT(ADDRESS(ROW()-1,COLUMN(),1)))+1)</f>
        <v/>
      </c>
      <c r="B2353" s="65"/>
      <c r="C2353" s="66" t="str">
        <f ca="1">IF(B2353="",IF(D2353="","",MAX(INDIRECT(ADDRESS(2+MATCH(MAX($A$299:$A2352),$A$299:$A2352),COLUMN(),1)):INDIRECT(ADDRESS(ROW()-1,COLUMN(),1)))+1),1)</f>
        <v/>
      </c>
      <c r="D2353" s="106"/>
      <c r="E2353" s="48" t="s">
        <v>1039</v>
      </c>
      <c r="F2353" s="60" t="s">
        <v>1043</v>
      </c>
      <c r="G2353" s="130">
        <v>2</v>
      </c>
      <c r="H2353" s="296" t="s">
        <v>600</v>
      </c>
      <c r="I2353" s="49" t="s">
        <v>3483</v>
      </c>
      <c r="J2353" s="400"/>
      <c r="K2353" s="384"/>
      <c r="L2353" s="410"/>
      <c r="M2353" s="62"/>
      <c r="N2353" s="549"/>
      <c r="O2353" s="549"/>
      <c r="P2353" s="358" t="str">
        <f t="shared" si="208"/>
        <v/>
      </c>
    </row>
    <row r="2354" spans="1:16" s="64" customFormat="1" ht="12.75" customHeight="1">
      <c r="A2354" s="106" t="str">
        <f ca="1">IF(B2354="","",MAX($A$3:INDIRECT(ADDRESS(ROW()-1,COLUMN(),1)))+1)</f>
        <v/>
      </c>
      <c r="B2354" s="65"/>
      <c r="C2354" s="66" t="str">
        <f ca="1">IF(B2354="",IF(D2354="","",MAX(INDIRECT(ADDRESS(2+MATCH(MAX($A$299:$A2366),$A$299:$A2366),COLUMN(),1)):INDIRECT(ADDRESS(ROW()-1,COLUMN(),1)))+1),1)</f>
        <v/>
      </c>
      <c r="D2354" s="66"/>
      <c r="E2354" s="44"/>
      <c r="F2354" s="65"/>
      <c r="G2354" s="119"/>
      <c r="H2354" s="297" t="s">
        <v>603</v>
      </c>
      <c r="I2354" s="45" t="s">
        <v>3484</v>
      </c>
      <c r="J2354" s="399"/>
      <c r="K2354" s="381"/>
      <c r="L2354" s="411"/>
      <c r="M2354" s="68"/>
      <c r="N2354" s="550"/>
      <c r="O2354" s="550"/>
      <c r="P2354" s="359" t="str">
        <f>IF(N2354="","",IF(O2354="","",IF(O2354=N2354,$Q$1,O2354-N2354)))</f>
        <v/>
      </c>
    </row>
    <row r="2355" spans="1:16" s="64" customFormat="1" ht="12.75" customHeight="1">
      <c r="A2355" s="106"/>
      <c r="B2355" s="65"/>
      <c r="C2355" s="66"/>
      <c r="D2355" s="106"/>
      <c r="E2355" s="44"/>
      <c r="F2355" s="65"/>
      <c r="G2355" s="119"/>
      <c r="H2355" s="297" t="s">
        <v>3125</v>
      </c>
      <c r="J2355" s="399" t="s">
        <v>3123</v>
      </c>
      <c r="K2355" s="381"/>
      <c r="L2355" s="411"/>
      <c r="M2355" s="68"/>
      <c r="N2355" s="550"/>
      <c r="O2355" s="550"/>
      <c r="P2355" s="359" t="str">
        <f t="shared" si="208"/>
        <v/>
      </c>
    </row>
    <row r="2356" spans="1:16" s="64" customFormat="1" ht="12.75" customHeight="1">
      <c r="A2356" s="106"/>
      <c r="B2356" s="65"/>
      <c r="C2356" s="66"/>
      <c r="D2356" s="106"/>
      <c r="E2356" s="44"/>
      <c r="F2356" s="65"/>
      <c r="G2356" s="119"/>
      <c r="H2356" s="297"/>
      <c r="I2356" s="354" t="str">
        <f t="shared" ref="I2356:I2357" si="217">IF((K2356=L2356)=TRUE,"○","x")</f>
        <v>x</v>
      </c>
      <c r="J2356" s="399"/>
      <c r="K2356" s="381"/>
      <c r="L2356" s="411" t="s">
        <v>2785</v>
      </c>
      <c r="M2356" s="68"/>
      <c r="N2356" s="550"/>
      <c r="O2356" s="550"/>
      <c r="P2356" s="359" t="str">
        <f t="shared" si="208"/>
        <v/>
      </c>
    </row>
    <row r="2357" spans="1:16" s="64" customFormat="1" ht="12.75" customHeight="1">
      <c r="A2357" s="106"/>
      <c r="B2357" s="65"/>
      <c r="C2357" s="66"/>
      <c r="D2357" s="106"/>
      <c r="E2357" s="44"/>
      <c r="F2357" s="65"/>
      <c r="G2357" s="119"/>
      <c r="H2357" s="297"/>
      <c r="I2357" s="354" t="str">
        <f t="shared" si="217"/>
        <v>x</v>
      </c>
      <c r="J2357" s="399"/>
      <c r="K2357" s="381"/>
      <c r="L2357" s="411" t="s">
        <v>1655</v>
      </c>
      <c r="M2357" s="68"/>
      <c r="N2357" s="550"/>
      <c r="O2357" s="550"/>
      <c r="P2357" s="359" t="str">
        <f t="shared" si="208"/>
        <v/>
      </c>
    </row>
    <row r="2358" spans="1:16" s="64" customFormat="1" ht="12.75" customHeight="1">
      <c r="A2358" s="106"/>
      <c r="B2358" s="65"/>
      <c r="C2358" s="66"/>
      <c r="D2358" s="106"/>
      <c r="E2358" s="44"/>
      <c r="F2358" s="65"/>
      <c r="G2358" s="119"/>
      <c r="H2358" s="297"/>
      <c r="I2358" s="354" t="s">
        <v>3344</v>
      </c>
      <c r="J2358" s="399"/>
      <c r="K2358" s="381"/>
      <c r="L2358" s="411"/>
      <c r="M2358" s="68"/>
      <c r="N2358" s="550"/>
      <c r="O2358" s="550"/>
      <c r="P2358" s="359" t="str">
        <f t="shared" si="208"/>
        <v/>
      </c>
    </row>
    <row r="2359" spans="1:16" s="64" customFormat="1" ht="12.75" customHeight="1">
      <c r="A2359" s="106"/>
      <c r="B2359" s="65"/>
      <c r="C2359" s="66"/>
      <c r="D2359" s="106"/>
      <c r="E2359" s="44"/>
      <c r="F2359" s="65"/>
      <c r="G2359" s="119"/>
      <c r="H2359" s="297"/>
      <c r="I2359" s="45"/>
      <c r="J2359" s="399"/>
      <c r="K2359" s="381"/>
      <c r="L2359" s="411"/>
      <c r="M2359" s="68"/>
      <c r="N2359" s="550"/>
      <c r="O2359" s="550"/>
      <c r="P2359" s="359" t="str">
        <f t="shared" si="208"/>
        <v/>
      </c>
    </row>
    <row r="2360" spans="1:16" s="64" customFormat="1" ht="12.75" customHeight="1">
      <c r="A2360" s="106" t="str">
        <f ca="1">IF(B2360="","",MAX($A$3:INDIRECT(ADDRESS(ROW()-1,COLUMN(),1)))+1)</f>
        <v/>
      </c>
      <c r="B2360" s="65"/>
      <c r="C2360" s="66" t="str">
        <f ca="1">IF(B2360="",IF(D2360="","",MAX(INDIRECT(ADDRESS(2+MATCH(MAX($A$299:$A2353),$A$299:$A2353),COLUMN(),1)):INDIRECT(ADDRESS(ROW()-1,COLUMN(),1)))+1),1)</f>
        <v/>
      </c>
      <c r="D2360" s="66"/>
      <c r="E2360" s="44"/>
      <c r="F2360" s="65"/>
      <c r="G2360" s="119"/>
      <c r="H2360" s="297" t="s">
        <v>68</v>
      </c>
      <c r="J2360" s="399" t="s">
        <v>1611</v>
      </c>
      <c r="K2360" s="381"/>
      <c r="L2360" s="411"/>
      <c r="M2360" s="68"/>
      <c r="N2360" s="550"/>
      <c r="O2360" s="550"/>
      <c r="P2360" s="359" t="str">
        <f t="shared" si="208"/>
        <v/>
      </c>
    </row>
    <row r="2361" spans="1:16" s="64" customFormat="1" ht="12.75" customHeight="1">
      <c r="A2361" s="106"/>
      <c r="B2361" s="65"/>
      <c r="C2361" s="66"/>
      <c r="D2361" s="66"/>
      <c r="E2361" s="44"/>
      <c r="F2361" s="65"/>
      <c r="G2361" s="119"/>
      <c r="H2361" s="297"/>
      <c r="I2361" s="354" t="str">
        <f t="shared" ref="I2361" si="218">IF((K2361=L2361)=TRUE,"○","x")</f>
        <v>x</v>
      </c>
      <c r="J2361" s="399"/>
      <c r="K2361" s="381"/>
      <c r="L2361" s="411" t="s">
        <v>3143</v>
      </c>
      <c r="M2361" s="68"/>
      <c r="N2361" s="550"/>
      <c r="O2361" s="550"/>
      <c r="P2361" s="359" t="str">
        <f t="shared" si="208"/>
        <v/>
      </c>
    </row>
    <row r="2362" spans="1:16" s="64" customFormat="1" ht="12.75" customHeight="1">
      <c r="A2362" s="66"/>
      <c r="B2362" s="65"/>
      <c r="C2362" s="66"/>
      <c r="D2362" s="66"/>
      <c r="E2362" s="44"/>
      <c r="F2362" s="65"/>
      <c r="G2362" s="119"/>
      <c r="H2362" s="190"/>
      <c r="I2362" s="45" t="s">
        <v>4502</v>
      </c>
      <c r="J2362" s="399"/>
      <c r="K2362" s="381"/>
      <c r="L2362" s="411"/>
      <c r="M2362" s="68"/>
      <c r="N2362" s="550"/>
      <c r="O2362" s="550"/>
      <c r="P2362" s="359" t="str">
        <f t="shared" ref="P2362" si="219">IF(N2362="","",IF(O2362="","",IF(O2362=N2362,$Q$1,O2362-N2362)))</f>
        <v/>
      </c>
    </row>
    <row r="2363" spans="1:16" s="64" customFormat="1" ht="12.75" customHeight="1">
      <c r="A2363" s="106"/>
      <c r="B2363" s="65"/>
      <c r="C2363" s="66"/>
      <c r="D2363" s="66"/>
      <c r="E2363" s="44"/>
      <c r="F2363" s="65"/>
      <c r="G2363" s="119"/>
      <c r="H2363" s="297"/>
      <c r="I2363" s="354"/>
      <c r="J2363" s="399"/>
      <c r="K2363" s="381"/>
      <c r="L2363" s="411"/>
      <c r="M2363" s="68"/>
      <c r="N2363" s="550"/>
      <c r="O2363" s="550"/>
      <c r="P2363" s="359" t="str">
        <f t="shared" si="208"/>
        <v/>
      </c>
    </row>
    <row r="2364" spans="1:16" s="64" customFormat="1" ht="12.75" customHeight="1">
      <c r="A2364" s="106"/>
      <c r="B2364" s="93"/>
      <c r="C2364" s="66"/>
      <c r="D2364" s="45"/>
      <c r="E2364" s="44"/>
      <c r="F2364" s="65"/>
      <c r="G2364" s="119"/>
      <c r="H2364" s="297"/>
      <c r="I2364" s="354" t="s">
        <v>4577</v>
      </c>
      <c r="J2364" s="399"/>
      <c r="K2364" s="381"/>
      <c r="L2364" s="411"/>
      <c r="M2364" s="68"/>
      <c r="N2364" s="550"/>
      <c r="O2364" s="550"/>
      <c r="P2364" s="359" t="str">
        <f t="shared" ref="P2364" si="220">IF(N2364="","",IF(O2364="","",IF(O2364=N2364,$Q$1,O2364-N2364)))</f>
        <v/>
      </c>
    </row>
    <row r="2365" spans="1:16" s="64" customFormat="1" ht="12.75" customHeight="1">
      <c r="A2365" s="106" t="str">
        <f ca="1">IF(B2365="","",MAX($A$3:INDIRECT(ADDRESS(ROW()-1,COLUMN(),1)))+1)</f>
        <v/>
      </c>
      <c r="B2365" s="65"/>
      <c r="C2365" s="66" t="str">
        <f ca="1">IF(B2365="",IF(D2365="","",MAX(INDIRECT(ADDRESS(2+MATCH(MAX($A$299:$A2360),$A$299:$A2360),COLUMN(),1)):INDIRECT(ADDRESS(ROW()-1,COLUMN(),1)))+1),1)</f>
        <v/>
      </c>
      <c r="D2365" s="66"/>
      <c r="E2365" s="44"/>
      <c r="F2365" s="65"/>
      <c r="G2365" s="119"/>
      <c r="H2365" s="297" t="s">
        <v>0</v>
      </c>
      <c r="J2365" s="399" t="s">
        <v>4352</v>
      </c>
      <c r="K2365" s="381"/>
      <c r="L2365" s="411"/>
      <c r="M2365" s="68"/>
      <c r="N2365" s="550"/>
      <c r="O2365" s="550"/>
      <c r="P2365" s="359" t="str">
        <f t="shared" si="208"/>
        <v/>
      </c>
    </row>
    <row r="2366" spans="1:16" s="64" customFormat="1" ht="12.75" customHeight="1">
      <c r="A2366" s="106" t="str">
        <f ca="1">IF(B2366="","",MAX($A$3:INDIRECT(ADDRESS(ROW()-1,COLUMN(),1)))+1)</f>
        <v/>
      </c>
      <c r="B2366" s="65"/>
      <c r="C2366" s="66" t="str">
        <f ca="1">IF(B2366="",IF(D2366="","",MAX(INDIRECT(ADDRESS(2+MATCH(MAX($A$299:$A2365),$A$299:$A2365),COLUMN(),1)):INDIRECT(ADDRESS(ROW()-1,COLUMN(),1)))+1),1)</f>
        <v/>
      </c>
      <c r="D2366" s="66"/>
      <c r="E2366" s="44"/>
      <c r="F2366" s="65"/>
      <c r="G2366" s="119"/>
      <c r="H2366" s="297" t="s">
        <v>0</v>
      </c>
      <c r="J2366" s="399" t="s">
        <v>4353</v>
      </c>
      <c r="K2366" s="381"/>
      <c r="L2366" s="411"/>
      <c r="M2366" s="68"/>
      <c r="N2366" s="550"/>
      <c r="O2366" s="550"/>
      <c r="P2366" s="359" t="str">
        <f t="shared" si="208"/>
        <v/>
      </c>
    </row>
    <row r="2367" spans="1:16" s="64" customFormat="1" ht="12.75" customHeight="1">
      <c r="A2367" s="106"/>
      <c r="B2367" s="65"/>
      <c r="C2367" s="66"/>
      <c r="D2367" s="66"/>
      <c r="E2367" s="44"/>
      <c r="F2367" s="65"/>
      <c r="G2367" s="119"/>
      <c r="H2367" s="190"/>
      <c r="I2367" s="45"/>
      <c r="J2367" s="399"/>
      <c r="K2367" s="381"/>
      <c r="L2367" s="411"/>
      <c r="M2367" s="68"/>
      <c r="N2367" s="550"/>
      <c r="O2367" s="550"/>
      <c r="P2367" s="359" t="str">
        <f t="shared" ref="P2367:P2420" si="221">IF(N2367="","",IF(O2367="","",IF(O2367=N2367,$Q$1,O2367-N2367)))</f>
        <v/>
      </c>
    </row>
    <row r="2368" spans="1:16" s="64" customFormat="1" ht="12.75" customHeight="1">
      <c r="A2368" s="106"/>
      <c r="B2368" s="65"/>
      <c r="C2368" s="66"/>
      <c r="D2368" s="66"/>
      <c r="E2368" s="44"/>
      <c r="F2368" s="65"/>
      <c r="G2368" s="119"/>
      <c r="H2368" s="297" t="s">
        <v>0</v>
      </c>
      <c r="J2368" s="399" t="s">
        <v>4354</v>
      </c>
      <c r="K2368" s="381"/>
      <c r="L2368" s="411"/>
      <c r="M2368" s="68"/>
      <c r="N2368" s="550"/>
      <c r="O2368" s="550"/>
      <c r="P2368" s="359" t="str">
        <f t="shared" si="221"/>
        <v/>
      </c>
    </row>
    <row r="2369" spans="1:16" s="64" customFormat="1" ht="12.75" customHeight="1">
      <c r="A2369" s="106"/>
      <c r="B2369" s="65"/>
      <c r="C2369" s="66"/>
      <c r="D2369" s="66"/>
      <c r="E2369" s="44"/>
      <c r="F2369" s="65"/>
      <c r="G2369" s="119"/>
      <c r="H2369" s="190"/>
      <c r="I2369" s="354" t="str">
        <f t="shared" ref="I2369:I2372" si="222">IF((K2369=L2369)=TRUE,"○","x")</f>
        <v>x</v>
      </c>
      <c r="J2369" s="399"/>
      <c r="K2369" s="381"/>
      <c r="L2369" s="411" t="s">
        <v>4349</v>
      </c>
      <c r="M2369" s="68"/>
      <c r="N2369" s="550"/>
      <c r="O2369" s="550"/>
      <c r="P2369" s="359" t="str">
        <f>IF(N2369="","",IF(O2369="","",IF(O2369=N2369,$Q$1,O2369-N2369)))</f>
        <v/>
      </c>
    </row>
    <row r="2370" spans="1:16" s="64" customFormat="1" ht="12.75" customHeight="1">
      <c r="A2370" s="106"/>
      <c r="B2370" s="65"/>
      <c r="C2370" s="66"/>
      <c r="D2370" s="66"/>
      <c r="E2370" s="44"/>
      <c r="F2370" s="65"/>
      <c r="G2370" s="119"/>
      <c r="H2370" s="190"/>
      <c r="I2370" s="354" t="str">
        <f t="shared" si="222"/>
        <v>x</v>
      </c>
      <c r="J2370" s="399"/>
      <c r="K2370" s="381"/>
      <c r="L2370" s="411" t="s">
        <v>4350</v>
      </c>
      <c r="M2370" s="68"/>
      <c r="N2370" s="550"/>
      <c r="O2370" s="550"/>
      <c r="P2370" s="359" t="str">
        <f>IF(N2370="","",IF(O2370="","",IF(O2370=N2370,$Q$1,O2370-N2370)))</f>
        <v/>
      </c>
    </row>
    <row r="2371" spans="1:16" s="64" customFormat="1" ht="12.75" customHeight="1">
      <c r="A2371" s="106"/>
      <c r="B2371" s="65"/>
      <c r="C2371" s="66"/>
      <c r="D2371" s="66"/>
      <c r="E2371" s="44"/>
      <c r="F2371" s="65"/>
      <c r="G2371" s="119"/>
      <c r="H2371" s="190"/>
      <c r="I2371" s="354" t="str">
        <f t="shared" si="222"/>
        <v>x</v>
      </c>
      <c r="J2371" s="399"/>
      <c r="K2371" s="381"/>
      <c r="L2371" s="411" t="s">
        <v>1685</v>
      </c>
      <c r="M2371" s="68"/>
      <c r="N2371" s="550"/>
      <c r="O2371" s="550"/>
      <c r="P2371" s="359" t="str">
        <f>IF(N2371="","",IF(O2371="","",IF(O2371=N2371,$Q$1,O2371-N2371)))</f>
        <v/>
      </c>
    </row>
    <row r="2372" spans="1:16" s="64" customFormat="1" ht="12.75" customHeight="1">
      <c r="A2372" s="106"/>
      <c r="B2372" s="65"/>
      <c r="C2372" s="66"/>
      <c r="D2372" s="66"/>
      <c r="E2372" s="44"/>
      <c r="F2372" s="65"/>
      <c r="G2372" s="119"/>
      <c r="H2372" s="190"/>
      <c r="I2372" s="354" t="str">
        <f t="shared" si="222"/>
        <v>x</v>
      </c>
      <c r="J2372" s="399"/>
      <c r="K2372" s="381"/>
      <c r="L2372" s="411" t="s">
        <v>4351</v>
      </c>
      <c r="M2372" s="68"/>
      <c r="N2372" s="550"/>
      <c r="O2372" s="550"/>
      <c r="P2372" s="359" t="str">
        <f>IF(N2372="","",IF(O2372="","",IF(O2372=N2372,$Q$1,O2372-N2372)))</f>
        <v/>
      </c>
    </row>
    <row r="2373" spans="1:16" s="64" customFormat="1" ht="12.75" customHeight="1">
      <c r="A2373" s="106"/>
      <c r="B2373" s="65"/>
      <c r="C2373" s="66"/>
      <c r="D2373" s="66"/>
      <c r="E2373" s="44"/>
      <c r="F2373" s="65"/>
      <c r="G2373" s="119"/>
      <c r="H2373" s="190"/>
      <c r="I2373" s="354" t="str">
        <f t="shared" ref="I2373:I2378" si="223">IF((K2373=L2373)=TRUE,"○","x")</f>
        <v>x</v>
      </c>
      <c r="J2373" s="399"/>
      <c r="K2373" s="381"/>
      <c r="L2373" s="411" t="s">
        <v>4343</v>
      </c>
      <c r="M2373" s="68"/>
      <c r="N2373" s="550"/>
      <c r="O2373" s="550"/>
      <c r="P2373" s="359" t="str">
        <f t="shared" si="221"/>
        <v/>
      </c>
    </row>
    <row r="2374" spans="1:16" s="64" customFormat="1" ht="12.75" customHeight="1">
      <c r="A2374" s="106"/>
      <c r="B2374" s="65"/>
      <c r="C2374" s="66"/>
      <c r="D2374" s="66"/>
      <c r="E2374" s="44"/>
      <c r="F2374" s="65"/>
      <c r="G2374" s="119"/>
      <c r="H2374" s="190"/>
      <c r="I2374" s="354" t="str">
        <f t="shared" si="223"/>
        <v>x</v>
      </c>
      <c r="J2374" s="399"/>
      <c r="K2374" s="381"/>
      <c r="L2374" s="411" t="s">
        <v>4344</v>
      </c>
      <c r="M2374" s="68"/>
      <c r="N2374" s="550"/>
      <c r="O2374" s="550"/>
      <c r="P2374" s="359" t="str">
        <f t="shared" si="221"/>
        <v/>
      </c>
    </row>
    <row r="2375" spans="1:16" s="64" customFormat="1" ht="12.75" customHeight="1">
      <c r="A2375" s="106"/>
      <c r="B2375" s="65"/>
      <c r="C2375" s="66"/>
      <c r="D2375" s="66"/>
      <c r="E2375" s="44"/>
      <c r="F2375" s="65"/>
      <c r="G2375" s="119"/>
      <c r="H2375" s="190"/>
      <c r="I2375" s="354" t="str">
        <f t="shared" si="223"/>
        <v>x</v>
      </c>
      <c r="J2375" s="399"/>
      <c r="K2375" s="381"/>
      <c r="L2375" s="411" t="s">
        <v>4345</v>
      </c>
      <c r="M2375" s="68"/>
      <c r="N2375" s="550"/>
      <c r="O2375" s="550"/>
      <c r="P2375" s="359" t="str">
        <f t="shared" si="221"/>
        <v/>
      </c>
    </row>
    <row r="2376" spans="1:16" s="64" customFormat="1" ht="12.75" customHeight="1">
      <c r="A2376" s="106"/>
      <c r="B2376" s="65"/>
      <c r="C2376" s="66"/>
      <c r="D2376" s="66"/>
      <c r="E2376" s="44"/>
      <c r="F2376" s="65"/>
      <c r="G2376" s="119"/>
      <c r="H2376" s="190"/>
      <c r="I2376" s="354" t="str">
        <f t="shared" si="223"/>
        <v>x</v>
      </c>
      <c r="J2376" s="399"/>
      <c r="K2376" s="381"/>
      <c r="L2376" s="411" t="s">
        <v>4346</v>
      </c>
      <c r="M2376" s="68"/>
      <c r="N2376" s="550"/>
      <c r="O2376" s="550"/>
      <c r="P2376" s="359" t="str">
        <f t="shared" si="221"/>
        <v/>
      </c>
    </row>
    <row r="2377" spans="1:16" s="64" customFormat="1" ht="12.75" customHeight="1">
      <c r="A2377" s="106"/>
      <c r="B2377" s="65"/>
      <c r="C2377" s="66"/>
      <c r="D2377" s="66"/>
      <c r="E2377" s="44"/>
      <c r="F2377" s="65"/>
      <c r="G2377" s="119"/>
      <c r="H2377" s="190"/>
      <c r="I2377" s="354" t="str">
        <f t="shared" si="223"/>
        <v>x</v>
      </c>
      <c r="J2377" s="399"/>
      <c r="K2377" s="381"/>
      <c r="L2377" s="411" t="s">
        <v>4347</v>
      </c>
      <c r="M2377" s="68"/>
      <c r="N2377" s="550"/>
      <c r="O2377" s="550"/>
      <c r="P2377" s="359" t="str">
        <f t="shared" si="221"/>
        <v/>
      </c>
    </row>
    <row r="2378" spans="1:16" s="64" customFormat="1" ht="12.75" customHeight="1">
      <c r="A2378" s="106"/>
      <c r="B2378" s="65"/>
      <c r="C2378" s="66"/>
      <c r="D2378" s="66"/>
      <c r="E2378" s="44"/>
      <c r="F2378" s="65"/>
      <c r="G2378" s="119"/>
      <c r="H2378" s="190"/>
      <c r="I2378" s="354" t="str">
        <f t="shared" si="223"/>
        <v>x</v>
      </c>
      <c r="J2378" s="399"/>
      <c r="K2378" s="381"/>
      <c r="L2378" s="411" t="s">
        <v>4160</v>
      </c>
      <c r="M2378" s="68"/>
      <c r="N2378" s="550"/>
      <c r="O2378" s="550"/>
      <c r="P2378" s="359" t="str">
        <f t="shared" si="221"/>
        <v/>
      </c>
    </row>
    <row r="2379" spans="1:16" s="64" customFormat="1" ht="12.75" customHeight="1">
      <c r="A2379" s="106"/>
      <c r="B2379" s="65"/>
      <c r="C2379" s="66"/>
      <c r="D2379" s="66"/>
      <c r="E2379" s="44"/>
      <c r="F2379" s="65"/>
      <c r="G2379" s="119"/>
      <c r="H2379" s="190"/>
      <c r="I2379" s="45" t="s">
        <v>4355</v>
      </c>
      <c r="J2379" s="399"/>
      <c r="K2379" s="381"/>
      <c r="L2379" s="411"/>
      <c r="M2379" s="68"/>
      <c r="N2379" s="550"/>
      <c r="O2379" s="550"/>
      <c r="P2379" s="359" t="str">
        <f t="shared" si="221"/>
        <v/>
      </c>
    </row>
    <row r="2380" spans="1:16" s="64" customFormat="1" ht="12.75" customHeight="1">
      <c r="A2380" s="106"/>
      <c r="B2380" s="65"/>
      <c r="C2380" s="66"/>
      <c r="D2380" s="66"/>
      <c r="E2380" s="44"/>
      <c r="F2380" s="65"/>
      <c r="G2380" s="119"/>
      <c r="H2380" s="190"/>
      <c r="I2380" s="45"/>
      <c r="J2380" s="399"/>
      <c r="K2380" s="381"/>
      <c r="L2380" s="411"/>
      <c r="M2380" s="68"/>
      <c r="N2380" s="550"/>
      <c r="O2380" s="550"/>
      <c r="P2380" s="359" t="str">
        <f t="shared" si="221"/>
        <v/>
      </c>
    </row>
    <row r="2381" spans="1:16" s="64" customFormat="1" ht="12.75" customHeight="1">
      <c r="A2381" s="66"/>
      <c r="B2381" s="65"/>
      <c r="C2381" s="66"/>
      <c r="D2381" s="66"/>
      <c r="E2381" s="44"/>
      <c r="F2381" s="65"/>
      <c r="G2381" s="119"/>
      <c r="H2381" s="321"/>
      <c r="I2381" s="354" t="s">
        <v>3688</v>
      </c>
      <c r="J2381" s="399"/>
      <c r="K2381" s="381"/>
      <c r="L2381" s="391"/>
      <c r="M2381" s="44"/>
      <c r="N2381" s="550"/>
      <c r="O2381" s="550"/>
      <c r="P2381" s="359"/>
    </row>
    <row r="2382" spans="1:16" s="64" customFormat="1" ht="12.75" customHeight="1">
      <c r="A2382" s="106" t="str">
        <f ca="1">IF(B2382="","",MAX($A$3:INDIRECT(ADDRESS(ROW()-1,COLUMN(),1)))+1)</f>
        <v/>
      </c>
      <c r="B2382" s="65"/>
      <c r="C2382" s="66" t="str">
        <f ca="1">IF(B2382="",IF(D2382="","",MAX(INDIRECT(ADDRESS(2+MATCH(MAX($A$299:$A2380),$A$299:$A2380),COLUMN(),1)):INDIRECT(ADDRESS(ROW()-1,COLUMN(),1)))+1),1)</f>
        <v/>
      </c>
      <c r="D2382" s="73"/>
      <c r="E2382" s="46"/>
      <c r="F2382" s="71"/>
      <c r="G2382" s="120"/>
      <c r="H2382" s="320"/>
      <c r="I2382" s="45"/>
      <c r="J2382" s="399"/>
      <c r="K2382" s="381"/>
      <c r="L2382" s="412"/>
      <c r="M2382" s="72"/>
      <c r="N2382" s="551"/>
      <c r="O2382" s="551"/>
      <c r="P2382" s="360" t="str">
        <f t="shared" si="221"/>
        <v/>
      </c>
    </row>
    <row r="2383" spans="1:16" s="64" customFormat="1" ht="12.75" customHeight="1">
      <c r="A2383" s="106" t="str">
        <f ca="1">IF(B2383="","",MAX($A$3:INDIRECT(ADDRESS(ROW()-1,COLUMN(),1)))+1)</f>
        <v/>
      </c>
      <c r="B2383" s="65"/>
      <c r="C2383" s="61">
        <f ca="1">IF(B2383="",IF(D2383="","",MAX(INDIRECT(ADDRESS(2+MATCH(MAX($A$299:$A2382),$A$299:$A2382),COLUMN(),1)):INDIRECT(ADDRESS(ROW()-1,COLUMN(),1)))+1),1)</f>
        <v>2</v>
      </c>
      <c r="D2383" s="61" t="s">
        <v>835</v>
      </c>
      <c r="E2383" s="48" t="s">
        <v>1038</v>
      </c>
      <c r="F2383" s="60" t="s">
        <v>1043</v>
      </c>
      <c r="G2383" s="130">
        <v>1</v>
      </c>
      <c r="H2383" s="296" t="s">
        <v>1</v>
      </c>
      <c r="I2383" s="49" t="s">
        <v>3415</v>
      </c>
      <c r="J2383" s="400"/>
      <c r="K2383" s="384"/>
      <c r="L2383" s="410"/>
      <c r="M2383" s="62"/>
      <c r="N2383" s="550"/>
      <c r="O2383" s="550"/>
      <c r="P2383" s="359" t="str">
        <f t="shared" si="221"/>
        <v/>
      </c>
    </row>
    <row r="2384" spans="1:16" s="64" customFormat="1" ht="12.75" customHeight="1" collapsed="1">
      <c r="A2384" s="106"/>
      <c r="B2384" s="65"/>
      <c r="C2384" s="66"/>
      <c r="D2384" s="66"/>
      <c r="E2384" s="44"/>
      <c r="F2384" s="65"/>
      <c r="G2384" s="119"/>
      <c r="H2384" s="190" t="s">
        <v>0</v>
      </c>
      <c r="J2384" s="399" t="s">
        <v>3145</v>
      </c>
      <c r="K2384" s="381"/>
      <c r="L2384" s="411"/>
      <c r="M2384" s="68"/>
      <c r="N2384" s="550"/>
      <c r="O2384" s="550"/>
      <c r="P2384" s="359" t="str">
        <f t="shared" si="221"/>
        <v/>
      </c>
    </row>
    <row r="2385" spans="1:16" s="64" customFormat="1" ht="12.75" hidden="1" customHeight="1" outlineLevel="1">
      <c r="A2385" s="106"/>
      <c r="B2385" s="65"/>
      <c r="C2385" s="66"/>
      <c r="D2385" s="66"/>
      <c r="E2385" s="44"/>
      <c r="F2385" s="65"/>
      <c r="G2385" s="119"/>
      <c r="H2385" s="190"/>
      <c r="I2385" s="354" t="str">
        <f t="shared" ref="I2385:I2386" si="224">IF((K2385=L2385)=TRUE,"○","x")</f>
        <v>x</v>
      </c>
      <c r="J2385" s="399"/>
      <c r="K2385" s="381"/>
      <c r="L2385" s="411" t="s">
        <v>2830</v>
      </c>
      <c r="M2385" s="68"/>
      <c r="N2385" s="550"/>
      <c r="O2385" s="550"/>
      <c r="P2385" s="359" t="str">
        <f t="shared" si="221"/>
        <v/>
      </c>
    </row>
    <row r="2386" spans="1:16" s="64" customFormat="1" ht="12.75" hidden="1" customHeight="1" outlineLevel="1">
      <c r="A2386" s="106"/>
      <c r="B2386" s="65"/>
      <c r="C2386" s="66"/>
      <c r="D2386" s="66"/>
      <c r="E2386" s="44"/>
      <c r="F2386" s="65"/>
      <c r="G2386" s="119"/>
      <c r="H2386" s="190"/>
      <c r="I2386" s="354" t="str">
        <f t="shared" si="224"/>
        <v>x</v>
      </c>
      <c r="J2386" s="399"/>
      <c r="K2386" s="381"/>
      <c r="L2386" s="411" t="s">
        <v>1655</v>
      </c>
      <c r="M2386" s="68"/>
      <c r="N2386" s="550"/>
      <c r="O2386" s="550"/>
      <c r="P2386" s="359" t="str">
        <f t="shared" si="221"/>
        <v/>
      </c>
    </row>
    <row r="2387" spans="1:16" s="64" customFormat="1" ht="12.75" hidden="1" customHeight="1" outlineLevel="1">
      <c r="A2387" s="106"/>
      <c r="B2387" s="65"/>
      <c r="C2387" s="66"/>
      <c r="D2387" s="66"/>
      <c r="E2387" s="44"/>
      <c r="F2387" s="65"/>
      <c r="G2387" s="119"/>
      <c r="H2387" s="190"/>
      <c r="I2387" s="354" t="s">
        <v>3344</v>
      </c>
      <c r="J2387" s="399"/>
      <c r="K2387" s="381"/>
      <c r="L2387" s="411"/>
      <c r="M2387" s="68"/>
      <c r="N2387" s="550"/>
      <c r="O2387" s="550"/>
      <c r="P2387" s="359" t="str">
        <f t="shared" si="221"/>
        <v/>
      </c>
    </row>
    <row r="2388" spans="1:16" s="64" customFormat="1" ht="12.75" hidden="1" customHeight="1" outlineLevel="1">
      <c r="A2388" s="106"/>
      <c r="B2388" s="65"/>
      <c r="C2388" s="66"/>
      <c r="D2388" s="66"/>
      <c r="E2388" s="44"/>
      <c r="F2388" s="65"/>
      <c r="G2388" s="119"/>
      <c r="H2388" s="190"/>
      <c r="I2388" s="45"/>
      <c r="J2388" s="399"/>
      <c r="K2388" s="381"/>
      <c r="L2388" s="411"/>
      <c r="M2388" s="68"/>
      <c r="N2388" s="550"/>
      <c r="O2388" s="550"/>
      <c r="P2388" s="359" t="str">
        <f t="shared" si="221"/>
        <v/>
      </c>
    </row>
    <row r="2389" spans="1:16" s="64" customFormat="1" ht="12.75" hidden="1" customHeight="1" outlineLevel="1">
      <c r="A2389" s="106" t="str">
        <f ca="1">IF(B2389="","",MAX($A$3:INDIRECT(ADDRESS(ROW()-1,COLUMN(),1)))+1)</f>
        <v/>
      </c>
      <c r="B2389" s="65"/>
      <c r="C2389" s="66" t="str">
        <f ca="1">IF(B2389="",IF(D2389="","",MAX(INDIRECT(ADDRESS(2+MATCH(MAX($A$299:$A2388),$A$299:$A2388),COLUMN(),1)):INDIRECT(ADDRESS(ROW()-1,COLUMN(),1)))+1),1)</f>
        <v/>
      </c>
      <c r="D2389" s="66"/>
      <c r="E2389" s="44"/>
      <c r="F2389" s="65"/>
      <c r="G2389" s="119"/>
      <c r="H2389" s="190" t="s">
        <v>0</v>
      </c>
      <c r="J2389" s="399" t="s">
        <v>1612</v>
      </c>
      <c r="K2389" s="381"/>
      <c r="L2389" s="411"/>
      <c r="M2389" s="68"/>
      <c r="N2389" s="550"/>
      <c r="O2389" s="550"/>
      <c r="P2389" s="359" t="str">
        <f t="shared" si="221"/>
        <v/>
      </c>
    </row>
    <row r="2390" spans="1:16" s="64" customFormat="1" ht="12.75" hidden="1" customHeight="1" outlineLevel="1">
      <c r="A2390" s="106"/>
      <c r="B2390" s="65"/>
      <c r="C2390" s="66"/>
      <c r="D2390" s="66"/>
      <c r="E2390" s="44"/>
      <c r="F2390" s="65"/>
      <c r="G2390" s="119"/>
      <c r="H2390" s="190"/>
      <c r="I2390" s="354" t="str">
        <f t="shared" ref="I2390" si="225">IF((K2390=L2390)=TRUE,"○","x")</f>
        <v>x</v>
      </c>
      <c r="J2390" s="399"/>
      <c r="K2390" s="381"/>
      <c r="L2390" s="411" t="s">
        <v>3146</v>
      </c>
      <c r="M2390" s="68"/>
      <c r="N2390" s="550"/>
      <c r="O2390" s="550"/>
      <c r="P2390" s="359" t="str">
        <f t="shared" si="221"/>
        <v/>
      </c>
    </row>
    <row r="2391" spans="1:16" s="64" customFormat="1" ht="12.75" hidden="1" customHeight="1" outlineLevel="1">
      <c r="A2391" s="66"/>
      <c r="B2391" s="65"/>
      <c r="C2391" s="66"/>
      <c r="D2391" s="66"/>
      <c r="E2391" s="44"/>
      <c r="F2391" s="65"/>
      <c r="G2391" s="119"/>
      <c r="H2391" s="190"/>
      <c r="I2391" s="45" t="s">
        <v>4502</v>
      </c>
      <c r="J2391" s="399"/>
      <c r="K2391" s="381"/>
      <c r="L2391" s="411"/>
      <c r="M2391" s="68"/>
      <c r="N2391" s="550"/>
      <c r="O2391" s="550"/>
      <c r="P2391" s="359" t="str">
        <f t="shared" ref="P2391" si="226">IF(N2391="","",IF(O2391="","",IF(O2391=N2391,$Q$1,O2391-N2391)))</f>
        <v/>
      </c>
    </row>
    <row r="2392" spans="1:16" s="64" customFormat="1" ht="12.75" hidden="1" customHeight="1" outlineLevel="1">
      <c r="A2392" s="106"/>
      <c r="B2392" s="65"/>
      <c r="C2392" s="66"/>
      <c r="D2392" s="66"/>
      <c r="E2392" s="44"/>
      <c r="F2392" s="65"/>
      <c r="G2392" s="119"/>
      <c r="H2392" s="190"/>
      <c r="I2392" s="354"/>
      <c r="J2392" s="399"/>
      <c r="K2392" s="381"/>
      <c r="L2392" s="411"/>
      <c r="M2392" s="68"/>
      <c r="N2392" s="550"/>
      <c r="O2392" s="550"/>
      <c r="P2392" s="359" t="str">
        <f t="shared" si="221"/>
        <v/>
      </c>
    </row>
    <row r="2393" spans="1:16" s="64" customFormat="1" ht="12.75" hidden="1" customHeight="1" outlineLevel="1">
      <c r="A2393" s="106"/>
      <c r="B2393" s="65"/>
      <c r="C2393" s="66"/>
      <c r="D2393" s="66"/>
      <c r="E2393" s="44"/>
      <c r="F2393" s="65"/>
      <c r="G2393" s="119"/>
      <c r="H2393" s="190"/>
      <c r="I2393" s="64" t="s">
        <v>4577</v>
      </c>
      <c r="J2393" s="342"/>
      <c r="K2393" s="381"/>
      <c r="L2393" s="411"/>
      <c r="M2393" s="68"/>
      <c r="N2393" s="554"/>
      <c r="O2393" s="554"/>
      <c r="P2393" s="359" t="str">
        <f>IF(N2393="","",IF(O2393="","",IF(O2393=N2393,$Q$1,O2393-N2393)))</f>
        <v/>
      </c>
    </row>
    <row r="2394" spans="1:16" s="64" customFormat="1" ht="12.75" hidden="1" customHeight="1" outlineLevel="1">
      <c r="A2394" s="106"/>
      <c r="B2394" s="65"/>
      <c r="C2394" s="66"/>
      <c r="D2394" s="66"/>
      <c r="E2394" s="44"/>
      <c r="F2394" s="65"/>
      <c r="G2394" s="119"/>
      <c r="H2394" s="190" t="s">
        <v>70</v>
      </c>
      <c r="J2394" s="399" t="s">
        <v>4376</v>
      </c>
      <c r="K2394" s="381"/>
      <c r="L2394" s="411"/>
      <c r="M2394" s="68"/>
      <c r="N2394" s="550"/>
      <c r="O2394" s="550"/>
      <c r="P2394" s="359" t="str">
        <f t="shared" si="221"/>
        <v/>
      </c>
    </row>
    <row r="2395" spans="1:16" s="64" customFormat="1" ht="12.75" hidden="1" customHeight="1" outlineLevel="1">
      <c r="A2395" s="106" t="str">
        <f ca="1">IF(B2395="","",MAX($A$3:INDIRECT(ADDRESS(ROW()-1,COLUMN(),1)))+1)</f>
        <v/>
      </c>
      <c r="B2395" s="65"/>
      <c r="C2395" s="66" t="str">
        <f ca="1">IF(B2395="",IF(D2395="","",MAX(INDIRECT(ADDRESS(2+MATCH(MAX($A$3:$A2389),$A$3:$A2389),COLUMN(),1)):INDIRECT(ADDRESS(ROW()-1,COLUMN(),1)))+1),1)</f>
        <v/>
      </c>
      <c r="D2395" s="66"/>
      <c r="E2395" s="44"/>
      <c r="F2395" s="65"/>
      <c r="G2395" s="119"/>
      <c r="H2395" s="190" t="s">
        <v>0</v>
      </c>
      <c r="J2395" s="342" t="s">
        <v>4375</v>
      </c>
      <c r="K2395" s="381"/>
      <c r="L2395" s="411"/>
      <c r="M2395" s="68"/>
      <c r="N2395" s="554"/>
      <c r="O2395" s="554"/>
      <c r="P2395" s="359" t="str">
        <f t="shared" si="221"/>
        <v/>
      </c>
    </row>
    <row r="2396" spans="1:16" s="64" customFormat="1" ht="12.75" hidden="1" customHeight="1" outlineLevel="1">
      <c r="A2396" s="106"/>
      <c r="B2396" s="65"/>
      <c r="C2396" s="66"/>
      <c r="D2396" s="66"/>
      <c r="E2396" s="44"/>
      <c r="F2396" s="65"/>
      <c r="G2396" s="119"/>
      <c r="H2396" s="190"/>
      <c r="J2396" s="342"/>
      <c r="K2396" s="381"/>
      <c r="L2396" s="411"/>
      <c r="M2396" s="68"/>
      <c r="N2396" s="554"/>
      <c r="O2396" s="554"/>
      <c r="P2396" s="359" t="str">
        <f t="shared" si="221"/>
        <v/>
      </c>
    </row>
    <row r="2397" spans="1:16" s="64" customFormat="1" ht="12.75" hidden="1" customHeight="1" outlineLevel="1">
      <c r="A2397" s="106"/>
      <c r="B2397" s="65"/>
      <c r="C2397" s="66"/>
      <c r="D2397" s="66"/>
      <c r="E2397" s="44"/>
      <c r="F2397" s="65"/>
      <c r="G2397" s="119"/>
      <c r="H2397" s="190" t="s">
        <v>70</v>
      </c>
      <c r="J2397" s="399" t="s">
        <v>4377</v>
      </c>
      <c r="K2397" s="381"/>
      <c r="L2397" s="411"/>
      <c r="M2397" s="68"/>
      <c r="N2397" s="554"/>
      <c r="O2397" s="554"/>
      <c r="P2397" s="359" t="str">
        <f t="shared" si="221"/>
        <v/>
      </c>
    </row>
    <row r="2398" spans="1:16" s="64" customFormat="1" ht="12.75" hidden="1" customHeight="1" outlineLevel="1">
      <c r="A2398" s="106"/>
      <c r="B2398" s="65"/>
      <c r="C2398" s="66"/>
      <c r="D2398" s="66"/>
      <c r="E2398" s="44"/>
      <c r="F2398" s="65"/>
      <c r="G2398" s="119"/>
      <c r="H2398" s="190"/>
      <c r="I2398" s="354" t="str">
        <f t="shared" ref="I2398:I2430" si="227">IF((K2398=L2398)=TRUE,"○","x")</f>
        <v>x</v>
      </c>
      <c r="J2398" s="342"/>
      <c r="K2398" s="381"/>
      <c r="L2398" s="411" t="s">
        <v>4378</v>
      </c>
      <c r="M2398" s="68"/>
      <c r="N2398" s="554"/>
      <c r="O2398" s="554"/>
      <c r="P2398" s="359" t="str">
        <f t="shared" si="221"/>
        <v/>
      </c>
    </row>
    <row r="2399" spans="1:16" s="64" customFormat="1" ht="12.75" hidden="1" customHeight="1" outlineLevel="1">
      <c r="A2399" s="106"/>
      <c r="B2399" s="65"/>
      <c r="C2399" s="66"/>
      <c r="D2399" s="66"/>
      <c r="E2399" s="44"/>
      <c r="F2399" s="65"/>
      <c r="G2399" s="119"/>
      <c r="H2399" s="190"/>
      <c r="I2399" s="354" t="str">
        <f t="shared" si="227"/>
        <v>x</v>
      </c>
      <c r="J2399" s="342"/>
      <c r="K2399" s="381"/>
      <c r="L2399" s="411" t="s">
        <v>4356</v>
      </c>
      <c r="M2399" s="68"/>
      <c r="N2399" s="554"/>
      <c r="O2399" s="554"/>
      <c r="P2399" s="359" t="str">
        <f t="shared" si="221"/>
        <v/>
      </c>
    </row>
    <row r="2400" spans="1:16" s="64" customFormat="1" ht="12.75" hidden="1" customHeight="1" outlineLevel="1">
      <c r="A2400" s="106"/>
      <c r="B2400" s="65"/>
      <c r="C2400" s="66"/>
      <c r="D2400" s="66"/>
      <c r="E2400" s="44"/>
      <c r="F2400" s="65"/>
      <c r="G2400" s="119"/>
      <c r="H2400" s="190"/>
      <c r="I2400" s="354" t="str">
        <f t="shared" si="227"/>
        <v>x</v>
      </c>
      <c r="J2400" s="342"/>
      <c r="K2400" s="381"/>
      <c r="L2400" s="411" t="s">
        <v>4357</v>
      </c>
      <c r="M2400" s="68"/>
      <c r="N2400" s="554"/>
      <c r="O2400" s="554"/>
      <c r="P2400" s="359" t="str">
        <f t="shared" si="221"/>
        <v/>
      </c>
    </row>
    <row r="2401" spans="1:16" s="64" customFormat="1" ht="12.75" hidden="1" customHeight="1" outlineLevel="1">
      <c r="A2401" s="106"/>
      <c r="B2401" s="65"/>
      <c r="C2401" s="66"/>
      <c r="D2401" s="66"/>
      <c r="E2401" s="44"/>
      <c r="F2401" s="65"/>
      <c r="G2401" s="119"/>
      <c r="H2401" s="190"/>
      <c r="I2401" s="354" t="str">
        <f t="shared" si="227"/>
        <v>x</v>
      </c>
      <c r="J2401" s="342"/>
      <c r="K2401" s="381"/>
      <c r="L2401" s="411" t="s">
        <v>4358</v>
      </c>
      <c r="M2401" s="68"/>
      <c r="N2401" s="554"/>
      <c r="O2401" s="554"/>
      <c r="P2401" s="359" t="str">
        <f t="shared" si="221"/>
        <v/>
      </c>
    </row>
    <row r="2402" spans="1:16" s="64" customFormat="1" ht="12.75" hidden="1" customHeight="1" outlineLevel="1">
      <c r="A2402" s="106"/>
      <c r="B2402" s="65"/>
      <c r="C2402" s="66"/>
      <c r="D2402" s="66"/>
      <c r="E2402" s="44"/>
      <c r="F2402" s="65"/>
      <c r="G2402" s="119"/>
      <c r="H2402" s="190"/>
      <c r="I2402" s="354" t="str">
        <f t="shared" si="227"/>
        <v>x</v>
      </c>
      <c r="J2402" s="342"/>
      <c r="K2402" s="381"/>
      <c r="L2402" s="411" t="s">
        <v>4359</v>
      </c>
      <c r="M2402" s="68"/>
      <c r="N2402" s="554"/>
      <c r="O2402" s="554"/>
      <c r="P2402" s="359" t="str">
        <f t="shared" si="221"/>
        <v/>
      </c>
    </row>
    <row r="2403" spans="1:16" s="64" customFormat="1" ht="12.75" hidden="1" customHeight="1" outlineLevel="1">
      <c r="A2403" s="106"/>
      <c r="B2403" s="65"/>
      <c r="C2403" s="66"/>
      <c r="D2403" s="66"/>
      <c r="E2403" s="44"/>
      <c r="F2403" s="65"/>
      <c r="G2403" s="119"/>
      <c r="H2403" s="190"/>
      <c r="I2403" s="354" t="str">
        <f t="shared" si="227"/>
        <v>x</v>
      </c>
      <c r="J2403" s="342"/>
      <c r="K2403" s="381"/>
      <c r="L2403" s="411" t="s">
        <v>4360</v>
      </c>
      <c r="M2403" s="68"/>
      <c r="N2403" s="554"/>
      <c r="O2403" s="554"/>
      <c r="P2403" s="359" t="str">
        <f t="shared" si="221"/>
        <v/>
      </c>
    </row>
    <row r="2404" spans="1:16" s="64" customFormat="1" ht="12.75" hidden="1" customHeight="1" outlineLevel="1">
      <c r="A2404" s="106"/>
      <c r="B2404" s="65"/>
      <c r="C2404" s="66"/>
      <c r="D2404" s="66"/>
      <c r="E2404" s="44"/>
      <c r="F2404" s="65"/>
      <c r="G2404" s="119"/>
      <c r="H2404" s="190"/>
      <c r="I2404" s="354" t="str">
        <f t="shared" si="227"/>
        <v>x</v>
      </c>
      <c r="J2404" s="342"/>
      <c r="K2404" s="381"/>
      <c r="L2404" s="411" t="s">
        <v>4361</v>
      </c>
      <c r="M2404" s="68"/>
      <c r="N2404" s="554"/>
      <c r="O2404" s="554"/>
      <c r="P2404" s="359" t="str">
        <f t="shared" si="221"/>
        <v/>
      </c>
    </row>
    <row r="2405" spans="1:16" s="64" customFormat="1" ht="12.75" hidden="1" customHeight="1" outlineLevel="1">
      <c r="A2405" s="106"/>
      <c r="B2405" s="65"/>
      <c r="C2405" s="66"/>
      <c r="D2405" s="66"/>
      <c r="E2405" s="44"/>
      <c r="F2405" s="65"/>
      <c r="G2405" s="119"/>
      <c r="H2405" s="190"/>
      <c r="I2405" s="354" t="str">
        <f t="shared" si="227"/>
        <v>x</v>
      </c>
      <c r="J2405" s="342"/>
      <c r="K2405" s="381"/>
      <c r="L2405" s="411" t="s">
        <v>4362</v>
      </c>
      <c r="M2405" s="68"/>
      <c r="N2405" s="554"/>
      <c r="O2405" s="554"/>
      <c r="P2405" s="359" t="str">
        <f t="shared" si="221"/>
        <v/>
      </c>
    </row>
    <row r="2406" spans="1:16" s="64" customFormat="1" ht="12.75" hidden="1" customHeight="1" outlineLevel="1">
      <c r="A2406" s="106"/>
      <c r="B2406" s="65"/>
      <c r="C2406" s="66"/>
      <c r="D2406" s="66"/>
      <c r="E2406" s="44"/>
      <c r="F2406" s="65"/>
      <c r="G2406" s="119"/>
      <c r="H2406" s="190"/>
      <c r="I2406" s="354" t="str">
        <f t="shared" si="227"/>
        <v>x</v>
      </c>
      <c r="J2406" s="342"/>
      <c r="K2406" s="381"/>
      <c r="L2406" s="411" t="s">
        <v>4363</v>
      </c>
      <c r="M2406" s="68"/>
      <c r="N2406" s="554"/>
      <c r="O2406" s="554"/>
      <c r="P2406" s="359" t="str">
        <f t="shared" si="221"/>
        <v/>
      </c>
    </row>
    <row r="2407" spans="1:16" s="64" customFormat="1" ht="12.75" hidden="1" customHeight="1" outlineLevel="1">
      <c r="A2407" s="106"/>
      <c r="B2407" s="65"/>
      <c r="C2407" s="66"/>
      <c r="D2407" s="66"/>
      <c r="E2407" s="44"/>
      <c r="F2407" s="65"/>
      <c r="G2407" s="119"/>
      <c r="H2407" s="190"/>
      <c r="I2407" s="354" t="str">
        <f t="shared" si="227"/>
        <v>x</v>
      </c>
      <c r="J2407" s="342"/>
      <c r="K2407" s="381"/>
      <c r="L2407" s="411" t="s">
        <v>4359</v>
      </c>
      <c r="M2407" s="68"/>
      <c r="N2407" s="554"/>
      <c r="O2407" s="554"/>
      <c r="P2407" s="359" t="str">
        <f t="shared" si="221"/>
        <v/>
      </c>
    </row>
    <row r="2408" spans="1:16" s="64" customFormat="1" ht="12.75" hidden="1" customHeight="1" outlineLevel="1">
      <c r="A2408" s="106"/>
      <c r="B2408" s="65"/>
      <c r="C2408" s="66"/>
      <c r="D2408" s="66"/>
      <c r="E2408" s="44"/>
      <c r="F2408" s="65"/>
      <c r="G2408" s="119"/>
      <c r="H2408" s="190"/>
      <c r="I2408" s="354" t="str">
        <f t="shared" si="227"/>
        <v>x</v>
      </c>
      <c r="J2408" s="342"/>
      <c r="K2408" s="381"/>
      <c r="L2408" s="411" t="s">
        <v>4360</v>
      </c>
      <c r="M2408" s="68"/>
      <c r="N2408" s="554"/>
      <c r="O2408" s="554"/>
      <c r="P2408" s="359" t="str">
        <f t="shared" si="221"/>
        <v/>
      </c>
    </row>
    <row r="2409" spans="1:16" s="64" customFormat="1" ht="12.75" hidden="1" customHeight="1" outlineLevel="1">
      <c r="A2409" s="106"/>
      <c r="B2409" s="65"/>
      <c r="C2409" s="66"/>
      <c r="D2409" s="66"/>
      <c r="E2409" s="44"/>
      <c r="F2409" s="65"/>
      <c r="G2409" s="119"/>
      <c r="H2409" s="190"/>
      <c r="I2409" s="354" t="str">
        <f t="shared" si="227"/>
        <v>x</v>
      </c>
      <c r="J2409" s="342"/>
      <c r="K2409" s="381"/>
      <c r="L2409" s="411" t="s">
        <v>4361</v>
      </c>
      <c r="M2409" s="68"/>
      <c r="N2409" s="554"/>
      <c r="O2409" s="554"/>
      <c r="P2409" s="359" t="str">
        <f t="shared" si="221"/>
        <v/>
      </c>
    </row>
    <row r="2410" spans="1:16" s="64" customFormat="1" ht="12.75" hidden="1" customHeight="1" outlineLevel="1">
      <c r="A2410" s="106"/>
      <c r="B2410" s="65"/>
      <c r="C2410" s="66"/>
      <c r="D2410" s="66"/>
      <c r="E2410" s="44"/>
      <c r="F2410" s="65"/>
      <c r="G2410" s="119"/>
      <c r="H2410" s="190"/>
      <c r="I2410" s="354" t="str">
        <f t="shared" si="227"/>
        <v>x</v>
      </c>
      <c r="J2410" s="342"/>
      <c r="K2410" s="381"/>
      <c r="L2410" s="411" t="s">
        <v>4364</v>
      </c>
      <c r="M2410" s="68"/>
      <c r="N2410" s="554"/>
      <c r="O2410" s="554"/>
      <c r="P2410" s="359" t="str">
        <f t="shared" si="221"/>
        <v/>
      </c>
    </row>
    <row r="2411" spans="1:16" s="64" customFormat="1" ht="12.75" hidden="1" customHeight="1" outlineLevel="1">
      <c r="A2411" s="106"/>
      <c r="B2411" s="65"/>
      <c r="C2411" s="66"/>
      <c r="D2411" s="66"/>
      <c r="E2411" s="44"/>
      <c r="F2411" s="65"/>
      <c r="G2411" s="119"/>
      <c r="H2411" s="190"/>
      <c r="I2411" s="354" t="str">
        <f t="shared" si="227"/>
        <v>x</v>
      </c>
      <c r="J2411" s="342"/>
      <c r="K2411" s="381"/>
      <c r="L2411" s="411" t="s">
        <v>4365</v>
      </c>
      <c r="M2411" s="68"/>
      <c r="N2411" s="554"/>
      <c r="O2411" s="554"/>
      <c r="P2411" s="359" t="str">
        <f t="shared" si="221"/>
        <v/>
      </c>
    </row>
    <row r="2412" spans="1:16" s="64" customFormat="1" ht="12.75" hidden="1" customHeight="1" outlineLevel="1">
      <c r="A2412" s="106"/>
      <c r="B2412" s="65"/>
      <c r="C2412" s="66"/>
      <c r="D2412" s="66"/>
      <c r="E2412" s="44"/>
      <c r="F2412" s="65"/>
      <c r="G2412" s="119"/>
      <c r="H2412" s="190"/>
      <c r="I2412" s="354" t="str">
        <f t="shared" si="227"/>
        <v>x</v>
      </c>
      <c r="J2412" s="342"/>
      <c r="K2412" s="381"/>
      <c r="L2412" s="411" t="s">
        <v>4359</v>
      </c>
      <c r="M2412" s="68"/>
      <c r="N2412" s="554"/>
      <c r="O2412" s="554"/>
      <c r="P2412" s="359" t="str">
        <f t="shared" si="221"/>
        <v/>
      </c>
    </row>
    <row r="2413" spans="1:16" s="64" customFormat="1" ht="12.75" hidden="1" customHeight="1" outlineLevel="1">
      <c r="A2413" s="106"/>
      <c r="B2413" s="65"/>
      <c r="C2413" s="66"/>
      <c r="D2413" s="66"/>
      <c r="E2413" s="44"/>
      <c r="F2413" s="65"/>
      <c r="G2413" s="119"/>
      <c r="H2413" s="190"/>
      <c r="I2413" s="354" t="str">
        <f t="shared" si="227"/>
        <v>x</v>
      </c>
      <c r="J2413" s="342"/>
      <c r="K2413" s="381"/>
      <c r="L2413" s="411" t="s">
        <v>4360</v>
      </c>
      <c r="M2413" s="68"/>
      <c r="N2413" s="554"/>
      <c r="O2413" s="554"/>
      <c r="P2413" s="359" t="str">
        <f t="shared" si="221"/>
        <v/>
      </c>
    </row>
    <row r="2414" spans="1:16" s="64" customFormat="1" ht="12.75" hidden="1" customHeight="1" outlineLevel="1">
      <c r="A2414" s="106"/>
      <c r="B2414" s="65"/>
      <c r="C2414" s="66"/>
      <c r="D2414" s="66"/>
      <c r="E2414" s="44"/>
      <c r="F2414" s="65"/>
      <c r="G2414" s="119"/>
      <c r="H2414" s="190"/>
      <c r="I2414" s="354" t="str">
        <f t="shared" si="227"/>
        <v>x</v>
      </c>
      <c r="J2414" s="342"/>
      <c r="K2414" s="381"/>
      <c r="L2414" s="411" t="s">
        <v>4361</v>
      </c>
      <c r="M2414" s="68"/>
      <c r="N2414" s="554"/>
      <c r="O2414" s="554"/>
      <c r="P2414" s="359" t="str">
        <f t="shared" si="221"/>
        <v/>
      </c>
    </row>
    <row r="2415" spans="1:16" s="64" customFormat="1" ht="12.75" hidden="1" customHeight="1" outlineLevel="1">
      <c r="A2415" s="106"/>
      <c r="B2415" s="65"/>
      <c r="C2415" s="66"/>
      <c r="D2415" s="66"/>
      <c r="E2415" s="44"/>
      <c r="F2415" s="65"/>
      <c r="G2415" s="119"/>
      <c r="H2415" s="190"/>
      <c r="I2415" s="354" t="str">
        <f t="shared" si="227"/>
        <v>x</v>
      </c>
      <c r="J2415" s="342"/>
      <c r="K2415" s="381"/>
      <c r="L2415" s="411" t="s">
        <v>4366</v>
      </c>
      <c r="M2415" s="68"/>
      <c r="N2415" s="554"/>
      <c r="O2415" s="554"/>
      <c r="P2415" s="359" t="str">
        <f t="shared" si="221"/>
        <v/>
      </c>
    </row>
    <row r="2416" spans="1:16" s="64" customFormat="1" ht="12.75" hidden="1" customHeight="1" outlineLevel="1">
      <c r="A2416" s="106"/>
      <c r="B2416" s="65"/>
      <c r="C2416" s="66"/>
      <c r="D2416" s="66"/>
      <c r="E2416" s="44"/>
      <c r="F2416" s="65"/>
      <c r="G2416" s="119"/>
      <c r="H2416" s="190"/>
      <c r="I2416" s="354" t="str">
        <f t="shared" si="227"/>
        <v>x</v>
      </c>
      <c r="J2416" s="342"/>
      <c r="K2416" s="381"/>
      <c r="L2416" s="411" t="s">
        <v>4367</v>
      </c>
      <c r="M2416" s="68"/>
      <c r="N2416" s="554"/>
      <c r="O2416" s="554"/>
      <c r="P2416" s="359" t="str">
        <f t="shared" si="221"/>
        <v/>
      </c>
    </row>
    <row r="2417" spans="1:16" s="64" customFormat="1" ht="12.75" hidden="1" customHeight="1" outlineLevel="1">
      <c r="A2417" s="106"/>
      <c r="B2417" s="65"/>
      <c r="C2417" s="66"/>
      <c r="D2417" s="66"/>
      <c r="E2417" s="44"/>
      <c r="F2417" s="65"/>
      <c r="G2417" s="119"/>
      <c r="H2417" s="190"/>
      <c r="I2417" s="354" t="str">
        <f t="shared" si="227"/>
        <v>x</v>
      </c>
      <c r="J2417" s="342"/>
      <c r="K2417" s="381"/>
      <c r="L2417" s="411" t="s">
        <v>4368</v>
      </c>
      <c r="M2417" s="68"/>
      <c r="N2417" s="554"/>
      <c r="O2417" s="554"/>
      <c r="P2417" s="359" t="str">
        <f t="shared" si="221"/>
        <v/>
      </c>
    </row>
    <row r="2418" spans="1:16" s="64" customFormat="1" ht="12.75" hidden="1" customHeight="1" outlineLevel="1">
      <c r="A2418" s="106"/>
      <c r="B2418" s="65"/>
      <c r="C2418" s="66"/>
      <c r="D2418" s="66"/>
      <c r="E2418" s="44"/>
      <c r="F2418" s="65"/>
      <c r="G2418" s="119"/>
      <c r="H2418" s="190"/>
      <c r="I2418" s="354" t="str">
        <f t="shared" si="227"/>
        <v>x</v>
      </c>
      <c r="J2418" s="342"/>
      <c r="K2418" s="381"/>
      <c r="L2418" s="411" t="s">
        <v>4369</v>
      </c>
      <c r="M2418" s="68"/>
      <c r="N2418" s="554"/>
      <c r="O2418" s="554"/>
      <c r="P2418" s="359" t="str">
        <f t="shared" si="221"/>
        <v/>
      </c>
    </row>
    <row r="2419" spans="1:16" s="64" customFormat="1" ht="12.75" hidden="1" customHeight="1" outlineLevel="1">
      <c r="A2419" s="106"/>
      <c r="B2419" s="65"/>
      <c r="C2419" s="66"/>
      <c r="D2419" s="66"/>
      <c r="E2419" s="44"/>
      <c r="F2419" s="65"/>
      <c r="G2419" s="119"/>
      <c r="H2419" s="190"/>
      <c r="I2419" s="354" t="str">
        <f t="shared" si="227"/>
        <v>x</v>
      </c>
      <c r="J2419" s="342"/>
      <c r="K2419" s="381"/>
      <c r="L2419" s="411" t="s">
        <v>4361</v>
      </c>
      <c r="M2419" s="68"/>
      <c r="N2419" s="554"/>
      <c r="O2419" s="554"/>
      <c r="P2419" s="359" t="str">
        <f t="shared" si="221"/>
        <v/>
      </c>
    </row>
    <row r="2420" spans="1:16" s="64" customFormat="1" ht="12.75" hidden="1" customHeight="1" outlineLevel="1">
      <c r="A2420" s="106"/>
      <c r="B2420" s="65"/>
      <c r="C2420" s="66"/>
      <c r="D2420" s="66"/>
      <c r="E2420" s="44"/>
      <c r="F2420" s="65"/>
      <c r="G2420" s="119"/>
      <c r="H2420" s="190"/>
      <c r="I2420" s="354" t="str">
        <f t="shared" si="227"/>
        <v>x</v>
      </c>
      <c r="J2420" s="342"/>
      <c r="K2420" s="381"/>
      <c r="L2420" s="411" t="s">
        <v>4370</v>
      </c>
      <c r="M2420" s="68"/>
      <c r="N2420" s="554"/>
      <c r="O2420" s="554"/>
      <c r="P2420" s="359" t="str">
        <f t="shared" si="221"/>
        <v/>
      </c>
    </row>
    <row r="2421" spans="1:16" s="64" customFormat="1" ht="12.75" hidden="1" customHeight="1" outlineLevel="1">
      <c r="A2421" s="106"/>
      <c r="B2421" s="65"/>
      <c r="C2421" s="66"/>
      <c r="D2421" s="66"/>
      <c r="E2421" s="44"/>
      <c r="F2421" s="65"/>
      <c r="G2421" s="119"/>
      <c r="H2421" s="190"/>
      <c r="I2421" s="354" t="str">
        <f t="shared" si="227"/>
        <v>x</v>
      </c>
      <c r="J2421" s="342"/>
      <c r="K2421" s="381"/>
      <c r="L2421" s="411" t="s">
        <v>4371</v>
      </c>
      <c r="M2421" s="68"/>
      <c r="N2421" s="554"/>
      <c r="O2421" s="554"/>
      <c r="P2421" s="359" t="str">
        <f t="shared" ref="P2421:P2488" si="228">IF(N2421="","",IF(O2421="","",IF(O2421=N2421,$Q$1,O2421-N2421)))</f>
        <v/>
      </c>
    </row>
    <row r="2422" spans="1:16" s="64" customFormat="1" ht="12.75" hidden="1" customHeight="1" outlineLevel="1">
      <c r="A2422" s="106"/>
      <c r="B2422" s="65"/>
      <c r="C2422" s="66"/>
      <c r="D2422" s="66"/>
      <c r="E2422" s="44"/>
      <c r="F2422" s="65"/>
      <c r="G2422" s="119"/>
      <c r="H2422" s="190"/>
      <c r="I2422" s="354" t="str">
        <f t="shared" si="227"/>
        <v>x</v>
      </c>
      <c r="J2422" s="342"/>
      <c r="K2422" s="381"/>
      <c r="L2422" s="411" t="s">
        <v>4368</v>
      </c>
      <c r="M2422" s="68"/>
      <c r="N2422" s="554"/>
      <c r="O2422" s="554"/>
      <c r="P2422" s="359" t="str">
        <f t="shared" si="228"/>
        <v/>
      </c>
    </row>
    <row r="2423" spans="1:16" s="64" customFormat="1" ht="12.75" hidden="1" customHeight="1" outlineLevel="1">
      <c r="A2423" s="106"/>
      <c r="B2423" s="65"/>
      <c r="C2423" s="66"/>
      <c r="D2423" s="66"/>
      <c r="E2423" s="44"/>
      <c r="F2423" s="65"/>
      <c r="G2423" s="119"/>
      <c r="H2423" s="190"/>
      <c r="I2423" s="354" t="str">
        <f t="shared" si="227"/>
        <v>x</v>
      </c>
      <c r="J2423" s="342"/>
      <c r="K2423" s="381"/>
      <c r="L2423" s="411" t="s">
        <v>4369</v>
      </c>
      <c r="M2423" s="68"/>
      <c r="N2423" s="554"/>
      <c r="O2423" s="554"/>
      <c r="P2423" s="359" t="str">
        <f t="shared" si="228"/>
        <v/>
      </c>
    </row>
    <row r="2424" spans="1:16" s="64" customFormat="1" ht="12.75" hidden="1" customHeight="1" outlineLevel="1">
      <c r="A2424" s="106"/>
      <c r="B2424" s="65"/>
      <c r="C2424" s="66"/>
      <c r="D2424" s="66"/>
      <c r="E2424" s="44"/>
      <c r="F2424" s="65"/>
      <c r="G2424" s="119"/>
      <c r="H2424" s="190"/>
      <c r="I2424" s="354" t="str">
        <f t="shared" si="227"/>
        <v>x</v>
      </c>
      <c r="J2424" s="342"/>
      <c r="K2424" s="381"/>
      <c r="L2424" s="411" t="s">
        <v>4361</v>
      </c>
      <c r="M2424" s="68"/>
      <c r="N2424" s="554"/>
      <c r="O2424" s="554"/>
      <c r="P2424" s="359" t="str">
        <f t="shared" si="228"/>
        <v/>
      </c>
    </row>
    <row r="2425" spans="1:16" s="64" customFormat="1" ht="12.75" hidden="1" customHeight="1" outlineLevel="1">
      <c r="A2425" s="106"/>
      <c r="B2425" s="65"/>
      <c r="C2425" s="66"/>
      <c r="D2425" s="66"/>
      <c r="E2425" s="44"/>
      <c r="F2425" s="65"/>
      <c r="G2425" s="119"/>
      <c r="H2425" s="190"/>
      <c r="I2425" s="354" t="str">
        <f t="shared" si="227"/>
        <v>x</v>
      </c>
      <c r="J2425" s="342"/>
      <c r="K2425" s="381"/>
      <c r="L2425" s="411" t="s">
        <v>4372</v>
      </c>
      <c r="M2425" s="68"/>
      <c r="N2425" s="554"/>
      <c r="O2425" s="554"/>
      <c r="P2425" s="359" t="str">
        <f t="shared" si="228"/>
        <v/>
      </c>
    </row>
    <row r="2426" spans="1:16" s="64" customFormat="1" ht="12.75" hidden="1" customHeight="1" outlineLevel="1">
      <c r="A2426" s="106"/>
      <c r="B2426" s="65"/>
      <c r="C2426" s="66"/>
      <c r="D2426" s="66"/>
      <c r="E2426" s="44"/>
      <c r="F2426" s="65"/>
      <c r="G2426" s="119"/>
      <c r="H2426" s="190"/>
      <c r="I2426" s="354" t="str">
        <f t="shared" si="227"/>
        <v>x</v>
      </c>
      <c r="J2426" s="342"/>
      <c r="K2426" s="381"/>
      <c r="L2426" s="411" t="s">
        <v>4373</v>
      </c>
      <c r="M2426" s="68"/>
      <c r="N2426" s="554"/>
      <c r="O2426" s="554"/>
      <c r="P2426" s="359" t="str">
        <f t="shared" si="228"/>
        <v/>
      </c>
    </row>
    <row r="2427" spans="1:16" s="64" customFormat="1" ht="12.75" hidden="1" customHeight="1" outlineLevel="1">
      <c r="A2427" s="106"/>
      <c r="B2427" s="65"/>
      <c r="C2427" s="66"/>
      <c r="D2427" s="66"/>
      <c r="E2427" s="44"/>
      <c r="F2427" s="65"/>
      <c r="G2427" s="119"/>
      <c r="H2427" s="190"/>
      <c r="I2427" s="354" t="str">
        <f t="shared" si="227"/>
        <v>x</v>
      </c>
      <c r="J2427" s="342"/>
      <c r="K2427" s="381"/>
      <c r="L2427" s="411" t="s">
        <v>4368</v>
      </c>
      <c r="M2427" s="68"/>
      <c r="N2427" s="554"/>
      <c r="O2427" s="554"/>
      <c r="P2427" s="359" t="str">
        <f t="shared" si="228"/>
        <v/>
      </c>
    </row>
    <row r="2428" spans="1:16" s="64" customFormat="1" ht="12.75" hidden="1" customHeight="1" outlineLevel="1">
      <c r="A2428" s="106"/>
      <c r="B2428" s="65"/>
      <c r="C2428" s="66"/>
      <c r="D2428" s="66"/>
      <c r="E2428" s="44"/>
      <c r="F2428" s="65"/>
      <c r="G2428" s="119"/>
      <c r="H2428" s="190"/>
      <c r="I2428" s="354" t="str">
        <f t="shared" si="227"/>
        <v>x</v>
      </c>
      <c r="J2428" s="342"/>
      <c r="K2428" s="381"/>
      <c r="L2428" s="411" t="s">
        <v>4369</v>
      </c>
      <c r="M2428" s="68"/>
      <c r="N2428" s="554"/>
      <c r="O2428" s="554"/>
      <c r="P2428" s="359" t="str">
        <f t="shared" si="228"/>
        <v/>
      </c>
    </row>
    <row r="2429" spans="1:16" s="64" customFormat="1" ht="12.75" hidden="1" customHeight="1" outlineLevel="1">
      <c r="A2429" s="106"/>
      <c r="B2429" s="65"/>
      <c r="C2429" s="66"/>
      <c r="D2429" s="66"/>
      <c r="E2429" s="44"/>
      <c r="F2429" s="65"/>
      <c r="G2429" s="119"/>
      <c r="H2429" s="190"/>
      <c r="I2429" s="354" t="str">
        <f t="shared" si="227"/>
        <v>x</v>
      </c>
      <c r="J2429" s="342"/>
      <c r="K2429" s="381"/>
      <c r="L2429" s="411" t="s">
        <v>4361</v>
      </c>
      <c r="M2429" s="68"/>
      <c r="N2429" s="554"/>
      <c r="O2429" s="554"/>
      <c r="P2429" s="359" t="str">
        <f t="shared" si="228"/>
        <v/>
      </c>
    </row>
    <row r="2430" spans="1:16" s="64" customFormat="1" ht="12.75" hidden="1" customHeight="1" outlineLevel="1">
      <c r="A2430" s="106"/>
      <c r="B2430" s="65"/>
      <c r="C2430" s="66"/>
      <c r="D2430" s="66"/>
      <c r="E2430" s="44"/>
      <c r="F2430" s="65"/>
      <c r="G2430" s="119"/>
      <c r="H2430" s="190"/>
      <c r="I2430" s="354" t="str">
        <f t="shared" si="227"/>
        <v>x</v>
      </c>
      <c r="J2430" s="342"/>
      <c r="K2430" s="381"/>
      <c r="L2430" s="411" t="s">
        <v>4374</v>
      </c>
      <c r="M2430" s="68"/>
      <c r="N2430" s="554"/>
      <c r="O2430" s="554"/>
      <c r="P2430" s="359" t="str">
        <f t="shared" si="228"/>
        <v/>
      </c>
    </row>
    <row r="2431" spans="1:16" s="64" customFormat="1" ht="12.75" hidden="1" customHeight="1" outlineLevel="1">
      <c r="A2431" s="106"/>
      <c r="B2431" s="65"/>
      <c r="C2431" s="66"/>
      <c r="D2431" s="66"/>
      <c r="E2431" s="44"/>
      <c r="F2431" s="65"/>
      <c r="G2431" s="119"/>
      <c r="H2431" s="190"/>
      <c r="I2431" s="64" t="s">
        <v>4355</v>
      </c>
      <c r="J2431" s="342"/>
      <c r="K2431" s="381"/>
      <c r="L2431" s="411"/>
      <c r="M2431" s="68"/>
      <c r="N2431" s="554"/>
      <c r="O2431" s="554"/>
      <c r="P2431" s="359" t="str">
        <f t="shared" si="228"/>
        <v/>
      </c>
    </row>
    <row r="2432" spans="1:16" s="64" customFormat="1" ht="12.75" hidden="1" customHeight="1" outlineLevel="1">
      <c r="A2432" s="106"/>
      <c r="B2432" s="65"/>
      <c r="C2432" s="66"/>
      <c r="D2432" s="66"/>
      <c r="E2432" s="44"/>
      <c r="F2432" s="65"/>
      <c r="G2432" s="119"/>
      <c r="H2432" s="190"/>
      <c r="I2432" s="45"/>
      <c r="J2432" s="399"/>
      <c r="K2432" s="381"/>
      <c r="L2432" s="411"/>
      <c r="M2432" s="44"/>
      <c r="N2432" s="552"/>
      <c r="O2432" s="552"/>
      <c r="P2432" s="359"/>
    </row>
    <row r="2433" spans="1:16" s="64" customFormat="1" ht="12.75" hidden="1" customHeight="1" outlineLevel="1">
      <c r="A2433" s="66"/>
      <c r="B2433" s="65"/>
      <c r="C2433" s="66"/>
      <c r="D2433" s="66"/>
      <c r="E2433" s="44"/>
      <c r="F2433" s="65"/>
      <c r="G2433" s="119"/>
      <c r="H2433" s="321"/>
      <c r="I2433" s="354" t="s">
        <v>3688</v>
      </c>
      <c r="J2433" s="399"/>
      <c r="K2433" s="381"/>
      <c r="L2433" s="391"/>
      <c r="M2433" s="44"/>
      <c r="N2433" s="550"/>
      <c r="O2433" s="550"/>
      <c r="P2433" s="359"/>
    </row>
    <row r="2434" spans="1:16" s="64" customFormat="1" ht="12.75" customHeight="1">
      <c r="A2434" s="106" t="str">
        <f ca="1">IF(B2434="","",MAX($A$3:INDIRECT(ADDRESS(ROW()-1,COLUMN(),1)))+1)</f>
        <v/>
      </c>
      <c r="B2434" s="65"/>
      <c r="C2434" s="66" t="str">
        <f ca="1">IF(B2434="",IF(D2434="","",MAX(INDIRECT(ADDRESS(2+MATCH(MAX($A$299:$A2395),$A$299:$A2395),COLUMN(),1)):INDIRECT(ADDRESS(ROW()-1,COLUMN(),1)))+1),1)</f>
        <v/>
      </c>
      <c r="D2434" s="66"/>
      <c r="E2434" s="44"/>
      <c r="F2434" s="65"/>
      <c r="G2434" s="119"/>
      <c r="H2434" s="190"/>
      <c r="I2434" s="45"/>
      <c r="J2434" s="399"/>
      <c r="K2434" s="381"/>
      <c r="L2434" s="411"/>
      <c r="M2434" s="68"/>
      <c r="N2434" s="551"/>
      <c r="O2434" s="551"/>
      <c r="P2434" s="359" t="str">
        <f t="shared" si="228"/>
        <v/>
      </c>
    </row>
    <row r="2435" spans="1:16" s="64" customFormat="1" ht="12.75" customHeight="1">
      <c r="A2435" s="106" t="str">
        <f ca="1">IF(B2435="","",MAX($A$3:INDIRECT(ADDRESS(ROW()-1,COLUMN(),1)))+1)</f>
        <v/>
      </c>
      <c r="B2435" s="65"/>
      <c r="C2435" s="66" t="str">
        <f ca="1">IF(B2435="",IF(D2435="","",MAX(INDIRECT(ADDRESS(2+MATCH(MAX($A$299:$A2434),$A$299:$A2434),COLUMN(),1)):INDIRECT(ADDRESS(ROW()-1,COLUMN(),1)))+1),1)</f>
        <v/>
      </c>
      <c r="D2435" s="66"/>
      <c r="E2435" s="48" t="s">
        <v>1039</v>
      </c>
      <c r="F2435" s="60" t="s">
        <v>1043</v>
      </c>
      <c r="G2435" s="130">
        <v>1</v>
      </c>
      <c r="H2435" s="296" t="s">
        <v>71</v>
      </c>
      <c r="I2435" s="49" t="s">
        <v>3416</v>
      </c>
      <c r="J2435" s="400"/>
      <c r="K2435" s="384"/>
      <c r="L2435" s="410"/>
      <c r="M2435" s="62"/>
      <c r="N2435" s="550"/>
      <c r="O2435" s="550"/>
      <c r="P2435" s="358" t="str">
        <f t="shared" si="228"/>
        <v/>
      </c>
    </row>
    <row r="2436" spans="1:16" s="64" customFormat="1" ht="12.75" customHeight="1" collapsed="1">
      <c r="A2436" s="106"/>
      <c r="B2436" s="65"/>
      <c r="C2436" s="66"/>
      <c r="D2436" s="66"/>
      <c r="E2436" s="44"/>
      <c r="F2436" s="65"/>
      <c r="G2436" s="119"/>
      <c r="H2436" s="190" t="s">
        <v>3125</v>
      </c>
      <c r="J2436" s="399" t="s">
        <v>3147</v>
      </c>
      <c r="K2436" s="381"/>
      <c r="L2436" s="411"/>
      <c r="M2436" s="68"/>
      <c r="N2436" s="550"/>
      <c r="O2436" s="550"/>
      <c r="P2436" s="359" t="str">
        <f t="shared" si="228"/>
        <v/>
      </c>
    </row>
    <row r="2437" spans="1:16" s="64" customFormat="1" ht="12.75" hidden="1" customHeight="1" outlineLevel="1">
      <c r="A2437" s="106"/>
      <c r="B2437" s="65"/>
      <c r="C2437" s="66"/>
      <c r="D2437" s="66"/>
      <c r="E2437" s="44"/>
      <c r="F2437" s="65"/>
      <c r="G2437" s="119"/>
      <c r="H2437" s="190"/>
      <c r="I2437" s="354" t="str">
        <f t="shared" ref="I2437:I2438" si="229">IF((K2437=L2437)=TRUE,"○","x")</f>
        <v>x</v>
      </c>
      <c r="J2437" s="399"/>
      <c r="K2437" s="381"/>
      <c r="L2437" s="411" t="s">
        <v>2785</v>
      </c>
      <c r="M2437" s="68"/>
      <c r="N2437" s="550"/>
      <c r="O2437" s="550"/>
      <c r="P2437" s="359" t="str">
        <f t="shared" si="228"/>
        <v/>
      </c>
    </row>
    <row r="2438" spans="1:16" s="64" customFormat="1" ht="12.75" hidden="1" customHeight="1" outlineLevel="1">
      <c r="A2438" s="106"/>
      <c r="B2438" s="65"/>
      <c r="C2438" s="66"/>
      <c r="D2438" s="66"/>
      <c r="E2438" s="44"/>
      <c r="F2438" s="65"/>
      <c r="G2438" s="119"/>
      <c r="H2438" s="190"/>
      <c r="I2438" s="354" t="str">
        <f t="shared" si="229"/>
        <v>x</v>
      </c>
      <c r="J2438" s="399"/>
      <c r="K2438" s="381"/>
      <c r="L2438" s="411" t="s">
        <v>1655</v>
      </c>
      <c r="M2438" s="68"/>
      <c r="N2438" s="550"/>
      <c r="O2438" s="550"/>
      <c r="P2438" s="359" t="str">
        <f t="shared" si="228"/>
        <v/>
      </c>
    </row>
    <row r="2439" spans="1:16" s="64" customFormat="1" ht="12.75" hidden="1" customHeight="1" outlineLevel="1">
      <c r="A2439" s="106"/>
      <c r="B2439" s="65"/>
      <c r="C2439" s="66"/>
      <c r="D2439" s="66"/>
      <c r="E2439" s="44"/>
      <c r="F2439" s="65"/>
      <c r="G2439" s="119"/>
      <c r="H2439" s="190"/>
      <c r="I2439" s="354" t="s">
        <v>3344</v>
      </c>
      <c r="J2439" s="399"/>
      <c r="K2439" s="381"/>
      <c r="L2439" s="411"/>
      <c r="M2439" s="68"/>
      <c r="N2439" s="550"/>
      <c r="O2439" s="550"/>
      <c r="P2439" s="359" t="str">
        <f t="shared" si="228"/>
        <v/>
      </c>
    </row>
    <row r="2440" spans="1:16" s="64" customFormat="1" ht="12.75" hidden="1" customHeight="1" outlineLevel="1">
      <c r="A2440" s="106"/>
      <c r="B2440" s="65"/>
      <c r="C2440" s="66"/>
      <c r="D2440" s="66"/>
      <c r="E2440" s="44"/>
      <c r="F2440" s="65"/>
      <c r="G2440" s="119"/>
      <c r="H2440" s="190"/>
      <c r="I2440" s="45"/>
      <c r="J2440" s="399"/>
      <c r="K2440" s="381"/>
      <c r="L2440" s="411"/>
      <c r="M2440" s="68"/>
      <c r="N2440" s="550"/>
      <c r="O2440" s="550"/>
      <c r="P2440" s="359" t="str">
        <f t="shared" si="228"/>
        <v/>
      </c>
    </row>
    <row r="2441" spans="1:16" s="64" customFormat="1" ht="12.75" hidden="1" customHeight="1" outlineLevel="1">
      <c r="A2441" s="106" t="str">
        <f ca="1">IF(B2441="","",MAX($A$3:INDIRECT(ADDRESS(ROW()-1,COLUMN(),1)))+1)</f>
        <v/>
      </c>
      <c r="B2441" s="65"/>
      <c r="C2441" s="66" t="str">
        <f ca="1">IF(B2441="",IF(D2441="","",MAX(INDIRECT(ADDRESS(2+MATCH(MAX($A$299:$A2440),$A$299:$A2440),COLUMN(),1)):INDIRECT(ADDRESS(ROW()-1,COLUMN(),1)))+1),1)</f>
        <v/>
      </c>
      <c r="D2441" s="66"/>
      <c r="E2441" s="44"/>
      <c r="F2441" s="65"/>
      <c r="G2441" s="119"/>
      <c r="H2441" s="190" t="s">
        <v>0</v>
      </c>
      <c r="J2441" s="399" t="s">
        <v>1613</v>
      </c>
      <c r="K2441" s="381"/>
      <c r="L2441" s="411"/>
      <c r="M2441" s="68"/>
      <c r="N2441" s="550"/>
      <c r="O2441" s="550"/>
      <c r="P2441" s="359" t="str">
        <f t="shared" si="228"/>
        <v/>
      </c>
    </row>
    <row r="2442" spans="1:16" s="64" customFormat="1" ht="12.75" hidden="1" customHeight="1" outlineLevel="1">
      <c r="A2442" s="106"/>
      <c r="B2442" s="65"/>
      <c r="C2442" s="66"/>
      <c r="D2442" s="66"/>
      <c r="E2442" s="44"/>
      <c r="F2442" s="65"/>
      <c r="G2442" s="119"/>
      <c r="H2442" s="190"/>
      <c r="I2442" s="354" t="str">
        <f t="shared" ref="I2442" si="230">IF((K2442=L2442)=TRUE,"○","x")</f>
        <v>x</v>
      </c>
      <c r="J2442" s="399"/>
      <c r="K2442" s="381"/>
      <c r="L2442" s="411" t="s">
        <v>3148</v>
      </c>
      <c r="M2442" s="68"/>
      <c r="N2442" s="550"/>
      <c r="O2442" s="550"/>
      <c r="P2442" s="359" t="str">
        <f t="shared" si="228"/>
        <v/>
      </c>
    </row>
    <row r="2443" spans="1:16" s="64" customFormat="1" ht="12.75" hidden="1" customHeight="1" outlineLevel="1">
      <c r="A2443" s="66"/>
      <c r="B2443" s="65"/>
      <c r="C2443" s="66"/>
      <c r="D2443" s="66"/>
      <c r="E2443" s="44"/>
      <c r="F2443" s="65"/>
      <c r="G2443" s="119"/>
      <c r="H2443" s="190"/>
      <c r="I2443" s="45" t="s">
        <v>4502</v>
      </c>
      <c r="J2443" s="399"/>
      <c r="K2443" s="381"/>
      <c r="L2443" s="411"/>
      <c r="M2443" s="68"/>
      <c r="N2443" s="550"/>
      <c r="O2443" s="550"/>
      <c r="P2443" s="359" t="str">
        <f t="shared" si="228"/>
        <v/>
      </c>
    </row>
    <row r="2444" spans="1:16" s="64" customFormat="1" ht="12.75" hidden="1" customHeight="1" outlineLevel="1">
      <c r="A2444" s="66"/>
      <c r="B2444" s="65"/>
      <c r="C2444" s="66"/>
      <c r="D2444" s="66"/>
      <c r="E2444" s="44"/>
      <c r="F2444" s="65"/>
      <c r="G2444" s="119"/>
      <c r="H2444" s="190"/>
      <c r="I2444" s="45"/>
      <c r="J2444" s="399"/>
      <c r="K2444" s="381"/>
      <c r="L2444" s="411"/>
      <c r="M2444" s="68"/>
      <c r="N2444" s="550"/>
      <c r="O2444" s="550"/>
      <c r="P2444" s="359"/>
    </row>
    <row r="2445" spans="1:16" s="64" customFormat="1" ht="12.75" hidden="1" customHeight="1" outlineLevel="1">
      <c r="A2445" s="106"/>
      <c r="B2445" s="65"/>
      <c r="C2445" s="66"/>
      <c r="D2445" s="66"/>
      <c r="E2445" s="44"/>
      <c r="F2445" s="65"/>
      <c r="G2445" s="119"/>
      <c r="H2445" s="190"/>
      <c r="I2445" s="354" t="s">
        <v>4577</v>
      </c>
      <c r="J2445" s="399"/>
      <c r="K2445" s="381"/>
      <c r="L2445" s="411"/>
      <c r="M2445" s="68"/>
      <c r="N2445" s="550"/>
      <c r="O2445" s="550"/>
      <c r="P2445" s="359" t="str">
        <f t="shared" si="228"/>
        <v/>
      </c>
    </row>
    <row r="2446" spans="1:16" s="64" customFormat="1" ht="12.75" hidden="1" customHeight="1" outlineLevel="1">
      <c r="A2446" s="106"/>
      <c r="B2446" s="65"/>
      <c r="C2446" s="66"/>
      <c r="D2446" s="66"/>
      <c r="E2446" s="44"/>
      <c r="F2446" s="65"/>
      <c r="G2446" s="119"/>
      <c r="H2446" s="190" t="s">
        <v>70</v>
      </c>
      <c r="J2446" s="399" t="s">
        <v>4376</v>
      </c>
      <c r="K2446" s="381"/>
      <c r="L2446" s="411"/>
      <c r="M2446" s="68"/>
      <c r="N2446" s="550"/>
      <c r="O2446" s="550"/>
      <c r="P2446" s="359" t="str">
        <f t="shared" si="228"/>
        <v/>
      </c>
    </row>
    <row r="2447" spans="1:16" s="64" customFormat="1" ht="12.75" hidden="1" customHeight="1" outlineLevel="1">
      <c r="A2447" s="106" t="str">
        <f ca="1">IF(B2447="","",MAX($A$3:INDIRECT(ADDRESS(ROW()-1,COLUMN(),1)))+1)</f>
        <v/>
      </c>
      <c r="B2447" s="65"/>
      <c r="C2447" s="66" t="str">
        <f ca="1">IF(B2447="",IF(D2447="","",MAX(INDIRECT(ADDRESS(2+MATCH(MAX($A$3:$A2441),$A$3:$A2441),COLUMN(),1)):INDIRECT(ADDRESS(ROW()-1,COLUMN(),1)))+1),1)</f>
        <v/>
      </c>
      <c r="D2447" s="66"/>
      <c r="E2447" s="44"/>
      <c r="F2447" s="65"/>
      <c r="G2447" s="119"/>
      <c r="H2447" s="190" t="s">
        <v>0</v>
      </c>
      <c r="J2447" s="342" t="s">
        <v>4375</v>
      </c>
      <c r="K2447" s="381"/>
      <c r="L2447" s="411"/>
      <c r="M2447" s="68"/>
      <c r="N2447" s="554"/>
      <c r="O2447" s="554"/>
      <c r="P2447" s="359" t="str">
        <f t="shared" si="228"/>
        <v/>
      </c>
    </row>
    <row r="2448" spans="1:16" s="64" customFormat="1" ht="12.75" hidden="1" customHeight="1" outlineLevel="1">
      <c r="A2448" s="106"/>
      <c r="B2448" s="65"/>
      <c r="C2448" s="66"/>
      <c r="D2448" s="66"/>
      <c r="E2448" s="44"/>
      <c r="F2448" s="65"/>
      <c r="G2448" s="119"/>
      <c r="H2448" s="190"/>
      <c r="J2448" s="342"/>
      <c r="K2448" s="381"/>
      <c r="L2448" s="411"/>
      <c r="M2448" s="68"/>
      <c r="N2448" s="554"/>
      <c r="O2448" s="554"/>
      <c r="P2448" s="359" t="str">
        <f t="shared" si="228"/>
        <v/>
      </c>
    </row>
    <row r="2449" spans="1:16" s="64" customFormat="1" ht="12.75" hidden="1" customHeight="1" outlineLevel="1">
      <c r="A2449" s="106"/>
      <c r="B2449" s="65"/>
      <c r="C2449" s="66"/>
      <c r="D2449" s="66"/>
      <c r="E2449" s="44"/>
      <c r="F2449" s="65"/>
      <c r="G2449" s="119"/>
      <c r="H2449" s="190" t="s">
        <v>70</v>
      </c>
      <c r="J2449" s="399" t="s">
        <v>4379</v>
      </c>
      <c r="K2449" s="381"/>
      <c r="L2449" s="411"/>
      <c r="M2449" s="68"/>
      <c r="N2449" s="554"/>
      <c r="O2449" s="554"/>
      <c r="P2449" s="359" t="str">
        <f t="shared" si="228"/>
        <v/>
      </c>
    </row>
    <row r="2450" spans="1:16" s="64" customFormat="1" ht="12.75" hidden="1" customHeight="1" outlineLevel="1">
      <c r="A2450" s="106"/>
      <c r="B2450" s="65"/>
      <c r="C2450" s="66"/>
      <c r="D2450" s="66"/>
      <c r="E2450" s="44"/>
      <c r="F2450" s="65"/>
      <c r="G2450" s="119"/>
      <c r="H2450" s="190"/>
      <c r="I2450" s="354" t="str">
        <f t="shared" ref="I2450:I2482" si="231">IF((K2450=L2450)=TRUE,"○","x")</f>
        <v>x</v>
      </c>
      <c r="J2450" s="342"/>
      <c r="K2450" s="381"/>
      <c r="L2450" s="411" t="s">
        <v>4378</v>
      </c>
      <c r="M2450" s="68"/>
      <c r="N2450" s="554"/>
      <c r="O2450" s="554"/>
      <c r="P2450" s="359" t="str">
        <f t="shared" si="228"/>
        <v/>
      </c>
    </row>
    <row r="2451" spans="1:16" s="64" customFormat="1" ht="12.75" hidden="1" customHeight="1" outlineLevel="1">
      <c r="A2451" s="106"/>
      <c r="B2451" s="65"/>
      <c r="C2451" s="66"/>
      <c r="D2451" s="66"/>
      <c r="E2451" s="44"/>
      <c r="F2451" s="65"/>
      <c r="G2451" s="119"/>
      <c r="H2451" s="190"/>
      <c r="I2451" s="354" t="str">
        <f t="shared" si="231"/>
        <v>x</v>
      </c>
      <c r="J2451" s="342"/>
      <c r="K2451" s="381"/>
      <c r="L2451" s="411" t="s">
        <v>4356</v>
      </c>
      <c r="M2451" s="68"/>
      <c r="N2451" s="554"/>
      <c r="O2451" s="554"/>
      <c r="P2451" s="359" t="str">
        <f t="shared" si="228"/>
        <v/>
      </c>
    </row>
    <row r="2452" spans="1:16" s="64" customFormat="1" ht="12.75" hidden="1" customHeight="1" outlineLevel="1">
      <c r="A2452" s="106"/>
      <c r="B2452" s="65"/>
      <c r="C2452" s="66"/>
      <c r="D2452" s="66"/>
      <c r="E2452" s="44"/>
      <c r="F2452" s="65"/>
      <c r="G2452" s="119"/>
      <c r="H2452" s="190"/>
      <c r="I2452" s="354" t="str">
        <f t="shared" si="231"/>
        <v>x</v>
      </c>
      <c r="J2452" s="342"/>
      <c r="K2452" s="381"/>
      <c r="L2452" s="411" t="s">
        <v>4357</v>
      </c>
      <c r="M2452" s="68"/>
      <c r="N2452" s="554"/>
      <c r="O2452" s="554"/>
      <c r="P2452" s="359" t="str">
        <f t="shared" si="228"/>
        <v/>
      </c>
    </row>
    <row r="2453" spans="1:16" s="64" customFormat="1" ht="12.75" hidden="1" customHeight="1" outlineLevel="1">
      <c r="A2453" s="106"/>
      <c r="B2453" s="65"/>
      <c r="C2453" s="66"/>
      <c r="D2453" s="66"/>
      <c r="E2453" s="44"/>
      <c r="F2453" s="65"/>
      <c r="G2453" s="119"/>
      <c r="H2453" s="190"/>
      <c r="I2453" s="354" t="str">
        <f t="shared" si="231"/>
        <v>x</v>
      </c>
      <c r="J2453" s="342"/>
      <c r="K2453" s="381"/>
      <c r="L2453" s="411" t="s">
        <v>4358</v>
      </c>
      <c r="M2453" s="68"/>
      <c r="N2453" s="554"/>
      <c r="O2453" s="554"/>
      <c r="P2453" s="359" t="str">
        <f t="shared" si="228"/>
        <v/>
      </c>
    </row>
    <row r="2454" spans="1:16" s="64" customFormat="1" ht="12.75" hidden="1" customHeight="1" outlineLevel="1">
      <c r="A2454" s="106"/>
      <c r="B2454" s="65"/>
      <c r="C2454" s="66"/>
      <c r="D2454" s="66"/>
      <c r="E2454" s="44"/>
      <c r="F2454" s="65"/>
      <c r="G2454" s="119"/>
      <c r="H2454" s="190"/>
      <c r="I2454" s="354" t="str">
        <f t="shared" si="231"/>
        <v>x</v>
      </c>
      <c r="J2454" s="342"/>
      <c r="K2454" s="381"/>
      <c r="L2454" s="411" t="s">
        <v>4359</v>
      </c>
      <c r="M2454" s="68"/>
      <c r="N2454" s="554"/>
      <c r="O2454" s="554"/>
      <c r="P2454" s="359" t="str">
        <f t="shared" si="228"/>
        <v/>
      </c>
    </row>
    <row r="2455" spans="1:16" s="64" customFormat="1" ht="12.75" hidden="1" customHeight="1" outlineLevel="1">
      <c r="A2455" s="106"/>
      <c r="B2455" s="65"/>
      <c r="C2455" s="66"/>
      <c r="D2455" s="66"/>
      <c r="E2455" s="44"/>
      <c r="F2455" s="65"/>
      <c r="G2455" s="119"/>
      <c r="H2455" s="190"/>
      <c r="I2455" s="354" t="str">
        <f t="shared" si="231"/>
        <v>x</v>
      </c>
      <c r="J2455" s="342"/>
      <c r="K2455" s="381"/>
      <c r="L2455" s="411" t="s">
        <v>4360</v>
      </c>
      <c r="M2455" s="68"/>
      <c r="N2455" s="554"/>
      <c r="O2455" s="554"/>
      <c r="P2455" s="359" t="str">
        <f t="shared" si="228"/>
        <v/>
      </c>
    </row>
    <row r="2456" spans="1:16" s="64" customFormat="1" ht="12.75" hidden="1" customHeight="1" outlineLevel="1">
      <c r="A2456" s="106"/>
      <c r="B2456" s="65"/>
      <c r="C2456" s="66"/>
      <c r="D2456" s="66"/>
      <c r="E2456" s="44"/>
      <c r="F2456" s="65"/>
      <c r="G2456" s="119"/>
      <c r="H2456" s="190"/>
      <c r="I2456" s="354" t="str">
        <f t="shared" si="231"/>
        <v>x</v>
      </c>
      <c r="J2456" s="342"/>
      <c r="K2456" s="381"/>
      <c r="L2456" s="411" t="s">
        <v>4361</v>
      </c>
      <c r="M2456" s="68"/>
      <c r="N2456" s="554"/>
      <c r="O2456" s="554"/>
      <c r="P2456" s="359" t="str">
        <f t="shared" si="228"/>
        <v/>
      </c>
    </row>
    <row r="2457" spans="1:16" s="64" customFormat="1" ht="12.75" hidden="1" customHeight="1" outlineLevel="1">
      <c r="A2457" s="106"/>
      <c r="B2457" s="65"/>
      <c r="C2457" s="66"/>
      <c r="D2457" s="66"/>
      <c r="E2457" s="44"/>
      <c r="F2457" s="65"/>
      <c r="G2457" s="119"/>
      <c r="H2457" s="190"/>
      <c r="I2457" s="354" t="str">
        <f t="shared" si="231"/>
        <v>x</v>
      </c>
      <c r="J2457" s="342"/>
      <c r="K2457" s="381"/>
      <c r="L2457" s="411" t="s">
        <v>4362</v>
      </c>
      <c r="M2457" s="68"/>
      <c r="N2457" s="554"/>
      <c r="O2457" s="554"/>
      <c r="P2457" s="359" t="str">
        <f t="shared" si="228"/>
        <v/>
      </c>
    </row>
    <row r="2458" spans="1:16" s="64" customFormat="1" ht="12.75" hidden="1" customHeight="1" outlineLevel="1">
      <c r="A2458" s="106"/>
      <c r="B2458" s="65"/>
      <c r="C2458" s="66"/>
      <c r="D2458" s="66"/>
      <c r="E2458" s="44"/>
      <c r="F2458" s="65"/>
      <c r="G2458" s="119"/>
      <c r="H2458" s="190"/>
      <c r="I2458" s="354" t="str">
        <f t="shared" si="231"/>
        <v>x</v>
      </c>
      <c r="J2458" s="342"/>
      <c r="K2458" s="381"/>
      <c r="L2458" s="411" t="s">
        <v>4363</v>
      </c>
      <c r="M2458" s="68"/>
      <c r="N2458" s="554"/>
      <c r="O2458" s="554"/>
      <c r="P2458" s="359" t="str">
        <f t="shared" si="228"/>
        <v/>
      </c>
    </row>
    <row r="2459" spans="1:16" s="64" customFormat="1" ht="12.75" hidden="1" customHeight="1" outlineLevel="1">
      <c r="A2459" s="106"/>
      <c r="B2459" s="65"/>
      <c r="C2459" s="66"/>
      <c r="D2459" s="66"/>
      <c r="E2459" s="44"/>
      <c r="F2459" s="65"/>
      <c r="G2459" s="119"/>
      <c r="H2459" s="190"/>
      <c r="I2459" s="354" t="str">
        <f t="shared" si="231"/>
        <v>x</v>
      </c>
      <c r="J2459" s="342"/>
      <c r="K2459" s="381"/>
      <c r="L2459" s="411" t="s">
        <v>4359</v>
      </c>
      <c r="M2459" s="68"/>
      <c r="N2459" s="554"/>
      <c r="O2459" s="554"/>
      <c r="P2459" s="359" t="str">
        <f t="shared" si="228"/>
        <v/>
      </c>
    </row>
    <row r="2460" spans="1:16" s="64" customFormat="1" ht="12.75" hidden="1" customHeight="1" outlineLevel="1">
      <c r="A2460" s="106"/>
      <c r="B2460" s="65"/>
      <c r="C2460" s="66"/>
      <c r="D2460" s="66"/>
      <c r="E2460" s="44"/>
      <c r="F2460" s="65"/>
      <c r="G2460" s="119"/>
      <c r="H2460" s="190"/>
      <c r="I2460" s="354" t="str">
        <f t="shared" si="231"/>
        <v>x</v>
      </c>
      <c r="J2460" s="342"/>
      <c r="K2460" s="381"/>
      <c r="L2460" s="411" t="s">
        <v>4360</v>
      </c>
      <c r="M2460" s="68"/>
      <c r="N2460" s="554"/>
      <c r="O2460" s="554"/>
      <c r="P2460" s="359" t="str">
        <f t="shared" si="228"/>
        <v/>
      </c>
    </row>
    <row r="2461" spans="1:16" s="64" customFormat="1" ht="12.75" hidden="1" customHeight="1" outlineLevel="1">
      <c r="A2461" s="106"/>
      <c r="B2461" s="65"/>
      <c r="C2461" s="66"/>
      <c r="D2461" s="66"/>
      <c r="E2461" s="44"/>
      <c r="F2461" s="65"/>
      <c r="G2461" s="119"/>
      <c r="H2461" s="190"/>
      <c r="I2461" s="354" t="str">
        <f t="shared" si="231"/>
        <v>x</v>
      </c>
      <c r="J2461" s="342"/>
      <c r="K2461" s="381"/>
      <c r="L2461" s="411" t="s">
        <v>4361</v>
      </c>
      <c r="M2461" s="68"/>
      <c r="N2461" s="554"/>
      <c r="O2461" s="554"/>
      <c r="P2461" s="359" t="str">
        <f t="shared" si="228"/>
        <v/>
      </c>
    </row>
    <row r="2462" spans="1:16" s="64" customFormat="1" ht="12.75" hidden="1" customHeight="1" outlineLevel="1">
      <c r="A2462" s="106"/>
      <c r="B2462" s="65"/>
      <c r="C2462" s="66"/>
      <c r="D2462" s="66"/>
      <c r="E2462" s="44"/>
      <c r="F2462" s="65"/>
      <c r="G2462" s="119"/>
      <c r="H2462" s="190"/>
      <c r="I2462" s="354" t="str">
        <f t="shared" si="231"/>
        <v>x</v>
      </c>
      <c r="J2462" s="342"/>
      <c r="K2462" s="381"/>
      <c r="L2462" s="411" t="s">
        <v>4364</v>
      </c>
      <c r="M2462" s="68"/>
      <c r="N2462" s="554"/>
      <c r="O2462" s="554"/>
      <c r="P2462" s="359" t="str">
        <f t="shared" si="228"/>
        <v/>
      </c>
    </row>
    <row r="2463" spans="1:16" s="64" customFormat="1" ht="12.75" hidden="1" customHeight="1" outlineLevel="1">
      <c r="A2463" s="106"/>
      <c r="B2463" s="65"/>
      <c r="C2463" s="66"/>
      <c r="D2463" s="66"/>
      <c r="E2463" s="44"/>
      <c r="F2463" s="65"/>
      <c r="G2463" s="119"/>
      <c r="H2463" s="190"/>
      <c r="I2463" s="354" t="str">
        <f t="shared" si="231"/>
        <v>x</v>
      </c>
      <c r="J2463" s="342"/>
      <c r="K2463" s="381"/>
      <c r="L2463" s="411" t="s">
        <v>4365</v>
      </c>
      <c r="M2463" s="68"/>
      <c r="N2463" s="554"/>
      <c r="O2463" s="554"/>
      <c r="P2463" s="359" t="str">
        <f t="shared" si="228"/>
        <v/>
      </c>
    </row>
    <row r="2464" spans="1:16" s="64" customFormat="1" ht="12.75" hidden="1" customHeight="1" outlineLevel="1">
      <c r="A2464" s="106"/>
      <c r="B2464" s="65"/>
      <c r="C2464" s="66"/>
      <c r="D2464" s="66"/>
      <c r="E2464" s="44"/>
      <c r="F2464" s="65"/>
      <c r="G2464" s="119"/>
      <c r="H2464" s="190"/>
      <c r="I2464" s="354" t="str">
        <f t="shared" si="231"/>
        <v>x</v>
      </c>
      <c r="J2464" s="342"/>
      <c r="K2464" s="381"/>
      <c r="L2464" s="411" t="s">
        <v>4359</v>
      </c>
      <c r="M2464" s="68"/>
      <c r="N2464" s="554"/>
      <c r="O2464" s="554"/>
      <c r="P2464" s="359" t="str">
        <f t="shared" si="228"/>
        <v/>
      </c>
    </row>
    <row r="2465" spans="1:16" s="64" customFormat="1" ht="12.75" hidden="1" customHeight="1" outlineLevel="1">
      <c r="A2465" s="106"/>
      <c r="B2465" s="65"/>
      <c r="C2465" s="66"/>
      <c r="D2465" s="66"/>
      <c r="E2465" s="44"/>
      <c r="F2465" s="65"/>
      <c r="G2465" s="119"/>
      <c r="H2465" s="190"/>
      <c r="I2465" s="354" t="str">
        <f t="shared" si="231"/>
        <v>x</v>
      </c>
      <c r="J2465" s="342"/>
      <c r="K2465" s="381"/>
      <c r="L2465" s="411" t="s">
        <v>4360</v>
      </c>
      <c r="M2465" s="68"/>
      <c r="N2465" s="554"/>
      <c r="O2465" s="554"/>
      <c r="P2465" s="359" t="str">
        <f t="shared" si="228"/>
        <v/>
      </c>
    </row>
    <row r="2466" spans="1:16" s="64" customFormat="1" ht="12.75" hidden="1" customHeight="1" outlineLevel="1">
      <c r="A2466" s="106"/>
      <c r="B2466" s="65"/>
      <c r="C2466" s="66"/>
      <c r="D2466" s="66"/>
      <c r="E2466" s="44"/>
      <c r="F2466" s="65"/>
      <c r="G2466" s="119"/>
      <c r="H2466" s="190"/>
      <c r="I2466" s="354" t="str">
        <f t="shared" si="231"/>
        <v>x</v>
      </c>
      <c r="J2466" s="342"/>
      <c r="K2466" s="381"/>
      <c r="L2466" s="411" t="s">
        <v>4361</v>
      </c>
      <c r="M2466" s="68"/>
      <c r="N2466" s="554"/>
      <c r="O2466" s="554"/>
      <c r="P2466" s="359" t="str">
        <f t="shared" si="228"/>
        <v/>
      </c>
    </row>
    <row r="2467" spans="1:16" s="64" customFormat="1" ht="12.75" hidden="1" customHeight="1" outlineLevel="1">
      <c r="A2467" s="106"/>
      <c r="B2467" s="65"/>
      <c r="C2467" s="66"/>
      <c r="D2467" s="66"/>
      <c r="E2467" s="44"/>
      <c r="F2467" s="65"/>
      <c r="G2467" s="119"/>
      <c r="H2467" s="190"/>
      <c r="I2467" s="354" t="str">
        <f t="shared" si="231"/>
        <v>x</v>
      </c>
      <c r="J2467" s="342"/>
      <c r="K2467" s="381"/>
      <c r="L2467" s="411" t="s">
        <v>4366</v>
      </c>
      <c r="M2467" s="68"/>
      <c r="N2467" s="554"/>
      <c r="O2467" s="554"/>
      <c r="P2467" s="359" t="str">
        <f t="shared" si="228"/>
        <v/>
      </c>
    </row>
    <row r="2468" spans="1:16" s="64" customFormat="1" ht="12.75" hidden="1" customHeight="1" outlineLevel="1">
      <c r="A2468" s="106"/>
      <c r="B2468" s="65"/>
      <c r="C2468" s="66"/>
      <c r="D2468" s="66"/>
      <c r="E2468" s="44"/>
      <c r="F2468" s="65"/>
      <c r="G2468" s="119"/>
      <c r="H2468" s="190"/>
      <c r="I2468" s="354" t="str">
        <f t="shared" si="231"/>
        <v>x</v>
      </c>
      <c r="J2468" s="342"/>
      <c r="K2468" s="381"/>
      <c r="L2468" s="411" t="s">
        <v>4367</v>
      </c>
      <c r="M2468" s="68"/>
      <c r="N2468" s="554"/>
      <c r="O2468" s="554"/>
      <c r="P2468" s="359" t="str">
        <f t="shared" si="228"/>
        <v/>
      </c>
    </row>
    <row r="2469" spans="1:16" s="64" customFormat="1" ht="12.75" hidden="1" customHeight="1" outlineLevel="1">
      <c r="A2469" s="106"/>
      <c r="B2469" s="65"/>
      <c r="C2469" s="66"/>
      <c r="D2469" s="66"/>
      <c r="E2469" s="44"/>
      <c r="F2469" s="65"/>
      <c r="G2469" s="119"/>
      <c r="H2469" s="190"/>
      <c r="I2469" s="354" t="str">
        <f t="shared" si="231"/>
        <v>x</v>
      </c>
      <c r="J2469" s="342"/>
      <c r="K2469" s="381"/>
      <c r="L2469" s="411" t="s">
        <v>4368</v>
      </c>
      <c r="M2469" s="68"/>
      <c r="N2469" s="554"/>
      <c r="O2469" s="554"/>
      <c r="P2469" s="359" t="str">
        <f t="shared" si="228"/>
        <v/>
      </c>
    </row>
    <row r="2470" spans="1:16" s="64" customFormat="1" ht="12.75" hidden="1" customHeight="1" outlineLevel="1">
      <c r="A2470" s="106"/>
      <c r="B2470" s="65"/>
      <c r="C2470" s="66"/>
      <c r="D2470" s="66"/>
      <c r="E2470" s="44"/>
      <c r="F2470" s="65"/>
      <c r="G2470" s="119"/>
      <c r="H2470" s="190"/>
      <c r="I2470" s="354" t="str">
        <f t="shared" si="231"/>
        <v>x</v>
      </c>
      <c r="J2470" s="342"/>
      <c r="K2470" s="381"/>
      <c r="L2470" s="411" t="s">
        <v>4369</v>
      </c>
      <c r="M2470" s="68"/>
      <c r="N2470" s="554"/>
      <c r="O2470" s="554"/>
      <c r="P2470" s="359" t="str">
        <f t="shared" si="228"/>
        <v/>
      </c>
    </row>
    <row r="2471" spans="1:16" s="64" customFormat="1" ht="12.75" hidden="1" customHeight="1" outlineLevel="1">
      <c r="A2471" s="106"/>
      <c r="B2471" s="65"/>
      <c r="C2471" s="66"/>
      <c r="D2471" s="66"/>
      <c r="E2471" s="44"/>
      <c r="F2471" s="65"/>
      <c r="G2471" s="119"/>
      <c r="H2471" s="190"/>
      <c r="I2471" s="354" t="str">
        <f t="shared" si="231"/>
        <v>x</v>
      </c>
      <c r="J2471" s="342"/>
      <c r="K2471" s="381"/>
      <c r="L2471" s="411" t="s">
        <v>4361</v>
      </c>
      <c r="M2471" s="68"/>
      <c r="N2471" s="554"/>
      <c r="O2471" s="554"/>
      <c r="P2471" s="359" t="str">
        <f t="shared" si="228"/>
        <v/>
      </c>
    </row>
    <row r="2472" spans="1:16" s="64" customFormat="1" ht="12.75" hidden="1" customHeight="1" outlineLevel="1">
      <c r="A2472" s="106"/>
      <c r="B2472" s="65"/>
      <c r="C2472" s="66"/>
      <c r="D2472" s="66"/>
      <c r="E2472" s="44"/>
      <c r="F2472" s="65"/>
      <c r="G2472" s="119"/>
      <c r="H2472" s="190"/>
      <c r="I2472" s="354" t="str">
        <f t="shared" si="231"/>
        <v>x</v>
      </c>
      <c r="J2472" s="342"/>
      <c r="K2472" s="381"/>
      <c r="L2472" s="411" t="s">
        <v>4370</v>
      </c>
      <c r="M2472" s="68"/>
      <c r="N2472" s="554"/>
      <c r="O2472" s="554"/>
      <c r="P2472" s="359" t="str">
        <f t="shared" si="228"/>
        <v/>
      </c>
    </row>
    <row r="2473" spans="1:16" s="64" customFormat="1" ht="12.75" hidden="1" customHeight="1" outlineLevel="1">
      <c r="A2473" s="106"/>
      <c r="B2473" s="65"/>
      <c r="C2473" s="66"/>
      <c r="D2473" s="66"/>
      <c r="E2473" s="44"/>
      <c r="F2473" s="65"/>
      <c r="G2473" s="119"/>
      <c r="H2473" s="190"/>
      <c r="I2473" s="354" t="str">
        <f t="shared" si="231"/>
        <v>x</v>
      </c>
      <c r="J2473" s="342"/>
      <c r="K2473" s="381"/>
      <c r="L2473" s="411" t="s">
        <v>4371</v>
      </c>
      <c r="M2473" s="68"/>
      <c r="N2473" s="554"/>
      <c r="O2473" s="554"/>
      <c r="P2473" s="359" t="str">
        <f t="shared" si="228"/>
        <v/>
      </c>
    </row>
    <row r="2474" spans="1:16" s="64" customFormat="1" ht="12.75" hidden="1" customHeight="1" outlineLevel="1">
      <c r="A2474" s="106"/>
      <c r="B2474" s="65"/>
      <c r="C2474" s="66"/>
      <c r="D2474" s="66"/>
      <c r="E2474" s="44"/>
      <c r="F2474" s="65"/>
      <c r="G2474" s="119"/>
      <c r="H2474" s="190"/>
      <c r="I2474" s="354" t="str">
        <f t="shared" si="231"/>
        <v>x</v>
      </c>
      <c r="J2474" s="342"/>
      <c r="K2474" s="381"/>
      <c r="L2474" s="411" t="s">
        <v>4368</v>
      </c>
      <c r="M2474" s="68"/>
      <c r="N2474" s="554"/>
      <c r="O2474" s="554"/>
      <c r="P2474" s="359" t="str">
        <f t="shared" si="228"/>
        <v/>
      </c>
    </row>
    <row r="2475" spans="1:16" s="64" customFormat="1" ht="12.75" hidden="1" customHeight="1" outlineLevel="1">
      <c r="A2475" s="106"/>
      <c r="B2475" s="65"/>
      <c r="C2475" s="66"/>
      <c r="D2475" s="66"/>
      <c r="E2475" s="44"/>
      <c r="F2475" s="65"/>
      <c r="G2475" s="119"/>
      <c r="H2475" s="190"/>
      <c r="I2475" s="354" t="str">
        <f t="shared" si="231"/>
        <v>x</v>
      </c>
      <c r="J2475" s="342"/>
      <c r="K2475" s="381"/>
      <c r="L2475" s="411" t="s">
        <v>4369</v>
      </c>
      <c r="M2475" s="68"/>
      <c r="N2475" s="554"/>
      <c r="O2475" s="554"/>
      <c r="P2475" s="359" t="str">
        <f t="shared" si="228"/>
        <v/>
      </c>
    </row>
    <row r="2476" spans="1:16" s="64" customFormat="1" ht="12.75" hidden="1" customHeight="1" outlineLevel="1">
      <c r="A2476" s="106"/>
      <c r="B2476" s="65"/>
      <c r="C2476" s="66"/>
      <c r="D2476" s="66"/>
      <c r="E2476" s="44"/>
      <c r="F2476" s="65"/>
      <c r="G2476" s="119"/>
      <c r="H2476" s="190"/>
      <c r="I2476" s="354" t="str">
        <f t="shared" si="231"/>
        <v>x</v>
      </c>
      <c r="J2476" s="342"/>
      <c r="K2476" s="381"/>
      <c r="L2476" s="411" t="s">
        <v>4361</v>
      </c>
      <c r="M2476" s="68"/>
      <c r="N2476" s="554"/>
      <c r="O2476" s="554"/>
      <c r="P2476" s="359" t="str">
        <f t="shared" si="228"/>
        <v/>
      </c>
    </row>
    <row r="2477" spans="1:16" s="64" customFormat="1" ht="12.75" hidden="1" customHeight="1" outlineLevel="1">
      <c r="A2477" s="106"/>
      <c r="B2477" s="65"/>
      <c r="C2477" s="66"/>
      <c r="D2477" s="66"/>
      <c r="E2477" s="44"/>
      <c r="F2477" s="65"/>
      <c r="G2477" s="119"/>
      <c r="H2477" s="190"/>
      <c r="I2477" s="354" t="str">
        <f t="shared" si="231"/>
        <v>x</v>
      </c>
      <c r="J2477" s="342"/>
      <c r="K2477" s="381"/>
      <c r="L2477" s="411" t="s">
        <v>4372</v>
      </c>
      <c r="M2477" s="68"/>
      <c r="N2477" s="554"/>
      <c r="O2477" s="554"/>
      <c r="P2477" s="359" t="str">
        <f t="shared" si="228"/>
        <v/>
      </c>
    </row>
    <row r="2478" spans="1:16" s="64" customFormat="1" ht="12.75" hidden="1" customHeight="1" outlineLevel="1">
      <c r="A2478" s="106"/>
      <c r="B2478" s="65"/>
      <c r="C2478" s="66"/>
      <c r="D2478" s="66"/>
      <c r="E2478" s="44"/>
      <c r="F2478" s="65"/>
      <c r="G2478" s="119"/>
      <c r="H2478" s="190"/>
      <c r="I2478" s="354" t="str">
        <f t="shared" si="231"/>
        <v>x</v>
      </c>
      <c r="J2478" s="342"/>
      <c r="K2478" s="381"/>
      <c r="L2478" s="411" t="s">
        <v>4373</v>
      </c>
      <c r="M2478" s="68"/>
      <c r="N2478" s="554"/>
      <c r="O2478" s="554"/>
      <c r="P2478" s="359" t="str">
        <f t="shared" si="228"/>
        <v/>
      </c>
    </row>
    <row r="2479" spans="1:16" s="64" customFormat="1" ht="12.75" hidden="1" customHeight="1" outlineLevel="1">
      <c r="A2479" s="106"/>
      <c r="B2479" s="65"/>
      <c r="C2479" s="66"/>
      <c r="D2479" s="66"/>
      <c r="E2479" s="44"/>
      <c r="F2479" s="65"/>
      <c r="G2479" s="119"/>
      <c r="H2479" s="190"/>
      <c r="I2479" s="354" t="str">
        <f t="shared" si="231"/>
        <v>x</v>
      </c>
      <c r="J2479" s="342"/>
      <c r="K2479" s="381"/>
      <c r="L2479" s="411" t="s">
        <v>4368</v>
      </c>
      <c r="M2479" s="68"/>
      <c r="N2479" s="554"/>
      <c r="O2479" s="554"/>
      <c r="P2479" s="359" t="str">
        <f t="shared" si="228"/>
        <v/>
      </c>
    </row>
    <row r="2480" spans="1:16" s="64" customFormat="1" ht="12.75" hidden="1" customHeight="1" outlineLevel="1">
      <c r="A2480" s="106"/>
      <c r="B2480" s="65"/>
      <c r="C2480" s="66"/>
      <c r="D2480" s="66"/>
      <c r="E2480" s="44"/>
      <c r="F2480" s="65"/>
      <c r="G2480" s="119"/>
      <c r="H2480" s="190"/>
      <c r="I2480" s="354" t="str">
        <f t="shared" si="231"/>
        <v>x</v>
      </c>
      <c r="J2480" s="342"/>
      <c r="K2480" s="381"/>
      <c r="L2480" s="411" t="s">
        <v>4369</v>
      </c>
      <c r="M2480" s="68"/>
      <c r="N2480" s="554"/>
      <c r="O2480" s="554"/>
      <c r="P2480" s="359" t="str">
        <f t="shared" si="228"/>
        <v/>
      </c>
    </row>
    <row r="2481" spans="1:16" s="64" customFormat="1" ht="12.75" hidden="1" customHeight="1" outlineLevel="1">
      <c r="A2481" s="106"/>
      <c r="B2481" s="65"/>
      <c r="C2481" s="66"/>
      <c r="D2481" s="66"/>
      <c r="E2481" s="44"/>
      <c r="F2481" s="65"/>
      <c r="G2481" s="119"/>
      <c r="H2481" s="190"/>
      <c r="I2481" s="354" t="str">
        <f t="shared" si="231"/>
        <v>x</v>
      </c>
      <c r="J2481" s="342"/>
      <c r="K2481" s="381"/>
      <c r="L2481" s="411" t="s">
        <v>4361</v>
      </c>
      <c r="M2481" s="68"/>
      <c r="N2481" s="554"/>
      <c r="O2481" s="554"/>
      <c r="P2481" s="359" t="str">
        <f t="shared" si="228"/>
        <v/>
      </c>
    </row>
    <row r="2482" spans="1:16" s="64" customFormat="1" ht="12.75" hidden="1" customHeight="1" outlineLevel="1">
      <c r="A2482" s="106"/>
      <c r="B2482" s="65"/>
      <c r="C2482" s="66"/>
      <c r="D2482" s="66"/>
      <c r="E2482" s="44"/>
      <c r="F2482" s="65"/>
      <c r="G2482" s="119"/>
      <c r="H2482" s="190"/>
      <c r="I2482" s="354" t="str">
        <f t="shared" si="231"/>
        <v>x</v>
      </c>
      <c r="J2482" s="342"/>
      <c r="K2482" s="381"/>
      <c r="L2482" s="411" t="s">
        <v>4374</v>
      </c>
      <c r="M2482" s="68"/>
      <c r="N2482" s="554"/>
      <c r="O2482" s="554"/>
      <c r="P2482" s="359" t="str">
        <f t="shared" si="228"/>
        <v/>
      </c>
    </row>
    <row r="2483" spans="1:16" s="64" customFormat="1" ht="12.75" hidden="1" customHeight="1" outlineLevel="1">
      <c r="A2483" s="106"/>
      <c r="B2483" s="65"/>
      <c r="C2483" s="66"/>
      <c r="D2483" s="66"/>
      <c r="E2483" s="44"/>
      <c r="F2483" s="65"/>
      <c r="G2483" s="119"/>
      <c r="H2483" s="190"/>
      <c r="I2483" s="64" t="s">
        <v>4348</v>
      </c>
      <c r="J2483" s="342"/>
      <c r="K2483" s="381"/>
      <c r="L2483" s="411"/>
      <c r="M2483" s="68"/>
      <c r="N2483" s="554"/>
      <c r="O2483" s="554"/>
      <c r="P2483" s="359" t="str">
        <f t="shared" si="228"/>
        <v/>
      </c>
    </row>
    <row r="2484" spans="1:16" s="64" customFormat="1" ht="12.75" hidden="1" customHeight="1" outlineLevel="1">
      <c r="A2484" s="106"/>
      <c r="B2484" s="65"/>
      <c r="C2484" s="66"/>
      <c r="D2484" s="66"/>
      <c r="E2484" s="44"/>
      <c r="F2484" s="65"/>
      <c r="G2484" s="119"/>
      <c r="H2484" s="190"/>
      <c r="I2484" s="45"/>
      <c r="J2484" s="399"/>
      <c r="K2484" s="381"/>
      <c r="L2484" s="411"/>
      <c r="M2484" s="44"/>
      <c r="N2484" s="552"/>
      <c r="O2484" s="552"/>
      <c r="P2484" s="359"/>
    </row>
    <row r="2485" spans="1:16" s="64" customFormat="1" ht="12.75" hidden="1" customHeight="1" outlineLevel="1">
      <c r="A2485" s="66"/>
      <c r="B2485" s="65"/>
      <c r="C2485" s="66"/>
      <c r="D2485" s="66"/>
      <c r="E2485" s="44"/>
      <c r="F2485" s="65"/>
      <c r="G2485" s="119"/>
      <c r="H2485" s="321"/>
      <c r="I2485" s="354" t="s">
        <v>3688</v>
      </c>
      <c r="J2485" s="399"/>
      <c r="K2485" s="381"/>
      <c r="L2485" s="391"/>
      <c r="M2485" s="44"/>
      <c r="N2485" s="550"/>
      <c r="O2485" s="550"/>
      <c r="P2485" s="359"/>
    </row>
    <row r="2486" spans="1:16" s="64" customFormat="1" ht="12.75" customHeight="1">
      <c r="A2486" s="106" t="str">
        <f ca="1">IF(B2486="","",MAX($A$3:INDIRECT(ADDRESS(ROW()-1,COLUMN(),1)))+1)</f>
        <v/>
      </c>
      <c r="B2486" s="65"/>
      <c r="C2486" s="66" t="str">
        <f ca="1">IF(B2486="",IF(D2486="","",MAX(INDIRECT(ADDRESS(2+MATCH(MAX($A$3:$A2447),$A$3:$A2447),COLUMN(),1)):INDIRECT(ADDRESS(ROW()-1,COLUMN(),1)))+1),1)</f>
        <v/>
      </c>
      <c r="D2486" s="66"/>
      <c r="E2486" s="44"/>
      <c r="F2486" s="65"/>
      <c r="G2486" s="119"/>
      <c r="H2486" s="190"/>
      <c r="I2486" s="45"/>
      <c r="J2486" s="399"/>
      <c r="K2486" s="381"/>
      <c r="L2486" s="411"/>
      <c r="M2486" s="68"/>
      <c r="N2486" s="551"/>
      <c r="O2486" s="551"/>
      <c r="P2486" s="360" t="str">
        <f t="shared" si="228"/>
        <v/>
      </c>
    </row>
    <row r="2487" spans="1:16" s="64" customFormat="1" ht="12.75" customHeight="1">
      <c r="A2487" s="106" t="str">
        <f ca="1">IF(B2487="","",MAX($A$3:INDIRECT(ADDRESS(ROW()-1,COLUMN(),1)))+1)</f>
        <v/>
      </c>
      <c r="B2487" s="65"/>
      <c r="C2487" s="61">
        <f ca="1">IF(B2487="",IF(D2487="","",MAX(INDIRECT(ADDRESS(2+MATCH(MAX($A$3:$A2486),$A$3:$A2486),COLUMN(),1)):INDIRECT(ADDRESS(ROW()-1,COLUMN(),1)))+1),1)</f>
        <v>3</v>
      </c>
      <c r="D2487" s="61" t="s">
        <v>833</v>
      </c>
      <c r="E2487" s="48" t="s">
        <v>1038</v>
      </c>
      <c r="F2487" s="60" t="s">
        <v>1043</v>
      </c>
      <c r="G2487" s="130">
        <v>1</v>
      </c>
      <c r="H2487" s="296" t="s">
        <v>361</v>
      </c>
      <c r="I2487" s="49" t="s">
        <v>3415</v>
      </c>
      <c r="J2487" s="400"/>
      <c r="K2487" s="384"/>
      <c r="L2487" s="410"/>
      <c r="M2487" s="62"/>
      <c r="N2487" s="550"/>
      <c r="O2487" s="549"/>
      <c r="P2487" s="359" t="str">
        <f t="shared" si="228"/>
        <v/>
      </c>
    </row>
    <row r="2488" spans="1:16" s="64" customFormat="1" ht="12.75" customHeight="1" collapsed="1">
      <c r="A2488" s="106"/>
      <c r="B2488" s="65"/>
      <c r="C2488" s="66"/>
      <c r="D2488" s="66"/>
      <c r="E2488" s="44"/>
      <c r="F2488" s="65"/>
      <c r="G2488" s="119"/>
      <c r="H2488" s="190" t="s">
        <v>0</v>
      </c>
      <c r="J2488" s="399" t="s">
        <v>3123</v>
      </c>
      <c r="K2488" s="381"/>
      <c r="L2488" s="411"/>
      <c r="M2488" s="68"/>
      <c r="N2488" s="550"/>
      <c r="O2488" s="550"/>
      <c r="P2488" s="359" t="str">
        <f t="shared" si="228"/>
        <v/>
      </c>
    </row>
    <row r="2489" spans="1:16" s="64" customFormat="1" ht="12.75" hidden="1" customHeight="1" outlineLevel="1">
      <c r="A2489" s="106"/>
      <c r="B2489" s="65"/>
      <c r="C2489" s="66"/>
      <c r="D2489" s="66"/>
      <c r="E2489" s="44"/>
      <c r="F2489" s="65"/>
      <c r="G2489" s="119"/>
      <c r="H2489" s="190"/>
      <c r="I2489" s="354" t="str">
        <f t="shared" ref="I2489:I2490" si="232">IF((K2489=L2489)=TRUE,"○","x")</f>
        <v>x</v>
      </c>
      <c r="J2489" s="399"/>
      <c r="K2489" s="381"/>
      <c r="L2489" s="411" t="s">
        <v>2830</v>
      </c>
      <c r="M2489" s="68"/>
      <c r="N2489" s="550"/>
      <c r="O2489" s="550"/>
      <c r="P2489" s="359" t="str">
        <f t="shared" ref="P2489:P2570" si="233">IF(N2489="","",IF(O2489="","",IF(O2489=N2489,$Q$1,O2489-N2489)))</f>
        <v/>
      </c>
    </row>
    <row r="2490" spans="1:16" s="64" customFormat="1" ht="12.75" hidden="1" customHeight="1" outlineLevel="1">
      <c r="A2490" s="106"/>
      <c r="B2490" s="65"/>
      <c r="C2490" s="66"/>
      <c r="D2490" s="66"/>
      <c r="E2490" s="44"/>
      <c r="F2490" s="65"/>
      <c r="G2490" s="119"/>
      <c r="H2490" s="190"/>
      <c r="I2490" s="354" t="str">
        <f t="shared" si="232"/>
        <v>x</v>
      </c>
      <c r="J2490" s="399"/>
      <c r="K2490" s="381"/>
      <c r="L2490" s="411" t="s">
        <v>1655</v>
      </c>
      <c r="M2490" s="68"/>
      <c r="N2490" s="550"/>
      <c r="O2490" s="550"/>
      <c r="P2490" s="359" t="str">
        <f t="shared" si="233"/>
        <v/>
      </c>
    </row>
    <row r="2491" spans="1:16" s="64" customFormat="1" ht="12.75" hidden="1" customHeight="1" outlineLevel="1">
      <c r="A2491" s="106"/>
      <c r="B2491" s="65"/>
      <c r="C2491" s="66"/>
      <c r="D2491" s="66"/>
      <c r="E2491" s="44"/>
      <c r="F2491" s="65"/>
      <c r="G2491" s="119"/>
      <c r="H2491" s="190"/>
      <c r="I2491" s="354" t="s">
        <v>3344</v>
      </c>
      <c r="J2491" s="399"/>
      <c r="K2491" s="381"/>
      <c r="L2491" s="411"/>
      <c r="M2491" s="68"/>
      <c r="N2491" s="550"/>
      <c r="O2491" s="550"/>
      <c r="P2491" s="359" t="str">
        <f t="shared" si="233"/>
        <v/>
      </c>
    </row>
    <row r="2492" spans="1:16" s="64" customFormat="1" ht="12.75" hidden="1" customHeight="1" outlineLevel="1">
      <c r="A2492" s="106"/>
      <c r="B2492" s="65"/>
      <c r="C2492" s="66"/>
      <c r="D2492" s="66"/>
      <c r="E2492" s="44"/>
      <c r="F2492" s="65"/>
      <c r="G2492" s="119"/>
      <c r="H2492" s="190"/>
      <c r="I2492" s="45"/>
      <c r="J2492" s="399"/>
      <c r="K2492" s="381"/>
      <c r="L2492" s="411"/>
      <c r="M2492" s="68"/>
      <c r="N2492" s="550"/>
      <c r="O2492" s="550"/>
      <c r="P2492" s="359" t="str">
        <f t="shared" si="233"/>
        <v/>
      </c>
    </row>
    <row r="2493" spans="1:16" s="64" customFormat="1" ht="12.75" hidden="1" customHeight="1" outlineLevel="1">
      <c r="A2493" s="106" t="str">
        <f ca="1">IF(B2493="","",MAX($A$3:INDIRECT(ADDRESS(ROW()-1,COLUMN(),1)))+1)</f>
        <v/>
      </c>
      <c r="B2493" s="65"/>
      <c r="C2493" s="66" t="str">
        <f ca="1">IF(B2493="",IF(D2493="","",MAX(INDIRECT(ADDRESS(2+MATCH(MAX($A$299:$A2492),$A$299:$A2492),COLUMN(),1)):INDIRECT(ADDRESS(ROW()-1,COLUMN(),1)))+1),1)</f>
        <v/>
      </c>
      <c r="D2493" s="66"/>
      <c r="E2493" s="44"/>
      <c r="F2493" s="65"/>
      <c r="G2493" s="119"/>
      <c r="H2493" s="190" t="s">
        <v>0</v>
      </c>
      <c r="J2493" s="399" t="s">
        <v>1614</v>
      </c>
      <c r="K2493" s="381"/>
      <c r="L2493" s="411"/>
      <c r="M2493" s="68"/>
      <c r="N2493" s="550"/>
      <c r="O2493" s="550"/>
      <c r="P2493" s="359" t="str">
        <f t="shared" si="233"/>
        <v/>
      </c>
    </row>
    <row r="2494" spans="1:16" s="64" customFormat="1" ht="12.75" hidden="1" customHeight="1" outlineLevel="1">
      <c r="A2494" s="106"/>
      <c r="B2494" s="65"/>
      <c r="C2494" s="66"/>
      <c r="D2494" s="66"/>
      <c r="E2494" s="44"/>
      <c r="F2494" s="65"/>
      <c r="G2494" s="119"/>
      <c r="H2494" s="190"/>
      <c r="I2494" s="354" t="str">
        <f t="shared" ref="I2494" si="234">IF((K2494=L2494)=TRUE,"○","x")</f>
        <v>x</v>
      </c>
      <c r="J2494" s="399"/>
      <c r="K2494" s="381"/>
      <c r="L2494" s="411" t="s">
        <v>2831</v>
      </c>
      <c r="M2494" s="68"/>
      <c r="N2494" s="550"/>
      <c r="O2494" s="550"/>
      <c r="P2494" s="359" t="str">
        <f t="shared" si="233"/>
        <v/>
      </c>
    </row>
    <row r="2495" spans="1:16" s="64" customFormat="1" ht="12.75" hidden="1" customHeight="1" outlineLevel="1">
      <c r="A2495" s="66"/>
      <c r="B2495" s="65"/>
      <c r="C2495" s="66"/>
      <c r="D2495" s="66"/>
      <c r="E2495" s="44"/>
      <c r="F2495" s="65"/>
      <c r="G2495" s="119"/>
      <c r="H2495" s="190"/>
      <c r="I2495" s="45" t="s">
        <v>4502</v>
      </c>
      <c r="J2495" s="399"/>
      <c r="K2495" s="381"/>
      <c r="L2495" s="411"/>
      <c r="M2495" s="68"/>
      <c r="N2495" s="550"/>
      <c r="O2495" s="550"/>
      <c r="P2495" s="359" t="str">
        <f t="shared" si="233"/>
        <v/>
      </c>
    </row>
    <row r="2496" spans="1:16" s="64" customFormat="1" ht="12.75" hidden="1" customHeight="1" outlineLevel="1">
      <c r="A2496" s="66"/>
      <c r="B2496" s="65"/>
      <c r="C2496" s="66"/>
      <c r="D2496" s="66"/>
      <c r="E2496" s="44"/>
      <c r="F2496" s="65"/>
      <c r="G2496" s="119"/>
      <c r="H2496" s="190"/>
      <c r="I2496" s="45"/>
      <c r="J2496" s="399"/>
      <c r="K2496" s="381"/>
      <c r="L2496" s="411"/>
      <c r="M2496" s="68"/>
      <c r="N2496" s="550"/>
      <c r="O2496" s="550"/>
      <c r="P2496" s="359"/>
    </row>
    <row r="2497" spans="1:16" s="64" customFormat="1" ht="12.75" hidden="1" customHeight="1" outlineLevel="1">
      <c r="A2497" s="106"/>
      <c r="B2497" s="65"/>
      <c r="C2497" s="66"/>
      <c r="D2497" s="66"/>
      <c r="E2497" s="44"/>
      <c r="F2497" s="65"/>
      <c r="G2497" s="119"/>
      <c r="H2497" s="190"/>
      <c r="I2497" s="354" t="s">
        <v>4577</v>
      </c>
      <c r="J2497" s="399"/>
      <c r="K2497" s="381"/>
      <c r="L2497" s="411"/>
      <c r="M2497" s="68"/>
      <c r="N2497" s="550"/>
      <c r="O2497" s="550"/>
      <c r="P2497" s="359" t="str">
        <f t="shared" si="233"/>
        <v/>
      </c>
    </row>
    <row r="2498" spans="1:16" s="64" customFormat="1" ht="12.75" hidden="1" customHeight="1" outlineLevel="1">
      <c r="A2498" s="106" t="str">
        <f ca="1">IF(B2498="","",MAX($A$3:INDIRECT(ADDRESS(ROW()-1,COLUMN(),1)))+1)</f>
        <v/>
      </c>
      <c r="B2498" s="65"/>
      <c r="C2498" s="66" t="str">
        <f ca="1">IF(B2498="",IF(D2498="","",MAX(INDIRECT(ADDRESS(2+MATCH(MAX($A$299:$A2493),$A$299:$A2493),COLUMN(),1)):INDIRECT(ADDRESS(ROW()-1,COLUMN(),1)))+1),1)</f>
        <v/>
      </c>
      <c r="D2498" s="66"/>
      <c r="E2498" s="44"/>
      <c r="F2498" s="65"/>
      <c r="G2498" s="119"/>
      <c r="H2498" s="190" t="s">
        <v>262</v>
      </c>
      <c r="J2498" s="399" t="s">
        <v>4381</v>
      </c>
      <c r="K2498" s="381"/>
      <c r="L2498" s="411"/>
      <c r="M2498" s="68"/>
      <c r="N2498" s="550"/>
      <c r="O2498" s="550"/>
      <c r="P2498" s="359" t="str">
        <f t="shared" si="233"/>
        <v/>
      </c>
    </row>
    <row r="2499" spans="1:16" s="64" customFormat="1" ht="12.75" hidden="1" customHeight="1" outlineLevel="1">
      <c r="A2499" s="106" t="str">
        <f ca="1">IF(B2499="","",MAX($A$3:INDIRECT(ADDRESS(ROW()-1,COLUMN(),1)))+1)</f>
        <v/>
      </c>
      <c r="B2499" s="65"/>
      <c r="C2499" s="66" t="str">
        <f ca="1">IF(B2499="",IF(D2499="","",MAX(INDIRECT(ADDRESS(2+MATCH(MAX($A$299:$A2498),$A$299:$A2498),COLUMN(),1)):INDIRECT(ADDRESS(ROW()-1,COLUMN(),1)))+1),1)</f>
        <v/>
      </c>
      <c r="D2499" s="66"/>
      <c r="E2499" s="44"/>
      <c r="F2499" s="65"/>
      <c r="G2499" s="119"/>
      <c r="H2499" s="190" t="s">
        <v>262</v>
      </c>
      <c r="J2499" s="399" t="s">
        <v>4380</v>
      </c>
      <c r="K2499" s="381"/>
      <c r="L2499" s="411"/>
      <c r="M2499" s="68"/>
      <c r="N2499" s="550"/>
      <c r="O2499" s="550"/>
      <c r="P2499" s="359" t="str">
        <f t="shared" si="233"/>
        <v/>
      </c>
    </row>
    <row r="2500" spans="1:16" s="64" customFormat="1" ht="12.75" hidden="1" customHeight="1" outlineLevel="1">
      <c r="A2500" s="106" t="str">
        <f ca="1">IF(B2500="","",MAX($A$3:INDIRECT(ADDRESS(ROW()-1,COLUMN(),1)))+1)</f>
        <v/>
      </c>
      <c r="B2500" s="65"/>
      <c r="C2500" s="66" t="str">
        <f ca="1">IF(B2500="",IF(D2500="","",MAX(INDIRECT(ADDRESS(2+MATCH(MAX($A$299:$A2499),$A$299:$A2499),COLUMN(),1)):INDIRECT(ADDRESS(ROW()-1,COLUMN(),1)))+1),1)</f>
        <v/>
      </c>
      <c r="D2500" s="66"/>
      <c r="E2500" s="44"/>
      <c r="F2500" s="65"/>
      <c r="G2500" s="119"/>
      <c r="H2500" s="190"/>
      <c r="I2500" s="45"/>
      <c r="J2500" s="399"/>
      <c r="K2500" s="381"/>
      <c r="L2500" s="411"/>
      <c r="M2500" s="68"/>
      <c r="N2500" s="550"/>
      <c r="O2500" s="550"/>
      <c r="P2500" s="359" t="str">
        <f t="shared" si="233"/>
        <v/>
      </c>
    </row>
    <row r="2501" spans="1:16" s="64" customFormat="1" ht="12.75" hidden="1" customHeight="1" outlineLevel="1">
      <c r="A2501" s="106"/>
      <c r="B2501" s="65"/>
      <c r="C2501" s="66"/>
      <c r="D2501" s="66"/>
      <c r="E2501" s="44"/>
      <c r="F2501" s="65"/>
      <c r="G2501" s="119"/>
      <c r="H2501" s="190" t="s">
        <v>70</v>
      </c>
      <c r="J2501" s="399" t="s">
        <v>4382</v>
      </c>
      <c r="K2501" s="381"/>
      <c r="L2501" s="411"/>
      <c r="M2501" s="68"/>
      <c r="N2501" s="550"/>
      <c r="O2501" s="550"/>
      <c r="P2501" s="359" t="str">
        <f t="shared" si="233"/>
        <v/>
      </c>
    </row>
    <row r="2502" spans="1:16" s="64" customFormat="1" ht="12.75" hidden="1" customHeight="1" outlineLevel="1">
      <c r="A2502" s="106"/>
      <c r="B2502" s="65"/>
      <c r="C2502" s="66"/>
      <c r="D2502" s="66"/>
      <c r="E2502" s="44"/>
      <c r="F2502" s="65"/>
      <c r="G2502" s="119"/>
      <c r="H2502" s="190"/>
      <c r="I2502" s="354" t="str">
        <f t="shared" ref="I2502:I2509" si="235">IF((K2502=L2502)=TRUE,"○","x")</f>
        <v>x</v>
      </c>
      <c r="J2502" s="399"/>
      <c r="K2502" s="381"/>
      <c r="L2502" s="411" t="s">
        <v>4383</v>
      </c>
      <c r="M2502" s="68"/>
      <c r="N2502" s="550"/>
      <c r="O2502" s="550"/>
      <c r="P2502" s="359" t="str">
        <f t="shared" si="233"/>
        <v/>
      </c>
    </row>
    <row r="2503" spans="1:16" s="64" customFormat="1" ht="12.75" hidden="1" customHeight="1" outlineLevel="1">
      <c r="A2503" s="106"/>
      <c r="B2503" s="65"/>
      <c r="C2503" s="66"/>
      <c r="D2503" s="66"/>
      <c r="E2503" s="44"/>
      <c r="F2503" s="65"/>
      <c r="G2503" s="119"/>
      <c r="H2503" s="190"/>
      <c r="I2503" s="354" t="str">
        <f t="shared" si="235"/>
        <v>x</v>
      </c>
      <c r="J2503" s="399"/>
      <c r="K2503" s="381"/>
      <c r="L2503" s="411" t="s">
        <v>4384</v>
      </c>
      <c r="M2503" s="68"/>
      <c r="N2503" s="550"/>
      <c r="O2503" s="550"/>
      <c r="P2503" s="359" t="str">
        <f t="shared" si="233"/>
        <v/>
      </c>
    </row>
    <row r="2504" spans="1:16" s="64" customFormat="1" ht="12.75" hidden="1" customHeight="1" outlineLevel="1">
      <c r="A2504" s="106"/>
      <c r="B2504" s="65"/>
      <c r="C2504" s="66"/>
      <c r="D2504" s="66"/>
      <c r="E2504" s="44"/>
      <c r="F2504" s="65"/>
      <c r="G2504" s="119"/>
      <c r="H2504" s="190"/>
      <c r="I2504" s="354" t="str">
        <f t="shared" si="235"/>
        <v>x</v>
      </c>
      <c r="J2504" s="399"/>
      <c r="K2504" s="381"/>
      <c r="L2504" s="411" t="s">
        <v>1685</v>
      </c>
      <c r="M2504" s="68"/>
      <c r="N2504" s="550"/>
      <c r="O2504" s="550"/>
      <c r="P2504" s="359" t="str">
        <f t="shared" si="233"/>
        <v/>
      </c>
    </row>
    <row r="2505" spans="1:16" s="64" customFormat="1" ht="12.75" hidden="1" customHeight="1" outlineLevel="1">
      <c r="A2505" s="106"/>
      <c r="B2505" s="65"/>
      <c r="C2505" s="66"/>
      <c r="D2505" s="66"/>
      <c r="E2505" s="44"/>
      <c r="F2505" s="65"/>
      <c r="G2505" s="119"/>
      <c r="H2505" s="190"/>
      <c r="I2505" s="354" t="str">
        <f t="shared" si="235"/>
        <v>x</v>
      </c>
      <c r="J2505" s="399"/>
      <c r="K2505" s="381"/>
      <c r="L2505" s="411" t="s">
        <v>4385</v>
      </c>
      <c r="M2505" s="68"/>
      <c r="N2505" s="550"/>
      <c r="O2505" s="550"/>
      <c r="P2505" s="359" t="str">
        <f t="shared" si="233"/>
        <v/>
      </c>
    </row>
    <row r="2506" spans="1:16" s="64" customFormat="1" ht="12.75" hidden="1" customHeight="1" outlineLevel="1">
      <c r="A2506" s="106"/>
      <c r="B2506" s="65"/>
      <c r="C2506" s="66"/>
      <c r="D2506" s="66"/>
      <c r="E2506" s="44"/>
      <c r="F2506" s="65"/>
      <c r="G2506" s="119"/>
      <c r="H2506" s="190"/>
      <c r="I2506" s="354" t="str">
        <f t="shared" si="235"/>
        <v>x</v>
      </c>
      <c r="J2506" s="399"/>
      <c r="K2506" s="381"/>
      <c r="L2506" s="411" t="s">
        <v>4386</v>
      </c>
      <c r="M2506" s="68"/>
      <c r="N2506" s="550"/>
      <c r="O2506" s="550"/>
      <c r="P2506" s="359" t="str">
        <f t="shared" si="233"/>
        <v/>
      </c>
    </row>
    <row r="2507" spans="1:16" s="64" customFormat="1" ht="12.75" hidden="1" customHeight="1" outlineLevel="1">
      <c r="A2507" s="106"/>
      <c r="B2507" s="65"/>
      <c r="C2507" s="66"/>
      <c r="D2507" s="66"/>
      <c r="E2507" s="44"/>
      <c r="F2507" s="65"/>
      <c r="G2507" s="119"/>
      <c r="H2507" s="190"/>
      <c r="I2507" s="354" t="str">
        <f t="shared" si="235"/>
        <v>x</v>
      </c>
      <c r="J2507" s="399"/>
      <c r="K2507" s="381"/>
      <c r="L2507" s="411" t="s">
        <v>4356</v>
      </c>
      <c r="M2507" s="68"/>
      <c r="N2507" s="550"/>
      <c r="O2507" s="550"/>
      <c r="P2507" s="359" t="str">
        <f t="shared" si="233"/>
        <v/>
      </c>
    </row>
    <row r="2508" spans="1:16" s="64" customFormat="1" ht="12.75" hidden="1" customHeight="1" outlineLevel="1">
      <c r="A2508" s="106"/>
      <c r="B2508" s="65"/>
      <c r="C2508" s="66"/>
      <c r="D2508" s="66"/>
      <c r="E2508" s="44"/>
      <c r="F2508" s="65"/>
      <c r="G2508" s="119"/>
      <c r="H2508" s="190"/>
      <c r="I2508" s="354" t="str">
        <f t="shared" si="235"/>
        <v>x</v>
      </c>
      <c r="J2508" s="399"/>
      <c r="K2508" s="381"/>
      <c r="L2508" s="411" t="s">
        <v>4387</v>
      </c>
      <c r="M2508" s="68"/>
      <c r="N2508" s="550"/>
      <c r="O2508" s="550"/>
      <c r="P2508" s="359" t="str">
        <f t="shared" si="233"/>
        <v/>
      </c>
    </row>
    <row r="2509" spans="1:16" s="64" customFormat="1" ht="12.75" hidden="1" customHeight="1" outlineLevel="1">
      <c r="A2509" s="106"/>
      <c r="B2509" s="65"/>
      <c r="C2509" s="66"/>
      <c r="D2509" s="66"/>
      <c r="E2509" s="44"/>
      <c r="F2509" s="65"/>
      <c r="G2509" s="119"/>
      <c r="H2509" s="190"/>
      <c r="I2509" s="354" t="str">
        <f t="shared" si="235"/>
        <v>x</v>
      </c>
      <c r="J2509" s="399"/>
      <c r="K2509" s="381"/>
      <c r="L2509" s="411" t="s">
        <v>4374</v>
      </c>
      <c r="M2509" s="68"/>
      <c r="N2509" s="550"/>
      <c r="O2509" s="550"/>
      <c r="P2509" s="359" t="str">
        <f t="shared" si="233"/>
        <v/>
      </c>
    </row>
    <row r="2510" spans="1:16" s="64" customFormat="1" ht="12.75" hidden="1" customHeight="1" outlineLevel="1">
      <c r="A2510" s="106"/>
      <c r="B2510" s="65"/>
      <c r="C2510" s="66"/>
      <c r="D2510" s="66"/>
      <c r="E2510" s="44"/>
      <c r="F2510" s="65"/>
      <c r="G2510" s="119"/>
      <c r="H2510" s="190"/>
      <c r="I2510" s="45" t="s">
        <v>4348</v>
      </c>
      <c r="J2510" s="399"/>
      <c r="K2510" s="381"/>
      <c r="L2510" s="411"/>
      <c r="M2510" s="68"/>
      <c r="N2510" s="550"/>
      <c r="O2510" s="550"/>
      <c r="P2510" s="359" t="str">
        <f t="shared" si="233"/>
        <v/>
      </c>
    </row>
    <row r="2511" spans="1:16" s="64" customFormat="1" ht="12.75" hidden="1" customHeight="1" outlineLevel="1">
      <c r="A2511" s="106"/>
      <c r="B2511" s="65"/>
      <c r="C2511" s="66"/>
      <c r="D2511" s="66"/>
      <c r="E2511" s="44"/>
      <c r="F2511" s="65"/>
      <c r="G2511" s="119"/>
      <c r="H2511" s="190"/>
      <c r="I2511" s="45"/>
      <c r="J2511" s="399"/>
      <c r="K2511" s="381"/>
      <c r="L2511" s="411"/>
      <c r="M2511" s="44"/>
      <c r="N2511" s="552"/>
      <c r="O2511" s="552"/>
      <c r="P2511" s="359"/>
    </row>
    <row r="2512" spans="1:16" s="64" customFormat="1" ht="12.75" hidden="1" customHeight="1" outlineLevel="1">
      <c r="A2512" s="66"/>
      <c r="B2512" s="65"/>
      <c r="C2512" s="66"/>
      <c r="D2512" s="66"/>
      <c r="E2512" s="44"/>
      <c r="F2512" s="65"/>
      <c r="G2512" s="119"/>
      <c r="H2512" s="321"/>
      <c r="I2512" s="354" t="s">
        <v>3688</v>
      </c>
      <c r="J2512" s="399"/>
      <c r="K2512" s="381"/>
      <c r="L2512" s="391"/>
      <c r="M2512" s="44"/>
      <c r="N2512" s="550"/>
      <c r="O2512" s="550"/>
      <c r="P2512" s="359"/>
    </row>
    <row r="2513" spans="1:16" s="64" customFormat="1" ht="12" customHeight="1">
      <c r="A2513" s="106" t="str">
        <f ca="1">IF(B2513="","",MAX($A$3:INDIRECT(ADDRESS(ROW()-1,COLUMN(),1)))+1)</f>
        <v/>
      </c>
      <c r="B2513" s="65"/>
      <c r="C2513" s="66" t="str">
        <f ca="1">IF(B2513="",IF(D2513="","",MAX(INDIRECT(ADDRESS(2+MATCH(MAX($A$299:$A2500),$A$299:$A2500),COLUMN(),1)):INDIRECT(ADDRESS(ROW()-1,COLUMN(),1)))+1),1)</f>
        <v/>
      </c>
      <c r="D2513" s="66"/>
      <c r="E2513" s="44"/>
      <c r="F2513" s="65"/>
      <c r="G2513" s="119"/>
      <c r="H2513" s="190"/>
      <c r="I2513" s="45"/>
      <c r="J2513" s="399"/>
      <c r="K2513" s="381"/>
      <c r="L2513" s="411"/>
      <c r="M2513" s="68"/>
      <c r="N2513" s="551"/>
      <c r="O2513" s="551"/>
      <c r="P2513" s="359" t="str">
        <f t="shared" si="233"/>
        <v/>
      </c>
    </row>
    <row r="2514" spans="1:16" s="64" customFormat="1" ht="12.75" customHeight="1">
      <c r="A2514" s="106" t="str">
        <f ca="1">IF(B2514="","",MAX($A$3:INDIRECT(ADDRESS(ROW()-1,COLUMN(),1)))+1)</f>
        <v/>
      </c>
      <c r="B2514" s="65"/>
      <c r="C2514" s="66" t="str">
        <f ca="1">IF(B2514="",IF(D2514="","",MAX(INDIRECT(ADDRESS(2+MATCH(MAX($A$299:$A2513),$A$299:$A2513),COLUMN(),1)):INDIRECT(ADDRESS(ROW()-1,COLUMN(),1)))+1),1)</f>
        <v/>
      </c>
      <c r="D2514" s="66"/>
      <c r="E2514" s="48" t="s">
        <v>1039</v>
      </c>
      <c r="F2514" s="60" t="s">
        <v>1043</v>
      </c>
      <c r="G2514" s="130">
        <v>1</v>
      </c>
      <c r="H2514" s="296" t="s">
        <v>583</v>
      </c>
      <c r="I2514" s="49" t="s">
        <v>3416</v>
      </c>
      <c r="J2514" s="400"/>
      <c r="K2514" s="384"/>
      <c r="L2514" s="410"/>
      <c r="M2514" s="62"/>
      <c r="N2514" s="549"/>
      <c r="O2514" s="549"/>
      <c r="P2514" s="358" t="str">
        <f t="shared" si="233"/>
        <v/>
      </c>
    </row>
    <row r="2515" spans="1:16" s="64" customFormat="1" ht="12.75" customHeight="1" collapsed="1">
      <c r="A2515" s="106"/>
      <c r="B2515" s="65"/>
      <c r="C2515" s="66"/>
      <c r="D2515" s="66"/>
      <c r="E2515" s="44"/>
      <c r="F2515" s="65"/>
      <c r="G2515" s="119"/>
      <c r="H2515" s="190" t="s">
        <v>0</v>
      </c>
      <c r="J2515" s="399" t="s">
        <v>2027</v>
      </c>
      <c r="K2515" s="381"/>
      <c r="L2515" s="411"/>
      <c r="M2515" s="68"/>
      <c r="N2515" s="550"/>
      <c r="O2515" s="550"/>
      <c r="P2515" s="359" t="str">
        <f t="shared" si="233"/>
        <v/>
      </c>
    </row>
    <row r="2516" spans="1:16" s="64" customFormat="1" ht="12.75" hidden="1" customHeight="1" outlineLevel="1">
      <c r="A2516" s="106"/>
      <c r="B2516" s="65"/>
      <c r="C2516" s="66"/>
      <c r="D2516" s="66"/>
      <c r="E2516" s="44"/>
      <c r="F2516" s="65"/>
      <c r="G2516" s="119"/>
      <c r="H2516" s="190"/>
      <c r="I2516" s="354" t="str">
        <f t="shared" ref="I2516:I2517" si="236">IF((K2516=L2516)=TRUE,"○","x")</f>
        <v>x</v>
      </c>
      <c r="J2516" s="399"/>
      <c r="K2516" s="381"/>
      <c r="L2516" s="411" t="s">
        <v>2785</v>
      </c>
      <c r="M2516" s="68"/>
      <c r="N2516" s="550"/>
      <c r="O2516" s="550"/>
      <c r="P2516" s="359" t="str">
        <f t="shared" si="233"/>
        <v/>
      </c>
    </row>
    <row r="2517" spans="1:16" s="64" customFormat="1" ht="12.75" hidden="1" customHeight="1" outlineLevel="1">
      <c r="A2517" s="106"/>
      <c r="B2517" s="65"/>
      <c r="C2517" s="66"/>
      <c r="D2517" s="66"/>
      <c r="E2517" s="44"/>
      <c r="F2517" s="65"/>
      <c r="G2517" s="119"/>
      <c r="H2517" s="190"/>
      <c r="I2517" s="354" t="str">
        <f t="shared" si="236"/>
        <v>x</v>
      </c>
      <c r="J2517" s="399"/>
      <c r="K2517" s="381"/>
      <c r="L2517" s="411" t="s">
        <v>1655</v>
      </c>
      <c r="M2517" s="68"/>
      <c r="N2517" s="550"/>
      <c r="O2517" s="550"/>
      <c r="P2517" s="359" t="str">
        <f t="shared" si="233"/>
        <v/>
      </c>
    </row>
    <row r="2518" spans="1:16" s="64" customFormat="1" ht="12.75" hidden="1" customHeight="1" outlineLevel="1">
      <c r="A2518" s="106"/>
      <c r="B2518" s="65"/>
      <c r="C2518" s="66"/>
      <c r="D2518" s="66"/>
      <c r="E2518" s="44"/>
      <c r="F2518" s="65"/>
      <c r="G2518" s="119"/>
      <c r="H2518" s="190"/>
      <c r="I2518" s="354" t="s">
        <v>3344</v>
      </c>
      <c r="J2518" s="399"/>
      <c r="K2518" s="381"/>
      <c r="L2518" s="411"/>
      <c r="M2518" s="68"/>
      <c r="N2518" s="550"/>
      <c r="O2518" s="550"/>
      <c r="P2518" s="359" t="str">
        <f t="shared" si="233"/>
        <v/>
      </c>
    </row>
    <row r="2519" spans="1:16" s="64" customFormat="1" ht="12.75" hidden="1" customHeight="1" outlineLevel="1">
      <c r="A2519" s="106"/>
      <c r="B2519" s="65"/>
      <c r="C2519" s="66"/>
      <c r="D2519" s="66"/>
      <c r="E2519" s="44"/>
      <c r="F2519" s="65"/>
      <c r="G2519" s="119"/>
      <c r="H2519" s="190"/>
      <c r="I2519" s="354"/>
      <c r="J2519" s="399"/>
      <c r="K2519" s="381"/>
      <c r="L2519" s="411"/>
      <c r="M2519" s="68"/>
      <c r="N2519" s="550"/>
      <c r="O2519" s="550"/>
      <c r="P2519" s="359" t="str">
        <f t="shared" si="233"/>
        <v/>
      </c>
    </row>
    <row r="2520" spans="1:16" s="64" customFormat="1" ht="12.75" hidden="1" customHeight="1" outlineLevel="1">
      <c r="A2520" s="106" t="str">
        <f ca="1">IF(B2520="","",MAX($A$3:INDIRECT(ADDRESS(ROW()-1,COLUMN(),1)))+1)</f>
        <v/>
      </c>
      <c r="B2520" s="65"/>
      <c r="C2520" s="66" t="str">
        <f ca="1">IF(B2520="",IF(D2520="","",MAX(INDIRECT(ADDRESS(2+MATCH(MAX($A$299:$A2519),$A$299:$A2519),COLUMN(),1)):INDIRECT(ADDRESS(ROW()-1,COLUMN(),1)))+1),1)</f>
        <v/>
      </c>
      <c r="D2520" s="66"/>
      <c r="E2520" s="44"/>
      <c r="F2520" s="65"/>
      <c r="G2520" s="119"/>
      <c r="H2520" s="190" t="s">
        <v>0</v>
      </c>
      <c r="J2520" s="399" t="s">
        <v>1615</v>
      </c>
      <c r="K2520" s="381"/>
      <c r="L2520" s="411"/>
      <c r="M2520" s="68"/>
      <c r="N2520" s="550"/>
      <c r="O2520" s="550"/>
      <c r="P2520" s="359" t="str">
        <f t="shared" si="233"/>
        <v/>
      </c>
    </row>
    <row r="2521" spans="1:16" s="64" customFormat="1" ht="12.75" hidden="1" customHeight="1" outlineLevel="1">
      <c r="A2521" s="106"/>
      <c r="B2521" s="65"/>
      <c r="C2521" s="66"/>
      <c r="D2521" s="66"/>
      <c r="E2521" s="44"/>
      <c r="F2521" s="65"/>
      <c r="G2521" s="119"/>
      <c r="H2521" s="190"/>
      <c r="I2521" s="354" t="str">
        <f t="shared" ref="I2521" si="237">IF((K2521=L2521)=TRUE,"○","x")</f>
        <v>x</v>
      </c>
      <c r="J2521" s="399"/>
      <c r="K2521" s="381"/>
      <c r="L2521" s="411" t="s">
        <v>2832</v>
      </c>
      <c r="M2521" s="68"/>
      <c r="N2521" s="550"/>
      <c r="O2521" s="550"/>
      <c r="P2521" s="359" t="str">
        <f t="shared" si="233"/>
        <v/>
      </c>
    </row>
    <row r="2522" spans="1:16" s="64" customFormat="1" ht="12.75" hidden="1" customHeight="1" outlineLevel="1">
      <c r="A2522" s="66"/>
      <c r="B2522" s="65"/>
      <c r="C2522" s="66"/>
      <c r="D2522" s="66"/>
      <c r="E2522" s="44"/>
      <c r="F2522" s="65"/>
      <c r="G2522" s="119"/>
      <c r="H2522" s="190"/>
      <c r="I2522" s="45" t="s">
        <v>4502</v>
      </c>
      <c r="J2522" s="399"/>
      <c r="K2522" s="381"/>
      <c r="L2522" s="411"/>
      <c r="M2522" s="68"/>
      <c r="N2522" s="550"/>
      <c r="O2522" s="550"/>
      <c r="P2522" s="359" t="str">
        <f t="shared" ref="P2522" si="238">IF(N2522="","",IF(O2522="","",IF(O2522=N2522,$Q$1,O2522-N2522)))</f>
        <v/>
      </c>
    </row>
    <row r="2523" spans="1:16" s="64" customFormat="1" ht="12.75" hidden="1" customHeight="1" outlineLevel="1">
      <c r="A2523" s="106"/>
      <c r="B2523" s="65"/>
      <c r="C2523" s="66"/>
      <c r="D2523" s="66"/>
      <c r="E2523" s="44"/>
      <c r="F2523" s="65"/>
      <c r="G2523" s="119"/>
      <c r="H2523" s="190"/>
      <c r="I2523" s="45"/>
      <c r="J2523" s="399"/>
      <c r="K2523" s="381"/>
      <c r="L2523" s="411"/>
      <c r="M2523" s="68"/>
      <c r="N2523" s="550"/>
      <c r="O2523" s="550"/>
      <c r="P2523" s="359" t="str">
        <f t="shared" si="233"/>
        <v/>
      </c>
    </row>
    <row r="2524" spans="1:16" s="64" customFormat="1" ht="12.75" hidden="1" customHeight="1" outlineLevel="1">
      <c r="A2524" s="106"/>
      <c r="B2524" s="65"/>
      <c r="C2524" s="66"/>
      <c r="D2524" s="66"/>
      <c r="E2524" s="44"/>
      <c r="F2524" s="65"/>
      <c r="G2524" s="119"/>
      <c r="H2524" s="190"/>
      <c r="I2524" s="354" t="s">
        <v>4577</v>
      </c>
      <c r="J2524" s="399"/>
      <c r="K2524" s="381"/>
      <c r="L2524" s="411"/>
      <c r="M2524" s="68"/>
      <c r="N2524" s="550"/>
      <c r="O2524" s="550"/>
      <c r="P2524" s="359" t="str">
        <f t="shared" ref="P2524" si="239">IF(N2524="","",IF(O2524="","",IF(O2524=N2524,$Q$1,O2524-N2524)))</f>
        <v/>
      </c>
    </row>
    <row r="2525" spans="1:16" s="64" customFormat="1" ht="12.75" hidden="1" customHeight="1" outlineLevel="1">
      <c r="A2525" s="106" t="str">
        <f ca="1">IF(B2525="","",MAX($A$3:INDIRECT(ADDRESS(ROW()-1,COLUMN(),1)))+1)</f>
        <v/>
      </c>
      <c r="B2525" s="65"/>
      <c r="C2525" s="66" t="str">
        <f ca="1">IF(B2525="",IF(D2525="","",MAX(INDIRECT(ADDRESS(2+MATCH(MAX($A$299:$A2520),$A$299:$A2520),COLUMN(),1)):INDIRECT(ADDRESS(ROW()-1,COLUMN(),1)))+1),1)</f>
        <v/>
      </c>
      <c r="D2525" s="66"/>
      <c r="E2525" s="44"/>
      <c r="F2525" s="65"/>
      <c r="G2525" s="119"/>
      <c r="H2525" s="190" t="s">
        <v>262</v>
      </c>
      <c r="J2525" s="399" t="s">
        <v>4381</v>
      </c>
      <c r="K2525" s="381"/>
      <c r="L2525" s="411"/>
      <c r="M2525" s="68"/>
      <c r="N2525" s="550"/>
      <c r="O2525" s="550"/>
      <c r="P2525" s="359" t="str">
        <f t="shared" si="233"/>
        <v/>
      </c>
    </row>
    <row r="2526" spans="1:16" s="64" customFormat="1" ht="12.75" hidden="1" customHeight="1" outlineLevel="1">
      <c r="A2526" s="106" t="str">
        <f ca="1">IF(B2526="","",MAX($A$3:INDIRECT(ADDRESS(ROW()-1,COLUMN(),1)))+1)</f>
        <v/>
      </c>
      <c r="B2526" s="65"/>
      <c r="C2526" s="66" t="str">
        <f ca="1">IF(B2526="",IF(D2526="","",MAX(INDIRECT(ADDRESS(2+MATCH(MAX($A$299:$A2525),$A$299:$A2525),COLUMN(),1)):INDIRECT(ADDRESS(ROW()-1,COLUMN(),1)))+1),1)</f>
        <v/>
      </c>
      <c r="D2526" s="66"/>
      <c r="E2526" s="44"/>
      <c r="F2526" s="65"/>
      <c r="G2526" s="119"/>
      <c r="H2526" s="190" t="s">
        <v>262</v>
      </c>
      <c r="J2526" s="399" t="s">
        <v>4380</v>
      </c>
      <c r="K2526" s="381"/>
      <c r="L2526" s="411"/>
      <c r="M2526" s="68"/>
      <c r="N2526" s="550"/>
      <c r="O2526" s="550"/>
      <c r="P2526" s="359" t="str">
        <f t="shared" si="233"/>
        <v/>
      </c>
    </row>
    <row r="2527" spans="1:16" s="64" customFormat="1" ht="12.75" hidden="1" customHeight="1" outlineLevel="1">
      <c r="A2527" s="106"/>
      <c r="B2527" s="65"/>
      <c r="C2527" s="66"/>
      <c r="D2527" s="66"/>
      <c r="E2527" s="44"/>
      <c r="F2527" s="65"/>
      <c r="G2527" s="119"/>
      <c r="H2527" s="190"/>
      <c r="I2527" s="45"/>
      <c r="J2527" s="399"/>
      <c r="K2527" s="381"/>
      <c r="L2527" s="411"/>
      <c r="M2527" s="68"/>
      <c r="N2527" s="550"/>
      <c r="O2527" s="550"/>
      <c r="P2527" s="359" t="str">
        <f t="shared" si="233"/>
        <v/>
      </c>
    </row>
    <row r="2528" spans="1:16" s="64" customFormat="1" ht="12.75" hidden="1" customHeight="1" outlineLevel="1">
      <c r="A2528" s="106"/>
      <c r="B2528" s="65"/>
      <c r="C2528" s="66"/>
      <c r="D2528" s="66"/>
      <c r="E2528" s="44"/>
      <c r="F2528" s="65"/>
      <c r="G2528" s="119"/>
      <c r="H2528" s="190" t="s">
        <v>70</v>
      </c>
      <c r="J2528" s="399" t="s">
        <v>4382</v>
      </c>
      <c r="K2528" s="381"/>
      <c r="L2528" s="411"/>
      <c r="M2528" s="68"/>
      <c r="N2528" s="550"/>
      <c r="O2528" s="550"/>
      <c r="P2528" s="359" t="str">
        <f t="shared" si="233"/>
        <v/>
      </c>
    </row>
    <row r="2529" spans="1:16" s="64" customFormat="1" ht="12.75" hidden="1" customHeight="1" outlineLevel="1">
      <c r="A2529" s="106"/>
      <c r="B2529" s="65"/>
      <c r="C2529" s="66"/>
      <c r="D2529" s="66"/>
      <c r="E2529" s="44"/>
      <c r="F2529" s="65"/>
      <c r="G2529" s="119"/>
      <c r="H2529" s="190"/>
      <c r="I2529" s="354" t="str">
        <f t="shared" ref="I2529:I2544" si="240">IF((K2529=L2529)=TRUE,"○","x")</f>
        <v>x</v>
      </c>
      <c r="J2529" s="399"/>
      <c r="K2529" s="381"/>
      <c r="L2529" s="411" t="s">
        <v>6186</v>
      </c>
      <c r="M2529" s="68"/>
      <c r="N2529" s="550"/>
      <c r="O2529" s="550"/>
      <c r="P2529" s="359" t="str">
        <f t="shared" si="233"/>
        <v/>
      </c>
    </row>
    <row r="2530" spans="1:16" s="64" customFormat="1" ht="12.75" hidden="1" customHeight="1" outlineLevel="1">
      <c r="A2530" s="106"/>
      <c r="B2530" s="65"/>
      <c r="C2530" s="66"/>
      <c r="D2530" s="66"/>
      <c r="E2530" s="44"/>
      <c r="F2530" s="65"/>
      <c r="G2530" s="119"/>
      <c r="H2530" s="190"/>
      <c r="I2530" s="354" t="str">
        <f t="shared" si="240"/>
        <v>x</v>
      </c>
      <c r="J2530" s="399"/>
      <c r="K2530" s="381"/>
      <c r="L2530" s="411" t="s">
        <v>6187</v>
      </c>
      <c r="M2530" s="68"/>
      <c r="N2530" s="550"/>
      <c r="O2530" s="550"/>
      <c r="P2530" s="359" t="str">
        <f t="shared" si="233"/>
        <v/>
      </c>
    </row>
    <row r="2531" spans="1:16" s="64" customFormat="1" ht="12.75" hidden="1" customHeight="1" outlineLevel="1">
      <c r="A2531" s="106"/>
      <c r="B2531" s="65"/>
      <c r="C2531" s="66"/>
      <c r="D2531" s="66"/>
      <c r="E2531" s="44"/>
      <c r="F2531" s="65"/>
      <c r="G2531" s="119"/>
      <c r="H2531" s="190"/>
      <c r="I2531" s="354" t="str">
        <f t="shared" si="240"/>
        <v>x</v>
      </c>
      <c r="J2531" s="399"/>
      <c r="K2531" s="381"/>
      <c r="L2531" s="411" t="s">
        <v>1685</v>
      </c>
      <c r="M2531" s="68"/>
      <c r="N2531" s="550"/>
      <c r="O2531" s="550"/>
      <c r="P2531" s="359" t="str">
        <f t="shared" si="233"/>
        <v/>
      </c>
    </row>
    <row r="2532" spans="1:16" s="64" customFormat="1" ht="12.75" hidden="1" customHeight="1" outlineLevel="1">
      <c r="A2532" s="106"/>
      <c r="B2532" s="65"/>
      <c r="C2532" s="66"/>
      <c r="D2532" s="66"/>
      <c r="E2532" s="44"/>
      <c r="F2532" s="65"/>
      <c r="G2532" s="119"/>
      <c r="H2532" s="190"/>
      <c r="I2532" s="354" t="str">
        <f t="shared" si="240"/>
        <v>x</v>
      </c>
      <c r="J2532" s="399"/>
      <c r="K2532" s="381"/>
      <c r="L2532" s="411" t="s">
        <v>6188</v>
      </c>
      <c r="M2532" s="68"/>
      <c r="N2532" s="550"/>
      <c r="O2532" s="550"/>
      <c r="P2532" s="359" t="str">
        <f t="shared" si="233"/>
        <v/>
      </c>
    </row>
    <row r="2533" spans="1:16" s="64" customFormat="1" ht="12.75" hidden="1" customHeight="1" outlineLevel="1">
      <c r="A2533" s="106"/>
      <c r="B2533" s="65"/>
      <c r="C2533" s="66"/>
      <c r="D2533" s="66"/>
      <c r="E2533" s="44"/>
      <c r="F2533" s="65"/>
      <c r="G2533" s="119"/>
      <c r="H2533" s="190"/>
      <c r="I2533" s="354" t="str">
        <f t="shared" si="240"/>
        <v>x</v>
      </c>
      <c r="J2533" s="399"/>
      <c r="K2533" s="381"/>
      <c r="L2533" s="411" t="s">
        <v>6189</v>
      </c>
      <c r="M2533" s="68"/>
      <c r="N2533" s="550"/>
      <c r="O2533" s="550"/>
      <c r="P2533" s="359" t="str">
        <f t="shared" si="233"/>
        <v/>
      </c>
    </row>
    <row r="2534" spans="1:16" s="64" customFormat="1" ht="12.75" hidden="1" customHeight="1" outlineLevel="1">
      <c r="A2534" s="106"/>
      <c r="B2534" s="65"/>
      <c r="C2534" s="66"/>
      <c r="D2534" s="66"/>
      <c r="E2534" s="44"/>
      <c r="F2534" s="65"/>
      <c r="G2534" s="119"/>
      <c r="H2534" s="190"/>
      <c r="I2534" s="354" t="str">
        <f t="shared" si="240"/>
        <v>x</v>
      </c>
      <c r="J2534" s="399"/>
      <c r="K2534" s="381"/>
      <c r="L2534" s="411" t="s">
        <v>6190</v>
      </c>
      <c r="M2534" s="68"/>
      <c r="N2534" s="550"/>
      <c r="O2534" s="550"/>
      <c r="P2534" s="359" t="str">
        <f t="shared" si="233"/>
        <v/>
      </c>
    </row>
    <row r="2535" spans="1:16" s="64" customFormat="1" ht="12.75" hidden="1" customHeight="1" outlineLevel="1">
      <c r="A2535" s="106"/>
      <c r="B2535" s="65"/>
      <c r="C2535" s="66"/>
      <c r="D2535" s="66"/>
      <c r="E2535" s="44"/>
      <c r="F2535" s="65"/>
      <c r="G2535" s="119"/>
      <c r="H2535" s="190"/>
      <c r="I2535" s="354" t="str">
        <f t="shared" si="240"/>
        <v>x</v>
      </c>
      <c r="J2535" s="399"/>
      <c r="K2535" s="381"/>
      <c r="L2535" s="411" t="s">
        <v>1685</v>
      </c>
      <c r="M2535" s="68"/>
      <c r="N2535" s="550"/>
      <c r="O2535" s="550"/>
      <c r="P2535" s="359" t="str">
        <f t="shared" si="233"/>
        <v/>
      </c>
    </row>
    <row r="2536" spans="1:16" s="64" customFormat="1" ht="12.75" hidden="1" customHeight="1" outlineLevel="1">
      <c r="A2536" s="106"/>
      <c r="B2536" s="65"/>
      <c r="C2536" s="66"/>
      <c r="D2536" s="66"/>
      <c r="E2536" s="44"/>
      <c r="F2536" s="65"/>
      <c r="G2536" s="119"/>
      <c r="H2536" s="190"/>
      <c r="I2536" s="354" t="str">
        <f t="shared" si="240"/>
        <v>x</v>
      </c>
      <c r="J2536" s="399"/>
      <c r="K2536" s="381"/>
      <c r="L2536" s="411" t="s">
        <v>6191</v>
      </c>
      <c r="M2536" s="68"/>
      <c r="N2536" s="550"/>
      <c r="O2536" s="550"/>
      <c r="P2536" s="359" t="str">
        <f t="shared" si="233"/>
        <v/>
      </c>
    </row>
    <row r="2537" spans="1:16" s="64" customFormat="1" ht="12.75" hidden="1" customHeight="1" outlineLevel="1">
      <c r="A2537" s="106"/>
      <c r="B2537" s="65"/>
      <c r="C2537" s="66"/>
      <c r="D2537" s="66"/>
      <c r="E2537" s="44"/>
      <c r="F2537" s="65"/>
      <c r="G2537" s="119"/>
      <c r="H2537" s="190"/>
      <c r="I2537" s="354" t="str">
        <f t="shared" si="240"/>
        <v>x</v>
      </c>
      <c r="J2537" s="399"/>
      <c r="K2537" s="381"/>
      <c r="L2537" s="411" t="s">
        <v>4383</v>
      </c>
      <c r="M2537" s="44"/>
      <c r="N2537" s="552"/>
      <c r="O2537" s="552"/>
      <c r="P2537" s="359"/>
    </row>
    <row r="2538" spans="1:16" s="64" customFormat="1" ht="12.75" hidden="1" customHeight="1" outlineLevel="1">
      <c r="A2538" s="106"/>
      <c r="B2538" s="65"/>
      <c r="C2538" s="66"/>
      <c r="D2538" s="66"/>
      <c r="E2538" s="44"/>
      <c r="F2538" s="65"/>
      <c r="G2538" s="119"/>
      <c r="H2538" s="190"/>
      <c r="I2538" s="354" t="str">
        <f t="shared" si="240"/>
        <v>x</v>
      </c>
      <c r="J2538" s="399"/>
      <c r="K2538" s="381"/>
      <c r="L2538" s="411" t="s">
        <v>4388</v>
      </c>
      <c r="M2538" s="44"/>
      <c r="N2538" s="552"/>
      <c r="O2538" s="552"/>
      <c r="P2538" s="359"/>
    </row>
    <row r="2539" spans="1:16" s="64" customFormat="1" ht="12.75" hidden="1" customHeight="1" outlineLevel="1">
      <c r="A2539" s="106"/>
      <c r="B2539" s="65"/>
      <c r="C2539" s="66"/>
      <c r="D2539" s="66"/>
      <c r="E2539" s="44"/>
      <c r="F2539" s="65"/>
      <c r="G2539" s="119"/>
      <c r="H2539" s="190"/>
      <c r="I2539" s="354" t="str">
        <f t="shared" si="240"/>
        <v>x</v>
      </c>
      <c r="J2539" s="399"/>
      <c r="K2539" s="381"/>
      <c r="L2539" s="411" t="s">
        <v>1685</v>
      </c>
      <c r="M2539" s="44"/>
      <c r="N2539" s="552"/>
      <c r="O2539" s="552"/>
      <c r="P2539" s="359"/>
    </row>
    <row r="2540" spans="1:16" s="64" customFormat="1" ht="12.75" hidden="1" customHeight="1" outlineLevel="1">
      <c r="A2540" s="106"/>
      <c r="B2540" s="65"/>
      <c r="C2540" s="66"/>
      <c r="D2540" s="66"/>
      <c r="E2540" s="44"/>
      <c r="F2540" s="65"/>
      <c r="G2540" s="119"/>
      <c r="H2540" s="190"/>
      <c r="I2540" s="354" t="str">
        <f t="shared" si="240"/>
        <v>x</v>
      </c>
      <c r="J2540" s="399"/>
      <c r="K2540" s="381"/>
      <c r="L2540" s="411" t="s">
        <v>4385</v>
      </c>
      <c r="M2540" s="44"/>
      <c r="N2540" s="552"/>
      <c r="O2540" s="552"/>
      <c r="P2540" s="359"/>
    </row>
    <row r="2541" spans="1:16" s="64" customFormat="1" ht="12.75" hidden="1" customHeight="1" outlineLevel="1">
      <c r="A2541" s="106"/>
      <c r="B2541" s="65"/>
      <c r="C2541" s="66"/>
      <c r="D2541" s="66"/>
      <c r="E2541" s="44"/>
      <c r="F2541" s="65"/>
      <c r="G2541" s="119"/>
      <c r="H2541" s="190"/>
      <c r="I2541" s="354" t="str">
        <f t="shared" si="240"/>
        <v>x</v>
      </c>
      <c r="J2541" s="399"/>
      <c r="K2541" s="381"/>
      <c r="L2541" s="411" t="s">
        <v>4386</v>
      </c>
      <c r="M2541" s="44"/>
      <c r="N2541" s="552"/>
      <c r="O2541" s="552"/>
      <c r="P2541" s="359"/>
    </row>
    <row r="2542" spans="1:16" s="64" customFormat="1" ht="12.75" hidden="1" customHeight="1" outlineLevel="1">
      <c r="A2542" s="106"/>
      <c r="B2542" s="65"/>
      <c r="C2542" s="66"/>
      <c r="D2542" s="66"/>
      <c r="E2542" s="44"/>
      <c r="F2542" s="65"/>
      <c r="G2542" s="119"/>
      <c r="H2542" s="190"/>
      <c r="I2542" s="354" t="str">
        <f t="shared" si="240"/>
        <v>x</v>
      </c>
      <c r="J2542" s="399"/>
      <c r="K2542" s="381"/>
      <c r="L2542" s="411" t="s">
        <v>4356</v>
      </c>
      <c r="M2542" s="44"/>
      <c r="N2542" s="552"/>
      <c r="O2542" s="552"/>
      <c r="P2542" s="359"/>
    </row>
    <row r="2543" spans="1:16" s="64" customFormat="1" ht="12.75" hidden="1" customHeight="1" outlineLevel="1">
      <c r="A2543" s="106"/>
      <c r="B2543" s="65"/>
      <c r="C2543" s="66"/>
      <c r="D2543" s="66"/>
      <c r="E2543" s="44"/>
      <c r="F2543" s="65"/>
      <c r="G2543" s="119"/>
      <c r="H2543" s="190"/>
      <c r="I2543" s="354" t="str">
        <f t="shared" si="240"/>
        <v>x</v>
      </c>
      <c r="J2543" s="399"/>
      <c r="K2543" s="381"/>
      <c r="L2543" s="411" t="s">
        <v>4387</v>
      </c>
      <c r="M2543" s="44"/>
      <c r="N2543" s="552"/>
      <c r="O2543" s="552"/>
      <c r="P2543" s="359"/>
    </row>
    <row r="2544" spans="1:16" s="64" customFormat="1" ht="12.75" hidden="1" customHeight="1" outlineLevel="1">
      <c r="A2544" s="106"/>
      <c r="B2544" s="65"/>
      <c r="C2544" s="66"/>
      <c r="D2544" s="66"/>
      <c r="E2544" s="44"/>
      <c r="F2544" s="65"/>
      <c r="G2544" s="119"/>
      <c r="H2544" s="190"/>
      <c r="I2544" s="354" t="str">
        <f t="shared" si="240"/>
        <v>x</v>
      </c>
      <c r="J2544" s="399"/>
      <c r="K2544" s="381"/>
      <c r="L2544" s="411" t="s">
        <v>4374</v>
      </c>
      <c r="M2544" s="44"/>
      <c r="N2544" s="552"/>
      <c r="O2544" s="552"/>
      <c r="P2544" s="359"/>
    </row>
    <row r="2545" spans="1:16" s="64" customFormat="1" ht="12.75" hidden="1" customHeight="1" outlineLevel="1">
      <c r="A2545" s="106"/>
      <c r="B2545" s="65"/>
      <c r="C2545" s="66"/>
      <c r="D2545" s="66"/>
      <c r="E2545" s="44"/>
      <c r="F2545" s="65"/>
      <c r="G2545" s="119"/>
      <c r="H2545" s="190"/>
      <c r="I2545" s="45"/>
      <c r="J2545" s="399"/>
      <c r="K2545" s="381"/>
      <c r="L2545" s="411"/>
      <c r="M2545" s="44"/>
      <c r="N2545" s="552"/>
      <c r="O2545" s="552"/>
      <c r="P2545" s="359"/>
    </row>
    <row r="2546" spans="1:16" s="64" customFormat="1" ht="12.75" hidden="1" customHeight="1" outlineLevel="1">
      <c r="A2546" s="106"/>
      <c r="B2546" s="65"/>
      <c r="C2546" s="66"/>
      <c r="D2546" s="66"/>
      <c r="E2546" s="44"/>
      <c r="F2546" s="65"/>
      <c r="G2546" s="119"/>
      <c r="H2546" s="190"/>
      <c r="I2546" s="45" t="s">
        <v>4348</v>
      </c>
      <c r="J2546" s="399"/>
      <c r="K2546" s="381"/>
      <c r="L2546" s="411"/>
      <c r="M2546" s="68"/>
      <c r="N2546" s="550"/>
      <c r="O2546" s="550"/>
      <c r="P2546" s="359" t="str">
        <f t="shared" si="233"/>
        <v/>
      </c>
    </row>
    <row r="2547" spans="1:16" s="64" customFormat="1" ht="12.75" hidden="1" customHeight="1" outlineLevel="1">
      <c r="A2547" s="106"/>
      <c r="B2547" s="65"/>
      <c r="C2547" s="66"/>
      <c r="D2547" s="66"/>
      <c r="E2547" s="44"/>
      <c r="F2547" s="65"/>
      <c r="G2547" s="119"/>
      <c r="H2547" s="190"/>
      <c r="I2547" s="45"/>
      <c r="J2547" s="399"/>
      <c r="K2547" s="381"/>
      <c r="L2547" s="411"/>
      <c r="M2547" s="44"/>
      <c r="N2547" s="552"/>
      <c r="O2547" s="552"/>
      <c r="P2547" s="359"/>
    </row>
    <row r="2548" spans="1:16" s="64" customFormat="1" ht="12.75" hidden="1" customHeight="1" outlineLevel="1">
      <c r="A2548" s="66"/>
      <c r="B2548" s="65"/>
      <c r="C2548" s="66"/>
      <c r="D2548" s="66"/>
      <c r="E2548" s="44"/>
      <c r="F2548" s="65"/>
      <c r="G2548" s="119"/>
      <c r="H2548" s="321"/>
      <c r="I2548" s="354" t="s">
        <v>3688</v>
      </c>
      <c r="J2548" s="399"/>
      <c r="K2548" s="381"/>
      <c r="L2548" s="391"/>
      <c r="M2548" s="44"/>
      <c r="N2548" s="550"/>
      <c r="O2548" s="550"/>
      <c r="P2548" s="359"/>
    </row>
    <row r="2549" spans="1:16" s="64" customFormat="1" ht="12.75" customHeight="1">
      <c r="A2549" s="106" t="str">
        <f ca="1">IF(B2549="","",MAX($A$3:INDIRECT(ADDRESS(ROW()-1,COLUMN(),1)))+1)</f>
        <v/>
      </c>
      <c r="B2549" s="65"/>
      <c r="C2549" s="66" t="str">
        <f ca="1">IF(B2549="",IF(D2549="","",MAX(INDIRECT(ADDRESS(2+MATCH(MAX($A$299:$A2526),$A$299:$A2526),COLUMN(),1)):INDIRECT(ADDRESS(ROW()-1,COLUMN(),1)))+1),1)</f>
        <v/>
      </c>
      <c r="D2549" s="66"/>
      <c r="E2549" s="44"/>
      <c r="F2549" s="65"/>
      <c r="G2549" s="119"/>
      <c r="H2549" s="190"/>
      <c r="I2549" s="45"/>
      <c r="J2549" s="399"/>
      <c r="K2549" s="381"/>
      <c r="L2549" s="411"/>
      <c r="M2549" s="68"/>
      <c r="N2549" s="551"/>
      <c r="O2549" s="551"/>
      <c r="P2549" s="360" t="str">
        <f t="shared" si="233"/>
        <v/>
      </c>
    </row>
    <row r="2550" spans="1:16" s="64" customFormat="1" ht="12.75" customHeight="1">
      <c r="A2550" s="106" t="str">
        <f ca="1">IF(B2550="","",MAX($A$3:INDIRECT(ADDRESS(ROW()-1,COLUMN(),1)))+1)</f>
        <v/>
      </c>
      <c r="B2550" s="65"/>
      <c r="C2550" s="66" t="str">
        <f ca="1">IF(B2550="",IF(D2550="","",MAX(INDIRECT(ADDRESS(2+MATCH(MAX($A$299:$A2549),$A$299:$A2549),COLUMN(),1)):INDIRECT(ADDRESS(ROW()-1,COLUMN(),1)))+1),1)</f>
        <v/>
      </c>
      <c r="D2550" s="66"/>
      <c r="E2550" s="48" t="s">
        <v>1040</v>
      </c>
      <c r="F2550" s="60" t="s">
        <v>1043</v>
      </c>
      <c r="G2550" s="130">
        <v>1</v>
      </c>
      <c r="H2550" s="296" t="s">
        <v>600</v>
      </c>
      <c r="I2550" s="49" t="s">
        <v>3485</v>
      </c>
      <c r="J2550" s="400"/>
      <c r="K2550" s="384"/>
      <c r="L2550" s="410"/>
      <c r="M2550" s="62"/>
      <c r="N2550" s="549"/>
      <c r="O2550" s="549"/>
      <c r="P2550" s="359" t="str">
        <f t="shared" si="233"/>
        <v/>
      </c>
    </row>
    <row r="2551" spans="1:16" s="64" customFormat="1" ht="12.75" customHeight="1" collapsed="1">
      <c r="A2551" s="106"/>
      <c r="B2551" s="65"/>
      <c r="C2551" s="66"/>
      <c r="D2551" s="66"/>
      <c r="E2551" s="44"/>
      <c r="F2551" s="65"/>
      <c r="G2551" s="119"/>
      <c r="H2551" s="190"/>
      <c r="I2551" s="45" t="s">
        <v>6182</v>
      </c>
      <c r="J2551" s="399"/>
      <c r="K2551" s="381"/>
      <c r="L2551" s="411"/>
      <c r="M2551" s="68"/>
      <c r="N2551" s="550"/>
      <c r="O2551" s="550"/>
      <c r="P2551" s="359" t="str">
        <f t="shared" ref="P2551" si="241">IF(N2551="","",IF(O2551="","",IF(O2551=N2551,$Q$1,O2551-N2551)))</f>
        <v/>
      </c>
    </row>
    <row r="2552" spans="1:16" s="64" customFormat="1" ht="12.75" hidden="1" customHeight="1" outlineLevel="1">
      <c r="A2552" s="106"/>
      <c r="B2552" s="65"/>
      <c r="C2552" s="66"/>
      <c r="D2552" s="66"/>
      <c r="E2552" s="44"/>
      <c r="F2552" s="65"/>
      <c r="G2552" s="119"/>
      <c r="H2552" s="190" t="s">
        <v>0</v>
      </c>
      <c r="J2552" s="399" t="s">
        <v>2027</v>
      </c>
      <c r="K2552" s="381"/>
      <c r="L2552" s="411"/>
      <c r="M2552" s="68"/>
      <c r="N2552" s="550"/>
      <c r="O2552" s="550"/>
      <c r="P2552" s="359" t="str">
        <f t="shared" si="233"/>
        <v/>
      </c>
    </row>
    <row r="2553" spans="1:16" s="64" customFormat="1" ht="12.75" hidden="1" customHeight="1" outlineLevel="1">
      <c r="A2553" s="106"/>
      <c r="B2553" s="65"/>
      <c r="C2553" s="66"/>
      <c r="D2553" s="66"/>
      <c r="E2553" s="44"/>
      <c r="F2553" s="65"/>
      <c r="G2553" s="119"/>
      <c r="H2553" s="190"/>
      <c r="I2553" s="354" t="str">
        <f t="shared" ref="I2553:I2554" si="242">IF((K2553=L2553)=TRUE,"○","x")</f>
        <v>x</v>
      </c>
      <c r="J2553" s="399"/>
      <c r="K2553" s="381"/>
      <c r="L2553" s="411" t="s">
        <v>2946</v>
      </c>
      <c r="M2553" s="68"/>
      <c r="N2553" s="550"/>
      <c r="O2553" s="550"/>
      <c r="P2553" s="359" t="str">
        <f t="shared" si="233"/>
        <v/>
      </c>
    </row>
    <row r="2554" spans="1:16" s="64" customFormat="1" ht="12.75" hidden="1" customHeight="1" outlineLevel="1">
      <c r="A2554" s="106"/>
      <c r="B2554" s="65"/>
      <c r="C2554" s="66"/>
      <c r="D2554" s="66"/>
      <c r="E2554" s="44"/>
      <c r="F2554" s="65"/>
      <c r="G2554" s="119"/>
      <c r="H2554" s="190"/>
      <c r="I2554" s="354" t="str">
        <f t="shared" si="242"/>
        <v>x</v>
      </c>
      <c r="J2554" s="399"/>
      <c r="K2554" s="381"/>
      <c r="L2554" s="411" t="s">
        <v>1655</v>
      </c>
      <c r="M2554" s="68"/>
      <c r="N2554" s="550"/>
      <c r="O2554" s="550"/>
      <c r="P2554" s="359" t="str">
        <f t="shared" si="233"/>
        <v/>
      </c>
    </row>
    <row r="2555" spans="1:16" s="64" customFormat="1" ht="12.75" hidden="1" customHeight="1" outlineLevel="1">
      <c r="A2555" s="106"/>
      <c r="B2555" s="65"/>
      <c r="C2555" s="66"/>
      <c r="D2555" s="66"/>
      <c r="E2555" s="44"/>
      <c r="F2555" s="65"/>
      <c r="G2555" s="119"/>
      <c r="H2555" s="190"/>
      <c r="I2555" s="354" t="s">
        <v>3344</v>
      </c>
      <c r="J2555" s="399"/>
      <c r="K2555" s="381"/>
      <c r="L2555" s="411"/>
      <c r="M2555" s="68"/>
      <c r="N2555" s="550"/>
      <c r="O2555" s="550"/>
      <c r="P2555" s="359" t="str">
        <f t="shared" si="233"/>
        <v/>
      </c>
    </row>
    <row r="2556" spans="1:16" s="64" customFormat="1" ht="12.75" hidden="1" customHeight="1" outlineLevel="1">
      <c r="A2556" s="106"/>
      <c r="B2556" s="65"/>
      <c r="C2556" s="66"/>
      <c r="D2556" s="66"/>
      <c r="E2556" s="44"/>
      <c r="F2556" s="65"/>
      <c r="G2556" s="119"/>
      <c r="H2556" s="190"/>
      <c r="I2556" s="45"/>
      <c r="J2556" s="399"/>
      <c r="K2556" s="381"/>
      <c r="L2556" s="411"/>
      <c r="M2556" s="68"/>
      <c r="N2556" s="550"/>
      <c r="O2556" s="550"/>
      <c r="P2556" s="359" t="str">
        <f t="shared" si="233"/>
        <v/>
      </c>
    </row>
    <row r="2557" spans="1:16" s="64" customFormat="1" ht="12.75" hidden="1" customHeight="1" outlineLevel="1">
      <c r="A2557" s="106" t="str">
        <f ca="1">IF(B2557="","",MAX($A$3:INDIRECT(ADDRESS(ROW()-1,COLUMN(),1)))+1)</f>
        <v/>
      </c>
      <c r="B2557" s="65"/>
      <c r="C2557" s="66" t="str">
        <f ca="1">IF(B2557="",IF(D2557="","",MAX(INDIRECT(ADDRESS(2+MATCH(MAX($A$299:$A2550),$A$299:$A2550),COLUMN(),1)):INDIRECT(ADDRESS(ROW()-1,COLUMN(),1)))+1),1)</f>
        <v/>
      </c>
      <c r="D2557" s="66"/>
      <c r="E2557" s="44"/>
      <c r="F2557" s="65"/>
      <c r="G2557" s="119"/>
      <c r="H2557" s="190" t="s">
        <v>0</v>
      </c>
      <c r="J2557" s="399" t="s">
        <v>1400</v>
      </c>
      <c r="K2557" s="381"/>
      <c r="L2557" s="411"/>
      <c r="M2557" s="68"/>
      <c r="N2557" s="550"/>
      <c r="O2557" s="550"/>
      <c r="P2557" s="359" t="str">
        <f t="shared" si="233"/>
        <v/>
      </c>
    </row>
    <row r="2558" spans="1:16" s="64" customFormat="1" ht="12.75" hidden="1" customHeight="1" outlineLevel="1">
      <c r="A2558" s="106" t="str">
        <f ca="1">IF(B2558="","",MAX($A$3:INDIRECT(ADDRESS(ROW()-1,COLUMN(),1)))+1)</f>
        <v/>
      </c>
      <c r="B2558" s="65"/>
      <c r="C2558" s="66" t="str">
        <f ca="1">IF(B2558="",IF(D2558="","",MAX(INDIRECT(ADDRESS(2+MATCH(MAX($A$299:$A2557),$A$299:$A2557),COLUMN(),1)):INDIRECT(ADDRESS(ROW()-1,COLUMN(),1)))+1),1)</f>
        <v/>
      </c>
      <c r="D2558" s="66"/>
      <c r="E2558" s="44"/>
      <c r="F2558" s="65"/>
      <c r="G2558" s="119"/>
      <c r="H2558" s="190" t="s">
        <v>0</v>
      </c>
      <c r="J2558" s="399" t="s">
        <v>1616</v>
      </c>
      <c r="K2558" s="381"/>
      <c r="L2558" s="411"/>
      <c r="M2558" s="68"/>
      <c r="N2558" s="550"/>
      <c r="O2558" s="550"/>
      <c r="P2558" s="359" t="str">
        <f t="shared" si="233"/>
        <v/>
      </c>
    </row>
    <row r="2559" spans="1:16" s="64" customFormat="1" ht="12.75" hidden="1" customHeight="1" outlineLevel="1">
      <c r="A2559" s="106"/>
      <c r="B2559" s="65"/>
      <c r="C2559" s="66"/>
      <c r="D2559" s="66"/>
      <c r="E2559" s="44"/>
      <c r="F2559" s="65"/>
      <c r="G2559" s="119"/>
      <c r="H2559" s="190"/>
      <c r="I2559" s="354" t="str">
        <f t="shared" ref="I2559" si="243">IF((K2559=L2559)=TRUE,"○","x")</f>
        <v>x</v>
      </c>
      <c r="J2559" s="399"/>
      <c r="K2559" s="381"/>
      <c r="L2559" s="411" t="s">
        <v>3149</v>
      </c>
      <c r="M2559" s="68"/>
      <c r="N2559" s="550"/>
      <c r="O2559" s="550"/>
      <c r="P2559" s="359" t="str">
        <f t="shared" si="233"/>
        <v/>
      </c>
    </row>
    <row r="2560" spans="1:16" s="64" customFormat="1" ht="12.75" hidden="1" customHeight="1" outlineLevel="1">
      <c r="A2560" s="66"/>
      <c r="B2560" s="65"/>
      <c r="C2560" s="66"/>
      <c r="D2560" s="66"/>
      <c r="E2560" s="44"/>
      <c r="F2560" s="65"/>
      <c r="G2560" s="119"/>
      <c r="H2560" s="190"/>
      <c r="I2560" s="45" t="s">
        <v>4502</v>
      </c>
      <c r="J2560" s="399"/>
      <c r="K2560" s="381"/>
      <c r="L2560" s="411"/>
      <c r="M2560" s="68"/>
      <c r="N2560" s="550"/>
      <c r="O2560" s="550"/>
      <c r="P2560" s="359" t="str">
        <f t="shared" si="233"/>
        <v/>
      </c>
    </row>
    <row r="2561" spans="1:16" s="64" customFormat="1" ht="12.75" hidden="1" customHeight="1" outlineLevel="1">
      <c r="A2561" s="106"/>
      <c r="B2561" s="65"/>
      <c r="C2561" s="66"/>
      <c r="D2561" s="66"/>
      <c r="E2561" s="44"/>
      <c r="F2561" s="65"/>
      <c r="G2561" s="119"/>
      <c r="H2561" s="190"/>
      <c r="I2561" s="354"/>
      <c r="J2561" s="399"/>
      <c r="K2561" s="381"/>
      <c r="L2561" s="411"/>
      <c r="M2561" s="68"/>
      <c r="N2561" s="550"/>
      <c r="O2561" s="550"/>
      <c r="P2561" s="359" t="str">
        <f t="shared" si="233"/>
        <v/>
      </c>
    </row>
    <row r="2562" spans="1:16" s="64" customFormat="1" ht="12.75" hidden="1" customHeight="1" outlineLevel="1">
      <c r="A2562" s="106"/>
      <c r="B2562" s="65"/>
      <c r="C2562" s="66"/>
      <c r="D2562" s="66"/>
      <c r="E2562" s="44"/>
      <c r="F2562" s="65"/>
      <c r="G2562" s="119"/>
      <c r="H2562" s="190"/>
      <c r="I2562" s="354" t="s">
        <v>4577</v>
      </c>
      <c r="J2562" s="399"/>
      <c r="K2562" s="381"/>
      <c r="L2562" s="411"/>
      <c r="M2562" s="68"/>
      <c r="N2562" s="550"/>
      <c r="O2562" s="550"/>
      <c r="P2562" s="359" t="str">
        <f t="shared" si="233"/>
        <v/>
      </c>
    </row>
    <row r="2563" spans="1:16" s="64" customFormat="1" ht="12.75" hidden="1" customHeight="1" outlineLevel="1">
      <c r="A2563" s="106" t="str">
        <f ca="1">IF(B2563="","",MAX($A$3:INDIRECT(ADDRESS(ROW()-1,COLUMN(),1)))+1)</f>
        <v/>
      </c>
      <c r="B2563" s="65"/>
      <c r="C2563" s="66" t="str">
        <f ca="1">IF(B2563="",IF(D2563="","",MAX(INDIRECT(ADDRESS(2+MATCH(MAX($A$299:$A2558),$A$299:$A2558),COLUMN(),1)):INDIRECT(ADDRESS(ROW()-1,COLUMN(),1)))+1),1)</f>
        <v/>
      </c>
      <c r="D2563" s="66"/>
      <c r="E2563" s="44"/>
      <c r="F2563" s="65"/>
      <c r="G2563" s="119"/>
      <c r="H2563" s="190" t="s">
        <v>262</v>
      </c>
      <c r="J2563" s="399" t="s">
        <v>4389</v>
      </c>
      <c r="K2563" s="381"/>
      <c r="L2563" s="411"/>
      <c r="M2563" s="68"/>
      <c r="N2563" s="550"/>
      <c r="O2563" s="550"/>
      <c r="P2563" s="359" t="str">
        <f t="shared" si="233"/>
        <v/>
      </c>
    </row>
    <row r="2564" spans="1:16" s="64" customFormat="1" ht="12.75" hidden="1" customHeight="1" outlineLevel="1">
      <c r="A2564" s="106" t="str">
        <f ca="1">IF(B2564="","",MAX($A$3:INDIRECT(ADDRESS(ROW()-1,COLUMN(),1)))+1)</f>
        <v/>
      </c>
      <c r="B2564" s="65"/>
      <c r="C2564" s="66" t="str">
        <f ca="1">IF(B2564="",IF(D2564="","",MAX(INDIRECT(ADDRESS(2+MATCH(MAX($A$299:$A2563),$A$299:$A2563),COLUMN(),1)):INDIRECT(ADDRESS(ROW()-1,COLUMN(),1)))+1),1)</f>
        <v/>
      </c>
      <c r="D2564" s="66"/>
      <c r="E2564" s="44"/>
      <c r="F2564" s="65"/>
      <c r="G2564" s="119"/>
      <c r="H2564" s="190" t="s">
        <v>262</v>
      </c>
      <c r="J2564" s="399" t="s">
        <v>6192</v>
      </c>
      <c r="K2564" s="381"/>
      <c r="L2564" s="411"/>
      <c r="M2564" s="68"/>
      <c r="N2564" s="550"/>
      <c r="O2564" s="550"/>
      <c r="P2564" s="359" t="str">
        <f t="shared" si="233"/>
        <v/>
      </c>
    </row>
    <row r="2565" spans="1:16" s="64" customFormat="1" ht="12.75" hidden="1" customHeight="1" outlineLevel="1">
      <c r="A2565" s="106"/>
      <c r="B2565" s="65"/>
      <c r="C2565" s="66"/>
      <c r="D2565" s="66"/>
      <c r="E2565" s="44"/>
      <c r="F2565" s="65"/>
      <c r="G2565" s="119"/>
      <c r="H2565" s="190"/>
      <c r="I2565" s="45"/>
      <c r="J2565" s="399"/>
      <c r="K2565" s="381"/>
      <c r="L2565" s="411"/>
      <c r="M2565" s="68"/>
      <c r="N2565" s="550"/>
      <c r="O2565" s="550"/>
      <c r="P2565" s="359" t="str">
        <f t="shared" si="233"/>
        <v/>
      </c>
    </row>
    <row r="2566" spans="1:16" s="64" customFormat="1" ht="12.75" hidden="1" customHeight="1" outlineLevel="1">
      <c r="A2566" s="106"/>
      <c r="B2566" s="65"/>
      <c r="C2566" s="66"/>
      <c r="D2566" s="66"/>
      <c r="E2566" s="44"/>
      <c r="F2566" s="65"/>
      <c r="G2566" s="119"/>
      <c r="H2566" s="190" t="s">
        <v>70</v>
      </c>
      <c r="J2566" s="399" t="s">
        <v>4390</v>
      </c>
      <c r="K2566" s="381"/>
      <c r="L2566" s="411"/>
      <c r="M2566" s="68"/>
      <c r="N2566" s="550"/>
      <c r="O2566" s="550"/>
      <c r="P2566" s="359" t="str">
        <f t="shared" si="233"/>
        <v/>
      </c>
    </row>
    <row r="2567" spans="1:16" s="64" customFormat="1" ht="12.75" hidden="1" customHeight="1" outlineLevel="1">
      <c r="A2567" s="106"/>
      <c r="B2567" s="65"/>
      <c r="C2567" s="66"/>
      <c r="D2567" s="66"/>
      <c r="E2567" s="44"/>
      <c r="F2567" s="65"/>
      <c r="G2567" s="119"/>
      <c r="H2567" s="190"/>
      <c r="I2567" s="354" t="str">
        <f t="shared" ref="I2567:I2574" si="244">IF((K2567=L2567)=TRUE,"○","x")</f>
        <v>x</v>
      </c>
      <c r="J2567" s="399"/>
      <c r="K2567" s="381"/>
      <c r="L2567" s="411" t="s">
        <v>4383</v>
      </c>
      <c r="M2567" s="68"/>
      <c r="N2567" s="550"/>
      <c r="O2567" s="550"/>
      <c r="P2567" s="359" t="str">
        <f t="shared" si="233"/>
        <v/>
      </c>
    </row>
    <row r="2568" spans="1:16" s="64" customFormat="1" ht="12.75" hidden="1" customHeight="1" outlineLevel="1">
      <c r="A2568" s="106"/>
      <c r="B2568" s="65"/>
      <c r="C2568" s="66"/>
      <c r="D2568" s="66"/>
      <c r="E2568" s="44"/>
      <c r="F2568" s="65"/>
      <c r="G2568" s="119"/>
      <c r="H2568" s="190"/>
      <c r="I2568" s="354" t="str">
        <f t="shared" si="244"/>
        <v>x</v>
      </c>
      <c r="J2568" s="399"/>
      <c r="K2568" s="381"/>
      <c r="L2568" s="411" t="s">
        <v>4388</v>
      </c>
      <c r="M2568" s="68"/>
      <c r="N2568" s="550"/>
      <c r="O2568" s="550"/>
      <c r="P2568" s="359" t="str">
        <f t="shared" si="233"/>
        <v/>
      </c>
    </row>
    <row r="2569" spans="1:16" s="64" customFormat="1" ht="12.75" hidden="1" customHeight="1" outlineLevel="1">
      <c r="A2569" s="106"/>
      <c r="B2569" s="65"/>
      <c r="C2569" s="66"/>
      <c r="D2569" s="66"/>
      <c r="E2569" s="44"/>
      <c r="F2569" s="65"/>
      <c r="G2569" s="119"/>
      <c r="H2569" s="190"/>
      <c r="I2569" s="354" t="str">
        <f t="shared" si="244"/>
        <v>x</v>
      </c>
      <c r="J2569" s="399"/>
      <c r="K2569" s="381"/>
      <c r="L2569" s="411" t="s">
        <v>1685</v>
      </c>
      <c r="M2569" s="68"/>
      <c r="N2569" s="550"/>
      <c r="O2569" s="550"/>
      <c r="P2569" s="359" t="str">
        <f t="shared" si="233"/>
        <v/>
      </c>
    </row>
    <row r="2570" spans="1:16" s="64" customFormat="1" ht="12.75" hidden="1" customHeight="1" outlineLevel="1">
      <c r="A2570" s="106"/>
      <c r="B2570" s="65"/>
      <c r="C2570" s="66"/>
      <c r="D2570" s="66"/>
      <c r="E2570" s="44"/>
      <c r="F2570" s="65"/>
      <c r="G2570" s="119"/>
      <c r="H2570" s="190"/>
      <c r="I2570" s="354" t="str">
        <f t="shared" si="244"/>
        <v>x</v>
      </c>
      <c r="J2570" s="399"/>
      <c r="K2570" s="381"/>
      <c r="L2570" s="411" t="s">
        <v>4385</v>
      </c>
      <c r="M2570" s="68"/>
      <c r="N2570" s="550"/>
      <c r="O2570" s="550"/>
      <c r="P2570" s="359" t="str">
        <f t="shared" si="233"/>
        <v/>
      </c>
    </row>
    <row r="2571" spans="1:16" s="64" customFormat="1" ht="12.75" hidden="1" customHeight="1" outlineLevel="1">
      <c r="A2571" s="106"/>
      <c r="B2571" s="65"/>
      <c r="C2571" s="66"/>
      <c r="D2571" s="66"/>
      <c r="E2571" s="44"/>
      <c r="F2571" s="65"/>
      <c r="G2571" s="119"/>
      <c r="H2571" s="190"/>
      <c r="I2571" s="354" t="str">
        <f t="shared" si="244"/>
        <v>x</v>
      </c>
      <c r="J2571" s="399"/>
      <c r="K2571" s="381"/>
      <c r="L2571" s="411" t="s">
        <v>4386</v>
      </c>
      <c r="M2571" s="68"/>
      <c r="N2571" s="550"/>
      <c r="O2571" s="550"/>
      <c r="P2571" s="359" t="str">
        <f t="shared" ref="P2571:P2645" si="245">IF(N2571="","",IF(O2571="","",IF(O2571=N2571,$Q$1,O2571-N2571)))</f>
        <v/>
      </c>
    </row>
    <row r="2572" spans="1:16" s="64" customFormat="1" ht="12.75" hidden="1" customHeight="1" outlineLevel="1">
      <c r="A2572" s="106"/>
      <c r="B2572" s="65"/>
      <c r="C2572" s="66"/>
      <c r="D2572" s="66"/>
      <c r="E2572" s="44"/>
      <c r="F2572" s="65"/>
      <c r="G2572" s="119"/>
      <c r="H2572" s="190"/>
      <c r="I2572" s="354" t="str">
        <f t="shared" si="244"/>
        <v>x</v>
      </c>
      <c r="J2572" s="399"/>
      <c r="K2572" s="381"/>
      <c r="L2572" s="411" t="s">
        <v>4356</v>
      </c>
      <c r="M2572" s="68"/>
      <c r="N2572" s="550"/>
      <c r="O2572" s="550"/>
      <c r="P2572" s="359" t="str">
        <f t="shared" si="245"/>
        <v/>
      </c>
    </row>
    <row r="2573" spans="1:16" s="64" customFormat="1" ht="12.75" hidden="1" customHeight="1" outlineLevel="1">
      <c r="A2573" s="106"/>
      <c r="B2573" s="65"/>
      <c r="C2573" s="66"/>
      <c r="D2573" s="66"/>
      <c r="E2573" s="44"/>
      <c r="F2573" s="65"/>
      <c r="G2573" s="119"/>
      <c r="H2573" s="190"/>
      <c r="I2573" s="354" t="str">
        <f t="shared" si="244"/>
        <v>x</v>
      </c>
      <c r="J2573" s="399"/>
      <c r="K2573" s="381"/>
      <c r="L2573" s="411" t="s">
        <v>4387</v>
      </c>
      <c r="M2573" s="68"/>
      <c r="N2573" s="550"/>
      <c r="O2573" s="550"/>
      <c r="P2573" s="359" t="str">
        <f t="shared" si="245"/>
        <v/>
      </c>
    </row>
    <row r="2574" spans="1:16" s="64" customFormat="1" ht="12.75" hidden="1" customHeight="1" outlineLevel="1">
      <c r="A2574" s="106"/>
      <c r="B2574" s="65"/>
      <c r="C2574" s="66"/>
      <c r="D2574" s="66"/>
      <c r="E2574" s="44"/>
      <c r="F2574" s="65"/>
      <c r="G2574" s="119"/>
      <c r="H2574" s="190"/>
      <c r="I2574" s="354" t="str">
        <f t="shared" si="244"/>
        <v>x</v>
      </c>
      <c r="J2574" s="399"/>
      <c r="K2574" s="381"/>
      <c r="L2574" s="411" t="s">
        <v>4374</v>
      </c>
      <c r="M2574" s="68"/>
      <c r="N2574" s="550"/>
      <c r="O2574" s="550"/>
      <c r="P2574" s="359" t="str">
        <f t="shared" si="245"/>
        <v/>
      </c>
    </row>
    <row r="2575" spans="1:16" s="64" customFormat="1" ht="12.75" hidden="1" customHeight="1" outlineLevel="1">
      <c r="A2575" s="106"/>
      <c r="B2575" s="65"/>
      <c r="C2575" s="66"/>
      <c r="D2575" s="66"/>
      <c r="E2575" s="44"/>
      <c r="F2575" s="65"/>
      <c r="G2575" s="119"/>
      <c r="H2575" s="190"/>
      <c r="I2575" s="45" t="s">
        <v>4348</v>
      </c>
      <c r="J2575" s="399"/>
      <c r="K2575" s="381"/>
      <c r="L2575" s="411"/>
      <c r="M2575" s="68"/>
      <c r="N2575" s="550"/>
      <c r="O2575" s="550"/>
      <c r="P2575" s="359" t="str">
        <f t="shared" si="245"/>
        <v/>
      </c>
    </row>
    <row r="2576" spans="1:16" s="64" customFormat="1" ht="12.75" hidden="1" customHeight="1" outlineLevel="1">
      <c r="A2576" s="106"/>
      <c r="B2576" s="65"/>
      <c r="C2576" s="66"/>
      <c r="D2576" s="66"/>
      <c r="E2576" s="44"/>
      <c r="F2576" s="65"/>
      <c r="G2576" s="119"/>
      <c r="H2576" s="190"/>
      <c r="I2576" s="45"/>
      <c r="J2576" s="399"/>
      <c r="K2576" s="381"/>
      <c r="L2576" s="411"/>
      <c r="M2576" s="44"/>
      <c r="N2576" s="552"/>
      <c r="O2576" s="552"/>
      <c r="P2576" s="359"/>
    </row>
    <row r="2577" spans="1:16" s="64" customFormat="1" ht="12.75" hidden="1" customHeight="1" outlineLevel="1">
      <c r="A2577" s="66"/>
      <c r="B2577" s="65"/>
      <c r="C2577" s="66"/>
      <c r="D2577" s="66"/>
      <c r="E2577" s="44"/>
      <c r="F2577" s="65"/>
      <c r="G2577" s="119"/>
      <c r="H2577" s="321"/>
      <c r="I2577" s="354" t="s">
        <v>3688</v>
      </c>
      <c r="J2577" s="399"/>
      <c r="K2577" s="381"/>
      <c r="L2577" s="391"/>
      <c r="M2577" s="44"/>
      <c r="N2577" s="550"/>
      <c r="O2577" s="550"/>
      <c r="P2577" s="359"/>
    </row>
    <row r="2578" spans="1:16" s="64" customFormat="1" ht="12.75" customHeight="1">
      <c r="A2578" s="106" t="str">
        <f ca="1">IF(B2578="","",MAX($A$3:INDIRECT(ADDRESS(ROW()-1,COLUMN(),1)))+1)</f>
        <v/>
      </c>
      <c r="B2578" s="65"/>
      <c r="C2578" s="66" t="str">
        <f ca="1">IF(B2578="",IF(D2578="","",MAX(INDIRECT(ADDRESS(2+MATCH(MAX($A$299:$A2564),$A$299:$A2564),COLUMN(),1)):INDIRECT(ADDRESS(ROW()-1,COLUMN(),1)))+1),1)</f>
        <v/>
      </c>
      <c r="D2578" s="66"/>
      <c r="E2578" s="44"/>
      <c r="F2578" s="65"/>
      <c r="G2578" s="119"/>
      <c r="H2578" s="190"/>
      <c r="I2578" s="45"/>
      <c r="J2578" s="399"/>
      <c r="K2578" s="381"/>
      <c r="L2578" s="411"/>
      <c r="M2578" s="68"/>
      <c r="N2578" s="550"/>
      <c r="O2578" s="550"/>
      <c r="P2578" s="359" t="str">
        <f t="shared" si="245"/>
        <v/>
      </c>
    </row>
    <row r="2579" spans="1:16" s="64" customFormat="1" ht="12.75" customHeight="1">
      <c r="A2579" s="106" t="str">
        <f ca="1">IF(B2579="","",MAX($A$3:INDIRECT(ADDRESS(ROW()-1,COLUMN(),1)))+1)</f>
        <v/>
      </c>
      <c r="B2579" s="65"/>
      <c r="C2579" s="66" t="str">
        <f ca="1">IF(B2579="",IF(D2579="","",MAX(INDIRECT(ADDRESS(2+MATCH(MAX($A$299:$A2578),$A$299:$A2578),COLUMN(),1)):INDIRECT(ADDRESS(ROW()-1,COLUMN(),1)))+1),1)</f>
        <v/>
      </c>
      <c r="D2579" s="66"/>
      <c r="E2579" s="48" t="s">
        <v>1041</v>
      </c>
      <c r="F2579" s="60" t="s">
        <v>1043</v>
      </c>
      <c r="G2579" s="130">
        <v>1</v>
      </c>
      <c r="H2579" s="296" t="s">
        <v>603</v>
      </c>
      <c r="I2579" s="49" t="s">
        <v>3486</v>
      </c>
      <c r="J2579" s="400"/>
      <c r="K2579" s="384"/>
      <c r="L2579" s="410"/>
      <c r="M2579" s="62"/>
      <c r="N2579" s="549"/>
      <c r="O2579" s="549"/>
      <c r="P2579" s="358" t="str">
        <f t="shared" si="245"/>
        <v/>
      </c>
    </row>
    <row r="2580" spans="1:16" s="64" customFormat="1" ht="12.75" customHeight="1" collapsed="1">
      <c r="A2580" s="106"/>
      <c r="B2580" s="65"/>
      <c r="C2580" s="66"/>
      <c r="D2580" s="66"/>
      <c r="E2580" s="44"/>
      <c r="F2580" s="65"/>
      <c r="G2580" s="119"/>
      <c r="H2580" s="190"/>
      <c r="I2580" s="45" t="s">
        <v>6182</v>
      </c>
      <c r="J2580" s="399"/>
      <c r="K2580" s="381"/>
      <c r="L2580" s="411"/>
      <c r="M2580" s="68"/>
      <c r="N2580" s="550"/>
      <c r="O2580" s="550"/>
      <c r="P2580" s="359" t="str">
        <f t="shared" si="245"/>
        <v/>
      </c>
    </row>
    <row r="2581" spans="1:16" s="64" customFormat="1" ht="12.75" hidden="1" customHeight="1" outlineLevel="1">
      <c r="A2581" s="106"/>
      <c r="B2581" s="65"/>
      <c r="C2581" s="66"/>
      <c r="D2581" s="66"/>
      <c r="E2581" s="44"/>
      <c r="F2581" s="65"/>
      <c r="G2581" s="119"/>
      <c r="H2581" s="190" t="s">
        <v>0</v>
      </c>
      <c r="J2581" s="399" t="s">
        <v>3145</v>
      </c>
      <c r="K2581" s="381"/>
      <c r="L2581" s="411"/>
      <c r="M2581" s="68"/>
      <c r="N2581" s="550"/>
      <c r="O2581" s="550"/>
      <c r="P2581" s="359" t="str">
        <f t="shared" si="245"/>
        <v/>
      </c>
    </row>
    <row r="2582" spans="1:16" s="64" customFormat="1" ht="12.75" hidden="1" customHeight="1" outlineLevel="1">
      <c r="A2582" s="106"/>
      <c r="B2582" s="65"/>
      <c r="C2582" s="66"/>
      <c r="D2582" s="66"/>
      <c r="E2582" s="44"/>
      <c r="F2582" s="65"/>
      <c r="G2582" s="119"/>
      <c r="H2582" s="190"/>
      <c r="I2582" s="354" t="str">
        <f t="shared" ref="I2582:I2583" si="246">IF((K2582=L2582)=TRUE,"○","x")</f>
        <v>x</v>
      </c>
      <c r="J2582" s="399"/>
      <c r="K2582" s="381"/>
      <c r="L2582" s="411" t="s">
        <v>2993</v>
      </c>
      <c r="M2582" s="68"/>
      <c r="N2582" s="550"/>
      <c r="O2582" s="550"/>
      <c r="P2582" s="359" t="str">
        <f t="shared" si="245"/>
        <v/>
      </c>
    </row>
    <row r="2583" spans="1:16" s="64" customFormat="1" ht="12.75" hidden="1" customHeight="1" outlineLevel="1">
      <c r="A2583" s="106"/>
      <c r="B2583" s="65"/>
      <c r="C2583" s="66"/>
      <c r="D2583" s="66"/>
      <c r="E2583" s="44"/>
      <c r="F2583" s="65"/>
      <c r="G2583" s="119"/>
      <c r="H2583" s="190"/>
      <c r="I2583" s="354" t="str">
        <f t="shared" si="246"/>
        <v>x</v>
      </c>
      <c r="J2583" s="399"/>
      <c r="K2583" s="381"/>
      <c r="L2583" s="411" t="s">
        <v>1655</v>
      </c>
      <c r="M2583" s="68"/>
      <c r="N2583" s="550"/>
      <c r="O2583" s="550"/>
      <c r="P2583" s="359" t="str">
        <f t="shared" si="245"/>
        <v/>
      </c>
    </row>
    <row r="2584" spans="1:16" s="64" customFormat="1" ht="12.75" hidden="1" customHeight="1" outlineLevel="1">
      <c r="A2584" s="106"/>
      <c r="B2584" s="65"/>
      <c r="C2584" s="66"/>
      <c r="D2584" s="66"/>
      <c r="E2584" s="44"/>
      <c r="F2584" s="65"/>
      <c r="G2584" s="119"/>
      <c r="H2584" s="190"/>
      <c r="I2584" s="354" t="s">
        <v>3344</v>
      </c>
      <c r="J2584" s="399"/>
      <c r="K2584" s="381"/>
      <c r="L2584" s="411"/>
      <c r="M2584" s="68"/>
      <c r="N2584" s="550"/>
      <c r="O2584" s="550"/>
      <c r="P2584" s="359" t="str">
        <f t="shared" si="245"/>
        <v/>
      </c>
    </row>
    <row r="2585" spans="1:16" s="64" customFormat="1" ht="12.75" hidden="1" customHeight="1" outlineLevel="1">
      <c r="A2585" s="106"/>
      <c r="B2585" s="65"/>
      <c r="C2585" s="66"/>
      <c r="D2585" s="66"/>
      <c r="E2585" s="44"/>
      <c r="F2585" s="65"/>
      <c r="G2585" s="119"/>
      <c r="H2585" s="190"/>
      <c r="I2585" s="45"/>
      <c r="J2585" s="399"/>
      <c r="K2585" s="381"/>
      <c r="L2585" s="411"/>
      <c r="M2585" s="68"/>
      <c r="N2585" s="550"/>
      <c r="O2585" s="550"/>
      <c r="P2585" s="359" t="str">
        <f t="shared" si="245"/>
        <v/>
      </c>
    </row>
    <row r="2586" spans="1:16" s="64" customFormat="1" ht="12.75" hidden="1" customHeight="1" outlineLevel="1">
      <c r="A2586" s="106" t="str">
        <f ca="1">IF(B2586="","",MAX($A$3:INDIRECT(ADDRESS(ROW()-1,COLUMN(),1)))+1)</f>
        <v/>
      </c>
      <c r="B2586" s="65"/>
      <c r="C2586" s="66" t="str">
        <f ca="1">IF(B2586="",IF(D2586="","",MAX(INDIRECT(ADDRESS(2+MATCH(MAX($A$299:$A2579),$A$299:$A2579),COLUMN(),1)):INDIRECT(ADDRESS(ROW()-1,COLUMN(),1)))+1),1)</f>
        <v/>
      </c>
      <c r="D2586" s="66"/>
      <c r="E2586" s="44"/>
      <c r="F2586" s="65"/>
      <c r="G2586" s="119"/>
      <c r="H2586" s="190" t="s">
        <v>0</v>
      </c>
      <c r="J2586" s="399" t="s">
        <v>1401</v>
      </c>
      <c r="K2586" s="381"/>
      <c r="L2586" s="411"/>
      <c r="M2586" s="68"/>
      <c r="N2586" s="550"/>
      <c r="O2586" s="550"/>
      <c r="P2586" s="359" t="str">
        <f t="shared" si="245"/>
        <v/>
      </c>
    </row>
    <row r="2587" spans="1:16" s="64" customFormat="1" ht="12.75" hidden="1" customHeight="1" outlineLevel="1">
      <c r="A2587" s="106" t="str">
        <f ca="1">IF(B2587="","",MAX($A$3:INDIRECT(ADDRESS(ROW()-1,COLUMN(),1)))+1)</f>
        <v/>
      </c>
      <c r="B2587" s="65"/>
      <c r="C2587" s="66" t="str">
        <f ca="1">IF(B2587="",IF(D2587="","",MAX(INDIRECT(ADDRESS(2+MATCH(MAX($A$299:$A2586),$A$299:$A2586),COLUMN(),1)):INDIRECT(ADDRESS(ROW()-1,COLUMN(),1)))+1),1)</f>
        <v/>
      </c>
      <c r="D2587" s="66"/>
      <c r="E2587" s="44"/>
      <c r="F2587" s="65"/>
      <c r="G2587" s="119"/>
      <c r="H2587" s="190" t="s">
        <v>0</v>
      </c>
      <c r="J2587" s="399" t="s">
        <v>1615</v>
      </c>
      <c r="K2587" s="381"/>
      <c r="L2587" s="411"/>
      <c r="M2587" s="68"/>
      <c r="N2587" s="550"/>
      <c r="O2587" s="550"/>
      <c r="P2587" s="359" t="str">
        <f t="shared" si="245"/>
        <v/>
      </c>
    </row>
    <row r="2588" spans="1:16" s="64" customFormat="1" ht="12.75" hidden="1" customHeight="1" outlineLevel="1">
      <c r="A2588" s="106"/>
      <c r="B2588" s="65"/>
      <c r="C2588" s="66"/>
      <c r="D2588" s="66"/>
      <c r="E2588" s="44"/>
      <c r="F2588" s="65"/>
      <c r="G2588" s="119"/>
      <c r="H2588" s="190"/>
      <c r="I2588" s="354" t="str">
        <f t="shared" ref="I2588" si="247">IF((K2588=L2588)=TRUE,"○","x")</f>
        <v>x</v>
      </c>
      <c r="J2588" s="399"/>
      <c r="K2588" s="381"/>
      <c r="L2588" s="411" t="s">
        <v>3149</v>
      </c>
      <c r="M2588" s="68"/>
      <c r="N2588" s="550"/>
      <c r="O2588" s="550"/>
      <c r="P2588" s="359" t="str">
        <f t="shared" si="245"/>
        <v/>
      </c>
    </row>
    <row r="2589" spans="1:16" s="64" customFormat="1" ht="12.75" hidden="1" customHeight="1" outlineLevel="1">
      <c r="A2589" s="66"/>
      <c r="B2589" s="65"/>
      <c r="C2589" s="66"/>
      <c r="D2589" s="66"/>
      <c r="E2589" s="44"/>
      <c r="F2589" s="65"/>
      <c r="G2589" s="119"/>
      <c r="H2589" s="190"/>
      <c r="I2589" s="45" t="s">
        <v>4502</v>
      </c>
      <c r="J2589" s="399"/>
      <c r="K2589" s="381"/>
      <c r="L2589" s="411"/>
      <c r="M2589" s="68"/>
      <c r="N2589" s="550"/>
      <c r="O2589" s="550"/>
      <c r="P2589" s="359" t="str">
        <f t="shared" si="245"/>
        <v/>
      </c>
    </row>
    <row r="2590" spans="1:16" s="64" customFormat="1" ht="12.75" hidden="1" customHeight="1" outlineLevel="1">
      <c r="A2590" s="106"/>
      <c r="B2590" s="65"/>
      <c r="C2590" s="66"/>
      <c r="D2590" s="66"/>
      <c r="E2590" s="44"/>
      <c r="F2590" s="65"/>
      <c r="G2590" s="119"/>
      <c r="H2590" s="190"/>
      <c r="I2590" s="354"/>
      <c r="J2590" s="399"/>
      <c r="K2590" s="381"/>
      <c r="L2590" s="411"/>
      <c r="M2590" s="68"/>
      <c r="N2590" s="550"/>
      <c r="O2590" s="550"/>
      <c r="P2590" s="359" t="str">
        <f t="shared" si="245"/>
        <v/>
      </c>
    </row>
    <row r="2591" spans="1:16" s="64" customFormat="1" ht="12.75" hidden="1" customHeight="1" outlineLevel="1">
      <c r="A2591" s="106"/>
      <c r="B2591" s="65"/>
      <c r="C2591" s="66"/>
      <c r="D2591" s="66"/>
      <c r="E2591" s="44"/>
      <c r="F2591" s="65"/>
      <c r="G2591" s="119"/>
      <c r="H2591" s="190"/>
      <c r="I2591" s="354" t="s">
        <v>4577</v>
      </c>
      <c r="J2591" s="399"/>
      <c r="K2591" s="381"/>
      <c r="L2591" s="411"/>
      <c r="M2591" s="68"/>
      <c r="N2591" s="550"/>
      <c r="O2591" s="550"/>
      <c r="P2591" s="359" t="str">
        <f t="shared" si="245"/>
        <v/>
      </c>
    </row>
    <row r="2592" spans="1:16" s="64" customFormat="1" ht="12.75" hidden="1" customHeight="1" outlineLevel="1">
      <c r="A2592" s="106" t="str">
        <f ca="1">IF(B2592="","",MAX($A$3:INDIRECT(ADDRESS(ROW()-1,COLUMN(),1)))+1)</f>
        <v/>
      </c>
      <c r="B2592" s="65"/>
      <c r="C2592" s="66" t="str">
        <f ca="1">IF(B2592="",IF(D2592="","",MAX(INDIRECT(ADDRESS(2+MATCH(MAX($A$299:$A2587),$A$299:$A2587),COLUMN(),1)):INDIRECT(ADDRESS(ROW()-1,COLUMN(),1)))+1),1)</f>
        <v/>
      </c>
      <c r="D2592" s="66"/>
      <c r="E2592" s="44"/>
      <c r="F2592" s="65"/>
      <c r="G2592" s="119"/>
      <c r="H2592" s="190" t="s">
        <v>262</v>
      </c>
      <c r="J2592" s="399" t="s">
        <v>4391</v>
      </c>
      <c r="K2592" s="381"/>
      <c r="L2592" s="411"/>
      <c r="M2592" s="68"/>
      <c r="N2592" s="550"/>
      <c r="O2592" s="550"/>
      <c r="P2592" s="359" t="str">
        <f t="shared" si="245"/>
        <v/>
      </c>
    </row>
    <row r="2593" spans="1:16" s="64" customFormat="1" ht="12.75" hidden="1" customHeight="1" outlineLevel="1">
      <c r="A2593" s="106" t="str">
        <f ca="1">IF(B2593="","",MAX($A$3:INDIRECT(ADDRESS(ROW()-1,COLUMN(),1)))+1)</f>
        <v/>
      </c>
      <c r="B2593" s="65"/>
      <c r="C2593" s="66" t="str">
        <f ca="1">IF(B2593="",IF(D2593="","",MAX(INDIRECT(ADDRESS(2+MATCH(MAX($A$299:$A2592),$A$299:$A2592),COLUMN(),1)):INDIRECT(ADDRESS(ROW()-1,COLUMN(),1)))+1),1)</f>
        <v/>
      </c>
      <c r="D2593" s="66"/>
      <c r="E2593" s="44"/>
      <c r="F2593" s="65"/>
      <c r="G2593" s="119"/>
      <c r="H2593" s="190" t="s">
        <v>262</v>
      </c>
      <c r="J2593" s="399" t="s">
        <v>6192</v>
      </c>
      <c r="K2593" s="381"/>
      <c r="L2593" s="411"/>
      <c r="M2593" s="68"/>
      <c r="N2593" s="550"/>
      <c r="O2593" s="550"/>
      <c r="P2593" s="359" t="str">
        <f t="shared" si="245"/>
        <v/>
      </c>
    </row>
    <row r="2594" spans="1:16" s="64" customFormat="1" ht="12.75" hidden="1" customHeight="1" outlineLevel="1">
      <c r="A2594" s="106" t="str">
        <f ca="1">IF(B2594="","",MAX($A$3:INDIRECT(ADDRESS(ROW()-1,COLUMN(),1)))+1)</f>
        <v/>
      </c>
      <c r="B2594" s="65"/>
      <c r="C2594" s="66" t="str">
        <f ca="1">IF(B2594="",IF(D2594="","",MAX(INDIRECT(ADDRESS(2+MATCH(MAX($A$299:$A2593),$A$299:$A2593),COLUMN(),1)):INDIRECT(ADDRESS(ROW()-1,COLUMN(),1)))+1),1)</f>
        <v/>
      </c>
      <c r="D2594" s="66"/>
      <c r="E2594" s="44"/>
      <c r="F2594" s="65"/>
      <c r="G2594" s="119"/>
      <c r="H2594" s="190"/>
      <c r="I2594" s="45"/>
      <c r="J2594" s="399"/>
      <c r="K2594" s="381"/>
      <c r="L2594" s="411"/>
      <c r="M2594" s="68"/>
      <c r="N2594" s="550"/>
      <c r="O2594" s="550"/>
      <c r="P2594" s="359" t="str">
        <f t="shared" si="245"/>
        <v/>
      </c>
    </row>
    <row r="2595" spans="1:16" s="64" customFormat="1" ht="12.75" hidden="1" customHeight="1" outlineLevel="1">
      <c r="A2595" s="106"/>
      <c r="B2595" s="65"/>
      <c r="C2595" s="66"/>
      <c r="D2595" s="66"/>
      <c r="E2595" s="44"/>
      <c r="F2595" s="65"/>
      <c r="G2595" s="119"/>
      <c r="H2595" s="190" t="s">
        <v>70</v>
      </c>
      <c r="J2595" s="399" t="s">
        <v>4392</v>
      </c>
      <c r="K2595" s="381"/>
      <c r="L2595" s="411"/>
      <c r="M2595" s="68"/>
      <c r="N2595" s="550"/>
      <c r="O2595" s="550"/>
      <c r="P2595" s="359" t="str">
        <f t="shared" si="245"/>
        <v/>
      </c>
    </row>
    <row r="2596" spans="1:16" s="64" customFormat="1" ht="12.75" hidden="1" customHeight="1" outlineLevel="1">
      <c r="A2596" s="106"/>
      <c r="B2596" s="65"/>
      <c r="C2596" s="66"/>
      <c r="D2596" s="66"/>
      <c r="E2596" s="44"/>
      <c r="F2596" s="65"/>
      <c r="G2596" s="119"/>
      <c r="H2596" s="190"/>
      <c r="I2596" s="354" t="str">
        <f t="shared" ref="I2596:I2603" si="248">IF((K2596=L2596)=TRUE,"○","x")</f>
        <v>x</v>
      </c>
      <c r="J2596" s="399"/>
      <c r="K2596" s="381"/>
      <c r="L2596" s="411" t="s">
        <v>4383</v>
      </c>
      <c r="M2596" s="68"/>
      <c r="N2596" s="550"/>
      <c r="O2596" s="550"/>
      <c r="P2596" s="359" t="str">
        <f t="shared" si="245"/>
        <v/>
      </c>
    </row>
    <row r="2597" spans="1:16" s="64" customFormat="1" ht="12.75" hidden="1" customHeight="1" outlineLevel="1">
      <c r="A2597" s="106"/>
      <c r="B2597" s="65"/>
      <c r="C2597" s="66"/>
      <c r="D2597" s="66"/>
      <c r="E2597" s="44"/>
      <c r="F2597" s="65"/>
      <c r="G2597" s="119"/>
      <c r="H2597" s="190"/>
      <c r="I2597" s="354" t="str">
        <f t="shared" si="248"/>
        <v>x</v>
      </c>
      <c r="J2597" s="399"/>
      <c r="K2597" s="381"/>
      <c r="L2597" s="411" t="s">
        <v>4388</v>
      </c>
      <c r="M2597" s="68"/>
      <c r="N2597" s="550"/>
      <c r="O2597" s="550"/>
      <c r="P2597" s="359" t="str">
        <f t="shared" si="245"/>
        <v/>
      </c>
    </row>
    <row r="2598" spans="1:16" s="64" customFormat="1" ht="12.75" hidden="1" customHeight="1" outlineLevel="1">
      <c r="A2598" s="106"/>
      <c r="B2598" s="65"/>
      <c r="C2598" s="66"/>
      <c r="D2598" s="66"/>
      <c r="E2598" s="44"/>
      <c r="F2598" s="65"/>
      <c r="G2598" s="119"/>
      <c r="H2598" s="190"/>
      <c r="I2598" s="354" t="str">
        <f t="shared" si="248"/>
        <v>x</v>
      </c>
      <c r="J2598" s="399"/>
      <c r="K2598" s="381"/>
      <c r="L2598" s="411" t="s">
        <v>1685</v>
      </c>
      <c r="M2598" s="68"/>
      <c r="N2598" s="550"/>
      <c r="O2598" s="550"/>
      <c r="P2598" s="359" t="str">
        <f t="shared" si="245"/>
        <v/>
      </c>
    </row>
    <row r="2599" spans="1:16" s="64" customFormat="1" ht="12.75" hidden="1" customHeight="1" outlineLevel="1">
      <c r="A2599" s="106"/>
      <c r="B2599" s="65"/>
      <c r="C2599" s="66"/>
      <c r="D2599" s="66"/>
      <c r="E2599" s="44"/>
      <c r="F2599" s="65"/>
      <c r="G2599" s="119"/>
      <c r="H2599" s="190"/>
      <c r="I2599" s="354" t="str">
        <f t="shared" si="248"/>
        <v>x</v>
      </c>
      <c r="J2599" s="399"/>
      <c r="K2599" s="381"/>
      <c r="L2599" s="411" t="s">
        <v>4385</v>
      </c>
      <c r="M2599" s="68"/>
      <c r="N2599" s="550"/>
      <c r="O2599" s="550"/>
      <c r="P2599" s="359" t="str">
        <f t="shared" si="245"/>
        <v/>
      </c>
    </row>
    <row r="2600" spans="1:16" s="64" customFormat="1" ht="12.75" hidden="1" customHeight="1" outlineLevel="1">
      <c r="A2600" s="106"/>
      <c r="B2600" s="65"/>
      <c r="C2600" s="66"/>
      <c r="D2600" s="66"/>
      <c r="E2600" s="44"/>
      <c r="F2600" s="65"/>
      <c r="G2600" s="119"/>
      <c r="H2600" s="190"/>
      <c r="I2600" s="354" t="str">
        <f t="shared" si="248"/>
        <v>x</v>
      </c>
      <c r="J2600" s="399"/>
      <c r="K2600" s="381"/>
      <c r="L2600" s="411" t="s">
        <v>4386</v>
      </c>
      <c r="M2600" s="68"/>
      <c r="N2600" s="550"/>
      <c r="O2600" s="550"/>
      <c r="P2600" s="359" t="str">
        <f t="shared" si="245"/>
        <v/>
      </c>
    </row>
    <row r="2601" spans="1:16" s="64" customFormat="1" ht="12.75" hidden="1" customHeight="1" outlineLevel="1">
      <c r="A2601" s="106"/>
      <c r="B2601" s="65"/>
      <c r="C2601" s="66"/>
      <c r="D2601" s="66"/>
      <c r="E2601" s="44"/>
      <c r="F2601" s="65"/>
      <c r="G2601" s="119"/>
      <c r="H2601" s="190"/>
      <c r="I2601" s="354" t="str">
        <f t="shared" si="248"/>
        <v>x</v>
      </c>
      <c r="J2601" s="399"/>
      <c r="K2601" s="381"/>
      <c r="L2601" s="411" t="s">
        <v>4356</v>
      </c>
      <c r="M2601" s="68"/>
      <c r="N2601" s="550"/>
      <c r="O2601" s="550"/>
      <c r="P2601" s="359" t="str">
        <f t="shared" si="245"/>
        <v/>
      </c>
    </row>
    <row r="2602" spans="1:16" s="64" customFormat="1" ht="12.75" hidden="1" customHeight="1" outlineLevel="1">
      <c r="A2602" s="106"/>
      <c r="B2602" s="65"/>
      <c r="C2602" s="66"/>
      <c r="D2602" s="66"/>
      <c r="E2602" s="44"/>
      <c r="F2602" s="65"/>
      <c r="G2602" s="119"/>
      <c r="H2602" s="190"/>
      <c r="I2602" s="354" t="str">
        <f t="shared" si="248"/>
        <v>x</v>
      </c>
      <c r="J2602" s="399"/>
      <c r="K2602" s="381"/>
      <c r="L2602" s="411" t="s">
        <v>4387</v>
      </c>
      <c r="M2602" s="68"/>
      <c r="N2602" s="550"/>
      <c r="O2602" s="550"/>
      <c r="P2602" s="359" t="str">
        <f t="shared" si="245"/>
        <v/>
      </c>
    </row>
    <row r="2603" spans="1:16" s="64" customFormat="1" ht="12.75" hidden="1" customHeight="1" outlineLevel="1">
      <c r="A2603" s="106"/>
      <c r="B2603" s="65"/>
      <c r="C2603" s="66"/>
      <c r="D2603" s="66"/>
      <c r="E2603" s="44"/>
      <c r="F2603" s="65"/>
      <c r="G2603" s="119"/>
      <c r="H2603" s="190"/>
      <c r="I2603" s="354" t="str">
        <f t="shared" si="248"/>
        <v>x</v>
      </c>
      <c r="J2603" s="399"/>
      <c r="K2603" s="381"/>
      <c r="L2603" s="411" t="s">
        <v>4374</v>
      </c>
      <c r="M2603" s="68"/>
      <c r="N2603" s="550"/>
      <c r="O2603" s="550"/>
      <c r="P2603" s="359" t="str">
        <f t="shared" si="245"/>
        <v/>
      </c>
    </row>
    <row r="2604" spans="1:16" s="64" customFormat="1" ht="12.75" hidden="1" customHeight="1" outlineLevel="1">
      <c r="A2604" s="106"/>
      <c r="B2604" s="65"/>
      <c r="C2604" s="66"/>
      <c r="D2604" s="66"/>
      <c r="E2604" s="44"/>
      <c r="F2604" s="65"/>
      <c r="G2604" s="119"/>
      <c r="H2604" s="190"/>
      <c r="I2604" s="45" t="s">
        <v>4348</v>
      </c>
      <c r="J2604" s="399"/>
      <c r="K2604" s="381"/>
      <c r="L2604" s="411"/>
      <c r="M2604" s="68"/>
      <c r="N2604" s="550"/>
      <c r="O2604" s="550"/>
      <c r="P2604" s="359" t="str">
        <f t="shared" si="245"/>
        <v/>
      </c>
    </row>
    <row r="2605" spans="1:16" s="64" customFormat="1" ht="12.75" hidden="1" customHeight="1" outlineLevel="1">
      <c r="A2605" s="106"/>
      <c r="B2605" s="65"/>
      <c r="C2605" s="66"/>
      <c r="D2605" s="66"/>
      <c r="E2605" s="44"/>
      <c r="F2605" s="65"/>
      <c r="G2605" s="119"/>
      <c r="H2605" s="190"/>
      <c r="I2605" s="45"/>
      <c r="J2605" s="399"/>
      <c r="K2605" s="381"/>
      <c r="L2605" s="411"/>
      <c r="M2605" s="44"/>
      <c r="N2605" s="552"/>
      <c r="O2605" s="552"/>
      <c r="P2605" s="359"/>
    </row>
    <row r="2606" spans="1:16" s="64" customFormat="1" ht="12.75" hidden="1" customHeight="1" outlineLevel="1">
      <c r="A2606" s="66"/>
      <c r="B2606" s="65"/>
      <c r="C2606" s="66"/>
      <c r="D2606" s="66"/>
      <c r="E2606" s="44"/>
      <c r="F2606" s="65"/>
      <c r="G2606" s="119"/>
      <c r="H2606" s="321"/>
      <c r="I2606" s="354" t="s">
        <v>3688</v>
      </c>
      <c r="J2606" s="399"/>
      <c r="K2606" s="381"/>
      <c r="L2606" s="391"/>
      <c r="M2606" s="44"/>
      <c r="N2606" s="550"/>
      <c r="O2606" s="550"/>
      <c r="P2606" s="359"/>
    </row>
    <row r="2607" spans="1:16" s="64" customFormat="1" ht="12.75" customHeight="1">
      <c r="A2607" s="106" t="str">
        <f ca="1">IF(B2607="","",MAX($A$3:INDIRECT(ADDRESS(ROW()-1,COLUMN(),1)))+1)</f>
        <v/>
      </c>
      <c r="B2607" s="65"/>
      <c r="C2607" s="66" t="str">
        <f ca="1">IF(B2607="",IF(D2607="","",MAX(INDIRECT(ADDRESS(2+MATCH(MAX($A$299:$A2594),$A$299:$A2594),COLUMN(),1)):INDIRECT(ADDRESS(ROW()-1,COLUMN(),1)))+1),1)</f>
        <v/>
      </c>
      <c r="D2607" s="66"/>
      <c r="E2607" s="44"/>
      <c r="F2607" s="65"/>
      <c r="G2607" s="119"/>
      <c r="H2607" s="190"/>
      <c r="I2607" s="45"/>
      <c r="J2607" s="399"/>
      <c r="K2607" s="381"/>
      <c r="L2607" s="411"/>
      <c r="M2607" s="68"/>
      <c r="N2607" s="551"/>
      <c r="O2607" s="551"/>
      <c r="P2607" s="360" t="str">
        <f t="shared" si="245"/>
        <v/>
      </c>
    </row>
    <row r="2608" spans="1:16" s="64" customFormat="1" ht="12.75" customHeight="1">
      <c r="A2608" s="106" t="str">
        <f ca="1">IF(B2608="","",MAX($A$3:INDIRECT(ADDRESS(ROW()-1,COLUMN(),1)))+1)</f>
        <v/>
      </c>
      <c r="B2608" s="65"/>
      <c r="C2608" s="61">
        <f ca="1">IF(B2608="",IF(D2608="","",MAX(INDIRECT(ADDRESS(2+MATCH(MAX($A$299:$A2607),$A$299:$A2607),COLUMN(),1)):INDIRECT(ADDRESS(ROW()-1,COLUMN(),1)))+1),1)</f>
        <v>4</v>
      </c>
      <c r="D2608" s="61" t="s">
        <v>948</v>
      </c>
      <c r="E2608" s="48" t="s">
        <v>1038</v>
      </c>
      <c r="F2608" s="60" t="s">
        <v>1043</v>
      </c>
      <c r="G2608" s="130">
        <v>1</v>
      </c>
      <c r="H2608" s="296" t="s">
        <v>1</v>
      </c>
      <c r="I2608" s="49" t="s">
        <v>3415</v>
      </c>
      <c r="J2608" s="400"/>
      <c r="K2608" s="384"/>
      <c r="L2608" s="410"/>
      <c r="M2608" s="62"/>
      <c r="N2608" s="549"/>
      <c r="O2608" s="550"/>
      <c r="P2608" s="359" t="str">
        <f t="shared" si="245"/>
        <v/>
      </c>
    </row>
    <row r="2609" spans="1:16" s="64" customFormat="1" ht="12.75" customHeight="1" collapsed="1">
      <c r="A2609" s="106"/>
      <c r="B2609" s="65"/>
      <c r="C2609" s="66"/>
      <c r="D2609" s="66"/>
      <c r="E2609" s="44"/>
      <c r="F2609" s="65"/>
      <c r="G2609" s="119"/>
      <c r="H2609" s="190" t="s">
        <v>0</v>
      </c>
      <c r="J2609" s="399" t="s">
        <v>2027</v>
      </c>
      <c r="K2609" s="381"/>
      <c r="L2609" s="411"/>
      <c r="M2609" s="68"/>
      <c r="N2609" s="550"/>
      <c r="O2609" s="550"/>
      <c r="P2609" s="359" t="str">
        <f t="shared" si="245"/>
        <v/>
      </c>
    </row>
    <row r="2610" spans="1:16" s="64" customFormat="1" ht="12.75" hidden="1" customHeight="1" outlineLevel="1">
      <c r="A2610" s="106"/>
      <c r="B2610" s="65"/>
      <c r="C2610" s="66"/>
      <c r="D2610" s="66"/>
      <c r="E2610" s="44"/>
      <c r="F2610" s="65"/>
      <c r="G2610" s="119"/>
      <c r="H2610" s="190"/>
      <c r="I2610" s="354" t="str">
        <f t="shared" ref="I2610:I2611" si="249">IF((K2610=L2610)=TRUE,"○","x")</f>
        <v>x</v>
      </c>
      <c r="J2610" s="399"/>
      <c r="K2610" s="381"/>
      <c r="L2610" s="411" t="s">
        <v>2830</v>
      </c>
      <c r="M2610" s="68"/>
      <c r="N2610" s="550"/>
      <c r="O2610" s="550"/>
      <c r="P2610" s="359" t="str">
        <f t="shared" si="245"/>
        <v/>
      </c>
    </row>
    <row r="2611" spans="1:16" s="64" customFormat="1" ht="12.75" hidden="1" customHeight="1" outlineLevel="1">
      <c r="A2611" s="106"/>
      <c r="B2611" s="65"/>
      <c r="C2611" s="66"/>
      <c r="D2611" s="66"/>
      <c r="E2611" s="44"/>
      <c r="F2611" s="65"/>
      <c r="G2611" s="119"/>
      <c r="H2611" s="190"/>
      <c r="I2611" s="354" t="str">
        <f t="shared" si="249"/>
        <v>x</v>
      </c>
      <c r="J2611" s="399"/>
      <c r="K2611" s="381"/>
      <c r="L2611" s="411" t="s">
        <v>1655</v>
      </c>
      <c r="M2611" s="68"/>
      <c r="N2611" s="550"/>
      <c r="O2611" s="550"/>
      <c r="P2611" s="359" t="str">
        <f t="shared" si="245"/>
        <v/>
      </c>
    </row>
    <row r="2612" spans="1:16" s="64" customFormat="1" ht="12.75" hidden="1" customHeight="1" outlineLevel="1">
      <c r="A2612" s="106"/>
      <c r="B2612" s="65"/>
      <c r="C2612" s="66"/>
      <c r="D2612" s="66"/>
      <c r="E2612" s="44"/>
      <c r="F2612" s="65"/>
      <c r="G2612" s="119"/>
      <c r="H2612" s="190"/>
      <c r="I2612" s="354" t="s">
        <v>3344</v>
      </c>
      <c r="J2612" s="399"/>
      <c r="K2612" s="381"/>
      <c r="L2612" s="411"/>
      <c r="M2612" s="68"/>
      <c r="N2612" s="550"/>
      <c r="O2612" s="550"/>
      <c r="P2612" s="359" t="str">
        <f t="shared" si="245"/>
        <v/>
      </c>
    </row>
    <row r="2613" spans="1:16" s="64" customFormat="1" ht="12.75" hidden="1" customHeight="1" outlineLevel="1">
      <c r="A2613" s="106"/>
      <c r="B2613" s="65"/>
      <c r="C2613" s="66"/>
      <c r="D2613" s="66"/>
      <c r="E2613" s="44"/>
      <c r="F2613" s="65"/>
      <c r="G2613" s="119"/>
      <c r="H2613" s="190"/>
      <c r="I2613" s="45"/>
      <c r="J2613" s="399"/>
      <c r="K2613" s="381"/>
      <c r="L2613" s="411"/>
      <c r="M2613" s="68"/>
      <c r="N2613" s="550"/>
      <c r="O2613" s="550"/>
      <c r="P2613" s="359" t="str">
        <f t="shared" si="245"/>
        <v/>
      </c>
    </row>
    <row r="2614" spans="1:16" s="64" customFormat="1" ht="12.75" hidden="1" customHeight="1" outlineLevel="1">
      <c r="A2614" s="106" t="str">
        <f ca="1">IF(B2614="","",MAX($A$3:INDIRECT(ADDRESS(ROW()-1,COLUMN(),1)))+1)</f>
        <v/>
      </c>
      <c r="B2614" s="65"/>
      <c r="C2614" s="66" t="str">
        <f ca="1">IF(B2614="",IF(D2614="","",MAX(INDIRECT(ADDRESS(2+MATCH(MAX($A$299:$A2613),$A$299:$A2613),COLUMN(),1)):INDIRECT(ADDRESS(ROW()-1,COLUMN(),1)))+1),1)</f>
        <v/>
      </c>
      <c r="D2614" s="66"/>
      <c r="E2614" s="44"/>
      <c r="F2614" s="65"/>
      <c r="G2614" s="119"/>
      <c r="H2614" s="190" t="s">
        <v>0</v>
      </c>
      <c r="J2614" s="399" t="s">
        <v>1617</v>
      </c>
      <c r="K2614" s="381"/>
      <c r="L2614" s="411"/>
      <c r="M2614" s="68"/>
      <c r="N2614" s="550"/>
      <c r="O2614" s="550"/>
      <c r="P2614" s="359" t="str">
        <f t="shared" si="245"/>
        <v/>
      </c>
    </row>
    <row r="2615" spans="1:16" s="64" customFormat="1" ht="12.75" hidden="1" customHeight="1" outlineLevel="1">
      <c r="A2615" s="106"/>
      <c r="B2615" s="65"/>
      <c r="C2615" s="66"/>
      <c r="D2615" s="66"/>
      <c r="E2615" s="44"/>
      <c r="F2615" s="65"/>
      <c r="G2615" s="119"/>
      <c r="H2615" s="190"/>
      <c r="I2615" s="354" t="str">
        <f t="shared" ref="I2615" si="250">IF((K2615=L2615)=TRUE,"○","x")</f>
        <v>x</v>
      </c>
      <c r="J2615" s="399"/>
      <c r="K2615" s="381"/>
      <c r="L2615" s="411" t="s">
        <v>2831</v>
      </c>
      <c r="M2615" s="68"/>
      <c r="N2615" s="550"/>
      <c r="O2615" s="550"/>
      <c r="P2615" s="359" t="str">
        <f t="shared" si="245"/>
        <v/>
      </c>
    </row>
    <row r="2616" spans="1:16" s="64" customFormat="1" ht="12.75" hidden="1" customHeight="1" outlineLevel="1">
      <c r="A2616" s="66"/>
      <c r="B2616" s="65"/>
      <c r="C2616" s="66"/>
      <c r="D2616" s="66"/>
      <c r="E2616" s="44"/>
      <c r="F2616" s="65"/>
      <c r="G2616" s="119"/>
      <c r="H2616" s="190"/>
      <c r="I2616" s="45" t="s">
        <v>4502</v>
      </c>
      <c r="J2616" s="399"/>
      <c r="K2616" s="381"/>
      <c r="L2616" s="411"/>
      <c r="M2616" s="68"/>
      <c r="N2616" s="550"/>
      <c r="O2616" s="550"/>
      <c r="P2616" s="359" t="str">
        <f t="shared" ref="P2616" si="251">IF(N2616="","",IF(O2616="","",IF(O2616=N2616,$Q$1,O2616-N2616)))</f>
        <v/>
      </c>
    </row>
    <row r="2617" spans="1:16" s="64" customFormat="1" ht="12.75" hidden="1" customHeight="1" outlineLevel="1">
      <c r="A2617" s="66"/>
      <c r="B2617" s="65"/>
      <c r="C2617" s="66"/>
      <c r="D2617" s="66"/>
      <c r="E2617" s="44"/>
      <c r="F2617" s="65"/>
      <c r="G2617" s="119"/>
      <c r="H2617" s="190"/>
      <c r="I2617" s="45"/>
      <c r="J2617" s="399"/>
      <c r="K2617" s="381"/>
      <c r="L2617" s="411"/>
      <c r="M2617" s="68"/>
      <c r="N2617" s="550"/>
      <c r="O2617" s="550"/>
      <c r="P2617" s="359"/>
    </row>
    <row r="2618" spans="1:16" s="64" customFormat="1" ht="12.75" hidden="1" customHeight="1" outlineLevel="1">
      <c r="A2618" s="106"/>
      <c r="B2618" s="65"/>
      <c r="C2618" s="66"/>
      <c r="D2618" s="66"/>
      <c r="E2618" s="44"/>
      <c r="F2618" s="65"/>
      <c r="G2618" s="119"/>
      <c r="H2618" s="190"/>
      <c r="I2618" s="354" t="s">
        <v>4577</v>
      </c>
      <c r="J2618" s="399"/>
      <c r="K2618" s="381"/>
      <c r="L2618" s="411"/>
      <c r="M2618" s="68"/>
      <c r="N2618" s="550"/>
      <c r="O2618" s="550"/>
      <c r="P2618" s="359" t="str">
        <f t="shared" si="245"/>
        <v/>
      </c>
    </row>
    <row r="2619" spans="1:16" s="64" customFormat="1" ht="12.75" hidden="1" customHeight="1" outlineLevel="1">
      <c r="A2619" s="106"/>
      <c r="B2619" s="65"/>
      <c r="C2619" s="66"/>
      <c r="D2619" s="66"/>
      <c r="E2619" s="44"/>
      <c r="F2619" s="65"/>
      <c r="G2619" s="119"/>
      <c r="H2619" s="190" t="s">
        <v>0</v>
      </c>
      <c r="J2619" s="342" t="s">
        <v>873</v>
      </c>
      <c r="K2619" s="381"/>
      <c r="L2619" s="411"/>
      <c r="M2619" s="68"/>
      <c r="N2619" s="550"/>
      <c r="O2619" s="550"/>
      <c r="P2619" s="359" t="str">
        <f t="shared" si="245"/>
        <v/>
      </c>
    </row>
    <row r="2620" spans="1:16" s="64" customFormat="1" ht="12.75" hidden="1" customHeight="1" outlineLevel="1">
      <c r="A2620" s="106" t="str">
        <f ca="1">IF(B2620="","",MAX($A$3:INDIRECT(ADDRESS(ROW()-1,COLUMN(),1)))+1)</f>
        <v/>
      </c>
      <c r="B2620" s="65"/>
      <c r="C2620" s="66" t="str">
        <f ca="1">IF(B2620="",IF(D2620="","",MAX(INDIRECT(ADDRESS(2+MATCH(MAX($A$3:$A2614),$A$3:$A2614),COLUMN(),1)):INDIRECT(ADDRESS(ROW()-1,COLUMN(),1)))+1),1)</f>
        <v/>
      </c>
      <c r="D2620" s="66"/>
      <c r="E2620" s="44"/>
      <c r="F2620" s="65"/>
      <c r="G2620" s="119"/>
      <c r="H2620" s="190" t="s">
        <v>0</v>
      </c>
      <c r="J2620" s="342" t="s">
        <v>4393</v>
      </c>
      <c r="K2620" s="381"/>
      <c r="L2620" s="411"/>
      <c r="M2620" s="68"/>
      <c r="N2620" s="554"/>
      <c r="O2620" s="554"/>
      <c r="P2620" s="359" t="str">
        <f t="shared" si="245"/>
        <v/>
      </c>
    </row>
    <row r="2621" spans="1:16" s="64" customFormat="1" ht="12.75" hidden="1" customHeight="1" outlineLevel="1">
      <c r="A2621" s="106" t="str">
        <f ca="1">IF(B2621="","",MAX($A$3:INDIRECT(ADDRESS(ROW()-1,COLUMN(),1)))+1)</f>
        <v/>
      </c>
      <c r="B2621" s="65"/>
      <c r="C2621" s="66" t="str">
        <f ca="1">IF(B2621="",IF(D2621="","",MAX(INDIRECT(ADDRESS(2+MATCH(MAX($A$3:$A2620),$A$3:$A2620),COLUMN(),1)):INDIRECT(ADDRESS(ROW()-1,COLUMN(),1)))+1),1)</f>
        <v/>
      </c>
      <c r="D2621" s="66"/>
      <c r="E2621" s="44"/>
      <c r="F2621" s="65"/>
      <c r="G2621" s="119"/>
      <c r="H2621" s="190"/>
      <c r="I2621" s="115"/>
      <c r="J2621" s="399"/>
      <c r="K2621" s="381"/>
      <c r="L2621" s="411"/>
      <c r="M2621" s="68"/>
      <c r="N2621" s="554"/>
      <c r="O2621" s="554"/>
      <c r="P2621" s="359" t="str">
        <f t="shared" si="245"/>
        <v/>
      </c>
    </row>
    <row r="2622" spans="1:16" s="64" customFormat="1" ht="12.75" hidden="1" customHeight="1" outlineLevel="1">
      <c r="A2622" s="106" t="str">
        <f ca="1">IF(B2622="","",MAX($A$3:INDIRECT(ADDRESS(ROW()-1,COLUMN(),1)))+1)</f>
        <v/>
      </c>
      <c r="B2622" s="65"/>
      <c r="C2622" s="66" t="str">
        <f ca="1">IF(B2622="",IF(D2622="","",MAX(INDIRECT(ADDRESS(2+MATCH(MAX($A$3:$A2621),$A$3:$A2621),COLUMN(),1)):INDIRECT(ADDRESS(ROW()-1,COLUMN(),1)))+1),1)</f>
        <v/>
      </c>
      <c r="D2622" s="66"/>
      <c r="E2622" s="44"/>
      <c r="F2622" s="65"/>
      <c r="G2622" s="119"/>
      <c r="H2622" s="190" t="s">
        <v>0</v>
      </c>
      <c r="J2622" s="342" t="s">
        <v>4394</v>
      </c>
      <c r="K2622" s="381"/>
      <c r="L2622" s="411"/>
      <c r="M2622" s="68"/>
      <c r="N2622" s="554"/>
      <c r="O2622" s="554"/>
      <c r="P2622" s="359" t="str">
        <f t="shared" si="245"/>
        <v/>
      </c>
    </row>
    <row r="2623" spans="1:16" s="64" customFormat="1" ht="12.75" hidden="1" customHeight="1" outlineLevel="1">
      <c r="A2623" s="106"/>
      <c r="B2623" s="65"/>
      <c r="C2623" s="66"/>
      <c r="D2623" s="66"/>
      <c r="E2623" s="44"/>
      <c r="F2623" s="65"/>
      <c r="G2623" s="119"/>
      <c r="H2623" s="190"/>
      <c r="J2623" s="342"/>
      <c r="K2623" s="381"/>
      <c r="L2623" s="411" t="s">
        <v>4395</v>
      </c>
      <c r="M2623" s="68"/>
      <c r="N2623" s="554"/>
      <c r="O2623" s="554"/>
      <c r="P2623" s="359" t="str">
        <f t="shared" si="245"/>
        <v/>
      </c>
    </row>
    <row r="2624" spans="1:16" s="64" customFormat="1" ht="12.75" hidden="1" customHeight="1" outlineLevel="1">
      <c r="A2624" s="106"/>
      <c r="B2624" s="65"/>
      <c r="C2624" s="66"/>
      <c r="D2624" s="66"/>
      <c r="E2624" s="44"/>
      <c r="F2624" s="65"/>
      <c r="G2624" s="119"/>
      <c r="H2624" s="190"/>
      <c r="J2624" s="342"/>
      <c r="K2624" s="381"/>
      <c r="L2624" s="411" t="s">
        <v>4356</v>
      </c>
      <c r="M2624" s="68"/>
      <c r="N2624" s="554"/>
      <c r="O2624" s="554"/>
      <c r="P2624" s="359" t="str">
        <f t="shared" si="245"/>
        <v/>
      </c>
    </row>
    <row r="2625" spans="1:16" s="64" customFormat="1" ht="12.75" hidden="1" customHeight="1" outlineLevel="1">
      <c r="A2625" s="106"/>
      <c r="B2625" s="65"/>
      <c r="C2625" s="66"/>
      <c r="D2625" s="66"/>
      <c r="E2625" s="44"/>
      <c r="F2625" s="65"/>
      <c r="G2625" s="119"/>
      <c r="H2625" s="190"/>
      <c r="J2625" s="342"/>
      <c r="K2625" s="381"/>
      <c r="L2625" s="411" t="s">
        <v>4396</v>
      </c>
      <c r="M2625" s="68"/>
      <c r="N2625" s="554"/>
      <c r="O2625" s="554"/>
      <c r="P2625" s="359" t="str">
        <f t="shared" si="245"/>
        <v/>
      </c>
    </row>
    <row r="2626" spans="1:16" s="64" customFormat="1" ht="12.75" hidden="1" customHeight="1" outlineLevel="1">
      <c r="A2626" s="106"/>
      <c r="B2626" s="65"/>
      <c r="C2626" s="66"/>
      <c r="D2626" s="66"/>
      <c r="E2626" s="44"/>
      <c r="F2626" s="65"/>
      <c r="G2626" s="119"/>
      <c r="H2626" s="190"/>
      <c r="J2626" s="342"/>
      <c r="K2626" s="381"/>
      <c r="L2626" s="411" t="s">
        <v>4374</v>
      </c>
      <c r="M2626" s="68"/>
      <c r="N2626" s="554"/>
      <c r="O2626" s="554"/>
      <c r="P2626" s="359" t="str">
        <f t="shared" si="245"/>
        <v/>
      </c>
    </row>
    <row r="2627" spans="1:16" s="64" customFormat="1" ht="12.75" hidden="1" customHeight="1" outlineLevel="1">
      <c r="A2627" s="106"/>
      <c r="B2627" s="65"/>
      <c r="C2627" s="66"/>
      <c r="D2627" s="66"/>
      <c r="E2627" s="44"/>
      <c r="F2627" s="65"/>
      <c r="G2627" s="119"/>
      <c r="H2627" s="190"/>
      <c r="I2627" s="64" t="s">
        <v>4348</v>
      </c>
      <c r="J2627" s="342"/>
      <c r="K2627" s="381"/>
      <c r="L2627" s="411"/>
      <c r="M2627" s="68"/>
      <c r="N2627" s="554"/>
      <c r="O2627" s="554"/>
      <c r="P2627" s="359" t="str">
        <f t="shared" si="245"/>
        <v/>
      </c>
    </row>
    <row r="2628" spans="1:16" s="64" customFormat="1" ht="12.75" hidden="1" customHeight="1" outlineLevel="1">
      <c r="A2628" s="106"/>
      <c r="B2628" s="65"/>
      <c r="C2628" s="66"/>
      <c r="D2628" s="66"/>
      <c r="E2628" s="44"/>
      <c r="F2628" s="65"/>
      <c r="G2628" s="119"/>
      <c r="H2628" s="190"/>
      <c r="I2628" s="45"/>
      <c r="J2628" s="399"/>
      <c r="K2628" s="381"/>
      <c r="L2628" s="411"/>
      <c r="M2628" s="44"/>
      <c r="N2628" s="552"/>
      <c r="O2628" s="552"/>
      <c r="P2628" s="359"/>
    </row>
    <row r="2629" spans="1:16" s="64" customFormat="1" ht="12.75" hidden="1" customHeight="1" outlineLevel="1">
      <c r="A2629" s="66"/>
      <c r="B2629" s="65"/>
      <c r="C2629" s="66"/>
      <c r="D2629" s="66"/>
      <c r="E2629" s="44"/>
      <c r="F2629" s="65"/>
      <c r="G2629" s="119"/>
      <c r="H2629" s="321"/>
      <c r="I2629" s="354" t="s">
        <v>3688</v>
      </c>
      <c r="J2629" s="399"/>
      <c r="K2629" s="381"/>
      <c r="L2629" s="391"/>
      <c r="M2629" s="44"/>
      <c r="N2629" s="550"/>
      <c r="O2629" s="550"/>
      <c r="P2629" s="359"/>
    </row>
    <row r="2630" spans="1:16" s="64" customFormat="1" ht="12.75" customHeight="1">
      <c r="A2630" s="106" t="str">
        <f ca="1">IF(B2630="","",MAX($A$3:INDIRECT(ADDRESS(ROW()-1,COLUMN(),1)))+1)</f>
        <v/>
      </c>
      <c r="B2630" s="65"/>
      <c r="C2630" s="66" t="str">
        <f ca="1">IF(B2630="",IF(D2630="","",MAX(INDIRECT(ADDRESS(2+MATCH(MAX($A$299:$A2627),$A$299:$A2627),COLUMN(),1)):INDIRECT(ADDRESS(ROW()-1,COLUMN(),1)))+1),1)</f>
        <v/>
      </c>
      <c r="D2630" s="66"/>
      <c r="E2630" s="44"/>
      <c r="F2630" s="65"/>
      <c r="G2630" s="119"/>
      <c r="H2630" s="190"/>
      <c r="I2630" s="45"/>
      <c r="J2630" s="399"/>
      <c r="K2630" s="381"/>
      <c r="L2630" s="411"/>
      <c r="M2630" s="68"/>
      <c r="N2630" s="551"/>
      <c r="O2630" s="551"/>
      <c r="P2630" s="359" t="str">
        <f t="shared" si="245"/>
        <v/>
      </c>
    </row>
    <row r="2631" spans="1:16" s="64" customFormat="1" ht="12.75" customHeight="1">
      <c r="A2631" s="106" t="str">
        <f ca="1">IF(B2631="","",MAX($A$3:INDIRECT(ADDRESS(ROW()-1,COLUMN(),1)))+1)</f>
        <v/>
      </c>
      <c r="B2631" s="65"/>
      <c r="C2631" s="66" t="str">
        <f ca="1">IF(B2631="",IF(D2631="","",MAX(INDIRECT(ADDRESS(2+MATCH(MAX($A$299:$A2630),$A$299:$A2630),COLUMN(),1)):INDIRECT(ADDRESS(ROW()-1,COLUMN(),1)))+1),1)</f>
        <v/>
      </c>
      <c r="D2631" s="66"/>
      <c r="E2631" s="48" t="s">
        <v>1039</v>
      </c>
      <c r="F2631" s="60" t="s">
        <v>1043</v>
      </c>
      <c r="G2631" s="130">
        <v>1</v>
      </c>
      <c r="H2631" s="296" t="s">
        <v>71</v>
      </c>
      <c r="I2631" s="49" t="s">
        <v>3416</v>
      </c>
      <c r="J2631" s="400"/>
      <c r="K2631" s="384"/>
      <c r="L2631" s="410"/>
      <c r="M2631" s="62"/>
      <c r="N2631" s="550"/>
      <c r="O2631" s="550"/>
      <c r="P2631" s="358" t="str">
        <f t="shared" si="245"/>
        <v/>
      </c>
    </row>
    <row r="2632" spans="1:16" s="64" customFormat="1" ht="12.75" customHeight="1" collapsed="1">
      <c r="A2632" s="106"/>
      <c r="B2632" s="65"/>
      <c r="C2632" s="66"/>
      <c r="D2632" s="66"/>
      <c r="E2632" s="44"/>
      <c r="F2632" s="65"/>
      <c r="G2632" s="119"/>
      <c r="H2632" s="190" t="s">
        <v>0</v>
      </c>
      <c r="J2632" s="399" t="s">
        <v>2027</v>
      </c>
      <c r="K2632" s="381"/>
      <c r="L2632" s="411"/>
      <c r="M2632" s="68"/>
      <c r="N2632" s="550"/>
      <c r="O2632" s="550"/>
      <c r="P2632" s="359" t="str">
        <f t="shared" si="245"/>
        <v/>
      </c>
    </row>
    <row r="2633" spans="1:16" s="64" customFormat="1" ht="12.75" hidden="1" customHeight="1" outlineLevel="1">
      <c r="A2633" s="106"/>
      <c r="B2633" s="65"/>
      <c r="C2633" s="66"/>
      <c r="D2633" s="66"/>
      <c r="E2633" s="44"/>
      <c r="F2633" s="65"/>
      <c r="G2633" s="119"/>
      <c r="H2633" s="190"/>
      <c r="I2633" s="354" t="str">
        <f t="shared" ref="I2633:I2634" si="252">IF((K2633=L2633)=TRUE,"○","x")</f>
        <v>x</v>
      </c>
      <c r="J2633" s="399"/>
      <c r="K2633" s="381"/>
      <c r="L2633" s="411" t="s">
        <v>2785</v>
      </c>
      <c r="M2633" s="68"/>
      <c r="N2633" s="550"/>
      <c r="O2633" s="550"/>
      <c r="P2633" s="359" t="str">
        <f t="shared" si="245"/>
        <v/>
      </c>
    </row>
    <row r="2634" spans="1:16" s="64" customFormat="1" ht="12.75" hidden="1" customHeight="1" outlineLevel="1">
      <c r="A2634" s="106"/>
      <c r="B2634" s="65"/>
      <c r="C2634" s="66"/>
      <c r="D2634" s="66"/>
      <c r="E2634" s="44"/>
      <c r="F2634" s="65"/>
      <c r="G2634" s="119"/>
      <c r="H2634" s="190"/>
      <c r="I2634" s="354" t="str">
        <f t="shared" si="252"/>
        <v>x</v>
      </c>
      <c r="J2634" s="399"/>
      <c r="K2634" s="381"/>
      <c r="L2634" s="411" t="s">
        <v>1655</v>
      </c>
      <c r="M2634" s="68"/>
      <c r="N2634" s="550"/>
      <c r="O2634" s="550"/>
      <c r="P2634" s="359" t="str">
        <f t="shared" si="245"/>
        <v/>
      </c>
    </row>
    <row r="2635" spans="1:16" s="64" customFormat="1" ht="12.75" hidden="1" customHeight="1" outlineLevel="1">
      <c r="A2635" s="106"/>
      <c r="B2635" s="65"/>
      <c r="C2635" s="66"/>
      <c r="D2635" s="66"/>
      <c r="E2635" s="44"/>
      <c r="F2635" s="65"/>
      <c r="G2635" s="119"/>
      <c r="H2635" s="190"/>
      <c r="I2635" s="354" t="s">
        <v>3344</v>
      </c>
      <c r="J2635" s="399"/>
      <c r="K2635" s="381"/>
      <c r="L2635" s="411"/>
      <c r="M2635" s="68"/>
      <c r="N2635" s="550"/>
      <c r="O2635" s="550"/>
      <c r="P2635" s="359" t="str">
        <f t="shared" si="245"/>
        <v/>
      </c>
    </row>
    <row r="2636" spans="1:16" s="64" customFormat="1" ht="12.75" hidden="1" customHeight="1" outlineLevel="1">
      <c r="A2636" s="106"/>
      <c r="B2636" s="65"/>
      <c r="C2636" s="66"/>
      <c r="D2636" s="66"/>
      <c r="E2636" s="44"/>
      <c r="F2636" s="65"/>
      <c r="G2636" s="119"/>
      <c r="H2636" s="190"/>
      <c r="I2636" s="45"/>
      <c r="J2636" s="399"/>
      <c r="K2636" s="381"/>
      <c r="L2636" s="411"/>
      <c r="M2636" s="68"/>
      <c r="N2636" s="550"/>
      <c r="O2636" s="550"/>
      <c r="P2636" s="359" t="str">
        <f t="shared" si="245"/>
        <v/>
      </c>
    </row>
    <row r="2637" spans="1:16" s="64" customFormat="1" ht="12.75" hidden="1" customHeight="1" outlineLevel="1">
      <c r="A2637" s="106" t="str">
        <f ca="1">IF(B2637="","",MAX($A$3:INDIRECT(ADDRESS(ROW()-1,COLUMN(),1)))+1)</f>
        <v/>
      </c>
      <c r="B2637" s="65"/>
      <c r="C2637" s="66" t="str">
        <f ca="1">IF(B2637="",IF(D2637="","",MAX(INDIRECT(ADDRESS(2+MATCH(MAX($A$299:$A2636),$A$299:$A2636),COLUMN(),1)):INDIRECT(ADDRESS(ROW()-1,COLUMN(),1)))+1),1)</f>
        <v/>
      </c>
      <c r="D2637" s="66"/>
      <c r="E2637" s="44"/>
      <c r="F2637" s="65"/>
      <c r="G2637" s="119"/>
      <c r="H2637" s="190" t="s">
        <v>0</v>
      </c>
      <c r="J2637" s="399" t="s">
        <v>1615</v>
      </c>
      <c r="K2637" s="381"/>
      <c r="L2637" s="411"/>
      <c r="M2637" s="68"/>
      <c r="N2637" s="550"/>
      <c r="O2637" s="550"/>
      <c r="P2637" s="359" t="str">
        <f t="shared" si="245"/>
        <v/>
      </c>
    </row>
    <row r="2638" spans="1:16" s="64" customFormat="1" ht="12.75" hidden="1" customHeight="1" outlineLevel="1">
      <c r="A2638" s="106"/>
      <c r="B2638" s="65"/>
      <c r="C2638" s="66"/>
      <c r="D2638" s="66"/>
      <c r="E2638" s="44"/>
      <c r="F2638" s="65"/>
      <c r="G2638" s="119"/>
      <c r="H2638" s="190"/>
      <c r="I2638" s="354" t="str">
        <f t="shared" ref="I2638" si="253">IF((K2638=L2638)=TRUE,"○","x")</f>
        <v>x</v>
      </c>
      <c r="J2638" s="399"/>
      <c r="K2638" s="381"/>
      <c r="L2638" s="411" t="s">
        <v>2832</v>
      </c>
      <c r="M2638" s="68"/>
      <c r="N2638" s="550"/>
      <c r="O2638" s="550"/>
      <c r="P2638" s="359" t="str">
        <f t="shared" si="245"/>
        <v/>
      </c>
    </row>
    <row r="2639" spans="1:16" s="64" customFormat="1" ht="12.75" hidden="1" customHeight="1" outlineLevel="1">
      <c r="A2639" s="66"/>
      <c r="B2639" s="65"/>
      <c r="C2639" s="66"/>
      <c r="D2639" s="66"/>
      <c r="E2639" s="44"/>
      <c r="F2639" s="65"/>
      <c r="G2639" s="119"/>
      <c r="H2639" s="190"/>
      <c r="I2639" s="45" t="s">
        <v>4502</v>
      </c>
      <c r="J2639" s="399"/>
      <c r="K2639" s="381"/>
      <c r="L2639" s="411"/>
      <c r="M2639" s="68"/>
      <c r="N2639" s="550"/>
      <c r="O2639" s="550"/>
      <c r="P2639" s="359" t="str">
        <f t="shared" si="245"/>
        <v/>
      </c>
    </row>
    <row r="2640" spans="1:16" s="64" customFormat="1" ht="12.75" hidden="1" customHeight="1" outlineLevel="1">
      <c r="A2640" s="106"/>
      <c r="B2640" s="65"/>
      <c r="C2640" s="66"/>
      <c r="D2640" s="66"/>
      <c r="E2640" s="44"/>
      <c r="F2640" s="65"/>
      <c r="G2640" s="119"/>
      <c r="H2640" s="190"/>
      <c r="I2640" s="354"/>
      <c r="J2640" s="399"/>
      <c r="K2640" s="381"/>
      <c r="L2640" s="411"/>
      <c r="M2640" s="68"/>
      <c r="N2640" s="550"/>
      <c r="O2640" s="550"/>
      <c r="P2640" s="359" t="str">
        <f t="shared" si="245"/>
        <v/>
      </c>
    </row>
    <row r="2641" spans="1:16" s="64" customFormat="1" ht="12.75" hidden="1" customHeight="1" outlineLevel="1">
      <c r="A2641" s="106"/>
      <c r="B2641" s="65"/>
      <c r="C2641" s="66"/>
      <c r="D2641" s="66"/>
      <c r="E2641" s="44"/>
      <c r="F2641" s="65"/>
      <c r="G2641" s="119"/>
      <c r="H2641" s="190"/>
      <c r="I2641" s="354" t="s">
        <v>4577</v>
      </c>
      <c r="J2641" s="399"/>
      <c r="K2641" s="381"/>
      <c r="L2641" s="411"/>
      <c r="M2641" s="68"/>
      <c r="N2641" s="550"/>
      <c r="O2641" s="550"/>
      <c r="P2641" s="359" t="str">
        <f t="shared" ref="P2641" si="254">IF(N2641="","",IF(O2641="","",IF(O2641=N2641,$Q$1,O2641-N2641)))</f>
        <v/>
      </c>
    </row>
    <row r="2642" spans="1:16" s="64" customFormat="1" ht="12.75" hidden="1" customHeight="1" outlineLevel="1">
      <c r="A2642" s="106"/>
      <c r="B2642" s="65"/>
      <c r="C2642" s="66"/>
      <c r="D2642" s="66"/>
      <c r="E2642" s="44"/>
      <c r="F2642" s="65"/>
      <c r="G2642" s="119"/>
      <c r="H2642" s="190" t="s">
        <v>0</v>
      </c>
      <c r="J2642" s="342" t="s">
        <v>873</v>
      </c>
      <c r="K2642" s="381"/>
      <c r="L2642" s="411"/>
      <c r="M2642" s="68"/>
      <c r="N2642" s="550"/>
      <c r="O2642" s="550"/>
      <c r="P2642" s="359" t="str">
        <f t="shared" si="245"/>
        <v/>
      </c>
    </row>
    <row r="2643" spans="1:16" s="64" customFormat="1" ht="12.75" hidden="1" customHeight="1" outlineLevel="1">
      <c r="A2643" s="106" t="str">
        <f ca="1">IF(B2643="","",MAX($A$3:INDIRECT(ADDRESS(ROW()-1,COLUMN(),1)))+1)</f>
        <v/>
      </c>
      <c r="B2643" s="65"/>
      <c r="C2643" s="66" t="str">
        <f ca="1">IF(B2643="",IF(D2643="","",MAX(INDIRECT(ADDRESS(2+MATCH(MAX($A$3:$A2637),$A$3:$A2637),COLUMN(),1)):INDIRECT(ADDRESS(ROW()-1,COLUMN(),1)))+1),1)</f>
        <v/>
      </c>
      <c r="D2643" s="66"/>
      <c r="E2643" s="44"/>
      <c r="F2643" s="65"/>
      <c r="G2643" s="119"/>
      <c r="H2643" s="190" t="s">
        <v>0</v>
      </c>
      <c r="J2643" s="342" t="s">
        <v>6193</v>
      </c>
      <c r="K2643" s="381"/>
      <c r="L2643" s="411"/>
      <c r="M2643" s="68"/>
      <c r="N2643" s="554"/>
      <c r="O2643" s="554"/>
      <c r="P2643" s="359" t="str">
        <f t="shared" si="245"/>
        <v/>
      </c>
    </row>
    <row r="2644" spans="1:16" s="64" customFormat="1" ht="12.75" hidden="1" customHeight="1" outlineLevel="1">
      <c r="A2644" s="106" t="str">
        <f ca="1">IF(B2644="","",MAX($A$3:INDIRECT(ADDRESS(ROW()-1,COLUMN(),1)))+1)</f>
        <v/>
      </c>
      <c r="B2644" s="65"/>
      <c r="C2644" s="66" t="str">
        <f ca="1">IF(B2644="",IF(D2644="","",MAX(INDIRECT(ADDRESS(2+MATCH(MAX($A$3:$A2643),$A$3:$A2643),COLUMN(),1)):INDIRECT(ADDRESS(ROW()-1,COLUMN(),1)))+1),1)</f>
        <v/>
      </c>
      <c r="D2644" s="66"/>
      <c r="E2644" s="44"/>
      <c r="F2644" s="65"/>
      <c r="G2644" s="119"/>
      <c r="H2644" s="190"/>
      <c r="I2644" s="115"/>
      <c r="J2644" s="399"/>
      <c r="K2644" s="381"/>
      <c r="L2644" s="411"/>
      <c r="M2644" s="68"/>
      <c r="N2644" s="554"/>
      <c r="O2644" s="554"/>
      <c r="P2644" s="359" t="str">
        <f t="shared" si="245"/>
        <v/>
      </c>
    </row>
    <row r="2645" spans="1:16" s="64" customFormat="1" ht="12.75" hidden="1" customHeight="1" outlineLevel="1">
      <c r="A2645" s="106" t="str">
        <f ca="1">IF(B2645="","",MAX($A$3:INDIRECT(ADDRESS(ROW()-1,COLUMN(),1)))+1)</f>
        <v/>
      </c>
      <c r="B2645" s="65"/>
      <c r="C2645" s="66" t="str">
        <f ca="1">IF(B2645="",IF(D2645="","",MAX(INDIRECT(ADDRESS(2+MATCH(MAX($A$3:$A2644),$A$3:$A2644),COLUMN(),1)):INDIRECT(ADDRESS(ROW()-1,COLUMN(),1)))+1),1)</f>
        <v/>
      </c>
      <c r="D2645" s="66"/>
      <c r="E2645" s="44"/>
      <c r="F2645" s="65"/>
      <c r="G2645" s="119"/>
      <c r="H2645" s="190" t="s">
        <v>0</v>
      </c>
      <c r="J2645" s="342" t="s">
        <v>4397</v>
      </c>
      <c r="K2645" s="381"/>
      <c r="L2645" s="411"/>
      <c r="M2645" s="68"/>
      <c r="N2645" s="554"/>
      <c r="O2645" s="554"/>
      <c r="P2645" s="359" t="str">
        <f t="shared" si="245"/>
        <v/>
      </c>
    </row>
    <row r="2646" spans="1:16" s="64" customFormat="1" ht="12.75" hidden="1" customHeight="1" outlineLevel="1">
      <c r="A2646" s="106"/>
      <c r="B2646" s="65"/>
      <c r="C2646" s="66"/>
      <c r="D2646" s="66"/>
      <c r="E2646" s="44"/>
      <c r="F2646" s="65"/>
      <c r="G2646" s="119"/>
      <c r="H2646" s="190"/>
      <c r="I2646" s="354" t="str">
        <f t="shared" ref="I2646:I2649" si="255">IF((K2646=L2646)=TRUE,"○","x")</f>
        <v>x</v>
      </c>
      <c r="J2646" s="342"/>
      <c r="K2646" s="381"/>
      <c r="L2646" s="411" t="s">
        <v>4395</v>
      </c>
      <c r="M2646" s="68"/>
      <c r="N2646" s="554"/>
      <c r="O2646" s="554"/>
      <c r="P2646" s="359" t="str">
        <f t="shared" ref="P2646:P2719" si="256">IF(N2646="","",IF(O2646="","",IF(O2646=N2646,$Q$1,O2646-N2646)))</f>
        <v/>
      </c>
    </row>
    <row r="2647" spans="1:16" s="64" customFormat="1" ht="12.75" hidden="1" customHeight="1" outlineLevel="1">
      <c r="A2647" s="106"/>
      <c r="B2647" s="65"/>
      <c r="C2647" s="66"/>
      <c r="D2647" s="66"/>
      <c r="E2647" s="44"/>
      <c r="F2647" s="65"/>
      <c r="G2647" s="119"/>
      <c r="H2647" s="190"/>
      <c r="I2647" s="354" t="str">
        <f t="shared" si="255"/>
        <v>x</v>
      </c>
      <c r="J2647" s="342"/>
      <c r="K2647" s="381"/>
      <c r="L2647" s="411" t="s">
        <v>4356</v>
      </c>
      <c r="M2647" s="68"/>
      <c r="N2647" s="554"/>
      <c r="O2647" s="554"/>
      <c r="P2647" s="359" t="str">
        <f t="shared" si="256"/>
        <v/>
      </c>
    </row>
    <row r="2648" spans="1:16" s="64" customFormat="1" ht="12.75" hidden="1" customHeight="1" outlineLevel="1">
      <c r="A2648" s="106"/>
      <c r="B2648" s="65"/>
      <c r="C2648" s="66"/>
      <c r="D2648" s="66"/>
      <c r="E2648" s="44"/>
      <c r="F2648" s="65"/>
      <c r="G2648" s="119"/>
      <c r="H2648" s="190"/>
      <c r="I2648" s="354" t="str">
        <f t="shared" si="255"/>
        <v>x</v>
      </c>
      <c r="J2648" s="342"/>
      <c r="K2648" s="381"/>
      <c r="L2648" s="411" t="s">
        <v>4396</v>
      </c>
      <c r="M2648" s="68"/>
      <c r="N2648" s="554"/>
      <c r="O2648" s="554"/>
      <c r="P2648" s="359" t="str">
        <f t="shared" si="256"/>
        <v/>
      </c>
    </row>
    <row r="2649" spans="1:16" s="64" customFormat="1" ht="12.75" hidden="1" customHeight="1" outlineLevel="1">
      <c r="A2649" s="106"/>
      <c r="B2649" s="65"/>
      <c r="C2649" s="66"/>
      <c r="D2649" s="66"/>
      <c r="E2649" s="44"/>
      <c r="F2649" s="65"/>
      <c r="G2649" s="119"/>
      <c r="H2649" s="190"/>
      <c r="I2649" s="354" t="str">
        <f t="shared" si="255"/>
        <v>x</v>
      </c>
      <c r="J2649" s="342"/>
      <c r="K2649" s="381"/>
      <c r="L2649" s="411" t="s">
        <v>4374</v>
      </c>
      <c r="M2649" s="68"/>
      <c r="N2649" s="554"/>
      <c r="O2649" s="554"/>
      <c r="P2649" s="359" t="str">
        <f t="shared" si="256"/>
        <v/>
      </c>
    </row>
    <row r="2650" spans="1:16" s="64" customFormat="1" ht="12.75" hidden="1" customHeight="1" outlineLevel="1">
      <c r="A2650" s="106"/>
      <c r="B2650" s="65"/>
      <c r="C2650" s="66"/>
      <c r="D2650" s="66"/>
      <c r="E2650" s="44"/>
      <c r="F2650" s="65"/>
      <c r="G2650" s="119"/>
      <c r="H2650" s="190"/>
      <c r="I2650" s="64" t="s">
        <v>4348</v>
      </c>
      <c r="J2650" s="342"/>
      <c r="K2650" s="381"/>
      <c r="L2650" s="411"/>
      <c r="M2650" s="68"/>
      <c r="N2650" s="554"/>
      <c r="O2650" s="554"/>
      <c r="P2650" s="359" t="str">
        <f t="shared" si="256"/>
        <v/>
      </c>
    </row>
    <row r="2651" spans="1:16" s="64" customFormat="1" ht="12.75" hidden="1" customHeight="1" outlineLevel="1">
      <c r="A2651" s="106"/>
      <c r="B2651" s="65"/>
      <c r="C2651" s="66"/>
      <c r="D2651" s="66"/>
      <c r="E2651" s="44"/>
      <c r="F2651" s="65"/>
      <c r="G2651" s="119"/>
      <c r="H2651" s="190"/>
      <c r="I2651" s="45"/>
      <c r="J2651" s="399"/>
      <c r="K2651" s="381"/>
      <c r="L2651" s="411"/>
      <c r="M2651" s="44"/>
      <c r="N2651" s="552"/>
      <c r="O2651" s="552"/>
      <c r="P2651" s="359"/>
    </row>
    <row r="2652" spans="1:16" s="64" customFormat="1" ht="12.75" hidden="1" customHeight="1" outlineLevel="1">
      <c r="A2652" s="66"/>
      <c r="B2652" s="65"/>
      <c r="C2652" s="66"/>
      <c r="D2652" s="66"/>
      <c r="E2652" s="44"/>
      <c r="F2652" s="65"/>
      <c r="G2652" s="119"/>
      <c r="H2652" s="321"/>
      <c r="I2652" s="354" t="s">
        <v>3688</v>
      </c>
      <c r="J2652" s="399"/>
      <c r="K2652" s="381"/>
      <c r="L2652" s="391"/>
      <c r="M2652" s="44"/>
      <c r="N2652" s="550"/>
      <c r="O2652" s="550"/>
      <c r="P2652" s="359"/>
    </row>
    <row r="2653" spans="1:16" s="64" customFormat="1" ht="12.75" customHeight="1">
      <c r="A2653" s="106" t="str">
        <f ca="1">IF(B2653="","",MAX($A$3:INDIRECT(ADDRESS(ROW()-1,COLUMN(),1)))+1)</f>
        <v/>
      </c>
      <c r="B2653" s="65"/>
      <c r="C2653" s="66" t="str">
        <f ca="1">IF(B2653="",IF(D2653="","",MAX(INDIRECT(ADDRESS(2+MATCH(MAX($A$3:$A2650),$A$3:$A2650),COLUMN(),1)):INDIRECT(ADDRESS(ROW()-1,COLUMN(),1)))+1),1)</f>
        <v/>
      </c>
      <c r="D2653" s="66"/>
      <c r="E2653" s="44"/>
      <c r="F2653" s="65"/>
      <c r="G2653" s="119"/>
      <c r="H2653" s="190"/>
      <c r="I2653" s="45"/>
      <c r="J2653" s="399"/>
      <c r="K2653" s="381"/>
      <c r="L2653" s="411"/>
      <c r="M2653" s="68"/>
      <c r="N2653" s="551"/>
      <c r="O2653" s="551"/>
      <c r="P2653" s="360" t="str">
        <f t="shared" si="256"/>
        <v/>
      </c>
    </row>
    <row r="2654" spans="1:16" s="64" customFormat="1" ht="12.75" customHeight="1">
      <c r="A2654" s="106" t="str">
        <f ca="1">IF(B2654="","",MAX($A$3:INDIRECT(ADDRESS(ROW()-1,COLUMN(),1)))+1)</f>
        <v/>
      </c>
      <c r="B2654" s="65"/>
      <c r="C2654" s="61">
        <f ca="1">IF(B2654="",IF(D2654="","",MAX(INDIRECT(ADDRESS(2+MATCH(MAX($A$299:$A2607),$A$299:$A2607),COLUMN(),1)):INDIRECT(ADDRESS(ROW()-1,COLUMN(),1)))+1),1)</f>
        <v>5</v>
      </c>
      <c r="D2654" s="61" t="s">
        <v>865</v>
      </c>
      <c r="E2654" s="48" t="s">
        <v>1040</v>
      </c>
      <c r="F2654" s="60" t="s">
        <v>1043</v>
      </c>
      <c r="G2654" s="130">
        <v>1</v>
      </c>
      <c r="H2654" s="296" t="s">
        <v>620</v>
      </c>
      <c r="I2654" s="49" t="s">
        <v>3485</v>
      </c>
      <c r="J2654" s="400"/>
      <c r="K2654" s="384"/>
      <c r="L2654" s="410"/>
      <c r="M2654" s="62"/>
      <c r="N2654" s="550"/>
      <c r="O2654" s="550"/>
      <c r="P2654" s="359" t="str">
        <f t="shared" si="256"/>
        <v/>
      </c>
    </row>
    <row r="2655" spans="1:16" s="64" customFormat="1" ht="12.75" customHeight="1" collapsed="1">
      <c r="A2655" s="106"/>
      <c r="B2655" s="65"/>
      <c r="C2655" s="66"/>
      <c r="D2655" s="66"/>
      <c r="E2655" s="44"/>
      <c r="F2655" s="65"/>
      <c r="G2655" s="119"/>
      <c r="H2655" s="190" t="s">
        <v>0</v>
      </c>
      <c r="J2655" s="399" t="s">
        <v>2027</v>
      </c>
      <c r="K2655" s="381"/>
      <c r="L2655" s="411"/>
      <c r="M2655" s="68"/>
      <c r="N2655" s="550"/>
      <c r="O2655" s="550"/>
      <c r="P2655" s="359" t="str">
        <f t="shared" si="256"/>
        <v/>
      </c>
    </row>
    <row r="2656" spans="1:16" s="64" customFormat="1" ht="12.75" hidden="1" customHeight="1" outlineLevel="1">
      <c r="A2656" s="106"/>
      <c r="B2656" s="65"/>
      <c r="C2656" s="66"/>
      <c r="D2656" s="66"/>
      <c r="E2656" s="44"/>
      <c r="F2656" s="65"/>
      <c r="G2656" s="119"/>
      <c r="H2656" s="190"/>
      <c r="I2656" s="354" t="str">
        <f t="shared" ref="I2656:I2657" si="257">IF((K2656=L2656)=TRUE,"○","x")</f>
        <v>x</v>
      </c>
      <c r="J2656" s="399"/>
      <c r="K2656" s="381"/>
      <c r="L2656" s="411" t="s">
        <v>2946</v>
      </c>
      <c r="M2656" s="68"/>
      <c r="N2656" s="550"/>
      <c r="O2656" s="550"/>
      <c r="P2656" s="359" t="str">
        <f t="shared" si="256"/>
        <v/>
      </c>
    </row>
    <row r="2657" spans="1:16" s="64" customFormat="1" ht="12.75" hidden="1" customHeight="1" outlineLevel="1">
      <c r="A2657" s="106"/>
      <c r="B2657" s="65"/>
      <c r="C2657" s="66"/>
      <c r="D2657" s="66"/>
      <c r="E2657" s="44"/>
      <c r="F2657" s="65"/>
      <c r="G2657" s="119"/>
      <c r="H2657" s="190"/>
      <c r="I2657" s="354" t="str">
        <f t="shared" si="257"/>
        <v>x</v>
      </c>
      <c r="J2657" s="399"/>
      <c r="K2657" s="381"/>
      <c r="L2657" s="411" t="s">
        <v>1655</v>
      </c>
      <c r="M2657" s="68"/>
      <c r="N2657" s="550"/>
      <c r="O2657" s="550"/>
      <c r="P2657" s="359" t="str">
        <f t="shared" si="256"/>
        <v/>
      </c>
    </row>
    <row r="2658" spans="1:16" s="64" customFormat="1" ht="12.75" hidden="1" customHeight="1" outlineLevel="1">
      <c r="A2658" s="106"/>
      <c r="B2658" s="65"/>
      <c r="C2658" s="66"/>
      <c r="D2658" s="66"/>
      <c r="E2658" s="44"/>
      <c r="F2658" s="65"/>
      <c r="G2658" s="119"/>
      <c r="H2658" s="190"/>
      <c r="I2658" s="354" t="s">
        <v>3344</v>
      </c>
      <c r="J2658" s="399"/>
      <c r="K2658" s="381"/>
      <c r="L2658" s="411"/>
      <c r="M2658" s="68"/>
      <c r="N2658" s="550"/>
      <c r="O2658" s="550"/>
      <c r="P2658" s="359" t="str">
        <f t="shared" si="256"/>
        <v/>
      </c>
    </row>
    <row r="2659" spans="1:16" s="64" customFormat="1" ht="12.75" hidden="1" customHeight="1" outlineLevel="1">
      <c r="A2659" s="106"/>
      <c r="B2659" s="65"/>
      <c r="C2659" s="66"/>
      <c r="D2659" s="66"/>
      <c r="E2659" s="44"/>
      <c r="F2659" s="65"/>
      <c r="G2659" s="119"/>
      <c r="H2659" s="190"/>
      <c r="I2659" s="45"/>
      <c r="J2659" s="399"/>
      <c r="K2659" s="381"/>
      <c r="L2659" s="411"/>
      <c r="M2659" s="68"/>
      <c r="N2659" s="550"/>
      <c r="O2659" s="550"/>
      <c r="P2659" s="359" t="str">
        <f t="shared" si="256"/>
        <v/>
      </c>
    </row>
    <row r="2660" spans="1:16" s="64" customFormat="1" ht="12.75" hidden="1" customHeight="1" outlineLevel="1">
      <c r="A2660" s="106" t="str">
        <f ca="1">IF(B2660="","",MAX($A$3:INDIRECT(ADDRESS(ROW()-1,COLUMN(),1)))+1)</f>
        <v/>
      </c>
      <c r="B2660" s="65"/>
      <c r="C2660" s="66" t="str">
        <f ca="1">IF(B2660="",IF(D2660="","",MAX(INDIRECT(ADDRESS(2+MATCH(MAX($A$299:$A2659),$A$299:$A2659),COLUMN(),1)):INDIRECT(ADDRESS(ROW()-1,COLUMN(),1)))+1),1)</f>
        <v/>
      </c>
      <c r="D2660" s="66"/>
      <c r="E2660" s="44"/>
      <c r="F2660" s="65"/>
      <c r="G2660" s="119"/>
      <c r="H2660" s="190" t="s">
        <v>0</v>
      </c>
      <c r="J2660" s="399" t="s">
        <v>1618</v>
      </c>
      <c r="K2660" s="381"/>
      <c r="L2660" s="411"/>
      <c r="M2660" s="68"/>
      <c r="N2660" s="552"/>
      <c r="O2660" s="552"/>
      <c r="P2660" s="359" t="str">
        <f t="shared" si="256"/>
        <v/>
      </c>
    </row>
    <row r="2661" spans="1:16" s="64" customFormat="1" ht="12.75" hidden="1" customHeight="1" outlineLevel="1">
      <c r="A2661" s="106"/>
      <c r="B2661" s="65"/>
      <c r="C2661" s="66"/>
      <c r="D2661" s="66"/>
      <c r="E2661" s="44"/>
      <c r="F2661" s="65"/>
      <c r="G2661" s="119"/>
      <c r="H2661" s="190"/>
      <c r="I2661" s="354" t="str">
        <f t="shared" ref="I2661" si="258">IF((K2661=L2661)=TRUE,"○","x")</f>
        <v>x</v>
      </c>
      <c r="J2661" s="399"/>
      <c r="K2661" s="381"/>
      <c r="L2661" s="411" t="s">
        <v>3150</v>
      </c>
      <c r="M2661" s="68"/>
      <c r="N2661" s="552"/>
      <c r="O2661" s="552"/>
      <c r="P2661" s="359" t="str">
        <f t="shared" si="256"/>
        <v/>
      </c>
    </row>
    <row r="2662" spans="1:16" s="64" customFormat="1" ht="12.75" hidden="1" customHeight="1" outlineLevel="1">
      <c r="A2662" s="66"/>
      <c r="B2662" s="65"/>
      <c r="C2662" s="66"/>
      <c r="D2662" s="66"/>
      <c r="E2662" s="44"/>
      <c r="F2662" s="65"/>
      <c r="G2662" s="119"/>
      <c r="H2662" s="190"/>
      <c r="I2662" s="45" t="s">
        <v>4502</v>
      </c>
      <c r="J2662" s="399"/>
      <c r="K2662" s="381"/>
      <c r="L2662" s="411"/>
      <c r="M2662" s="68"/>
      <c r="N2662" s="550"/>
      <c r="O2662" s="550"/>
      <c r="P2662" s="359" t="str">
        <f t="shared" si="256"/>
        <v/>
      </c>
    </row>
    <row r="2663" spans="1:16" s="64" customFormat="1" ht="12.75" hidden="1" customHeight="1" outlineLevel="1">
      <c r="A2663" s="106"/>
      <c r="B2663" s="65"/>
      <c r="C2663" s="66"/>
      <c r="D2663" s="66"/>
      <c r="E2663" s="44"/>
      <c r="F2663" s="65"/>
      <c r="G2663" s="119"/>
      <c r="H2663" s="190"/>
      <c r="I2663" s="354"/>
      <c r="J2663" s="399"/>
      <c r="K2663" s="381"/>
      <c r="L2663" s="411"/>
      <c r="M2663" s="68"/>
      <c r="N2663" s="552"/>
      <c r="O2663" s="552"/>
      <c r="P2663" s="359" t="str">
        <f t="shared" si="256"/>
        <v/>
      </c>
    </row>
    <row r="2664" spans="1:16" s="64" customFormat="1" ht="12.75" hidden="1" customHeight="1" outlineLevel="1">
      <c r="A2664" s="106"/>
      <c r="B2664" s="65"/>
      <c r="C2664" s="66"/>
      <c r="D2664" s="66"/>
      <c r="E2664" s="44"/>
      <c r="F2664" s="65"/>
      <c r="G2664" s="119"/>
      <c r="H2664" s="190"/>
      <c r="I2664" s="354" t="s">
        <v>4577</v>
      </c>
      <c r="J2664" s="399"/>
      <c r="K2664" s="381"/>
      <c r="L2664" s="411"/>
      <c r="M2664" s="68"/>
      <c r="N2664" s="550"/>
      <c r="O2664" s="550"/>
      <c r="P2664" s="359" t="str">
        <f t="shared" si="256"/>
        <v/>
      </c>
    </row>
    <row r="2665" spans="1:16" s="64" customFormat="1" ht="12.75" hidden="1" customHeight="1" outlineLevel="1">
      <c r="A2665" s="106"/>
      <c r="B2665" s="65"/>
      <c r="C2665" s="66"/>
      <c r="D2665" s="66"/>
      <c r="E2665" s="44"/>
      <c r="F2665" s="65"/>
      <c r="G2665" s="119"/>
      <c r="H2665" s="190" t="s">
        <v>70</v>
      </c>
      <c r="J2665" s="399" t="s">
        <v>4399</v>
      </c>
      <c r="K2665" s="381"/>
      <c r="L2665" s="411"/>
      <c r="M2665" s="68"/>
      <c r="N2665" s="552"/>
      <c r="O2665" s="552"/>
      <c r="P2665" s="359" t="str">
        <f t="shared" si="256"/>
        <v/>
      </c>
    </row>
    <row r="2666" spans="1:16" s="64" customFormat="1" ht="12.75" hidden="1" customHeight="1" outlineLevel="1">
      <c r="A2666" s="106" t="str">
        <f ca="1">IF(B2666="","",MAX($A$3:INDIRECT(ADDRESS(ROW()-1,COLUMN(),1)))+1)</f>
        <v/>
      </c>
      <c r="B2666" s="65"/>
      <c r="C2666" s="66" t="str">
        <f ca="1">IF(B2666="",IF(D2666="","",MAX(INDIRECT(ADDRESS(2+MATCH(MAX($A$299:$A2660),$A$299:$A2660),COLUMN(),1)):INDIRECT(ADDRESS(ROW()-1,COLUMN(),1)))+1),1)</f>
        <v/>
      </c>
      <c r="D2666" s="66"/>
      <c r="E2666" s="44"/>
      <c r="F2666" s="65"/>
      <c r="G2666" s="119"/>
      <c r="H2666" s="190" t="s">
        <v>262</v>
      </c>
      <c r="J2666" s="399" t="s">
        <v>4398</v>
      </c>
      <c r="K2666" s="381"/>
      <c r="L2666" s="411"/>
      <c r="M2666" s="68"/>
      <c r="N2666" s="550"/>
      <c r="O2666" s="550"/>
      <c r="P2666" s="359" t="str">
        <f t="shared" si="256"/>
        <v/>
      </c>
    </row>
    <row r="2667" spans="1:16" s="64" customFormat="1" ht="12.75" hidden="1" customHeight="1" outlineLevel="1">
      <c r="A2667" s="106" t="str">
        <f ca="1">IF(B2667="","",MAX($A$3:INDIRECT(ADDRESS(ROW()-1,COLUMN(),1)))+1)</f>
        <v/>
      </c>
      <c r="B2667" s="65"/>
      <c r="C2667" s="66" t="str">
        <f ca="1">IF(B2667="",IF(D2667="","",MAX(INDIRECT(ADDRESS(2+MATCH(MAX($A$299:$A2666),$A$299:$A2666),COLUMN(),1)):INDIRECT(ADDRESS(ROW()-1,COLUMN(),1)))+1),1)</f>
        <v/>
      </c>
      <c r="D2667" s="66"/>
      <c r="E2667" s="44"/>
      <c r="F2667" s="65"/>
      <c r="G2667" s="119"/>
      <c r="H2667" s="190"/>
      <c r="I2667" s="45"/>
      <c r="J2667" s="399"/>
      <c r="K2667" s="381"/>
      <c r="L2667" s="411"/>
      <c r="M2667" s="68"/>
      <c r="N2667" s="550"/>
      <c r="O2667" s="550"/>
      <c r="P2667" s="359" t="str">
        <f t="shared" si="256"/>
        <v/>
      </c>
    </row>
    <row r="2668" spans="1:16" s="64" customFormat="1" ht="12.75" hidden="1" customHeight="1" outlineLevel="1">
      <c r="A2668" s="106"/>
      <c r="B2668" s="65"/>
      <c r="C2668" s="66"/>
      <c r="D2668" s="66"/>
      <c r="E2668" s="44"/>
      <c r="F2668" s="65"/>
      <c r="G2668" s="119"/>
      <c r="H2668" s="190" t="s">
        <v>70</v>
      </c>
      <c r="J2668" s="399" t="s">
        <v>4400</v>
      </c>
      <c r="K2668" s="381"/>
      <c r="L2668" s="411"/>
      <c r="M2668" s="68"/>
      <c r="N2668" s="550"/>
      <c r="O2668" s="550"/>
      <c r="P2668" s="359" t="str">
        <f t="shared" si="256"/>
        <v/>
      </c>
    </row>
    <row r="2669" spans="1:16" s="64" customFormat="1" ht="12.75" hidden="1" customHeight="1" outlineLevel="1">
      <c r="A2669" s="106"/>
      <c r="B2669" s="65"/>
      <c r="C2669" s="66"/>
      <c r="D2669" s="66"/>
      <c r="E2669" s="44"/>
      <c r="F2669" s="65"/>
      <c r="G2669" s="119"/>
      <c r="H2669" s="190"/>
      <c r="I2669" s="354" t="str">
        <f t="shared" ref="I2669:I2670" si="259">IF((K2669=L2669)=TRUE,"○","x")</f>
        <v>x</v>
      </c>
      <c r="J2669" s="399"/>
      <c r="K2669" s="381"/>
      <c r="L2669" s="411" t="s">
        <v>4401</v>
      </c>
      <c r="M2669" s="68"/>
      <c r="N2669" s="550"/>
      <c r="O2669" s="550"/>
      <c r="P2669" s="359" t="str">
        <f t="shared" si="256"/>
        <v/>
      </c>
    </row>
    <row r="2670" spans="1:16" s="64" customFormat="1" ht="12.75" hidden="1" customHeight="1" outlineLevel="1">
      <c r="A2670" s="106"/>
      <c r="B2670" s="65"/>
      <c r="C2670" s="66"/>
      <c r="D2670" s="66"/>
      <c r="E2670" s="44"/>
      <c r="F2670" s="65"/>
      <c r="G2670" s="119"/>
      <c r="H2670" s="190"/>
      <c r="I2670" s="354" t="str">
        <f t="shared" si="259"/>
        <v>x</v>
      </c>
      <c r="J2670" s="399"/>
      <c r="K2670" s="381"/>
      <c r="L2670" s="411" t="s">
        <v>4402</v>
      </c>
      <c r="M2670" s="68"/>
      <c r="N2670" s="550"/>
      <c r="O2670" s="550"/>
      <c r="P2670" s="359" t="str">
        <f t="shared" si="256"/>
        <v/>
      </c>
    </row>
    <row r="2671" spans="1:16" s="64" customFormat="1" ht="12.75" hidden="1" customHeight="1" outlineLevel="1">
      <c r="A2671" s="106"/>
      <c r="B2671" s="65"/>
      <c r="C2671" s="66"/>
      <c r="D2671" s="66"/>
      <c r="E2671" s="44"/>
      <c r="F2671" s="65"/>
      <c r="G2671" s="119"/>
      <c r="H2671" s="190"/>
      <c r="I2671" s="45" t="s">
        <v>4355</v>
      </c>
      <c r="J2671" s="399"/>
      <c r="K2671" s="381"/>
      <c r="L2671" s="411"/>
      <c r="M2671" s="68"/>
      <c r="N2671" s="550"/>
      <c r="O2671" s="550"/>
      <c r="P2671" s="359" t="str">
        <f t="shared" si="256"/>
        <v/>
      </c>
    </row>
    <row r="2672" spans="1:16" s="64" customFormat="1" ht="12.75" hidden="1" customHeight="1" outlineLevel="1">
      <c r="A2672" s="106"/>
      <c r="B2672" s="65"/>
      <c r="C2672" s="66"/>
      <c r="D2672" s="66"/>
      <c r="E2672" s="44"/>
      <c r="F2672" s="65"/>
      <c r="G2672" s="119"/>
      <c r="H2672" s="190"/>
      <c r="I2672" s="45"/>
      <c r="J2672" s="399"/>
      <c r="K2672" s="381"/>
      <c r="L2672" s="411"/>
      <c r="M2672" s="44"/>
      <c r="N2672" s="552"/>
      <c r="O2672" s="552"/>
      <c r="P2672" s="359"/>
    </row>
    <row r="2673" spans="1:16" s="64" customFormat="1" ht="12.75" hidden="1" customHeight="1" outlineLevel="1">
      <c r="A2673" s="66"/>
      <c r="B2673" s="65"/>
      <c r="C2673" s="66"/>
      <c r="D2673" s="66"/>
      <c r="E2673" s="44"/>
      <c r="F2673" s="65"/>
      <c r="G2673" s="119"/>
      <c r="H2673" s="321"/>
      <c r="I2673" s="354" t="s">
        <v>3688</v>
      </c>
      <c r="J2673" s="399"/>
      <c r="K2673" s="381"/>
      <c r="L2673" s="391"/>
      <c r="M2673" s="44"/>
      <c r="N2673" s="550"/>
      <c r="O2673" s="550"/>
      <c r="P2673" s="359"/>
    </row>
    <row r="2674" spans="1:16" s="64" customFormat="1" ht="12.75" customHeight="1">
      <c r="A2674" s="106" t="str">
        <f ca="1">IF(B2674="","",MAX($A$3:INDIRECT(ADDRESS(ROW()-1,COLUMN(),1)))+1)</f>
        <v/>
      </c>
      <c r="B2674" s="65"/>
      <c r="C2674" s="66" t="str">
        <f ca="1">IF(B2674="",IF(D2674="","",MAX(INDIRECT(ADDRESS(2+MATCH(MAX($A$299:$A2667),$A$299:$A2667),COLUMN(),1)):INDIRECT(ADDRESS(ROW()-1,COLUMN(),1)))+1),1)</f>
        <v/>
      </c>
      <c r="D2674" s="66"/>
      <c r="E2674" s="44"/>
      <c r="F2674" s="65"/>
      <c r="G2674" s="119"/>
      <c r="H2674" s="190"/>
      <c r="I2674" s="45"/>
      <c r="J2674" s="399"/>
      <c r="K2674" s="381"/>
      <c r="L2674" s="411"/>
      <c r="M2674" s="68"/>
      <c r="N2674" s="551"/>
      <c r="O2674" s="551"/>
      <c r="P2674" s="359" t="str">
        <f t="shared" si="256"/>
        <v/>
      </c>
    </row>
    <row r="2675" spans="1:16" s="64" customFormat="1" ht="12.75" customHeight="1">
      <c r="A2675" s="106" t="str">
        <f ca="1">IF(B2675="","",MAX($A$3:INDIRECT(ADDRESS(ROW()-1,COLUMN(),1)))+1)</f>
        <v/>
      </c>
      <c r="B2675" s="65"/>
      <c r="C2675" s="66" t="str">
        <f ca="1">IF(B2675="",IF(D2675="","",MAX(INDIRECT(ADDRESS(2+MATCH(MAX($A$299:$A2674),$A$299:$A2674),COLUMN(),1)):INDIRECT(ADDRESS(ROW()-1,COLUMN(),1)))+1),1)</f>
        <v/>
      </c>
      <c r="D2675" s="66"/>
      <c r="E2675" s="48" t="s">
        <v>1041</v>
      </c>
      <c r="F2675" s="60" t="s">
        <v>1043</v>
      </c>
      <c r="G2675" s="130">
        <v>1</v>
      </c>
      <c r="H2675" s="296" t="s">
        <v>583</v>
      </c>
      <c r="I2675" s="49" t="s">
        <v>3486</v>
      </c>
      <c r="J2675" s="400"/>
      <c r="K2675" s="384"/>
      <c r="L2675" s="410"/>
      <c r="M2675" s="62"/>
      <c r="N2675" s="550"/>
      <c r="O2675" s="549"/>
      <c r="P2675" s="358" t="str">
        <f t="shared" si="256"/>
        <v/>
      </c>
    </row>
    <row r="2676" spans="1:16" s="64" customFormat="1" ht="12.75" customHeight="1" collapsed="1">
      <c r="A2676" s="106"/>
      <c r="B2676" s="65"/>
      <c r="C2676" s="66"/>
      <c r="D2676" s="66"/>
      <c r="E2676" s="44"/>
      <c r="F2676" s="65"/>
      <c r="G2676" s="119"/>
      <c r="H2676" s="190" t="s">
        <v>3125</v>
      </c>
      <c r="J2676" s="399" t="s">
        <v>3144</v>
      </c>
      <c r="K2676" s="381"/>
      <c r="L2676" s="411"/>
      <c r="M2676" s="68"/>
      <c r="N2676" s="550"/>
      <c r="O2676" s="550"/>
      <c r="P2676" s="359" t="str">
        <f t="shared" si="256"/>
        <v/>
      </c>
    </row>
    <row r="2677" spans="1:16" s="64" customFormat="1" ht="12.75" hidden="1" customHeight="1" outlineLevel="1">
      <c r="A2677" s="106"/>
      <c r="B2677" s="65"/>
      <c r="C2677" s="66"/>
      <c r="D2677" s="66"/>
      <c r="E2677" s="44"/>
      <c r="F2677" s="65"/>
      <c r="G2677" s="119"/>
      <c r="H2677" s="190"/>
      <c r="I2677" s="354" t="str">
        <f t="shared" ref="I2677:I2678" si="260">IF((K2677=L2677)=TRUE,"○","x")</f>
        <v>x</v>
      </c>
      <c r="J2677" s="399"/>
      <c r="K2677" s="381"/>
      <c r="L2677" s="411" t="s">
        <v>2993</v>
      </c>
      <c r="M2677" s="68"/>
      <c r="N2677" s="550"/>
      <c r="O2677" s="550"/>
      <c r="P2677" s="359" t="str">
        <f t="shared" si="256"/>
        <v/>
      </c>
    </row>
    <row r="2678" spans="1:16" s="64" customFormat="1" ht="12.75" hidden="1" customHeight="1" outlineLevel="1">
      <c r="A2678" s="106"/>
      <c r="B2678" s="65"/>
      <c r="C2678" s="66"/>
      <c r="D2678" s="66"/>
      <c r="E2678" s="44"/>
      <c r="F2678" s="65"/>
      <c r="G2678" s="119"/>
      <c r="H2678" s="190"/>
      <c r="I2678" s="354" t="str">
        <f t="shared" si="260"/>
        <v>x</v>
      </c>
      <c r="J2678" s="399"/>
      <c r="K2678" s="381"/>
      <c r="L2678" s="411" t="s">
        <v>1655</v>
      </c>
      <c r="M2678" s="68"/>
      <c r="N2678" s="550"/>
      <c r="O2678" s="550"/>
      <c r="P2678" s="359" t="str">
        <f t="shared" si="256"/>
        <v/>
      </c>
    </row>
    <row r="2679" spans="1:16" s="64" customFormat="1" ht="12.75" hidden="1" customHeight="1" outlineLevel="1">
      <c r="A2679" s="106"/>
      <c r="B2679" s="65"/>
      <c r="C2679" s="66"/>
      <c r="D2679" s="66"/>
      <c r="E2679" s="44"/>
      <c r="F2679" s="65"/>
      <c r="G2679" s="119"/>
      <c r="H2679" s="190"/>
      <c r="I2679" s="354" t="s">
        <v>3344</v>
      </c>
      <c r="J2679" s="399"/>
      <c r="K2679" s="381"/>
      <c r="L2679" s="411"/>
      <c r="M2679" s="68"/>
      <c r="N2679" s="550"/>
      <c r="O2679" s="550"/>
      <c r="P2679" s="359" t="str">
        <f t="shared" si="256"/>
        <v/>
      </c>
    </row>
    <row r="2680" spans="1:16" s="64" customFormat="1" ht="12.75" hidden="1" customHeight="1" outlineLevel="1">
      <c r="A2680" s="106"/>
      <c r="B2680" s="65"/>
      <c r="C2680" s="66"/>
      <c r="D2680" s="66"/>
      <c r="E2680" s="44"/>
      <c r="F2680" s="65"/>
      <c r="G2680" s="119"/>
      <c r="H2680" s="190"/>
      <c r="I2680" s="45"/>
      <c r="J2680" s="399"/>
      <c r="K2680" s="381"/>
      <c r="L2680" s="411"/>
      <c r="M2680" s="68"/>
      <c r="N2680" s="550"/>
      <c r="O2680" s="550"/>
      <c r="P2680" s="359" t="str">
        <f t="shared" si="256"/>
        <v/>
      </c>
    </row>
    <row r="2681" spans="1:16" s="64" customFormat="1" ht="12.75" hidden="1" customHeight="1" outlineLevel="1">
      <c r="A2681" s="106" t="str">
        <f ca="1">IF(B2681="","",MAX($A$3:INDIRECT(ADDRESS(ROW()-1,COLUMN(),1)))+1)</f>
        <v/>
      </c>
      <c r="B2681" s="65"/>
      <c r="C2681" s="66" t="str">
        <f ca="1">IF(B2681="",IF(D2681="","",MAX(INDIRECT(ADDRESS(2+MATCH(MAX($A$299:$A2680),$A$299:$A2680),COLUMN(),1)):INDIRECT(ADDRESS(ROW()-1,COLUMN(),1)))+1),1)</f>
        <v/>
      </c>
      <c r="D2681" s="66"/>
      <c r="E2681" s="44"/>
      <c r="F2681" s="65"/>
      <c r="G2681" s="119"/>
      <c r="H2681" s="190" t="s">
        <v>0</v>
      </c>
      <c r="J2681" s="399" t="s">
        <v>1613</v>
      </c>
      <c r="K2681" s="381"/>
      <c r="L2681" s="411"/>
      <c r="M2681" s="68"/>
      <c r="N2681" s="550"/>
      <c r="O2681" s="550"/>
      <c r="P2681" s="359" t="str">
        <f t="shared" si="256"/>
        <v/>
      </c>
    </row>
    <row r="2682" spans="1:16" s="64" customFormat="1" ht="12.75" hidden="1" customHeight="1" outlineLevel="1">
      <c r="A2682" s="106"/>
      <c r="B2682" s="65"/>
      <c r="C2682" s="66"/>
      <c r="D2682" s="66"/>
      <c r="E2682" s="44"/>
      <c r="F2682" s="65"/>
      <c r="G2682" s="119"/>
      <c r="H2682" s="190"/>
      <c r="I2682" s="354" t="str">
        <f t="shared" ref="I2682" si="261">IF((K2682=L2682)=TRUE,"○","x")</f>
        <v>x</v>
      </c>
      <c r="J2682" s="399"/>
      <c r="K2682" s="381"/>
      <c r="L2682" s="411" t="s">
        <v>3150</v>
      </c>
      <c r="M2682" s="68"/>
      <c r="N2682" s="550"/>
      <c r="O2682" s="550"/>
      <c r="P2682" s="359" t="str">
        <f t="shared" si="256"/>
        <v/>
      </c>
    </row>
    <row r="2683" spans="1:16" s="64" customFormat="1" ht="12.75" hidden="1" customHeight="1" outlineLevel="1">
      <c r="A2683" s="66"/>
      <c r="B2683" s="65"/>
      <c r="C2683" s="66"/>
      <c r="D2683" s="66"/>
      <c r="E2683" s="44"/>
      <c r="F2683" s="65"/>
      <c r="G2683" s="119"/>
      <c r="H2683" s="190"/>
      <c r="I2683" s="45" t="s">
        <v>4502</v>
      </c>
      <c r="J2683" s="399"/>
      <c r="K2683" s="381"/>
      <c r="L2683" s="411"/>
      <c r="M2683" s="68"/>
      <c r="N2683" s="550"/>
      <c r="O2683" s="550"/>
      <c r="P2683" s="359" t="str">
        <f t="shared" ref="P2683" si="262">IF(N2683="","",IF(O2683="","",IF(O2683=N2683,$Q$1,O2683-N2683)))</f>
        <v/>
      </c>
    </row>
    <row r="2684" spans="1:16" s="64" customFormat="1" ht="12.75" hidden="1" customHeight="1" outlineLevel="1">
      <c r="A2684" s="106"/>
      <c r="B2684" s="65"/>
      <c r="C2684" s="66"/>
      <c r="D2684" s="66"/>
      <c r="E2684" s="44"/>
      <c r="F2684" s="65"/>
      <c r="G2684" s="119"/>
      <c r="H2684" s="190"/>
      <c r="I2684" s="354"/>
      <c r="J2684" s="399"/>
      <c r="K2684" s="381"/>
      <c r="L2684" s="411"/>
      <c r="M2684" s="68"/>
      <c r="N2684" s="550"/>
      <c r="O2684" s="550"/>
      <c r="P2684" s="359" t="str">
        <f t="shared" si="256"/>
        <v/>
      </c>
    </row>
    <row r="2685" spans="1:16" s="64" customFormat="1" ht="12.75" hidden="1" customHeight="1" outlineLevel="1">
      <c r="A2685" s="106"/>
      <c r="B2685" s="65"/>
      <c r="C2685" s="66"/>
      <c r="D2685" s="66"/>
      <c r="E2685" s="44"/>
      <c r="F2685" s="65"/>
      <c r="G2685" s="119"/>
      <c r="H2685" s="190"/>
      <c r="I2685" s="354" t="s">
        <v>4577</v>
      </c>
      <c r="J2685" s="399"/>
      <c r="K2685" s="381"/>
      <c r="L2685" s="411"/>
      <c r="M2685" s="68"/>
      <c r="N2685" s="550"/>
      <c r="O2685" s="550"/>
      <c r="P2685" s="359" t="str">
        <f t="shared" ref="P2685" si="263">IF(N2685="","",IF(O2685="","",IF(O2685=N2685,$Q$1,O2685-N2685)))</f>
        <v/>
      </c>
    </row>
    <row r="2686" spans="1:16" s="64" customFormat="1" ht="12.75" hidden="1" customHeight="1" outlineLevel="1">
      <c r="A2686" s="106"/>
      <c r="B2686" s="65"/>
      <c r="C2686" s="66"/>
      <c r="D2686" s="66"/>
      <c r="E2686" s="44"/>
      <c r="F2686" s="65"/>
      <c r="G2686" s="119"/>
      <c r="H2686" s="190" t="s">
        <v>70</v>
      </c>
      <c r="J2686" s="399" t="s">
        <v>4399</v>
      </c>
      <c r="K2686" s="381"/>
      <c r="L2686" s="411"/>
      <c r="M2686" s="68"/>
      <c r="N2686" s="550"/>
      <c r="O2686" s="550"/>
      <c r="P2686" s="359" t="str">
        <f t="shared" si="256"/>
        <v/>
      </c>
    </row>
    <row r="2687" spans="1:16" s="64" customFormat="1" ht="12.75" hidden="1" customHeight="1" outlineLevel="1">
      <c r="A2687" s="106" t="str">
        <f ca="1">IF(B2687="","",MAX($A$3:INDIRECT(ADDRESS(ROW()-1,COLUMN(),1)))+1)</f>
        <v/>
      </c>
      <c r="B2687" s="65"/>
      <c r="C2687" s="66" t="str">
        <f ca="1">IF(B2687="",IF(D2687="","",MAX(INDIRECT(ADDRESS(2+MATCH(MAX($A$299:$A2681),$A$299:$A2681),COLUMN(),1)):INDIRECT(ADDRESS(ROW()-1,COLUMN(),1)))+1),1)</f>
        <v/>
      </c>
      <c r="D2687" s="66"/>
      <c r="E2687" s="44"/>
      <c r="F2687" s="65"/>
      <c r="G2687" s="119"/>
      <c r="H2687" s="190" t="s">
        <v>262</v>
      </c>
      <c r="J2687" s="399" t="s">
        <v>4398</v>
      </c>
      <c r="K2687" s="381"/>
      <c r="L2687" s="411"/>
      <c r="M2687" s="68"/>
      <c r="N2687" s="550"/>
      <c r="O2687" s="550"/>
      <c r="P2687" s="359" t="str">
        <f t="shared" si="256"/>
        <v/>
      </c>
    </row>
    <row r="2688" spans="1:16" s="64" customFormat="1" ht="12.75" hidden="1" customHeight="1" outlineLevel="1">
      <c r="A2688" s="106" t="str">
        <f ca="1">IF(B2688="","",MAX($A$3:INDIRECT(ADDRESS(ROW()-1,COLUMN(),1)))+1)</f>
        <v/>
      </c>
      <c r="B2688" s="65"/>
      <c r="C2688" s="66" t="str">
        <f ca="1">IF(B2688="",IF(D2688="","",MAX(INDIRECT(ADDRESS(2+MATCH(MAX($A$299:$A2687),$A$299:$A2687),COLUMN(),1)):INDIRECT(ADDRESS(ROW()-1,COLUMN(),1)))+1),1)</f>
        <v/>
      </c>
      <c r="D2688" s="66"/>
      <c r="E2688" s="44"/>
      <c r="F2688" s="65"/>
      <c r="G2688" s="119"/>
      <c r="H2688" s="190"/>
      <c r="I2688" s="45"/>
      <c r="J2688" s="399"/>
      <c r="K2688" s="381"/>
      <c r="L2688" s="411"/>
      <c r="M2688" s="68"/>
      <c r="N2688" s="550"/>
      <c r="O2688" s="550"/>
      <c r="P2688" s="359" t="str">
        <f t="shared" si="256"/>
        <v/>
      </c>
    </row>
    <row r="2689" spans="1:16" s="64" customFormat="1" ht="12.75" hidden="1" customHeight="1" outlineLevel="1">
      <c r="A2689" s="106"/>
      <c r="B2689" s="65"/>
      <c r="C2689" s="66"/>
      <c r="D2689" s="66"/>
      <c r="E2689" s="44"/>
      <c r="F2689" s="65"/>
      <c r="G2689" s="119"/>
      <c r="H2689" s="190" t="s">
        <v>70</v>
      </c>
      <c r="J2689" s="399" t="s">
        <v>4403</v>
      </c>
      <c r="K2689" s="381"/>
      <c r="L2689" s="411"/>
      <c r="M2689" s="68"/>
      <c r="N2689" s="550"/>
      <c r="O2689" s="550"/>
      <c r="P2689" s="359" t="str">
        <f t="shared" si="256"/>
        <v/>
      </c>
    </row>
    <row r="2690" spans="1:16" s="64" customFormat="1" ht="12.75" hidden="1" customHeight="1" outlineLevel="1">
      <c r="A2690" s="106"/>
      <c r="B2690" s="65"/>
      <c r="C2690" s="66"/>
      <c r="D2690" s="66"/>
      <c r="E2690" s="44"/>
      <c r="F2690" s="65"/>
      <c r="G2690" s="119"/>
      <c r="H2690" s="190"/>
      <c r="I2690" s="354" t="str">
        <f t="shared" ref="I2690:I2691" si="264">IF((K2690=L2690)=TRUE,"○","x")</f>
        <v>x</v>
      </c>
      <c r="J2690" s="399"/>
      <c r="K2690" s="381"/>
      <c r="L2690" s="411" t="s">
        <v>4401</v>
      </c>
      <c r="M2690" s="68"/>
      <c r="N2690" s="550"/>
      <c r="O2690" s="550"/>
      <c r="P2690" s="359" t="str">
        <f t="shared" si="256"/>
        <v/>
      </c>
    </row>
    <row r="2691" spans="1:16" s="64" customFormat="1" ht="12.75" hidden="1" customHeight="1" outlineLevel="1">
      <c r="A2691" s="106"/>
      <c r="B2691" s="65"/>
      <c r="C2691" s="66"/>
      <c r="D2691" s="66"/>
      <c r="E2691" s="44"/>
      <c r="F2691" s="65"/>
      <c r="G2691" s="119"/>
      <c r="H2691" s="190"/>
      <c r="I2691" s="354" t="str">
        <f t="shared" si="264"/>
        <v>x</v>
      </c>
      <c r="J2691" s="399"/>
      <c r="K2691" s="381"/>
      <c r="L2691" s="411" t="s">
        <v>4402</v>
      </c>
      <c r="M2691" s="68"/>
      <c r="N2691" s="550"/>
      <c r="O2691" s="550"/>
      <c r="P2691" s="359" t="str">
        <f t="shared" si="256"/>
        <v/>
      </c>
    </row>
    <row r="2692" spans="1:16" s="64" customFormat="1" ht="12.75" hidden="1" customHeight="1" outlineLevel="1">
      <c r="A2692" s="106"/>
      <c r="B2692" s="65"/>
      <c r="C2692" s="66"/>
      <c r="D2692" s="66"/>
      <c r="E2692" s="44"/>
      <c r="F2692" s="65"/>
      <c r="G2692" s="119"/>
      <c r="H2692" s="190"/>
      <c r="I2692" s="45" t="s">
        <v>4348</v>
      </c>
      <c r="J2692" s="399"/>
      <c r="K2692" s="381"/>
      <c r="L2692" s="411"/>
      <c r="M2692" s="68"/>
      <c r="N2692" s="550"/>
      <c r="O2692" s="550"/>
      <c r="P2692" s="359" t="str">
        <f t="shared" si="256"/>
        <v/>
      </c>
    </row>
    <row r="2693" spans="1:16" s="64" customFormat="1" ht="12.75" hidden="1" customHeight="1" outlineLevel="1">
      <c r="A2693" s="106"/>
      <c r="B2693" s="65"/>
      <c r="C2693" s="66"/>
      <c r="D2693" s="66"/>
      <c r="E2693" s="44"/>
      <c r="F2693" s="65"/>
      <c r="G2693" s="119"/>
      <c r="H2693" s="190"/>
      <c r="I2693" s="45"/>
      <c r="J2693" s="399"/>
      <c r="K2693" s="381"/>
      <c r="L2693" s="411"/>
      <c r="M2693" s="44"/>
      <c r="N2693" s="552"/>
      <c r="O2693" s="552"/>
      <c r="P2693" s="359"/>
    </row>
    <row r="2694" spans="1:16" s="64" customFormat="1" ht="12.75" hidden="1" customHeight="1" outlineLevel="1">
      <c r="A2694" s="66"/>
      <c r="B2694" s="65"/>
      <c r="C2694" s="66"/>
      <c r="D2694" s="66"/>
      <c r="E2694" s="44"/>
      <c r="F2694" s="65"/>
      <c r="G2694" s="119"/>
      <c r="H2694" s="321"/>
      <c r="I2694" s="354" t="s">
        <v>3688</v>
      </c>
      <c r="J2694" s="399"/>
      <c r="K2694" s="381"/>
      <c r="L2694" s="391"/>
      <c r="M2694" s="44"/>
      <c r="N2694" s="550"/>
      <c r="O2694" s="550"/>
      <c r="P2694" s="359"/>
    </row>
    <row r="2695" spans="1:16" s="64" customFormat="1" ht="12.75" customHeight="1">
      <c r="A2695" s="106" t="str">
        <f ca="1">IF(B2695="","",MAX($A$3:INDIRECT(ADDRESS(ROW()-1,COLUMN(),1)))+1)</f>
        <v/>
      </c>
      <c r="B2695" s="65"/>
      <c r="C2695" s="66" t="str">
        <f ca="1">IF(B2695="",IF(D2695="","",MAX(INDIRECT(ADDRESS(2+MATCH(MAX($A$299:$A2688),$A$299:$A2688),COLUMN(),1)):INDIRECT(ADDRESS(ROW()-1,COLUMN(),1)))+1),1)</f>
        <v/>
      </c>
      <c r="D2695" s="66"/>
      <c r="E2695" s="44"/>
      <c r="F2695" s="65"/>
      <c r="G2695" s="119"/>
      <c r="H2695" s="190"/>
      <c r="I2695" s="45"/>
      <c r="J2695" s="399"/>
      <c r="K2695" s="381"/>
      <c r="L2695" s="411"/>
      <c r="M2695" s="68"/>
      <c r="N2695" s="551"/>
      <c r="O2695" s="551"/>
      <c r="P2695" s="360" t="str">
        <f t="shared" si="256"/>
        <v/>
      </c>
    </row>
    <row r="2696" spans="1:16" s="64" customFormat="1" ht="12.75" customHeight="1">
      <c r="A2696" s="106"/>
      <c r="B2696" s="65"/>
      <c r="C2696" s="61">
        <f ca="1">IF(B2696="",IF(D2696="","",MAX(INDIRECT(ADDRESS(2+MATCH(MAX($A$299:$A2687),$A$299:$A2687),COLUMN(),1)):INDIRECT(ADDRESS(ROW()-1,COLUMN(),1)))+1),1)</f>
        <v>6</v>
      </c>
      <c r="D2696" s="61" t="s">
        <v>1026</v>
      </c>
      <c r="E2696" s="48" t="s">
        <v>1038</v>
      </c>
      <c r="F2696" s="60" t="s">
        <v>1043</v>
      </c>
      <c r="G2696" s="130">
        <v>1</v>
      </c>
      <c r="H2696" s="299" t="s">
        <v>1</v>
      </c>
      <c r="I2696" s="49" t="s">
        <v>3415</v>
      </c>
      <c r="J2696" s="400"/>
      <c r="K2696" s="384"/>
      <c r="L2696" s="410"/>
      <c r="M2696" s="62"/>
      <c r="N2696" s="550"/>
      <c r="O2696" s="549"/>
      <c r="P2696" s="359" t="str">
        <f t="shared" si="256"/>
        <v/>
      </c>
    </row>
    <row r="2697" spans="1:16" s="64" customFormat="1" ht="12.75" customHeight="1" collapsed="1">
      <c r="A2697" s="106"/>
      <c r="B2697" s="65"/>
      <c r="C2697" s="66"/>
      <c r="D2697" s="66"/>
      <c r="E2697" s="44"/>
      <c r="F2697" s="65"/>
      <c r="G2697" s="119"/>
      <c r="H2697" s="190" t="s">
        <v>3139</v>
      </c>
      <c r="J2697" s="399" t="s">
        <v>3081</v>
      </c>
      <c r="K2697" s="381"/>
      <c r="L2697" s="411"/>
      <c r="M2697" s="68"/>
      <c r="N2697" s="550"/>
      <c r="O2697" s="550"/>
      <c r="P2697" s="359" t="str">
        <f t="shared" si="256"/>
        <v/>
      </c>
    </row>
    <row r="2698" spans="1:16" s="64" customFormat="1" ht="12.75" hidden="1" customHeight="1" outlineLevel="1">
      <c r="A2698" s="106"/>
      <c r="B2698" s="65"/>
      <c r="C2698" s="66"/>
      <c r="D2698" s="66"/>
      <c r="E2698" s="44"/>
      <c r="F2698" s="65"/>
      <c r="G2698" s="119"/>
      <c r="H2698" s="190"/>
      <c r="I2698" s="354" t="str">
        <f t="shared" ref="I2698:I2699" si="265">IF((K2698=L2698)=TRUE,"○","x")</f>
        <v>x</v>
      </c>
      <c r="J2698" s="399"/>
      <c r="K2698" s="381"/>
      <c r="L2698" s="411" t="s">
        <v>2830</v>
      </c>
      <c r="M2698" s="68"/>
      <c r="N2698" s="550"/>
      <c r="O2698" s="550"/>
      <c r="P2698" s="359" t="str">
        <f t="shared" si="256"/>
        <v/>
      </c>
    </row>
    <row r="2699" spans="1:16" s="64" customFormat="1" ht="12.75" hidden="1" customHeight="1" outlineLevel="1">
      <c r="A2699" s="106"/>
      <c r="B2699" s="65"/>
      <c r="C2699" s="66"/>
      <c r="D2699" s="66"/>
      <c r="E2699" s="44"/>
      <c r="F2699" s="65"/>
      <c r="G2699" s="119"/>
      <c r="H2699" s="190"/>
      <c r="I2699" s="354" t="str">
        <f t="shared" si="265"/>
        <v>x</v>
      </c>
      <c r="J2699" s="399"/>
      <c r="K2699" s="381"/>
      <c r="L2699" s="411" t="s">
        <v>1655</v>
      </c>
      <c r="M2699" s="68"/>
      <c r="N2699" s="550"/>
      <c r="O2699" s="550"/>
      <c r="P2699" s="359" t="str">
        <f t="shared" si="256"/>
        <v/>
      </c>
    </row>
    <row r="2700" spans="1:16" s="64" customFormat="1" ht="12.75" hidden="1" customHeight="1" outlineLevel="1">
      <c r="A2700" s="106"/>
      <c r="B2700" s="65"/>
      <c r="C2700" s="66"/>
      <c r="D2700" s="66"/>
      <c r="E2700" s="44"/>
      <c r="F2700" s="65"/>
      <c r="G2700" s="119"/>
      <c r="H2700" s="190"/>
      <c r="I2700" s="354" t="s">
        <v>3344</v>
      </c>
      <c r="J2700" s="399"/>
      <c r="K2700" s="381"/>
      <c r="L2700" s="411"/>
      <c r="M2700" s="68"/>
      <c r="N2700" s="550"/>
      <c r="O2700" s="550"/>
      <c r="P2700" s="359" t="str">
        <f t="shared" si="256"/>
        <v/>
      </c>
    </row>
    <row r="2701" spans="1:16" s="64" customFormat="1" ht="12.75" hidden="1" customHeight="1" outlineLevel="1">
      <c r="A2701" s="106"/>
      <c r="B2701" s="65"/>
      <c r="C2701" s="66"/>
      <c r="D2701" s="66"/>
      <c r="E2701" s="44"/>
      <c r="F2701" s="65"/>
      <c r="G2701" s="119"/>
      <c r="H2701" s="190"/>
      <c r="I2701" s="45"/>
      <c r="J2701" s="399"/>
      <c r="K2701" s="381"/>
      <c r="L2701" s="411"/>
      <c r="M2701" s="68"/>
      <c r="N2701" s="550"/>
      <c r="O2701" s="550"/>
      <c r="P2701" s="359" t="str">
        <f t="shared" si="256"/>
        <v/>
      </c>
    </row>
    <row r="2702" spans="1:16" s="64" customFormat="1" ht="12.75" hidden="1" customHeight="1" outlineLevel="1">
      <c r="A2702" s="106"/>
      <c r="B2702" s="65"/>
      <c r="C2702" s="66" t="str">
        <f ca="1">IF(B2702="",IF(D2702="","",MAX(INDIRECT(ADDRESS(2+MATCH(MAX($A$299:$A2696),$A$299:$A2696),COLUMN(),1)):INDIRECT(ADDRESS(ROW()-1,COLUMN(),1)))+1),1)</f>
        <v/>
      </c>
      <c r="D2702" s="66"/>
      <c r="E2702" s="44"/>
      <c r="F2702" s="65"/>
      <c r="G2702" s="119"/>
      <c r="H2702" s="190" t="s">
        <v>0</v>
      </c>
      <c r="J2702" s="399" t="s">
        <v>1616</v>
      </c>
      <c r="K2702" s="381"/>
      <c r="L2702" s="411"/>
      <c r="M2702" s="68"/>
      <c r="N2702" s="550"/>
      <c r="O2702" s="550"/>
      <c r="P2702" s="359" t="str">
        <f t="shared" si="256"/>
        <v/>
      </c>
    </row>
    <row r="2703" spans="1:16" s="64" customFormat="1" ht="12.75" hidden="1" customHeight="1" outlineLevel="1">
      <c r="A2703" s="106"/>
      <c r="B2703" s="65"/>
      <c r="C2703" s="66"/>
      <c r="D2703" s="66"/>
      <c r="E2703" s="44"/>
      <c r="F2703" s="65"/>
      <c r="G2703" s="119"/>
      <c r="H2703" s="190"/>
      <c r="I2703" s="354" t="str">
        <f t="shared" ref="I2703" si="266">IF((K2703=L2703)=TRUE,"○","x")</f>
        <v>x</v>
      </c>
      <c r="J2703" s="399"/>
      <c r="K2703" s="381"/>
      <c r="L2703" s="411" t="s">
        <v>2831</v>
      </c>
      <c r="M2703" s="68"/>
      <c r="N2703" s="550"/>
      <c r="O2703" s="550"/>
      <c r="P2703" s="359" t="str">
        <f t="shared" si="256"/>
        <v/>
      </c>
    </row>
    <row r="2704" spans="1:16" s="64" customFormat="1" ht="12.75" hidden="1" customHeight="1" outlineLevel="1">
      <c r="A2704" s="66"/>
      <c r="B2704" s="65"/>
      <c r="C2704" s="66"/>
      <c r="D2704" s="66"/>
      <c r="E2704" s="44"/>
      <c r="F2704" s="65"/>
      <c r="G2704" s="119"/>
      <c r="H2704" s="190"/>
      <c r="I2704" s="45" t="s">
        <v>4502</v>
      </c>
      <c r="J2704" s="399"/>
      <c r="K2704" s="381"/>
      <c r="L2704" s="411"/>
      <c r="M2704" s="68"/>
      <c r="N2704" s="550"/>
      <c r="O2704" s="550"/>
      <c r="P2704" s="359" t="str">
        <f t="shared" si="256"/>
        <v/>
      </c>
    </row>
    <row r="2705" spans="1:16" s="64" customFormat="1" ht="12.75" hidden="1" customHeight="1" outlineLevel="1">
      <c r="A2705" s="66"/>
      <c r="B2705" s="65"/>
      <c r="C2705" s="66"/>
      <c r="D2705" s="66"/>
      <c r="E2705" s="44"/>
      <c r="F2705" s="65"/>
      <c r="G2705" s="119"/>
      <c r="H2705" s="190"/>
      <c r="I2705" s="45"/>
      <c r="J2705" s="399"/>
      <c r="K2705" s="381"/>
      <c r="L2705" s="411"/>
      <c r="M2705" s="68"/>
      <c r="N2705" s="550"/>
      <c r="O2705" s="550"/>
      <c r="P2705" s="359"/>
    </row>
    <row r="2706" spans="1:16" s="64" customFormat="1" ht="12.75" hidden="1" customHeight="1" outlineLevel="1">
      <c r="A2706" s="106"/>
      <c r="B2706" s="65"/>
      <c r="C2706" s="66"/>
      <c r="D2706" s="66"/>
      <c r="E2706" s="44"/>
      <c r="F2706" s="65"/>
      <c r="G2706" s="119"/>
      <c r="H2706" s="190"/>
      <c r="I2706" s="354" t="s">
        <v>4577</v>
      </c>
      <c r="J2706" s="399"/>
      <c r="K2706" s="381"/>
      <c r="L2706" s="411"/>
      <c r="M2706" s="68"/>
      <c r="N2706" s="550"/>
      <c r="O2706" s="550"/>
      <c r="P2706" s="359" t="str">
        <f t="shared" si="256"/>
        <v/>
      </c>
    </row>
    <row r="2707" spans="1:16" s="64" customFormat="1" ht="12.75" hidden="1" customHeight="1" outlineLevel="1">
      <c r="A2707" s="106"/>
      <c r="B2707" s="65"/>
      <c r="C2707" s="66" t="str">
        <f ca="1">IF(B2707="",IF(D2707="","",MAX(INDIRECT(ADDRESS(2+MATCH(MAX($A$299:$A2702),$A$299:$A2702),COLUMN(),1)):INDIRECT(ADDRESS(ROW()-1,COLUMN(),1)))+1),1)</f>
        <v/>
      </c>
      <c r="D2707" s="66"/>
      <c r="E2707" s="44"/>
      <c r="F2707" s="65"/>
      <c r="G2707" s="119"/>
      <c r="H2707" s="190" t="s">
        <v>0</v>
      </c>
      <c r="J2707" s="399" t="s">
        <v>4405</v>
      </c>
      <c r="K2707" s="381"/>
      <c r="L2707" s="411"/>
      <c r="M2707" s="68"/>
      <c r="N2707" s="550"/>
      <c r="O2707" s="550"/>
      <c r="P2707" s="359" t="str">
        <f t="shared" si="256"/>
        <v/>
      </c>
    </row>
    <row r="2708" spans="1:16" s="64" customFormat="1" ht="12.75" hidden="1" customHeight="1" outlineLevel="1">
      <c r="A2708" s="106"/>
      <c r="B2708" s="65"/>
      <c r="C2708" s="66" t="str">
        <f ca="1">IF(B2708="",IF(D2708="","",MAX(INDIRECT(ADDRESS(2+MATCH(MAX($A$299:$A2707),$A$299:$A2707),COLUMN(),1)):INDIRECT(ADDRESS(ROW()-1,COLUMN(),1)))+1),1)</f>
        <v/>
      </c>
      <c r="D2708" s="66"/>
      <c r="E2708" s="44"/>
      <c r="F2708" s="65"/>
      <c r="G2708" s="119"/>
      <c r="H2708" s="190" t="s">
        <v>0</v>
      </c>
      <c r="J2708" s="399" t="s">
        <v>6194</v>
      </c>
      <c r="K2708" s="381"/>
      <c r="L2708" s="411"/>
      <c r="M2708" s="68"/>
      <c r="N2708" s="550"/>
      <c r="O2708" s="550"/>
      <c r="P2708" s="359" t="str">
        <f t="shared" si="256"/>
        <v/>
      </c>
    </row>
    <row r="2709" spans="1:16" s="64" customFormat="1" ht="12.75" hidden="1" customHeight="1" outlineLevel="1">
      <c r="A2709" s="106"/>
      <c r="B2709" s="65"/>
      <c r="C2709" s="66"/>
      <c r="D2709" s="66"/>
      <c r="E2709" s="44"/>
      <c r="F2709" s="65"/>
      <c r="G2709" s="119"/>
      <c r="H2709" s="190"/>
      <c r="I2709" s="45"/>
      <c r="J2709" s="399"/>
      <c r="K2709" s="381"/>
      <c r="L2709" s="411"/>
      <c r="M2709" s="68"/>
      <c r="N2709" s="550"/>
      <c r="O2709" s="550"/>
      <c r="P2709" s="359" t="str">
        <f t="shared" si="256"/>
        <v/>
      </c>
    </row>
    <row r="2710" spans="1:16" s="64" customFormat="1" ht="12.75" hidden="1" customHeight="1" outlineLevel="1">
      <c r="A2710" s="106"/>
      <c r="B2710" s="65"/>
      <c r="C2710" s="66"/>
      <c r="D2710" s="66"/>
      <c r="E2710" s="44"/>
      <c r="F2710" s="65"/>
      <c r="G2710" s="119"/>
      <c r="H2710" s="190" t="s">
        <v>0</v>
      </c>
      <c r="J2710" s="399" t="s">
        <v>4406</v>
      </c>
      <c r="K2710" s="381"/>
      <c r="L2710" s="411"/>
      <c r="M2710" s="68"/>
      <c r="N2710" s="550"/>
      <c r="O2710" s="550"/>
      <c r="P2710" s="359" t="str">
        <f t="shared" si="256"/>
        <v/>
      </c>
    </row>
    <row r="2711" spans="1:16" s="64" customFormat="1" ht="12.75" hidden="1" customHeight="1" outlineLevel="1">
      <c r="A2711" s="106"/>
      <c r="B2711" s="65"/>
      <c r="C2711" s="66"/>
      <c r="D2711" s="66"/>
      <c r="E2711" s="44"/>
      <c r="F2711" s="65"/>
      <c r="G2711" s="119"/>
      <c r="H2711" s="190"/>
      <c r="I2711" s="354" t="str">
        <f t="shared" ref="I2711:I2722" si="267">IF((K2711=L2711)=TRUE,"○","x")</f>
        <v>x</v>
      </c>
      <c r="J2711" s="399"/>
      <c r="K2711" s="381"/>
      <c r="L2711" s="411" t="s">
        <v>4407</v>
      </c>
      <c r="M2711" s="68"/>
      <c r="N2711" s="550"/>
      <c r="O2711" s="550"/>
      <c r="P2711" s="359" t="str">
        <f t="shared" si="256"/>
        <v/>
      </c>
    </row>
    <row r="2712" spans="1:16" s="64" customFormat="1" ht="12.75" hidden="1" customHeight="1" outlineLevel="1">
      <c r="A2712" s="106"/>
      <c r="B2712" s="65"/>
      <c r="C2712" s="66"/>
      <c r="D2712" s="66"/>
      <c r="E2712" s="44"/>
      <c r="F2712" s="65"/>
      <c r="G2712" s="119"/>
      <c r="H2712" s="190"/>
      <c r="I2712" s="354" t="str">
        <f t="shared" si="267"/>
        <v>x</v>
      </c>
      <c r="J2712" s="399"/>
      <c r="K2712" s="381"/>
      <c r="L2712" s="411" t="s">
        <v>4408</v>
      </c>
      <c r="M2712" s="68"/>
      <c r="N2712" s="550"/>
      <c r="O2712" s="550"/>
      <c r="P2712" s="359" t="str">
        <f t="shared" si="256"/>
        <v/>
      </c>
    </row>
    <row r="2713" spans="1:16" s="64" customFormat="1" ht="12.75" hidden="1" customHeight="1" outlineLevel="1">
      <c r="A2713" s="106"/>
      <c r="B2713" s="65"/>
      <c r="C2713" s="66"/>
      <c r="D2713" s="66"/>
      <c r="E2713" s="44"/>
      <c r="F2713" s="65"/>
      <c r="G2713" s="119"/>
      <c r="H2713" s="190"/>
      <c r="I2713" s="354" t="str">
        <f t="shared" si="267"/>
        <v>x</v>
      </c>
      <c r="J2713" s="399"/>
      <c r="K2713" s="381"/>
      <c r="L2713" s="411" t="s">
        <v>1685</v>
      </c>
      <c r="M2713" s="68"/>
      <c r="N2713" s="550"/>
      <c r="O2713" s="550"/>
      <c r="P2713" s="359" t="str">
        <f t="shared" si="256"/>
        <v/>
      </c>
    </row>
    <row r="2714" spans="1:16" s="64" customFormat="1" ht="12.75" hidden="1" customHeight="1" outlineLevel="1">
      <c r="A2714" s="106"/>
      <c r="B2714" s="65"/>
      <c r="C2714" s="66"/>
      <c r="D2714" s="66"/>
      <c r="E2714" s="44"/>
      <c r="F2714" s="65"/>
      <c r="G2714" s="119"/>
      <c r="H2714" s="190"/>
      <c r="I2714" s="354" t="str">
        <f t="shared" si="267"/>
        <v>x</v>
      </c>
      <c r="J2714" s="399"/>
      <c r="K2714" s="381"/>
      <c r="L2714" s="411" t="s">
        <v>4409</v>
      </c>
      <c r="M2714" s="68"/>
      <c r="N2714" s="550"/>
      <c r="O2714" s="550"/>
      <c r="P2714" s="359" t="str">
        <f t="shared" si="256"/>
        <v/>
      </c>
    </row>
    <row r="2715" spans="1:16" s="64" customFormat="1" ht="12.75" hidden="1" customHeight="1" outlineLevel="1">
      <c r="A2715" s="106"/>
      <c r="B2715" s="65"/>
      <c r="C2715" s="66"/>
      <c r="D2715" s="66"/>
      <c r="E2715" s="44"/>
      <c r="F2715" s="65"/>
      <c r="G2715" s="119"/>
      <c r="H2715" s="190"/>
      <c r="I2715" s="354" t="str">
        <f t="shared" si="267"/>
        <v>x</v>
      </c>
      <c r="J2715" s="399"/>
      <c r="K2715" s="381"/>
      <c r="L2715" s="411" t="s">
        <v>4410</v>
      </c>
      <c r="M2715" s="68"/>
      <c r="N2715" s="550"/>
      <c r="O2715" s="550"/>
      <c r="P2715" s="359" t="str">
        <f t="shared" si="256"/>
        <v/>
      </c>
    </row>
    <row r="2716" spans="1:16" s="64" customFormat="1" ht="12.75" hidden="1" customHeight="1" outlineLevel="1">
      <c r="A2716" s="106"/>
      <c r="B2716" s="65"/>
      <c r="C2716" s="66"/>
      <c r="D2716" s="66"/>
      <c r="E2716" s="44"/>
      <c r="F2716" s="65"/>
      <c r="G2716" s="119"/>
      <c r="H2716" s="190"/>
      <c r="I2716" s="354" t="str">
        <f t="shared" si="267"/>
        <v>x</v>
      </c>
      <c r="J2716" s="399"/>
      <c r="K2716" s="381"/>
      <c r="L2716" s="411" t="s">
        <v>4411</v>
      </c>
      <c r="M2716" s="68"/>
      <c r="N2716" s="550"/>
      <c r="O2716" s="550"/>
      <c r="P2716" s="359" t="str">
        <f t="shared" si="256"/>
        <v/>
      </c>
    </row>
    <row r="2717" spans="1:16" s="64" customFormat="1" ht="12.75" hidden="1" customHeight="1" outlineLevel="1">
      <c r="A2717" s="106"/>
      <c r="B2717" s="65"/>
      <c r="C2717" s="66"/>
      <c r="D2717" s="66"/>
      <c r="E2717" s="44"/>
      <c r="F2717" s="65"/>
      <c r="G2717" s="119"/>
      <c r="H2717" s="190"/>
      <c r="I2717" s="354" t="str">
        <f t="shared" si="267"/>
        <v>x</v>
      </c>
      <c r="J2717" s="399"/>
      <c r="K2717" s="381"/>
      <c r="L2717" s="411" t="s">
        <v>1685</v>
      </c>
      <c r="M2717" s="68"/>
      <c r="N2717" s="550"/>
      <c r="O2717" s="550"/>
      <c r="P2717" s="359" t="str">
        <f t="shared" si="256"/>
        <v/>
      </c>
    </row>
    <row r="2718" spans="1:16" s="64" customFormat="1" ht="12.75" hidden="1" customHeight="1" outlineLevel="1">
      <c r="A2718" s="106"/>
      <c r="B2718" s="65"/>
      <c r="C2718" s="66"/>
      <c r="D2718" s="66"/>
      <c r="E2718" s="44"/>
      <c r="F2718" s="65"/>
      <c r="G2718" s="119"/>
      <c r="H2718" s="190"/>
      <c r="I2718" s="354" t="str">
        <f t="shared" si="267"/>
        <v>x</v>
      </c>
      <c r="J2718" s="399"/>
      <c r="K2718" s="381"/>
      <c r="L2718" s="411" t="s">
        <v>4412</v>
      </c>
      <c r="M2718" s="68"/>
      <c r="N2718" s="550"/>
      <c r="O2718" s="550"/>
      <c r="P2718" s="359" t="str">
        <f t="shared" si="256"/>
        <v/>
      </c>
    </row>
    <row r="2719" spans="1:16" s="64" customFormat="1" ht="12.75" hidden="1" customHeight="1" outlineLevel="1">
      <c r="A2719" s="106"/>
      <c r="B2719" s="65"/>
      <c r="C2719" s="66"/>
      <c r="D2719" s="66"/>
      <c r="E2719" s="44"/>
      <c r="F2719" s="65"/>
      <c r="G2719" s="119"/>
      <c r="H2719" s="190"/>
      <c r="I2719" s="354" t="str">
        <f t="shared" si="267"/>
        <v>x</v>
      </c>
      <c r="J2719" s="399"/>
      <c r="K2719" s="381"/>
      <c r="L2719" s="411" t="s">
        <v>4413</v>
      </c>
      <c r="M2719" s="68"/>
      <c r="N2719" s="550"/>
      <c r="O2719" s="550"/>
      <c r="P2719" s="359" t="str">
        <f t="shared" si="256"/>
        <v/>
      </c>
    </row>
    <row r="2720" spans="1:16" s="64" customFormat="1" ht="12.75" hidden="1" customHeight="1" outlineLevel="1">
      <c r="A2720" s="106"/>
      <c r="B2720" s="65"/>
      <c r="C2720" s="66"/>
      <c r="D2720" s="66"/>
      <c r="E2720" s="44"/>
      <c r="F2720" s="65"/>
      <c r="G2720" s="119"/>
      <c r="H2720" s="190"/>
      <c r="I2720" s="354" t="str">
        <f t="shared" si="267"/>
        <v>x</v>
      </c>
      <c r="J2720" s="399"/>
      <c r="K2720" s="381"/>
      <c r="L2720" s="411" t="s">
        <v>4414</v>
      </c>
      <c r="M2720" s="68"/>
      <c r="N2720" s="550"/>
      <c r="O2720" s="550"/>
      <c r="P2720" s="359" t="str">
        <f t="shared" ref="P2720:P2803" si="268">IF(N2720="","",IF(O2720="","",IF(O2720=N2720,$Q$1,O2720-N2720)))</f>
        <v/>
      </c>
    </row>
    <row r="2721" spans="1:16" s="64" customFormat="1" ht="12.75" hidden="1" customHeight="1" outlineLevel="1">
      <c r="A2721" s="106"/>
      <c r="B2721" s="65"/>
      <c r="C2721" s="66"/>
      <c r="D2721" s="66"/>
      <c r="E2721" s="44"/>
      <c r="F2721" s="65"/>
      <c r="G2721" s="119"/>
      <c r="H2721" s="190"/>
      <c r="I2721" s="354" t="str">
        <f t="shared" si="267"/>
        <v>x</v>
      </c>
      <c r="J2721" s="399"/>
      <c r="K2721" s="381"/>
      <c r="L2721" s="411" t="s">
        <v>1685</v>
      </c>
      <c r="M2721" s="68"/>
      <c r="N2721" s="550"/>
      <c r="O2721" s="550"/>
      <c r="P2721" s="359" t="str">
        <f t="shared" si="268"/>
        <v/>
      </c>
    </row>
    <row r="2722" spans="1:16" s="64" customFormat="1" ht="12.75" hidden="1" customHeight="1" outlineLevel="1">
      <c r="A2722" s="106"/>
      <c r="B2722" s="65"/>
      <c r="C2722" s="66"/>
      <c r="D2722" s="66"/>
      <c r="E2722" s="44"/>
      <c r="F2722" s="65"/>
      <c r="G2722" s="119"/>
      <c r="H2722" s="190"/>
      <c r="I2722" s="354" t="str">
        <f t="shared" si="267"/>
        <v>x</v>
      </c>
      <c r="J2722" s="399"/>
      <c r="K2722" s="381"/>
      <c r="L2722" s="411" t="s">
        <v>4415</v>
      </c>
      <c r="M2722" s="68"/>
      <c r="N2722" s="550"/>
      <c r="O2722" s="550"/>
      <c r="P2722" s="359" t="str">
        <f t="shared" si="268"/>
        <v/>
      </c>
    </row>
    <row r="2723" spans="1:16" s="64" customFormat="1" ht="12.75" hidden="1" customHeight="1" outlineLevel="1">
      <c r="A2723" s="106"/>
      <c r="B2723" s="65"/>
      <c r="C2723" s="66"/>
      <c r="D2723" s="66"/>
      <c r="E2723" s="44"/>
      <c r="F2723" s="65"/>
      <c r="G2723" s="119"/>
      <c r="H2723" s="190"/>
      <c r="I2723" s="45" t="s">
        <v>4355</v>
      </c>
      <c r="J2723" s="399"/>
      <c r="K2723" s="381"/>
      <c r="L2723" s="411"/>
      <c r="M2723" s="68"/>
      <c r="N2723" s="550"/>
      <c r="O2723" s="550"/>
      <c r="P2723" s="359" t="str">
        <f t="shared" si="268"/>
        <v/>
      </c>
    </row>
    <row r="2724" spans="1:16" s="64" customFormat="1" ht="12.75" hidden="1" customHeight="1" outlineLevel="1">
      <c r="A2724" s="106"/>
      <c r="B2724" s="65"/>
      <c r="C2724" s="66"/>
      <c r="D2724" s="66"/>
      <c r="E2724" s="44"/>
      <c r="F2724" s="65"/>
      <c r="G2724" s="119"/>
      <c r="H2724" s="190"/>
      <c r="I2724" s="45"/>
      <c r="J2724" s="399"/>
      <c r="K2724" s="381"/>
      <c r="L2724" s="411"/>
      <c r="M2724" s="44"/>
      <c r="N2724" s="552"/>
      <c r="O2724" s="552"/>
      <c r="P2724" s="359"/>
    </row>
    <row r="2725" spans="1:16" s="64" customFormat="1" ht="12.75" hidden="1" customHeight="1" outlineLevel="1">
      <c r="A2725" s="66"/>
      <c r="B2725" s="65"/>
      <c r="C2725" s="66"/>
      <c r="D2725" s="66"/>
      <c r="E2725" s="44"/>
      <c r="F2725" s="65"/>
      <c r="G2725" s="119"/>
      <c r="H2725" s="321"/>
      <c r="I2725" s="354" t="s">
        <v>3688</v>
      </c>
      <c r="J2725" s="399"/>
      <c r="K2725" s="381"/>
      <c r="L2725" s="391"/>
      <c r="M2725" s="44"/>
      <c r="N2725" s="550"/>
      <c r="O2725" s="550"/>
      <c r="P2725" s="359"/>
    </row>
    <row r="2726" spans="1:16" s="64" customFormat="1" ht="12.75" customHeight="1">
      <c r="A2726" s="106"/>
      <c r="B2726" s="65"/>
      <c r="C2726" s="66" t="str">
        <f ca="1">IF(B2726="",IF(D2726="","",MAX(INDIRECT(ADDRESS(2+MATCH(MAX($A$299:$A2709),$A$299:$A2709),COLUMN(),1)):INDIRECT(ADDRESS(ROW()-1,COLUMN(),1)))+1),1)</f>
        <v/>
      </c>
      <c r="D2726" s="66"/>
      <c r="E2726" s="46"/>
      <c r="F2726" s="71"/>
      <c r="G2726" s="120"/>
      <c r="H2726" s="320"/>
      <c r="I2726" s="47"/>
      <c r="J2726" s="401"/>
      <c r="K2726" s="385"/>
      <c r="L2726" s="412"/>
      <c r="M2726" s="72"/>
      <c r="N2726" s="550"/>
      <c r="O2726" s="550"/>
      <c r="P2726" s="359" t="str">
        <f t="shared" si="268"/>
        <v/>
      </c>
    </row>
    <row r="2727" spans="1:16" s="64" customFormat="1" ht="12.75" customHeight="1">
      <c r="A2727" s="106"/>
      <c r="B2727" s="65"/>
      <c r="C2727" s="66" t="str">
        <f ca="1">IF(B2727="",IF(D2727="","",MAX(INDIRECT(ADDRESS(2+MATCH(MAX($A$299:$A2726),$A$299:$A2726),COLUMN(),1)):INDIRECT(ADDRESS(ROW()-1,COLUMN(),1)))+1),1)</f>
        <v/>
      </c>
      <c r="D2727" s="66"/>
      <c r="E2727" s="48" t="s">
        <v>1039</v>
      </c>
      <c r="F2727" s="60" t="s">
        <v>1043</v>
      </c>
      <c r="G2727" s="130">
        <v>1</v>
      </c>
      <c r="H2727" s="299" t="s">
        <v>71</v>
      </c>
      <c r="I2727" s="49" t="s">
        <v>3416</v>
      </c>
      <c r="J2727" s="400"/>
      <c r="K2727" s="384"/>
      <c r="L2727" s="410"/>
      <c r="M2727" s="62"/>
      <c r="N2727" s="549"/>
      <c r="O2727" s="549"/>
      <c r="P2727" s="358" t="str">
        <f t="shared" si="268"/>
        <v/>
      </c>
    </row>
    <row r="2728" spans="1:16" s="64" customFormat="1" ht="12.75" customHeight="1" collapsed="1">
      <c r="A2728" s="106"/>
      <c r="B2728" s="65"/>
      <c r="C2728" s="66"/>
      <c r="D2728" s="66"/>
      <c r="E2728" s="44"/>
      <c r="F2728" s="65"/>
      <c r="G2728" s="119"/>
      <c r="H2728" s="190" t="s">
        <v>0</v>
      </c>
      <c r="J2728" s="399" t="s">
        <v>1653</v>
      </c>
      <c r="K2728" s="381"/>
      <c r="L2728" s="411"/>
      <c r="M2728" s="68"/>
      <c r="N2728" s="550"/>
      <c r="O2728" s="550"/>
      <c r="P2728" s="359" t="str">
        <f t="shared" si="268"/>
        <v/>
      </c>
    </row>
    <row r="2729" spans="1:16" s="64" customFormat="1" ht="12.75" hidden="1" customHeight="1" outlineLevel="1">
      <c r="A2729" s="106"/>
      <c r="B2729" s="65"/>
      <c r="C2729" s="66"/>
      <c r="D2729" s="66"/>
      <c r="E2729" s="44"/>
      <c r="F2729" s="65"/>
      <c r="G2729" s="119"/>
      <c r="H2729" s="190"/>
      <c r="I2729" s="354" t="str">
        <f t="shared" ref="I2729:I2730" si="269">IF((K2729=L2729)=TRUE,"○","x")</f>
        <v>x</v>
      </c>
      <c r="J2729" s="399"/>
      <c r="K2729" s="381"/>
      <c r="L2729" s="411" t="s">
        <v>2785</v>
      </c>
      <c r="M2729" s="68"/>
      <c r="N2729" s="550"/>
      <c r="O2729" s="550"/>
      <c r="P2729" s="359" t="str">
        <f t="shared" si="268"/>
        <v/>
      </c>
    </row>
    <row r="2730" spans="1:16" s="64" customFormat="1" ht="12.75" hidden="1" customHeight="1" outlineLevel="1">
      <c r="A2730" s="106"/>
      <c r="B2730" s="65"/>
      <c r="C2730" s="66"/>
      <c r="D2730" s="66"/>
      <c r="E2730" s="44"/>
      <c r="F2730" s="65"/>
      <c r="G2730" s="119"/>
      <c r="H2730" s="190"/>
      <c r="I2730" s="354" t="str">
        <f t="shared" si="269"/>
        <v>x</v>
      </c>
      <c r="J2730" s="399"/>
      <c r="K2730" s="381"/>
      <c r="L2730" s="411" t="s">
        <v>1655</v>
      </c>
      <c r="M2730" s="68"/>
      <c r="N2730" s="550"/>
      <c r="O2730" s="550"/>
      <c r="P2730" s="359" t="str">
        <f t="shared" si="268"/>
        <v/>
      </c>
    </row>
    <row r="2731" spans="1:16" s="64" customFormat="1" ht="12.75" hidden="1" customHeight="1" outlineLevel="1">
      <c r="A2731" s="106"/>
      <c r="B2731" s="65"/>
      <c r="C2731" s="66"/>
      <c r="D2731" s="66"/>
      <c r="E2731" s="44"/>
      <c r="F2731" s="65"/>
      <c r="G2731" s="119"/>
      <c r="H2731" s="190"/>
      <c r="I2731" s="354" t="s">
        <v>3344</v>
      </c>
      <c r="J2731" s="399"/>
      <c r="K2731" s="381"/>
      <c r="L2731" s="411"/>
      <c r="M2731" s="68"/>
      <c r="N2731" s="550"/>
      <c r="O2731" s="550"/>
      <c r="P2731" s="359" t="str">
        <f t="shared" si="268"/>
        <v/>
      </c>
    </row>
    <row r="2732" spans="1:16" s="64" customFormat="1" ht="12.75" hidden="1" customHeight="1" outlineLevel="1">
      <c r="A2732" s="106"/>
      <c r="B2732" s="65"/>
      <c r="C2732" s="66"/>
      <c r="D2732" s="66"/>
      <c r="E2732" s="44"/>
      <c r="F2732" s="65"/>
      <c r="G2732" s="119"/>
      <c r="H2732" s="190"/>
      <c r="I2732" s="45"/>
      <c r="J2732" s="399"/>
      <c r="K2732" s="381"/>
      <c r="L2732" s="411"/>
      <c r="M2732" s="68"/>
      <c r="N2732" s="550"/>
      <c r="O2732" s="550"/>
      <c r="P2732" s="359" t="str">
        <f t="shared" si="268"/>
        <v/>
      </c>
    </row>
    <row r="2733" spans="1:16" s="64" customFormat="1" ht="12.75" hidden="1" customHeight="1" outlineLevel="1">
      <c r="A2733" s="106"/>
      <c r="B2733" s="65"/>
      <c r="C2733" s="66" t="str">
        <f ca="1">IF(B2733="",IF(D2733="","",MAX(INDIRECT(ADDRESS(2+MATCH(MAX($A$299:$A2727),$A$299:$A2727),COLUMN(),1)):INDIRECT(ADDRESS(ROW()-1,COLUMN(),1)))+1),1)</f>
        <v/>
      </c>
      <c r="D2733" s="66"/>
      <c r="E2733" s="44"/>
      <c r="F2733" s="65"/>
      <c r="G2733" s="119"/>
      <c r="H2733" s="190" t="s">
        <v>0</v>
      </c>
      <c r="J2733" s="399" t="s">
        <v>1619</v>
      </c>
      <c r="K2733" s="381"/>
      <c r="L2733" s="411"/>
      <c r="M2733" s="68"/>
      <c r="N2733" s="550"/>
      <c r="O2733" s="550"/>
      <c r="P2733" s="359" t="str">
        <f t="shared" si="268"/>
        <v/>
      </c>
    </row>
    <row r="2734" spans="1:16" s="64" customFormat="1" ht="12.75" hidden="1" customHeight="1" outlineLevel="1">
      <c r="A2734" s="106"/>
      <c r="B2734" s="65"/>
      <c r="C2734" s="66"/>
      <c r="D2734" s="66"/>
      <c r="E2734" s="44"/>
      <c r="F2734" s="65"/>
      <c r="G2734" s="119"/>
      <c r="H2734" s="190"/>
      <c r="I2734" s="354" t="str">
        <f t="shared" ref="I2734" si="270">IF((K2734=L2734)=TRUE,"○","x")</f>
        <v>x</v>
      </c>
      <c r="J2734" s="399"/>
      <c r="K2734" s="381"/>
      <c r="L2734" s="411" t="s">
        <v>2832</v>
      </c>
      <c r="M2734" s="68"/>
      <c r="N2734" s="550"/>
      <c r="O2734" s="550"/>
      <c r="P2734" s="359" t="str">
        <f t="shared" si="268"/>
        <v/>
      </c>
    </row>
    <row r="2735" spans="1:16" s="64" customFormat="1" ht="12.75" hidden="1" customHeight="1" outlineLevel="1">
      <c r="A2735" s="66"/>
      <c r="B2735" s="65"/>
      <c r="C2735" s="66"/>
      <c r="D2735" s="66"/>
      <c r="E2735" s="44"/>
      <c r="F2735" s="65"/>
      <c r="G2735" s="119"/>
      <c r="H2735" s="190"/>
      <c r="I2735" s="45" t="s">
        <v>4502</v>
      </c>
      <c r="J2735" s="399"/>
      <c r="K2735" s="381"/>
      <c r="L2735" s="411"/>
      <c r="M2735" s="68"/>
      <c r="N2735" s="550"/>
      <c r="O2735" s="550"/>
      <c r="P2735" s="359" t="str">
        <f t="shared" si="268"/>
        <v/>
      </c>
    </row>
    <row r="2736" spans="1:16" s="64" customFormat="1" ht="12.75" hidden="1" customHeight="1" outlineLevel="1">
      <c r="A2736" s="106"/>
      <c r="B2736" s="65"/>
      <c r="C2736" s="66"/>
      <c r="D2736" s="66"/>
      <c r="E2736" s="44"/>
      <c r="F2736" s="65"/>
      <c r="G2736" s="119"/>
      <c r="H2736" s="190"/>
      <c r="I2736" s="354"/>
      <c r="J2736" s="399"/>
      <c r="K2736" s="381"/>
      <c r="L2736" s="411"/>
      <c r="M2736" s="68"/>
      <c r="N2736" s="550"/>
      <c r="O2736" s="550"/>
      <c r="P2736" s="359" t="str">
        <f t="shared" si="268"/>
        <v/>
      </c>
    </row>
    <row r="2737" spans="1:16" s="64" customFormat="1" ht="12.75" hidden="1" customHeight="1" outlineLevel="1">
      <c r="A2737" s="106"/>
      <c r="B2737" s="65"/>
      <c r="C2737" s="66"/>
      <c r="D2737" s="66"/>
      <c r="E2737" s="44"/>
      <c r="F2737" s="65"/>
      <c r="G2737" s="119"/>
      <c r="H2737" s="190"/>
      <c r="I2737" s="354" t="s">
        <v>4577</v>
      </c>
      <c r="J2737" s="399"/>
      <c r="K2737" s="381"/>
      <c r="L2737" s="411"/>
      <c r="M2737" s="68"/>
      <c r="N2737" s="550"/>
      <c r="O2737" s="550"/>
      <c r="P2737" s="359" t="str">
        <f t="shared" si="268"/>
        <v/>
      </c>
    </row>
    <row r="2738" spans="1:16" s="64" customFormat="1" ht="12.75" hidden="1" customHeight="1" outlineLevel="1">
      <c r="A2738" s="106"/>
      <c r="B2738" s="65"/>
      <c r="C2738" s="66" t="str">
        <f ca="1">IF(B2738="",IF(D2738="","",MAX(INDIRECT(ADDRESS(2+MATCH(MAX($A$299:$A2733),$A$299:$A2733),COLUMN(),1)):INDIRECT(ADDRESS(ROW()-1,COLUMN(),1)))+1),1)</f>
        <v/>
      </c>
      <c r="D2738" s="66"/>
      <c r="E2738" s="44"/>
      <c r="F2738" s="65"/>
      <c r="G2738" s="119"/>
      <c r="H2738" s="190" t="s">
        <v>0</v>
      </c>
      <c r="J2738" s="399" t="s">
        <v>4416</v>
      </c>
      <c r="K2738" s="381"/>
      <c r="L2738" s="411"/>
      <c r="M2738" s="68"/>
      <c r="N2738" s="550"/>
      <c r="O2738" s="550"/>
      <c r="P2738" s="359" t="str">
        <f t="shared" si="268"/>
        <v/>
      </c>
    </row>
    <row r="2739" spans="1:16" s="64" customFormat="1" ht="12.75" hidden="1" customHeight="1" outlineLevel="1">
      <c r="A2739" s="106"/>
      <c r="B2739" s="65"/>
      <c r="C2739" s="66" t="str">
        <f ca="1">IF(B2739="",IF(D2739="","",MAX(INDIRECT(ADDRESS(2+MATCH(MAX($A$299:$A2738),$A$299:$A2738),COLUMN(),1)):INDIRECT(ADDRESS(ROW()-1,COLUMN(),1)))+1),1)</f>
        <v/>
      </c>
      <c r="D2739" s="66"/>
      <c r="E2739" s="44"/>
      <c r="F2739" s="65"/>
      <c r="G2739" s="119"/>
      <c r="H2739" s="190" t="s">
        <v>0</v>
      </c>
      <c r="J2739" s="399" t="s">
        <v>4404</v>
      </c>
      <c r="K2739" s="381"/>
      <c r="L2739" s="411"/>
      <c r="M2739" s="68"/>
      <c r="N2739" s="550"/>
      <c r="O2739" s="550"/>
      <c r="P2739" s="359" t="str">
        <f t="shared" si="268"/>
        <v/>
      </c>
    </row>
    <row r="2740" spans="1:16" s="64" customFormat="1" ht="12.75" hidden="1" customHeight="1" outlineLevel="1">
      <c r="A2740" s="106"/>
      <c r="B2740" s="65"/>
      <c r="C2740" s="66"/>
      <c r="D2740" s="66"/>
      <c r="E2740" s="44"/>
      <c r="F2740" s="65"/>
      <c r="G2740" s="119"/>
      <c r="H2740" s="190"/>
      <c r="I2740" s="45"/>
      <c r="J2740" s="399"/>
      <c r="K2740" s="381"/>
      <c r="L2740" s="411"/>
      <c r="M2740" s="68"/>
      <c r="N2740" s="550"/>
      <c r="O2740" s="550"/>
      <c r="P2740" s="359" t="str">
        <f t="shared" si="268"/>
        <v/>
      </c>
    </row>
    <row r="2741" spans="1:16" s="64" customFormat="1" ht="12.75" hidden="1" customHeight="1" outlineLevel="1">
      <c r="A2741" s="106"/>
      <c r="B2741" s="65"/>
      <c r="C2741" s="66"/>
      <c r="D2741" s="66"/>
      <c r="E2741" s="44"/>
      <c r="F2741" s="65"/>
      <c r="G2741" s="119"/>
      <c r="H2741" s="190" t="s">
        <v>0</v>
      </c>
      <c r="J2741" s="399" t="s">
        <v>4406</v>
      </c>
      <c r="K2741" s="381"/>
      <c r="L2741" s="411"/>
      <c r="M2741" s="68"/>
      <c r="N2741" s="550"/>
      <c r="O2741" s="550"/>
      <c r="P2741" s="359" t="str">
        <f t="shared" si="268"/>
        <v/>
      </c>
    </row>
    <row r="2742" spans="1:16" s="64" customFormat="1" ht="12.75" hidden="1" customHeight="1" outlineLevel="1">
      <c r="A2742" s="106"/>
      <c r="B2742" s="65"/>
      <c r="C2742" s="66"/>
      <c r="D2742" s="66"/>
      <c r="E2742" s="44"/>
      <c r="F2742" s="65"/>
      <c r="G2742" s="119"/>
      <c r="H2742" s="190"/>
      <c r="I2742" s="354" t="str">
        <f t="shared" ref="I2742:I2761" si="271">IF((K2742=L2742)=TRUE,"○","x")</f>
        <v>x</v>
      </c>
      <c r="J2742" s="399"/>
      <c r="K2742" s="381"/>
      <c r="L2742" s="411" t="s">
        <v>4407</v>
      </c>
      <c r="M2742" s="68"/>
      <c r="N2742" s="550"/>
      <c r="O2742" s="550"/>
      <c r="P2742" s="359" t="str">
        <f t="shared" si="268"/>
        <v/>
      </c>
    </row>
    <row r="2743" spans="1:16" s="64" customFormat="1" ht="12.75" hidden="1" customHeight="1" outlineLevel="1">
      <c r="A2743" s="106"/>
      <c r="B2743" s="65"/>
      <c r="C2743" s="66"/>
      <c r="D2743" s="66"/>
      <c r="E2743" s="44"/>
      <c r="F2743" s="65"/>
      <c r="G2743" s="119"/>
      <c r="H2743" s="190"/>
      <c r="I2743" s="354" t="str">
        <f t="shared" si="271"/>
        <v>x</v>
      </c>
      <c r="J2743" s="399"/>
      <c r="K2743" s="381"/>
      <c r="L2743" s="411" t="s">
        <v>4408</v>
      </c>
      <c r="M2743" s="68"/>
      <c r="N2743" s="550"/>
      <c r="O2743" s="550"/>
      <c r="P2743" s="359" t="str">
        <f t="shared" si="268"/>
        <v/>
      </c>
    </row>
    <row r="2744" spans="1:16" s="64" customFormat="1" ht="12.75" hidden="1" customHeight="1" outlineLevel="1">
      <c r="A2744" s="106"/>
      <c r="B2744" s="65"/>
      <c r="C2744" s="66"/>
      <c r="D2744" s="66"/>
      <c r="E2744" s="44"/>
      <c r="F2744" s="65"/>
      <c r="G2744" s="119"/>
      <c r="H2744" s="190"/>
      <c r="I2744" s="354" t="str">
        <f t="shared" si="271"/>
        <v>x</v>
      </c>
      <c r="J2744" s="399"/>
      <c r="K2744" s="381"/>
      <c r="L2744" s="411" t="s">
        <v>1685</v>
      </c>
      <c r="M2744" s="68"/>
      <c r="N2744" s="550"/>
      <c r="O2744" s="550"/>
      <c r="P2744" s="359" t="str">
        <f t="shared" si="268"/>
        <v/>
      </c>
    </row>
    <row r="2745" spans="1:16" s="64" customFormat="1" ht="12.75" hidden="1" customHeight="1" outlineLevel="1">
      <c r="A2745" s="106"/>
      <c r="B2745" s="65"/>
      <c r="C2745" s="66"/>
      <c r="D2745" s="66"/>
      <c r="E2745" s="44"/>
      <c r="F2745" s="65"/>
      <c r="G2745" s="119"/>
      <c r="H2745" s="190"/>
      <c r="I2745" s="354" t="str">
        <f t="shared" si="271"/>
        <v>x</v>
      </c>
      <c r="J2745" s="399"/>
      <c r="K2745" s="381"/>
      <c r="L2745" s="411" t="s">
        <v>4409</v>
      </c>
      <c r="M2745" s="68"/>
      <c r="N2745" s="550"/>
      <c r="O2745" s="550"/>
      <c r="P2745" s="359" t="str">
        <f t="shared" si="268"/>
        <v/>
      </c>
    </row>
    <row r="2746" spans="1:16" s="64" customFormat="1" ht="12.75" hidden="1" customHeight="1" outlineLevel="1">
      <c r="A2746" s="106"/>
      <c r="B2746" s="65"/>
      <c r="C2746" s="66"/>
      <c r="D2746" s="66"/>
      <c r="E2746" s="44"/>
      <c r="F2746" s="65"/>
      <c r="G2746" s="119"/>
      <c r="H2746" s="190"/>
      <c r="I2746" s="354" t="str">
        <f t="shared" si="271"/>
        <v>x</v>
      </c>
      <c r="J2746" s="399"/>
      <c r="K2746" s="381"/>
      <c r="L2746" s="411" t="s">
        <v>6195</v>
      </c>
      <c r="M2746" s="68"/>
      <c r="N2746" s="550"/>
      <c r="O2746" s="550"/>
      <c r="P2746" s="359" t="str">
        <f t="shared" si="268"/>
        <v/>
      </c>
    </row>
    <row r="2747" spans="1:16" s="64" customFormat="1" ht="12.75" hidden="1" customHeight="1" outlineLevel="1">
      <c r="A2747" s="106"/>
      <c r="B2747" s="65"/>
      <c r="C2747" s="66"/>
      <c r="D2747" s="66"/>
      <c r="E2747" s="44"/>
      <c r="F2747" s="65"/>
      <c r="G2747" s="119"/>
      <c r="H2747" s="190"/>
      <c r="I2747" s="354" t="str">
        <f t="shared" si="271"/>
        <v>x</v>
      </c>
      <c r="J2747" s="399"/>
      <c r="K2747" s="381"/>
      <c r="L2747" s="411" t="s">
        <v>6196</v>
      </c>
      <c r="M2747" s="68"/>
      <c r="N2747" s="550"/>
      <c r="O2747" s="550"/>
      <c r="P2747" s="359" t="str">
        <f t="shared" si="268"/>
        <v/>
      </c>
    </row>
    <row r="2748" spans="1:16" s="64" customFormat="1" ht="12.75" hidden="1" customHeight="1" outlineLevel="1">
      <c r="A2748" s="106"/>
      <c r="B2748" s="65"/>
      <c r="C2748" s="66"/>
      <c r="D2748" s="66"/>
      <c r="E2748" s="44"/>
      <c r="F2748" s="65"/>
      <c r="G2748" s="119"/>
      <c r="H2748" s="190"/>
      <c r="I2748" s="354" t="str">
        <f t="shared" si="271"/>
        <v>x</v>
      </c>
      <c r="J2748" s="399"/>
      <c r="K2748" s="381"/>
      <c r="L2748" s="411" t="s">
        <v>1685</v>
      </c>
      <c r="M2748" s="68"/>
      <c r="N2748" s="550"/>
      <c r="O2748" s="550"/>
      <c r="P2748" s="359" t="str">
        <f t="shared" si="268"/>
        <v/>
      </c>
    </row>
    <row r="2749" spans="1:16" s="64" customFormat="1" ht="12.75" hidden="1" customHeight="1" outlineLevel="1">
      <c r="A2749" s="106"/>
      <c r="B2749" s="65"/>
      <c r="C2749" s="66"/>
      <c r="D2749" s="66"/>
      <c r="E2749" s="44"/>
      <c r="F2749" s="65"/>
      <c r="G2749" s="119"/>
      <c r="H2749" s="190"/>
      <c r="I2749" s="354" t="str">
        <f t="shared" si="271"/>
        <v>x</v>
      </c>
      <c r="J2749" s="399"/>
      <c r="K2749" s="381"/>
      <c r="L2749" s="411" t="s">
        <v>6197</v>
      </c>
      <c r="M2749" s="68"/>
      <c r="N2749" s="550"/>
      <c r="O2749" s="550"/>
      <c r="P2749" s="359" t="str">
        <f t="shared" si="268"/>
        <v/>
      </c>
    </row>
    <row r="2750" spans="1:16" s="64" customFormat="1" ht="12.75" hidden="1" customHeight="1" outlineLevel="1">
      <c r="A2750" s="106"/>
      <c r="B2750" s="65"/>
      <c r="C2750" s="66"/>
      <c r="D2750" s="66"/>
      <c r="E2750" s="44"/>
      <c r="F2750" s="65"/>
      <c r="G2750" s="119"/>
      <c r="H2750" s="190"/>
      <c r="I2750" s="354" t="str">
        <f t="shared" si="271"/>
        <v>x</v>
      </c>
      <c r="J2750" s="399"/>
      <c r="K2750" s="381"/>
      <c r="L2750" s="411" t="s">
        <v>4410</v>
      </c>
      <c r="M2750" s="68"/>
      <c r="N2750" s="550"/>
      <c r="O2750" s="550"/>
      <c r="P2750" s="359" t="str">
        <f t="shared" si="268"/>
        <v/>
      </c>
    </row>
    <row r="2751" spans="1:16" s="64" customFormat="1" ht="12.75" hidden="1" customHeight="1" outlineLevel="1">
      <c r="A2751" s="106"/>
      <c r="B2751" s="65"/>
      <c r="C2751" s="66"/>
      <c r="D2751" s="66"/>
      <c r="E2751" s="44"/>
      <c r="F2751" s="65"/>
      <c r="G2751" s="119"/>
      <c r="H2751" s="190"/>
      <c r="I2751" s="354" t="str">
        <f t="shared" si="271"/>
        <v>x</v>
      </c>
      <c r="J2751" s="399"/>
      <c r="K2751" s="381"/>
      <c r="L2751" s="411" t="s">
        <v>4417</v>
      </c>
      <c r="M2751" s="68"/>
      <c r="N2751" s="550"/>
      <c r="O2751" s="550"/>
      <c r="P2751" s="359" t="str">
        <f t="shared" si="268"/>
        <v/>
      </c>
    </row>
    <row r="2752" spans="1:16" s="64" customFormat="1" ht="12.75" hidden="1" customHeight="1" outlineLevel="1">
      <c r="A2752" s="106"/>
      <c r="B2752" s="65"/>
      <c r="C2752" s="66"/>
      <c r="D2752" s="66"/>
      <c r="E2752" s="44"/>
      <c r="F2752" s="65"/>
      <c r="G2752" s="119"/>
      <c r="H2752" s="190"/>
      <c r="I2752" s="354" t="str">
        <f t="shared" si="271"/>
        <v>x</v>
      </c>
      <c r="J2752" s="399"/>
      <c r="K2752" s="381"/>
      <c r="L2752" s="411" t="s">
        <v>1685</v>
      </c>
      <c r="M2752" s="68"/>
      <c r="N2752" s="550"/>
      <c r="O2752" s="550"/>
      <c r="P2752" s="359" t="str">
        <f t="shared" si="268"/>
        <v/>
      </c>
    </row>
    <row r="2753" spans="1:16" s="64" customFormat="1" ht="12.75" hidden="1" customHeight="1" outlineLevel="1">
      <c r="A2753" s="106"/>
      <c r="B2753" s="65"/>
      <c r="C2753" s="66"/>
      <c r="D2753" s="66"/>
      <c r="E2753" s="44"/>
      <c r="F2753" s="65"/>
      <c r="G2753" s="119"/>
      <c r="H2753" s="190"/>
      <c r="I2753" s="354" t="str">
        <f t="shared" si="271"/>
        <v>x</v>
      </c>
      <c r="J2753" s="399"/>
      <c r="K2753" s="381"/>
      <c r="L2753" s="411" t="s">
        <v>6198</v>
      </c>
      <c r="M2753" s="68"/>
      <c r="N2753" s="550"/>
      <c r="O2753" s="550"/>
      <c r="P2753" s="359" t="str">
        <f t="shared" si="268"/>
        <v/>
      </c>
    </row>
    <row r="2754" spans="1:16" s="64" customFormat="1" ht="12.75" hidden="1" customHeight="1" outlineLevel="1">
      <c r="A2754" s="106"/>
      <c r="B2754" s="65"/>
      <c r="C2754" s="66"/>
      <c r="D2754" s="66"/>
      <c r="E2754" s="44"/>
      <c r="F2754" s="65"/>
      <c r="G2754" s="119"/>
      <c r="H2754" s="190"/>
      <c r="I2754" s="354" t="str">
        <f t="shared" si="271"/>
        <v>x</v>
      </c>
      <c r="J2754" s="399"/>
      <c r="K2754" s="381"/>
      <c r="L2754" s="411" t="s">
        <v>6199</v>
      </c>
      <c r="M2754" s="44"/>
      <c r="N2754" s="552"/>
      <c r="O2754" s="552"/>
      <c r="P2754" s="359"/>
    </row>
    <row r="2755" spans="1:16" s="64" customFormat="1" ht="12.75" hidden="1" customHeight="1" outlineLevel="1">
      <c r="A2755" s="106"/>
      <c r="B2755" s="65"/>
      <c r="C2755" s="66"/>
      <c r="D2755" s="66"/>
      <c r="E2755" s="44"/>
      <c r="F2755" s="65"/>
      <c r="G2755" s="119"/>
      <c r="H2755" s="190"/>
      <c r="I2755" s="354" t="str">
        <f t="shared" si="271"/>
        <v>x</v>
      </c>
      <c r="J2755" s="399"/>
      <c r="K2755" s="381"/>
      <c r="L2755" s="411" t="s">
        <v>6200</v>
      </c>
      <c r="M2755" s="44"/>
      <c r="N2755" s="552"/>
      <c r="O2755" s="552"/>
      <c r="P2755" s="359"/>
    </row>
    <row r="2756" spans="1:16" s="64" customFormat="1" ht="12.75" hidden="1" customHeight="1" outlineLevel="1">
      <c r="A2756" s="106"/>
      <c r="B2756" s="65"/>
      <c r="C2756" s="66"/>
      <c r="D2756" s="66"/>
      <c r="E2756" s="44"/>
      <c r="F2756" s="65"/>
      <c r="G2756" s="119"/>
      <c r="H2756" s="190"/>
      <c r="I2756" s="354" t="str">
        <f t="shared" si="271"/>
        <v>x</v>
      </c>
      <c r="J2756" s="399"/>
      <c r="K2756" s="381"/>
      <c r="L2756" s="411" t="s">
        <v>1685</v>
      </c>
      <c r="M2756" s="44"/>
      <c r="N2756" s="552"/>
      <c r="O2756" s="552"/>
      <c r="P2756" s="359"/>
    </row>
    <row r="2757" spans="1:16" s="64" customFormat="1" ht="12.75" hidden="1" customHeight="1" outlineLevel="1">
      <c r="A2757" s="106"/>
      <c r="B2757" s="65"/>
      <c r="C2757" s="66"/>
      <c r="D2757" s="66"/>
      <c r="E2757" s="44"/>
      <c r="F2757" s="65"/>
      <c r="G2757" s="119"/>
      <c r="H2757" s="190"/>
      <c r="I2757" s="354" t="str">
        <f t="shared" si="271"/>
        <v>x</v>
      </c>
      <c r="J2757" s="399"/>
      <c r="K2757" s="381"/>
      <c r="L2757" s="411" t="s">
        <v>6201</v>
      </c>
      <c r="M2757" s="44"/>
      <c r="N2757" s="552"/>
      <c r="O2757" s="552"/>
      <c r="P2757" s="359"/>
    </row>
    <row r="2758" spans="1:16" s="64" customFormat="1" ht="12.75" hidden="1" customHeight="1" outlineLevel="1">
      <c r="A2758" s="106"/>
      <c r="B2758" s="65"/>
      <c r="C2758" s="66"/>
      <c r="D2758" s="66"/>
      <c r="E2758" s="44"/>
      <c r="F2758" s="65"/>
      <c r="G2758" s="119"/>
      <c r="H2758" s="190"/>
      <c r="I2758" s="354" t="str">
        <f t="shared" si="271"/>
        <v>x</v>
      </c>
      <c r="J2758" s="399"/>
      <c r="K2758" s="381"/>
      <c r="L2758" s="411" t="s">
        <v>4413</v>
      </c>
      <c r="M2758" s="44"/>
      <c r="N2758" s="552"/>
      <c r="O2758" s="552"/>
      <c r="P2758" s="359"/>
    </row>
    <row r="2759" spans="1:16" s="64" customFormat="1" ht="12.75" hidden="1" customHeight="1" outlineLevel="1">
      <c r="A2759" s="106"/>
      <c r="B2759" s="65"/>
      <c r="C2759" s="66"/>
      <c r="D2759" s="66"/>
      <c r="E2759" s="44"/>
      <c r="F2759" s="65"/>
      <c r="G2759" s="119"/>
      <c r="H2759" s="190"/>
      <c r="I2759" s="354" t="str">
        <f t="shared" si="271"/>
        <v>x</v>
      </c>
      <c r="J2759" s="399"/>
      <c r="K2759" s="381"/>
      <c r="L2759" s="411" t="s">
        <v>4414</v>
      </c>
      <c r="M2759" s="44"/>
      <c r="N2759" s="552"/>
      <c r="O2759" s="552"/>
      <c r="P2759" s="359"/>
    </row>
    <row r="2760" spans="1:16" s="64" customFormat="1" ht="12.75" hidden="1" customHeight="1" outlineLevel="1">
      <c r="A2760" s="106"/>
      <c r="B2760" s="65"/>
      <c r="C2760" s="66"/>
      <c r="D2760" s="66"/>
      <c r="E2760" s="44"/>
      <c r="F2760" s="65"/>
      <c r="G2760" s="119"/>
      <c r="H2760" s="190"/>
      <c r="I2760" s="354" t="str">
        <f t="shared" si="271"/>
        <v>x</v>
      </c>
      <c r="J2760" s="399"/>
      <c r="K2760" s="381"/>
      <c r="L2760" s="411" t="s">
        <v>1685</v>
      </c>
      <c r="M2760" s="44"/>
      <c r="N2760" s="552"/>
      <c r="O2760" s="552"/>
      <c r="P2760" s="359"/>
    </row>
    <row r="2761" spans="1:16" s="64" customFormat="1" ht="12.75" hidden="1" customHeight="1" outlineLevel="1">
      <c r="A2761" s="106"/>
      <c r="B2761" s="65"/>
      <c r="C2761" s="66"/>
      <c r="D2761" s="66"/>
      <c r="E2761" s="44"/>
      <c r="F2761" s="65"/>
      <c r="G2761" s="119"/>
      <c r="H2761" s="190"/>
      <c r="I2761" s="354" t="str">
        <f t="shared" si="271"/>
        <v>x</v>
      </c>
      <c r="J2761" s="399"/>
      <c r="K2761" s="381"/>
      <c r="L2761" s="411" t="s">
        <v>4415</v>
      </c>
      <c r="M2761" s="44"/>
      <c r="N2761" s="552"/>
      <c r="O2761" s="552"/>
      <c r="P2761" s="359"/>
    </row>
    <row r="2762" spans="1:16" s="64" customFormat="1" ht="12.75" hidden="1" customHeight="1" outlineLevel="1">
      <c r="A2762" s="106"/>
      <c r="B2762" s="65"/>
      <c r="C2762" s="66"/>
      <c r="D2762" s="66"/>
      <c r="E2762" s="44"/>
      <c r="F2762" s="65"/>
      <c r="G2762" s="119"/>
      <c r="H2762" s="190"/>
      <c r="I2762" s="45" t="s">
        <v>4355</v>
      </c>
      <c r="J2762" s="399"/>
      <c r="K2762" s="381"/>
      <c r="L2762" s="411"/>
      <c r="M2762" s="68"/>
      <c r="N2762" s="550"/>
      <c r="O2762" s="550"/>
      <c r="P2762" s="359" t="str">
        <f t="shared" si="268"/>
        <v/>
      </c>
    </row>
    <row r="2763" spans="1:16" s="64" customFormat="1" ht="12.75" hidden="1" customHeight="1" outlineLevel="1">
      <c r="A2763" s="106"/>
      <c r="B2763" s="65"/>
      <c r="C2763" s="66"/>
      <c r="D2763" s="66"/>
      <c r="E2763" s="44"/>
      <c r="F2763" s="65"/>
      <c r="G2763" s="119"/>
      <c r="H2763" s="190"/>
      <c r="I2763" s="45"/>
      <c r="J2763" s="399"/>
      <c r="K2763" s="381"/>
      <c r="L2763" s="411"/>
      <c r="M2763" s="44"/>
      <c r="N2763" s="552"/>
      <c r="O2763" s="552"/>
      <c r="P2763" s="359"/>
    </row>
    <row r="2764" spans="1:16" s="64" customFormat="1" ht="12.75" hidden="1" customHeight="1" outlineLevel="1">
      <c r="A2764" s="66"/>
      <c r="B2764" s="65"/>
      <c r="C2764" s="66"/>
      <c r="D2764" s="66"/>
      <c r="E2764" s="44"/>
      <c r="F2764" s="65"/>
      <c r="G2764" s="119"/>
      <c r="H2764" s="321"/>
      <c r="I2764" s="354" t="s">
        <v>3688</v>
      </c>
      <c r="J2764" s="399"/>
      <c r="K2764" s="381"/>
      <c r="L2764" s="391"/>
      <c r="M2764" s="44"/>
      <c r="N2764" s="550"/>
      <c r="O2764" s="550"/>
      <c r="P2764" s="359"/>
    </row>
    <row r="2765" spans="1:16" s="64" customFormat="1" ht="12.75" customHeight="1">
      <c r="A2765" s="106"/>
      <c r="B2765" s="65"/>
      <c r="C2765" s="73" t="str">
        <f ca="1">IF(B2765="",IF(D2765="","",MAX(INDIRECT(ADDRESS(2+MATCH(MAX($A$299:$A2740),$A$299:$A2740),COLUMN(),1)):INDIRECT(ADDRESS(ROW()-1,COLUMN(),1)))+1),1)</f>
        <v/>
      </c>
      <c r="D2765" s="73"/>
      <c r="E2765" s="46"/>
      <c r="F2765" s="71"/>
      <c r="G2765" s="120"/>
      <c r="H2765" s="320"/>
      <c r="I2765" s="47"/>
      <c r="J2765" s="401"/>
      <c r="K2765" s="385"/>
      <c r="L2765" s="412"/>
      <c r="M2765" s="72"/>
      <c r="N2765" s="551"/>
      <c r="O2765" s="551"/>
      <c r="P2765" s="360" t="str">
        <f t="shared" si="268"/>
        <v/>
      </c>
    </row>
    <row r="2766" spans="1:16" s="64" customFormat="1" ht="12.75" customHeight="1">
      <c r="A2766" s="112">
        <f ca="1">IF(B2766="","",MAX($A$3:INDIRECT(ADDRESS(ROW()-1,COLUMN(),1)))+1)</f>
        <v>6</v>
      </c>
      <c r="B2766" s="60" t="s">
        <v>263</v>
      </c>
      <c r="C2766" s="66">
        <f ca="1">IF(B2766="",IF(D2766="","",MAX(INDIRECT(ADDRESS(2+MATCH(MAX($A$299:$A2765),$A$299:$A2765),COLUMN(),1)):INDIRECT(ADDRESS(ROW()-1,COLUMN(),1)))+1),1)</f>
        <v>1</v>
      </c>
      <c r="D2766" s="66" t="s">
        <v>263</v>
      </c>
      <c r="E2766" s="44" t="s">
        <v>1036</v>
      </c>
      <c r="F2766" s="65" t="s">
        <v>1043</v>
      </c>
      <c r="G2766" s="119">
        <v>5</v>
      </c>
      <c r="H2766" s="297" t="s">
        <v>361</v>
      </c>
      <c r="I2766" s="45" t="s">
        <v>3304</v>
      </c>
      <c r="J2766" s="399"/>
      <c r="K2766" s="381"/>
      <c r="L2766" s="411"/>
      <c r="M2766" s="68"/>
      <c r="N2766" s="552"/>
      <c r="O2766" s="558"/>
      <c r="P2766" s="359" t="str">
        <f t="shared" si="268"/>
        <v/>
      </c>
    </row>
    <row r="2767" spans="1:16" s="64" customFormat="1" ht="12.75" customHeight="1" collapsed="1">
      <c r="A2767" s="106"/>
      <c r="B2767" s="65"/>
      <c r="C2767" s="66"/>
      <c r="D2767" s="66"/>
      <c r="E2767" s="44"/>
      <c r="F2767" s="65"/>
      <c r="G2767" s="119"/>
      <c r="H2767" s="190"/>
      <c r="I2767" s="64" t="s">
        <v>6182</v>
      </c>
      <c r="J2767" s="399"/>
      <c r="K2767" s="381"/>
      <c r="L2767" s="411"/>
      <c r="M2767" s="68"/>
      <c r="N2767" s="552"/>
      <c r="O2767" s="552"/>
      <c r="P2767" s="359" t="str">
        <f t="shared" ref="P2767:P2772" si="272">IF(N2767="","",IF(O2767="","",IF(O2767=N2767,$Q$1,O2767-N2767)))</f>
        <v/>
      </c>
    </row>
    <row r="2768" spans="1:16" s="64" customFormat="1" ht="12.75" hidden="1" customHeight="1" outlineLevel="1">
      <c r="A2768" s="106"/>
      <c r="B2768" s="65"/>
      <c r="C2768" s="66"/>
      <c r="D2768" s="66"/>
      <c r="E2768" s="44"/>
      <c r="F2768" s="65"/>
      <c r="G2768" s="119"/>
      <c r="H2768" s="190" t="s">
        <v>0</v>
      </c>
      <c r="J2768" s="399" t="s">
        <v>3136</v>
      </c>
      <c r="K2768" s="381"/>
      <c r="L2768" s="411"/>
      <c r="M2768" s="68"/>
      <c r="N2768" s="550"/>
      <c r="O2768" s="550"/>
      <c r="P2768" s="359" t="str">
        <f t="shared" si="272"/>
        <v/>
      </c>
    </row>
    <row r="2769" spans="1:16" s="64" customFormat="1" ht="12.75" hidden="1" customHeight="1" outlineLevel="1">
      <c r="A2769" s="106"/>
      <c r="B2769" s="65"/>
      <c r="C2769" s="66"/>
      <c r="D2769" s="66"/>
      <c r="E2769" s="44"/>
      <c r="F2769" s="65"/>
      <c r="G2769" s="119"/>
      <c r="H2769" s="190"/>
      <c r="I2769" s="354" t="str">
        <f t="shared" ref="I2769:I2770" si="273">IF((K2769=L2769)=TRUE,"○","x")</f>
        <v>x</v>
      </c>
      <c r="J2769" s="399"/>
      <c r="K2769" s="381"/>
      <c r="L2769" s="411" t="s">
        <v>1036</v>
      </c>
      <c r="M2769" s="68"/>
      <c r="N2769" s="550"/>
      <c r="O2769" s="550"/>
      <c r="P2769" s="359" t="str">
        <f t="shared" si="272"/>
        <v/>
      </c>
    </row>
    <row r="2770" spans="1:16" s="64" customFormat="1" ht="12.75" hidden="1" customHeight="1" outlineLevel="1">
      <c r="A2770" s="106"/>
      <c r="B2770" s="65"/>
      <c r="C2770" s="66"/>
      <c r="D2770" s="66"/>
      <c r="E2770" s="44"/>
      <c r="F2770" s="65"/>
      <c r="G2770" s="119"/>
      <c r="H2770" s="190"/>
      <c r="I2770" s="354" t="str">
        <f t="shared" si="273"/>
        <v>x</v>
      </c>
      <c r="J2770" s="399"/>
      <c r="K2770" s="381"/>
      <c r="L2770" s="411" t="s">
        <v>4700</v>
      </c>
      <c r="M2770" s="68"/>
      <c r="N2770" s="550"/>
      <c r="O2770" s="550"/>
      <c r="P2770" s="359" t="str">
        <f t="shared" si="272"/>
        <v/>
      </c>
    </row>
    <row r="2771" spans="1:16" s="64" customFormat="1" ht="12.75" hidden="1" customHeight="1" outlineLevel="1">
      <c r="A2771" s="106"/>
      <c r="B2771" s="65"/>
      <c r="C2771" s="66"/>
      <c r="D2771" s="66"/>
      <c r="E2771" s="44"/>
      <c r="F2771" s="65"/>
      <c r="G2771" s="119"/>
      <c r="H2771" s="190"/>
      <c r="I2771" s="354" t="s">
        <v>3344</v>
      </c>
      <c r="J2771" s="399"/>
      <c r="K2771" s="381"/>
      <c r="L2771" s="411"/>
      <c r="M2771" s="68"/>
      <c r="N2771" s="550"/>
      <c r="O2771" s="550"/>
      <c r="P2771" s="359" t="str">
        <f t="shared" si="272"/>
        <v/>
      </c>
    </row>
    <row r="2772" spans="1:16" s="64" customFormat="1" ht="12.75" hidden="1" customHeight="1" outlineLevel="1">
      <c r="A2772" s="106"/>
      <c r="B2772" s="65"/>
      <c r="C2772" s="66"/>
      <c r="D2772" s="66"/>
      <c r="E2772" s="44"/>
      <c r="F2772" s="65"/>
      <c r="G2772" s="119"/>
      <c r="H2772" s="190"/>
      <c r="I2772" s="45"/>
      <c r="J2772" s="399"/>
      <c r="K2772" s="381"/>
      <c r="L2772" s="411"/>
      <c r="M2772" s="68"/>
      <c r="N2772" s="550"/>
      <c r="O2772" s="550"/>
      <c r="P2772" s="359" t="str">
        <f t="shared" si="272"/>
        <v/>
      </c>
    </row>
    <row r="2773" spans="1:16" s="64" customFormat="1" ht="12.75" hidden="1" customHeight="1" outlineLevel="1">
      <c r="A2773" s="106" t="str">
        <f ca="1">IF(B2773="","",MAX($A$3:INDIRECT(ADDRESS(ROW()-1,COLUMN(),1)))+1)</f>
        <v/>
      </c>
      <c r="B2773" s="65"/>
      <c r="C2773" s="66" t="str">
        <f ca="1">IF(B2773="",IF(D2773="","",MAX(INDIRECT(ADDRESS(2+MATCH(MAX($A$299:$A2766),$A$299:$A2766),COLUMN(),1)):INDIRECT(ADDRESS(ROW()-1,COLUMN(),1)))+1),1)</f>
        <v/>
      </c>
      <c r="D2773" s="66"/>
      <c r="E2773" s="44"/>
      <c r="F2773" s="65"/>
      <c r="G2773" s="119"/>
      <c r="H2773" s="190" t="s">
        <v>68</v>
      </c>
      <c r="J2773" s="399" t="s">
        <v>1282</v>
      </c>
      <c r="K2773" s="381"/>
      <c r="L2773" s="411"/>
      <c r="M2773" s="68"/>
      <c r="N2773" s="552"/>
      <c r="O2773" s="552"/>
      <c r="P2773" s="359" t="str">
        <f t="shared" si="268"/>
        <v/>
      </c>
    </row>
    <row r="2774" spans="1:16" s="64" customFormat="1" ht="12.75" hidden="1" customHeight="1" outlineLevel="1">
      <c r="A2774" s="106" t="str">
        <f ca="1">IF(B2774="","",MAX($A$3:INDIRECT(ADDRESS(ROW()-1,COLUMN(),1)))+1)</f>
        <v/>
      </c>
      <c r="B2774" s="65"/>
      <c r="C2774" s="66" t="str">
        <f ca="1">IF(B2774="",IF(D2774="","",MAX(INDIRECT(ADDRESS(2+MATCH(MAX($A$299:$A2773),$A$299:$A2773),COLUMN(),1)):INDIRECT(ADDRESS(ROW()-1,COLUMN(),1)))+1),1)</f>
        <v/>
      </c>
      <c r="D2774" s="66"/>
      <c r="E2774" s="44"/>
      <c r="F2774" s="65"/>
      <c r="G2774" s="119"/>
      <c r="H2774" s="190" t="s">
        <v>68</v>
      </c>
      <c r="J2774" s="399" t="s">
        <v>183</v>
      </c>
      <c r="K2774" s="381"/>
      <c r="L2774" s="411"/>
      <c r="M2774" s="68"/>
      <c r="N2774" s="552"/>
      <c r="O2774" s="552"/>
      <c r="P2774" s="359" t="str">
        <f t="shared" si="268"/>
        <v/>
      </c>
    </row>
    <row r="2775" spans="1:16" s="64" customFormat="1" ht="12.75" hidden="1" customHeight="1" outlineLevel="1">
      <c r="A2775" s="106"/>
      <c r="B2775" s="65"/>
      <c r="C2775" s="66"/>
      <c r="D2775" s="66"/>
      <c r="E2775" s="44"/>
      <c r="F2775" s="65"/>
      <c r="G2775" s="119"/>
      <c r="H2775" s="190"/>
      <c r="J2775" s="399"/>
      <c r="K2775" s="381"/>
      <c r="L2775" s="411"/>
      <c r="M2775" s="68"/>
      <c r="N2775" s="552"/>
      <c r="O2775" s="552"/>
      <c r="P2775" s="359" t="str">
        <f t="shared" si="268"/>
        <v/>
      </c>
    </row>
    <row r="2776" spans="1:16" s="64" customFormat="1" ht="12.75" hidden="1" customHeight="1" outlineLevel="1">
      <c r="A2776" s="106"/>
      <c r="B2776" s="65"/>
      <c r="C2776" s="66"/>
      <c r="D2776" s="66"/>
      <c r="E2776" s="44"/>
      <c r="F2776" s="65"/>
      <c r="G2776" s="119"/>
      <c r="H2776" s="190"/>
      <c r="J2776" s="399"/>
      <c r="K2776" s="381"/>
      <c r="L2776" s="411" t="s">
        <v>6202</v>
      </c>
      <c r="M2776" s="68"/>
      <c r="N2776" s="552"/>
      <c r="O2776" s="552"/>
      <c r="P2776" s="359" t="str">
        <f t="shared" si="268"/>
        <v/>
      </c>
    </row>
    <row r="2777" spans="1:16" s="64" customFormat="1" ht="12.75" hidden="1" customHeight="1" outlineLevel="1">
      <c r="A2777" s="106"/>
      <c r="B2777" s="65"/>
      <c r="C2777" s="66"/>
      <c r="D2777" s="66"/>
      <c r="E2777" s="44"/>
      <c r="F2777" s="65"/>
      <c r="G2777" s="119"/>
      <c r="H2777" s="190"/>
      <c r="J2777" s="399"/>
      <c r="K2777" s="381"/>
      <c r="L2777" s="411"/>
      <c r="M2777" s="68"/>
      <c r="N2777" s="552"/>
      <c r="O2777" s="552"/>
      <c r="P2777" s="359" t="str">
        <f t="shared" si="268"/>
        <v/>
      </c>
    </row>
    <row r="2778" spans="1:16" s="64" customFormat="1" ht="12.75" hidden="1" customHeight="1" outlineLevel="1">
      <c r="A2778" s="106"/>
      <c r="B2778" s="65"/>
      <c r="C2778" s="66"/>
      <c r="D2778" s="66"/>
      <c r="E2778" s="44"/>
      <c r="F2778" s="65"/>
      <c r="G2778" s="119"/>
      <c r="H2778" s="190"/>
      <c r="J2778" s="399"/>
      <c r="K2778" s="381"/>
      <c r="L2778" s="411" t="s">
        <v>2004</v>
      </c>
      <c r="M2778" s="68"/>
      <c r="N2778" s="552"/>
      <c r="O2778" s="552"/>
      <c r="P2778" s="359" t="str">
        <f t="shared" si="268"/>
        <v/>
      </c>
    </row>
    <row r="2779" spans="1:16" s="64" customFormat="1" ht="12.75" hidden="1" customHeight="1" outlineLevel="1">
      <c r="A2779" s="106"/>
      <c r="B2779" s="65"/>
      <c r="C2779" s="66"/>
      <c r="D2779" s="66"/>
      <c r="E2779" s="44"/>
      <c r="F2779" s="65"/>
      <c r="G2779" s="119"/>
      <c r="H2779" s="190"/>
      <c r="J2779" s="399"/>
      <c r="K2779" s="381"/>
      <c r="L2779" s="411"/>
      <c r="M2779" s="68"/>
      <c r="N2779" s="552"/>
      <c r="O2779" s="552"/>
      <c r="P2779" s="359" t="str">
        <f t="shared" si="268"/>
        <v/>
      </c>
    </row>
    <row r="2780" spans="1:16" s="64" customFormat="1" ht="12.75" hidden="1" customHeight="1" outlineLevel="1">
      <c r="A2780" s="106"/>
      <c r="B2780" s="65"/>
      <c r="C2780" s="66"/>
      <c r="D2780" s="66"/>
      <c r="E2780" s="44"/>
      <c r="F2780" s="65"/>
      <c r="G2780" s="119"/>
      <c r="H2780" s="190"/>
      <c r="J2780" s="399"/>
      <c r="K2780" s="381"/>
      <c r="L2780" s="411"/>
      <c r="M2780" s="68"/>
      <c r="N2780" s="552"/>
      <c r="O2780" s="552"/>
      <c r="P2780" s="359" t="str">
        <f t="shared" si="268"/>
        <v/>
      </c>
    </row>
    <row r="2781" spans="1:16" s="64" customFormat="1" ht="12.75" hidden="1" customHeight="1" outlineLevel="1">
      <c r="A2781" s="106"/>
      <c r="B2781" s="65"/>
      <c r="C2781" s="66"/>
      <c r="D2781" s="66"/>
      <c r="E2781" s="44"/>
      <c r="F2781" s="65"/>
      <c r="G2781" s="119"/>
      <c r="H2781" s="190"/>
      <c r="J2781" s="399"/>
      <c r="K2781" s="381"/>
      <c r="L2781" s="411" t="s">
        <v>2005</v>
      </c>
      <c r="M2781" s="68"/>
      <c r="N2781" s="552"/>
      <c r="O2781" s="552"/>
      <c r="P2781" s="359" t="str">
        <f t="shared" si="268"/>
        <v/>
      </c>
    </row>
    <row r="2782" spans="1:16" s="64" customFormat="1" ht="12.75" hidden="1" customHeight="1" outlineLevel="1">
      <c r="A2782" s="106"/>
      <c r="B2782" s="65"/>
      <c r="C2782" s="66"/>
      <c r="D2782" s="66"/>
      <c r="E2782" s="44"/>
      <c r="F2782" s="65"/>
      <c r="G2782" s="119"/>
      <c r="H2782" s="190"/>
      <c r="J2782" s="399"/>
      <c r="K2782" s="381"/>
      <c r="L2782" s="411" t="s">
        <v>2006</v>
      </c>
      <c r="M2782" s="68"/>
      <c r="N2782" s="552"/>
      <c r="O2782" s="552"/>
      <c r="P2782" s="359" t="str">
        <f t="shared" si="268"/>
        <v/>
      </c>
    </row>
    <row r="2783" spans="1:16" s="64" customFormat="1" ht="12.75" hidden="1" customHeight="1" outlineLevel="1">
      <c r="A2783" s="106"/>
      <c r="B2783" s="65"/>
      <c r="C2783" s="66"/>
      <c r="D2783" s="66"/>
      <c r="E2783" s="44"/>
      <c r="F2783" s="65"/>
      <c r="G2783" s="119"/>
      <c r="H2783" s="190"/>
      <c r="J2783" s="399"/>
      <c r="K2783" s="381"/>
      <c r="L2783" s="411" t="s">
        <v>2007</v>
      </c>
      <c r="M2783" s="68"/>
      <c r="N2783" s="552"/>
      <c r="O2783" s="552"/>
      <c r="P2783" s="359" t="str">
        <f t="shared" si="268"/>
        <v/>
      </c>
    </row>
    <row r="2784" spans="1:16" s="64" customFormat="1" ht="12.75" hidden="1" customHeight="1" outlineLevel="1">
      <c r="A2784" s="106"/>
      <c r="B2784" s="65"/>
      <c r="C2784" s="66"/>
      <c r="D2784" s="66"/>
      <c r="E2784" s="44"/>
      <c r="F2784" s="65"/>
      <c r="G2784" s="119"/>
      <c r="H2784" s="190"/>
      <c r="J2784" s="399"/>
      <c r="K2784" s="381"/>
      <c r="L2784" s="411" t="s">
        <v>2008</v>
      </c>
      <c r="M2784" s="68"/>
      <c r="N2784" s="552"/>
      <c r="O2784" s="552"/>
      <c r="P2784" s="359" t="str">
        <f t="shared" si="268"/>
        <v/>
      </c>
    </row>
    <row r="2785" spans="1:16" s="64" customFormat="1" ht="12.75" hidden="1" customHeight="1" outlineLevel="1">
      <c r="A2785" s="106"/>
      <c r="B2785" s="65"/>
      <c r="C2785" s="66"/>
      <c r="D2785" s="66"/>
      <c r="E2785" s="44"/>
      <c r="F2785" s="65"/>
      <c r="G2785" s="119"/>
      <c r="H2785" s="190"/>
      <c r="J2785" s="399"/>
      <c r="K2785" s="381"/>
      <c r="L2785" s="411"/>
      <c r="M2785" s="68"/>
      <c r="N2785" s="552"/>
      <c r="O2785" s="552"/>
      <c r="P2785" s="359" t="str">
        <f t="shared" si="268"/>
        <v/>
      </c>
    </row>
    <row r="2786" spans="1:16" s="64" customFormat="1" ht="12.75" hidden="1" customHeight="1" outlineLevel="1">
      <c r="A2786" s="106" t="str">
        <f ca="1">IF(B2786="","",MAX($A$3:INDIRECT(ADDRESS(ROW()-1,COLUMN(),1)))+1)</f>
        <v/>
      </c>
      <c r="B2786" s="65"/>
      <c r="C2786" s="66" t="str">
        <f ca="1">IF(B2786="",IF(D2786="","",MAX(INDIRECT(ADDRESS(2+MATCH(MAX($A$299:$A2774),$A$299:$A2774),COLUMN(),1)):INDIRECT(ADDRESS(ROW()-1,COLUMN(),1)))+1),1)</f>
        <v/>
      </c>
      <c r="D2786" s="66"/>
      <c r="E2786" s="44"/>
      <c r="F2786" s="65"/>
      <c r="G2786" s="119"/>
      <c r="H2786" s="190" t="s">
        <v>172</v>
      </c>
      <c r="J2786" s="399" t="s">
        <v>568</v>
      </c>
      <c r="K2786" s="381"/>
      <c r="L2786" s="411"/>
      <c r="M2786" s="68"/>
      <c r="N2786" s="552"/>
      <c r="O2786" s="552"/>
      <c r="P2786" s="359" t="str">
        <f t="shared" si="268"/>
        <v/>
      </c>
    </row>
    <row r="2787" spans="1:16" s="64" customFormat="1" ht="12.75" hidden="1" customHeight="1" outlineLevel="1">
      <c r="A2787" s="106" t="str">
        <f ca="1">IF(B2787="","",MAX($A$3:INDIRECT(ADDRESS(ROW()-1,COLUMN(),1)))+1)</f>
        <v/>
      </c>
      <c r="B2787" s="65"/>
      <c r="C2787" s="66" t="str">
        <f ca="1">IF(B2787="",IF(D2787="","",MAX(INDIRECT(ADDRESS(2+MATCH(MAX($A$299:$A2786),$A$299:$A2786),COLUMN(),1)):INDIRECT(ADDRESS(ROW()-1,COLUMN(),1)))+1),1)</f>
        <v/>
      </c>
      <c r="D2787" s="66"/>
      <c r="E2787" s="44"/>
      <c r="F2787" s="65"/>
      <c r="G2787" s="119"/>
      <c r="H2787" s="190" t="s">
        <v>172</v>
      </c>
      <c r="J2787" s="399" t="s">
        <v>569</v>
      </c>
      <c r="K2787" s="381"/>
      <c r="L2787" s="411"/>
      <c r="M2787" s="68"/>
      <c r="N2787" s="552"/>
      <c r="O2787" s="552"/>
      <c r="P2787" s="359" t="str">
        <f t="shared" si="268"/>
        <v/>
      </c>
    </row>
    <row r="2788" spans="1:16" s="64" customFormat="1" ht="12.75" hidden="1" customHeight="1" outlineLevel="1">
      <c r="A2788" s="106" t="str">
        <f ca="1">IF(B2788="","",MAX($A$3:INDIRECT(ADDRESS(ROW()-1,COLUMN(),1)))+1)</f>
        <v/>
      </c>
      <c r="B2788" s="65"/>
      <c r="C2788" s="66" t="str">
        <f ca="1">IF(B2788="",IF(D2788="","",MAX(INDIRECT(ADDRESS(2+MATCH(MAX($A$299:$A2787),$A$299:$A2787),COLUMN(),1)):INDIRECT(ADDRESS(ROW()-1,COLUMN(),1)))+1),1)</f>
        <v/>
      </c>
      <c r="D2788" s="66"/>
      <c r="E2788" s="44"/>
      <c r="F2788" s="65"/>
      <c r="G2788" s="119"/>
      <c r="H2788" s="190" t="s">
        <v>172</v>
      </c>
      <c r="J2788" s="399" t="s">
        <v>64</v>
      </c>
      <c r="K2788" s="381"/>
      <c r="L2788" s="411"/>
      <c r="M2788" s="68"/>
      <c r="N2788" s="552"/>
      <c r="O2788" s="552"/>
      <c r="P2788" s="359" t="str">
        <f t="shared" si="268"/>
        <v/>
      </c>
    </row>
    <row r="2789" spans="1:16" s="64" customFormat="1" ht="12.75" hidden="1" customHeight="1" outlineLevel="1">
      <c r="A2789" s="106" t="str">
        <f ca="1">IF(B2789="","",MAX($A$3:INDIRECT(ADDRESS(ROW()-1,COLUMN(),1)))+1)</f>
        <v/>
      </c>
      <c r="B2789" s="65"/>
      <c r="C2789" s="66" t="str">
        <f ca="1">IF(B2789="",IF(D2789="","",MAX(INDIRECT(ADDRESS(2+MATCH(MAX($A$299:$A2788),$A$299:$A2788),COLUMN(),1)):INDIRECT(ADDRESS(ROW()-1,COLUMN(),1)))+1),1)</f>
        <v/>
      </c>
      <c r="D2789" s="66"/>
      <c r="E2789" s="44"/>
      <c r="F2789" s="65"/>
      <c r="G2789" s="119"/>
      <c r="H2789" s="190" t="s">
        <v>172</v>
      </c>
      <c r="J2789" s="399" t="s">
        <v>65</v>
      </c>
      <c r="K2789" s="381"/>
      <c r="L2789" s="411"/>
      <c r="M2789" s="68"/>
      <c r="N2789" s="552"/>
      <c r="O2789" s="552"/>
      <c r="P2789" s="359" t="str">
        <f t="shared" si="268"/>
        <v/>
      </c>
    </row>
    <row r="2790" spans="1:16" s="64" customFormat="1" ht="12.75" hidden="1" customHeight="1" outlineLevel="1">
      <c r="A2790" s="106" t="str">
        <f ca="1">IF(B2790="","",MAX($A$3:INDIRECT(ADDRESS(ROW()-1,COLUMN(),1)))+1)</f>
        <v/>
      </c>
      <c r="B2790" s="65"/>
      <c r="C2790" s="66" t="str">
        <f ca="1">IF(B2790="",IF(D2790="","",MAX(INDIRECT(ADDRESS(2+MATCH(MAX($A$299:$A2789),$A$299:$A2789),COLUMN(),1)):INDIRECT(ADDRESS(ROW()-1,COLUMN(),1)))+1),1)</f>
        <v/>
      </c>
      <c r="D2790" s="66"/>
      <c r="E2790" s="44"/>
      <c r="F2790" s="65"/>
      <c r="G2790" s="119"/>
      <c r="H2790" s="190" t="s">
        <v>949</v>
      </c>
      <c r="J2790" s="399" t="s">
        <v>56</v>
      </c>
      <c r="K2790" s="381"/>
      <c r="L2790" s="411"/>
      <c r="M2790" s="68"/>
      <c r="N2790" s="552"/>
      <c r="O2790" s="552"/>
      <c r="P2790" s="359" t="str">
        <f t="shared" si="268"/>
        <v/>
      </c>
    </row>
    <row r="2791" spans="1:16" s="64" customFormat="1" ht="12.75" hidden="1" customHeight="1" outlineLevel="1">
      <c r="A2791" s="106" t="str">
        <f ca="1">IF(B2791="","",MAX($A$3:INDIRECT(ADDRESS(ROW()-1,COLUMN(),1)))+1)</f>
        <v/>
      </c>
      <c r="B2791" s="65"/>
      <c r="C2791" s="66" t="str">
        <f ca="1">IF(B2791="",IF(D2791="","",MAX(INDIRECT(ADDRESS(2+MATCH(MAX($A$299:$A2790),$A$299:$A2790),COLUMN(),1)):INDIRECT(ADDRESS(ROW()-1,COLUMN(),1)))+1),1)</f>
        <v/>
      </c>
      <c r="D2791" s="66"/>
      <c r="E2791" s="44"/>
      <c r="F2791" s="65"/>
      <c r="G2791" s="119"/>
      <c r="H2791" s="190" t="s">
        <v>185</v>
      </c>
      <c r="J2791" s="399" t="s">
        <v>57</v>
      </c>
      <c r="K2791" s="381"/>
      <c r="L2791" s="411"/>
      <c r="M2791" s="68"/>
      <c r="N2791" s="552"/>
      <c r="O2791" s="552"/>
      <c r="P2791" s="359" t="str">
        <f t="shared" si="268"/>
        <v/>
      </c>
    </row>
    <row r="2792" spans="1:16" s="64" customFormat="1" ht="12.75" hidden="1" customHeight="1" outlineLevel="1">
      <c r="A2792" s="106" t="str">
        <f ca="1">IF(B2792="","",MAX($A$3:INDIRECT(ADDRESS(ROW()-1,COLUMN(),1)))+1)</f>
        <v/>
      </c>
      <c r="B2792" s="65"/>
      <c r="C2792" s="66" t="str">
        <f ca="1">IF(B2792="",IF(D2792="","",MAX(INDIRECT(ADDRESS(2+MATCH(MAX($A$299:$A2791),$A$299:$A2791),COLUMN(),1)):INDIRECT(ADDRESS(ROW()-1,COLUMN(),1)))+1),1)</f>
        <v/>
      </c>
      <c r="D2792" s="66"/>
      <c r="E2792" s="44"/>
      <c r="F2792" s="65"/>
      <c r="G2792" s="119"/>
      <c r="H2792" s="190" t="s">
        <v>186</v>
      </c>
      <c r="J2792" s="399" t="s">
        <v>58</v>
      </c>
      <c r="K2792" s="381"/>
      <c r="L2792" s="411"/>
      <c r="M2792" s="68"/>
      <c r="N2792" s="552"/>
      <c r="O2792" s="552"/>
      <c r="P2792" s="359" t="str">
        <f t="shared" si="268"/>
        <v/>
      </c>
    </row>
    <row r="2793" spans="1:16" s="64" customFormat="1" ht="12.75" hidden="1" customHeight="1" outlineLevel="1">
      <c r="A2793" s="106" t="str">
        <f ca="1">IF(B2793="","",MAX($A$3:INDIRECT(ADDRESS(ROW()-1,COLUMN(),1)))+1)</f>
        <v/>
      </c>
      <c r="B2793" s="65"/>
      <c r="C2793" s="66" t="str">
        <f ca="1">IF(B2793="",IF(D2793="","",MAX(INDIRECT(ADDRESS(2+MATCH(MAX($A$299:$A2792),$A$299:$A2792),COLUMN(),1)):INDIRECT(ADDRESS(ROW()-1,COLUMN(),1)))+1),1)</f>
        <v/>
      </c>
      <c r="D2793" s="66"/>
      <c r="E2793" s="44"/>
      <c r="F2793" s="65"/>
      <c r="G2793" s="119"/>
      <c r="H2793" s="190" t="s">
        <v>187</v>
      </c>
      <c r="J2793" s="399" t="s">
        <v>59</v>
      </c>
      <c r="K2793" s="381"/>
      <c r="L2793" s="411"/>
      <c r="M2793" s="68"/>
      <c r="N2793" s="552"/>
      <c r="O2793" s="552"/>
      <c r="P2793" s="359" t="str">
        <f t="shared" si="268"/>
        <v/>
      </c>
    </row>
    <row r="2794" spans="1:16" s="64" customFormat="1" ht="12.75" hidden="1" customHeight="1" outlineLevel="1">
      <c r="A2794" s="106" t="str">
        <f ca="1">IF(B2794="","",MAX($A$3:INDIRECT(ADDRESS(ROW()-1,COLUMN(),1)))+1)</f>
        <v/>
      </c>
      <c r="B2794" s="65"/>
      <c r="C2794" s="66" t="str">
        <f ca="1">IF(B2794="",IF(D2794="","",MAX(INDIRECT(ADDRESS(2+MATCH(MAX($A$299:$A2793),$A$299:$A2793),COLUMN(),1)):INDIRECT(ADDRESS(ROW()-1,COLUMN(),1)))+1),1)</f>
        <v/>
      </c>
      <c r="D2794" s="66"/>
      <c r="E2794" s="44"/>
      <c r="F2794" s="65"/>
      <c r="G2794" s="119"/>
      <c r="H2794" s="190" t="s">
        <v>188</v>
      </c>
      <c r="J2794" s="399" t="s">
        <v>60</v>
      </c>
      <c r="K2794" s="381"/>
      <c r="L2794" s="411"/>
      <c r="M2794" s="68"/>
      <c r="N2794" s="552"/>
      <c r="O2794" s="552"/>
      <c r="P2794" s="359" t="str">
        <f t="shared" si="268"/>
        <v/>
      </c>
    </row>
    <row r="2795" spans="1:16" s="64" customFormat="1" ht="12.75" hidden="1" customHeight="1" outlineLevel="1">
      <c r="A2795" s="106" t="str">
        <f ca="1">IF(B2795="","",MAX($A$3:INDIRECT(ADDRESS(ROW()-1,COLUMN(),1)))+1)</f>
        <v/>
      </c>
      <c r="B2795" s="65"/>
      <c r="C2795" s="66" t="str">
        <f ca="1">IF(B2795="",IF(D2795="","",MAX(INDIRECT(ADDRESS(2+MATCH(MAX($A$299:$A2794),$A$299:$A2794),COLUMN(),1)):INDIRECT(ADDRESS(ROW()-1,COLUMN(),1)))+1),1)</f>
        <v/>
      </c>
      <c r="D2795" s="66"/>
      <c r="E2795" s="44"/>
      <c r="F2795" s="65"/>
      <c r="G2795" s="119"/>
      <c r="H2795" s="190" t="s">
        <v>190</v>
      </c>
      <c r="J2795" s="399" t="s">
        <v>62</v>
      </c>
      <c r="K2795" s="381"/>
      <c r="L2795" s="411"/>
      <c r="M2795" s="68"/>
      <c r="N2795" s="552"/>
      <c r="O2795" s="552"/>
      <c r="P2795" s="359" t="str">
        <f t="shared" si="268"/>
        <v/>
      </c>
    </row>
    <row r="2796" spans="1:16" s="64" customFormat="1" ht="12.75" hidden="1" customHeight="1" outlineLevel="1">
      <c r="A2796" s="106" t="str">
        <f ca="1">IF(B2796="","",MAX($A$3:INDIRECT(ADDRESS(ROW()-1,COLUMN(),1)))+1)</f>
        <v/>
      </c>
      <c r="B2796" s="65"/>
      <c r="C2796" s="66" t="str">
        <f ca="1">IF(B2796="",IF(D2796="","",MAX(INDIRECT(ADDRESS(2+MATCH(MAX($A$299:$A2795),$A$299:$A2795),COLUMN(),1)):INDIRECT(ADDRESS(ROW()-1,COLUMN(),1)))+1),1)</f>
        <v/>
      </c>
      <c r="D2796" s="66"/>
      <c r="E2796" s="44"/>
      <c r="F2796" s="65"/>
      <c r="G2796" s="119"/>
      <c r="H2796" s="190" t="s">
        <v>877</v>
      </c>
      <c r="J2796" s="399" t="s">
        <v>952</v>
      </c>
      <c r="K2796" s="381"/>
      <c r="L2796" s="411"/>
      <c r="M2796" s="68"/>
      <c r="N2796" s="552"/>
      <c r="O2796" s="552"/>
      <c r="P2796" s="359" t="str">
        <f t="shared" si="268"/>
        <v/>
      </c>
    </row>
    <row r="2797" spans="1:16" s="64" customFormat="1" ht="12.75" hidden="1" customHeight="1" outlineLevel="1">
      <c r="A2797" s="106" t="str">
        <f ca="1">IF(B2797="","",MAX($A$3:INDIRECT(ADDRESS(ROW()-1,COLUMN(),1)))+1)</f>
        <v/>
      </c>
      <c r="B2797" s="65"/>
      <c r="C2797" s="66" t="str">
        <f ca="1">IF(B2797="",IF(D2797="","",MAX(INDIRECT(ADDRESS(2+MATCH(MAX($A$299:$A2796),$A$299:$A2796),COLUMN(),1)):INDIRECT(ADDRESS(ROW()-1,COLUMN(),1)))+1),1)</f>
        <v/>
      </c>
      <c r="D2797" s="66"/>
      <c r="E2797" s="44"/>
      <c r="F2797" s="65"/>
      <c r="G2797" s="119"/>
      <c r="H2797" s="190" t="s">
        <v>951</v>
      </c>
      <c r="J2797" s="399" t="s">
        <v>3513</v>
      </c>
      <c r="K2797" s="381"/>
      <c r="L2797" s="411"/>
      <c r="M2797" s="68"/>
      <c r="N2797" s="552"/>
      <c r="O2797" s="552"/>
      <c r="P2797" s="359" t="str">
        <f t="shared" si="268"/>
        <v/>
      </c>
    </row>
    <row r="2798" spans="1:16" s="64" customFormat="1" ht="12.75" hidden="1" customHeight="1" outlineLevel="1">
      <c r="A2798" s="106" t="str">
        <f ca="1">IF(B2798="","",MAX($A$3:INDIRECT(ADDRESS(ROW()-1,COLUMN(),1)))+1)</f>
        <v/>
      </c>
      <c r="B2798" s="65"/>
      <c r="C2798" s="66" t="str">
        <f ca="1">IF(B2798="",IF(D2798="","",MAX(INDIRECT(ADDRESS(2+MATCH(MAX($A$299:$A2797),$A$299:$A2797),COLUMN(),1)):INDIRECT(ADDRESS(ROW()-1,COLUMN(),1)))+1),1)</f>
        <v/>
      </c>
      <c r="D2798" s="66"/>
      <c r="E2798" s="44"/>
      <c r="F2798" s="65"/>
      <c r="G2798" s="119"/>
      <c r="H2798" s="190"/>
      <c r="I2798" s="354" t="str">
        <f t="shared" ref="I2798:I2810" si="274">IF((K2798=L2798)=TRUE,"○","x")</f>
        <v>x</v>
      </c>
      <c r="J2798" s="399"/>
      <c r="K2798" s="381"/>
      <c r="L2798" s="411" t="s">
        <v>3151</v>
      </c>
      <c r="M2798" s="68"/>
      <c r="N2798" s="552"/>
      <c r="O2798" s="552"/>
      <c r="P2798" s="359" t="str">
        <f t="shared" si="268"/>
        <v/>
      </c>
    </row>
    <row r="2799" spans="1:16" s="64" customFormat="1" ht="12.75" hidden="1" customHeight="1" outlineLevel="1">
      <c r="A2799" s="106" t="str">
        <f ca="1">IF(B2799="","",MAX($A$3:INDIRECT(ADDRESS(ROW()-1,COLUMN(),1)))+1)</f>
        <v/>
      </c>
      <c r="B2799" s="65"/>
      <c r="C2799" s="66" t="str">
        <f ca="1">IF(B2799="",IF(D2799="","",MAX(INDIRECT(ADDRESS(2+MATCH(MAX($A$299:$A2798),$A$299:$A2798),COLUMN(),1)):INDIRECT(ADDRESS(ROW()-1,COLUMN(),1)))+1),1)</f>
        <v/>
      </c>
      <c r="D2799" s="66"/>
      <c r="E2799" s="44"/>
      <c r="F2799" s="65"/>
      <c r="G2799" s="119"/>
      <c r="H2799" s="190"/>
      <c r="I2799" s="354" t="str">
        <f t="shared" si="274"/>
        <v>x</v>
      </c>
      <c r="J2799" s="399"/>
      <c r="K2799" s="381"/>
      <c r="L2799" s="411" t="s">
        <v>3152</v>
      </c>
      <c r="M2799" s="68"/>
      <c r="N2799" s="552"/>
      <c r="O2799" s="552"/>
      <c r="P2799" s="359" t="str">
        <f t="shared" si="268"/>
        <v/>
      </c>
    </row>
    <row r="2800" spans="1:16" s="64" customFormat="1" ht="12.75" hidden="1" customHeight="1" outlineLevel="1">
      <c r="A2800" s="106" t="str">
        <f ca="1">IF(B2800="","",MAX($A$3:INDIRECT(ADDRESS(ROW()-1,COLUMN(),1)))+1)</f>
        <v/>
      </c>
      <c r="B2800" s="65"/>
      <c r="C2800" s="66" t="str">
        <f ca="1">IF(B2800="",IF(D2800="","",MAX(INDIRECT(ADDRESS(2+MATCH(MAX($A$299:$A2799),$A$299:$A2799),COLUMN(),1)):INDIRECT(ADDRESS(ROW()-1,COLUMN(),1)))+1),1)</f>
        <v/>
      </c>
      <c r="D2800" s="66"/>
      <c r="E2800" s="44"/>
      <c r="F2800" s="65"/>
      <c r="G2800" s="119"/>
      <c r="H2800" s="190"/>
      <c r="I2800" s="354" t="str">
        <f t="shared" si="274"/>
        <v>x</v>
      </c>
      <c r="J2800" s="399"/>
      <c r="K2800" s="381"/>
      <c r="L2800" s="411" t="s">
        <v>3153</v>
      </c>
      <c r="M2800" s="68"/>
      <c r="N2800" s="552"/>
      <c r="O2800" s="552"/>
      <c r="P2800" s="359" t="str">
        <f t="shared" si="268"/>
        <v/>
      </c>
    </row>
    <row r="2801" spans="1:16" s="64" customFormat="1" ht="12.75" hidden="1" customHeight="1" outlineLevel="1">
      <c r="A2801" s="106" t="str">
        <f ca="1">IF(B2801="","",MAX($A$3:INDIRECT(ADDRESS(ROW()-1,COLUMN(),1)))+1)</f>
        <v/>
      </c>
      <c r="B2801" s="65"/>
      <c r="C2801" s="66" t="str">
        <f ca="1">IF(B2801="",IF(D2801="","",MAX(INDIRECT(ADDRESS(2+MATCH(MAX($A$299:$A2800),$A$299:$A2800),COLUMN(),1)):INDIRECT(ADDRESS(ROW()-1,COLUMN(),1)))+1),1)</f>
        <v/>
      </c>
      <c r="D2801" s="66"/>
      <c r="E2801" s="44"/>
      <c r="F2801" s="65"/>
      <c r="G2801" s="119"/>
      <c r="H2801" s="190"/>
      <c r="I2801" s="354" t="str">
        <f t="shared" si="274"/>
        <v>x</v>
      </c>
      <c r="J2801" s="399"/>
      <c r="K2801" s="381"/>
      <c r="L2801" s="411" t="s">
        <v>3154</v>
      </c>
      <c r="M2801" s="68"/>
      <c r="N2801" s="552"/>
      <c r="O2801" s="552"/>
      <c r="P2801" s="359" t="str">
        <f t="shared" si="268"/>
        <v/>
      </c>
    </row>
    <row r="2802" spans="1:16" s="64" customFormat="1" ht="12.75" hidden="1" customHeight="1" outlineLevel="1">
      <c r="A2802" s="106" t="str">
        <f ca="1">IF(B2802="","",MAX($A$3:INDIRECT(ADDRESS(ROW()-1,COLUMN(),1)))+1)</f>
        <v/>
      </c>
      <c r="B2802" s="65"/>
      <c r="C2802" s="66" t="str">
        <f ca="1">IF(B2802="",IF(D2802="","",MAX(INDIRECT(ADDRESS(2+MATCH(MAX($A$299:$A2801),$A$299:$A2801),COLUMN(),1)):INDIRECT(ADDRESS(ROW()-1,COLUMN(),1)))+1),1)</f>
        <v/>
      </c>
      <c r="D2802" s="66"/>
      <c r="E2802" s="44"/>
      <c r="F2802" s="65"/>
      <c r="G2802" s="119"/>
      <c r="H2802" s="190"/>
      <c r="I2802" s="354" t="str">
        <f t="shared" si="274"/>
        <v>x</v>
      </c>
      <c r="J2802" s="399"/>
      <c r="K2802" s="381"/>
      <c r="L2802" s="411" t="s">
        <v>3155</v>
      </c>
      <c r="M2802" s="68"/>
      <c r="N2802" s="552"/>
      <c r="O2802" s="552"/>
      <c r="P2802" s="359" t="str">
        <f t="shared" si="268"/>
        <v/>
      </c>
    </row>
    <row r="2803" spans="1:16" s="64" customFormat="1" ht="12.75" hidden="1" customHeight="1" outlineLevel="1">
      <c r="A2803" s="106" t="str">
        <f ca="1">IF(B2803="","",MAX($A$3:INDIRECT(ADDRESS(ROW()-1,COLUMN(),1)))+1)</f>
        <v/>
      </c>
      <c r="B2803" s="65"/>
      <c r="C2803" s="66" t="str">
        <f ca="1">IF(B2803="",IF(D2803="","",MAX(INDIRECT(ADDRESS(2+MATCH(MAX($A$299:$A2802),$A$299:$A2802),COLUMN(),1)):INDIRECT(ADDRESS(ROW()-1,COLUMN(),1)))+1),1)</f>
        <v/>
      </c>
      <c r="D2803" s="66"/>
      <c r="E2803" s="44"/>
      <c r="F2803" s="65"/>
      <c r="G2803" s="119"/>
      <c r="H2803" s="190"/>
      <c r="I2803" s="354" t="str">
        <f t="shared" si="274"/>
        <v>x</v>
      </c>
      <c r="J2803" s="399"/>
      <c r="K2803" s="381"/>
      <c r="L2803" s="411" t="s">
        <v>3156</v>
      </c>
      <c r="M2803" s="68"/>
      <c r="N2803" s="552"/>
      <c r="O2803" s="552"/>
      <c r="P2803" s="359" t="str">
        <f t="shared" si="268"/>
        <v/>
      </c>
    </row>
    <row r="2804" spans="1:16" s="64" customFormat="1" ht="12.75" hidden="1" customHeight="1" outlineLevel="1">
      <c r="A2804" s="106" t="str">
        <f ca="1">IF(B2804="","",MAX($A$3:INDIRECT(ADDRESS(ROW()-1,COLUMN(),1)))+1)</f>
        <v/>
      </c>
      <c r="B2804" s="65"/>
      <c r="C2804" s="66" t="str">
        <f ca="1">IF(B2804="",IF(D2804="","",MAX(INDIRECT(ADDRESS(2+MATCH(MAX($A$299:$A2803),$A$299:$A2803),COLUMN(),1)):INDIRECT(ADDRESS(ROW()-1,COLUMN(),1)))+1),1)</f>
        <v/>
      </c>
      <c r="D2804" s="66"/>
      <c r="E2804" s="44"/>
      <c r="F2804" s="65"/>
      <c r="G2804" s="119"/>
      <c r="H2804" s="190"/>
      <c r="I2804" s="354" t="str">
        <f t="shared" si="274"/>
        <v>x</v>
      </c>
      <c r="J2804" s="399"/>
      <c r="K2804" s="381"/>
      <c r="L2804" s="411" t="s">
        <v>3157</v>
      </c>
      <c r="M2804" s="68"/>
      <c r="N2804" s="552"/>
      <c r="O2804" s="552"/>
      <c r="P2804" s="359" t="str">
        <f t="shared" ref="P2804:P2869" si="275">IF(N2804="","",IF(O2804="","",IF(O2804=N2804,$Q$1,O2804-N2804)))</f>
        <v/>
      </c>
    </row>
    <row r="2805" spans="1:16" s="64" customFormat="1" ht="12.75" hidden="1" customHeight="1" outlineLevel="1">
      <c r="A2805" s="106" t="str">
        <f ca="1">IF(B2805="","",MAX($A$3:INDIRECT(ADDRESS(ROW()-1,COLUMN(),1)))+1)</f>
        <v/>
      </c>
      <c r="B2805" s="65"/>
      <c r="C2805" s="66" t="str">
        <f ca="1">IF(B2805="",IF(D2805="","",MAX(INDIRECT(ADDRESS(2+MATCH(MAX($A$299:$A2804),$A$299:$A2804),COLUMN(),1)):INDIRECT(ADDRESS(ROW()-1,COLUMN(),1)))+1),1)</f>
        <v/>
      </c>
      <c r="D2805" s="66"/>
      <c r="E2805" s="44"/>
      <c r="F2805" s="65"/>
      <c r="G2805" s="119"/>
      <c r="H2805" s="190"/>
      <c r="I2805" s="354" t="str">
        <f t="shared" si="274"/>
        <v>x</v>
      </c>
      <c r="J2805" s="399"/>
      <c r="K2805" s="381"/>
      <c r="L2805" s="411" t="s">
        <v>1421</v>
      </c>
      <c r="M2805" s="68"/>
      <c r="N2805" s="552"/>
      <c r="O2805" s="552"/>
      <c r="P2805" s="359" t="str">
        <f t="shared" si="275"/>
        <v/>
      </c>
    </row>
    <row r="2806" spans="1:16" s="64" customFormat="1" ht="12.75" hidden="1" customHeight="1" outlineLevel="1">
      <c r="A2806" s="106" t="str">
        <f ca="1">IF(B2806="","",MAX($A$3:INDIRECT(ADDRESS(ROW()-1,COLUMN(),1)))+1)</f>
        <v/>
      </c>
      <c r="B2806" s="65"/>
      <c r="C2806" s="66" t="str">
        <f ca="1">IF(B2806="",IF(D2806="","",MAX(INDIRECT(ADDRESS(2+MATCH(MAX($A$299:$A2805),$A$299:$A2805),COLUMN(),1)):INDIRECT(ADDRESS(ROW()-1,COLUMN(),1)))+1),1)</f>
        <v/>
      </c>
      <c r="D2806" s="66"/>
      <c r="E2806" s="44"/>
      <c r="F2806" s="65"/>
      <c r="G2806" s="119"/>
      <c r="H2806" s="190"/>
      <c r="I2806" s="354" t="str">
        <f t="shared" si="274"/>
        <v>x</v>
      </c>
      <c r="J2806" s="399"/>
      <c r="K2806" s="381"/>
      <c r="L2806" s="411" t="s">
        <v>1420</v>
      </c>
      <c r="M2806" s="68"/>
      <c r="N2806" s="552"/>
      <c r="O2806" s="552"/>
      <c r="P2806" s="359" t="str">
        <f t="shared" si="275"/>
        <v/>
      </c>
    </row>
    <row r="2807" spans="1:16" s="64" customFormat="1" ht="12.75" hidden="1" customHeight="1" outlineLevel="1">
      <c r="A2807" s="106" t="str">
        <f ca="1">IF(B2807="","",MAX($A$3:INDIRECT(ADDRESS(ROW()-1,COLUMN(),1)))+1)</f>
        <v/>
      </c>
      <c r="B2807" s="65"/>
      <c r="C2807" s="66" t="str">
        <f ca="1">IF(B2807="",IF(D2807="","",MAX(INDIRECT(ADDRESS(2+MATCH(MAX($A$299:$A2806),$A$299:$A2806),COLUMN(),1)):INDIRECT(ADDRESS(ROW()-1,COLUMN(),1)))+1),1)</f>
        <v/>
      </c>
      <c r="D2807" s="66"/>
      <c r="E2807" s="44"/>
      <c r="F2807" s="65"/>
      <c r="G2807" s="119"/>
      <c r="H2807" s="190"/>
      <c r="I2807" s="354" t="str">
        <f t="shared" si="274"/>
        <v>x</v>
      </c>
      <c r="J2807" s="399"/>
      <c r="K2807" s="381"/>
      <c r="L2807" s="411" t="s">
        <v>3158</v>
      </c>
      <c r="M2807" s="68"/>
      <c r="N2807" s="552"/>
      <c r="O2807" s="552"/>
      <c r="P2807" s="359" t="str">
        <f t="shared" si="275"/>
        <v/>
      </c>
    </row>
    <row r="2808" spans="1:16" s="64" customFormat="1" ht="12.75" hidden="1" customHeight="1" outlineLevel="1">
      <c r="A2808" s="106" t="str">
        <f ca="1">IF(B2808="","",MAX($A$3:INDIRECT(ADDRESS(ROW()-1,COLUMN(),1)))+1)</f>
        <v/>
      </c>
      <c r="B2808" s="65"/>
      <c r="C2808" s="66" t="str">
        <f ca="1">IF(B2808="",IF(D2808="","",MAX(INDIRECT(ADDRESS(2+MATCH(MAX($A$299:$A2807),$A$299:$A2807),COLUMN(),1)):INDIRECT(ADDRESS(ROW()-1,COLUMN(),1)))+1),1)</f>
        <v/>
      </c>
      <c r="D2808" s="66"/>
      <c r="E2808" s="44"/>
      <c r="F2808" s="65"/>
      <c r="G2808" s="119"/>
      <c r="H2808" s="190"/>
      <c r="I2808" s="354" t="str">
        <f t="shared" si="274"/>
        <v>x</v>
      </c>
      <c r="J2808" s="399"/>
      <c r="K2808" s="381"/>
      <c r="L2808" s="411" t="s">
        <v>3159</v>
      </c>
      <c r="M2808" s="68"/>
      <c r="N2808" s="552"/>
      <c r="O2808" s="552"/>
      <c r="P2808" s="359" t="str">
        <f t="shared" si="275"/>
        <v/>
      </c>
    </row>
    <row r="2809" spans="1:16" s="64" customFormat="1" ht="12.75" hidden="1" customHeight="1" outlineLevel="1">
      <c r="A2809" s="106"/>
      <c r="B2809" s="65"/>
      <c r="C2809" s="66"/>
      <c r="D2809" s="66"/>
      <c r="E2809" s="44"/>
      <c r="F2809" s="65"/>
      <c r="G2809" s="119"/>
      <c r="H2809" s="190"/>
      <c r="I2809" s="354"/>
      <c r="J2809" s="399"/>
      <c r="K2809" s="381"/>
      <c r="L2809" s="411"/>
      <c r="M2809" s="68"/>
      <c r="N2809" s="552"/>
      <c r="O2809" s="552"/>
      <c r="P2809" s="359" t="str">
        <f t="shared" si="275"/>
        <v/>
      </c>
    </row>
    <row r="2810" spans="1:16" s="64" customFormat="1" ht="12.75" hidden="1" customHeight="1" outlineLevel="1">
      <c r="A2810" s="106"/>
      <c r="B2810" s="65"/>
      <c r="C2810" s="66"/>
      <c r="D2810" s="66"/>
      <c r="E2810" s="44"/>
      <c r="F2810" s="65"/>
      <c r="G2810" s="119"/>
      <c r="H2810" s="190"/>
      <c r="I2810" s="354" t="str">
        <f t="shared" si="274"/>
        <v>x</v>
      </c>
      <c r="J2810" s="399"/>
      <c r="K2810" s="381"/>
      <c r="L2810" s="411" t="s">
        <v>3095</v>
      </c>
      <c r="M2810" s="68"/>
      <c r="N2810" s="552"/>
      <c r="O2810" s="552"/>
      <c r="P2810" s="359" t="str">
        <f t="shared" si="275"/>
        <v/>
      </c>
    </row>
    <row r="2811" spans="1:16" s="64" customFormat="1" ht="12.75" hidden="1" customHeight="1" outlineLevel="1">
      <c r="A2811" s="106"/>
      <c r="B2811" s="65"/>
      <c r="C2811" s="66"/>
      <c r="D2811" s="66"/>
      <c r="E2811" s="44"/>
      <c r="F2811" s="65"/>
      <c r="G2811" s="119"/>
      <c r="H2811" s="190"/>
      <c r="I2811" s="354" t="s">
        <v>3631</v>
      </c>
      <c r="J2811" s="399"/>
      <c r="K2811" s="381"/>
      <c r="L2811" s="411"/>
      <c r="M2811" s="68"/>
      <c r="N2811" s="552"/>
      <c r="O2811" s="552"/>
      <c r="P2811" s="359" t="str">
        <f t="shared" si="275"/>
        <v/>
      </c>
    </row>
    <row r="2812" spans="1:16" s="64" customFormat="1" ht="12.75" hidden="1" customHeight="1" outlineLevel="1">
      <c r="A2812" s="106"/>
      <c r="B2812" s="65"/>
      <c r="C2812" s="66"/>
      <c r="D2812" s="66"/>
      <c r="E2812" s="44"/>
      <c r="F2812" s="65"/>
      <c r="G2812" s="119"/>
      <c r="H2812" s="190"/>
      <c r="I2812" s="45"/>
      <c r="J2812" s="399"/>
      <c r="K2812" s="381"/>
      <c r="L2812" s="411"/>
      <c r="M2812" s="68"/>
      <c r="N2812" s="552"/>
      <c r="O2812" s="552"/>
      <c r="P2812" s="359" t="str">
        <f t="shared" si="275"/>
        <v/>
      </c>
    </row>
    <row r="2813" spans="1:16" s="64" customFormat="1" ht="12.75" hidden="1" customHeight="1" outlineLevel="1">
      <c r="A2813" s="106" t="str">
        <f ca="1">IF(B2813="","",MAX($A$3:INDIRECT(ADDRESS(ROW()-1,COLUMN(),1)))+1)</f>
        <v/>
      </c>
      <c r="B2813" s="65"/>
      <c r="C2813" s="66" t="str">
        <f ca="1">IF(B2813="",IF(D2813="","",MAX(INDIRECT(ADDRESS(2+MATCH(MAX($A$299:$A2808),$A$299:$A2808),COLUMN(),1)):INDIRECT(ADDRESS(ROW()-1,COLUMN(),1)))+1),1)</f>
        <v/>
      </c>
      <c r="D2813" s="66"/>
      <c r="E2813" s="44"/>
      <c r="F2813" s="65"/>
      <c r="G2813" s="119"/>
      <c r="H2813" s="190" t="s">
        <v>172</v>
      </c>
      <c r="J2813" s="399" t="s">
        <v>570</v>
      </c>
      <c r="K2813" s="381"/>
      <c r="L2813" s="411"/>
      <c r="M2813" s="68"/>
      <c r="N2813" s="552"/>
      <c r="O2813" s="552"/>
      <c r="P2813" s="359" t="str">
        <f t="shared" si="275"/>
        <v/>
      </c>
    </row>
    <row r="2814" spans="1:16" s="64" customFormat="1" ht="12.75" hidden="1" customHeight="1" outlineLevel="1">
      <c r="A2814" s="106"/>
      <c r="B2814" s="65"/>
      <c r="C2814" s="66"/>
      <c r="D2814" s="66"/>
      <c r="E2814" s="44"/>
      <c r="F2814" s="65"/>
      <c r="G2814" s="119"/>
      <c r="H2814" s="190"/>
      <c r="J2814" s="399"/>
      <c r="K2814" s="381"/>
      <c r="L2814" s="411" t="s">
        <v>2009</v>
      </c>
      <c r="M2814" s="68"/>
      <c r="N2814" s="552"/>
      <c r="O2814" s="552"/>
      <c r="P2814" s="359" t="str">
        <f t="shared" si="275"/>
        <v/>
      </c>
    </row>
    <row r="2815" spans="1:16" s="64" customFormat="1" ht="12.75" hidden="1" customHeight="1" outlineLevel="1">
      <c r="A2815" s="106"/>
      <c r="B2815" s="65"/>
      <c r="C2815" s="66"/>
      <c r="D2815" s="66"/>
      <c r="E2815" s="44"/>
      <c r="F2815" s="65"/>
      <c r="G2815" s="119"/>
      <c r="H2815" s="190"/>
      <c r="J2815" s="399"/>
      <c r="K2815" s="381"/>
      <c r="L2815" s="411" t="s">
        <v>2007</v>
      </c>
      <c r="M2815" s="68"/>
      <c r="N2815" s="552"/>
      <c r="O2815" s="552"/>
      <c r="P2815" s="359" t="str">
        <f t="shared" si="275"/>
        <v/>
      </c>
    </row>
    <row r="2816" spans="1:16" s="64" customFormat="1" ht="12.75" hidden="1" customHeight="1" outlineLevel="1">
      <c r="A2816" s="106"/>
      <c r="B2816" s="65"/>
      <c r="C2816" s="66"/>
      <c r="D2816" s="66"/>
      <c r="E2816" s="44"/>
      <c r="F2816" s="65"/>
      <c r="G2816" s="119"/>
      <c r="H2816" s="190"/>
      <c r="J2816" s="399"/>
      <c r="K2816" s="381"/>
      <c r="L2816" s="411" t="s">
        <v>2008</v>
      </c>
      <c r="M2816" s="68"/>
      <c r="N2816" s="552"/>
      <c r="O2816" s="552"/>
      <c r="P2816" s="359" t="str">
        <f t="shared" si="275"/>
        <v/>
      </c>
    </row>
    <row r="2817" spans="1:16" s="64" customFormat="1" ht="12.75" hidden="1" customHeight="1" outlineLevel="1">
      <c r="A2817" s="106"/>
      <c r="B2817" s="65"/>
      <c r="C2817" s="66"/>
      <c r="D2817" s="66"/>
      <c r="E2817" s="44"/>
      <c r="F2817" s="65"/>
      <c r="G2817" s="119"/>
      <c r="H2817" s="190"/>
      <c r="I2817" s="45"/>
      <c r="J2817" s="399"/>
      <c r="K2817" s="381"/>
      <c r="L2817" s="411"/>
      <c r="M2817" s="44"/>
      <c r="N2817" s="552"/>
      <c r="O2817" s="552"/>
      <c r="P2817" s="359"/>
    </row>
    <row r="2818" spans="1:16" s="64" customFormat="1" ht="12.75" hidden="1" customHeight="1" outlineLevel="1">
      <c r="A2818" s="66"/>
      <c r="B2818" s="65"/>
      <c r="C2818" s="66"/>
      <c r="D2818" s="66"/>
      <c r="E2818" s="44"/>
      <c r="F2818" s="65"/>
      <c r="G2818" s="119"/>
      <c r="H2818" s="321"/>
      <c r="I2818" s="354" t="s">
        <v>3688</v>
      </c>
      <c r="J2818" s="399"/>
      <c r="K2818" s="381"/>
      <c r="L2818" s="391"/>
      <c r="M2818" s="44"/>
      <c r="N2818" s="550"/>
      <c r="O2818" s="550"/>
      <c r="P2818" s="359"/>
    </row>
    <row r="2819" spans="1:16" s="64" customFormat="1" ht="12.75" customHeight="1">
      <c r="A2819" s="106" t="str">
        <f ca="1">IF(B2819="","",MAX($A$3:INDIRECT(ADDRESS(ROW()-1,COLUMN(),1)))+1)</f>
        <v/>
      </c>
      <c r="B2819" s="65"/>
      <c r="C2819" s="66" t="str">
        <f ca="1">IF(B2819="",IF(D2819="","",MAX(INDIRECT(ADDRESS(2+MATCH(MAX($A$299:$A2813),$A$299:$A2813),COLUMN(),1)):INDIRECT(ADDRESS(ROW()-1,COLUMN(),1)))+1),1)</f>
        <v/>
      </c>
      <c r="D2819" s="66"/>
      <c r="E2819" s="44"/>
      <c r="F2819" s="65"/>
      <c r="G2819" s="119"/>
      <c r="H2819" s="190"/>
      <c r="I2819" s="45"/>
      <c r="J2819" s="399"/>
      <c r="K2819" s="381"/>
      <c r="L2819" s="411"/>
      <c r="M2819" s="68"/>
      <c r="N2819" s="552"/>
      <c r="O2819" s="552"/>
      <c r="P2819" s="359" t="str">
        <f t="shared" si="275"/>
        <v/>
      </c>
    </row>
    <row r="2820" spans="1:16" s="64" customFormat="1" ht="12.75" customHeight="1">
      <c r="A2820" s="112">
        <f ca="1">IF(B2820="","",MAX($A$3:INDIRECT(ADDRESS(ROW()-1,COLUMN(),1)))+1)</f>
        <v>7</v>
      </c>
      <c r="B2820" s="60" t="s">
        <v>258</v>
      </c>
      <c r="C2820" s="61">
        <f ca="1">IF(B2820="",IF(D2820="","",MAX(INDIRECT(ADDRESS(2+MATCH(MAX($A$299:$A2819),$A$299:$A2819),COLUMN(),1)):INDIRECT(ADDRESS(ROW()-1,COLUMN(),1)))+1),1)</f>
        <v>1</v>
      </c>
      <c r="D2820" s="61" t="s">
        <v>258</v>
      </c>
      <c r="E2820" s="48" t="s">
        <v>1036</v>
      </c>
      <c r="F2820" s="60" t="s">
        <v>1043</v>
      </c>
      <c r="G2820" s="130">
        <v>1</v>
      </c>
      <c r="H2820" s="296" t="s">
        <v>361</v>
      </c>
      <c r="I2820" s="49" t="s">
        <v>3487</v>
      </c>
      <c r="J2820" s="400"/>
      <c r="K2820" s="384"/>
      <c r="L2820" s="410"/>
      <c r="M2820" s="62"/>
      <c r="N2820" s="558"/>
      <c r="O2820" s="558"/>
      <c r="P2820" s="358" t="str">
        <f t="shared" si="275"/>
        <v/>
      </c>
    </row>
    <row r="2821" spans="1:16" s="64" customFormat="1" ht="12.75" customHeight="1" collapsed="1">
      <c r="A2821" s="106" t="str">
        <f ca="1">IF(B2821="","",MAX($A$3:INDIRECT(ADDRESS(ROW()-1,COLUMN(),1)))+1)</f>
        <v/>
      </c>
      <c r="B2821" s="65"/>
      <c r="C2821" s="66" t="str">
        <f ca="1">IF(B2821="",IF(D2821="","",MAX(INDIRECT(ADDRESS(2+MATCH(MAX($A$299:$A2820),$A$299:$A2820),COLUMN(),1)):INDIRECT(ADDRESS(ROW()-1,COLUMN(),1)))+1),1)</f>
        <v/>
      </c>
      <c r="D2821" s="66"/>
      <c r="E2821" s="44"/>
      <c r="F2821" s="65"/>
      <c r="G2821" s="119"/>
      <c r="H2821" s="190" t="s">
        <v>68</v>
      </c>
      <c r="J2821" s="399" t="s">
        <v>183</v>
      </c>
      <c r="K2821" s="381"/>
      <c r="L2821" s="411"/>
      <c r="M2821" s="68"/>
      <c r="N2821" s="550"/>
      <c r="O2821" s="552"/>
      <c r="P2821" s="359" t="str">
        <f t="shared" si="275"/>
        <v/>
      </c>
    </row>
    <row r="2822" spans="1:16" s="64" customFormat="1" ht="12.75" hidden="1" customHeight="1" outlineLevel="1">
      <c r="A2822" s="106"/>
      <c r="B2822" s="65"/>
      <c r="C2822" s="66"/>
      <c r="D2822" s="66"/>
      <c r="E2822" s="44"/>
      <c r="F2822" s="65"/>
      <c r="G2822" s="119"/>
      <c r="H2822" s="190"/>
      <c r="J2822" s="399"/>
      <c r="K2822" s="381"/>
      <c r="L2822" s="411"/>
      <c r="M2822" s="68"/>
      <c r="N2822" s="552"/>
      <c r="O2822" s="552"/>
      <c r="P2822" s="359" t="str">
        <f t="shared" si="275"/>
        <v/>
      </c>
    </row>
    <row r="2823" spans="1:16" s="64" customFormat="1" ht="12.75" hidden="1" customHeight="1" outlineLevel="1">
      <c r="A2823" s="106"/>
      <c r="B2823" s="65"/>
      <c r="C2823" s="66"/>
      <c r="D2823" s="66"/>
      <c r="E2823" s="44"/>
      <c r="F2823" s="65"/>
      <c r="G2823" s="119"/>
      <c r="H2823" s="190"/>
      <c r="J2823" s="399"/>
      <c r="K2823" s="381" t="s">
        <v>6203</v>
      </c>
      <c r="L2823" s="411" t="s">
        <v>6203</v>
      </c>
      <c r="M2823" s="68"/>
      <c r="N2823" s="552"/>
      <c r="O2823" s="552"/>
      <c r="P2823" s="359" t="str">
        <f t="shared" si="275"/>
        <v/>
      </c>
    </row>
    <row r="2824" spans="1:16" s="64" customFormat="1" ht="12.75" hidden="1" customHeight="1" outlineLevel="1">
      <c r="A2824" s="106"/>
      <c r="B2824" s="65"/>
      <c r="C2824" s="66"/>
      <c r="D2824" s="66"/>
      <c r="E2824" s="44"/>
      <c r="F2824" s="65"/>
      <c r="G2824" s="119"/>
      <c r="H2824" s="190"/>
      <c r="J2824" s="399"/>
      <c r="K2824" s="381"/>
      <c r="L2824" s="411"/>
      <c r="M2824" s="68"/>
      <c r="N2824" s="552"/>
      <c r="O2824" s="552"/>
      <c r="P2824" s="359" t="str">
        <f t="shared" si="275"/>
        <v/>
      </c>
    </row>
    <row r="2825" spans="1:16" s="64" customFormat="1" ht="12.75" hidden="1" customHeight="1" outlineLevel="1">
      <c r="A2825" s="106"/>
      <c r="B2825" s="65"/>
      <c r="C2825" s="66"/>
      <c r="D2825" s="66"/>
      <c r="E2825" s="44"/>
      <c r="F2825" s="65"/>
      <c r="G2825" s="119"/>
      <c r="H2825" s="190"/>
      <c r="J2825" s="399"/>
      <c r="K2825" s="381" t="s">
        <v>2004</v>
      </c>
      <c r="L2825" s="411" t="s">
        <v>2004</v>
      </c>
      <c r="M2825" s="68"/>
      <c r="N2825" s="552"/>
      <c r="O2825" s="552"/>
      <c r="P2825" s="359" t="str">
        <f t="shared" si="275"/>
        <v/>
      </c>
    </row>
    <row r="2826" spans="1:16" s="64" customFormat="1" ht="12.75" hidden="1" customHeight="1" outlineLevel="1">
      <c r="A2826" s="106"/>
      <c r="B2826" s="65"/>
      <c r="C2826" s="66"/>
      <c r="D2826" s="66"/>
      <c r="E2826" s="44"/>
      <c r="F2826" s="65"/>
      <c r="G2826" s="119"/>
      <c r="H2826" s="190"/>
      <c r="J2826" s="399"/>
      <c r="K2826" s="381"/>
      <c r="L2826" s="411"/>
      <c r="M2826" s="68"/>
      <c r="N2826" s="552"/>
      <c r="O2826" s="552"/>
      <c r="P2826" s="359" t="str">
        <f t="shared" si="275"/>
        <v/>
      </c>
    </row>
    <row r="2827" spans="1:16" s="64" customFormat="1" ht="12.75" hidden="1" customHeight="1" outlineLevel="1">
      <c r="A2827" s="106"/>
      <c r="B2827" s="65"/>
      <c r="C2827" s="66"/>
      <c r="D2827" s="66"/>
      <c r="E2827" s="44"/>
      <c r="F2827" s="65"/>
      <c r="G2827" s="119"/>
      <c r="H2827" s="190"/>
      <c r="J2827" s="399"/>
      <c r="K2827" s="381"/>
      <c r="L2827" s="411"/>
      <c r="M2827" s="68"/>
      <c r="N2827" s="552"/>
      <c r="O2827" s="552"/>
      <c r="P2827" s="359" t="str">
        <f t="shared" si="275"/>
        <v/>
      </c>
    </row>
    <row r="2828" spans="1:16" s="64" customFormat="1" ht="12.75" hidden="1" customHeight="1" outlineLevel="1">
      <c r="A2828" s="106"/>
      <c r="B2828" s="65"/>
      <c r="C2828" s="66"/>
      <c r="D2828" s="66"/>
      <c r="E2828" s="44"/>
      <c r="F2828" s="65"/>
      <c r="G2828" s="119"/>
      <c r="H2828" s="190"/>
      <c r="J2828" s="399"/>
      <c r="K2828" s="381" t="s">
        <v>2005</v>
      </c>
      <c r="L2828" s="411" t="s">
        <v>2005</v>
      </c>
      <c r="M2828" s="68"/>
      <c r="N2828" s="552"/>
      <c r="O2828" s="552"/>
      <c r="P2828" s="359" t="str">
        <f t="shared" si="275"/>
        <v/>
      </c>
    </row>
    <row r="2829" spans="1:16" s="64" customFormat="1" ht="12.75" hidden="1" customHeight="1" outlineLevel="1">
      <c r="A2829" s="106"/>
      <c r="B2829" s="65"/>
      <c r="C2829" s="66"/>
      <c r="D2829" s="66"/>
      <c r="E2829" s="44"/>
      <c r="F2829" s="65"/>
      <c r="G2829" s="119"/>
      <c r="H2829" s="190"/>
      <c r="J2829" s="399"/>
      <c r="K2829" s="381" t="s">
        <v>2006</v>
      </c>
      <c r="L2829" s="411" t="s">
        <v>2006</v>
      </c>
      <c r="M2829" s="68"/>
      <c r="N2829" s="552"/>
      <c r="O2829" s="552"/>
      <c r="P2829" s="359" t="str">
        <f t="shared" si="275"/>
        <v/>
      </c>
    </row>
    <row r="2830" spans="1:16" s="64" customFormat="1" ht="12.75" hidden="1" customHeight="1" outlineLevel="1">
      <c r="A2830" s="106"/>
      <c r="B2830" s="65"/>
      <c r="C2830" s="66"/>
      <c r="D2830" s="66"/>
      <c r="E2830" s="44"/>
      <c r="F2830" s="65"/>
      <c r="G2830" s="119"/>
      <c r="H2830" s="190"/>
      <c r="J2830" s="399"/>
      <c r="K2830" s="381" t="s">
        <v>2007</v>
      </c>
      <c r="L2830" s="411" t="s">
        <v>2007</v>
      </c>
      <c r="M2830" s="68"/>
      <c r="N2830" s="552"/>
      <c r="O2830" s="552"/>
      <c r="P2830" s="359" t="str">
        <f t="shared" si="275"/>
        <v/>
      </c>
    </row>
    <row r="2831" spans="1:16" s="64" customFormat="1" ht="12.75" hidden="1" customHeight="1" outlineLevel="1">
      <c r="A2831" s="106"/>
      <c r="B2831" s="65"/>
      <c r="C2831" s="66"/>
      <c r="D2831" s="66"/>
      <c r="E2831" s="44"/>
      <c r="F2831" s="65"/>
      <c r="G2831" s="119"/>
      <c r="H2831" s="190"/>
      <c r="J2831" s="399"/>
      <c r="K2831" s="381" t="s">
        <v>2008</v>
      </c>
      <c r="L2831" s="411" t="s">
        <v>2008</v>
      </c>
      <c r="M2831" s="68"/>
      <c r="N2831" s="552"/>
      <c r="O2831" s="552"/>
      <c r="P2831" s="359" t="str">
        <f t="shared" si="275"/>
        <v/>
      </c>
    </row>
    <row r="2832" spans="1:16" s="64" customFormat="1" ht="12.75" hidden="1" customHeight="1" outlineLevel="1">
      <c r="A2832" s="106"/>
      <c r="B2832" s="65"/>
      <c r="C2832" s="66"/>
      <c r="D2832" s="66"/>
      <c r="E2832" s="44"/>
      <c r="F2832" s="65"/>
      <c r="G2832" s="119"/>
      <c r="H2832" s="190"/>
      <c r="J2832" s="399"/>
      <c r="K2832" s="381"/>
      <c r="L2832" s="411"/>
      <c r="M2832" s="68"/>
      <c r="N2832" s="552"/>
      <c r="O2832" s="552"/>
      <c r="P2832" s="359" t="str">
        <f t="shared" si="275"/>
        <v/>
      </c>
    </row>
    <row r="2833" spans="1:16" s="64" customFormat="1" ht="12.75" hidden="1" customHeight="1" outlineLevel="1">
      <c r="A2833" s="106" t="str">
        <f ca="1">IF(B2833="","",MAX($A$3:INDIRECT(ADDRESS(ROW()-1,COLUMN(),1)))+1)</f>
        <v/>
      </c>
      <c r="B2833" s="65"/>
      <c r="C2833" s="66" t="str">
        <f ca="1">IF(B2833="",IF(D2833="","",MAX(INDIRECT(ADDRESS(2+MATCH(MAX($A$299:$A2821),$A$299:$A2821),COLUMN(),1)):INDIRECT(ADDRESS(ROW()-1,COLUMN(),1)))+1),1)</f>
        <v/>
      </c>
      <c r="D2833" s="66"/>
      <c r="E2833" s="44"/>
      <c r="F2833" s="65"/>
      <c r="G2833" s="119"/>
      <c r="H2833" s="190" t="s">
        <v>264</v>
      </c>
      <c r="J2833" s="342" t="s">
        <v>3160</v>
      </c>
      <c r="K2833" s="381"/>
      <c r="L2833" s="411"/>
      <c r="M2833" s="68"/>
      <c r="N2833" s="552"/>
      <c r="O2833" s="552"/>
      <c r="P2833" s="359" t="str">
        <f t="shared" si="275"/>
        <v/>
      </c>
    </row>
    <row r="2834" spans="1:16" s="64" customFormat="1" ht="12.75" hidden="1" customHeight="1" outlineLevel="1">
      <c r="A2834" s="106"/>
      <c r="B2834" s="65"/>
      <c r="C2834" s="66"/>
      <c r="D2834" s="66"/>
      <c r="E2834" s="44"/>
      <c r="F2834" s="65"/>
      <c r="G2834" s="119"/>
      <c r="H2834" s="190"/>
      <c r="J2834" s="399"/>
      <c r="K2834" s="381" t="s">
        <v>4264</v>
      </c>
      <c r="L2834" s="411" t="s">
        <v>4264</v>
      </c>
      <c r="M2834" s="68"/>
      <c r="N2834" s="552"/>
      <c r="O2834" s="552"/>
      <c r="P2834" s="359" t="str">
        <f t="shared" si="275"/>
        <v/>
      </c>
    </row>
    <row r="2835" spans="1:16" s="64" customFormat="1" ht="12.75" hidden="1" customHeight="1" outlineLevel="1">
      <c r="A2835" s="106"/>
      <c r="B2835" s="65"/>
      <c r="C2835" s="66"/>
      <c r="D2835" s="66"/>
      <c r="E2835" s="44"/>
      <c r="F2835" s="65"/>
      <c r="G2835" s="119"/>
      <c r="H2835" s="190"/>
      <c r="J2835" s="399"/>
      <c r="K2835" s="381" t="s">
        <v>4265</v>
      </c>
      <c r="L2835" s="411" t="s">
        <v>4265</v>
      </c>
      <c r="M2835" s="68"/>
      <c r="N2835" s="552"/>
      <c r="O2835" s="552"/>
      <c r="P2835" s="359" t="str">
        <f t="shared" si="275"/>
        <v/>
      </c>
    </row>
    <row r="2836" spans="1:16" s="64" customFormat="1" ht="12.75" hidden="1" customHeight="1" outlineLevel="1">
      <c r="A2836" s="106"/>
      <c r="B2836" s="65"/>
      <c r="C2836" s="66"/>
      <c r="D2836" s="66"/>
      <c r="E2836" s="44"/>
      <c r="F2836" s="65"/>
      <c r="G2836" s="119"/>
      <c r="H2836" s="190"/>
      <c r="J2836" s="399"/>
      <c r="K2836" s="381" t="s">
        <v>4264</v>
      </c>
      <c r="L2836" s="411" t="s">
        <v>4264</v>
      </c>
      <c r="M2836" s="68"/>
      <c r="N2836" s="552"/>
      <c r="O2836" s="552"/>
      <c r="P2836" s="359" t="str">
        <f t="shared" si="275"/>
        <v/>
      </c>
    </row>
    <row r="2837" spans="1:16" s="64" customFormat="1" ht="12.75" hidden="1" customHeight="1" outlineLevel="1">
      <c r="A2837" s="106"/>
      <c r="B2837" s="65"/>
      <c r="C2837" s="66"/>
      <c r="D2837" s="66"/>
      <c r="E2837" s="44"/>
      <c r="F2837" s="65"/>
      <c r="G2837" s="119"/>
      <c r="H2837" s="190"/>
      <c r="J2837" s="399"/>
      <c r="K2837" s="381" t="s">
        <v>4266</v>
      </c>
      <c r="L2837" s="411" t="s">
        <v>4266</v>
      </c>
      <c r="M2837" s="68"/>
      <c r="N2837" s="552"/>
      <c r="O2837" s="552"/>
      <c r="P2837" s="359" t="str">
        <f t="shared" si="275"/>
        <v/>
      </c>
    </row>
    <row r="2838" spans="1:16" s="64" customFormat="1" ht="12.75" hidden="1" customHeight="1" outlineLevel="1">
      <c r="A2838" s="106"/>
      <c r="B2838" s="65"/>
      <c r="C2838" s="66"/>
      <c r="D2838" s="66"/>
      <c r="E2838" s="44"/>
      <c r="F2838" s="65"/>
      <c r="G2838" s="119"/>
      <c r="H2838" s="190"/>
      <c r="J2838" s="399"/>
      <c r="K2838" s="381" t="s">
        <v>4267</v>
      </c>
      <c r="L2838" s="411" t="s">
        <v>4267</v>
      </c>
      <c r="M2838" s="68"/>
      <c r="N2838" s="552"/>
      <c r="O2838" s="552"/>
      <c r="P2838" s="359" t="str">
        <f t="shared" si="275"/>
        <v/>
      </c>
    </row>
    <row r="2839" spans="1:16" s="64" customFormat="1" ht="12.75" hidden="1" customHeight="1" outlineLevel="1">
      <c r="A2839" s="106"/>
      <c r="B2839" s="65"/>
      <c r="C2839" s="66"/>
      <c r="D2839" s="66"/>
      <c r="E2839" s="44"/>
      <c r="F2839" s="65"/>
      <c r="G2839" s="119"/>
      <c r="H2839" s="190"/>
      <c r="J2839" s="399"/>
      <c r="K2839" s="381" t="s">
        <v>4264</v>
      </c>
      <c r="L2839" s="411" t="s">
        <v>4264</v>
      </c>
      <c r="M2839" s="68"/>
      <c r="N2839" s="552"/>
      <c r="O2839" s="552"/>
      <c r="P2839" s="359" t="str">
        <f t="shared" si="275"/>
        <v/>
      </c>
    </row>
    <row r="2840" spans="1:16" s="64" customFormat="1" ht="12.75" hidden="1" customHeight="1" outlineLevel="1">
      <c r="A2840" s="106"/>
      <c r="B2840" s="65"/>
      <c r="C2840" s="66"/>
      <c r="D2840" s="66"/>
      <c r="E2840" s="44"/>
      <c r="F2840" s="65"/>
      <c r="G2840" s="119"/>
      <c r="H2840" s="190"/>
      <c r="J2840" s="399"/>
      <c r="K2840" s="381" t="s">
        <v>4268</v>
      </c>
      <c r="L2840" s="411" t="s">
        <v>4268</v>
      </c>
      <c r="M2840" s="68"/>
      <c r="N2840" s="552"/>
      <c r="O2840" s="552"/>
      <c r="P2840" s="359" t="str">
        <f t="shared" si="275"/>
        <v/>
      </c>
    </row>
    <row r="2841" spans="1:16" s="64" customFormat="1" ht="12.75" hidden="1" customHeight="1" outlineLevel="1">
      <c r="A2841" s="106"/>
      <c r="B2841" s="65"/>
      <c r="C2841" s="66"/>
      <c r="D2841" s="66"/>
      <c r="E2841" s="44"/>
      <c r="F2841" s="65"/>
      <c r="G2841" s="119"/>
      <c r="H2841" s="190"/>
      <c r="J2841" s="399"/>
      <c r="K2841" s="381" t="s">
        <v>4269</v>
      </c>
      <c r="L2841" s="411" t="s">
        <v>4269</v>
      </c>
      <c r="M2841" s="68"/>
      <c r="N2841" s="552"/>
      <c r="O2841" s="552"/>
      <c r="P2841" s="359" t="str">
        <f t="shared" si="275"/>
        <v/>
      </c>
    </row>
    <row r="2842" spans="1:16" s="64" customFormat="1" ht="12.75" hidden="1" customHeight="1" outlineLevel="1">
      <c r="A2842" s="106"/>
      <c r="B2842" s="65"/>
      <c r="C2842" s="66"/>
      <c r="D2842" s="66"/>
      <c r="E2842" s="44"/>
      <c r="F2842" s="65"/>
      <c r="G2842" s="119"/>
      <c r="H2842" s="190"/>
      <c r="J2842" s="399"/>
      <c r="K2842" s="381" t="s">
        <v>4264</v>
      </c>
      <c r="L2842" s="411" t="s">
        <v>4264</v>
      </c>
      <c r="M2842" s="68"/>
      <c r="N2842" s="552"/>
      <c r="O2842" s="552"/>
      <c r="P2842" s="359" t="str">
        <f t="shared" si="275"/>
        <v/>
      </c>
    </row>
    <row r="2843" spans="1:16" s="64" customFormat="1" ht="12.75" hidden="1" customHeight="1" outlineLevel="1">
      <c r="A2843" s="106"/>
      <c r="B2843" s="65"/>
      <c r="C2843" s="66"/>
      <c r="D2843" s="66"/>
      <c r="E2843" s="44"/>
      <c r="F2843" s="65"/>
      <c r="G2843" s="119"/>
      <c r="H2843" s="190"/>
      <c r="J2843" s="399"/>
      <c r="K2843" s="381" t="s">
        <v>4270</v>
      </c>
      <c r="L2843" s="411" t="s">
        <v>4270</v>
      </c>
      <c r="M2843" s="68"/>
      <c r="N2843" s="552"/>
      <c r="O2843" s="552"/>
      <c r="P2843" s="359" t="str">
        <f t="shared" si="275"/>
        <v/>
      </c>
    </row>
    <row r="2844" spans="1:16" s="64" customFormat="1" ht="12.75" hidden="1" customHeight="1" outlineLevel="1">
      <c r="A2844" s="106"/>
      <c r="B2844" s="65"/>
      <c r="C2844" s="66"/>
      <c r="D2844" s="66"/>
      <c r="E2844" s="44"/>
      <c r="F2844" s="65"/>
      <c r="G2844" s="119"/>
      <c r="H2844" s="190"/>
      <c r="J2844" s="399"/>
      <c r="K2844" s="381" t="s">
        <v>4271</v>
      </c>
      <c r="L2844" s="411" t="s">
        <v>4271</v>
      </c>
      <c r="M2844" s="68"/>
      <c r="N2844" s="552"/>
      <c r="O2844" s="552"/>
      <c r="P2844" s="359" t="str">
        <f t="shared" si="275"/>
        <v/>
      </c>
    </row>
    <row r="2845" spans="1:16" s="64" customFormat="1" ht="12.75" hidden="1" customHeight="1" outlineLevel="1">
      <c r="A2845" s="106"/>
      <c r="B2845" s="65"/>
      <c r="C2845" s="66"/>
      <c r="D2845" s="66"/>
      <c r="E2845" s="44"/>
      <c r="F2845" s="65"/>
      <c r="G2845" s="119"/>
      <c r="H2845" s="190"/>
      <c r="I2845" s="45"/>
      <c r="J2845" s="399" t="s">
        <v>265</v>
      </c>
      <c r="K2845" s="381"/>
      <c r="L2845" s="411"/>
      <c r="M2845" s="68"/>
      <c r="N2845" s="552"/>
      <c r="O2845" s="552"/>
      <c r="P2845" s="359" t="str">
        <f t="shared" si="275"/>
        <v/>
      </c>
    </row>
    <row r="2846" spans="1:16" s="64" customFormat="1" ht="12.75" hidden="1" customHeight="1" outlineLevel="1">
      <c r="A2846" s="106"/>
      <c r="B2846" s="65"/>
      <c r="C2846" s="66"/>
      <c r="D2846" s="66"/>
      <c r="E2846" s="44"/>
      <c r="F2846" s="65"/>
      <c r="G2846" s="119"/>
      <c r="H2846" s="190"/>
      <c r="I2846" s="45"/>
      <c r="J2846" s="399"/>
      <c r="K2846" s="381"/>
      <c r="L2846" s="411"/>
      <c r="M2846" s="68"/>
      <c r="N2846" s="552"/>
      <c r="O2846" s="552"/>
      <c r="P2846" s="359" t="str">
        <f t="shared" si="275"/>
        <v/>
      </c>
    </row>
    <row r="2847" spans="1:16" s="64" customFormat="1" ht="12.75" hidden="1" customHeight="1" outlineLevel="1">
      <c r="A2847" s="106"/>
      <c r="B2847" s="65"/>
      <c r="C2847" s="66"/>
      <c r="D2847" s="66"/>
      <c r="E2847" s="44"/>
      <c r="F2847" s="65"/>
      <c r="G2847" s="119"/>
      <c r="H2847" s="190"/>
      <c r="I2847" s="45"/>
      <c r="J2847" s="399"/>
      <c r="K2847" s="381"/>
      <c r="L2847" s="411" t="s">
        <v>4272</v>
      </c>
      <c r="M2847" s="68"/>
      <c r="N2847" s="552"/>
      <c r="O2847" s="552"/>
      <c r="P2847" s="359" t="str">
        <f t="shared" si="275"/>
        <v/>
      </c>
    </row>
    <row r="2848" spans="1:16" s="64" customFormat="1" ht="12.75" hidden="1" customHeight="1" outlineLevel="1">
      <c r="A2848" s="106"/>
      <c r="B2848" s="65"/>
      <c r="C2848" s="66"/>
      <c r="D2848" s="66"/>
      <c r="E2848" s="44"/>
      <c r="F2848" s="65"/>
      <c r="G2848" s="119"/>
      <c r="H2848" s="190"/>
      <c r="I2848" s="45"/>
      <c r="J2848" s="399"/>
      <c r="K2848" s="381"/>
      <c r="L2848" s="411" t="s">
        <v>4273</v>
      </c>
      <c r="M2848" s="68"/>
      <c r="N2848" s="552"/>
      <c r="O2848" s="552"/>
      <c r="P2848" s="359" t="str">
        <f t="shared" si="275"/>
        <v/>
      </c>
    </row>
    <row r="2849" spans="1:16" s="64" customFormat="1" ht="12.75" hidden="1" customHeight="1" outlineLevel="1">
      <c r="A2849" s="106"/>
      <c r="B2849" s="65"/>
      <c r="C2849" s="66"/>
      <c r="D2849" s="66"/>
      <c r="E2849" s="44"/>
      <c r="F2849" s="65"/>
      <c r="G2849" s="119"/>
      <c r="H2849" s="190"/>
      <c r="I2849" s="45"/>
      <c r="J2849" s="399"/>
      <c r="K2849" s="381"/>
      <c r="L2849" s="411"/>
      <c r="M2849" s="68"/>
      <c r="N2849" s="552"/>
      <c r="O2849" s="552"/>
      <c r="P2849" s="359" t="str">
        <f t="shared" si="275"/>
        <v/>
      </c>
    </row>
    <row r="2850" spans="1:16" s="64" customFormat="1" ht="12.75" hidden="1" customHeight="1" outlineLevel="1">
      <c r="A2850" s="106"/>
      <c r="B2850" s="65"/>
      <c r="C2850" s="66"/>
      <c r="D2850" s="66"/>
      <c r="E2850" s="44"/>
      <c r="F2850" s="65"/>
      <c r="G2850" s="119"/>
      <c r="H2850" s="190"/>
      <c r="I2850" s="45"/>
      <c r="J2850" s="399"/>
      <c r="K2850" s="381"/>
      <c r="L2850" s="411" t="s">
        <v>4292</v>
      </c>
      <c r="M2850" s="68"/>
      <c r="N2850" s="552"/>
      <c r="O2850" s="552"/>
      <c r="P2850" s="359" t="str">
        <f t="shared" si="275"/>
        <v/>
      </c>
    </row>
    <row r="2851" spans="1:16" s="64" customFormat="1" ht="12.75" hidden="1" customHeight="1" outlineLevel="1">
      <c r="A2851" s="106"/>
      <c r="B2851" s="65"/>
      <c r="C2851" s="66"/>
      <c r="D2851" s="66"/>
      <c r="E2851" s="44"/>
      <c r="F2851" s="65"/>
      <c r="G2851" s="119"/>
      <c r="H2851" s="190"/>
      <c r="I2851" s="45"/>
      <c r="J2851" s="399"/>
      <c r="K2851" s="381"/>
      <c r="L2851" s="411"/>
      <c r="M2851" s="68"/>
      <c r="N2851" s="552"/>
      <c r="O2851" s="552"/>
      <c r="P2851" s="359" t="str">
        <f t="shared" si="275"/>
        <v/>
      </c>
    </row>
    <row r="2852" spans="1:16" s="64" customFormat="1" ht="12.75" hidden="1" customHeight="1" outlineLevel="1">
      <c r="A2852" s="106"/>
      <c r="B2852" s="65"/>
      <c r="C2852" s="66"/>
      <c r="D2852" s="66"/>
      <c r="E2852" s="44"/>
      <c r="F2852" s="65"/>
      <c r="G2852" s="119"/>
      <c r="H2852" s="190"/>
      <c r="I2852" s="45"/>
      <c r="J2852" s="399"/>
      <c r="K2852" s="381"/>
      <c r="L2852" s="411"/>
      <c r="M2852" s="68"/>
      <c r="N2852" s="552"/>
      <c r="O2852" s="552"/>
      <c r="P2852" s="359" t="str">
        <f t="shared" si="275"/>
        <v/>
      </c>
    </row>
    <row r="2853" spans="1:16" s="64" customFormat="1" ht="12.75" hidden="1" customHeight="1" outlineLevel="1">
      <c r="A2853" s="106"/>
      <c r="B2853" s="65"/>
      <c r="C2853" s="66"/>
      <c r="D2853" s="66"/>
      <c r="E2853" s="44"/>
      <c r="F2853" s="65"/>
      <c r="G2853" s="119"/>
      <c r="H2853" s="190"/>
      <c r="I2853" s="45"/>
      <c r="J2853" s="399"/>
      <c r="K2853" s="381"/>
      <c r="L2853" s="411" t="s">
        <v>4272</v>
      </c>
      <c r="M2853" s="68"/>
      <c r="N2853" s="552"/>
      <c r="O2853" s="552"/>
      <c r="P2853" s="359" t="str">
        <f t="shared" si="275"/>
        <v/>
      </c>
    </row>
    <row r="2854" spans="1:16" s="64" customFormat="1" ht="12.75" hidden="1" customHeight="1" outlineLevel="1">
      <c r="A2854" s="106"/>
      <c r="B2854" s="65"/>
      <c r="C2854" s="66"/>
      <c r="D2854" s="66"/>
      <c r="E2854" s="44"/>
      <c r="F2854" s="65"/>
      <c r="G2854" s="119"/>
      <c r="H2854" s="190"/>
      <c r="I2854" s="45"/>
      <c r="J2854" s="399"/>
      <c r="K2854" s="381"/>
      <c r="L2854" s="411" t="s">
        <v>4283</v>
      </c>
      <c r="M2854" s="68"/>
      <c r="N2854" s="552"/>
      <c r="O2854" s="552"/>
      <c r="P2854" s="359" t="str">
        <f t="shared" si="275"/>
        <v/>
      </c>
    </row>
    <row r="2855" spans="1:16" s="64" customFormat="1" ht="12.75" hidden="1" customHeight="1" outlineLevel="1">
      <c r="A2855" s="106"/>
      <c r="B2855" s="65"/>
      <c r="C2855" s="66"/>
      <c r="D2855" s="66"/>
      <c r="E2855" s="44"/>
      <c r="F2855" s="65"/>
      <c r="G2855" s="119"/>
      <c r="H2855" s="190"/>
      <c r="I2855" s="45"/>
      <c r="J2855" s="399"/>
      <c r="K2855" s="381"/>
      <c r="L2855" s="411" t="s">
        <v>4284</v>
      </c>
      <c r="M2855" s="68"/>
      <c r="N2855" s="552"/>
      <c r="O2855" s="552"/>
      <c r="P2855" s="359" t="str">
        <f t="shared" si="275"/>
        <v/>
      </c>
    </row>
    <row r="2856" spans="1:16" s="64" customFormat="1" ht="12.75" hidden="1" customHeight="1" outlineLevel="1">
      <c r="A2856" s="106"/>
      <c r="B2856" s="65"/>
      <c r="C2856" s="66"/>
      <c r="D2856" s="66"/>
      <c r="E2856" s="44"/>
      <c r="F2856" s="65"/>
      <c r="G2856" s="119"/>
      <c r="H2856" s="190"/>
      <c r="I2856" s="45"/>
      <c r="J2856" s="399"/>
      <c r="K2856" s="381"/>
      <c r="L2856" s="411"/>
      <c r="M2856" s="68"/>
      <c r="N2856" s="552"/>
      <c r="O2856" s="552"/>
      <c r="P2856" s="359" t="str">
        <f t="shared" si="275"/>
        <v/>
      </c>
    </row>
    <row r="2857" spans="1:16" s="64" customFormat="1" ht="12.75" hidden="1" customHeight="1" outlineLevel="1">
      <c r="A2857" s="106"/>
      <c r="B2857" s="65"/>
      <c r="C2857" s="66"/>
      <c r="D2857" s="66"/>
      <c r="E2857" s="44"/>
      <c r="F2857" s="65"/>
      <c r="G2857" s="119"/>
      <c r="H2857" s="190"/>
      <c r="I2857" s="45"/>
      <c r="J2857" s="399"/>
      <c r="K2857" s="381"/>
      <c r="L2857" s="411" t="s">
        <v>4285</v>
      </c>
      <c r="M2857" s="68"/>
      <c r="N2857" s="552"/>
      <c r="O2857" s="552"/>
      <c r="P2857" s="359" t="str">
        <f t="shared" si="275"/>
        <v/>
      </c>
    </row>
    <row r="2858" spans="1:16" s="64" customFormat="1" ht="12.75" hidden="1" customHeight="1" outlineLevel="1">
      <c r="A2858" s="106"/>
      <c r="B2858" s="65"/>
      <c r="C2858" s="66"/>
      <c r="D2858" s="66"/>
      <c r="E2858" s="44"/>
      <c r="F2858" s="65"/>
      <c r="G2858" s="119"/>
      <c r="H2858" s="190"/>
      <c r="I2858" s="45"/>
      <c r="J2858" s="399"/>
      <c r="K2858" s="381"/>
      <c r="L2858" s="411"/>
      <c r="M2858" s="68"/>
      <c r="N2858" s="552"/>
      <c r="O2858" s="552"/>
      <c r="P2858" s="359" t="str">
        <f t="shared" si="275"/>
        <v/>
      </c>
    </row>
    <row r="2859" spans="1:16" s="64" customFormat="1" ht="12.75" hidden="1" customHeight="1" outlineLevel="1">
      <c r="A2859" s="106"/>
      <c r="B2859" s="65"/>
      <c r="C2859" s="66"/>
      <c r="D2859" s="66"/>
      <c r="E2859" s="44"/>
      <c r="F2859" s="65"/>
      <c r="G2859" s="119"/>
      <c r="H2859" s="190"/>
      <c r="I2859" s="45"/>
      <c r="J2859" s="399"/>
      <c r="K2859" s="381"/>
      <c r="L2859" s="411"/>
      <c r="M2859" s="68"/>
      <c r="N2859" s="552"/>
      <c r="O2859" s="552"/>
      <c r="P2859" s="359" t="str">
        <f t="shared" si="275"/>
        <v/>
      </c>
    </row>
    <row r="2860" spans="1:16" s="64" customFormat="1" ht="12.75" hidden="1" customHeight="1" outlineLevel="1">
      <c r="A2860" s="106"/>
      <c r="B2860" s="65"/>
      <c r="C2860" s="66"/>
      <c r="D2860" s="66"/>
      <c r="E2860" s="44"/>
      <c r="F2860" s="65"/>
      <c r="G2860" s="119"/>
      <c r="H2860" s="190"/>
      <c r="I2860" s="45"/>
      <c r="J2860" s="399"/>
      <c r="K2860" s="381"/>
      <c r="L2860" s="411" t="s">
        <v>4272</v>
      </c>
      <c r="M2860" s="68"/>
      <c r="N2860" s="552"/>
      <c r="O2860" s="552"/>
      <c r="P2860" s="359" t="str">
        <f t="shared" si="275"/>
        <v/>
      </c>
    </row>
    <row r="2861" spans="1:16" s="64" customFormat="1" ht="12.75" hidden="1" customHeight="1" outlineLevel="1">
      <c r="A2861" s="106"/>
      <c r="B2861" s="65"/>
      <c r="C2861" s="66"/>
      <c r="D2861" s="66"/>
      <c r="E2861" s="44"/>
      <c r="F2861" s="65"/>
      <c r="G2861" s="119"/>
      <c r="H2861" s="190"/>
      <c r="I2861" s="45"/>
      <c r="J2861" s="399"/>
      <c r="K2861" s="381"/>
      <c r="L2861" s="411" t="s">
        <v>4286</v>
      </c>
      <c r="M2861" s="68"/>
      <c r="N2861" s="552"/>
      <c r="O2861" s="552"/>
      <c r="P2861" s="359" t="str">
        <f t="shared" si="275"/>
        <v/>
      </c>
    </row>
    <row r="2862" spans="1:16" s="64" customFormat="1" ht="12.75" hidden="1" customHeight="1" outlineLevel="1">
      <c r="A2862" s="106"/>
      <c r="B2862" s="65"/>
      <c r="C2862" s="66"/>
      <c r="D2862" s="66"/>
      <c r="E2862" s="44"/>
      <c r="F2862" s="65"/>
      <c r="G2862" s="119"/>
      <c r="H2862" s="190"/>
      <c r="I2862" s="45"/>
      <c r="J2862" s="399"/>
      <c r="K2862" s="381"/>
      <c r="L2862" s="411"/>
      <c r="M2862" s="68"/>
      <c r="N2862" s="552"/>
      <c r="O2862" s="552"/>
      <c r="P2862" s="359" t="str">
        <f t="shared" si="275"/>
        <v/>
      </c>
    </row>
    <row r="2863" spans="1:16" s="64" customFormat="1" ht="12.75" hidden="1" customHeight="1" outlineLevel="1">
      <c r="A2863" s="106"/>
      <c r="B2863" s="65"/>
      <c r="C2863" s="66"/>
      <c r="D2863" s="66"/>
      <c r="E2863" s="44"/>
      <c r="F2863" s="65"/>
      <c r="G2863" s="119"/>
      <c r="H2863" s="190"/>
      <c r="I2863" s="45"/>
      <c r="J2863" s="399"/>
      <c r="K2863" s="381"/>
      <c r="L2863" s="411" t="s">
        <v>4287</v>
      </c>
      <c r="M2863" s="68"/>
      <c r="N2863" s="552"/>
      <c r="O2863" s="552"/>
      <c r="P2863" s="359" t="str">
        <f t="shared" si="275"/>
        <v/>
      </c>
    </row>
    <row r="2864" spans="1:16" s="64" customFormat="1" ht="12.75" hidden="1" customHeight="1" outlineLevel="1">
      <c r="A2864" s="106"/>
      <c r="B2864" s="65"/>
      <c r="C2864" s="66"/>
      <c r="D2864" s="66"/>
      <c r="E2864" s="44"/>
      <c r="F2864" s="65"/>
      <c r="G2864" s="119"/>
      <c r="H2864" s="190"/>
      <c r="I2864" s="45"/>
      <c r="J2864" s="399"/>
      <c r="K2864" s="381"/>
      <c r="L2864" s="411" t="s">
        <v>4288</v>
      </c>
      <c r="M2864" s="68"/>
      <c r="N2864" s="552"/>
      <c r="O2864" s="552"/>
      <c r="P2864" s="359" t="str">
        <f t="shared" si="275"/>
        <v/>
      </c>
    </row>
    <row r="2865" spans="1:16" s="64" customFormat="1" ht="12.75" hidden="1" customHeight="1" outlineLevel="1">
      <c r="A2865" s="106"/>
      <c r="B2865" s="65"/>
      <c r="C2865" s="66"/>
      <c r="D2865" s="66"/>
      <c r="E2865" s="44"/>
      <c r="F2865" s="65"/>
      <c r="G2865" s="119"/>
      <c r="H2865" s="190"/>
      <c r="I2865" s="45"/>
      <c r="J2865" s="399"/>
      <c r="K2865" s="381"/>
      <c r="L2865" s="411" t="s">
        <v>6205</v>
      </c>
      <c r="M2865" s="68"/>
      <c r="N2865" s="552"/>
      <c r="O2865" s="552"/>
      <c r="P2865" s="359" t="str">
        <f t="shared" si="275"/>
        <v/>
      </c>
    </row>
    <row r="2866" spans="1:16" s="64" customFormat="1" ht="12.75" hidden="1" customHeight="1" outlineLevel="1">
      <c r="A2866" s="106"/>
      <c r="B2866" s="65"/>
      <c r="C2866" s="66"/>
      <c r="D2866" s="66"/>
      <c r="E2866" s="44"/>
      <c r="F2866" s="65"/>
      <c r="G2866" s="119"/>
      <c r="H2866" s="190"/>
      <c r="I2866" s="45"/>
      <c r="J2866" s="399"/>
      <c r="K2866" s="381"/>
      <c r="L2866" s="411"/>
      <c r="M2866" s="68"/>
      <c r="N2866" s="552"/>
      <c r="O2866" s="552"/>
      <c r="P2866" s="359" t="str">
        <f t="shared" si="275"/>
        <v/>
      </c>
    </row>
    <row r="2867" spans="1:16" s="64" customFormat="1" ht="12.75" hidden="1" customHeight="1" outlineLevel="1">
      <c r="A2867" s="106"/>
      <c r="B2867" s="65"/>
      <c r="C2867" s="66"/>
      <c r="D2867" s="66"/>
      <c r="E2867" s="44"/>
      <c r="F2867" s="65"/>
      <c r="G2867" s="119"/>
      <c r="H2867" s="190"/>
      <c r="I2867" s="45"/>
      <c r="J2867" s="399"/>
      <c r="K2867" s="381"/>
      <c r="L2867" s="411" t="s">
        <v>4290</v>
      </c>
      <c r="M2867" s="68"/>
      <c r="N2867" s="552"/>
      <c r="O2867" s="552"/>
      <c r="P2867" s="359" t="str">
        <f t="shared" si="275"/>
        <v/>
      </c>
    </row>
    <row r="2868" spans="1:16" s="64" customFormat="1" ht="12.75" hidden="1" customHeight="1" outlineLevel="1">
      <c r="A2868" s="106"/>
      <c r="B2868" s="65"/>
      <c r="C2868" s="66"/>
      <c r="D2868" s="66"/>
      <c r="E2868" s="44"/>
      <c r="F2868" s="65"/>
      <c r="G2868" s="119"/>
      <c r="H2868" s="190"/>
      <c r="I2868" s="45"/>
      <c r="J2868" s="399"/>
      <c r="K2868" s="381"/>
      <c r="L2868" s="411"/>
      <c r="M2868" s="68"/>
      <c r="N2868" s="552"/>
      <c r="O2868" s="552"/>
      <c r="P2868" s="359" t="str">
        <f t="shared" si="275"/>
        <v/>
      </c>
    </row>
    <row r="2869" spans="1:16" s="64" customFormat="1" ht="12.75" hidden="1" customHeight="1" outlineLevel="1">
      <c r="A2869" s="106"/>
      <c r="B2869" s="65"/>
      <c r="C2869" s="66"/>
      <c r="D2869" s="66"/>
      <c r="E2869" s="44"/>
      <c r="F2869" s="65"/>
      <c r="G2869" s="119"/>
      <c r="H2869" s="190"/>
      <c r="I2869" s="45"/>
      <c r="J2869" s="399"/>
      <c r="K2869" s="381"/>
      <c r="L2869" s="411"/>
      <c r="M2869" s="68"/>
      <c r="N2869" s="552"/>
      <c r="O2869" s="552"/>
      <c r="P2869" s="359" t="str">
        <f t="shared" si="275"/>
        <v/>
      </c>
    </row>
    <row r="2870" spans="1:16" s="64" customFormat="1" ht="12.75" hidden="1" customHeight="1" outlineLevel="1">
      <c r="A2870" s="106"/>
      <c r="B2870" s="65"/>
      <c r="C2870" s="66"/>
      <c r="D2870" s="66"/>
      <c r="E2870" s="44"/>
      <c r="F2870" s="65"/>
      <c r="G2870" s="119"/>
      <c r="H2870" s="190"/>
      <c r="I2870" s="45"/>
      <c r="J2870" s="399"/>
      <c r="K2870" s="381"/>
      <c r="L2870" s="411" t="s">
        <v>4285</v>
      </c>
      <c r="M2870" s="68"/>
      <c r="N2870" s="552"/>
      <c r="O2870" s="552"/>
      <c r="P2870" s="359" t="str">
        <f t="shared" ref="P2870:P2939" si="276">IF(N2870="","",IF(O2870="","",IF(O2870=N2870,$Q$1,O2870-N2870)))</f>
        <v/>
      </c>
    </row>
    <row r="2871" spans="1:16" s="64" customFormat="1" ht="12.75" hidden="1" customHeight="1" outlineLevel="1">
      <c r="A2871" s="106"/>
      <c r="B2871" s="65"/>
      <c r="C2871" s="66"/>
      <c r="D2871" s="66"/>
      <c r="E2871" s="44"/>
      <c r="F2871" s="65"/>
      <c r="G2871" s="119"/>
      <c r="H2871" s="190"/>
      <c r="I2871" s="45"/>
      <c r="J2871" s="399"/>
      <c r="K2871" s="381"/>
      <c r="L2871" s="411"/>
      <c r="M2871" s="68"/>
      <c r="N2871" s="552"/>
      <c r="O2871" s="552"/>
      <c r="P2871" s="359" t="str">
        <f t="shared" si="276"/>
        <v/>
      </c>
    </row>
    <row r="2872" spans="1:16" s="64" customFormat="1" ht="12.75" hidden="1" customHeight="1" outlineLevel="1">
      <c r="A2872" s="106"/>
      <c r="B2872" s="65"/>
      <c r="C2872" s="66"/>
      <c r="D2872" s="66"/>
      <c r="E2872" s="44"/>
      <c r="F2872" s="65"/>
      <c r="G2872" s="119"/>
      <c r="H2872" s="190"/>
      <c r="I2872" s="45"/>
      <c r="J2872" s="399"/>
      <c r="K2872" s="381"/>
      <c r="L2872" s="411"/>
      <c r="M2872" s="68"/>
      <c r="N2872" s="552"/>
      <c r="O2872" s="552"/>
      <c r="P2872" s="359" t="str">
        <f t="shared" si="276"/>
        <v/>
      </c>
    </row>
    <row r="2873" spans="1:16" s="64" customFormat="1" ht="12.75" hidden="1" customHeight="1" outlineLevel="1">
      <c r="A2873" s="106"/>
      <c r="B2873" s="65"/>
      <c r="C2873" s="66"/>
      <c r="D2873" s="66"/>
      <c r="E2873" s="44"/>
      <c r="F2873" s="65"/>
      <c r="G2873" s="119"/>
      <c r="H2873" s="190"/>
      <c r="I2873" s="45"/>
      <c r="J2873" s="399"/>
      <c r="K2873" s="381"/>
      <c r="L2873" s="411" t="s">
        <v>4272</v>
      </c>
      <c r="M2873" s="68"/>
      <c r="N2873" s="552"/>
      <c r="O2873" s="552"/>
      <c r="P2873" s="359" t="str">
        <f t="shared" si="276"/>
        <v/>
      </c>
    </row>
    <row r="2874" spans="1:16" s="64" customFormat="1" ht="12.75" hidden="1" customHeight="1" outlineLevel="1">
      <c r="A2874" s="106"/>
      <c r="B2874" s="65"/>
      <c r="C2874" s="66"/>
      <c r="D2874" s="66"/>
      <c r="E2874" s="44"/>
      <c r="F2874" s="65"/>
      <c r="G2874" s="119"/>
      <c r="H2874" s="190"/>
      <c r="I2874" s="45"/>
      <c r="J2874" s="399"/>
      <c r="K2874" s="381"/>
      <c r="L2874" s="411" t="s">
        <v>4291</v>
      </c>
      <c r="M2874" s="68"/>
      <c r="N2874" s="552"/>
      <c r="O2874" s="552"/>
      <c r="P2874" s="359" t="str">
        <f t="shared" si="276"/>
        <v/>
      </c>
    </row>
    <row r="2875" spans="1:16" s="64" customFormat="1" ht="12.75" hidden="1" customHeight="1" outlineLevel="1">
      <c r="A2875" s="106"/>
      <c r="B2875" s="65"/>
      <c r="C2875" s="66"/>
      <c r="D2875" s="66"/>
      <c r="E2875" s="44"/>
      <c r="F2875" s="65"/>
      <c r="G2875" s="119"/>
      <c r="H2875" s="190"/>
      <c r="I2875" s="45"/>
      <c r="J2875" s="399"/>
      <c r="K2875" s="381"/>
      <c r="L2875" s="411"/>
      <c r="M2875" s="68"/>
      <c r="N2875" s="552"/>
      <c r="O2875" s="552"/>
      <c r="P2875" s="359" t="str">
        <f t="shared" si="276"/>
        <v/>
      </c>
    </row>
    <row r="2876" spans="1:16" s="64" customFormat="1" ht="12.75" hidden="1" customHeight="1" outlineLevel="1">
      <c r="A2876" s="106"/>
      <c r="B2876" s="65"/>
      <c r="C2876" s="66"/>
      <c r="D2876" s="66"/>
      <c r="E2876" s="44"/>
      <c r="F2876" s="65"/>
      <c r="G2876" s="119"/>
      <c r="H2876" s="190"/>
      <c r="I2876" s="45"/>
      <c r="J2876" s="399"/>
      <c r="K2876" s="381"/>
      <c r="L2876" s="411" t="s">
        <v>4292</v>
      </c>
      <c r="M2876" s="68"/>
      <c r="N2876" s="552"/>
      <c r="O2876" s="552"/>
      <c r="P2876" s="359" t="str">
        <f t="shared" si="276"/>
        <v/>
      </c>
    </row>
    <row r="2877" spans="1:16" s="64" customFormat="1" ht="12.75" hidden="1" customHeight="1" outlineLevel="1">
      <c r="A2877" s="106"/>
      <c r="B2877" s="65"/>
      <c r="C2877" s="66"/>
      <c r="D2877" s="66"/>
      <c r="E2877" s="44"/>
      <c r="F2877" s="65"/>
      <c r="G2877" s="119"/>
      <c r="H2877" s="190"/>
      <c r="I2877" s="45"/>
      <c r="J2877" s="399"/>
      <c r="K2877" s="381"/>
      <c r="L2877" s="411"/>
      <c r="M2877" s="68"/>
      <c r="N2877" s="552"/>
      <c r="O2877" s="552"/>
      <c r="P2877" s="359" t="str">
        <f t="shared" si="276"/>
        <v/>
      </c>
    </row>
    <row r="2878" spans="1:16" s="64" customFormat="1" ht="12.75" hidden="1" customHeight="1" outlineLevel="1">
      <c r="A2878" s="106"/>
      <c r="B2878" s="65"/>
      <c r="C2878" s="66"/>
      <c r="D2878" s="66"/>
      <c r="E2878" s="44"/>
      <c r="F2878" s="65"/>
      <c r="G2878" s="119"/>
      <c r="H2878" s="190"/>
      <c r="I2878" s="45"/>
      <c r="J2878" s="399"/>
      <c r="K2878" s="381"/>
      <c r="L2878" s="411"/>
      <c r="M2878" s="68"/>
      <c r="N2878" s="552"/>
      <c r="O2878" s="552"/>
      <c r="P2878" s="359" t="str">
        <f t="shared" si="276"/>
        <v/>
      </c>
    </row>
    <row r="2879" spans="1:16" s="64" customFormat="1" ht="12.75" hidden="1" customHeight="1" outlineLevel="1">
      <c r="A2879" s="106"/>
      <c r="B2879" s="65"/>
      <c r="C2879" s="66"/>
      <c r="D2879" s="66"/>
      <c r="E2879" s="44"/>
      <c r="F2879" s="65"/>
      <c r="G2879" s="119"/>
      <c r="H2879" s="190"/>
      <c r="I2879" s="45"/>
      <c r="J2879" s="399"/>
      <c r="K2879" s="381"/>
      <c r="L2879" s="411" t="s">
        <v>4272</v>
      </c>
      <c r="M2879" s="68"/>
      <c r="N2879" s="552"/>
      <c r="O2879" s="552"/>
      <c r="P2879" s="359" t="str">
        <f t="shared" si="276"/>
        <v/>
      </c>
    </row>
    <row r="2880" spans="1:16" s="64" customFormat="1" ht="12.75" hidden="1" customHeight="1" outlineLevel="1">
      <c r="A2880" s="106"/>
      <c r="B2880" s="65"/>
      <c r="C2880" s="66"/>
      <c r="D2880" s="66"/>
      <c r="E2880" s="44"/>
      <c r="F2880" s="65"/>
      <c r="G2880" s="119"/>
      <c r="H2880" s="190"/>
      <c r="I2880" s="45"/>
      <c r="J2880" s="399"/>
      <c r="K2880" s="381"/>
      <c r="L2880" s="411" t="s">
        <v>4293</v>
      </c>
      <c r="M2880" s="68"/>
      <c r="N2880" s="552"/>
      <c r="O2880" s="552"/>
      <c r="P2880" s="359" t="str">
        <f t="shared" si="276"/>
        <v/>
      </c>
    </row>
    <row r="2881" spans="1:16" s="64" customFormat="1" ht="12.75" hidden="1" customHeight="1" outlineLevel="1">
      <c r="A2881" s="106"/>
      <c r="B2881" s="65"/>
      <c r="C2881" s="66"/>
      <c r="D2881" s="66"/>
      <c r="E2881" s="44"/>
      <c r="F2881" s="65"/>
      <c r="G2881" s="119"/>
      <c r="H2881" s="190"/>
      <c r="I2881" s="45"/>
      <c r="J2881" s="399"/>
      <c r="K2881" s="381"/>
      <c r="L2881" s="411"/>
      <c r="M2881" s="68"/>
      <c r="N2881" s="552"/>
      <c r="O2881" s="552"/>
      <c r="P2881" s="359" t="str">
        <f t="shared" si="276"/>
        <v/>
      </c>
    </row>
    <row r="2882" spans="1:16" s="64" customFormat="1" ht="12.75" hidden="1" customHeight="1" outlineLevel="1">
      <c r="A2882" s="106"/>
      <c r="B2882" s="65"/>
      <c r="C2882" s="66"/>
      <c r="D2882" s="66"/>
      <c r="E2882" s="44"/>
      <c r="F2882" s="65"/>
      <c r="G2882" s="119"/>
      <c r="H2882" s="190"/>
      <c r="I2882" s="45"/>
      <c r="J2882" s="399"/>
      <c r="K2882" s="381"/>
      <c r="L2882" s="411" t="s">
        <v>4294</v>
      </c>
      <c r="M2882" s="68"/>
      <c r="N2882" s="552"/>
      <c r="O2882" s="552"/>
      <c r="P2882" s="359" t="str">
        <f t="shared" si="276"/>
        <v/>
      </c>
    </row>
    <row r="2883" spans="1:16" s="64" customFormat="1" ht="12.75" hidden="1" customHeight="1" outlineLevel="1">
      <c r="A2883" s="106"/>
      <c r="B2883" s="65"/>
      <c r="C2883" s="66"/>
      <c r="D2883" s="66"/>
      <c r="E2883" s="44"/>
      <c r="F2883" s="65"/>
      <c r="G2883" s="119"/>
      <c r="H2883" s="190"/>
      <c r="I2883" s="45"/>
      <c r="J2883" s="399"/>
      <c r="K2883" s="381"/>
      <c r="L2883" s="411"/>
      <c r="M2883" s="68"/>
      <c r="N2883" s="552"/>
      <c r="O2883" s="552"/>
      <c r="P2883" s="359" t="str">
        <f t="shared" si="276"/>
        <v/>
      </c>
    </row>
    <row r="2884" spans="1:16" s="64" customFormat="1" ht="12.75" hidden="1" customHeight="1" outlineLevel="1">
      <c r="A2884" s="106"/>
      <c r="B2884" s="65"/>
      <c r="C2884" s="66"/>
      <c r="D2884" s="66"/>
      <c r="E2884" s="44"/>
      <c r="F2884" s="65"/>
      <c r="G2884" s="119"/>
      <c r="H2884" s="190"/>
      <c r="I2884" s="45"/>
      <c r="J2884" s="399"/>
      <c r="K2884" s="381"/>
      <c r="L2884" s="411" t="s">
        <v>4295</v>
      </c>
      <c r="M2884" s="68"/>
      <c r="N2884" s="552"/>
      <c r="O2884" s="552"/>
      <c r="P2884" s="359" t="str">
        <f t="shared" si="276"/>
        <v/>
      </c>
    </row>
    <row r="2885" spans="1:16" s="64" customFormat="1" ht="12.75" hidden="1" customHeight="1" outlineLevel="1">
      <c r="A2885" s="106"/>
      <c r="B2885" s="65"/>
      <c r="C2885" s="66"/>
      <c r="D2885" s="66"/>
      <c r="E2885" s="44"/>
      <c r="F2885" s="65"/>
      <c r="G2885" s="119"/>
      <c r="H2885" s="190"/>
      <c r="I2885" s="45"/>
      <c r="J2885" s="399"/>
      <c r="K2885" s="381"/>
      <c r="L2885" s="411" t="s">
        <v>4296</v>
      </c>
      <c r="M2885" s="68"/>
      <c r="N2885" s="552"/>
      <c r="O2885" s="552"/>
      <c r="P2885" s="359" t="str">
        <f t="shared" si="276"/>
        <v/>
      </c>
    </row>
    <row r="2886" spans="1:16" s="64" customFormat="1" ht="12.75" hidden="1" customHeight="1" outlineLevel="1">
      <c r="A2886" s="106"/>
      <c r="B2886" s="65"/>
      <c r="C2886" s="66"/>
      <c r="D2886" s="66"/>
      <c r="E2886" s="44"/>
      <c r="F2886" s="65"/>
      <c r="G2886" s="119"/>
      <c r="H2886" s="190"/>
      <c r="I2886" s="45"/>
      <c r="J2886" s="399"/>
      <c r="K2886" s="381"/>
      <c r="L2886" s="411" t="s">
        <v>4297</v>
      </c>
      <c r="M2886" s="68"/>
      <c r="N2886" s="552"/>
      <c r="O2886" s="552"/>
      <c r="P2886" s="359" t="str">
        <f t="shared" si="276"/>
        <v/>
      </c>
    </row>
    <row r="2887" spans="1:16" s="64" customFormat="1" ht="12.75" hidden="1" customHeight="1" outlineLevel="1">
      <c r="A2887" s="106"/>
      <c r="B2887" s="65"/>
      <c r="C2887" s="66"/>
      <c r="D2887" s="66"/>
      <c r="E2887" s="44"/>
      <c r="F2887" s="65"/>
      <c r="G2887" s="119"/>
      <c r="H2887" s="190"/>
      <c r="I2887" s="45"/>
      <c r="J2887" s="399"/>
      <c r="K2887" s="381"/>
      <c r="L2887" s="411" t="s">
        <v>4298</v>
      </c>
      <c r="M2887" s="68"/>
      <c r="N2887" s="552"/>
      <c r="O2887" s="552"/>
      <c r="P2887" s="359" t="str">
        <f t="shared" si="276"/>
        <v/>
      </c>
    </row>
    <row r="2888" spans="1:16" s="64" customFormat="1" ht="12.75" hidden="1" customHeight="1" outlineLevel="1">
      <c r="A2888" s="106"/>
      <c r="B2888" s="65"/>
      <c r="C2888" s="66"/>
      <c r="D2888" s="66"/>
      <c r="E2888" s="44"/>
      <c r="F2888" s="65"/>
      <c r="G2888" s="119"/>
      <c r="H2888" s="190"/>
      <c r="I2888" s="45"/>
      <c r="J2888" s="399"/>
      <c r="K2888" s="381"/>
      <c r="L2888" s="411"/>
      <c r="M2888" s="68"/>
      <c r="N2888" s="552"/>
      <c r="O2888" s="552"/>
      <c r="P2888" s="359" t="str">
        <f t="shared" si="276"/>
        <v/>
      </c>
    </row>
    <row r="2889" spans="1:16" s="64" customFormat="1" ht="12.75" hidden="1" customHeight="1" outlineLevel="1">
      <c r="A2889" s="106"/>
      <c r="B2889" s="65"/>
      <c r="C2889" s="66"/>
      <c r="D2889" s="66"/>
      <c r="E2889" s="44"/>
      <c r="F2889" s="65"/>
      <c r="G2889" s="119"/>
      <c r="H2889" s="190" t="s">
        <v>6204</v>
      </c>
      <c r="I2889" s="45"/>
      <c r="J2889" s="399" t="s">
        <v>266</v>
      </c>
      <c r="K2889" s="381"/>
      <c r="L2889" s="411"/>
      <c r="M2889" s="68"/>
      <c r="N2889" s="552"/>
      <c r="O2889" s="552"/>
      <c r="P2889" s="359" t="str">
        <f t="shared" ref="P2889:P2891" si="277">IF(N2889="","",IF(O2889="","",IF(O2889=N2889,$Q$1,O2889-N2889)))</f>
        <v/>
      </c>
    </row>
    <row r="2890" spans="1:16" s="64" customFormat="1" ht="12.75" hidden="1" customHeight="1" outlineLevel="1">
      <c r="A2890" s="106"/>
      <c r="B2890" s="65"/>
      <c r="C2890" s="66"/>
      <c r="D2890" s="66"/>
      <c r="E2890" s="44"/>
      <c r="F2890" s="65"/>
      <c r="G2890" s="119"/>
      <c r="H2890" s="190"/>
      <c r="I2890" s="45"/>
      <c r="J2890" s="399"/>
      <c r="K2890" s="381"/>
      <c r="L2890" s="411" t="s">
        <v>2036</v>
      </c>
      <c r="M2890" s="68"/>
      <c r="N2890" s="552"/>
      <c r="O2890" s="552"/>
      <c r="P2890" s="359" t="str">
        <f t="shared" si="277"/>
        <v/>
      </c>
    </row>
    <row r="2891" spans="1:16" s="64" customFormat="1" ht="12.75" hidden="1" customHeight="1" outlineLevel="1">
      <c r="A2891" s="106"/>
      <c r="B2891" s="65"/>
      <c r="C2891" s="66"/>
      <c r="D2891" s="66"/>
      <c r="E2891" s="44"/>
      <c r="F2891" s="65"/>
      <c r="G2891" s="119"/>
      <c r="H2891" s="190"/>
      <c r="I2891" s="45"/>
      <c r="J2891" s="399"/>
      <c r="K2891" s="381"/>
      <c r="L2891" s="411"/>
      <c r="M2891" s="68"/>
      <c r="N2891" s="552"/>
      <c r="O2891" s="552"/>
      <c r="P2891" s="359" t="str">
        <f t="shared" si="277"/>
        <v/>
      </c>
    </row>
    <row r="2892" spans="1:16" s="64" customFormat="1" ht="12.75" hidden="1" customHeight="1" outlineLevel="1">
      <c r="A2892" s="106" t="str">
        <f ca="1">IF(B2892="","",MAX($A$3:INDIRECT(ADDRESS(ROW()-1,COLUMN(),1)))+1)</f>
        <v/>
      </c>
      <c r="B2892" s="65"/>
      <c r="C2892" s="66" t="str">
        <f ca="1">IF(B2892="",IF(D2892="","",MAX(INDIRECT(ADDRESS(2+MATCH(MAX($A$299:$A2888),$A$299:$A2888),COLUMN(),1)):INDIRECT(ADDRESS(ROW()-1,COLUMN(),1)))+1),1)</f>
        <v/>
      </c>
      <c r="D2892" s="66"/>
      <c r="E2892" s="44"/>
      <c r="F2892" s="65"/>
      <c r="G2892" s="119"/>
      <c r="H2892" s="190" t="s">
        <v>124</v>
      </c>
      <c r="J2892" s="399" t="s">
        <v>570</v>
      </c>
      <c r="K2892" s="381"/>
      <c r="L2892" s="411"/>
      <c r="M2892" s="68"/>
      <c r="N2892" s="552"/>
      <c r="O2892" s="552"/>
      <c r="P2892" s="359" t="str">
        <f t="shared" si="276"/>
        <v/>
      </c>
    </row>
    <row r="2893" spans="1:16" s="64" customFormat="1" ht="12.75" hidden="1" customHeight="1" outlineLevel="1">
      <c r="A2893" s="106"/>
      <c r="B2893" s="65"/>
      <c r="C2893" s="66"/>
      <c r="D2893" s="66"/>
      <c r="E2893" s="44"/>
      <c r="F2893" s="65"/>
      <c r="G2893" s="119"/>
      <c r="H2893" s="190"/>
      <c r="J2893" s="399"/>
      <c r="K2893" s="381"/>
      <c r="L2893" s="411" t="s">
        <v>2009</v>
      </c>
      <c r="M2893" s="68"/>
      <c r="N2893" s="552"/>
      <c r="O2893" s="552"/>
      <c r="P2893" s="359" t="str">
        <f t="shared" si="276"/>
        <v/>
      </c>
    </row>
    <row r="2894" spans="1:16" s="64" customFormat="1" ht="12.75" hidden="1" customHeight="1" outlineLevel="1">
      <c r="A2894" s="106"/>
      <c r="B2894" s="65"/>
      <c r="C2894" s="66"/>
      <c r="D2894" s="66"/>
      <c r="E2894" s="44"/>
      <c r="F2894" s="65"/>
      <c r="G2894" s="119"/>
      <c r="H2894" s="190"/>
      <c r="J2894" s="399"/>
      <c r="K2894" s="381"/>
      <c r="L2894" s="411" t="s">
        <v>2007</v>
      </c>
      <c r="M2894" s="68"/>
      <c r="N2894" s="552"/>
      <c r="O2894" s="552"/>
      <c r="P2894" s="359" t="str">
        <f t="shared" si="276"/>
        <v/>
      </c>
    </row>
    <row r="2895" spans="1:16" s="64" customFormat="1" ht="12.75" hidden="1" customHeight="1" outlineLevel="1">
      <c r="A2895" s="106"/>
      <c r="B2895" s="65"/>
      <c r="C2895" s="66"/>
      <c r="D2895" s="66"/>
      <c r="E2895" s="44"/>
      <c r="F2895" s="65"/>
      <c r="G2895" s="119"/>
      <c r="H2895" s="190"/>
      <c r="J2895" s="399"/>
      <c r="K2895" s="381"/>
      <c r="L2895" s="411" t="s">
        <v>2008</v>
      </c>
      <c r="M2895" s="68"/>
      <c r="N2895" s="552"/>
      <c r="O2895" s="552"/>
      <c r="P2895" s="359" t="str">
        <f t="shared" si="276"/>
        <v/>
      </c>
    </row>
    <row r="2896" spans="1:16" s="64" customFormat="1" ht="12.75" hidden="1" customHeight="1" outlineLevel="1">
      <c r="A2896" s="106"/>
      <c r="B2896" s="65"/>
      <c r="C2896" s="66"/>
      <c r="D2896" s="66"/>
      <c r="E2896" s="44"/>
      <c r="F2896" s="65"/>
      <c r="G2896" s="119"/>
      <c r="H2896" s="190"/>
      <c r="I2896" s="45"/>
      <c r="J2896" s="399"/>
      <c r="K2896" s="381"/>
      <c r="L2896" s="411"/>
      <c r="M2896" s="44"/>
      <c r="N2896" s="552"/>
      <c r="O2896" s="552"/>
      <c r="P2896" s="359"/>
    </row>
    <row r="2897" spans="1:16" s="64" customFormat="1" ht="12.75" hidden="1" customHeight="1" outlineLevel="1">
      <c r="A2897" s="66"/>
      <c r="B2897" s="65"/>
      <c r="C2897" s="66"/>
      <c r="D2897" s="66"/>
      <c r="E2897" s="44"/>
      <c r="F2897" s="65"/>
      <c r="G2897" s="119"/>
      <c r="H2897" s="321"/>
      <c r="I2897" s="354" t="s">
        <v>3688</v>
      </c>
      <c r="J2897" s="399"/>
      <c r="K2897" s="381"/>
      <c r="L2897" s="391"/>
      <c r="M2897" s="44"/>
      <c r="N2897" s="550"/>
      <c r="O2897" s="550"/>
      <c r="P2897" s="359"/>
    </row>
    <row r="2898" spans="1:16" s="64" customFormat="1" ht="12.75" customHeight="1">
      <c r="A2898" s="106" t="str">
        <f ca="1">IF(B2898="","",MAX($A$3:INDIRECT(ADDRESS(ROW()-1,COLUMN(),1)))+1)</f>
        <v/>
      </c>
      <c r="B2898" s="71"/>
      <c r="C2898" s="73" t="str">
        <f ca="1">IF(B2898="",IF(D2898="","",MAX(INDIRECT(ADDRESS(2+MATCH(MAX($A$299:$A2892),$A$299:$A2892),COLUMN(),1)):INDIRECT(ADDRESS(ROW()-1,COLUMN(),1)))+1),1)</f>
        <v/>
      </c>
      <c r="D2898" s="73"/>
      <c r="E2898" s="46"/>
      <c r="F2898" s="71"/>
      <c r="G2898" s="120"/>
      <c r="H2898" s="320"/>
      <c r="I2898" s="47"/>
      <c r="J2898" s="401"/>
      <c r="K2898" s="385"/>
      <c r="L2898" s="412"/>
      <c r="M2898" s="72"/>
      <c r="N2898" s="553"/>
      <c r="O2898" s="553"/>
      <c r="P2898" s="360" t="str">
        <f t="shared" si="276"/>
        <v/>
      </c>
    </row>
    <row r="2899" spans="1:16" s="64" customFormat="1" ht="12.75" customHeight="1">
      <c r="A2899" s="112">
        <f ca="1">IF(B2899="","",MAX($A$3:INDIRECT(ADDRESS(ROW()-1,COLUMN(),1)))+1)</f>
        <v>8</v>
      </c>
      <c r="B2899" s="60" t="s">
        <v>957</v>
      </c>
      <c r="C2899" s="61">
        <f ca="1">IF(B2899="",IF(D2899="","",MAX(INDIRECT(ADDRESS(2+MATCH(MAX($A$299:$A2898),$A$299:$A2898),COLUMN(),1)):INDIRECT(ADDRESS(ROW()-1,COLUMN(),1)))+1),1)</f>
        <v>1</v>
      </c>
      <c r="D2899" s="61" t="s">
        <v>957</v>
      </c>
      <c r="E2899" s="48" t="s">
        <v>1437</v>
      </c>
      <c r="F2899" s="60" t="s">
        <v>1043</v>
      </c>
      <c r="G2899" s="130">
        <v>30</v>
      </c>
      <c r="H2899" s="296" t="s">
        <v>1</v>
      </c>
      <c r="I2899" s="49" t="s">
        <v>3488</v>
      </c>
      <c r="J2899" s="400"/>
      <c r="K2899" s="384"/>
      <c r="L2899" s="410"/>
      <c r="M2899" s="62"/>
      <c r="N2899" s="558"/>
      <c r="O2899" s="558"/>
      <c r="P2899" s="359" t="str">
        <f t="shared" si="276"/>
        <v/>
      </c>
    </row>
    <row r="2900" spans="1:16" s="64" customFormat="1" ht="12.75" customHeight="1" collapsed="1">
      <c r="A2900" s="106"/>
      <c r="B2900" s="65"/>
      <c r="C2900" s="66"/>
      <c r="D2900" s="66"/>
      <c r="E2900" s="44"/>
      <c r="F2900" s="65"/>
      <c r="G2900" s="119"/>
      <c r="H2900" s="190"/>
      <c r="I2900" s="354" t="s">
        <v>6182</v>
      </c>
      <c r="J2900" s="399"/>
      <c r="K2900" s="381"/>
      <c r="L2900" s="411"/>
      <c r="M2900" s="68"/>
      <c r="N2900" s="552"/>
      <c r="O2900" s="552"/>
      <c r="P2900" s="359" t="str">
        <f t="shared" ref="P2900" si="278">IF(N2900="","",IF(O2900="","",IF(O2900=N2900,$Q$1,O2900-N2900)))</f>
        <v/>
      </c>
    </row>
    <row r="2901" spans="1:16" s="64" customFormat="1" ht="12.75" hidden="1" customHeight="1" outlineLevel="1">
      <c r="A2901" s="106"/>
      <c r="B2901" s="65"/>
      <c r="C2901" s="66"/>
      <c r="D2901" s="66"/>
      <c r="E2901" s="44"/>
      <c r="F2901" s="65"/>
      <c r="G2901" s="119"/>
      <c r="H2901" s="190" t="s">
        <v>68</v>
      </c>
      <c r="J2901" s="399" t="s">
        <v>1653</v>
      </c>
      <c r="K2901" s="381"/>
      <c r="L2901" s="411"/>
      <c r="M2901" s="68"/>
      <c r="N2901" s="552"/>
      <c r="O2901" s="552"/>
      <c r="P2901" s="359" t="str">
        <f t="shared" si="276"/>
        <v/>
      </c>
    </row>
    <row r="2902" spans="1:16" s="64" customFormat="1" ht="12.75" hidden="1" customHeight="1" outlineLevel="1">
      <c r="A2902" s="106"/>
      <c r="B2902" s="65"/>
      <c r="C2902" s="66"/>
      <c r="D2902" s="66"/>
      <c r="E2902" s="44"/>
      <c r="F2902" s="65"/>
      <c r="G2902" s="119"/>
      <c r="H2902" s="190"/>
      <c r="I2902" s="354" t="str">
        <f t="shared" ref="I2902:I2903" si="279">IF((K2902=L2902)=TRUE,"○","x")</f>
        <v>x</v>
      </c>
      <c r="J2902" s="399"/>
      <c r="K2902" s="381"/>
      <c r="L2902" s="411" t="s">
        <v>1654</v>
      </c>
      <c r="M2902" s="68"/>
      <c r="N2902" s="552"/>
      <c r="O2902" s="552"/>
      <c r="P2902" s="359" t="str">
        <f t="shared" si="276"/>
        <v/>
      </c>
    </row>
    <row r="2903" spans="1:16" s="64" customFormat="1" ht="12.75" hidden="1" customHeight="1" outlineLevel="1">
      <c r="A2903" s="106"/>
      <c r="B2903" s="65"/>
      <c r="C2903" s="66"/>
      <c r="D2903" s="66"/>
      <c r="E2903" s="44"/>
      <c r="F2903" s="65"/>
      <c r="G2903" s="119"/>
      <c r="H2903" s="190"/>
      <c r="I2903" s="354" t="str">
        <f t="shared" si="279"/>
        <v>x</v>
      </c>
      <c r="J2903" s="399"/>
      <c r="K2903" s="381"/>
      <c r="L2903" s="411" t="s">
        <v>4628</v>
      </c>
      <c r="M2903" s="68"/>
      <c r="N2903" s="552"/>
      <c r="O2903" s="552"/>
      <c r="P2903" s="359" t="str">
        <f t="shared" si="276"/>
        <v/>
      </c>
    </row>
    <row r="2904" spans="1:16" s="64" customFormat="1" ht="12.75" hidden="1" customHeight="1" outlineLevel="1">
      <c r="A2904" s="106"/>
      <c r="B2904" s="65"/>
      <c r="C2904" s="66"/>
      <c r="D2904" s="66"/>
      <c r="E2904" s="44"/>
      <c r="F2904" s="65"/>
      <c r="G2904" s="119"/>
      <c r="H2904" s="190"/>
      <c r="I2904" s="354" t="s">
        <v>3344</v>
      </c>
      <c r="J2904" s="399"/>
      <c r="K2904" s="381"/>
      <c r="L2904" s="411"/>
      <c r="M2904" s="68"/>
      <c r="N2904" s="552"/>
      <c r="O2904" s="552"/>
      <c r="P2904" s="359" t="str">
        <f t="shared" si="276"/>
        <v/>
      </c>
    </row>
    <row r="2905" spans="1:16" s="64" customFormat="1" ht="12.75" hidden="1" customHeight="1" outlineLevel="1">
      <c r="A2905" s="106"/>
      <c r="B2905" s="65"/>
      <c r="C2905" s="66"/>
      <c r="D2905" s="66"/>
      <c r="E2905" s="44"/>
      <c r="F2905" s="65"/>
      <c r="G2905" s="119"/>
      <c r="H2905" s="190"/>
      <c r="I2905" s="354"/>
      <c r="J2905" s="399"/>
      <c r="K2905" s="381"/>
      <c r="L2905" s="411"/>
      <c r="M2905" s="68"/>
      <c r="N2905" s="552"/>
      <c r="O2905" s="552"/>
      <c r="P2905" s="359" t="str">
        <f t="shared" si="276"/>
        <v/>
      </c>
    </row>
    <row r="2906" spans="1:16" s="64" customFormat="1" ht="12.75" hidden="1" customHeight="1" outlineLevel="1">
      <c r="A2906" s="106" t="str">
        <f ca="1">IF(B2906="","",MAX($A$3:INDIRECT(ADDRESS(ROW()-1,COLUMN(),1)))+1)</f>
        <v/>
      </c>
      <c r="B2906" s="65"/>
      <c r="C2906" s="66" t="str">
        <f ca="1">IF(B2906="",IF(D2906="","",MAX(INDIRECT(ADDRESS(2+MATCH(MAX($A$299:$A2899),$A$299:$A2899),COLUMN(),1)):INDIRECT(ADDRESS(ROW()-1,COLUMN(),1)))+1),1)</f>
        <v/>
      </c>
      <c r="D2906" s="66"/>
      <c r="E2906" s="44"/>
      <c r="F2906" s="65"/>
      <c r="G2906" s="119"/>
      <c r="H2906" s="190" t="s">
        <v>68</v>
      </c>
      <c r="J2906" s="399" t="s">
        <v>1446</v>
      </c>
      <c r="K2906" s="381"/>
      <c r="L2906" s="411"/>
      <c r="M2906" s="68"/>
      <c r="N2906" s="552"/>
      <c r="O2906" s="552"/>
      <c r="P2906" s="359" t="str">
        <f t="shared" si="276"/>
        <v/>
      </c>
    </row>
    <row r="2907" spans="1:16" s="64" customFormat="1" ht="12.75" hidden="1" customHeight="1" outlineLevel="1">
      <c r="A2907" s="106" t="str">
        <f ca="1">IF(B2907="","",MAX($A$3:INDIRECT(ADDRESS(ROW()-1,COLUMN(),1)))+1)</f>
        <v/>
      </c>
      <c r="B2907" s="65"/>
      <c r="C2907" s="66" t="str">
        <f ca="1">IF(B2907="",IF(D2907="","",MAX(INDIRECT(ADDRESS(2+MATCH(MAX($A$299:$A2906),$A$299:$A2906),COLUMN(),1)):INDIRECT(ADDRESS(ROW()-1,COLUMN(),1)))+1),1)</f>
        <v/>
      </c>
      <c r="D2907" s="66"/>
      <c r="E2907" s="44"/>
      <c r="F2907" s="65"/>
      <c r="G2907" s="119"/>
      <c r="H2907" s="190" t="s">
        <v>0</v>
      </c>
      <c r="J2907" s="350" t="s">
        <v>3466</v>
      </c>
      <c r="K2907" s="381"/>
      <c r="L2907" s="411"/>
      <c r="M2907" s="68"/>
      <c r="N2907" s="552"/>
      <c r="O2907" s="552"/>
      <c r="P2907" s="359" t="str">
        <f t="shared" si="276"/>
        <v/>
      </c>
    </row>
    <row r="2908" spans="1:16" s="64" customFormat="1" ht="12.75" hidden="1" customHeight="1" outlineLevel="1">
      <c r="A2908" s="106"/>
      <c r="B2908" s="65"/>
      <c r="C2908" s="66"/>
      <c r="D2908" s="66"/>
      <c r="E2908" s="44"/>
      <c r="F2908" s="65"/>
      <c r="G2908" s="119"/>
      <c r="H2908" s="190"/>
      <c r="I2908" s="354" t="str">
        <f t="shared" ref="I2908" si="280">IF((K2908=L2908)=TRUE,"○","x")</f>
        <v>x</v>
      </c>
      <c r="J2908" s="399"/>
      <c r="K2908" s="381"/>
      <c r="L2908" s="411" t="s">
        <v>1042</v>
      </c>
      <c r="M2908" s="68"/>
      <c r="N2908" s="552"/>
      <c r="O2908" s="552"/>
      <c r="P2908" s="359" t="str">
        <f t="shared" si="276"/>
        <v/>
      </c>
    </row>
    <row r="2909" spans="1:16" s="64" customFormat="1" ht="12.75" hidden="1" customHeight="1" outlineLevel="1">
      <c r="A2909" s="106"/>
      <c r="B2909" s="65"/>
      <c r="C2909" s="66"/>
      <c r="D2909" s="66"/>
      <c r="E2909" s="44"/>
      <c r="F2909" s="65"/>
      <c r="G2909" s="119"/>
      <c r="H2909" s="190"/>
      <c r="I2909" s="45" t="s">
        <v>4572</v>
      </c>
      <c r="J2909" s="399"/>
      <c r="K2909" s="381"/>
      <c r="L2909" s="411"/>
      <c r="M2909" s="68"/>
      <c r="N2909" s="552"/>
      <c r="O2909" s="552"/>
      <c r="P2909" s="359" t="str">
        <f t="shared" ref="P2909" si="281">IF(N2909="","",IF(O2909="","",IF(O2909=N2909,$Q$1,O2909-N2909)))</f>
        <v/>
      </c>
    </row>
    <row r="2910" spans="1:16" s="64" customFormat="1" ht="12.75" hidden="1" customHeight="1" outlineLevel="1">
      <c r="A2910" s="106"/>
      <c r="B2910" s="65"/>
      <c r="C2910" s="66"/>
      <c r="D2910" s="66"/>
      <c r="E2910" s="44"/>
      <c r="F2910" s="65"/>
      <c r="G2910" s="119"/>
      <c r="H2910" s="190"/>
      <c r="I2910" s="45"/>
      <c r="J2910" s="399"/>
      <c r="K2910" s="381"/>
      <c r="L2910" s="411"/>
      <c r="M2910" s="68"/>
      <c r="N2910" s="552"/>
      <c r="O2910" s="552"/>
      <c r="P2910" s="359" t="str">
        <f t="shared" si="276"/>
        <v/>
      </c>
    </row>
    <row r="2911" spans="1:16" s="64" customFormat="1" ht="12.75" hidden="1" customHeight="1" outlineLevel="1">
      <c r="A2911" s="106" t="str">
        <f ca="1">IF(B2911="","",MAX($A$3:INDIRECT(ADDRESS(ROW()-1,COLUMN(),1)))+1)</f>
        <v/>
      </c>
      <c r="B2911" s="65"/>
      <c r="C2911" s="66" t="str">
        <f ca="1">IF(B2911="",IF(D2911="","",MAX(INDIRECT(ADDRESS(2+MATCH(MAX($A$299:$A2907),$A$299:$A2907),COLUMN(),1)):INDIRECT(ADDRESS(ROW()-1,COLUMN(),1)))+1),1)</f>
        <v/>
      </c>
      <c r="D2911" s="66"/>
      <c r="E2911" s="44"/>
      <c r="F2911" s="65"/>
      <c r="G2911" s="119"/>
      <c r="H2911" s="190" t="s">
        <v>0</v>
      </c>
      <c r="J2911" s="399" t="s">
        <v>970</v>
      </c>
      <c r="K2911" s="381"/>
      <c r="L2911" s="411"/>
      <c r="M2911" s="68"/>
      <c r="N2911" s="552"/>
      <c r="O2911" s="552"/>
      <c r="P2911" s="359" t="str">
        <f t="shared" si="276"/>
        <v/>
      </c>
    </row>
    <row r="2912" spans="1:16" s="64" customFormat="1" ht="12.75" hidden="1" customHeight="1" outlineLevel="1">
      <c r="A2912" s="106" t="str">
        <f ca="1">IF(B2912="","",MAX($A$3:INDIRECT(ADDRESS(ROW()-1,COLUMN(),1)))+1)</f>
        <v/>
      </c>
      <c r="B2912" s="65"/>
      <c r="C2912" s="66" t="str">
        <f ca="1">IF(B2912="",IF(D2912="","",MAX(INDIRECT(ADDRESS(2+MATCH(MAX($A$299:$A2911),$A$299:$A2911),COLUMN(),1)):INDIRECT(ADDRESS(ROW()-1,COLUMN(),1)))+1),1)</f>
        <v/>
      </c>
      <c r="D2912" s="66"/>
      <c r="E2912" s="44"/>
      <c r="F2912" s="65"/>
      <c r="G2912" s="119"/>
      <c r="H2912" s="190"/>
      <c r="I2912" s="115"/>
      <c r="J2912" s="399"/>
      <c r="K2912" s="381" t="s">
        <v>4419</v>
      </c>
      <c r="L2912" s="411" t="s">
        <v>4419</v>
      </c>
      <c r="M2912" s="68"/>
      <c r="N2912" s="552"/>
      <c r="O2912" s="552"/>
      <c r="P2912" s="359" t="str">
        <f t="shared" si="276"/>
        <v/>
      </c>
    </row>
    <row r="2913" spans="1:16" s="64" customFormat="1" ht="12.75" hidden="1" customHeight="1" outlineLevel="1">
      <c r="A2913" s="106"/>
      <c r="B2913" s="65"/>
      <c r="C2913" s="66"/>
      <c r="D2913" s="66"/>
      <c r="E2913" s="44"/>
      <c r="F2913" s="65"/>
      <c r="G2913" s="119"/>
      <c r="H2913" s="190"/>
      <c r="I2913" s="115"/>
      <c r="J2913" s="399"/>
      <c r="K2913" s="381" t="s">
        <v>4420</v>
      </c>
      <c r="L2913" s="411" t="s">
        <v>4420</v>
      </c>
      <c r="M2913" s="68"/>
      <c r="N2913" s="552"/>
      <c r="O2913" s="552"/>
      <c r="P2913" s="359" t="str">
        <f t="shared" si="276"/>
        <v/>
      </c>
    </row>
    <row r="2914" spans="1:16" s="64" customFormat="1" ht="12.75" hidden="1" customHeight="1" outlineLevel="1">
      <c r="A2914" s="106"/>
      <c r="B2914" s="65"/>
      <c r="C2914" s="66"/>
      <c r="D2914" s="66"/>
      <c r="E2914" s="44"/>
      <c r="F2914" s="65"/>
      <c r="G2914" s="119"/>
      <c r="H2914" s="190"/>
      <c r="I2914" s="115"/>
      <c r="J2914" s="399"/>
      <c r="K2914" s="381"/>
      <c r="L2914" s="411"/>
      <c r="M2914" s="68"/>
      <c r="N2914" s="552"/>
      <c r="O2914" s="552"/>
      <c r="P2914" s="359" t="str">
        <f t="shared" si="276"/>
        <v/>
      </c>
    </row>
    <row r="2915" spans="1:16" s="64" customFormat="1" ht="12.75" hidden="1" customHeight="1" outlineLevel="1">
      <c r="A2915" s="106"/>
      <c r="B2915" s="65"/>
      <c r="C2915" s="66"/>
      <c r="D2915" s="66"/>
      <c r="E2915" s="44"/>
      <c r="F2915" s="65"/>
      <c r="G2915" s="119"/>
      <c r="H2915" s="190"/>
      <c r="I2915" s="115"/>
      <c r="J2915" s="399"/>
      <c r="K2915" s="381" t="s">
        <v>4421</v>
      </c>
      <c r="L2915" s="411" t="s">
        <v>4421</v>
      </c>
      <c r="M2915" s="68"/>
      <c r="N2915" s="552"/>
      <c r="O2915" s="552"/>
      <c r="P2915" s="359" t="str">
        <f t="shared" si="276"/>
        <v/>
      </c>
    </row>
    <row r="2916" spans="1:16" s="64" customFormat="1" ht="12.75" hidden="1" customHeight="1" outlineLevel="1">
      <c r="A2916" s="106"/>
      <c r="B2916" s="65"/>
      <c r="C2916" s="66"/>
      <c r="D2916" s="66"/>
      <c r="E2916" s="44"/>
      <c r="F2916" s="65"/>
      <c r="G2916" s="119"/>
      <c r="H2916" s="190"/>
      <c r="I2916" s="115"/>
      <c r="J2916" s="399"/>
      <c r="K2916" s="381"/>
      <c r="L2916" s="411"/>
      <c r="M2916" s="68"/>
      <c r="N2916" s="552"/>
      <c r="O2916" s="552"/>
      <c r="P2916" s="359" t="str">
        <f t="shared" si="276"/>
        <v/>
      </c>
    </row>
    <row r="2917" spans="1:16" s="64" customFormat="1" ht="12.75" hidden="1" customHeight="1" outlineLevel="1">
      <c r="A2917" s="106"/>
      <c r="B2917" s="65"/>
      <c r="C2917" s="66"/>
      <c r="D2917" s="66"/>
      <c r="E2917" s="44"/>
      <c r="F2917" s="65"/>
      <c r="G2917" s="119"/>
      <c r="H2917" s="190"/>
      <c r="I2917" s="115"/>
      <c r="J2917" s="399"/>
      <c r="K2917" s="381" t="s">
        <v>4422</v>
      </c>
      <c r="L2917" s="411" t="s">
        <v>4422</v>
      </c>
      <c r="M2917" s="68"/>
      <c r="N2917" s="552"/>
      <c r="O2917" s="552"/>
      <c r="P2917" s="359" t="str">
        <f t="shared" si="276"/>
        <v/>
      </c>
    </row>
    <row r="2918" spans="1:16" s="64" customFormat="1" ht="12.75" hidden="1" customHeight="1" outlineLevel="1">
      <c r="A2918" s="106"/>
      <c r="B2918" s="65"/>
      <c r="C2918" s="66"/>
      <c r="D2918" s="66"/>
      <c r="E2918" s="44"/>
      <c r="F2918" s="65"/>
      <c r="G2918" s="119"/>
      <c r="H2918" s="190"/>
      <c r="I2918" s="115"/>
      <c r="J2918" s="399"/>
      <c r="K2918" s="381"/>
      <c r="L2918" s="411"/>
      <c r="M2918" s="68"/>
      <c r="N2918" s="552"/>
      <c r="O2918" s="552"/>
      <c r="P2918" s="359" t="str">
        <f t="shared" si="276"/>
        <v/>
      </c>
    </row>
    <row r="2919" spans="1:16" s="64" customFormat="1" ht="12.75" hidden="1" customHeight="1" outlineLevel="1">
      <c r="A2919" s="106"/>
      <c r="B2919" s="65"/>
      <c r="C2919" s="66"/>
      <c r="D2919" s="66"/>
      <c r="E2919" s="44"/>
      <c r="F2919" s="65"/>
      <c r="G2919" s="119"/>
      <c r="H2919" s="190"/>
      <c r="I2919" s="115"/>
      <c r="J2919" s="399"/>
      <c r="K2919" s="381" t="s">
        <v>4423</v>
      </c>
      <c r="L2919" s="411" t="s">
        <v>4423</v>
      </c>
      <c r="M2919" s="68"/>
      <c r="N2919" s="552"/>
      <c r="O2919" s="552"/>
      <c r="P2919" s="359" t="str">
        <f t="shared" si="276"/>
        <v/>
      </c>
    </row>
    <row r="2920" spans="1:16" s="64" customFormat="1" ht="12.75" hidden="1" customHeight="1" outlineLevel="1">
      <c r="A2920" s="106"/>
      <c r="B2920" s="65"/>
      <c r="C2920" s="66"/>
      <c r="D2920" s="66"/>
      <c r="E2920" s="44"/>
      <c r="F2920" s="65"/>
      <c r="G2920" s="119"/>
      <c r="H2920" s="190"/>
      <c r="I2920" s="115"/>
      <c r="J2920" s="399"/>
      <c r="K2920" s="381" t="s">
        <v>4424</v>
      </c>
      <c r="L2920" s="411" t="s">
        <v>4424</v>
      </c>
      <c r="M2920" s="68"/>
      <c r="N2920" s="552"/>
      <c r="O2920" s="552"/>
      <c r="P2920" s="359" t="str">
        <f t="shared" si="276"/>
        <v/>
      </c>
    </row>
    <row r="2921" spans="1:16" s="64" customFormat="1" ht="12.75" hidden="1" customHeight="1" outlineLevel="1">
      <c r="A2921" s="106"/>
      <c r="B2921" s="65"/>
      <c r="C2921" s="66"/>
      <c r="D2921" s="66"/>
      <c r="E2921" s="44"/>
      <c r="F2921" s="65"/>
      <c r="G2921" s="119"/>
      <c r="H2921" s="190"/>
      <c r="I2921" s="115"/>
      <c r="J2921" s="399"/>
      <c r="K2921" s="381"/>
      <c r="L2921" s="411"/>
      <c r="M2921" s="68"/>
      <c r="N2921" s="552"/>
      <c r="O2921" s="552"/>
      <c r="P2921" s="359" t="str">
        <f t="shared" si="276"/>
        <v/>
      </c>
    </row>
    <row r="2922" spans="1:16" s="64" customFormat="1" ht="12.75" hidden="1" customHeight="1" outlineLevel="1">
      <c r="A2922" s="106"/>
      <c r="B2922" s="65"/>
      <c r="C2922" s="66"/>
      <c r="D2922" s="66"/>
      <c r="E2922" s="44"/>
      <c r="F2922" s="65"/>
      <c r="G2922" s="119"/>
      <c r="H2922" s="190"/>
      <c r="I2922" s="115"/>
      <c r="J2922" s="399"/>
      <c r="K2922" s="381" t="s">
        <v>4425</v>
      </c>
      <c r="L2922" s="411" t="s">
        <v>4425</v>
      </c>
      <c r="M2922" s="68"/>
      <c r="N2922" s="552"/>
      <c r="O2922" s="552"/>
      <c r="P2922" s="359" t="str">
        <f t="shared" si="276"/>
        <v/>
      </c>
    </row>
    <row r="2923" spans="1:16" s="64" customFormat="1" ht="12.75" hidden="1" customHeight="1" outlineLevel="1">
      <c r="A2923" s="106"/>
      <c r="B2923" s="65"/>
      <c r="C2923" s="66"/>
      <c r="D2923" s="66"/>
      <c r="E2923" s="44"/>
      <c r="F2923" s="65"/>
      <c r="G2923" s="119"/>
      <c r="H2923" s="190"/>
      <c r="I2923" s="115"/>
      <c r="J2923" s="399"/>
      <c r="K2923" s="381" t="s">
        <v>6206</v>
      </c>
      <c r="L2923" s="411" t="s">
        <v>3521</v>
      </c>
      <c r="M2923" s="68"/>
      <c r="N2923" s="552"/>
      <c r="O2923" s="552"/>
      <c r="P2923" s="359" t="str">
        <f t="shared" si="276"/>
        <v/>
      </c>
    </row>
    <row r="2924" spans="1:16" s="64" customFormat="1" ht="12.75" hidden="1" customHeight="1" outlineLevel="1">
      <c r="A2924" s="106"/>
      <c r="B2924" s="65"/>
      <c r="C2924" s="66"/>
      <c r="D2924" s="66"/>
      <c r="E2924" s="44"/>
      <c r="F2924" s="65"/>
      <c r="G2924" s="119"/>
      <c r="H2924" s="190"/>
      <c r="I2924" s="45"/>
      <c r="J2924" s="399" t="s">
        <v>3514</v>
      </c>
      <c r="K2924" s="381"/>
      <c r="L2924" s="411"/>
      <c r="M2924" s="68"/>
      <c r="N2924" s="552"/>
      <c r="O2924" s="552"/>
      <c r="P2924" s="359" t="str">
        <f t="shared" si="276"/>
        <v/>
      </c>
    </row>
    <row r="2925" spans="1:16" s="64" customFormat="1" ht="12.75" hidden="1" customHeight="1" outlineLevel="1">
      <c r="A2925" s="106" t="str">
        <f ca="1">IF(B2925="","",MAX($A$3:INDIRECT(ADDRESS(ROW()-1,COLUMN(),1)))+1)</f>
        <v/>
      </c>
      <c r="B2925" s="65"/>
      <c r="C2925" s="66" t="str">
        <f ca="1">IF(B2925="",IF(D2925="","",MAX(INDIRECT(ADDRESS(2+MATCH(MAX($A$299:$A2912),$A$299:$A2912),COLUMN(),1)):INDIRECT(ADDRESS(ROW()-1,COLUMN(),1)))+1),1)</f>
        <v/>
      </c>
      <c r="D2925" s="66"/>
      <c r="E2925" s="44"/>
      <c r="F2925" s="65"/>
      <c r="G2925" s="119"/>
      <c r="H2925" s="190"/>
      <c r="I2925" s="45"/>
      <c r="J2925" s="399"/>
      <c r="K2925" s="381" t="s">
        <v>4426</v>
      </c>
      <c r="L2925" s="411" t="s">
        <v>4426</v>
      </c>
      <c r="M2925" s="68"/>
      <c r="N2925" s="552"/>
      <c r="O2925" s="552"/>
      <c r="P2925" s="359" t="str">
        <f t="shared" si="276"/>
        <v/>
      </c>
    </row>
    <row r="2926" spans="1:16" s="64" customFormat="1" ht="12.75" hidden="1" customHeight="1" outlineLevel="1">
      <c r="A2926" s="106"/>
      <c r="B2926" s="65"/>
      <c r="C2926" s="66"/>
      <c r="D2926" s="66"/>
      <c r="E2926" s="44"/>
      <c r="F2926" s="65"/>
      <c r="G2926" s="119"/>
      <c r="H2926" s="190"/>
      <c r="I2926" s="45"/>
      <c r="J2926" s="399"/>
      <c r="K2926" s="381" t="s">
        <v>4427</v>
      </c>
      <c r="L2926" s="411" t="s">
        <v>4427</v>
      </c>
      <c r="M2926" s="68"/>
      <c r="N2926" s="552"/>
      <c r="O2926" s="552"/>
      <c r="P2926" s="359" t="str">
        <f t="shared" si="276"/>
        <v/>
      </c>
    </row>
    <row r="2927" spans="1:16" s="64" customFormat="1" ht="12.75" hidden="1" customHeight="1" outlineLevel="1">
      <c r="A2927" s="106"/>
      <c r="B2927" s="65"/>
      <c r="C2927" s="66"/>
      <c r="D2927" s="66"/>
      <c r="E2927" s="44"/>
      <c r="F2927" s="65"/>
      <c r="G2927" s="119"/>
      <c r="H2927" s="190"/>
      <c r="I2927" s="45"/>
      <c r="J2927" s="399"/>
      <c r="K2927" s="381" t="s">
        <v>4428</v>
      </c>
      <c r="L2927" s="411" t="s">
        <v>4428</v>
      </c>
      <c r="M2927" s="68"/>
      <c r="N2927" s="552"/>
      <c r="O2927" s="552"/>
      <c r="P2927" s="359" t="str">
        <f t="shared" si="276"/>
        <v/>
      </c>
    </row>
    <row r="2928" spans="1:16" s="64" customFormat="1" ht="12.75" hidden="1" customHeight="1" outlineLevel="1">
      <c r="A2928" s="106"/>
      <c r="B2928" s="65"/>
      <c r="C2928" s="66"/>
      <c r="D2928" s="66"/>
      <c r="E2928" s="44"/>
      <c r="F2928" s="65"/>
      <c r="G2928" s="119"/>
      <c r="H2928" s="190"/>
      <c r="I2928" s="45"/>
      <c r="J2928" s="399"/>
      <c r="K2928" s="381"/>
      <c r="L2928" s="411"/>
      <c r="M2928" s="68"/>
      <c r="N2928" s="552"/>
      <c r="O2928" s="552"/>
      <c r="P2928" s="359" t="str">
        <f t="shared" si="276"/>
        <v/>
      </c>
    </row>
    <row r="2929" spans="1:16" s="64" customFormat="1" ht="12.75" hidden="1" customHeight="1" outlineLevel="1">
      <c r="A2929" s="106"/>
      <c r="B2929" s="65"/>
      <c r="C2929" s="66"/>
      <c r="D2929" s="66"/>
      <c r="E2929" s="44"/>
      <c r="F2929" s="65"/>
      <c r="G2929" s="119"/>
      <c r="H2929" s="190"/>
      <c r="I2929" s="45"/>
      <c r="J2929" s="399"/>
      <c r="K2929" s="381" t="s">
        <v>3522</v>
      </c>
      <c r="L2929" s="411" t="s">
        <v>3522</v>
      </c>
      <c r="M2929" s="68"/>
      <c r="N2929" s="552"/>
      <c r="O2929" s="552"/>
      <c r="P2929" s="359" t="str">
        <f t="shared" si="276"/>
        <v/>
      </c>
    </row>
    <row r="2930" spans="1:16" s="64" customFormat="1" ht="12.75" hidden="1" customHeight="1" outlineLevel="1">
      <c r="A2930" s="106"/>
      <c r="B2930" s="65"/>
      <c r="C2930" s="66"/>
      <c r="D2930" s="66"/>
      <c r="E2930" s="44"/>
      <c r="F2930" s="65"/>
      <c r="G2930" s="119"/>
      <c r="H2930" s="190"/>
      <c r="I2930" s="45"/>
      <c r="J2930" s="399" t="s">
        <v>6207</v>
      </c>
      <c r="K2930" s="381"/>
      <c r="L2930" s="411"/>
      <c r="M2930" s="68"/>
      <c r="N2930" s="552"/>
      <c r="O2930" s="552"/>
      <c r="P2930" s="359" t="str">
        <f t="shared" si="276"/>
        <v/>
      </c>
    </row>
    <row r="2931" spans="1:16" s="64" customFormat="1" ht="12.75" hidden="1" customHeight="1" outlineLevel="1">
      <c r="A2931" s="106"/>
      <c r="B2931" s="65"/>
      <c r="C2931" s="66"/>
      <c r="D2931" s="66"/>
      <c r="E2931" s="44"/>
      <c r="F2931" s="65"/>
      <c r="G2931" s="119"/>
      <c r="H2931" s="190"/>
      <c r="I2931" s="45"/>
      <c r="J2931" s="399"/>
      <c r="K2931" s="381" t="s">
        <v>4429</v>
      </c>
      <c r="L2931" s="411" t="s">
        <v>4429</v>
      </c>
      <c r="M2931" s="68"/>
      <c r="N2931" s="552"/>
      <c r="O2931" s="552"/>
      <c r="P2931" s="359" t="str">
        <f t="shared" si="276"/>
        <v/>
      </c>
    </row>
    <row r="2932" spans="1:16" s="64" customFormat="1" ht="12.75" hidden="1" customHeight="1" outlineLevel="1">
      <c r="A2932" s="106"/>
      <c r="B2932" s="65"/>
      <c r="C2932" s="66"/>
      <c r="D2932" s="66"/>
      <c r="E2932" s="44"/>
      <c r="F2932" s="65"/>
      <c r="G2932" s="119"/>
      <c r="H2932" s="190"/>
      <c r="I2932" s="45"/>
      <c r="J2932" s="399"/>
      <c r="K2932" s="381" t="s">
        <v>4430</v>
      </c>
      <c r="L2932" s="411" t="s">
        <v>4430</v>
      </c>
      <c r="M2932" s="68"/>
      <c r="N2932" s="552"/>
      <c r="O2932" s="552"/>
      <c r="P2932" s="359" t="str">
        <f t="shared" si="276"/>
        <v/>
      </c>
    </row>
    <row r="2933" spans="1:16" s="64" customFormat="1" ht="12.75" hidden="1" customHeight="1" outlineLevel="1">
      <c r="A2933" s="106"/>
      <c r="B2933" s="65"/>
      <c r="C2933" s="66"/>
      <c r="D2933" s="66"/>
      <c r="E2933" s="44"/>
      <c r="F2933" s="65"/>
      <c r="G2933" s="119"/>
      <c r="H2933" s="190"/>
      <c r="I2933" s="45"/>
      <c r="J2933" s="399"/>
      <c r="K2933" s="381" t="s">
        <v>6208</v>
      </c>
      <c r="L2933" s="411" t="s">
        <v>6208</v>
      </c>
      <c r="M2933" s="68"/>
      <c r="N2933" s="552"/>
      <c r="O2933" s="552"/>
      <c r="P2933" s="359" t="str">
        <f t="shared" si="276"/>
        <v/>
      </c>
    </row>
    <row r="2934" spans="1:16" s="64" customFormat="1" ht="12.75" hidden="1" customHeight="1" outlineLevel="1">
      <c r="A2934" s="106"/>
      <c r="B2934" s="65"/>
      <c r="C2934" s="66"/>
      <c r="D2934" s="66"/>
      <c r="E2934" s="44"/>
      <c r="F2934" s="65"/>
      <c r="G2934" s="119"/>
      <c r="H2934" s="190"/>
      <c r="I2934" s="45"/>
      <c r="J2934" s="399"/>
      <c r="K2934" s="381"/>
      <c r="L2934" s="411"/>
      <c r="M2934" s="68"/>
      <c r="N2934" s="552"/>
      <c r="O2934" s="552"/>
      <c r="P2934" s="359" t="str">
        <f t="shared" si="276"/>
        <v/>
      </c>
    </row>
    <row r="2935" spans="1:16" s="64" customFormat="1" ht="12.75" hidden="1" customHeight="1" outlineLevel="1">
      <c r="A2935" s="106"/>
      <c r="B2935" s="65"/>
      <c r="C2935" s="66"/>
      <c r="D2935" s="66"/>
      <c r="E2935" s="44"/>
      <c r="F2935" s="65"/>
      <c r="G2935" s="119"/>
      <c r="H2935" s="190"/>
      <c r="I2935" s="45"/>
      <c r="J2935" s="399"/>
      <c r="K2935" s="381" t="s">
        <v>4431</v>
      </c>
      <c r="L2935" s="411" t="s">
        <v>4431</v>
      </c>
      <c r="M2935" s="68"/>
      <c r="N2935" s="552"/>
      <c r="O2935" s="552"/>
      <c r="P2935" s="359" t="str">
        <f t="shared" si="276"/>
        <v/>
      </c>
    </row>
    <row r="2936" spans="1:16" s="64" customFormat="1" ht="12.75" hidden="1" customHeight="1" outlineLevel="1">
      <c r="A2936" s="106"/>
      <c r="B2936" s="65"/>
      <c r="C2936" s="66"/>
      <c r="D2936" s="66"/>
      <c r="E2936" s="44"/>
      <c r="F2936" s="65"/>
      <c r="G2936" s="119"/>
      <c r="H2936" s="190"/>
      <c r="I2936" s="45"/>
      <c r="J2936" s="399"/>
      <c r="K2936" s="381"/>
      <c r="L2936" s="411"/>
      <c r="M2936" s="68"/>
      <c r="N2936" s="552"/>
      <c r="O2936" s="552"/>
      <c r="P2936" s="359" t="str">
        <f t="shared" si="276"/>
        <v/>
      </c>
    </row>
    <row r="2937" spans="1:16" s="64" customFormat="1" ht="12.75" hidden="1" customHeight="1" outlineLevel="1">
      <c r="A2937" s="106"/>
      <c r="B2937" s="65"/>
      <c r="C2937" s="66"/>
      <c r="D2937" s="66"/>
      <c r="E2937" s="44"/>
      <c r="F2937" s="65"/>
      <c r="G2937" s="119"/>
      <c r="H2937" s="190"/>
      <c r="I2937" s="45"/>
      <c r="J2937" s="399"/>
      <c r="K2937" s="381" t="s">
        <v>4432</v>
      </c>
      <c r="L2937" s="411" t="s">
        <v>4432</v>
      </c>
      <c r="M2937" s="68"/>
      <c r="N2937" s="552"/>
      <c r="O2937" s="552"/>
      <c r="P2937" s="359" t="str">
        <f t="shared" si="276"/>
        <v/>
      </c>
    </row>
    <row r="2938" spans="1:16" s="64" customFormat="1" ht="12.75" hidden="1" customHeight="1" outlineLevel="1">
      <c r="A2938" s="106"/>
      <c r="B2938" s="65"/>
      <c r="C2938" s="66"/>
      <c r="D2938" s="66"/>
      <c r="E2938" s="44"/>
      <c r="F2938" s="65"/>
      <c r="G2938" s="119"/>
      <c r="H2938" s="190"/>
      <c r="I2938" s="45"/>
      <c r="J2938" s="399"/>
      <c r="K2938" s="381" t="s">
        <v>3523</v>
      </c>
      <c r="L2938" s="411" t="s">
        <v>3523</v>
      </c>
      <c r="M2938" s="68"/>
      <c r="N2938" s="552"/>
      <c r="O2938" s="552"/>
      <c r="P2938" s="359" t="str">
        <f t="shared" si="276"/>
        <v/>
      </c>
    </row>
    <row r="2939" spans="1:16" s="64" customFormat="1" ht="12.75" hidden="1" customHeight="1" outlineLevel="1">
      <c r="A2939" s="106"/>
      <c r="B2939" s="65"/>
      <c r="C2939" s="66"/>
      <c r="D2939" s="66"/>
      <c r="E2939" s="44"/>
      <c r="F2939" s="65"/>
      <c r="G2939" s="119"/>
      <c r="H2939" s="190"/>
      <c r="I2939" s="45"/>
      <c r="J2939" s="399" t="s">
        <v>3514</v>
      </c>
      <c r="K2939" s="381"/>
      <c r="L2939" s="411"/>
      <c r="M2939" s="68"/>
      <c r="N2939" s="552"/>
      <c r="O2939" s="552"/>
      <c r="P2939" s="359" t="str">
        <f t="shared" si="276"/>
        <v/>
      </c>
    </row>
    <row r="2940" spans="1:16" s="64" customFormat="1" ht="12.75" hidden="1" customHeight="1" outlineLevel="1">
      <c r="A2940" s="106" t="str">
        <f ca="1">IF(B2940="","",MAX($A$3:INDIRECT(ADDRESS(ROW()-1,COLUMN(),1)))+1)</f>
        <v/>
      </c>
      <c r="B2940" s="65"/>
      <c r="C2940" s="66" t="str">
        <f ca="1">IF(B2940="",IF(D2940="","",MAX(INDIRECT(ADDRESS(2+MATCH(MAX($A$299:$A2820),$A$299:$A2820),COLUMN(),1)):INDIRECT(ADDRESS(ROW()-1,COLUMN(),1)))+1),1)</f>
        <v/>
      </c>
      <c r="D2940" s="66"/>
      <c r="E2940" s="44"/>
      <c r="F2940" s="65"/>
      <c r="G2940" s="119"/>
      <c r="H2940" s="190"/>
      <c r="I2940" s="45"/>
      <c r="J2940" s="399"/>
      <c r="K2940" s="381" t="s">
        <v>3524</v>
      </c>
      <c r="L2940" s="411" t="s">
        <v>3524</v>
      </c>
      <c r="M2940" s="68"/>
      <c r="N2940" s="552"/>
      <c r="O2940" s="552"/>
      <c r="P2940" s="359" t="str">
        <f t="shared" ref="P2940:P3006" si="282">IF(N2940="","",IF(O2940="","",IF(O2940=N2940,$Q$1,O2940-N2940)))</f>
        <v/>
      </c>
    </row>
    <row r="2941" spans="1:16" s="64" customFormat="1" ht="12.75" hidden="1" customHeight="1" outlineLevel="1">
      <c r="A2941" s="106"/>
      <c r="B2941" s="65"/>
      <c r="C2941" s="66"/>
      <c r="D2941" s="66"/>
      <c r="E2941" s="44"/>
      <c r="F2941" s="65"/>
      <c r="G2941" s="119"/>
      <c r="H2941" s="190"/>
      <c r="I2941" s="45"/>
      <c r="J2941" s="399" t="s">
        <v>3514</v>
      </c>
      <c r="K2941" s="381"/>
      <c r="L2941" s="411"/>
      <c r="M2941" s="68"/>
      <c r="N2941" s="552"/>
      <c r="O2941" s="552"/>
      <c r="P2941" s="359" t="str">
        <f t="shared" si="282"/>
        <v/>
      </c>
    </row>
    <row r="2942" spans="1:16" s="64" customFormat="1" ht="12.75" hidden="1" customHeight="1" outlineLevel="1">
      <c r="A2942" s="106" t="str">
        <f ca="1">IF(B2942="","",MAX($A$3:INDIRECT(ADDRESS(ROW()-1,COLUMN(),1)))+1)</f>
        <v/>
      </c>
      <c r="B2942" s="65"/>
      <c r="C2942" s="66" t="str">
        <f ca="1">IF(B2942="",IF(D2942="","",MAX(INDIRECT(ADDRESS(2+MATCH(MAX($A$299:$A2821),$A$299:$A2821),COLUMN(),1)):INDIRECT(ADDRESS(ROW()-1,COLUMN(),1)))+1),1)</f>
        <v/>
      </c>
      <c r="D2942" s="66"/>
      <c r="E2942" s="44"/>
      <c r="F2942" s="65"/>
      <c r="G2942" s="119"/>
      <c r="H2942" s="190"/>
      <c r="I2942" s="45"/>
      <c r="J2942" s="399"/>
      <c r="K2942" s="381" t="s">
        <v>3525</v>
      </c>
      <c r="L2942" s="411" t="s">
        <v>3525</v>
      </c>
      <c r="M2942" s="68"/>
      <c r="N2942" s="552"/>
      <c r="O2942" s="552"/>
      <c r="P2942" s="359" t="str">
        <f t="shared" si="282"/>
        <v/>
      </c>
    </row>
    <row r="2943" spans="1:16" s="64" customFormat="1" ht="12.75" hidden="1" customHeight="1" outlineLevel="1">
      <c r="A2943" s="106"/>
      <c r="B2943" s="65"/>
      <c r="C2943" s="66"/>
      <c r="D2943" s="66"/>
      <c r="E2943" s="44"/>
      <c r="F2943" s="65"/>
      <c r="G2943" s="119"/>
      <c r="H2943" s="190"/>
      <c r="I2943" s="45"/>
      <c r="J2943" s="399" t="s">
        <v>3514</v>
      </c>
      <c r="K2943" s="381"/>
      <c r="L2943" s="411"/>
      <c r="M2943" s="68"/>
      <c r="N2943" s="552"/>
      <c r="O2943" s="552"/>
      <c r="P2943" s="359" t="str">
        <f t="shared" si="282"/>
        <v/>
      </c>
    </row>
    <row r="2944" spans="1:16" s="64" customFormat="1" ht="12.75" hidden="1" customHeight="1" outlineLevel="1">
      <c r="A2944" s="106" t="str">
        <f ca="1">IF(B2944="","",MAX($A$3:INDIRECT(ADDRESS(ROW()-1,COLUMN(),1)))+1)</f>
        <v/>
      </c>
      <c r="B2944" s="65"/>
      <c r="C2944" s="66" t="str">
        <f ca="1">IF(B2944="",IF(D2944="","",MAX(INDIRECT(ADDRESS(2+MATCH(MAX($A$299:$A2833),$A$299:$A2833),COLUMN(),1)):INDIRECT(ADDRESS(ROW()-1,COLUMN(),1)))+1),1)</f>
        <v/>
      </c>
      <c r="D2944" s="66"/>
      <c r="E2944" s="44"/>
      <c r="F2944" s="65"/>
      <c r="G2944" s="119"/>
      <c r="H2944" s="190"/>
      <c r="I2944" s="45"/>
      <c r="J2944" s="399"/>
      <c r="K2944" s="381" t="s">
        <v>3526</v>
      </c>
      <c r="L2944" s="411" t="s">
        <v>3526</v>
      </c>
      <c r="M2944" s="68"/>
      <c r="N2944" s="552"/>
      <c r="O2944" s="552"/>
      <c r="P2944" s="359" t="str">
        <f t="shared" si="282"/>
        <v/>
      </c>
    </row>
    <row r="2945" spans="1:16" s="64" customFormat="1" ht="12.75" hidden="1" customHeight="1" outlineLevel="1">
      <c r="A2945" s="106"/>
      <c r="B2945" s="65"/>
      <c r="C2945" s="66"/>
      <c r="D2945" s="66"/>
      <c r="E2945" s="44"/>
      <c r="F2945" s="65"/>
      <c r="G2945" s="119"/>
      <c r="H2945" s="190"/>
      <c r="I2945" s="45"/>
      <c r="J2945" s="399" t="s">
        <v>3371</v>
      </c>
      <c r="K2945" s="381"/>
      <c r="L2945" s="411"/>
      <c r="M2945" s="68"/>
      <c r="N2945" s="552"/>
      <c r="O2945" s="552"/>
      <c r="P2945" s="359" t="str">
        <f t="shared" si="282"/>
        <v/>
      </c>
    </row>
    <row r="2946" spans="1:16" s="64" customFormat="1" ht="12.75" hidden="1" customHeight="1" outlineLevel="1">
      <c r="A2946" s="106" t="str">
        <f ca="1">IF(B2946="","",MAX($A$3:INDIRECT(ADDRESS(ROW()-1,COLUMN(),1)))+1)</f>
        <v/>
      </c>
      <c r="B2946" s="65"/>
      <c r="C2946" s="66" t="str">
        <f ca="1">IF(B2946="",IF(D2946="","",MAX(INDIRECT(ADDRESS(2+MATCH(MAX($A$299:$A2844),$A$299:$A2844),COLUMN(),1)):INDIRECT(ADDRESS(ROW()-1,COLUMN(),1)))+1),1)</f>
        <v/>
      </c>
      <c r="D2946" s="66"/>
      <c r="E2946" s="44"/>
      <c r="F2946" s="65"/>
      <c r="G2946" s="119"/>
      <c r="H2946" s="190"/>
      <c r="I2946" s="45"/>
      <c r="J2946" s="399"/>
      <c r="K2946" s="381" t="s">
        <v>3527</v>
      </c>
      <c r="L2946" s="411" t="s">
        <v>3527</v>
      </c>
      <c r="M2946" s="68"/>
      <c r="N2946" s="552"/>
      <c r="O2946" s="552"/>
      <c r="P2946" s="359" t="str">
        <f t="shared" si="282"/>
        <v/>
      </c>
    </row>
    <row r="2947" spans="1:16" s="64" customFormat="1" ht="12.75" hidden="1" customHeight="1" outlineLevel="1">
      <c r="A2947" s="106"/>
      <c r="B2947" s="65"/>
      <c r="C2947" s="66"/>
      <c r="D2947" s="66"/>
      <c r="E2947" s="44"/>
      <c r="F2947" s="65"/>
      <c r="G2947" s="119"/>
      <c r="H2947" s="190"/>
      <c r="I2947" s="45"/>
      <c r="J2947" s="399" t="s">
        <v>3514</v>
      </c>
      <c r="K2947" s="381"/>
      <c r="L2947" s="411"/>
      <c r="M2947" s="68"/>
      <c r="N2947" s="552"/>
      <c r="O2947" s="552"/>
      <c r="P2947" s="359" t="str">
        <f t="shared" si="282"/>
        <v/>
      </c>
    </row>
    <row r="2948" spans="1:16" s="64" customFormat="1" ht="12.75" hidden="1" customHeight="1" outlineLevel="1">
      <c r="A2948" s="106" t="str">
        <f ca="1">IF(B2948="","",MAX($A$3:INDIRECT(ADDRESS(ROW()-1,COLUMN(),1)))+1)</f>
        <v/>
      </c>
      <c r="B2948" s="65"/>
      <c r="C2948" s="66" t="str">
        <f ca="1">IF(B2948="",IF(D2948="","",MAX(INDIRECT(ADDRESS(2+MATCH(MAX($A$299:$A2888),$A$299:$A2888),COLUMN(),1)):INDIRECT(ADDRESS(ROW()-1,COLUMN(),1)))+1),1)</f>
        <v/>
      </c>
      <c r="D2948" s="66"/>
      <c r="E2948" s="44"/>
      <c r="F2948" s="65"/>
      <c r="G2948" s="119"/>
      <c r="H2948" s="190"/>
      <c r="I2948" s="45"/>
      <c r="J2948" s="399"/>
      <c r="K2948" s="381"/>
      <c r="L2948" s="411"/>
      <c r="M2948" s="68"/>
      <c r="N2948" s="552"/>
      <c r="O2948" s="552"/>
      <c r="P2948" s="359" t="str">
        <f t="shared" si="282"/>
        <v/>
      </c>
    </row>
    <row r="2949" spans="1:16" s="64" customFormat="1" ht="12.75" hidden="1" customHeight="1" outlineLevel="1">
      <c r="A2949" s="106" t="str">
        <f ca="1">IF(B2949="","",MAX($A$3:INDIRECT(ADDRESS(ROW()-1,COLUMN(),1)))+1)</f>
        <v/>
      </c>
      <c r="B2949" s="65"/>
      <c r="C2949" s="66" t="str">
        <f ca="1">IF(B2949="",IF(D2949="","",MAX(INDIRECT(ADDRESS(2+MATCH(MAX($A$299:$A2892),$A$299:$A2892),COLUMN(),1)):INDIRECT(ADDRESS(ROW()-1,COLUMN(),1)))+1),1)</f>
        <v/>
      </c>
      <c r="D2949" s="66"/>
      <c r="E2949" s="44"/>
      <c r="F2949" s="65"/>
      <c r="G2949" s="119"/>
      <c r="H2949" s="190"/>
      <c r="I2949" s="45"/>
      <c r="J2949" s="399"/>
      <c r="K2949" s="381" t="s">
        <v>3528</v>
      </c>
      <c r="L2949" s="411" t="s">
        <v>3528</v>
      </c>
      <c r="M2949" s="68"/>
      <c r="N2949" s="552"/>
      <c r="O2949" s="552"/>
      <c r="P2949" s="359" t="str">
        <f t="shared" si="282"/>
        <v/>
      </c>
    </row>
    <row r="2950" spans="1:16" s="64" customFormat="1" ht="12.75" hidden="1" customHeight="1" outlineLevel="1">
      <c r="A2950" s="106"/>
      <c r="B2950" s="65"/>
      <c r="C2950" s="66"/>
      <c r="D2950" s="66"/>
      <c r="E2950" s="44"/>
      <c r="F2950" s="65"/>
      <c r="G2950" s="119"/>
      <c r="H2950" s="190"/>
      <c r="I2950" s="45"/>
      <c r="J2950" s="399" t="s">
        <v>3515</v>
      </c>
      <c r="K2950" s="381"/>
      <c r="L2950" s="411"/>
      <c r="M2950" s="68"/>
      <c r="N2950" s="552"/>
      <c r="O2950" s="552"/>
      <c r="P2950" s="359" t="str">
        <f t="shared" si="282"/>
        <v/>
      </c>
    </row>
    <row r="2951" spans="1:16" s="64" customFormat="1" ht="12.75" hidden="1" customHeight="1" outlineLevel="1">
      <c r="A2951" s="106" t="str">
        <f ca="1">IF(B2951="","",MAX($A$3:INDIRECT(ADDRESS(ROW()-1,COLUMN(),1)))+1)</f>
        <v/>
      </c>
      <c r="B2951" s="65"/>
      <c r="C2951" s="66" t="str">
        <f ca="1">IF(B2951="",IF(D2951="","",MAX(INDIRECT(ADDRESS(2+MATCH(MAX($A$299:$A2898),$A$299:$A2898),COLUMN(),1)):INDIRECT(ADDRESS(ROW()-1,COLUMN(),1)))+1),1)</f>
        <v/>
      </c>
      <c r="D2951" s="66"/>
      <c r="E2951" s="44"/>
      <c r="F2951" s="65"/>
      <c r="G2951" s="119"/>
      <c r="H2951" s="190"/>
      <c r="I2951" s="45"/>
      <c r="J2951" s="399"/>
      <c r="K2951" s="381" t="s">
        <v>3529</v>
      </c>
      <c r="L2951" s="411" t="s">
        <v>3529</v>
      </c>
      <c r="M2951" s="68"/>
      <c r="N2951" s="552"/>
      <c r="O2951" s="552"/>
      <c r="P2951" s="359" t="str">
        <f t="shared" si="282"/>
        <v/>
      </c>
    </row>
    <row r="2952" spans="1:16" s="64" customFormat="1" ht="12.75" hidden="1" customHeight="1" outlineLevel="1">
      <c r="A2952" s="106"/>
      <c r="B2952" s="65"/>
      <c r="C2952" s="66"/>
      <c r="D2952" s="66"/>
      <c r="E2952" s="44"/>
      <c r="F2952" s="65"/>
      <c r="G2952" s="119"/>
      <c r="H2952" s="190"/>
      <c r="I2952" s="45"/>
      <c r="J2952" s="399" t="s">
        <v>3516</v>
      </c>
      <c r="K2952" s="381"/>
      <c r="L2952" s="411"/>
      <c r="M2952" s="68"/>
      <c r="N2952" s="552"/>
      <c r="O2952" s="552"/>
      <c r="P2952" s="359" t="str">
        <f t="shared" si="282"/>
        <v/>
      </c>
    </row>
    <row r="2953" spans="1:16" s="64" customFormat="1" ht="12.75" hidden="1" customHeight="1" outlineLevel="1">
      <c r="A2953" s="106" t="str">
        <f ca="1">IF(B2953="","",MAX($A$3:INDIRECT(ADDRESS(ROW()-1,COLUMN(),1)))+1)</f>
        <v/>
      </c>
      <c r="B2953" s="65"/>
      <c r="C2953" s="66" t="str">
        <f ca="1">IF(B2953="",IF(D2953="","",MAX(INDIRECT(ADDRESS(2+MATCH(MAX($A$299:$A2899),$A$299:$A2899),COLUMN(),1)):INDIRECT(ADDRESS(ROW()-1,COLUMN(),1)))+1),1)</f>
        <v/>
      </c>
      <c r="D2953" s="66"/>
      <c r="E2953" s="44"/>
      <c r="F2953" s="65"/>
      <c r="G2953" s="119"/>
      <c r="H2953" s="190"/>
      <c r="I2953" s="45"/>
      <c r="J2953" s="399"/>
      <c r="K2953" s="381" t="s">
        <v>3529</v>
      </c>
      <c r="L2953" s="411" t="s">
        <v>3529</v>
      </c>
      <c r="M2953" s="68"/>
      <c r="N2953" s="552"/>
      <c r="O2953" s="552"/>
      <c r="P2953" s="359" t="str">
        <f t="shared" si="282"/>
        <v/>
      </c>
    </row>
    <row r="2954" spans="1:16" s="64" customFormat="1" ht="12.75" hidden="1" customHeight="1" outlineLevel="1">
      <c r="A2954" s="106" t="str">
        <f ca="1">IF(B2954="","",MAX($A$3:INDIRECT(ADDRESS(ROW()-1,COLUMN(),1)))+1)</f>
        <v/>
      </c>
      <c r="B2954" s="65"/>
      <c r="C2954" s="66" t="str">
        <f ca="1">IF(B2954="",IF(D2954="","",MAX(INDIRECT(ADDRESS(2+MATCH(MAX($A$299:$A2898),$A$299:$A2898),COLUMN(),1)):INDIRECT(ADDRESS(ROW()-1,COLUMN(),1)))+1),1)</f>
        <v/>
      </c>
      <c r="D2954" s="66"/>
      <c r="E2954" s="44"/>
      <c r="F2954" s="65"/>
      <c r="G2954" s="119"/>
      <c r="H2954" s="190"/>
      <c r="I2954" s="45"/>
      <c r="J2954" s="399" t="s">
        <v>3517</v>
      </c>
      <c r="K2954" s="381"/>
      <c r="L2954" s="411"/>
      <c r="M2954" s="68"/>
      <c r="N2954" s="552"/>
      <c r="O2954" s="552"/>
      <c r="P2954" s="359" t="str">
        <f t="shared" si="282"/>
        <v/>
      </c>
    </row>
    <row r="2955" spans="1:16" s="64" customFormat="1" ht="12.75" hidden="1" customHeight="1" outlineLevel="1">
      <c r="A2955" s="106"/>
      <c r="B2955" s="65"/>
      <c r="C2955" s="66"/>
      <c r="D2955" s="66"/>
      <c r="E2955" s="44"/>
      <c r="F2955" s="65"/>
      <c r="G2955" s="119"/>
      <c r="H2955" s="190"/>
      <c r="I2955" s="45"/>
      <c r="J2955" s="399"/>
      <c r="K2955" s="381"/>
      <c r="L2955" s="411"/>
      <c r="M2955" s="68"/>
      <c r="N2955" s="552"/>
      <c r="O2955" s="552"/>
      <c r="P2955" s="359" t="str">
        <f t="shared" si="282"/>
        <v/>
      </c>
    </row>
    <row r="2956" spans="1:16" s="64" customFormat="1" ht="12.75" hidden="1" customHeight="1" outlineLevel="1">
      <c r="A2956" s="106" t="str">
        <f ca="1">IF(B2956="","",MAX($A$3:INDIRECT(ADDRESS(ROW()-1,COLUMN(),1)))+1)</f>
        <v/>
      </c>
      <c r="B2956" s="65"/>
      <c r="C2956" s="66" t="str">
        <f ca="1">IF(B2956="",IF(D2956="","",MAX(INDIRECT(ADDRESS(2+MATCH(MAX($A$299:$A2899),$A$299:$A2899),COLUMN(),1)):INDIRECT(ADDRESS(ROW()-1,COLUMN(),1)))+1),1)</f>
        <v/>
      </c>
      <c r="D2956" s="66"/>
      <c r="E2956" s="44"/>
      <c r="F2956" s="65"/>
      <c r="G2956" s="119"/>
      <c r="H2956" s="190"/>
      <c r="I2956" s="45"/>
      <c r="J2956" s="399"/>
      <c r="K2956" s="381" t="s">
        <v>3530</v>
      </c>
      <c r="L2956" s="411" t="s">
        <v>3530</v>
      </c>
      <c r="M2956" s="68"/>
      <c r="N2956" s="552"/>
      <c r="O2956" s="552"/>
      <c r="P2956" s="359" t="str">
        <f t="shared" si="282"/>
        <v/>
      </c>
    </row>
    <row r="2957" spans="1:16" s="64" customFormat="1" ht="12.75" hidden="1" customHeight="1" outlineLevel="1">
      <c r="A2957" s="106" t="str">
        <f ca="1">IF(B2957="","",MAX($A$3:INDIRECT(ADDRESS(ROW()-1,COLUMN(),1)))+1)</f>
        <v/>
      </c>
      <c r="B2957" s="65"/>
      <c r="C2957" s="66" t="str">
        <f ca="1">IF(B2957="",IF(D2957="","",MAX(INDIRECT(ADDRESS(2+MATCH(MAX($A$299:$A2906),$A$299:$A2906),COLUMN(),1)):INDIRECT(ADDRESS(ROW()-1,COLUMN(),1)))+1),1)</f>
        <v/>
      </c>
      <c r="D2957" s="66"/>
      <c r="E2957" s="44"/>
      <c r="F2957" s="65"/>
      <c r="G2957" s="119"/>
      <c r="H2957" s="190"/>
      <c r="I2957" s="45"/>
      <c r="J2957" s="399"/>
      <c r="K2957" s="381"/>
      <c r="L2957" s="411"/>
      <c r="M2957" s="68"/>
      <c r="N2957" s="552"/>
      <c r="O2957" s="552"/>
      <c r="P2957" s="359" t="str">
        <f t="shared" si="282"/>
        <v/>
      </c>
    </row>
    <row r="2958" spans="1:16" s="64" customFormat="1" ht="12.75" hidden="1" customHeight="1" outlineLevel="1">
      <c r="A2958" s="106" t="str">
        <f ca="1">IF(B2958="","",MAX($A$3:INDIRECT(ADDRESS(ROW()-1,COLUMN(),1)))+1)</f>
        <v/>
      </c>
      <c r="B2958" s="65"/>
      <c r="C2958" s="66" t="str">
        <f ca="1">IF(B2958="",IF(D2958="","",MAX(INDIRECT(ADDRESS(2+MATCH(MAX($A$299:$A2907),$A$299:$A2907),COLUMN(),1)):INDIRECT(ADDRESS(ROW()-1,COLUMN(),1)))+1),1)</f>
        <v/>
      </c>
      <c r="D2958" s="66"/>
      <c r="E2958" s="44"/>
      <c r="F2958" s="65"/>
      <c r="G2958" s="119"/>
      <c r="H2958" s="190"/>
      <c r="I2958" s="45"/>
      <c r="J2958" s="399"/>
      <c r="K2958" s="381" t="s">
        <v>6210</v>
      </c>
      <c r="L2958" s="411" t="s">
        <v>6210</v>
      </c>
      <c r="M2958" s="68"/>
      <c r="N2958" s="552"/>
      <c r="O2958" s="552"/>
      <c r="P2958" s="359" t="str">
        <f t="shared" si="282"/>
        <v/>
      </c>
    </row>
    <row r="2959" spans="1:16" s="64" customFormat="1" ht="12.75" hidden="1" customHeight="1" outlineLevel="1">
      <c r="A2959" s="106" t="str">
        <f ca="1">IF(B2959="","",MAX($A$3:INDIRECT(ADDRESS(ROW()-1,COLUMN(),1)))+1)</f>
        <v/>
      </c>
      <c r="B2959" s="65"/>
      <c r="C2959" s="66" t="str">
        <f ca="1">IF(B2959="",IF(D2959="","",MAX(INDIRECT(ADDRESS(2+MATCH(MAX($A$299:$A2911),$A$299:$A2911),COLUMN(),1)):INDIRECT(ADDRESS(ROW()-1,COLUMN(),1)))+1),1)</f>
        <v/>
      </c>
      <c r="D2959" s="66"/>
      <c r="E2959" s="44"/>
      <c r="F2959" s="65"/>
      <c r="G2959" s="119"/>
      <c r="H2959" s="190"/>
      <c r="I2959" s="45"/>
      <c r="J2959" s="399"/>
      <c r="K2959" s="381"/>
      <c r="L2959" s="411"/>
      <c r="M2959" s="68"/>
      <c r="N2959" s="552"/>
      <c r="O2959" s="552"/>
      <c r="P2959" s="359" t="str">
        <f t="shared" si="282"/>
        <v/>
      </c>
    </row>
    <row r="2960" spans="1:16" s="64" customFormat="1" ht="12.75" hidden="1" customHeight="1" outlineLevel="1">
      <c r="A2960" s="106" t="str">
        <f ca="1">IF(B2960="","",MAX($A$3:INDIRECT(ADDRESS(ROW()-1,COLUMN(),1)))+1)</f>
        <v/>
      </c>
      <c r="B2960" s="65"/>
      <c r="C2960" s="66" t="str">
        <f ca="1">IF(B2960="",IF(D2960="","",MAX(INDIRECT(ADDRESS(2+MATCH(MAX($A$299:$A2912),$A$299:$A2912),COLUMN(),1)):INDIRECT(ADDRESS(ROW()-1,COLUMN(),1)))+1),1)</f>
        <v/>
      </c>
      <c r="D2960" s="66"/>
      <c r="E2960" s="44"/>
      <c r="F2960" s="65"/>
      <c r="G2960" s="119"/>
      <c r="H2960" s="190"/>
      <c r="I2960" s="45"/>
      <c r="J2960" s="399"/>
      <c r="K2960" s="381" t="s">
        <v>973</v>
      </c>
      <c r="L2960" s="411" t="s">
        <v>973</v>
      </c>
      <c r="M2960" s="68"/>
      <c r="N2960" s="552"/>
      <c r="O2960" s="552"/>
      <c r="P2960" s="359" t="str">
        <f t="shared" si="282"/>
        <v/>
      </c>
    </row>
    <row r="2961" spans="1:16" s="64" customFormat="1" ht="12.75" hidden="1" customHeight="1" outlineLevel="1">
      <c r="A2961" s="106" t="str">
        <f ca="1">IF(B2961="","",MAX($A$3:INDIRECT(ADDRESS(ROW()-1,COLUMN(),1)))+1)</f>
        <v/>
      </c>
      <c r="B2961" s="65"/>
      <c r="C2961" s="66" t="str">
        <f ca="1">IF(B2961="",IF(D2961="","",MAX(INDIRECT(ADDRESS(2+MATCH(MAX($A$299:$A2940),$A$299:$A2940),COLUMN(),1)):INDIRECT(ADDRESS(ROW()-1,COLUMN(),1)))+1),1)</f>
        <v/>
      </c>
      <c r="D2961" s="66"/>
      <c r="E2961" s="44"/>
      <c r="F2961" s="65"/>
      <c r="G2961" s="119"/>
      <c r="H2961" s="190"/>
      <c r="I2961" s="45"/>
      <c r="J2961" s="399" t="s">
        <v>3514</v>
      </c>
      <c r="K2961" s="381"/>
      <c r="L2961" s="411"/>
      <c r="M2961" s="68"/>
      <c r="N2961" s="552"/>
      <c r="O2961" s="552"/>
      <c r="P2961" s="359" t="str">
        <f t="shared" si="282"/>
        <v/>
      </c>
    </row>
    <row r="2962" spans="1:16" s="64" customFormat="1" ht="12.75" hidden="1" customHeight="1" outlineLevel="1">
      <c r="A2962" s="106" t="str">
        <f ca="1">IF(B2962="","",MAX($A$3:INDIRECT(ADDRESS(ROW()-1,COLUMN(),1)))+1)</f>
        <v/>
      </c>
      <c r="B2962" s="65"/>
      <c r="C2962" s="66" t="str">
        <f ca="1">IF(B2962="",IF(D2962="","",MAX(INDIRECT(ADDRESS(2+MATCH(MAX($A$299:$A2942),$A$299:$A2942),COLUMN(),1)):INDIRECT(ADDRESS(ROW()-1,COLUMN(),1)))+1),1)</f>
        <v/>
      </c>
      <c r="D2962" s="66"/>
      <c r="E2962" s="44"/>
      <c r="F2962" s="65"/>
      <c r="G2962" s="119"/>
      <c r="H2962" s="190"/>
      <c r="I2962" s="45"/>
      <c r="J2962" s="399"/>
      <c r="K2962" s="381" t="s">
        <v>3529</v>
      </c>
      <c r="L2962" s="411" t="s">
        <v>3529</v>
      </c>
      <c r="M2962" s="68"/>
      <c r="N2962" s="552"/>
      <c r="O2962" s="552"/>
      <c r="P2962" s="359" t="str">
        <f t="shared" si="282"/>
        <v/>
      </c>
    </row>
    <row r="2963" spans="1:16" s="64" customFormat="1" ht="12.75" hidden="1" customHeight="1" outlineLevel="1">
      <c r="A2963" s="106"/>
      <c r="B2963" s="65"/>
      <c r="C2963" s="66"/>
      <c r="D2963" s="66"/>
      <c r="E2963" s="44"/>
      <c r="F2963" s="65"/>
      <c r="G2963" s="119"/>
      <c r="H2963" s="190"/>
      <c r="I2963" s="45"/>
      <c r="J2963" s="399" t="s">
        <v>3518</v>
      </c>
      <c r="K2963" s="381"/>
      <c r="L2963" s="411"/>
      <c r="M2963" s="68"/>
      <c r="N2963" s="552"/>
      <c r="O2963" s="552"/>
      <c r="P2963" s="359" t="str">
        <f t="shared" si="282"/>
        <v/>
      </c>
    </row>
    <row r="2964" spans="1:16" s="64" customFormat="1" ht="12.75" hidden="1" customHeight="1" outlineLevel="1">
      <c r="A2964" s="106" t="str">
        <f ca="1">IF(B2964="","",MAX($A$3:INDIRECT(ADDRESS(ROW()-1,COLUMN(),1)))+1)</f>
        <v/>
      </c>
      <c r="B2964" s="65"/>
      <c r="C2964" s="66" t="str">
        <f ca="1">IF(B2964="",IF(D2964="","",MAX(INDIRECT(ADDRESS(2+MATCH(MAX($A$299:$A2944),$A$299:$A2944),COLUMN(),1)):INDIRECT(ADDRESS(ROW()-1,COLUMN(),1)))+1),1)</f>
        <v/>
      </c>
      <c r="D2964" s="66"/>
      <c r="E2964" s="44"/>
      <c r="F2964" s="65"/>
      <c r="G2964" s="119"/>
      <c r="H2964" s="190"/>
      <c r="I2964" s="45"/>
      <c r="J2964" s="399"/>
      <c r="K2964" s="381" t="s">
        <v>3529</v>
      </c>
      <c r="L2964" s="411" t="s">
        <v>3529</v>
      </c>
      <c r="M2964" s="68"/>
      <c r="N2964" s="552"/>
      <c r="O2964" s="552"/>
      <c r="P2964" s="359" t="str">
        <f t="shared" si="282"/>
        <v/>
      </c>
    </row>
    <row r="2965" spans="1:16" s="64" customFormat="1" ht="12.75" hidden="1" customHeight="1" outlineLevel="1">
      <c r="A2965" s="106"/>
      <c r="B2965" s="65"/>
      <c r="C2965" s="66"/>
      <c r="D2965" s="66"/>
      <c r="E2965" s="44"/>
      <c r="F2965" s="65"/>
      <c r="G2965" s="119"/>
      <c r="H2965" s="190"/>
      <c r="I2965" s="45"/>
      <c r="J2965" s="399" t="s">
        <v>3519</v>
      </c>
      <c r="K2965" s="381"/>
      <c r="L2965" s="411"/>
      <c r="M2965" s="68"/>
      <c r="N2965" s="552"/>
      <c r="O2965" s="552"/>
      <c r="P2965" s="359" t="str">
        <f t="shared" si="282"/>
        <v/>
      </c>
    </row>
    <row r="2966" spans="1:16" s="64" customFormat="1" ht="12.75" hidden="1" customHeight="1" outlineLevel="1">
      <c r="A2966" s="106" t="str">
        <f ca="1">IF(B2966="","",MAX($A$3:INDIRECT(ADDRESS(ROW()-1,COLUMN(),1)))+1)</f>
        <v/>
      </c>
      <c r="B2966" s="65"/>
      <c r="C2966" s="66" t="str">
        <f ca="1">IF(B2966="",IF(D2966="","",MAX(INDIRECT(ADDRESS(2+MATCH(MAX($A$299:$A2946),$A$299:$A2946),COLUMN(),1)):INDIRECT(ADDRESS(ROW()-1,COLUMN(),1)))+1),1)</f>
        <v/>
      </c>
      <c r="D2966" s="66"/>
      <c r="E2966" s="44"/>
      <c r="F2966" s="65"/>
      <c r="G2966" s="119"/>
      <c r="H2966" s="190"/>
      <c r="I2966" s="45"/>
      <c r="J2966" s="399"/>
      <c r="K2966" s="381" t="s">
        <v>3528</v>
      </c>
      <c r="L2966" s="411" t="s">
        <v>3528</v>
      </c>
      <c r="M2966" s="68"/>
      <c r="N2966" s="552"/>
      <c r="O2966" s="552"/>
      <c r="P2966" s="359" t="str">
        <f t="shared" si="282"/>
        <v/>
      </c>
    </row>
    <row r="2967" spans="1:16" s="64" customFormat="1" ht="12.75" hidden="1" customHeight="1" outlineLevel="1">
      <c r="A2967" s="106" t="str">
        <f ca="1">IF(B2967="","",MAX($A$3:INDIRECT(ADDRESS(ROW()-1,COLUMN(),1)))+1)</f>
        <v/>
      </c>
      <c r="B2967" s="65"/>
      <c r="C2967" s="66" t="str">
        <f ca="1">IF(B2967="",IF(D2967="","",MAX(INDIRECT(ADDRESS(2+MATCH(MAX($A$299:$A2925),$A$299:$A2925),COLUMN(),1)):INDIRECT(ADDRESS(ROW()-1,COLUMN(),1)))+1),1)</f>
        <v/>
      </c>
      <c r="D2967" s="66"/>
      <c r="E2967" s="44"/>
      <c r="F2967" s="65"/>
      <c r="G2967" s="119"/>
      <c r="H2967" s="190"/>
      <c r="I2967" s="45"/>
      <c r="J2967" s="399" t="s">
        <v>3520</v>
      </c>
      <c r="K2967" s="381"/>
      <c r="L2967" s="411"/>
      <c r="M2967" s="68"/>
      <c r="N2967" s="552"/>
      <c r="O2967" s="552"/>
      <c r="P2967" s="359" t="str">
        <f t="shared" si="282"/>
        <v/>
      </c>
    </row>
    <row r="2968" spans="1:16" s="64" customFormat="1" ht="12.75" hidden="1" customHeight="1" outlineLevel="1">
      <c r="A2968" s="106"/>
      <c r="B2968" s="65"/>
      <c r="C2968" s="66"/>
      <c r="D2968" s="66"/>
      <c r="E2968" s="44"/>
      <c r="F2968" s="65"/>
      <c r="G2968" s="119"/>
      <c r="H2968" s="190"/>
      <c r="I2968" s="45"/>
      <c r="J2968" s="399"/>
      <c r="K2968" s="381"/>
      <c r="L2968" s="411"/>
      <c r="M2968" s="68"/>
      <c r="N2968" s="552"/>
      <c r="O2968" s="552"/>
      <c r="P2968" s="359" t="str">
        <f t="shared" si="282"/>
        <v/>
      </c>
    </row>
    <row r="2969" spans="1:16" s="64" customFormat="1" ht="12.75" hidden="1" customHeight="1" outlineLevel="1">
      <c r="A2969" s="106" t="str">
        <f ca="1">IF(B2969="","",MAX($A$3:INDIRECT(ADDRESS(ROW()-1,COLUMN(),1)))+1)</f>
        <v/>
      </c>
      <c r="B2969" s="65"/>
      <c r="C2969" s="66" t="str">
        <f ca="1">IF(B2969="",IF(D2969="","",MAX(INDIRECT(ADDRESS(2+MATCH(MAX($A$299:$A2930),$A$299:$A2930),COLUMN(),1)):INDIRECT(ADDRESS(ROW()-1,COLUMN(),1)))+1),1)</f>
        <v/>
      </c>
      <c r="D2969" s="66"/>
      <c r="E2969" s="44"/>
      <c r="F2969" s="65"/>
      <c r="G2969" s="119"/>
      <c r="H2969" s="190" t="s">
        <v>971</v>
      </c>
      <c r="I2969" s="45" t="s">
        <v>6209</v>
      </c>
      <c r="J2969" s="399"/>
      <c r="K2969" s="381"/>
      <c r="L2969" s="411"/>
      <c r="M2969" s="68"/>
      <c r="N2969" s="552"/>
      <c r="O2969" s="552"/>
      <c r="P2969" s="359" t="str">
        <f t="shared" si="282"/>
        <v/>
      </c>
    </row>
    <row r="2970" spans="1:16" s="64" customFormat="1" ht="12.75" hidden="1" customHeight="1" outlineLevel="1">
      <c r="A2970" s="106" t="str">
        <f ca="1">IF(B2970="","",MAX($A$3:INDIRECT(ADDRESS(ROW()-1,COLUMN(),1)))+1)</f>
        <v/>
      </c>
      <c r="B2970" s="65"/>
      <c r="C2970" s="66" t="str">
        <f ca="1">IF(B2970="",IF(D2970="","",MAX(INDIRECT(ADDRESS(2+MATCH(MAX($A$299:$A2930),$A$299:$A2930),COLUMN(),1)):INDIRECT(ADDRESS(ROW()-1,COLUMN(),1)))+1),1)</f>
        <v/>
      </c>
      <c r="D2970" s="66"/>
      <c r="E2970" s="44"/>
      <c r="F2970" s="65"/>
      <c r="G2970" s="119"/>
      <c r="H2970" s="190" t="s">
        <v>974</v>
      </c>
      <c r="J2970" s="399" t="s">
        <v>1620</v>
      </c>
      <c r="K2970" s="381"/>
      <c r="L2970" s="411"/>
      <c r="M2970" s="68"/>
      <c r="N2970" s="552"/>
      <c r="O2970" s="552"/>
      <c r="P2970" s="359" t="str">
        <f t="shared" si="282"/>
        <v/>
      </c>
    </row>
    <row r="2971" spans="1:16" s="64" customFormat="1" ht="12.75" hidden="1" customHeight="1" outlineLevel="1">
      <c r="A2971" s="106"/>
      <c r="B2971" s="65"/>
      <c r="C2971" s="66"/>
      <c r="D2971" s="66"/>
      <c r="E2971" s="44"/>
      <c r="F2971" s="65"/>
      <c r="G2971" s="119"/>
      <c r="H2971" s="190"/>
      <c r="I2971" s="354" t="str">
        <f t="shared" ref="I2971" si="283">IF((K2971=L2971)=TRUE,"○","x")</f>
        <v>x</v>
      </c>
      <c r="J2971" s="399"/>
      <c r="K2971" s="381"/>
      <c r="L2971" s="411" t="s">
        <v>3162</v>
      </c>
      <c r="M2971" s="68"/>
      <c r="N2971" s="552"/>
      <c r="O2971" s="552"/>
      <c r="P2971" s="359" t="str">
        <f t="shared" si="282"/>
        <v/>
      </c>
    </row>
    <row r="2972" spans="1:16" s="64" customFormat="1" ht="12.75" hidden="1" customHeight="1" outlineLevel="1">
      <c r="A2972" s="66"/>
      <c r="B2972" s="65"/>
      <c r="C2972" s="66"/>
      <c r="D2972" s="66"/>
      <c r="E2972" s="44"/>
      <c r="F2972" s="65"/>
      <c r="G2972" s="119"/>
      <c r="H2972" s="190"/>
      <c r="I2972" s="45" t="s">
        <v>4502</v>
      </c>
      <c r="J2972" s="399"/>
      <c r="K2972" s="381"/>
      <c r="L2972" s="411"/>
      <c r="M2972" s="68"/>
      <c r="N2972" s="550"/>
      <c r="O2972" s="550"/>
      <c r="P2972" s="359" t="str">
        <f t="shared" si="282"/>
        <v/>
      </c>
    </row>
    <row r="2973" spans="1:16" s="64" customFormat="1" ht="12.75" hidden="1" customHeight="1" outlineLevel="1">
      <c r="A2973" s="106"/>
      <c r="B2973" s="65"/>
      <c r="C2973" s="66"/>
      <c r="D2973" s="66"/>
      <c r="E2973" s="44"/>
      <c r="F2973" s="65"/>
      <c r="G2973" s="119"/>
      <c r="H2973" s="190"/>
      <c r="I2973" s="45"/>
      <c r="J2973" s="399"/>
      <c r="K2973" s="381"/>
      <c r="L2973" s="411"/>
      <c r="M2973" s="68"/>
      <c r="N2973" s="552"/>
      <c r="O2973" s="552"/>
      <c r="P2973" s="359" t="str">
        <f t="shared" si="282"/>
        <v/>
      </c>
    </row>
    <row r="2974" spans="1:16" s="64" customFormat="1" ht="12.75" hidden="1" customHeight="1" outlineLevel="1">
      <c r="A2974" s="106" t="str">
        <f ca="1">IF(B2974="","",MAX($A$3:INDIRECT(ADDRESS(ROW()-1,COLUMN(),1)))+1)</f>
        <v/>
      </c>
      <c r="B2974" s="65"/>
      <c r="C2974" s="66" t="str">
        <f ca="1">IF(B2974="",IF(D2974="","",MAX(INDIRECT(ADDRESS(2+MATCH(MAX($A$299:$A2940),$A$299:$A2940),COLUMN(),1)):INDIRECT(ADDRESS(ROW()-1,COLUMN(),1)))+1),1)</f>
        <v/>
      </c>
      <c r="D2974" s="66"/>
      <c r="E2974" s="44"/>
      <c r="F2974" s="65"/>
      <c r="G2974" s="119"/>
      <c r="H2974" s="190" t="s">
        <v>974</v>
      </c>
      <c r="J2974" s="399" t="s">
        <v>975</v>
      </c>
      <c r="K2974" s="381"/>
      <c r="L2974" s="411"/>
      <c r="M2974" s="68"/>
      <c r="N2974" s="552"/>
      <c r="O2974" s="552"/>
      <c r="P2974" s="359" t="str">
        <f t="shared" si="282"/>
        <v/>
      </c>
    </row>
    <row r="2975" spans="1:16" s="64" customFormat="1" ht="12.75" hidden="1" customHeight="1" outlineLevel="1">
      <c r="A2975" s="106" t="str">
        <f ca="1">IF(B2975="","",MAX($A$3:INDIRECT(ADDRESS(ROW()-1,COLUMN(),1)))+1)</f>
        <v/>
      </c>
      <c r="B2975" s="65"/>
      <c r="C2975" s="66" t="str">
        <f ca="1">IF(B2975="",IF(D2975="","",MAX(INDIRECT(ADDRESS(2+MATCH(MAX($A$299:$A2942),$A$299:$A2942),COLUMN(),1)):INDIRECT(ADDRESS(ROW()-1,COLUMN(),1)))+1),1)</f>
        <v/>
      </c>
      <c r="D2975" s="66"/>
      <c r="E2975" s="44"/>
      <c r="F2975" s="65"/>
      <c r="G2975" s="119"/>
      <c r="H2975" s="190" t="s">
        <v>974</v>
      </c>
      <c r="J2975" s="399" t="s">
        <v>976</v>
      </c>
      <c r="K2975" s="381"/>
      <c r="L2975" s="411"/>
      <c r="M2975" s="68"/>
      <c r="N2975" s="552"/>
      <c r="O2975" s="552"/>
      <c r="P2975" s="359" t="str">
        <f t="shared" si="282"/>
        <v/>
      </c>
    </row>
    <row r="2976" spans="1:16" s="64" customFormat="1" ht="12.75" hidden="1" customHeight="1" outlineLevel="1">
      <c r="A2976" s="106" t="str">
        <f ca="1">IF(B2976="","",MAX($A$3:INDIRECT(ADDRESS(ROW()-1,COLUMN(),1)))+1)</f>
        <v/>
      </c>
      <c r="B2976" s="65"/>
      <c r="C2976" s="66" t="str">
        <f ca="1">IF(B2976="",IF(D2976="","",MAX(INDIRECT(ADDRESS(2+MATCH(MAX($A$299:$A2944),$A$299:$A2944),COLUMN(),1)):INDIRECT(ADDRESS(ROW()-1,COLUMN(),1)))+1),1)</f>
        <v/>
      </c>
      <c r="D2976" s="66"/>
      <c r="E2976" s="44"/>
      <c r="F2976" s="65"/>
      <c r="G2976" s="119"/>
      <c r="H2976" s="190"/>
      <c r="I2976" s="45"/>
      <c r="J2976" s="399"/>
      <c r="K2976" s="381"/>
      <c r="L2976" s="411"/>
      <c r="M2976" s="68"/>
      <c r="N2976" s="552"/>
      <c r="O2976" s="552"/>
      <c r="P2976" s="359" t="str">
        <f t="shared" si="282"/>
        <v/>
      </c>
    </row>
    <row r="2977" spans="1:16" s="64" customFormat="1" ht="12.75" hidden="1" customHeight="1" outlineLevel="1">
      <c r="A2977" s="106" t="str">
        <f ca="1">IF(B2977="","",MAX($A$3:INDIRECT(ADDRESS(ROW()-1,COLUMN(),1)))+1)</f>
        <v/>
      </c>
      <c r="B2977" s="65"/>
      <c r="C2977" s="66" t="str">
        <f ca="1">IF(B2977="",IF(D2977="","",MAX(INDIRECT(ADDRESS(2+MATCH(MAX($A$299:$A2946),$A$299:$A2946),COLUMN(),1)):INDIRECT(ADDRESS(ROW()-1,COLUMN(),1)))+1),1)</f>
        <v/>
      </c>
      <c r="D2977" s="66"/>
      <c r="E2977" s="44"/>
      <c r="F2977" s="65"/>
      <c r="G2977" s="119"/>
      <c r="H2977" s="190" t="s">
        <v>974</v>
      </c>
      <c r="J2977" s="399" t="s">
        <v>977</v>
      </c>
      <c r="K2977" s="381"/>
      <c r="L2977" s="411"/>
      <c r="M2977" s="68"/>
      <c r="N2977" s="552"/>
      <c r="O2977" s="552"/>
      <c r="P2977" s="359" t="str">
        <f t="shared" si="282"/>
        <v/>
      </c>
    </row>
    <row r="2978" spans="1:16" s="64" customFormat="1" ht="12.75" hidden="1" customHeight="1" outlineLevel="1">
      <c r="A2978" s="106"/>
      <c r="B2978" s="65"/>
      <c r="C2978" s="66"/>
      <c r="D2978" s="66"/>
      <c r="E2978" s="44"/>
      <c r="F2978" s="65"/>
      <c r="G2978" s="119"/>
      <c r="H2978" s="190"/>
      <c r="I2978" s="45"/>
      <c r="J2978" s="399"/>
      <c r="K2978" s="381"/>
      <c r="L2978" s="411" t="s">
        <v>3163</v>
      </c>
      <c r="M2978" s="68"/>
      <c r="N2978" s="552"/>
      <c r="O2978" s="552"/>
      <c r="P2978" s="359" t="str">
        <f t="shared" si="282"/>
        <v/>
      </c>
    </row>
    <row r="2979" spans="1:16" s="64" customFormat="1" ht="12.75" hidden="1" customHeight="1" outlineLevel="1">
      <c r="A2979" s="106"/>
      <c r="B2979" s="65"/>
      <c r="C2979" s="66"/>
      <c r="D2979" s="66"/>
      <c r="E2979" s="44"/>
      <c r="F2979" s="65"/>
      <c r="G2979" s="119"/>
      <c r="H2979" s="190"/>
      <c r="I2979" s="45"/>
      <c r="J2979" s="399"/>
      <c r="K2979" s="381"/>
      <c r="L2979" s="411" t="s">
        <v>6211</v>
      </c>
      <c r="M2979" s="68"/>
      <c r="N2979" s="552"/>
      <c r="O2979" s="552"/>
      <c r="P2979" s="359" t="str">
        <f t="shared" si="282"/>
        <v/>
      </c>
    </row>
    <row r="2980" spans="1:16" s="64" customFormat="1" ht="12.75" hidden="1" customHeight="1" outlineLevel="1">
      <c r="A2980" s="106"/>
      <c r="B2980" s="65"/>
      <c r="C2980" s="66"/>
      <c r="D2980" s="66"/>
      <c r="E2980" s="44"/>
      <c r="F2980" s="65"/>
      <c r="G2980" s="119"/>
      <c r="H2980" s="190"/>
      <c r="I2980" s="45" t="s">
        <v>4436</v>
      </c>
      <c r="J2980" s="399"/>
      <c r="K2980" s="381"/>
      <c r="L2980" s="411"/>
      <c r="M2980" s="68"/>
      <c r="N2980" s="552"/>
      <c r="O2980" s="552"/>
      <c r="P2980" s="359" t="str">
        <f t="shared" si="282"/>
        <v/>
      </c>
    </row>
    <row r="2981" spans="1:16" s="64" customFormat="1" ht="12.75" hidden="1" customHeight="1" outlineLevel="1">
      <c r="A2981" s="106"/>
      <c r="B2981" s="65"/>
      <c r="C2981" s="66"/>
      <c r="D2981" s="66"/>
      <c r="E2981" s="44"/>
      <c r="F2981" s="65"/>
      <c r="G2981" s="119"/>
      <c r="H2981" s="190"/>
      <c r="I2981" s="45"/>
      <c r="J2981" s="399"/>
      <c r="K2981" s="381"/>
      <c r="L2981" s="411"/>
      <c r="M2981" s="44"/>
      <c r="N2981" s="552"/>
      <c r="O2981" s="552"/>
      <c r="P2981" s="359"/>
    </row>
    <row r="2982" spans="1:16" s="64" customFormat="1" ht="12.75" hidden="1" customHeight="1" outlineLevel="1">
      <c r="A2982" s="66"/>
      <c r="B2982" s="65"/>
      <c r="C2982" s="66"/>
      <c r="D2982" s="66"/>
      <c r="E2982" s="44"/>
      <c r="F2982" s="65"/>
      <c r="G2982" s="119"/>
      <c r="H2982" s="321"/>
      <c r="I2982" s="354" t="s">
        <v>3688</v>
      </c>
      <c r="J2982" s="399"/>
      <c r="K2982" s="381"/>
      <c r="L2982" s="391"/>
      <c r="M2982" s="44"/>
      <c r="N2982" s="550"/>
      <c r="O2982" s="550"/>
      <c r="P2982" s="359"/>
    </row>
    <row r="2983" spans="1:16" s="64" customFormat="1" ht="12.75" customHeight="1">
      <c r="A2983" s="106" t="str">
        <f ca="1">IF(B2983="","",MAX($A$3:INDIRECT(ADDRESS(ROW()-1,COLUMN(),1)))+1)</f>
        <v/>
      </c>
      <c r="B2983" s="65"/>
      <c r="C2983" s="66" t="str">
        <f ca="1">IF(B2983="",IF(D2983="","",MAX(INDIRECT(ADDRESS(2+MATCH(MAX($A$299:$A2967),$A$299:$A2967),COLUMN(),1)):INDIRECT(ADDRESS(ROW()-1,COLUMN(),1)))+1),1)</f>
        <v/>
      </c>
      <c r="D2983" s="66"/>
      <c r="E2983" s="44"/>
      <c r="F2983" s="65"/>
      <c r="G2983" s="119"/>
      <c r="H2983" s="190"/>
      <c r="I2983" s="45"/>
      <c r="J2983" s="399"/>
      <c r="K2983" s="381"/>
      <c r="L2983" s="411"/>
      <c r="M2983" s="68"/>
      <c r="N2983" s="552"/>
      <c r="O2983" s="552"/>
      <c r="P2983" s="359" t="str">
        <f t="shared" si="282"/>
        <v/>
      </c>
    </row>
    <row r="2984" spans="1:16" s="64" customFormat="1" ht="12.75" customHeight="1">
      <c r="A2984" s="106" t="str">
        <f ca="1">IF(B2984="","",MAX($A$3:INDIRECT(ADDRESS(ROW()-1,COLUMN(),1)))+1)</f>
        <v/>
      </c>
      <c r="B2984" s="65"/>
      <c r="C2984" s="66" t="str">
        <f ca="1">IF(B2984="",IF(D2984="","",MAX(INDIRECT(ADDRESS(2+MATCH(MAX($A$299:$A2983),$A$299:$A2983),COLUMN(),1)):INDIRECT(ADDRESS(ROW()-1,COLUMN(),1)))+1),1)</f>
        <v/>
      </c>
      <c r="D2984" s="66"/>
      <c r="E2984" s="48" t="s">
        <v>1040</v>
      </c>
      <c r="F2984" s="60" t="s">
        <v>1043</v>
      </c>
      <c r="G2984" s="130">
        <v>8</v>
      </c>
      <c r="H2984" s="296" t="s">
        <v>972</v>
      </c>
      <c r="I2984" s="49" t="s">
        <v>3489</v>
      </c>
      <c r="J2984" s="400"/>
      <c r="K2984" s="384"/>
      <c r="L2984" s="410"/>
      <c r="M2984" s="62"/>
      <c r="N2984" s="558"/>
      <c r="O2984" s="558"/>
      <c r="P2984" s="358" t="str">
        <f t="shared" si="282"/>
        <v/>
      </c>
    </row>
    <row r="2985" spans="1:16" s="64" customFormat="1" ht="12.75" customHeight="1" collapsed="1">
      <c r="A2985" s="106"/>
      <c r="B2985" s="65"/>
      <c r="C2985" s="66"/>
      <c r="D2985" s="66"/>
      <c r="E2985" s="44"/>
      <c r="F2985" s="65"/>
      <c r="G2985" s="119"/>
      <c r="H2985" s="190" t="s">
        <v>3161</v>
      </c>
      <c r="J2985" s="399" t="s">
        <v>1653</v>
      </c>
      <c r="K2985" s="381"/>
      <c r="L2985" s="411"/>
      <c r="M2985" s="68"/>
      <c r="N2985" s="552"/>
      <c r="O2985" s="552"/>
      <c r="P2985" s="359" t="str">
        <f t="shared" si="282"/>
        <v/>
      </c>
    </row>
    <row r="2986" spans="1:16" s="64" customFormat="1" ht="12.75" hidden="1" customHeight="1" outlineLevel="1">
      <c r="A2986" s="106"/>
      <c r="B2986" s="65"/>
      <c r="C2986" s="66"/>
      <c r="D2986" s="66"/>
      <c r="E2986" s="44"/>
      <c r="F2986" s="65"/>
      <c r="G2986" s="119"/>
      <c r="H2986" s="190"/>
      <c r="I2986" s="354" t="str">
        <f t="shared" ref="I2986:I2987" si="284">IF((K2986=L2986)=TRUE,"○","x")</f>
        <v>x</v>
      </c>
      <c r="J2986" s="399"/>
      <c r="K2986" s="381"/>
      <c r="L2986" s="411" t="s">
        <v>2946</v>
      </c>
      <c r="M2986" s="68"/>
      <c r="N2986" s="552"/>
      <c r="O2986" s="552"/>
      <c r="P2986" s="359" t="str">
        <f t="shared" si="282"/>
        <v/>
      </c>
    </row>
    <row r="2987" spans="1:16" s="64" customFormat="1" ht="12.75" hidden="1" customHeight="1" outlineLevel="1">
      <c r="A2987" s="106"/>
      <c r="B2987" s="65"/>
      <c r="C2987" s="66"/>
      <c r="D2987" s="66"/>
      <c r="E2987" s="44"/>
      <c r="F2987" s="65"/>
      <c r="G2987" s="119"/>
      <c r="H2987" s="190"/>
      <c r="I2987" s="354" t="str">
        <f t="shared" si="284"/>
        <v>x</v>
      </c>
      <c r="J2987" s="399"/>
      <c r="K2987" s="381"/>
      <c r="L2987" s="411" t="s">
        <v>1655</v>
      </c>
      <c r="M2987" s="68"/>
      <c r="N2987" s="552"/>
      <c r="O2987" s="552"/>
      <c r="P2987" s="359" t="str">
        <f t="shared" si="282"/>
        <v/>
      </c>
    </row>
    <row r="2988" spans="1:16" s="64" customFormat="1" ht="12.75" hidden="1" customHeight="1" outlineLevel="1">
      <c r="A2988" s="106"/>
      <c r="B2988" s="65"/>
      <c r="C2988" s="66"/>
      <c r="D2988" s="66"/>
      <c r="E2988" s="44"/>
      <c r="F2988" s="65"/>
      <c r="G2988" s="119"/>
      <c r="H2988" s="190"/>
      <c r="I2988" s="354" t="s">
        <v>3344</v>
      </c>
      <c r="J2988" s="399"/>
      <c r="K2988" s="381"/>
      <c r="L2988" s="411"/>
      <c r="M2988" s="68"/>
      <c r="N2988" s="552"/>
      <c r="O2988" s="552"/>
      <c r="P2988" s="359" t="str">
        <f t="shared" si="282"/>
        <v/>
      </c>
    </row>
    <row r="2989" spans="1:16" s="64" customFormat="1" ht="12.75" hidden="1" customHeight="1" outlineLevel="1">
      <c r="A2989" s="106"/>
      <c r="B2989" s="65"/>
      <c r="C2989" s="66"/>
      <c r="D2989" s="66"/>
      <c r="E2989" s="44"/>
      <c r="F2989" s="65"/>
      <c r="G2989" s="119"/>
      <c r="H2989" s="190"/>
      <c r="I2989" s="354"/>
      <c r="J2989" s="399"/>
      <c r="K2989" s="381"/>
      <c r="L2989" s="411"/>
      <c r="M2989" s="68"/>
      <c r="N2989" s="552"/>
      <c r="O2989" s="552"/>
      <c r="P2989" s="359" t="str">
        <f t="shared" si="282"/>
        <v/>
      </c>
    </row>
    <row r="2990" spans="1:16" s="64" customFormat="1" ht="12.75" hidden="1" customHeight="1" outlineLevel="1">
      <c r="A2990" s="106" t="str">
        <f ca="1">IF(B2990="","",MAX($A$3:INDIRECT(ADDRESS(ROW()-1,COLUMN(),1)))+1)</f>
        <v/>
      </c>
      <c r="B2990" s="65"/>
      <c r="C2990" s="66" t="str">
        <f ca="1">IF(B2990="",IF(D2990="","",MAX(INDIRECT(ADDRESS(2+MATCH(MAX($A$299:$A2989),$A$299:$A2989),COLUMN(),1)):INDIRECT(ADDRESS(ROW()-1,COLUMN(),1)))+1),1)</f>
        <v/>
      </c>
      <c r="D2990" s="66"/>
      <c r="E2990" s="44"/>
      <c r="F2990" s="65"/>
      <c r="G2990" s="119"/>
      <c r="H2990" s="190" t="s">
        <v>0</v>
      </c>
      <c r="J2990" s="350" t="s">
        <v>3466</v>
      </c>
      <c r="K2990" s="381"/>
      <c r="L2990" s="411"/>
      <c r="M2990" s="68"/>
      <c r="N2990" s="552"/>
      <c r="O2990" s="552"/>
      <c r="P2990" s="359" t="str">
        <f t="shared" si="282"/>
        <v/>
      </c>
    </row>
    <row r="2991" spans="1:16" s="64" customFormat="1" ht="12.75" hidden="1" customHeight="1" outlineLevel="1">
      <c r="A2991" s="106"/>
      <c r="B2991" s="65"/>
      <c r="C2991" s="66"/>
      <c r="D2991" s="66"/>
      <c r="E2991" s="44"/>
      <c r="F2991" s="65"/>
      <c r="G2991" s="119"/>
      <c r="H2991" s="190"/>
      <c r="I2991" s="354" t="str">
        <f t="shared" ref="I2991" si="285">IF((K2991=L2991)=TRUE,"○","x")</f>
        <v>x</v>
      </c>
      <c r="J2991" s="399"/>
      <c r="K2991" s="381"/>
      <c r="L2991" s="411" t="s">
        <v>1042</v>
      </c>
      <c r="M2991" s="68"/>
      <c r="N2991" s="552"/>
      <c r="O2991" s="552"/>
      <c r="P2991" s="359" t="str">
        <f t="shared" si="282"/>
        <v/>
      </c>
    </row>
    <row r="2992" spans="1:16" s="64" customFormat="1" ht="12.75" hidden="1" customHeight="1" outlineLevel="1">
      <c r="A2992" s="106"/>
      <c r="B2992" s="65"/>
      <c r="C2992" s="66"/>
      <c r="D2992" s="66"/>
      <c r="E2992" s="44"/>
      <c r="F2992" s="65"/>
      <c r="G2992" s="119"/>
      <c r="H2992" s="190"/>
      <c r="I2992" s="354" t="s">
        <v>4573</v>
      </c>
      <c r="J2992" s="399"/>
      <c r="K2992" s="381"/>
      <c r="L2992" s="411"/>
      <c r="M2992" s="68"/>
      <c r="N2992" s="552"/>
      <c r="O2992" s="552"/>
      <c r="P2992" s="359"/>
    </row>
    <row r="2993" spans="1:16" s="64" customFormat="1" ht="12.75" hidden="1" customHeight="1" outlineLevel="1">
      <c r="A2993" s="106"/>
      <c r="B2993" s="65"/>
      <c r="C2993" s="66"/>
      <c r="D2993" s="66"/>
      <c r="E2993" s="44"/>
      <c r="F2993" s="65"/>
      <c r="G2993" s="119"/>
      <c r="H2993" s="190"/>
      <c r="I2993" s="276"/>
      <c r="J2993" s="399"/>
      <c r="K2993" s="381"/>
      <c r="L2993" s="411"/>
      <c r="M2993" s="68"/>
      <c r="N2993" s="552"/>
      <c r="O2993" s="552"/>
      <c r="P2993" s="359" t="str">
        <f t="shared" si="282"/>
        <v/>
      </c>
    </row>
    <row r="2994" spans="1:16" s="64" customFormat="1" ht="12.75" hidden="1" customHeight="1" outlineLevel="1">
      <c r="A2994" s="106" t="str">
        <f ca="1">IF(B2994="","",MAX($A$3:INDIRECT(ADDRESS(ROW()-1,COLUMN(),1)))+1)</f>
        <v/>
      </c>
      <c r="B2994" s="65"/>
      <c r="C2994" s="66" t="str">
        <f ca="1">IF(B2994="",IF(D2994="","",MAX(INDIRECT(ADDRESS(2+MATCH(MAX($A$299:$A2990),$A$299:$A2990),COLUMN(),1)):INDIRECT(ADDRESS(ROW()-1,COLUMN(),1)))+1),1)</f>
        <v/>
      </c>
      <c r="D2994" s="66"/>
      <c r="E2994" s="44"/>
      <c r="F2994" s="65"/>
      <c r="G2994" s="119"/>
      <c r="H2994" s="190" t="s">
        <v>0</v>
      </c>
      <c r="J2994" s="399" t="s">
        <v>970</v>
      </c>
      <c r="K2994" s="381"/>
      <c r="L2994" s="411"/>
      <c r="M2994" s="68"/>
      <c r="N2994" s="552"/>
      <c r="O2994" s="552"/>
      <c r="P2994" s="359" t="str">
        <f t="shared" si="282"/>
        <v/>
      </c>
    </row>
    <row r="2995" spans="1:16" s="64" customFormat="1" ht="12.75" hidden="1" customHeight="1" outlineLevel="1">
      <c r="A2995" s="106" t="str">
        <f ca="1">IF(B2995="","",MAX($A$3:INDIRECT(ADDRESS(ROW()-1,COLUMN(),1)))+1)</f>
        <v/>
      </c>
      <c r="B2995" s="65"/>
      <c r="C2995" s="66" t="str">
        <f ca="1">IF(B2995="",IF(D2995="","",MAX(INDIRECT(ADDRESS(2+MATCH(MAX($A$299:$A2994),$A$299:$A2994),COLUMN(),1)):INDIRECT(ADDRESS(ROW()-1,COLUMN(),1)))+1),1)</f>
        <v/>
      </c>
      <c r="D2995" s="66"/>
      <c r="E2995" s="44"/>
      <c r="F2995" s="65"/>
      <c r="G2995" s="119"/>
      <c r="H2995" s="190"/>
      <c r="I2995" s="115"/>
      <c r="J2995" s="399"/>
      <c r="K2995" s="381" t="s">
        <v>3521</v>
      </c>
      <c r="L2995" s="411" t="s">
        <v>3521</v>
      </c>
      <c r="M2995" s="68"/>
      <c r="N2995" s="552"/>
      <c r="O2995" s="552"/>
      <c r="P2995" s="359" t="str">
        <f t="shared" si="282"/>
        <v/>
      </c>
    </row>
    <row r="2996" spans="1:16" s="64" customFormat="1" ht="12.75" hidden="1" customHeight="1" outlineLevel="1">
      <c r="A2996" s="106"/>
      <c r="B2996" s="65"/>
      <c r="C2996" s="66"/>
      <c r="D2996" s="66"/>
      <c r="E2996" s="44"/>
      <c r="F2996" s="65"/>
      <c r="G2996" s="119"/>
      <c r="H2996" s="190"/>
      <c r="I2996" s="45"/>
      <c r="J2996" s="399" t="s">
        <v>3514</v>
      </c>
      <c r="K2996" s="381"/>
      <c r="L2996" s="411"/>
      <c r="M2996" s="68"/>
      <c r="N2996" s="552"/>
      <c r="O2996" s="552"/>
      <c r="P2996" s="359" t="str">
        <f t="shared" si="282"/>
        <v/>
      </c>
    </row>
    <row r="2997" spans="1:16" s="64" customFormat="1" ht="12.75" hidden="1" customHeight="1" outlineLevel="1">
      <c r="A2997" s="106" t="str">
        <f ca="1">IF(B2997="","",MAX($A$3:INDIRECT(ADDRESS(ROW()-1,COLUMN(),1)))+1)</f>
        <v/>
      </c>
      <c r="B2997" s="65"/>
      <c r="C2997" s="66" t="str">
        <f ca="1">IF(B2997="",IF(D2997="","",MAX(INDIRECT(ADDRESS(2+MATCH(MAX($A$299:$A2995),$A$299:$A2995),COLUMN(),1)):INDIRECT(ADDRESS(ROW()-1,COLUMN(),1)))+1),1)</f>
        <v/>
      </c>
      <c r="D2997" s="66"/>
      <c r="E2997" s="44"/>
      <c r="F2997" s="65"/>
      <c r="G2997" s="119"/>
      <c r="H2997" s="190"/>
      <c r="I2997" s="45"/>
      <c r="J2997" s="399"/>
      <c r="K2997" s="381" t="s">
        <v>3522</v>
      </c>
      <c r="L2997" s="411" t="s">
        <v>3522</v>
      </c>
      <c r="M2997" s="68"/>
      <c r="N2997" s="552"/>
      <c r="O2997" s="552"/>
      <c r="P2997" s="359" t="str">
        <f t="shared" si="282"/>
        <v/>
      </c>
    </row>
    <row r="2998" spans="1:16" s="64" customFormat="1" ht="12.75" hidden="1" customHeight="1" outlineLevel="1">
      <c r="A2998" s="106"/>
      <c r="B2998" s="65"/>
      <c r="C2998" s="66"/>
      <c r="D2998" s="66"/>
      <c r="E2998" s="44"/>
      <c r="F2998" s="65"/>
      <c r="G2998" s="119"/>
      <c r="H2998" s="190"/>
      <c r="I2998" s="45"/>
      <c r="J2998" s="399" t="s">
        <v>6212</v>
      </c>
      <c r="K2998" s="381"/>
      <c r="L2998" s="411"/>
      <c r="M2998" s="68"/>
      <c r="N2998" s="552"/>
      <c r="O2998" s="552"/>
      <c r="P2998" s="359" t="str">
        <f t="shared" si="282"/>
        <v/>
      </c>
    </row>
    <row r="2999" spans="1:16" s="64" customFormat="1" ht="12.75" hidden="1" customHeight="1" outlineLevel="1">
      <c r="A2999" s="106" t="str">
        <f ca="1">IF(B2999="","",MAX($A$3:INDIRECT(ADDRESS(ROW()-1,COLUMN(),1)))+1)</f>
        <v/>
      </c>
      <c r="B2999" s="65"/>
      <c r="C2999" s="66" t="str">
        <f ca="1">IF(B2999="",IF(D2999="","",MAX(INDIRECT(ADDRESS(2+MATCH(MAX($A$299:$A2951),$A$299:$A2951),COLUMN(),1)):INDIRECT(ADDRESS(ROW()-1,COLUMN(),1)))+1),1)</f>
        <v/>
      </c>
      <c r="D2999" s="66"/>
      <c r="E2999" s="44"/>
      <c r="F2999" s="65"/>
      <c r="G2999" s="119"/>
      <c r="H2999" s="190"/>
      <c r="I2999" s="45"/>
      <c r="J2999" s="399"/>
      <c r="K2999" s="381" t="s">
        <v>3523</v>
      </c>
      <c r="L2999" s="411" t="s">
        <v>3523</v>
      </c>
      <c r="M2999" s="68"/>
      <c r="N2999" s="552"/>
      <c r="O2999" s="552"/>
      <c r="P2999" s="359" t="str">
        <f t="shared" si="282"/>
        <v/>
      </c>
    </row>
    <row r="3000" spans="1:16" s="64" customFormat="1" ht="12.75" hidden="1" customHeight="1" outlineLevel="1">
      <c r="A3000" s="106"/>
      <c r="B3000" s="65"/>
      <c r="C3000" s="66"/>
      <c r="D3000" s="66"/>
      <c r="E3000" s="44"/>
      <c r="F3000" s="65"/>
      <c r="G3000" s="119"/>
      <c r="H3000" s="190"/>
      <c r="I3000" s="45"/>
      <c r="J3000" s="399" t="s">
        <v>3514</v>
      </c>
      <c r="K3000" s="381"/>
      <c r="L3000" s="411"/>
      <c r="M3000" s="68"/>
      <c r="N3000" s="552"/>
      <c r="O3000" s="552"/>
      <c r="P3000" s="359" t="str">
        <f t="shared" si="282"/>
        <v/>
      </c>
    </row>
    <row r="3001" spans="1:16" s="64" customFormat="1" ht="12.75" hidden="1" customHeight="1" outlineLevel="1">
      <c r="A3001" s="106" t="str">
        <f ca="1">IF(B3001="","",MAX($A$3:INDIRECT(ADDRESS(ROW()-1,COLUMN(),1)))+1)</f>
        <v/>
      </c>
      <c r="B3001" s="65"/>
      <c r="C3001" s="66" t="str">
        <f ca="1">IF(B3001="",IF(D3001="","",MAX(INDIRECT(ADDRESS(2+MATCH(MAX($A$299:$A2953),$A$299:$A2953),COLUMN(),1)):INDIRECT(ADDRESS(ROW()-1,COLUMN(),1)))+1),1)</f>
        <v/>
      </c>
      <c r="D3001" s="66"/>
      <c r="E3001" s="44"/>
      <c r="F3001" s="65"/>
      <c r="G3001" s="119"/>
      <c r="H3001" s="190"/>
      <c r="I3001" s="45"/>
      <c r="J3001" s="399"/>
      <c r="K3001" s="381" t="s">
        <v>3524</v>
      </c>
      <c r="L3001" s="411" t="s">
        <v>3524</v>
      </c>
      <c r="M3001" s="68"/>
      <c r="N3001" s="552"/>
      <c r="O3001" s="552"/>
      <c r="P3001" s="359" t="str">
        <f t="shared" si="282"/>
        <v/>
      </c>
    </row>
    <row r="3002" spans="1:16" s="64" customFormat="1" ht="12.75" hidden="1" customHeight="1" outlineLevel="1">
      <c r="A3002" s="106"/>
      <c r="B3002" s="65"/>
      <c r="C3002" s="66"/>
      <c r="D3002" s="66"/>
      <c r="E3002" s="44"/>
      <c r="F3002" s="65"/>
      <c r="G3002" s="119"/>
      <c r="H3002" s="190"/>
      <c r="I3002" s="45"/>
      <c r="J3002" s="399" t="s">
        <v>3514</v>
      </c>
      <c r="K3002" s="381"/>
      <c r="L3002" s="411"/>
      <c r="M3002" s="68"/>
      <c r="N3002" s="552"/>
      <c r="O3002" s="552"/>
      <c r="P3002" s="359" t="str">
        <f t="shared" si="282"/>
        <v/>
      </c>
    </row>
    <row r="3003" spans="1:16" s="64" customFormat="1" ht="12.75" hidden="1" customHeight="1" outlineLevel="1">
      <c r="A3003" s="106" t="str">
        <f ca="1">IF(B3003="","",MAX($A$3:INDIRECT(ADDRESS(ROW()-1,COLUMN(),1)))+1)</f>
        <v/>
      </c>
      <c r="B3003" s="65"/>
      <c r="C3003" s="66" t="str">
        <f ca="1">IF(B3003="",IF(D3003="","",MAX(INDIRECT(ADDRESS(2+MATCH(MAX($A$299:$A2957),$A$299:$A2957),COLUMN(),1)):INDIRECT(ADDRESS(ROW()-1,COLUMN(),1)))+1),1)</f>
        <v/>
      </c>
      <c r="D3003" s="66"/>
      <c r="E3003" s="44"/>
      <c r="F3003" s="65"/>
      <c r="G3003" s="119"/>
      <c r="H3003" s="190"/>
      <c r="I3003" s="45"/>
      <c r="J3003" s="399"/>
      <c r="K3003" s="381" t="s">
        <v>3525</v>
      </c>
      <c r="L3003" s="411" t="s">
        <v>3525</v>
      </c>
      <c r="M3003" s="68"/>
      <c r="N3003" s="552"/>
      <c r="O3003" s="552"/>
      <c r="P3003" s="359" t="str">
        <f t="shared" si="282"/>
        <v/>
      </c>
    </row>
    <row r="3004" spans="1:16" s="64" customFormat="1" ht="12.75" hidden="1" customHeight="1" outlineLevel="1">
      <c r="A3004" s="106"/>
      <c r="B3004" s="65"/>
      <c r="C3004" s="66"/>
      <c r="D3004" s="66"/>
      <c r="E3004" s="44"/>
      <c r="F3004" s="65"/>
      <c r="G3004" s="119"/>
      <c r="H3004" s="190"/>
      <c r="I3004" s="45"/>
      <c r="J3004" s="399" t="s">
        <v>3514</v>
      </c>
      <c r="K3004" s="381"/>
      <c r="L3004" s="411"/>
      <c r="M3004" s="68"/>
      <c r="N3004" s="552"/>
      <c r="O3004" s="552"/>
      <c r="P3004" s="359" t="str">
        <f t="shared" si="282"/>
        <v/>
      </c>
    </row>
    <row r="3005" spans="1:16" s="64" customFormat="1" ht="12.75" hidden="1" customHeight="1" outlineLevel="1">
      <c r="A3005" s="106" t="str">
        <f ca="1">IF(B3005="","",MAX($A$3:INDIRECT(ADDRESS(ROW()-1,COLUMN(),1)))+1)</f>
        <v/>
      </c>
      <c r="B3005" s="65"/>
      <c r="C3005" s="66" t="str">
        <f ca="1">IF(B3005="",IF(D3005="","",MAX(INDIRECT(ADDRESS(2+MATCH(MAX($A$299:$A2958),$A$299:$A2958),COLUMN(),1)):INDIRECT(ADDRESS(ROW()-1,COLUMN(),1)))+1),1)</f>
        <v/>
      </c>
      <c r="D3005" s="66"/>
      <c r="E3005" s="44"/>
      <c r="F3005" s="65"/>
      <c r="G3005" s="119"/>
      <c r="H3005" s="190"/>
      <c r="I3005" s="45"/>
      <c r="J3005" s="399"/>
      <c r="K3005" s="381" t="s">
        <v>3526</v>
      </c>
      <c r="L3005" s="411" t="s">
        <v>3526</v>
      </c>
      <c r="M3005" s="68"/>
      <c r="N3005" s="552"/>
      <c r="O3005" s="552"/>
      <c r="P3005" s="359" t="str">
        <f t="shared" si="282"/>
        <v/>
      </c>
    </row>
    <row r="3006" spans="1:16" s="64" customFormat="1" ht="12.75" hidden="1" customHeight="1" outlineLevel="1">
      <c r="A3006" s="106"/>
      <c r="B3006" s="65"/>
      <c r="C3006" s="66"/>
      <c r="D3006" s="66"/>
      <c r="E3006" s="44"/>
      <c r="F3006" s="65"/>
      <c r="G3006" s="119"/>
      <c r="H3006" s="190"/>
      <c r="I3006" s="45"/>
      <c r="J3006" s="399" t="s">
        <v>3371</v>
      </c>
      <c r="K3006" s="381"/>
      <c r="L3006" s="411"/>
      <c r="M3006" s="68"/>
      <c r="N3006" s="552"/>
      <c r="O3006" s="552"/>
      <c r="P3006" s="359" t="str">
        <f t="shared" si="282"/>
        <v/>
      </c>
    </row>
    <row r="3007" spans="1:16" s="64" customFormat="1" ht="12.75" hidden="1" customHeight="1" outlineLevel="1">
      <c r="A3007" s="106" t="str">
        <f ca="1">IF(B3007="","",MAX($A$3:INDIRECT(ADDRESS(ROW()-1,COLUMN(),1)))+1)</f>
        <v/>
      </c>
      <c r="B3007" s="65"/>
      <c r="C3007" s="66" t="str">
        <f ca="1">IF(B3007="",IF(D3007="","",MAX(INDIRECT(ADDRESS(2+MATCH(MAX($A$299:$A2959),$A$299:$A2959),COLUMN(),1)):INDIRECT(ADDRESS(ROW()-1,COLUMN(),1)))+1),1)</f>
        <v/>
      </c>
      <c r="D3007" s="66"/>
      <c r="E3007" s="44"/>
      <c r="F3007" s="65"/>
      <c r="G3007" s="119"/>
      <c r="H3007" s="190"/>
      <c r="I3007" s="45"/>
      <c r="J3007" s="399"/>
      <c r="K3007" s="381" t="s">
        <v>3527</v>
      </c>
      <c r="L3007" s="411" t="s">
        <v>3527</v>
      </c>
      <c r="M3007" s="68"/>
      <c r="N3007" s="552"/>
      <c r="O3007" s="552"/>
      <c r="P3007" s="359" t="str">
        <f t="shared" ref="P3007:P3073" si="286">IF(N3007="","",IF(O3007="","",IF(O3007=N3007,$Q$1,O3007-N3007)))</f>
        <v/>
      </c>
    </row>
    <row r="3008" spans="1:16" s="64" customFormat="1" ht="12.75" hidden="1" customHeight="1" outlineLevel="1">
      <c r="A3008" s="106"/>
      <c r="B3008" s="65"/>
      <c r="C3008" s="66"/>
      <c r="D3008" s="66"/>
      <c r="E3008" s="44"/>
      <c r="F3008" s="65"/>
      <c r="G3008" s="119"/>
      <c r="H3008" s="190"/>
      <c r="I3008" s="45"/>
      <c r="J3008" s="399" t="s">
        <v>3514</v>
      </c>
      <c r="K3008" s="381"/>
      <c r="L3008" s="411"/>
      <c r="M3008" s="68"/>
      <c r="N3008" s="552"/>
      <c r="O3008" s="552"/>
      <c r="P3008" s="359" t="str">
        <f t="shared" si="286"/>
        <v/>
      </c>
    </row>
    <row r="3009" spans="1:16" s="64" customFormat="1" ht="12.75" hidden="1" customHeight="1" outlineLevel="1">
      <c r="A3009" s="106" t="str">
        <f ca="1">IF(B3009="","",MAX($A$3:INDIRECT(ADDRESS(ROW()-1,COLUMN(),1)))+1)</f>
        <v/>
      </c>
      <c r="B3009" s="65"/>
      <c r="C3009" s="66" t="str">
        <f ca="1">IF(B3009="",IF(D3009="","",MAX(INDIRECT(ADDRESS(2+MATCH(MAX($A$299:$A2967),$A$299:$A2967),COLUMN(),1)):INDIRECT(ADDRESS(ROW()-1,COLUMN(),1)))+1),1)</f>
        <v/>
      </c>
      <c r="D3009" s="66"/>
      <c r="E3009" s="44"/>
      <c r="F3009" s="65"/>
      <c r="G3009" s="119"/>
      <c r="H3009" s="190"/>
      <c r="I3009" s="45"/>
      <c r="J3009" s="399"/>
      <c r="K3009" s="381" t="s">
        <v>3528</v>
      </c>
      <c r="L3009" s="411" t="s">
        <v>3528</v>
      </c>
      <c r="M3009" s="68"/>
      <c r="N3009" s="552"/>
      <c r="O3009" s="552"/>
      <c r="P3009" s="359" t="str">
        <f t="shared" si="286"/>
        <v/>
      </c>
    </row>
    <row r="3010" spans="1:16" s="64" customFormat="1" ht="12.75" hidden="1" customHeight="1" outlineLevel="1">
      <c r="A3010" s="106"/>
      <c r="B3010" s="65"/>
      <c r="C3010" s="66"/>
      <c r="D3010" s="66"/>
      <c r="E3010" s="44"/>
      <c r="F3010" s="65"/>
      <c r="G3010" s="119"/>
      <c r="H3010" s="190"/>
      <c r="I3010" s="45"/>
      <c r="J3010" s="399" t="s">
        <v>3515</v>
      </c>
      <c r="K3010" s="381"/>
      <c r="L3010" s="411"/>
      <c r="M3010" s="68"/>
      <c r="N3010" s="552"/>
      <c r="O3010" s="552"/>
      <c r="P3010" s="359" t="str">
        <f t="shared" si="286"/>
        <v/>
      </c>
    </row>
    <row r="3011" spans="1:16" s="64" customFormat="1" ht="12.75" hidden="1" customHeight="1" outlineLevel="1">
      <c r="A3011" s="106" t="str">
        <f ca="1">IF(B3011="","",MAX($A$3:INDIRECT(ADDRESS(ROW()-1,COLUMN(),1)))+1)</f>
        <v/>
      </c>
      <c r="B3011" s="65"/>
      <c r="C3011" s="66" t="str">
        <f ca="1">IF(B3011="",IF(D3011="","",MAX(INDIRECT(ADDRESS(2+MATCH(MAX($A$299:$A2983),$A$299:$A2983),COLUMN(),1)):INDIRECT(ADDRESS(ROW()-1,COLUMN(),1)))+1),1)</f>
        <v/>
      </c>
      <c r="D3011" s="66"/>
      <c r="E3011" s="44"/>
      <c r="F3011" s="65"/>
      <c r="G3011" s="119"/>
      <c r="H3011" s="190"/>
      <c r="I3011" s="45"/>
      <c r="J3011" s="399"/>
      <c r="K3011" s="381" t="s">
        <v>3529</v>
      </c>
      <c r="L3011" s="411" t="s">
        <v>3529</v>
      </c>
      <c r="M3011" s="68"/>
      <c r="N3011" s="552"/>
      <c r="O3011" s="552"/>
      <c r="P3011" s="359" t="str">
        <f t="shared" si="286"/>
        <v/>
      </c>
    </row>
    <row r="3012" spans="1:16" s="64" customFormat="1" ht="12.75" hidden="1" customHeight="1" outlineLevel="1">
      <c r="A3012" s="106"/>
      <c r="B3012" s="65"/>
      <c r="C3012" s="66"/>
      <c r="D3012" s="66"/>
      <c r="E3012" s="44"/>
      <c r="F3012" s="65"/>
      <c r="G3012" s="119"/>
      <c r="H3012" s="190"/>
      <c r="I3012" s="45"/>
      <c r="J3012" s="399" t="s">
        <v>3516</v>
      </c>
      <c r="K3012" s="381"/>
      <c r="L3012" s="411"/>
      <c r="M3012" s="68"/>
      <c r="N3012" s="552"/>
      <c r="O3012" s="552"/>
      <c r="P3012" s="359" t="str">
        <f t="shared" si="286"/>
        <v/>
      </c>
    </row>
    <row r="3013" spans="1:16" s="64" customFormat="1" ht="12.75" hidden="1" customHeight="1" outlineLevel="1">
      <c r="A3013" s="106" t="str">
        <f ca="1">IF(B3013="","",MAX($A$3:INDIRECT(ADDRESS(ROW()-1,COLUMN(),1)))+1)</f>
        <v/>
      </c>
      <c r="B3013" s="65"/>
      <c r="C3013" s="66" t="str">
        <f ca="1">IF(B3013="",IF(D3013="","",MAX(INDIRECT(ADDRESS(2+MATCH(MAX($A$299:$A2984),$A$299:$A2984),COLUMN(),1)):INDIRECT(ADDRESS(ROW()-1,COLUMN(),1)))+1),1)</f>
        <v/>
      </c>
      <c r="D3013" s="66"/>
      <c r="E3013" s="44"/>
      <c r="F3013" s="65"/>
      <c r="G3013" s="119"/>
      <c r="H3013" s="190"/>
      <c r="I3013" s="45"/>
      <c r="J3013" s="399"/>
      <c r="K3013" s="381" t="s">
        <v>3529</v>
      </c>
      <c r="L3013" s="411" t="s">
        <v>3529</v>
      </c>
      <c r="M3013" s="68"/>
      <c r="N3013" s="552"/>
      <c r="O3013" s="552"/>
      <c r="P3013" s="359" t="str">
        <f t="shared" si="286"/>
        <v/>
      </c>
    </row>
    <row r="3014" spans="1:16" s="64" customFormat="1" ht="12.75" hidden="1" customHeight="1" outlineLevel="1">
      <c r="A3014" s="106"/>
      <c r="B3014" s="65"/>
      <c r="C3014" s="66"/>
      <c r="D3014" s="66"/>
      <c r="E3014" s="44"/>
      <c r="F3014" s="65"/>
      <c r="G3014" s="119"/>
      <c r="H3014" s="190"/>
      <c r="I3014" s="45"/>
      <c r="J3014" s="399" t="s">
        <v>3517</v>
      </c>
      <c r="K3014" s="381"/>
      <c r="L3014" s="411"/>
      <c r="M3014" s="68"/>
      <c r="N3014" s="552"/>
      <c r="O3014" s="552"/>
      <c r="P3014" s="359" t="str">
        <f t="shared" si="286"/>
        <v/>
      </c>
    </row>
    <row r="3015" spans="1:16" s="64" customFormat="1" ht="12.75" hidden="1" customHeight="1" outlineLevel="1">
      <c r="A3015" s="106" t="str">
        <f ca="1">IF(B3015="","",MAX($A$3:INDIRECT(ADDRESS(ROW()-1,COLUMN(),1)))+1)</f>
        <v/>
      </c>
      <c r="B3015" s="65"/>
      <c r="C3015" s="66" t="str">
        <f ca="1">IF(B3015="",IF(D3015="","",MAX(INDIRECT(ADDRESS(2+MATCH(MAX($A$299:$A2983),$A$299:$A2983),COLUMN(),1)):INDIRECT(ADDRESS(ROW()-1,COLUMN(),1)))+1),1)</f>
        <v/>
      </c>
      <c r="D3015" s="66"/>
      <c r="E3015" s="44"/>
      <c r="F3015" s="65"/>
      <c r="G3015" s="119"/>
      <c r="H3015" s="190"/>
      <c r="I3015" s="45"/>
      <c r="J3015" s="399"/>
      <c r="K3015" s="381"/>
      <c r="L3015" s="411"/>
      <c r="M3015" s="68"/>
      <c r="N3015" s="552"/>
      <c r="O3015" s="552"/>
      <c r="P3015" s="359" t="str">
        <f t="shared" si="286"/>
        <v/>
      </c>
    </row>
    <row r="3016" spans="1:16" s="64" customFormat="1" ht="12.75" hidden="1" customHeight="1" outlineLevel="1">
      <c r="A3016" s="106" t="str">
        <f ca="1">IF(B3016="","",MAX($A$3:INDIRECT(ADDRESS(ROW()-1,COLUMN(),1)))+1)</f>
        <v/>
      </c>
      <c r="B3016" s="65"/>
      <c r="C3016" s="66" t="str">
        <f ca="1">IF(B3016="",IF(D3016="","",MAX(INDIRECT(ADDRESS(2+MATCH(MAX($A$299:$A2984),$A$299:$A2984),COLUMN(),1)):INDIRECT(ADDRESS(ROW()-1,COLUMN(),1)))+1),1)</f>
        <v/>
      </c>
      <c r="D3016" s="66"/>
      <c r="E3016" s="44"/>
      <c r="F3016" s="65"/>
      <c r="G3016" s="119"/>
      <c r="H3016" s="190"/>
      <c r="I3016" s="45"/>
      <c r="J3016" s="399"/>
      <c r="K3016" s="381" t="s">
        <v>978</v>
      </c>
      <c r="L3016" s="411" t="s">
        <v>978</v>
      </c>
      <c r="M3016" s="68"/>
      <c r="N3016" s="552"/>
      <c r="O3016" s="552"/>
      <c r="P3016" s="359" t="str">
        <f t="shared" si="286"/>
        <v/>
      </c>
    </row>
    <row r="3017" spans="1:16" s="64" customFormat="1" ht="12.75" hidden="1" customHeight="1" outlineLevel="1">
      <c r="A3017" s="106" t="str">
        <f ca="1">IF(B3017="","",MAX($A$3:INDIRECT(ADDRESS(ROW()-1,COLUMN(),1)))+1)</f>
        <v/>
      </c>
      <c r="B3017" s="65"/>
      <c r="C3017" s="66" t="str">
        <f ca="1">IF(B3017="",IF(D3017="","",MAX(INDIRECT(ADDRESS(2+MATCH(MAX($A$299:$A2989),$A$299:$A2989),COLUMN(),1)):INDIRECT(ADDRESS(ROW()-1,COLUMN(),1)))+1),1)</f>
        <v/>
      </c>
      <c r="D3017" s="66"/>
      <c r="E3017" s="44"/>
      <c r="F3017" s="65"/>
      <c r="G3017" s="119"/>
      <c r="H3017" s="190"/>
      <c r="I3017" s="45"/>
      <c r="J3017" s="399"/>
      <c r="K3017" s="381"/>
      <c r="L3017" s="411"/>
      <c r="M3017" s="68"/>
      <c r="N3017" s="552"/>
      <c r="O3017" s="552"/>
      <c r="P3017" s="359" t="str">
        <f t="shared" si="286"/>
        <v/>
      </c>
    </row>
    <row r="3018" spans="1:16" s="64" customFormat="1" ht="12.75" hidden="1" customHeight="1" outlineLevel="1">
      <c r="A3018" s="106" t="str">
        <f ca="1">IF(B3018="","",MAX($A$3:INDIRECT(ADDRESS(ROW()-1,COLUMN(),1)))+1)</f>
        <v/>
      </c>
      <c r="B3018" s="65"/>
      <c r="C3018" s="66" t="str">
        <f ca="1">IF(B3018="",IF(D3018="","",MAX(INDIRECT(ADDRESS(2+MATCH(MAX($A$299:$A2990),$A$299:$A2990),COLUMN(),1)):INDIRECT(ADDRESS(ROW()-1,COLUMN(),1)))+1),1)</f>
        <v/>
      </c>
      <c r="D3018" s="66"/>
      <c r="E3018" s="44"/>
      <c r="F3018" s="65"/>
      <c r="G3018" s="119"/>
      <c r="H3018" s="190"/>
      <c r="I3018" s="45"/>
      <c r="J3018" s="399"/>
      <c r="K3018" s="381" t="s">
        <v>6210</v>
      </c>
      <c r="L3018" s="411" t="s">
        <v>6210</v>
      </c>
      <c r="M3018" s="68"/>
      <c r="N3018" s="552"/>
      <c r="O3018" s="552"/>
      <c r="P3018" s="359" t="str">
        <f t="shared" si="286"/>
        <v/>
      </c>
    </row>
    <row r="3019" spans="1:16" s="64" customFormat="1" ht="12.75" hidden="1" customHeight="1" outlineLevel="1">
      <c r="A3019" s="106" t="str">
        <f ca="1">IF(B3019="","",MAX($A$3:INDIRECT(ADDRESS(ROW()-1,COLUMN(),1)))+1)</f>
        <v/>
      </c>
      <c r="B3019" s="65"/>
      <c r="C3019" s="66" t="str">
        <f ca="1">IF(B3019="",IF(D3019="","",MAX(INDIRECT(ADDRESS(2+MATCH(MAX($A$299:$A2994),$A$299:$A2994),COLUMN(),1)):INDIRECT(ADDRESS(ROW()-1,COLUMN(),1)))+1),1)</f>
        <v/>
      </c>
      <c r="D3019" s="66"/>
      <c r="E3019" s="44"/>
      <c r="F3019" s="65"/>
      <c r="G3019" s="119"/>
      <c r="H3019" s="190"/>
      <c r="I3019" s="45"/>
      <c r="J3019" s="399"/>
      <c r="K3019" s="381"/>
      <c r="L3019" s="411"/>
      <c r="M3019" s="68"/>
      <c r="N3019" s="552"/>
      <c r="O3019" s="552"/>
      <c r="P3019" s="359" t="str">
        <f t="shared" si="286"/>
        <v/>
      </c>
    </row>
    <row r="3020" spans="1:16" s="64" customFormat="1" ht="12.75" hidden="1" customHeight="1" outlineLevel="1">
      <c r="A3020" s="106" t="str">
        <f ca="1">IF(B3020="","",MAX($A$3:INDIRECT(ADDRESS(ROW()-1,COLUMN(),1)))+1)</f>
        <v/>
      </c>
      <c r="B3020" s="65"/>
      <c r="C3020" s="66" t="str">
        <f ca="1">IF(B3020="",IF(D3020="","",MAX(INDIRECT(ADDRESS(2+MATCH(MAX($A$299:$A2995),$A$299:$A2995),COLUMN(),1)):INDIRECT(ADDRESS(ROW()-1,COLUMN(),1)))+1),1)</f>
        <v/>
      </c>
      <c r="D3020" s="66"/>
      <c r="E3020" s="44"/>
      <c r="F3020" s="65"/>
      <c r="G3020" s="119"/>
      <c r="H3020" s="190"/>
      <c r="I3020" s="45"/>
      <c r="J3020" s="399"/>
      <c r="K3020" s="381" t="s">
        <v>973</v>
      </c>
      <c r="L3020" s="411" t="s">
        <v>973</v>
      </c>
      <c r="M3020" s="68"/>
      <c r="N3020" s="552"/>
      <c r="O3020" s="552"/>
      <c r="P3020" s="359" t="str">
        <f t="shared" si="286"/>
        <v/>
      </c>
    </row>
    <row r="3021" spans="1:16" s="64" customFormat="1" ht="12.75" hidden="1" customHeight="1" outlineLevel="1">
      <c r="A3021" s="106" t="str">
        <f ca="1">IF(B3021="","",MAX($A$3:INDIRECT(ADDRESS(ROW()-1,COLUMN(),1)))+1)</f>
        <v/>
      </c>
      <c r="B3021" s="65"/>
      <c r="C3021" s="66" t="str">
        <f ca="1">IF(B3021="",IF(D3021="","",MAX(INDIRECT(ADDRESS(2+MATCH(MAX($A$299:$A3001),$A$299:$A3001),COLUMN(),1)):INDIRECT(ADDRESS(ROW()-1,COLUMN(),1)))+1),1)</f>
        <v/>
      </c>
      <c r="D3021" s="66"/>
      <c r="E3021" s="44"/>
      <c r="F3021" s="65"/>
      <c r="G3021" s="119"/>
      <c r="H3021" s="190"/>
      <c r="I3021" s="45"/>
      <c r="J3021" s="399" t="s">
        <v>3514</v>
      </c>
      <c r="K3021" s="381"/>
      <c r="L3021" s="411"/>
      <c r="M3021" s="68"/>
      <c r="N3021" s="552"/>
      <c r="O3021" s="552"/>
      <c r="P3021" s="359" t="str">
        <f t="shared" si="286"/>
        <v/>
      </c>
    </row>
    <row r="3022" spans="1:16" s="64" customFormat="1" ht="12.75" hidden="1" customHeight="1" outlineLevel="1">
      <c r="A3022" s="106" t="str">
        <f ca="1">IF(B3022="","",MAX($A$3:INDIRECT(ADDRESS(ROW()-1,COLUMN(),1)))+1)</f>
        <v/>
      </c>
      <c r="B3022" s="65"/>
      <c r="C3022" s="66" t="str">
        <f ca="1">IF(B3022="",IF(D3022="","",MAX(INDIRECT(ADDRESS(2+MATCH(MAX($A$299:$A3003),$A$299:$A3003),COLUMN(),1)):INDIRECT(ADDRESS(ROW()-1,COLUMN(),1)))+1),1)</f>
        <v/>
      </c>
      <c r="D3022" s="66"/>
      <c r="E3022" s="44"/>
      <c r="F3022" s="65"/>
      <c r="G3022" s="119"/>
      <c r="H3022" s="190"/>
      <c r="I3022" s="45"/>
      <c r="J3022" s="399"/>
      <c r="K3022" s="381" t="s">
        <v>3529</v>
      </c>
      <c r="L3022" s="411" t="s">
        <v>3529</v>
      </c>
      <c r="M3022" s="68"/>
      <c r="N3022" s="552"/>
      <c r="O3022" s="552"/>
      <c r="P3022" s="359" t="str">
        <f t="shared" si="286"/>
        <v/>
      </c>
    </row>
    <row r="3023" spans="1:16" s="64" customFormat="1" ht="12.75" hidden="1" customHeight="1" outlineLevel="1">
      <c r="A3023" s="106"/>
      <c r="B3023" s="65"/>
      <c r="C3023" s="66"/>
      <c r="D3023" s="66"/>
      <c r="E3023" s="44"/>
      <c r="F3023" s="65"/>
      <c r="G3023" s="119"/>
      <c r="H3023" s="190"/>
      <c r="I3023" s="45"/>
      <c r="J3023" s="399" t="s">
        <v>3518</v>
      </c>
      <c r="K3023" s="381"/>
      <c r="L3023" s="411"/>
      <c r="M3023" s="68"/>
      <c r="N3023" s="552"/>
      <c r="O3023" s="552"/>
      <c r="P3023" s="359" t="str">
        <f t="shared" si="286"/>
        <v/>
      </c>
    </row>
    <row r="3024" spans="1:16" s="64" customFormat="1" ht="12.75" hidden="1" customHeight="1" outlineLevel="1">
      <c r="A3024" s="106" t="str">
        <f ca="1">IF(B3024="","",MAX($A$3:INDIRECT(ADDRESS(ROW()-1,COLUMN(),1)))+1)</f>
        <v/>
      </c>
      <c r="B3024" s="65"/>
      <c r="C3024" s="66" t="str">
        <f ca="1">IF(B3024="",IF(D3024="","",MAX(INDIRECT(ADDRESS(2+MATCH(MAX($A$299:$A3005),$A$299:$A3005),COLUMN(),1)):INDIRECT(ADDRESS(ROW()-1,COLUMN(),1)))+1),1)</f>
        <v/>
      </c>
      <c r="D3024" s="66"/>
      <c r="E3024" s="44"/>
      <c r="F3024" s="65"/>
      <c r="G3024" s="119"/>
      <c r="H3024" s="190"/>
      <c r="I3024" s="45"/>
      <c r="J3024" s="399"/>
      <c r="K3024" s="381" t="s">
        <v>3529</v>
      </c>
      <c r="L3024" s="411" t="s">
        <v>3529</v>
      </c>
      <c r="M3024" s="68"/>
      <c r="N3024" s="552"/>
      <c r="O3024" s="552"/>
      <c r="P3024" s="359" t="str">
        <f t="shared" si="286"/>
        <v/>
      </c>
    </row>
    <row r="3025" spans="1:16" s="64" customFormat="1" ht="12.75" hidden="1" customHeight="1" outlineLevel="1">
      <c r="A3025" s="106"/>
      <c r="B3025" s="65"/>
      <c r="C3025" s="66"/>
      <c r="D3025" s="66"/>
      <c r="E3025" s="44"/>
      <c r="F3025" s="65"/>
      <c r="G3025" s="119"/>
      <c r="H3025" s="190"/>
      <c r="I3025" s="45"/>
      <c r="J3025" s="399" t="s">
        <v>3519</v>
      </c>
      <c r="K3025" s="381"/>
      <c r="L3025" s="411"/>
      <c r="M3025" s="68"/>
      <c r="N3025" s="552"/>
      <c r="O3025" s="552"/>
      <c r="P3025" s="359" t="str">
        <f t="shared" si="286"/>
        <v/>
      </c>
    </row>
    <row r="3026" spans="1:16" s="64" customFormat="1" ht="12.75" hidden="1" customHeight="1" outlineLevel="1">
      <c r="A3026" s="106" t="str">
        <f ca="1">IF(B3026="","",MAX($A$3:INDIRECT(ADDRESS(ROW()-1,COLUMN(),1)))+1)</f>
        <v/>
      </c>
      <c r="B3026" s="65"/>
      <c r="C3026" s="66" t="str">
        <f ca="1">IF(B3026="",IF(D3026="","",MAX(INDIRECT(ADDRESS(2+MATCH(MAX($A$299:$A3007),$A$299:$A3007),COLUMN(),1)):INDIRECT(ADDRESS(ROW()-1,COLUMN(),1)))+1),1)</f>
        <v/>
      </c>
      <c r="D3026" s="66"/>
      <c r="E3026" s="44"/>
      <c r="F3026" s="65"/>
      <c r="G3026" s="119"/>
      <c r="H3026" s="190"/>
      <c r="I3026" s="45"/>
      <c r="J3026" s="399"/>
      <c r="K3026" s="381" t="s">
        <v>3528</v>
      </c>
      <c r="L3026" s="411" t="s">
        <v>3528</v>
      </c>
      <c r="M3026" s="68"/>
      <c r="N3026" s="552"/>
      <c r="O3026" s="552"/>
      <c r="P3026" s="359" t="str">
        <f t="shared" si="286"/>
        <v/>
      </c>
    </row>
    <row r="3027" spans="1:16" s="64" customFormat="1" ht="12.75" hidden="1" customHeight="1" outlineLevel="1">
      <c r="A3027" s="106" t="str">
        <f ca="1">IF(B3027="","",MAX($A$3:INDIRECT(ADDRESS(ROW()-1,COLUMN(),1)))+1)</f>
        <v/>
      </c>
      <c r="B3027" s="65"/>
      <c r="C3027" s="66" t="str">
        <f ca="1">IF(B3027="",IF(D3027="","",MAX(INDIRECT(ADDRESS(2+MATCH(MAX($A$299:$A2997),$A$299:$A2997),COLUMN(),1)):INDIRECT(ADDRESS(ROW()-1,COLUMN(),1)))+1),1)</f>
        <v/>
      </c>
      <c r="D3027" s="66"/>
      <c r="E3027" s="44"/>
      <c r="F3027" s="65"/>
      <c r="G3027" s="119"/>
      <c r="H3027" s="190"/>
      <c r="I3027" s="45"/>
      <c r="J3027" s="399" t="s">
        <v>3520</v>
      </c>
      <c r="K3027" s="381"/>
      <c r="L3027" s="411"/>
      <c r="M3027" s="68"/>
      <c r="N3027" s="552"/>
      <c r="O3027" s="552"/>
      <c r="P3027" s="359" t="str">
        <f t="shared" si="286"/>
        <v/>
      </c>
    </row>
    <row r="3028" spans="1:16" s="64" customFormat="1" ht="12.75" hidden="1" customHeight="1" outlineLevel="1">
      <c r="A3028" s="106"/>
      <c r="B3028" s="65"/>
      <c r="C3028" s="66"/>
      <c r="D3028" s="66"/>
      <c r="E3028" s="44"/>
      <c r="F3028" s="65"/>
      <c r="G3028" s="119"/>
      <c r="H3028" s="190"/>
      <c r="I3028" s="45"/>
      <c r="J3028" s="399"/>
      <c r="K3028" s="381"/>
      <c r="L3028" s="411"/>
      <c r="M3028" s="68"/>
      <c r="N3028" s="552"/>
      <c r="O3028" s="552"/>
      <c r="P3028" s="359" t="str">
        <f t="shared" si="286"/>
        <v/>
      </c>
    </row>
    <row r="3029" spans="1:16" s="64" customFormat="1" ht="12.75" hidden="1" customHeight="1" outlineLevel="1">
      <c r="A3029" s="106" t="str">
        <f ca="1">IF(B3029="","",MAX($A$3:INDIRECT(ADDRESS(ROW()-1,COLUMN(),1)))+1)</f>
        <v/>
      </c>
      <c r="B3029" s="65"/>
      <c r="C3029" s="66" t="str">
        <f ca="1">IF(B3029="",IF(D3029="","",MAX(INDIRECT(ADDRESS(2+MATCH(MAX($A$299:$A2999),$A$299:$A2999),COLUMN(),1)):INDIRECT(ADDRESS(ROW()-1,COLUMN(),1)))+1),1)</f>
        <v/>
      </c>
      <c r="D3029" s="66"/>
      <c r="E3029" s="44"/>
      <c r="F3029" s="65"/>
      <c r="G3029" s="119"/>
      <c r="H3029" s="190" t="s">
        <v>979</v>
      </c>
      <c r="I3029" s="45" t="s">
        <v>3490</v>
      </c>
      <c r="J3029" s="399"/>
      <c r="K3029" s="381"/>
      <c r="L3029" s="411"/>
      <c r="M3029" s="68"/>
      <c r="N3029" s="552"/>
      <c r="O3029" s="552"/>
      <c r="P3029" s="359" t="str">
        <f t="shared" si="286"/>
        <v/>
      </c>
    </row>
    <row r="3030" spans="1:16" s="64" customFormat="1" ht="12.75" hidden="1" customHeight="1" outlineLevel="1">
      <c r="A3030" s="106" t="str">
        <f ca="1">IF(B3030="","",MAX($A$3:INDIRECT(ADDRESS(ROW()-1,COLUMN(),1)))+1)</f>
        <v/>
      </c>
      <c r="B3030" s="65"/>
      <c r="C3030" s="66" t="str">
        <f ca="1">IF(B3030="",IF(D3030="","",MAX(INDIRECT(ADDRESS(2+MATCH(MAX($A$299:$A2999),$A$299:$A2999),COLUMN(),1)):INDIRECT(ADDRESS(ROW()-1,COLUMN(),1)))+1),1)</f>
        <v/>
      </c>
      <c r="D3030" s="66"/>
      <c r="E3030" s="44"/>
      <c r="F3030" s="65"/>
      <c r="G3030" s="119"/>
      <c r="H3030" s="190" t="s">
        <v>974</v>
      </c>
      <c r="J3030" s="399" t="s">
        <v>1621</v>
      </c>
      <c r="K3030" s="381"/>
      <c r="L3030" s="411"/>
      <c r="M3030" s="68"/>
      <c r="N3030" s="552"/>
      <c r="O3030" s="552"/>
      <c r="P3030" s="359" t="str">
        <f t="shared" si="286"/>
        <v/>
      </c>
    </row>
    <row r="3031" spans="1:16" s="64" customFormat="1" ht="12.75" hidden="1" customHeight="1" outlineLevel="1">
      <c r="A3031" s="106"/>
      <c r="B3031" s="65"/>
      <c r="C3031" s="66"/>
      <c r="D3031" s="66"/>
      <c r="E3031" s="44"/>
      <c r="F3031" s="65"/>
      <c r="G3031" s="119"/>
      <c r="H3031" s="190"/>
      <c r="I3031" s="45"/>
      <c r="J3031" s="399"/>
      <c r="K3031" s="381"/>
      <c r="L3031" s="411" t="s">
        <v>3162</v>
      </c>
      <c r="M3031" s="68"/>
      <c r="N3031" s="552"/>
      <c r="O3031" s="552"/>
      <c r="P3031" s="359" t="str">
        <f t="shared" si="286"/>
        <v/>
      </c>
    </row>
    <row r="3032" spans="1:16" s="64" customFormat="1" ht="12.75" hidden="1" customHeight="1" outlineLevel="1">
      <c r="A3032" s="66"/>
      <c r="B3032" s="65"/>
      <c r="C3032" s="66"/>
      <c r="D3032" s="66"/>
      <c r="E3032" s="44"/>
      <c r="F3032" s="65"/>
      <c r="G3032" s="119"/>
      <c r="H3032" s="190"/>
      <c r="I3032" s="45" t="s">
        <v>4502</v>
      </c>
      <c r="J3032" s="399"/>
      <c r="K3032" s="381"/>
      <c r="L3032" s="411"/>
      <c r="M3032" s="68"/>
      <c r="N3032" s="550"/>
      <c r="O3032" s="550"/>
      <c r="P3032" s="359" t="str">
        <f t="shared" si="286"/>
        <v/>
      </c>
    </row>
    <row r="3033" spans="1:16" s="64" customFormat="1" ht="12.75" hidden="1" customHeight="1" outlineLevel="1">
      <c r="A3033" s="106"/>
      <c r="B3033" s="65"/>
      <c r="C3033" s="66"/>
      <c r="D3033" s="66"/>
      <c r="E3033" s="44"/>
      <c r="F3033" s="65"/>
      <c r="G3033" s="119"/>
      <c r="H3033" s="190"/>
      <c r="I3033" s="45"/>
      <c r="J3033" s="399"/>
      <c r="K3033" s="381"/>
      <c r="L3033" s="411"/>
      <c r="M3033" s="68"/>
      <c r="N3033" s="552"/>
      <c r="O3033" s="552"/>
      <c r="P3033" s="359" t="str">
        <f t="shared" si="286"/>
        <v/>
      </c>
    </row>
    <row r="3034" spans="1:16" s="64" customFormat="1" ht="12.75" hidden="1" customHeight="1" outlineLevel="1">
      <c r="A3034" s="106" t="str">
        <f ca="1">IF(B3034="","",MAX($A$3:INDIRECT(ADDRESS(ROW()-1,COLUMN(),1)))+1)</f>
        <v/>
      </c>
      <c r="B3034" s="65"/>
      <c r="C3034" s="66" t="str">
        <f ca="1">IF(B3034="",IF(D3034="","",MAX(INDIRECT(ADDRESS(2+MATCH(MAX($A$299:$A3001),$A$299:$A3001),COLUMN(),1)):INDIRECT(ADDRESS(ROW()-1,COLUMN(),1)))+1),1)</f>
        <v/>
      </c>
      <c r="D3034" s="66"/>
      <c r="E3034" s="44"/>
      <c r="F3034" s="65"/>
      <c r="G3034" s="119"/>
      <c r="H3034" s="190" t="s">
        <v>974</v>
      </c>
      <c r="J3034" s="399" t="s">
        <v>975</v>
      </c>
      <c r="K3034" s="381"/>
      <c r="L3034" s="411"/>
      <c r="M3034" s="68"/>
      <c r="N3034" s="552"/>
      <c r="O3034" s="552"/>
      <c r="P3034" s="359" t="str">
        <f t="shared" si="286"/>
        <v/>
      </c>
    </row>
    <row r="3035" spans="1:16" s="64" customFormat="1" ht="12.75" hidden="1" customHeight="1" outlineLevel="1">
      <c r="A3035" s="106" t="str">
        <f ca="1">IF(B3035="","",MAX($A$3:INDIRECT(ADDRESS(ROW()-1,COLUMN(),1)))+1)</f>
        <v/>
      </c>
      <c r="B3035" s="65"/>
      <c r="C3035" s="66" t="str">
        <f ca="1">IF(B3035="",IF(D3035="","",MAX(INDIRECT(ADDRESS(2+MATCH(MAX($A$299:$A3003),$A$299:$A3003),COLUMN(),1)):INDIRECT(ADDRESS(ROW()-1,COLUMN(),1)))+1),1)</f>
        <v/>
      </c>
      <c r="D3035" s="66"/>
      <c r="E3035" s="44"/>
      <c r="F3035" s="65"/>
      <c r="G3035" s="119"/>
      <c r="H3035" s="190" t="s">
        <v>974</v>
      </c>
      <c r="J3035" s="399" t="s">
        <v>976</v>
      </c>
      <c r="K3035" s="381"/>
      <c r="L3035" s="411"/>
      <c r="M3035" s="68"/>
      <c r="N3035" s="552"/>
      <c r="O3035" s="552"/>
      <c r="P3035" s="359" t="str">
        <f t="shared" si="286"/>
        <v/>
      </c>
    </row>
    <row r="3036" spans="1:16" s="64" customFormat="1" ht="12.75" hidden="1" customHeight="1" outlineLevel="1">
      <c r="A3036" s="106" t="str">
        <f ca="1">IF(B3036="","",MAX($A$3:INDIRECT(ADDRESS(ROW()-1,COLUMN(),1)))+1)</f>
        <v/>
      </c>
      <c r="B3036" s="65"/>
      <c r="C3036" s="66" t="str">
        <f ca="1">IF(B3036="",IF(D3036="","",MAX(INDIRECT(ADDRESS(2+MATCH(MAX($A$299:$A3005),$A$299:$A3005),COLUMN(),1)):INDIRECT(ADDRESS(ROW()-1,COLUMN(),1)))+1),1)</f>
        <v/>
      </c>
      <c r="D3036" s="66"/>
      <c r="E3036" s="44"/>
      <c r="F3036" s="65"/>
      <c r="G3036" s="119"/>
      <c r="H3036" s="190"/>
      <c r="I3036" s="45"/>
      <c r="J3036" s="399"/>
      <c r="K3036" s="381"/>
      <c r="L3036" s="411"/>
      <c r="M3036" s="68"/>
      <c r="N3036" s="552"/>
      <c r="O3036" s="552"/>
      <c r="P3036" s="359" t="str">
        <f t="shared" si="286"/>
        <v/>
      </c>
    </row>
    <row r="3037" spans="1:16" s="64" customFormat="1" ht="12.75" hidden="1" customHeight="1" outlineLevel="1">
      <c r="A3037" s="106" t="str">
        <f ca="1">IF(B3037="","",MAX($A$3:INDIRECT(ADDRESS(ROW()-1,COLUMN(),1)))+1)</f>
        <v/>
      </c>
      <c r="B3037" s="65"/>
      <c r="C3037" s="66" t="str">
        <f ca="1">IF(B3037="",IF(D3037="","",MAX(INDIRECT(ADDRESS(2+MATCH(MAX($A$299:$A3007),$A$299:$A3007),COLUMN(),1)):INDIRECT(ADDRESS(ROW()-1,COLUMN(),1)))+1),1)</f>
        <v/>
      </c>
      <c r="D3037" s="66"/>
      <c r="E3037" s="44"/>
      <c r="F3037" s="65"/>
      <c r="G3037" s="119"/>
      <c r="H3037" s="190" t="s">
        <v>974</v>
      </c>
      <c r="J3037" s="399" t="s">
        <v>977</v>
      </c>
      <c r="K3037" s="381"/>
      <c r="L3037" s="411"/>
      <c r="M3037" s="68"/>
      <c r="N3037" s="552"/>
      <c r="O3037" s="552"/>
      <c r="P3037" s="359" t="str">
        <f t="shared" si="286"/>
        <v/>
      </c>
    </row>
    <row r="3038" spans="1:16" s="64" customFormat="1" ht="12.75" hidden="1" customHeight="1" outlineLevel="1">
      <c r="A3038" s="106"/>
      <c r="B3038" s="65"/>
      <c r="C3038" s="66"/>
      <c r="D3038" s="66"/>
      <c r="E3038" s="44"/>
      <c r="F3038" s="65"/>
      <c r="G3038" s="119"/>
      <c r="H3038" s="190"/>
      <c r="I3038" s="45"/>
      <c r="J3038" s="399"/>
      <c r="K3038" s="381"/>
      <c r="L3038" s="411" t="s">
        <v>3163</v>
      </c>
      <c r="M3038" s="68"/>
      <c r="N3038" s="552"/>
      <c r="O3038" s="552"/>
      <c r="P3038" s="359" t="str">
        <f t="shared" si="286"/>
        <v/>
      </c>
    </row>
    <row r="3039" spans="1:16" s="64" customFormat="1" ht="12.75" hidden="1" customHeight="1" outlineLevel="1">
      <c r="A3039" s="106"/>
      <c r="B3039" s="65"/>
      <c r="C3039" s="66"/>
      <c r="D3039" s="66"/>
      <c r="E3039" s="44"/>
      <c r="F3039" s="65"/>
      <c r="G3039" s="119"/>
      <c r="H3039" s="190"/>
      <c r="I3039" s="45"/>
      <c r="J3039" s="399"/>
      <c r="K3039" s="381"/>
      <c r="L3039" s="411" t="s">
        <v>6213</v>
      </c>
      <c r="M3039" s="68"/>
      <c r="N3039" s="552"/>
      <c r="O3039" s="552"/>
      <c r="P3039" s="359" t="str">
        <f t="shared" si="286"/>
        <v/>
      </c>
    </row>
    <row r="3040" spans="1:16" s="64" customFormat="1" ht="12.75" hidden="1" customHeight="1" outlineLevel="1">
      <c r="A3040" s="106"/>
      <c r="B3040" s="65"/>
      <c r="C3040" s="66"/>
      <c r="D3040" s="66"/>
      <c r="E3040" s="44"/>
      <c r="F3040" s="65"/>
      <c r="G3040" s="119"/>
      <c r="H3040" s="190"/>
      <c r="I3040" s="45" t="s">
        <v>4436</v>
      </c>
      <c r="J3040" s="399"/>
      <c r="K3040" s="381"/>
      <c r="L3040" s="411"/>
      <c r="M3040" s="68"/>
      <c r="N3040" s="552"/>
      <c r="O3040" s="552"/>
      <c r="P3040" s="359" t="str">
        <f t="shared" si="286"/>
        <v/>
      </c>
    </row>
    <row r="3041" spans="1:16" s="64" customFormat="1" ht="12.75" hidden="1" customHeight="1" outlineLevel="1">
      <c r="A3041" s="106"/>
      <c r="B3041" s="65"/>
      <c r="C3041" s="66"/>
      <c r="D3041" s="66"/>
      <c r="E3041" s="44"/>
      <c r="F3041" s="65"/>
      <c r="G3041" s="119"/>
      <c r="H3041" s="190"/>
      <c r="I3041" s="45"/>
      <c r="J3041" s="399"/>
      <c r="K3041" s="381"/>
      <c r="L3041" s="411"/>
      <c r="M3041" s="44"/>
      <c r="N3041" s="552"/>
      <c r="O3041" s="552"/>
      <c r="P3041" s="359"/>
    </row>
    <row r="3042" spans="1:16" s="64" customFormat="1" ht="12.75" hidden="1" customHeight="1" outlineLevel="1">
      <c r="A3042" s="66"/>
      <c r="B3042" s="65"/>
      <c r="C3042" s="66"/>
      <c r="D3042" s="66"/>
      <c r="E3042" s="44"/>
      <c r="F3042" s="65"/>
      <c r="G3042" s="119"/>
      <c r="H3042" s="321"/>
      <c r="I3042" s="354" t="s">
        <v>3688</v>
      </c>
      <c r="J3042" s="399"/>
      <c r="K3042" s="381"/>
      <c r="L3042" s="391"/>
      <c r="M3042" s="44"/>
      <c r="N3042" s="550"/>
      <c r="O3042" s="550"/>
      <c r="P3042" s="359"/>
    </row>
    <row r="3043" spans="1:16" s="64" customFormat="1" ht="12.75" hidden="1" customHeight="1" outlineLevel="1">
      <c r="A3043" s="106"/>
      <c r="B3043" s="65"/>
      <c r="C3043" s="66"/>
      <c r="D3043" s="66"/>
      <c r="E3043" s="44"/>
      <c r="F3043" s="65"/>
      <c r="G3043" s="119"/>
      <c r="H3043" s="190"/>
      <c r="I3043" s="45"/>
      <c r="J3043" s="399"/>
      <c r="K3043" s="381"/>
      <c r="L3043" s="411"/>
      <c r="M3043" s="68"/>
      <c r="N3043" s="552"/>
      <c r="O3043" s="552"/>
      <c r="P3043" s="359" t="str">
        <f t="shared" si="286"/>
        <v/>
      </c>
    </row>
    <row r="3044" spans="1:16" s="64" customFormat="1" ht="12.75" customHeight="1">
      <c r="A3044" s="106" t="str">
        <f ca="1">IF(B3044="","",MAX($A$3:INDIRECT(ADDRESS(ROW()-1,COLUMN(),1)))+1)</f>
        <v/>
      </c>
      <c r="B3044" s="65"/>
      <c r="C3044" s="66" t="str">
        <f ca="1">IF(B3044="",IF(D3044="","",MAX(INDIRECT(ADDRESS(2+MATCH(MAX($A$299:$A3037),$A$299:$A3037),COLUMN(),1)):INDIRECT(ADDRESS(ROW()-1,COLUMN(),1)))+1),1)</f>
        <v/>
      </c>
      <c r="D3044" s="66"/>
      <c r="E3044" s="44"/>
      <c r="F3044" s="65"/>
      <c r="G3044" s="119"/>
      <c r="H3044" s="190"/>
      <c r="I3044" s="45"/>
      <c r="J3044" s="399"/>
      <c r="K3044" s="381"/>
      <c r="L3044" s="411"/>
      <c r="M3044" s="68"/>
      <c r="N3044" s="552"/>
      <c r="O3044" s="552"/>
      <c r="P3044" s="360" t="str">
        <f t="shared" si="286"/>
        <v/>
      </c>
    </row>
    <row r="3045" spans="1:16" s="64" customFormat="1" ht="12.75" customHeight="1">
      <c r="A3045" s="106" t="str">
        <f ca="1">IF(B3045="","",MAX($A$3:INDIRECT(ADDRESS(ROW()-1,COLUMN(),1)))+1)</f>
        <v/>
      </c>
      <c r="B3045" s="65"/>
      <c r="C3045" s="66" t="str">
        <f ca="1">IF(B3045="",IF(D3045="","",MAX(INDIRECT(ADDRESS(2+MATCH(MAX($A$299:$A3044),$A$299:$A3044),COLUMN(),1)):INDIRECT(ADDRESS(ROW()-1,COLUMN(),1)))+1),1)</f>
        <v/>
      </c>
      <c r="D3045" s="66"/>
      <c r="E3045" s="48" t="s">
        <v>1041</v>
      </c>
      <c r="F3045" s="60" t="s">
        <v>1043</v>
      </c>
      <c r="G3045" s="130">
        <v>10</v>
      </c>
      <c r="H3045" s="296" t="s">
        <v>954</v>
      </c>
      <c r="I3045" s="49" t="s">
        <v>3491</v>
      </c>
      <c r="J3045" s="400"/>
      <c r="K3045" s="384"/>
      <c r="L3045" s="410"/>
      <c r="M3045" s="62"/>
      <c r="N3045" s="558"/>
      <c r="O3045" s="558"/>
      <c r="P3045" s="359" t="str">
        <f t="shared" si="286"/>
        <v/>
      </c>
    </row>
    <row r="3046" spans="1:16" s="64" customFormat="1" ht="12.75" customHeight="1" collapsed="1">
      <c r="A3046" s="106"/>
      <c r="B3046" s="65"/>
      <c r="C3046" s="66"/>
      <c r="D3046" s="66"/>
      <c r="E3046" s="44"/>
      <c r="F3046" s="65"/>
      <c r="G3046" s="119"/>
      <c r="H3046" s="190" t="s">
        <v>3161</v>
      </c>
      <c r="J3046" s="399" t="s">
        <v>3147</v>
      </c>
      <c r="K3046" s="381"/>
      <c r="L3046" s="411"/>
      <c r="M3046" s="68"/>
      <c r="N3046" s="552"/>
      <c r="O3046" s="552"/>
      <c r="P3046" s="359" t="str">
        <f t="shared" si="286"/>
        <v/>
      </c>
    </row>
    <row r="3047" spans="1:16" s="64" customFormat="1" ht="12.75" hidden="1" customHeight="1" outlineLevel="1">
      <c r="A3047" s="106"/>
      <c r="B3047" s="65"/>
      <c r="C3047" s="66"/>
      <c r="D3047" s="66"/>
      <c r="E3047" s="44"/>
      <c r="F3047" s="65"/>
      <c r="G3047" s="119"/>
      <c r="H3047" s="190"/>
      <c r="I3047" s="354" t="str">
        <f t="shared" ref="I3047:I3048" si="287">IF((K3047=L3047)=TRUE,"○","x")</f>
        <v>x</v>
      </c>
      <c r="J3047" s="399"/>
      <c r="K3047" s="381"/>
      <c r="L3047" s="411" t="s">
        <v>2993</v>
      </c>
      <c r="M3047" s="68"/>
      <c r="N3047" s="552"/>
      <c r="O3047" s="552"/>
      <c r="P3047" s="359" t="str">
        <f t="shared" si="286"/>
        <v/>
      </c>
    </row>
    <row r="3048" spans="1:16" s="64" customFormat="1" ht="12.75" hidden="1" customHeight="1" outlineLevel="1">
      <c r="A3048" s="106"/>
      <c r="B3048" s="65"/>
      <c r="C3048" s="66"/>
      <c r="D3048" s="66"/>
      <c r="E3048" s="44"/>
      <c r="F3048" s="65"/>
      <c r="G3048" s="119"/>
      <c r="H3048" s="190"/>
      <c r="I3048" s="354" t="str">
        <f t="shared" si="287"/>
        <v>x</v>
      </c>
      <c r="J3048" s="399"/>
      <c r="K3048" s="381"/>
      <c r="L3048" s="411" t="s">
        <v>1655</v>
      </c>
      <c r="M3048" s="68"/>
      <c r="N3048" s="552"/>
      <c r="O3048" s="552"/>
      <c r="P3048" s="359" t="str">
        <f t="shared" si="286"/>
        <v/>
      </c>
    </row>
    <row r="3049" spans="1:16" s="64" customFormat="1" ht="12.75" hidden="1" customHeight="1" outlineLevel="1">
      <c r="A3049" s="106"/>
      <c r="B3049" s="65"/>
      <c r="C3049" s="66"/>
      <c r="D3049" s="66"/>
      <c r="E3049" s="44"/>
      <c r="F3049" s="65"/>
      <c r="G3049" s="119"/>
      <c r="H3049" s="190"/>
      <c r="I3049" s="354" t="s">
        <v>3344</v>
      </c>
      <c r="J3049" s="399"/>
      <c r="K3049" s="381"/>
      <c r="L3049" s="411"/>
      <c r="M3049" s="68"/>
      <c r="N3049" s="552"/>
      <c r="O3049" s="552"/>
      <c r="P3049" s="359" t="str">
        <f t="shared" si="286"/>
        <v/>
      </c>
    </row>
    <row r="3050" spans="1:16" s="64" customFormat="1" ht="12.75" hidden="1" customHeight="1" outlineLevel="1">
      <c r="A3050" s="106"/>
      <c r="B3050" s="65"/>
      <c r="C3050" s="66"/>
      <c r="D3050" s="66"/>
      <c r="E3050" s="44"/>
      <c r="F3050" s="65"/>
      <c r="G3050" s="119"/>
      <c r="H3050" s="190"/>
      <c r="I3050" s="354"/>
      <c r="J3050" s="399"/>
      <c r="K3050" s="381"/>
      <c r="L3050" s="411"/>
      <c r="M3050" s="68"/>
      <c r="N3050" s="552"/>
      <c r="O3050" s="552"/>
      <c r="P3050" s="359" t="str">
        <f t="shared" si="286"/>
        <v/>
      </c>
    </row>
    <row r="3051" spans="1:16" s="64" customFormat="1" ht="12.75" hidden="1" customHeight="1" outlineLevel="1">
      <c r="A3051" s="106" t="str">
        <f ca="1">IF(B3051="","",MAX($A$3:INDIRECT(ADDRESS(ROW()-1,COLUMN(),1)))+1)</f>
        <v/>
      </c>
      <c r="B3051" s="65"/>
      <c r="C3051" s="66" t="str">
        <f ca="1">IF(B3051="",IF(D3051="","",MAX(INDIRECT(ADDRESS(2+MATCH(MAX($A$299:$A3050),$A$299:$A3050),COLUMN(),1)):INDIRECT(ADDRESS(ROW()-1,COLUMN(),1)))+1),1)</f>
        <v/>
      </c>
      <c r="D3051" s="66"/>
      <c r="E3051" s="44"/>
      <c r="F3051" s="65"/>
      <c r="G3051" s="119"/>
      <c r="H3051" s="190" t="s">
        <v>0</v>
      </c>
      <c r="J3051" s="350" t="s">
        <v>3467</v>
      </c>
      <c r="K3051" s="381"/>
      <c r="L3051" s="411"/>
      <c r="M3051" s="68"/>
      <c r="N3051" s="552"/>
      <c r="O3051" s="552"/>
      <c r="P3051" s="359" t="str">
        <f t="shared" si="286"/>
        <v/>
      </c>
    </row>
    <row r="3052" spans="1:16" s="64" customFormat="1" ht="12.75" hidden="1" customHeight="1" outlineLevel="1">
      <c r="A3052" s="106"/>
      <c r="B3052" s="65"/>
      <c r="C3052" s="66"/>
      <c r="D3052" s="66"/>
      <c r="E3052" s="44"/>
      <c r="F3052" s="65"/>
      <c r="G3052" s="119"/>
      <c r="H3052" s="190"/>
      <c r="I3052" s="354" t="str">
        <f t="shared" ref="I3052" si="288">IF((K3052=L3052)=TRUE,"○","x")</f>
        <v>x</v>
      </c>
      <c r="J3052" s="399"/>
      <c r="K3052" s="381"/>
      <c r="L3052" s="411" t="s">
        <v>1042</v>
      </c>
      <c r="M3052" s="68"/>
      <c r="N3052" s="552"/>
      <c r="O3052" s="552"/>
      <c r="P3052" s="359" t="str">
        <f t="shared" si="286"/>
        <v/>
      </c>
    </row>
    <row r="3053" spans="1:16" s="64" customFormat="1" ht="12.75" hidden="1" customHeight="1" outlineLevel="1">
      <c r="A3053" s="106"/>
      <c r="B3053" s="65"/>
      <c r="C3053" s="66"/>
      <c r="D3053" s="66"/>
      <c r="E3053" s="44"/>
      <c r="F3053" s="65"/>
      <c r="G3053" s="119"/>
      <c r="H3053" s="190"/>
      <c r="I3053" s="354" t="s">
        <v>4573</v>
      </c>
      <c r="J3053" s="399"/>
      <c r="K3053" s="381"/>
      <c r="L3053" s="411"/>
      <c r="M3053" s="68"/>
      <c r="N3053" s="552"/>
      <c r="O3053" s="552"/>
      <c r="P3053" s="359"/>
    </row>
    <row r="3054" spans="1:16" s="64" customFormat="1" ht="12.75" hidden="1" customHeight="1" outlineLevel="1">
      <c r="A3054" s="106"/>
      <c r="B3054" s="65"/>
      <c r="C3054" s="66"/>
      <c r="D3054" s="66"/>
      <c r="E3054" s="44"/>
      <c r="F3054" s="65"/>
      <c r="G3054" s="119"/>
      <c r="H3054" s="190"/>
      <c r="I3054" s="276"/>
      <c r="J3054" s="399"/>
      <c r="K3054" s="381"/>
      <c r="L3054" s="411"/>
      <c r="M3054" s="68"/>
      <c r="N3054" s="552"/>
      <c r="O3054" s="552"/>
      <c r="P3054" s="359" t="str">
        <f t="shared" si="286"/>
        <v/>
      </c>
    </row>
    <row r="3055" spans="1:16" s="64" customFormat="1" ht="12.75" hidden="1" customHeight="1" outlineLevel="1">
      <c r="A3055" s="106" t="str">
        <f ca="1">IF(B3055="","",MAX($A$3:INDIRECT(ADDRESS(ROW()-1,COLUMN(),1)))+1)</f>
        <v/>
      </c>
      <c r="B3055" s="65"/>
      <c r="C3055" s="66" t="str">
        <f ca="1">IF(B3055="",IF(D3055="","",MAX(INDIRECT(ADDRESS(2+MATCH(MAX($A$299:$A3052),$A$299:$A3052),COLUMN(),1)):INDIRECT(ADDRESS(ROW()-1,COLUMN(),1)))+1),1)</f>
        <v/>
      </c>
      <c r="D3055" s="66"/>
      <c r="E3055" s="44"/>
      <c r="F3055" s="65"/>
      <c r="G3055" s="119"/>
      <c r="H3055" s="190" t="s">
        <v>0</v>
      </c>
      <c r="J3055" s="399" t="s">
        <v>970</v>
      </c>
      <c r="K3055" s="381"/>
      <c r="L3055" s="411"/>
      <c r="M3055" s="68"/>
      <c r="N3055" s="552"/>
      <c r="O3055" s="552"/>
      <c r="P3055" s="359" t="str">
        <f t="shared" si="286"/>
        <v/>
      </c>
    </row>
    <row r="3056" spans="1:16" s="64" customFormat="1" ht="12.75" hidden="1" customHeight="1" outlineLevel="1">
      <c r="A3056" s="106"/>
      <c r="B3056" s="65"/>
      <c r="C3056" s="66"/>
      <c r="D3056" s="66"/>
      <c r="E3056" s="44"/>
      <c r="F3056" s="65"/>
      <c r="G3056" s="119"/>
      <c r="H3056" s="190"/>
      <c r="J3056" s="399"/>
      <c r="K3056" s="381"/>
      <c r="L3056" s="411"/>
      <c r="M3056" s="68"/>
      <c r="N3056" s="552"/>
      <c r="O3056" s="552"/>
      <c r="P3056" s="359" t="str">
        <f t="shared" si="286"/>
        <v/>
      </c>
    </row>
    <row r="3057" spans="1:16" s="64" customFormat="1" ht="12.75" hidden="1" customHeight="1" outlineLevel="1">
      <c r="A3057" s="106" t="str">
        <f ca="1">IF(B3057="","",MAX($A$3:INDIRECT(ADDRESS(ROW()-1,COLUMN(),1)))+1)</f>
        <v/>
      </c>
      <c r="B3057" s="65"/>
      <c r="C3057" s="66" t="str">
        <f ca="1">IF(B3057="",IF(D3057="","",MAX(INDIRECT(ADDRESS(2+MATCH(MAX($A$299:$A3055),$A$299:$A3055),COLUMN(),1)):INDIRECT(ADDRESS(ROW()-1,COLUMN(),1)))+1),1)</f>
        <v/>
      </c>
      <c r="D3057" s="66"/>
      <c r="E3057" s="44"/>
      <c r="F3057" s="65"/>
      <c r="G3057" s="119"/>
      <c r="H3057" s="190"/>
      <c r="I3057" s="115"/>
      <c r="J3057" s="399"/>
      <c r="K3057" s="381" t="s">
        <v>3521</v>
      </c>
      <c r="L3057" s="411" t="s">
        <v>3521</v>
      </c>
      <c r="M3057" s="68"/>
      <c r="N3057" s="552"/>
      <c r="O3057" s="552"/>
      <c r="P3057" s="359" t="str">
        <f t="shared" si="286"/>
        <v/>
      </c>
    </row>
    <row r="3058" spans="1:16" s="64" customFormat="1" ht="12.75" hidden="1" customHeight="1" outlineLevel="1">
      <c r="A3058" s="106"/>
      <c r="B3058" s="65"/>
      <c r="C3058" s="66"/>
      <c r="D3058" s="66"/>
      <c r="E3058" s="44"/>
      <c r="F3058" s="65"/>
      <c r="G3058" s="119"/>
      <c r="H3058" s="190"/>
      <c r="I3058" s="45"/>
      <c r="J3058" s="399" t="s">
        <v>3514</v>
      </c>
      <c r="K3058" s="381"/>
      <c r="L3058" s="411"/>
      <c r="M3058" s="68"/>
      <c r="N3058" s="552"/>
      <c r="O3058" s="552"/>
      <c r="P3058" s="359" t="str">
        <f t="shared" si="286"/>
        <v/>
      </c>
    </row>
    <row r="3059" spans="1:16" s="64" customFormat="1" ht="12.75" hidden="1" customHeight="1" outlineLevel="1">
      <c r="A3059" s="106" t="str">
        <f ca="1">IF(B3059="","",MAX($A$3:INDIRECT(ADDRESS(ROW()-1,COLUMN(),1)))+1)</f>
        <v/>
      </c>
      <c r="B3059" s="65"/>
      <c r="C3059" s="66" t="str">
        <f ca="1">IF(B3059="",IF(D3059="","",MAX(INDIRECT(ADDRESS(2+MATCH(MAX($A$299:$A3057),$A$299:$A3057),COLUMN(),1)):INDIRECT(ADDRESS(ROW()-1,COLUMN(),1)))+1),1)</f>
        <v/>
      </c>
      <c r="D3059" s="66"/>
      <c r="E3059" s="44"/>
      <c r="F3059" s="65"/>
      <c r="G3059" s="119"/>
      <c r="H3059" s="190"/>
      <c r="I3059" s="45"/>
      <c r="J3059" s="399"/>
      <c r="K3059" s="381" t="s">
        <v>3522</v>
      </c>
      <c r="L3059" s="411" t="s">
        <v>3522</v>
      </c>
      <c r="M3059" s="68"/>
      <c r="N3059" s="552"/>
      <c r="O3059" s="552"/>
      <c r="P3059" s="359" t="str">
        <f t="shared" si="286"/>
        <v/>
      </c>
    </row>
    <row r="3060" spans="1:16" s="64" customFormat="1" ht="12.75" hidden="1" customHeight="1" outlineLevel="1">
      <c r="A3060" s="106"/>
      <c r="B3060" s="65"/>
      <c r="C3060" s="66"/>
      <c r="D3060" s="66"/>
      <c r="E3060" s="44"/>
      <c r="F3060" s="65"/>
      <c r="G3060" s="119"/>
      <c r="H3060" s="190"/>
      <c r="I3060" s="45"/>
      <c r="J3060" s="399" t="s">
        <v>6214</v>
      </c>
      <c r="K3060" s="381"/>
      <c r="L3060" s="411"/>
      <c r="M3060" s="68"/>
      <c r="N3060" s="552"/>
      <c r="O3060" s="552"/>
      <c r="P3060" s="359" t="str">
        <f t="shared" si="286"/>
        <v/>
      </c>
    </row>
    <row r="3061" spans="1:16" s="64" customFormat="1" ht="12.75" hidden="1" customHeight="1" outlineLevel="1">
      <c r="A3061" s="106" t="str">
        <f ca="1">IF(B3061="","",MAX($A$3:INDIRECT(ADDRESS(ROW()-1,COLUMN(),1)))+1)</f>
        <v/>
      </c>
      <c r="B3061" s="65"/>
      <c r="C3061" s="66" t="str">
        <f ca="1">IF(B3061="",IF(D3061="","",MAX(INDIRECT(ADDRESS(2+MATCH(MAX($A$299:$A3011),$A$299:$A3011),COLUMN(),1)):INDIRECT(ADDRESS(ROW()-1,COLUMN(),1)))+1),1)</f>
        <v/>
      </c>
      <c r="D3061" s="66"/>
      <c r="E3061" s="44"/>
      <c r="F3061" s="65"/>
      <c r="G3061" s="119"/>
      <c r="H3061" s="190"/>
      <c r="I3061" s="45"/>
      <c r="J3061" s="399"/>
      <c r="K3061" s="381" t="s">
        <v>3523</v>
      </c>
      <c r="L3061" s="411" t="s">
        <v>3523</v>
      </c>
      <c r="M3061" s="68"/>
      <c r="N3061" s="552"/>
      <c r="O3061" s="552"/>
      <c r="P3061" s="359" t="str">
        <f t="shared" si="286"/>
        <v/>
      </c>
    </row>
    <row r="3062" spans="1:16" s="64" customFormat="1" ht="12.75" hidden="1" customHeight="1" outlineLevel="1">
      <c r="A3062" s="106"/>
      <c r="B3062" s="65"/>
      <c r="C3062" s="66"/>
      <c r="D3062" s="66"/>
      <c r="E3062" s="44"/>
      <c r="F3062" s="65"/>
      <c r="G3062" s="119"/>
      <c r="H3062" s="190"/>
      <c r="I3062" s="45"/>
      <c r="J3062" s="399" t="s">
        <v>3514</v>
      </c>
      <c r="K3062" s="381"/>
      <c r="L3062" s="411"/>
      <c r="M3062" s="68"/>
      <c r="N3062" s="552"/>
      <c r="O3062" s="552"/>
      <c r="P3062" s="359" t="str">
        <f t="shared" si="286"/>
        <v/>
      </c>
    </row>
    <row r="3063" spans="1:16" s="64" customFormat="1" ht="12.75" hidden="1" customHeight="1" outlineLevel="1">
      <c r="A3063" s="106" t="str">
        <f ca="1">IF(B3063="","",MAX($A$3:INDIRECT(ADDRESS(ROW()-1,COLUMN(),1)))+1)</f>
        <v/>
      </c>
      <c r="B3063" s="65"/>
      <c r="C3063" s="66" t="str">
        <f ca="1">IF(B3063="",IF(D3063="","",MAX(INDIRECT(ADDRESS(2+MATCH(MAX($A$299:$A3013),$A$299:$A3013),COLUMN(),1)):INDIRECT(ADDRESS(ROW()-1,COLUMN(),1)))+1),1)</f>
        <v/>
      </c>
      <c r="D3063" s="66"/>
      <c r="E3063" s="44"/>
      <c r="F3063" s="65"/>
      <c r="G3063" s="119"/>
      <c r="H3063" s="190"/>
      <c r="I3063" s="45"/>
      <c r="J3063" s="399"/>
      <c r="K3063" s="381" t="s">
        <v>3524</v>
      </c>
      <c r="L3063" s="411" t="s">
        <v>3524</v>
      </c>
      <c r="M3063" s="68"/>
      <c r="N3063" s="552"/>
      <c r="O3063" s="552"/>
      <c r="P3063" s="359" t="str">
        <f t="shared" si="286"/>
        <v/>
      </c>
    </row>
    <row r="3064" spans="1:16" s="64" customFormat="1" ht="12.75" hidden="1" customHeight="1" outlineLevel="1">
      <c r="A3064" s="106"/>
      <c r="B3064" s="65"/>
      <c r="C3064" s="66"/>
      <c r="D3064" s="66"/>
      <c r="E3064" s="44"/>
      <c r="F3064" s="65"/>
      <c r="G3064" s="119"/>
      <c r="H3064" s="190"/>
      <c r="I3064" s="45"/>
      <c r="J3064" s="399" t="s">
        <v>3514</v>
      </c>
      <c r="K3064" s="381"/>
      <c r="L3064" s="411"/>
      <c r="M3064" s="68"/>
      <c r="N3064" s="552"/>
      <c r="O3064" s="552"/>
      <c r="P3064" s="359" t="str">
        <f t="shared" si="286"/>
        <v/>
      </c>
    </row>
    <row r="3065" spans="1:16" s="64" customFormat="1" ht="12.75" hidden="1" customHeight="1" outlineLevel="1">
      <c r="A3065" s="106" t="str">
        <f ca="1">IF(B3065="","",MAX($A$3:INDIRECT(ADDRESS(ROW()-1,COLUMN(),1)))+1)</f>
        <v/>
      </c>
      <c r="B3065" s="65"/>
      <c r="C3065" s="66" t="str">
        <f ca="1">IF(B3065="",IF(D3065="","",MAX(INDIRECT(ADDRESS(2+MATCH(MAX($A$299:$A3037),$A$299:$A3037),COLUMN(),1)):INDIRECT(ADDRESS(ROW()-1,COLUMN(),1)))+1),1)</f>
        <v/>
      </c>
      <c r="D3065" s="66"/>
      <c r="E3065" s="44"/>
      <c r="F3065" s="65"/>
      <c r="G3065" s="119"/>
      <c r="H3065" s="190"/>
      <c r="I3065" s="45"/>
      <c r="J3065" s="399"/>
      <c r="K3065" s="381" t="s">
        <v>3525</v>
      </c>
      <c r="L3065" s="411" t="s">
        <v>3525</v>
      </c>
      <c r="M3065" s="68"/>
      <c r="N3065" s="552"/>
      <c r="O3065" s="552"/>
      <c r="P3065" s="359" t="str">
        <f t="shared" si="286"/>
        <v/>
      </c>
    </row>
    <row r="3066" spans="1:16" s="64" customFormat="1" ht="12.75" hidden="1" customHeight="1" outlineLevel="1">
      <c r="A3066" s="106"/>
      <c r="B3066" s="65"/>
      <c r="C3066" s="66"/>
      <c r="D3066" s="66"/>
      <c r="E3066" s="44"/>
      <c r="F3066" s="65"/>
      <c r="G3066" s="119"/>
      <c r="H3066" s="190"/>
      <c r="I3066" s="45"/>
      <c r="J3066" s="399" t="s">
        <v>3514</v>
      </c>
      <c r="K3066" s="381"/>
      <c r="L3066" s="411"/>
      <c r="M3066" s="68"/>
      <c r="N3066" s="552"/>
      <c r="O3066" s="552"/>
      <c r="P3066" s="359" t="str">
        <f t="shared" si="286"/>
        <v/>
      </c>
    </row>
    <row r="3067" spans="1:16" s="64" customFormat="1" ht="12.75" hidden="1" customHeight="1" outlineLevel="1">
      <c r="A3067" s="106" t="str">
        <f ca="1">IF(B3067="","",MAX($A$3:INDIRECT(ADDRESS(ROW()-1,COLUMN(),1)))+1)</f>
        <v/>
      </c>
      <c r="B3067" s="65"/>
      <c r="C3067" s="66" t="str">
        <f ca="1">IF(B3067="",IF(D3067="","",MAX(INDIRECT(ADDRESS(2+MATCH(MAX($A$299:$A3037),$A$299:$A3037),COLUMN(),1)):INDIRECT(ADDRESS(ROW()-1,COLUMN(),1)))+1),1)</f>
        <v/>
      </c>
      <c r="D3067" s="66"/>
      <c r="E3067" s="44"/>
      <c r="F3067" s="65"/>
      <c r="G3067" s="119"/>
      <c r="H3067" s="190"/>
      <c r="I3067" s="45"/>
      <c r="J3067" s="399"/>
      <c r="K3067" s="381" t="s">
        <v>3526</v>
      </c>
      <c r="L3067" s="411" t="s">
        <v>3526</v>
      </c>
      <c r="M3067" s="68"/>
      <c r="N3067" s="552"/>
      <c r="O3067" s="552"/>
      <c r="P3067" s="359" t="str">
        <f t="shared" si="286"/>
        <v/>
      </c>
    </row>
    <row r="3068" spans="1:16" s="64" customFormat="1" ht="12.75" hidden="1" customHeight="1" outlineLevel="1">
      <c r="A3068" s="106"/>
      <c r="B3068" s="65"/>
      <c r="C3068" s="66"/>
      <c r="D3068" s="66"/>
      <c r="E3068" s="44"/>
      <c r="F3068" s="65"/>
      <c r="G3068" s="119"/>
      <c r="H3068" s="190"/>
      <c r="I3068" s="45"/>
      <c r="J3068" s="399" t="s">
        <v>3371</v>
      </c>
      <c r="K3068" s="381"/>
      <c r="L3068" s="411"/>
      <c r="M3068" s="68"/>
      <c r="N3068" s="552"/>
      <c r="O3068" s="552"/>
      <c r="P3068" s="359" t="str">
        <f t="shared" si="286"/>
        <v/>
      </c>
    </row>
    <row r="3069" spans="1:16" s="64" customFormat="1" ht="12.75" hidden="1" customHeight="1" outlineLevel="1">
      <c r="A3069" s="106" t="str">
        <f ca="1">IF(B3069="","",MAX($A$3:INDIRECT(ADDRESS(ROW()-1,COLUMN(),1)))+1)</f>
        <v/>
      </c>
      <c r="B3069" s="65"/>
      <c r="C3069" s="66" t="str">
        <f ca="1">IF(B3069="",IF(D3069="","",MAX(INDIRECT(ADDRESS(2+MATCH(MAX($A$299:$A3037),$A$299:$A3037),COLUMN(),1)):INDIRECT(ADDRESS(ROW()-1,COLUMN(),1)))+1),1)</f>
        <v/>
      </c>
      <c r="D3069" s="66"/>
      <c r="E3069" s="44"/>
      <c r="F3069" s="65"/>
      <c r="G3069" s="119"/>
      <c r="H3069" s="190"/>
      <c r="I3069" s="45"/>
      <c r="J3069" s="399"/>
      <c r="K3069" s="381" t="s">
        <v>3527</v>
      </c>
      <c r="L3069" s="411" t="s">
        <v>3527</v>
      </c>
      <c r="M3069" s="68"/>
      <c r="N3069" s="552"/>
      <c r="O3069" s="552"/>
      <c r="P3069" s="359" t="str">
        <f t="shared" si="286"/>
        <v/>
      </c>
    </row>
    <row r="3070" spans="1:16" s="64" customFormat="1" ht="12.75" hidden="1" customHeight="1" outlineLevel="1">
      <c r="A3070" s="106" t="str">
        <f ca="1">IF(B3070="","",MAX($A$3:INDIRECT(ADDRESS(ROW()-1,COLUMN(),1)))+1)</f>
        <v/>
      </c>
      <c r="B3070" s="65"/>
      <c r="C3070" s="66" t="str">
        <f ca="1">IF(B3070="",IF(D3070="","",MAX(INDIRECT(ADDRESS(2+MATCH(MAX($A$299:$A3037),$A$299:$A3037),COLUMN(),1)):INDIRECT(ADDRESS(ROW()-1,COLUMN(),1)))+1),1)</f>
        <v/>
      </c>
      <c r="D3070" s="66"/>
      <c r="E3070" s="44"/>
      <c r="F3070" s="65"/>
      <c r="G3070" s="119"/>
      <c r="H3070" s="190"/>
      <c r="I3070" s="45"/>
      <c r="J3070" s="399" t="s">
        <v>3514</v>
      </c>
      <c r="K3070" s="381"/>
      <c r="L3070" s="411"/>
      <c r="M3070" s="68"/>
      <c r="N3070" s="552"/>
      <c r="O3070" s="552"/>
      <c r="P3070" s="359" t="str">
        <f t="shared" si="286"/>
        <v/>
      </c>
    </row>
    <row r="3071" spans="1:16" s="64" customFormat="1" ht="12.75" hidden="1" customHeight="1" outlineLevel="1">
      <c r="A3071" s="106" t="str">
        <f ca="1">IF(B3071="","",MAX($A$3:INDIRECT(ADDRESS(ROW()-1,COLUMN(),1)))+1)</f>
        <v/>
      </c>
      <c r="B3071" s="65"/>
      <c r="C3071" s="66" t="str">
        <f ca="1">IF(B3071="",IF(D3071="","",MAX(INDIRECT(ADDRESS(2+MATCH(MAX($A$299:$A3037),$A$299:$A3037),COLUMN(),1)):INDIRECT(ADDRESS(ROW()-1,COLUMN(),1)))+1),1)</f>
        <v/>
      </c>
      <c r="D3071" s="66"/>
      <c r="E3071" s="44"/>
      <c r="F3071" s="65"/>
      <c r="G3071" s="119"/>
      <c r="H3071" s="190"/>
      <c r="I3071" s="45"/>
      <c r="J3071" s="399"/>
      <c r="K3071" s="381" t="s">
        <v>3528</v>
      </c>
      <c r="L3071" s="411" t="s">
        <v>3528</v>
      </c>
      <c r="M3071" s="68"/>
      <c r="N3071" s="552"/>
      <c r="O3071" s="552"/>
      <c r="P3071" s="359" t="str">
        <f t="shared" si="286"/>
        <v/>
      </c>
    </row>
    <row r="3072" spans="1:16" s="64" customFormat="1" ht="12.75" hidden="1" customHeight="1" outlineLevel="1">
      <c r="A3072" s="106"/>
      <c r="B3072" s="65"/>
      <c r="C3072" s="66"/>
      <c r="D3072" s="66"/>
      <c r="E3072" s="44"/>
      <c r="F3072" s="65"/>
      <c r="G3072" s="119"/>
      <c r="H3072" s="190"/>
      <c r="I3072" s="45"/>
      <c r="J3072" s="399" t="s">
        <v>3515</v>
      </c>
      <c r="K3072" s="381"/>
      <c r="L3072" s="411"/>
      <c r="M3072" s="68"/>
      <c r="N3072" s="552"/>
      <c r="O3072" s="552"/>
      <c r="P3072" s="359" t="str">
        <f t="shared" si="286"/>
        <v/>
      </c>
    </row>
    <row r="3073" spans="1:16" s="64" customFormat="1" ht="12.75" hidden="1" customHeight="1" outlineLevel="1">
      <c r="A3073" s="106" t="str">
        <f ca="1">IF(B3073="","",MAX($A$3:INDIRECT(ADDRESS(ROW()-1,COLUMN(),1)))+1)</f>
        <v/>
      </c>
      <c r="B3073" s="65"/>
      <c r="C3073" s="66" t="str">
        <f ca="1">IF(B3073="",IF(D3073="","",MAX(INDIRECT(ADDRESS(2+MATCH(MAX($A$299:$A3044),$A$299:$A3044),COLUMN(),1)):INDIRECT(ADDRESS(ROW()-1,COLUMN(),1)))+1),1)</f>
        <v/>
      </c>
      <c r="D3073" s="66"/>
      <c r="E3073" s="44"/>
      <c r="F3073" s="65"/>
      <c r="G3073" s="119"/>
      <c r="H3073" s="190"/>
      <c r="I3073" s="45"/>
      <c r="J3073" s="399"/>
      <c r="K3073" s="381" t="s">
        <v>3529</v>
      </c>
      <c r="L3073" s="411" t="s">
        <v>3529</v>
      </c>
      <c r="M3073" s="68"/>
      <c r="N3073" s="552"/>
      <c r="O3073" s="552"/>
      <c r="P3073" s="359" t="str">
        <f t="shared" si="286"/>
        <v/>
      </c>
    </row>
    <row r="3074" spans="1:16" s="64" customFormat="1" ht="12.75" hidden="1" customHeight="1" outlineLevel="1">
      <c r="A3074" s="106"/>
      <c r="B3074" s="65"/>
      <c r="C3074" s="66"/>
      <c r="D3074" s="66"/>
      <c r="E3074" s="44"/>
      <c r="F3074" s="65"/>
      <c r="G3074" s="119"/>
      <c r="H3074" s="190"/>
      <c r="I3074" s="45"/>
      <c r="J3074" s="399" t="s">
        <v>3516</v>
      </c>
      <c r="K3074" s="381"/>
      <c r="L3074" s="411"/>
      <c r="M3074" s="68"/>
      <c r="N3074" s="552"/>
      <c r="O3074" s="552"/>
      <c r="P3074" s="359" t="str">
        <f t="shared" ref="P3074:P3140" si="289">IF(N3074="","",IF(O3074="","",IF(O3074=N3074,$Q$1,O3074-N3074)))</f>
        <v/>
      </c>
    </row>
    <row r="3075" spans="1:16" s="64" customFormat="1" ht="12.75" hidden="1" customHeight="1" outlineLevel="1">
      <c r="A3075" s="106" t="str">
        <f ca="1">IF(B3075="","",MAX($A$3:INDIRECT(ADDRESS(ROW()-1,COLUMN(),1)))+1)</f>
        <v/>
      </c>
      <c r="B3075" s="65"/>
      <c r="C3075" s="66" t="str">
        <f ca="1">IF(B3075="",IF(D3075="","",MAX(INDIRECT(ADDRESS(2+MATCH(MAX($A$299:$A3045),$A$299:$A3045),COLUMN(),1)):INDIRECT(ADDRESS(ROW()-1,COLUMN(),1)))+1),1)</f>
        <v/>
      </c>
      <c r="D3075" s="66"/>
      <c r="E3075" s="44"/>
      <c r="F3075" s="65"/>
      <c r="G3075" s="119"/>
      <c r="H3075" s="190"/>
      <c r="I3075" s="45"/>
      <c r="J3075" s="399"/>
      <c r="K3075" s="381" t="s">
        <v>3529</v>
      </c>
      <c r="L3075" s="411" t="s">
        <v>3529</v>
      </c>
      <c r="M3075" s="68"/>
      <c r="N3075" s="552"/>
      <c r="O3075" s="552"/>
      <c r="P3075" s="359" t="str">
        <f t="shared" si="289"/>
        <v/>
      </c>
    </row>
    <row r="3076" spans="1:16" s="64" customFormat="1" ht="12.75" hidden="1" customHeight="1" outlineLevel="1">
      <c r="A3076" s="106"/>
      <c r="B3076" s="65"/>
      <c r="C3076" s="66"/>
      <c r="D3076" s="66"/>
      <c r="E3076" s="44"/>
      <c r="F3076" s="65"/>
      <c r="G3076" s="119"/>
      <c r="H3076" s="190"/>
      <c r="I3076" s="45"/>
      <c r="J3076" s="399" t="s">
        <v>3517</v>
      </c>
      <c r="K3076" s="381"/>
      <c r="L3076" s="411"/>
      <c r="M3076" s="68"/>
      <c r="N3076" s="552"/>
      <c r="O3076" s="552"/>
      <c r="P3076" s="359" t="str">
        <f t="shared" si="289"/>
        <v/>
      </c>
    </row>
    <row r="3077" spans="1:16" s="64" customFormat="1" ht="12.75" hidden="1" customHeight="1" outlineLevel="1">
      <c r="A3077" s="106" t="str">
        <f ca="1">IF(B3077="","",MAX($A$3:INDIRECT(ADDRESS(ROW()-1,COLUMN(),1)))+1)</f>
        <v/>
      </c>
      <c r="B3077" s="65"/>
      <c r="C3077" s="66" t="str">
        <f ca="1">IF(B3077="",IF(D3077="","",MAX(INDIRECT(ADDRESS(2+MATCH(MAX($A$299:$A3045),$A$299:$A3045),COLUMN(),1)):INDIRECT(ADDRESS(ROW()-1,COLUMN(),1)))+1),1)</f>
        <v/>
      </c>
      <c r="D3077" s="66"/>
      <c r="E3077" s="44"/>
      <c r="F3077" s="65"/>
      <c r="G3077" s="119"/>
      <c r="H3077" s="190"/>
      <c r="I3077" s="45"/>
      <c r="J3077" s="399"/>
      <c r="K3077" s="381"/>
      <c r="L3077" s="411"/>
      <c r="M3077" s="68"/>
      <c r="N3077" s="552"/>
      <c r="O3077" s="552"/>
      <c r="P3077" s="359" t="str">
        <f t="shared" si="289"/>
        <v/>
      </c>
    </row>
    <row r="3078" spans="1:16" s="64" customFormat="1" ht="12.75" hidden="1" customHeight="1" outlineLevel="1">
      <c r="A3078" s="106" t="str">
        <f ca="1">IF(B3078="","",MAX($A$3:INDIRECT(ADDRESS(ROW()-1,COLUMN(),1)))+1)</f>
        <v/>
      </c>
      <c r="B3078" s="65"/>
      <c r="C3078" s="66" t="str">
        <f ca="1">IF(B3078="",IF(D3078="","",MAX(INDIRECT(ADDRESS(2+MATCH(MAX($A$299:$A3050),$A$299:$A3050),COLUMN(),1)):INDIRECT(ADDRESS(ROW()-1,COLUMN(),1)))+1),1)</f>
        <v/>
      </c>
      <c r="D3078" s="66"/>
      <c r="E3078" s="44"/>
      <c r="F3078" s="65"/>
      <c r="G3078" s="119"/>
      <c r="H3078" s="190"/>
      <c r="I3078" s="45"/>
      <c r="J3078" s="399"/>
      <c r="K3078" s="381" t="s">
        <v>3530</v>
      </c>
      <c r="L3078" s="411" t="s">
        <v>3530</v>
      </c>
      <c r="M3078" s="68"/>
      <c r="N3078" s="552"/>
      <c r="O3078" s="552"/>
      <c r="P3078" s="359" t="str">
        <f t="shared" si="289"/>
        <v/>
      </c>
    </row>
    <row r="3079" spans="1:16" s="64" customFormat="1" ht="12.75" hidden="1" customHeight="1" outlineLevel="1">
      <c r="A3079" s="106" t="str">
        <f ca="1">IF(B3079="","",MAX($A$3:INDIRECT(ADDRESS(ROW()-1,COLUMN(),1)))+1)</f>
        <v/>
      </c>
      <c r="B3079" s="65"/>
      <c r="C3079" s="66" t="str">
        <f ca="1">IF(B3079="",IF(D3079="","",MAX(INDIRECT(ADDRESS(2+MATCH(MAX($A$299:$A3052),$A$299:$A3052),COLUMN(),1)):INDIRECT(ADDRESS(ROW()-1,COLUMN(),1)))+1),1)</f>
        <v/>
      </c>
      <c r="D3079" s="66"/>
      <c r="E3079" s="44"/>
      <c r="F3079" s="65"/>
      <c r="G3079" s="119"/>
      <c r="H3079" s="190"/>
      <c r="I3079" s="45"/>
      <c r="J3079" s="399"/>
      <c r="K3079" s="381"/>
      <c r="L3079" s="411"/>
      <c r="M3079" s="68"/>
      <c r="N3079" s="552"/>
      <c r="O3079" s="552"/>
      <c r="P3079" s="359" t="str">
        <f t="shared" si="289"/>
        <v/>
      </c>
    </row>
    <row r="3080" spans="1:16" s="64" customFormat="1" ht="12.75" hidden="1" customHeight="1" outlineLevel="1">
      <c r="A3080" s="106" t="str">
        <f ca="1">IF(B3080="","",MAX($A$3:INDIRECT(ADDRESS(ROW()-1,COLUMN(),1)))+1)</f>
        <v/>
      </c>
      <c r="B3080" s="65"/>
      <c r="C3080" s="66" t="str">
        <f ca="1">IF(B3080="",IF(D3080="","",MAX(INDIRECT(ADDRESS(2+MATCH(MAX($A$299:$A3055),$A$299:$A3055),COLUMN(),1)):INDIRECT(ADDRESS(ROW()-1,COLUMN(),1)))+1),1)</f>
        <v/>
      </c>
      <c r="D3080" s="66"/>
      <c r="E3080" s="44"/>
      <c r="F3080" s="65"/>
      <c r="G3080" s="119"/>
      <c r="H3080" s="190"/>
      <c r="I3080" s="45"/>
      <c r="J3080" s="399"/>
      <c r="K3080" s="381" t="s">
        <v>6210</v>
      </c>
      <c r="L3080" s="411" t="s">
        <v>6210</v>
      </c>
      <c r="M3080" s="68"/>
      <c r="N3080" s="552"/>
      <c r="O3080" s="552"/>
      <c r="P3080" s="359" t="str">
        <f t="shared" si="289"/>
        <v/>
      </c>
    </row>
    <row r="3081" spans="1:16" s="64" customFormat="1" ht="12.75" hidden="1" customHeight="1" outlineLevel="1">
      <c r="A3081" s="106" t="str">
        <f ca="1">IF(B3081="","",MAX($A$3:INDIRECT(ADDRESS(ROW()-1,COLUMN(),1)))+1)</f>
        <v/>
      </c>
      <c r="B3081" s="65"/>
      <c r="C3081" s="66" t="str">
        <f ca="1">IF(B3081="",IF(D3081="","",MAX(INDIRECT(ADDRESS(2+MATCH(MAX($A$299:$A3057),$A$299:$A3057),COLUMN(),1)):INDIRECT(ADDRESS(ROW()-1,COLUMN(),1)))+1),1)</f>
        <v/>
      </c>
      <c r="D3081" s="66"/>
      <c r="E3081" s="44"/>
      <c r="F3081" s="65"/>
      <c r="G3081" s="119"/>
      <c r="H3081" s="190"/>
      <c r="I3081" s="45"/>
      <c r="J3081" s="399"/>
      <c r="K3081" s="381"/>
      <c r="L3081" s="411"/>
      <c r="M3081" s="68"/>
      <c r="N3081" s="552"/>
      <c r="O3081" s="552"/>
      <c r="P3081" s="359" t="str">
        <f t="shared" si="289"/>
        <v/>
      </c>
    </row>
    <row r="3082" spans="1:16" s="64" customFormat="1" ht="12.75" hidden="1" customHeight="1" outlineLevel="1">
      <c r="A3082" s="106" t="str">
        <f ca="1">IF(B3082="","",MAX($A$3:INDIRECT(ADDRESS(ROW()-1,COLUMN(),1)))+1)</f>
        <v/>
      </c>
      <c r="B3082" s="65"/>
      <c r="C3082" s="66" t="str">
        <f ca="1">IF(B3082="",IF(D3082="","",MAX(INDIRECT(ADDRESS(2+MATCH(MAX($A$299:$A3059),$A$299:$A3059),COLUMN(),1)):INDIRECT(ADDRESS(ROW()-1,COLUMN(),1)))+1),1)</f>
        <v/>
      </c>
      <c r="D3082" s="66"/>
      <c r="E3082" s="44"/>
      <c r="F3082" s="65"/>
      <c r="G3082" s="119"/>
      <c r="H3082" s="190"/>
      <c r="I3082" s="45"/>
      <c r="J3082" s="399"/>
      <c r="K3082" s="381" t="s">
        <v>973</v>
      </c>
      <c r="L3082" s="411" t="s">
        <v>973</v>
      </c>
      <c r="M3082" s="68"/>
      <c r="N3082" s="552"/>
      <c r="O3082" s="552"/>
      <c r="P3082" s="359" t="str">
        <f t="shared" si="289"/>
        <v/>
      </c>
    </row>
    <row r="3083" spans="1:16" s="64" customFormat="1" ht="12.75" hidden="1" customHeight="1" outlineLevel="1">
      <c r="A3083" s="106" t="str">
        <f ca="1">IF(B3083="","",MAX($A$3:INDIRECT(ADDRESS(ROW()-1,COLUMN(),1)))+1)</f>
        <v/>
      </c>
      <c r="B3083" s="65"/>
      <c r="C3083" s="66" t="str">
        <f ca="1">IF(B3083="",IF(D3083="","",MAX(INDIRECT(ADDRESS(2+MATCH(MAX($A$299:$A3065),$A$299:$A3065),COLUMN(),1)):INDIRECT(ADDRESS(ROW()-1,COLUMN(),1)))+1),1)</f>
        <v/>
      </c>
      <c r="D3083" s="66"/>
      <c r="E3083" s="44"/>
      <c r="F3083" s="65"/>
      <c r="G3083" s="119"/>
      <c r="H3083" s="190"/>
      <c r="I3083" s="45"/>
      <c r="J3083" s="399" t="s">
        <v>3514</v>
      </c>
      <c r="K3083" s="381"/>
      <c r="L3083" s="411"/>
      <c r="M3083" s="68"/>
      <c r="N3083" s="552"/>
      <c r="O3083" s="552"/>
      <c r="P3083" s="359" t="str">
        <f t="shared" si="289"/>
        <v/>
      </c>
    </row>
    <row r="3084" spans="1:16" s="64" customFormat="1" ht="12.75" hidden="1" customHeight="1" outlineLevel="1">
      <c r="A3084" s="106" t="str">
        <f ca="1">IF(B3084="","",MAX($A$3:INDIRECT(ADDRESS(ROW()-1,COLUMN(),1)))+1)</f>
        <v/>
      </c>
      <c r="B3084" s="65"/>
      <c r="C3084" s="66" t="str">
        <f ca="1">IF(B3084="",IF(D3084="","",MAX(INDIRECT(ADDRESS(2+MATCH(MAX($A$299:$A3067),$A$299:$A3067),COLUMN(),1)):INDIRECT(ADDRESS(ROW()-1,COLUMN(),1)))+1),1)</f>
        <v/>
      </c>
      <c r="D3084" s="66"/>
      <c r="E3084" s="44"/>
      <c r="F3084" s="65"/>
      <c r="G3084" s="119"/>
      <c r="H3084" s="190"/>
      <c r="I3084" s="45"/>
      <c r="J3084" s="399"/>
      <c r="K3084" s="381" t="s">
        <v>3529</v>
      </c>
      <c r="L3084" s="411" t="s">
        <v>3529</v>
      </c>
      <c r="M3084" s="68"/>
      <c r="N3084" s="552"/>
      <c r="O3084" s="552"/>
      <c r="P3084" s="359" t="str">
        <f t="shared" si="289"/>
        <v/>
      </c>
    </row>
    <row r="3085" spans="1:16" s="64" customFormat="1" ht="12.75" hidden="1" customHeight="1" outlineLevel="1">
      <c r="A3085" s="106"/>
      <c r="B3085" s="65"/>
      <c r="C3085" s="66"/>
      <c r="D3085" s="66"/>
      <c r="E3085" s="44"/>
      <c r="F3085" s="65"/>
      <c r="G3085" s="119"/>
      <c r="H3085" s="190"/>
      <c r="I3085" s="45"/>
      <c r="J3085" s="399" t="s">
        <v>3518</v>
      </c>
      <c r="K3085" s="381"/>
      <c r="L3085" s="411"/>
      <c r="M3085" s="68"/>
      <c r="N3085" s="552"/>
      <c r="O3085" s="552"/>
      <c r="P3085" s="359" t="str">
        <f t="shared" si="289"/>
        <v/>
      </c>
    </row>
    <row r="3086" spans="1:16" s="64" customFormat="1" ht="12.75" hidden="1" customHeight="1" outlineLevel="1">
      <c r="A3086" s="106" t="str">
        <f ca="1">IF(B3086="","",MAX($A$3:INDIRECT(ADDRESS(ROW()-1,COLUMN(),1)))+1)</f>
        <v/>
      </c>
      <c r="B3086" s="65"/>
      <c r="C3086" s="66" t="str">
        <f ca="1">IF(B3086="",IF(D3086="","",MAX(INDIRECT(ADDRESS(2+MATCH(MAX($A$299:$A3069),$A$299:$A3069),COLUMN(),1)):INDIRECT(ADDRESS(ROW()-1,COLUMN(),1)))+1),1)</f>
        <v/>
      </c>
      <c r="D3086" s="66"/>
      <c r="E3086" s="44"/>
      <c r="F3086" s="65"/>
      <c r="G3086" s="119"/>
      <c r="H3086" s="190"/>
      <c r="I3086" s="45"/>
      <c r="J3086" s="399"/>
      <c r="K3086" s="381" t="s">
        <v>3529</v>
      </c>
      <c r="L3086" s="411" t="s">
        <v>3529</v>
      </c>
      <c r="M3086" s="68"/>
      <c r="N3086" s="552"/>
      <c r="O3086" s="552"/>
      <c r="P3086" s="359" t="str">
        <f t="shared" si="289"/>
        <v/>
      </c>
    </row>
    <row r="3087" spans="1:16" s="64" customFormat="1" ht="12.75" hidden="1" customHeight="1" outlineLevel="1">
      <c r="A3087" s="106"/>
      <c r="B3087" s="65"/>
      <c r="C3087" s="66"/>
      <c r="D3087" s="66"/>
      <c r="E3087" s="44"/>
      <c r="F3087" s="65"/>
      <c r="G3087" s="119"/>
      <c r="H3087" s="190"/>
      <c r="I3087" s="45"/>
      <c r="J3087" s="399" t="s">
        <v>3519</v>
      </c>
      <c r="K3087" s="381"/>
      <c r="L3087" s="411"/>
      <c r="M3087" s="68"/>
      <c r="N3087" s="552"/>
      <c r="O3087" s="552"/>
      <c r="P3087" s="359" t="str">
        <f t="shared" si="289"/>
        <v/>
      </c>
    </row>
    <row r="3088" spans="1:16" s="64" customFormat="1" ht="12.75" hidden="1" customHeight="1" outlineLevel="1">
      <c r="A3088" s="106" t="str">
        <f ca="1">IF(B3088="","",MAX($A$3:INDIRECT(ADDRESS(ROW()-1,COLUMN(),1)))+1)</f>
        <v/>
      </c>
      <c r="B3088" s="65"/>
      <c r="C3088" s="66" t="str">
        <f ca="1">IF(B3088="",IF(D3088="","",MAX(INDIRECT(ADDRESS(2+MATCH(MAX($A$299:$A3070),$A$299:$A3070),COLUMN(),1)):INDIRECT(ADDRESS(ROW()-1,COLUMN(),1)))+1),1)</f>
        <v/>
      </c>
      <c r="D3088" s="66"/>
      <c r="E3088" s="44"/>
      <c r="F3088" s="65"/>
      <c r="G3088" s="119"/>
      <c r="H3088" s="190"/>
      <c r="I3088" s="45"/>
      <c r="J3088" s="399"/>
      <c r="K3088" s="381" t="s">
        <v>3528</v>
      </c>
      <c r="L3088" s="411" t="s">
        <v>3528</v>
      </c>
      <c r="M3088" s="68"/>
      <c r="N3088" s="552"/>
      <c r="O3088" s="552"/>
      <c r="P3088" s="359" t="str">
        <f t="shared" si="289"/>
        <v/>
      </c>
    </row>
    <row r="3089" spans="1:16" s="64" customFormat="1" ht="12.75" hidden="1" customHeight="1" outlineLevel="1">
      <c r="A3089" s="106"/>
      <c r="B3089" s="65"/>
      <c r="C3089" s="66"/>
      <c r="D3089" s="66"/>
      <c r="E3089" s="44"/>
      <c r="F3089" s="65"/>
      <c r="G3089" s="119"/>
      <c r="H3089" s="190"/>
      <c r="I3089" s="45"/>
      <c r="J3089" s="399" t="s">
        <v>3520</v>
      </c>
      <c r="K3089" s="381"/>
      <c r="L3089" s="411"/>
      <c r="M3089" s="68"/>
      <c r="N3089" s="552"/>
      <c r="O3089" s="552"/>
      <c r="P3089" s="359" t="str">
        <f t="shared" si="289"/>
        <v/>
      </c>
    </row>
    <row r="3090" spans="1:16" s="64" customFormat="1" ht="12.75" hidden="1" customHeight="1" outlineLevel="1">
      <c r="A3090" s="106" t="str">
        <f ca="1">IF(B3090="","",MAX($A$3:INDIRECT(ADDRESS(ROW()-1,COLUMN(),1)))+1)</f>
        <v/>
      </c>
      <c r="B3090" s="65"/>
      <c r="C3090" s="66" t="str">
        <f ca="1">IF(B3090="",IF(D3090="","",MAX(INDIRECT(ADDRESS(2+MATCH(MAX($A$299:$A3061),$A$299:$A3061),COLUMN(),1)):INDIRECT(ADDRESS(ROW()-1,COLUMN(),1)))+1),1)</f>
        <v/>
      </c>
      <c r="D3090" s="66"/>
      <c r="E3090" s="44"/>
      <c r="F3090" s="65"/>
      <c r="G3090" s="119"/>
      <c r="H3090" s="190"/>
      <c r="I3090" s="45"/>
      <c r="J3090" s="399"/>
      <c r="K3090" s="381"/>
      <c r="L3090" s="411"/>
      <c r="M3090" s="68"/>
      <c r="N3090" s="552"/>
      <c r="O3090" s="552"/>
      <c r="P3090" s="359" t="str">
        <f t="shared" si="289"/>
        <v/>
      </c>
    </row>
    <row r="3091" spans="1:16" s="64" customFormat="1" ht="12.75" hidden="1" customHeight="1" outlineLevel="1">
      <c r="A3091" s="106" t="str">
        <f ca="1">IF(B3091="","",MAX($A$3:INDIRECT(ADDRESS(ROW()-1,COLUMN(),1)))+1)</f>
        <v/>
      </c>
      <c r="B3091" s="65"/>
      <c r="C3091" s="66" t="str">
        <f ca="1">IF(B3091="",IF(D3091="","",MAX(INDIRECT(ADDRESS(2+MATCH(MAX($A$299:$A3037),$A$299:$A3037),COLUMN(),1)):INDIRECT(ADDRESS(ROW()-1,COLUMN(),1)))+1),1)</f>
        <v/>
      </c>
      <c r="D3091" s="66"/>
      <c r="E3091" s="44"/>
      <c r="F3091" s="65"/>
      <c r="G3091" s="119"/>
      <c r="H3091" s="190" t="s">
        <v>980</v>
      </c>
      <c r="I3091" s="45" t="s">
        <v>3492</v>
      </c>
      <c r="J3091" s="399"/>
      <c r="K3091" s="381"/>
      <c r="L3091" s="411"/>
      <c r="M3091" s="68"/>
      <c r="N3091" s="552"/>
      <c r="O3091" s="552"/>
      <c r="P3091" s="359" t="str">
        <f t="shared" si="289"/>
        <v/>
      </c>
    </row>
    <row r="3092" spans="1:16" s="64" customFormat="1" ht="12.75" hidden="1" customHeight="1" outlineLevel="1">
      <c r="A3092" s="106" t="str">
        <f ca="1">IF(B3092="","",MAX($A$3:INDIRECT(ADDRESS(ROW()-1,COLUMN(),1)))+1)</f>
        <v/>
      </c>
      <c r="B3092" s="65"/>
      <c r="C3092" s="66" t="str">
        <f ca="1">IF(B3092="",IF(D3092="","",MAX(INDIRECT(ADDRESS(2+MATCH(MAX($A$299:$A3037),$A$299:$A3037),COLUMN(),1)):INDIRECT(ADDRESS(ROW()-1,COLUMN(),1)))+1),1)</f>
        <v/>
      </c>
      <c r="D3092" s="66"/>
      <c r="E3092" s="44"/>
      <c r="F3092" s="65"/>
      <c r="G3092" s="119"/>
      <c r="H3092" s="190" t="s">
        <v>974</v>
      </c>
      <c r="J3092" s="399" t="s">
        <v>1620</v>
      </c>
      <c r="K3092" s="381"/>
      <c r="L3092" s="411"/>
      <c r="M3092" s="68"/>
      <c r="N3092" s="552"/>
      <c r="O3092" s="552"/>
      <c r="P3092" s="359" t="str">
        <f t="shared" si="289"/>
        <v/>
      </c>
    </row>
    <row r="3093" spans="1:16" s="64" customFormat="1" ht="12.75" hidden="1" customHeight="1" outlineLevel="1">
      <c r="A3093" s="106"/>
      <c r="B3093" s="65"/>
      <c r="C3093" s="66"/>
      <c r="D3093" s="66"/>
      <c r="E3093" s="44"/>
      <c r="F3093" s="65"/>
      <c r="G3093" s="119"/>
      <c r="H3093" s="190"/>
      <c r="I3093" s="354" t="str">
        <f t="shared" ref="I3093" si="290">IF((K3093=L3093)=TRUE,"○","x")</f>
        <v>x</v>
      </c>
      <c r="J3093" s="399"/>
      <c r="K3093" s="381"/>
      <c r="L3093" s="411" t="s">
        <v>3162</v>
      </c>
      <c r="M3093" s="68"/>
      <c r="N3093" s="552"/>
      <c r="O3093" s="552"/>
      <c r="P3093" s="359" t="str">
        <f t="shared" si="289"/>
        <v/>
      </c>
    </row>
    <row r="3094" spans="1:16" s="64" customFormat="1" ht="12.75" hidden="1" customHeight="1" outlineLevel="1">
      <c r="A3094" s="66"/>
      <c r="B3094" s="65"/>
      <c r="C3094" s="66"/>
      <c r="D3094" s="66"/>
      <c r="E3094" s="44"/>
      <c r="F3094" s="65"/>
      <c r="G3094" s="119"/>
      <c r="H3094" s="190"/>
      <c r="I3094" s="45" t="s">
        <v>4502</v>
      </c>
      <c r="J3094" s="399"/>
      <c r="K3094" s="381"/>
      <c r="L3094" s="411"/>
      <c r="M3094" s="68"/>
      <c r="N3094" s="550"/>
      <c r="O3094" s="550"/>
      <c r="P3094" s="359" t="str">
        <f t="shared" si="289"/>
        <v/>
      </c>
    </row>
    <row r="3095" spans="1:16" s="64" customFormat="1" ht="12.75" hidden="1" customHeight="1" outlineLevel="1">
      <c r="A3095" s="106"/>
      <c r="B3095" s="65"/>
      <c r="C3095" s="66"/>
      <c r="D3095" s="66"/>
      <c r="E3095" s="44"/>
      <c r="F3095" s="65"/>
      <c r="G3095" s="119"/>
      <c r="H3095" s="190"/>
      <c r="I3095" s="45"/>
      <c r="J3095" s="399"/>
      <c r="K3095" s="381"/>
      <c r="L3095" s="411"/>
      <c r="M3095" s="68"/>
      <c r="N3095" s="552"/>
      <c r="O3095" s="552"/>
      <c r="P3095" s="359" t="str">
        <f t="shared" si="289"/>
        <v/>
      </c>
    </row>
    <row r="3096" spans="1:16" s="64" customFormat="1" ht="12.75" hidden="1" customHeight="1" outlineLevel="1">
      <c r="A3096" s="106" t="str">
        <f ca="1">IF(B3096="","",MAX($A$3:INDIRECT(ADDRESS(ROW()-1,COLUMN(),1)))+1)</f>
        <v/>
      </c>
      <c r="B3096" s="65"/>
      <c r="C3096" s="66" t="str">
        <f ca="1">IF(B3096="",IF(D3096="","",MAX(INDIRECT(ADDRESS(2+MATCH(MAX($A$299:$A3037),$A$299:$A3037),COLUMN(),1)):INDIRECT(ADDRESS(ROW()-1,COLUMN(),1)))+1),1)</f>
        <v/>
      </c>
      <c r="D3096" s="66"/>
      <c r="E3096" s="44"/>
      <c r="F3096" s="65"/>
      <c r="G3096" s="119"/>
      <c r="H3096" s="190" t="s">
        <v>974</v>
      </c>
      <c r="J3096" s="399" t="s">
        <v>975</v>
      </c>
      <c r="K3096" s="381"/>
      <c r="L3096" s="411"/>
      <c r="M3096" s="68"/>
      <c r="N3096" s="552"/>
      <c r="O3096" s="552"/>
      <c r="P3096" s="359" t="str">
        <f t="shared" si="289"/>
        <v/>
      </c>
    </row>
    <row r="3097" spans="1:16" s="64" customFormat="1" ht="12.75" hidden="1" customHeight="1" outlineLevel="1">
      <c r="A3097" s="106" t="str">
        <f ca="1">IF(B3097="","",MAX($A$3:INDIRECT(ADDRESS(ROW()-1,COLUMN(),1)))+1)</f>
        <v/>
      </c>
      <c r="B3097" s="65"/>
      <c r="C3097" s="66" t="str">
        <f ca="1">IF(B3097="",IF(D3097="","",MAX(INDIRECT(ADDRESS(2+MATCH(MAX($A$299:$A3037),$A$299:$A3037),COLUMN(),1)):INDIRECT(ADDRESS(ROW()-1,COLUMN(),1)))+1),1)</f>
        <v/>
      </c>
      <c r="D3097" s="66"/>
      <c r="E3097" s="44"/>
      <c r="F3097" s="65"/>
      <c r="G3097" s="119"/>
      <c r="H3097" s="190" t="s">
        <v>974</v>
      </c>
      <c r="J3097" s="399" t="s">
        <v>976</v>
      </c>
      <c r="K3097" s="381"/>
      <c r="L3097" s="411"/>
      <c r="M3097" s="68"/>
      <c r="N3097" s="552"/>
      <c r="O3097" s="552"/>
      <c r="P3097" s="359" t="str">
        <f t="shared" si="289"/>
        <v/>
      </c>
    </row>
    <row r="3098" spans="1:16" s="64" customFormat="1" ht="12.75" hidden="1" customHeight="1" outlineLevel="1">
      <c r="A3098" s="106" t="str">
        <f ca="1">IF(B3098="","",MAX($A$3:INDIRECT(ADDRESS(ROW()-1,COLUMN(),1)))+1)</f>
        <v/>
      </c>
      <c r="B3098" s="65"/>
      <c r="C3098" s="66" t="str">
        <f ca="1">IF(B3098="",IF(D3098="","",MAX(INDIRECT(ADDRESS(2+MATCH(MAX($A$299:$A3044),$A$299:$A3044),COLUMN(),1)):INDIRECT(ADDRESS(ROW()-1,COLUMN(),1)))+1),1)</f>
        <v/>
      </c>
      <c r="D3098" s="66"/>
      <c r="E3098" s="44"/>
      <c r="F3098" s="65"/>
      <c r="G3098" s="119"/>
      <c r="H3098" s="190"/>
      <c r="I3098" s="45"/>
      <c r="J3098" s="399"/>
      <c r="K3098" s="381"/>
      <c r="L3098" s="411"/>
      <c r="M3098" s="68"/>
      <c r="N3098" s="552"/>
      <c r="O3098" s="552"/>
      <c r="P3098" s="359" t="str">
        <f t="shared" si="289"/>
        <v/>
      </c>
    </row>
    <row r="3099" spans="1:16" s="64" customFormat="1" ht="12.75" hidden="1" customHeight="1" outlineLevel="1">
      <c r="A3099" s="106" t="str">
        <f ca="1">IF(B3099="","",MAX($A$3:INDIRECT(ADDRESS(ROW()-1,COLUMN(),1)))+1)</f>
        <v/>
      </c>
      <c r="B3099" s="65"/>
      <c r="C3099" s="66" t="str">
        <f ca="1">IF(B3099="",IF(D3099="","",MAX(INDIRECT(ADDRESS(2+MATCH(MAX($A$299:$A3045),$A$299:$A3045),COLUMN(),1)):INDIRECT(ADDRESS(ROW()-1,COLUMN(),1)))+1),1)</f>
        <v/>
      </c>
      <c r="D3099" s="66"/>
      <c r="E3099" s="44"/>
      <c r="F3099" s="65"/>
      <c r="G3099" s="119"/>
      <c r="H3099" s="190" t="s">
        <v>974</v>
      </c>
      <c r="J3099" s="399" t="s">
        <v>977</v>
      </c>
      <c r="K3099" s="381"/>
      <c r="L3099" s="411"/>
      <c r="M3099" s="68"/>
      <c r="N3099" s="552"/>
      <c r="O3099" s="552"/>
      <c r="P3099" s="359" t="str">
        <f t="shared" si="289"/>
        <v/>
      </c>
    </row>
    <row r="3100" spans="1:16" s="64" customFormat="1" ht="12.75" hidden="1" customHeight="1" outlineLevel="1">
      <c r="A3100" s="106"/>
      <c r="B3100" s="65"/>
      <c r="C3100" s="66"/>
      <c r="D3100" s="66"/>
      <c r="E3100" s="44"/>
      <c r="F3100" s="65"/>
      <c r="G3100" s="119"/>
      <c r="H3100" s="190"/>
      <c r="I3100" s="45"/>
      <c r="J3100" s="399"/>
      <c r="K3100" s="381"/>
      <c r="L3100" s="411" t="s">
        <v>3163</v>
      </c>
      <c r="M3100" s="68"/>
      <c r="N3100" s="552"/>
      <c r="O3100" s="552"/>
      <c r="P3100" s="359" t="str">
        <f t="shared" si="289"/>
        <v/>
      </c>
    </row>
    <row r="3101" spans="1:16" s="64" customFormat="1" ht="12.75" hidden="1" customHeight="1" outlineLevel="1">
      <c r="A3101" s="106"/>
      <c r="B3101" s="65"/>
      <c r="C3101" s="66"/>
      <c r="D3101" s="66"/>
      <c r="E3101" s="44"/>
      <c r="F3101" s="65"/>
      <c r="G3101" s="119"/>
      <c r="H3101" s="190"/>
      <c r="I3101" s="45"/>
      <c r="J3101" s="399"/>
      <c r="K3101" s="381"/>
      <c r="L3101" s="411" t="s">
        <v>6215</v>
      </c>
      <c r="M3101" s="68"/>
      <c r="N3101" s="552"/>
      <c r="O3101" s="552"/>
      <c r="P3101" s="359" t="str">
        <f t="shared" si="289"/>
        <v/>
      </c>
    </row>
    <row r="3102" spans="1:16" s="64" customFormat="1" ht="12.75" hidden="1" customHeight="1" outlineLevel="1">
      <c r="A3102" s="106"/>
      <c r="B3102" s="65"/>
      <c r="C3102" s="66"/>
      <c r="D3102" s="66"/>
      <c r="E3102" s="44"/>
      <c r="F3102" s="65"/>
      <c r="G3102" s="119"/>
      <c r="H3102" s="190"/>
      <c r="I3102" s="45" t="s">
        <v>4436</v>
      </c>
      <c r="J3102" s="399"/>
      <c r="K3102" s="381"/>
      <c r="L3102" s="411"/>
      <c r="M3102" s="68"/>
      <c r="N3102" s="552"/>
      <c r="O3102" s="552"/>
      <c r="P3102" s="359" t="str">
        <f t="shared" si="289"/>
        <v/>
      </c>
    </row>
    <row r="3103" spans="1:16" s="64" customFormat="1" ht="12.75" hidden="1" customHeight="1" outlineLevel="1">
      <c r="A3103" s="106"/>
      <c r="B3103" s="65"/>
      <c r="C3103" s="66"/>
      <c r="D3103" s="66"/>
      <c r="E3103" s="44"/>
      <c r="F3103" s="65"/>
      <c r="G3103" s="119"/>
      <c r="H3103" s="190"/>
      <c r="I3103" s="45"/>
      <c r="J3103" s="399"/>
      <c r="K3103" s="381"/>
      <c r="L3103" s="411"/>
      <c r="M3103" s="44"/>
      <c r="N3103" s="552"/>
      <c r="O3103" s="552"/>
      <c r="P3103" s="359"/>
    </row>
    <row r="3104" spans="1:16" s="64" customFormat="1" ht="12.75" hidden="1" customHeight="1" outlineLevel="1">
      <c r="A3104" s="66"/>
      <c r="B3104" s="65"/>
      <c r="C3104" s="66"/>
      <c r="D3104" s="66"/>
      <c r="E3104" s="44"/>
      <c r="F3104" s="65"/>
      <c r="G3104" s="119"/>
      <c r="H3104" s="321"/>
      <c r="I3104" s="354" t="s">
        <v>3688</v>
      </c>
      <c r="J3104" s="399"/>
      <c r="K3104" s="381"/>
      <c r="L3104" s="391"/>
      <c r="M3104" s="44"/>
      <c r="N3104" s="550"/>
      <c r="O3104" s="550"/>
      <c r="P3104" s="359"/>
    </row>
    <row r="3105" spans="1:16" s="64" customFormat="1" ht="12.75" customHeight="1">
      <c r="A3105" s="106" t="str">
        <f ca="1">IF(B3105="","",MAX($A$3:INDIRECT(ADDRESS(ROW()-1,COLUMN(),1)))+1)</f>
        <v/>
      </c>
      <c r="B3105" s="65"/>
      <c r="C3105" s="66" t="str">
        <f ca="1">IF(B3105="",IF(D3105="","",MAX(INDIRECT(ADDRESS(2+MATCH(MAX($A$299:$A3099),$A$299:$A3099),COLUMN(),1)):INDIRECT(ADDRESS(ROW()-1,COLUMN(),1)))+1),1)</f>
        <v/>
      </c>
      <c r="D3105" s="73"/>
      <c r="E3105" s="46"/>
      <c r="F3105" s="71"/>
      <c r="G3105" s="120"/>
      <c r="H3105" s="320"/>
      <c r="I3105" s="47"/>
      <c r="J3105" s="401"/>
      <c r="K3105" s="385"/>
      <c r="L3105" s="412"/>
      <c r="M3105" s="72"/>
      <c r="N3105" s="553"/>
      <c r="O3105" s="553"/>
      <c r="P3105" s="359" t="str">
        <f t="shared" si="289"/>
        <v/>
      </c>
    </row>
    <row r="3106" spans="1:16" s="64" customFormat="1" ht="12.75" customHeight="1">
      <c r="A3106" s="106" t="str">
        <f ca="1">IF(B3106="","",MAX($A$3:INDIRECT(ADDRESS(ROW()-1,COLUMN(),1)))+1)</f>
        <v/>
      </c>
      <c r="B3106" s="65"/>
      <c r="C3106" s="61">
        <f ca="1">IF(B3106="",IF(D3106="","",MAX(INDIRECT(ADDRESS(2+MATCH(MAX($A$299:$A3105),$A$299:$A3105),COLUMN(),1)):INDIRECT(ADDRESS(ROW()-1,COLUMN(),1)))+1),1)</f>
        <v>7</v>
      </c>
      <c r="D3106" s="66" t="s">
        <v>981</v>
      </c>
      <c r="E3106" s="48" t="s">
        <v>3164</v>
      </c>
      <c r="F3106" s="60" t="s">
        <v>1043</v>
      </c>
      <c r="G3106" s="130">
        <v>1</v>
      </c>
      <c r="H3106" s="296" t="s">
        <v>956</v>
      </c>
      <c r="I3106" s="49" t="s">
        <v>3493</v>
      </c>
      <c r="J3106" s="400"/>
      <c r="K3106" s="384"/>
      <c r="L3106" s="410"/>
      <c r="M3106" s="62"/>
      <c r="N3106" s="558"/>
      <c r="O3106" s="552"/>
      <c r="P3106" s="358" t="str">
        <f t="shared" si="289"/>
        <v/>
      </c>
    </row>
    <row r="3107" spans="1:16" s="64" customFormat="1" ht="12.75" customHeight="1" collapsed="1">
      <c r="A3107" s="106"/>
      <c r="B3107" s="65"/>
      <c r="C3107" s="66"/>
      <c r="D3107" s="66"/>
      <c r="E3107" s="44"/>
      <c r="F3107" s="65"/>
      <c r="G3107" s="119"/>
      <c r="H3107" s="190" t="s">
        <v>3161</v>
      </c>
      <c r="J3107" s="399" t="s">
        <v>1653</v>
      </c>
      <c r="K3107" s="381"/>
      <c r="L3107" s="411"/>
      <c r="M3107" s="68"/>
      <c r="N3107" s="552"/>
      <c r="O3107" s="552"/>
      <c r="P3107" s="359" t="str">
        <f t="shared" si="289"/>
        <v/>
      </c>
    </row>
    <row r="3108" spans="1:16" s="64" customFormat="1" ht="12.75" hidden="1" customHeight="1" outlineLevel="1">
      <c r="A3108" s="106"/>
      <c r="B3108" s="65"/>
      <c r="C3108" s="66"/>
      <c r="D3108" s="66"/>
      <c r="E3108" s="44"/>
      <c r="F3108" s="65"/>
      <c r="G3108" s="119"/>
      <c r="H3108" s="190"/>
      <c r="I3108" s="354" t="str">
        <f t="shared" ref="I3108:I3109" si="291">IF((K3108=L3108)=TRUE,"○","x")</f>
        <v>x</v>
      </c>
      <c r="J3108" s="399"/>
      <c r="K3108" s="381"/>
      <c r="L3108" s="411" t="s">
        <v>1036</v>
      </c>
      <c r="M3108" s="68"/>
      <c r="N3108" s="552"/>
      <c r="O3108" s="552"/>
      <c r="P3108" s="359" t="str">
        <f t="shared" si="289"/>
        <v/>
      </c>
    </row>
    <row r="3109" spans="1:16" s="64" customFormat="1" ht="12.75" hidden="1" customHeight="1" outlineLevel="1">
      <c r="A3109" s="106"/>
      <c r="B3109" s="65"/>
      <c r="C3109" s="66"/>
      <c r="D3109" s="66"/>
      <c r="E3109" s="44"/>
      <c r="F3109" s="65"/>
      <c r="G3109" s="119"/>
      <c r="H3109" s="190"/>
      <c r="I3109" s="354" t="str">
        <f t="shared" si="291"/>
        <v>x</v>
      </c>
      <c r="J3109" s="399"/>
      <c r="K3109" s="381"/>
      <c r="L3109" s="411" t="s">
        <v>4700</v>
      </c>
      <c r="M3109" s="68"/>
      <c r="N3109" s="552"/>
      <c r="O3109" s="552"/>
      <c r="P3109" s="359" t="str">
        <f t="shared" si="289"/>
        <v/>
      </c>
    </row>
    <row r="3110" spans="1:16" s="64" customFormat="1" ht="12.75" hidden="1" customHeight="1" outlineLevel="1">
      <c r="A3110" s="106"/>
      <c r="B3110" s="65"/>
      <c r="C3110" s="66"/>
      <c r="D3110" s="66"/>
      <c r="E3110" s="44"/>
      <c r="F3110" s="65"/>
      <c r="G3110" s="119"/>
      <c r="H3110" s="190"/>
      <c r="I3110" s="354" t="s">
        <v>3344</v>
      </c>
      <c r="J3110" s="399"/>
      <c r="K3110" s="381"/>
      <c r="L3110" s="411"/>
      <c r="M3110" s="68"/>
      <c r="N3110" s="552"/>
      <c r="O3110" s="552"/>
      <c r="P3110" s="359" t="str">
        <f t="shared" si="289"/>
        <v/>
      </c>
    </row>
    <row r="3111" spans="1:16" s="64" customFormat="1" ht="12.75" hidden="1" customHeight="1" outlineLevel="1">
      <c r="A3111" s="106"/>
      <c r="B3111" s="65"/>
      <c r="C3111" s="66"/>
      <c r="D3111" s="66"/>
      <c r="E3111" s="44"/>
      <c r="F3111" s="65"/>
      <c r="G3111" s="119"/>
      <c r="H3111" s="190"/>
      <c r="I3111" s="354"/>
      <c r="J3111" s="399"/>
      <c r="K3111" s="381"/>
      <c r="L3111" s="411"/>
      <c r="M3111" s="68"/>
      <c r="N3111" s="552"/>
      <c r="O3111" s="552"/>
      <c r="P3111" s="359" t="str">
        <f t="shared" si="289"/>
        <v/>
      </c>
    </row>
    <row r="3112" spans="1:16" s="64" customFormat="1" ht="12.75" hidden="1" customHeight="1" outlineLevel="1">
      <c r="A3112" s="106" t="str">
        <f ca="1">IF(B3112="","",MAX($A$3:INDIRECT(ADDRESS(ROW()-1,COLUMN(),1)))+1)</f>
        <v/>
      </c>
      <c r="B3112" s="65"/>
      <c r="C3112" s="66" t="str">
        <f ca="1">IF(B3112="",IF(D3112="","",MAX(INDIRECT(ADDRESS(2+MATCH(MAX($A$299:$A3111),$A$299:$A3111),COLUMN(),1)):INDIRECT(ADDRESS(ROW()-1,COLUMN(),1)))+1),1)</f>
        <v/>
      </c>
      <c r="D3112" s="66"/>
      <c r="E3112" s="44"/>
      <c r="F3112" s="65"/>
      <c r="G3112" s="119"/>
      <c r="H3112" s="190" t="s">
        <v>0</v>
      </c>
      <c r="J3112" s="350" t="s">
        <v>982</v>
      </c>
      <c r="K3112" s="381"/>
      <c r="L3112" s="411"/>
      <c r="M3112" s="68"/>
      <c r="N3112" s="552"/>
      <c r="O3112" s="552"/>
      <c r="P3112" s="359" t="str">
        <f t="shared" si="289"/>
        <v/>
      </c>
    </row>
    <row r="3113" spans="1:16" s="64" customFormat="1" ht="12.75" hidden="1" customHeight="1" outlineLevel="1">
      <c r="A3113" s="106"/>
      <c r="B3113" s="65"/>
      <c r="C3113" s="66"/>
      <c r="D3113" s="66"/>
      <c r="E3113" s="44"/>
      <c r="F3113" s="65"/>
      <c r="G3113" s="119"/>
      <c r="H3113" s="190"/>
      <c r="J3113" s="350"/>
      <c r="K3113" s="381"/>
      <c r="L3113" s="411"/>
      <c r="M3113" s="68"/>
      <c r="N3113" s="552"/>
      <c r="O3113" s="552"/>
      <c r="P3113" s="359" t="str">
        <f t="shared" si="289"/>
        <v/>
      </c>
    </row>
    <row r="3114" spans="1:16" s="64" customFormat="1" ht="12.75" hidden="1" customHeight="1" outlineLevel="1">
      <c r="A3114" s="106"/>
      <c r="B3114" s="65"/>
      <c r="C3114" s="66"/>
      <c r="D3114" s="66"/>
      <c r="E3114" s="44"/>
      <c r="F3114" s="65"/>
      <c r="G3114" s="119"/>
      <c r="H3114" s="190"/>
      <c r="J3114" s="350"/>
      <c r="K3114" s="381"/>
      <c r="L3114" s="411" t="s">
        <v>6216</v>
      </c>
      <c r="M3114" s="68"/>
      <c r="N3114" s="552"/>
      <c r="O3114" s="552"/>
      <c r="P3114" s="359" t="str">
        <f t="shared" si="289"/>
        <v/>
      </c>
    </row>
    <row r="3115" spans="1:16" s="64" customFormat="1" ht="12.75" hidden="1" customHeight="1" outlineLevel="1">
      <c r="A3115" s="106"/>
      <c r="B3115" s="65"/>
      <c r="C3115" s="66"/>
      <c r="D3115" s="66"/>
      <c r="E3115" s="44"/>
      <c r="F3115" s="65"/>
      <c r="G3115" s="119"/>
      <c r="H3115" s="190"/>
      <c r="J3115" s="350"/>
      <c r="K3115" s="381"/>
      <c r="L3115" s="411"/>
      <c r="M3115" s="68"/>
      <c r="N3115" s="552"/>
      <c r="O3115" s="552"/>
      <c r="P3115" s="359" t="str">
        <f t="shared" si="289"/>
        <v/>
      </c>
    </row>
    <row r="3116" spans="1:16" s="64" customFormat="1" ht="12.75" hidden="1" customHeight="1" outlineLevel="1">
      <c r="A3116" s="106"/>
      <c r="B3116" s="65"/>
      <c r="C3116" s="66"/>
      <c r="D3116" s="66"/>
      <c r="E3116" s="44"/>
      <c r="F3116" s="65"/>
      <c r="G3116" s="119"/>
      <c r="H3116" s="190"/>
      <c r="J3116" s="350"/>
      <c r="K3116" s="381"/>
      <c r="L3116" s="411" t="s">
        <v>2004</v>
      </c>
      <c r="M3116" s="68"/>
      <c r="N3116" s="552"/>
      <c r="O3116" s="552"/>
      <c r="P3116" s="359" t="str">
        <f t="shared" si="289"/>
        <v/>
      </c>
    </row>
    <row r="3117" spans="1:16" s="64" customFormat="1" ht="12.75" hidden="1" customHeight="1" outlineLevel="1">
      <c r="A3117" s="106"/>
      <c r="B3117" s="65"/>
      <c r="C3117" s="66"/>
      <c r="D3117" s="66"/>
      <c r="E3117" s="44"/>
      <c r="F3117" s="65"/>
      <c r="G3117" s="119"/>
      <c r="H3117" s="190"/>
      <c r="J3117" s="350"/>
      <c r="K3117" s="381"/>
      <c r="L3117" s="411"/>
      <c r="M3117" s="68"/>
      <c r="N3117" s="552"/>
      <c r="O3117" s="552"/>
      <c r="P3117" s="359" t="str">
        <f t="shared" si="289"/>
        <v/>
      </c>
    </row>
    <row r="3118" spans="1:16" s="64" customFormat="1" ht="12.75" hidden="1" customHeight="1" outlineLevel="1">
      <c r="A3118" s="106"/>
      <c r="B3118" s="65"/>
      <c r="C3118" s="66"/>
      <c r="D3118" s="66"/>
      <c r="E3118" s="44"/>
      <c r="F3118" s="65"/>
      <c r="G3118" s="119"/>
      <c r="H3118" s="190"/>
      <c r="J3118" s="350"/>
      <c r="K3118" s="381"/>
      <c r="L3118" s="411"/>
      <c r="M3118" s="68"/>
      <c r="N3118" s="552"/>
      <c r="O3118" s="552"/>
      <c r="P3118" s="359" t="str">
        <f t="shared" si="289"/>
        <v/>
      </c>
    </row>
    <row r="3119" spans="1:16" s="64" customFormat="1" ht="12.75" hidden="1" customHeight="1" outlineLevel="1">
      <c r="A3119" s="106"/>
      <c r="B3119" s="65"/>
      <c r="C3119" s="66"/>
      <c r="D3119" s="66"/>
      <c r="E3119" s="44"/>
      <c r="F3119" s="65"/>
      <c r="G3119" s="119"/>
      <c r="H3119" s="190"/>
      <c r="J3119" s="350"/>
      <c r="K3119" s="381"/>
      <c r="L3119" s="411" t="s">
        <v>2005</v>
      </c>
      <c r="M3119" s="68"/>
      <c r="N3119" s="552"/>
      <c r="O3119" s="552"/>
      <c r="P3119" s="359" t="str">
        <f t="shared" si="289"/>
        <v/>
      </c>
    </row>
    <row r="3120" spans="1:16" s="64" customFormat="1" ht="12.75" hidden="1" customHeight="1" outlineLevel="1">
      <c r="A3120" s="106"/>
      <c r="B3120" s="65"/>
      <c r="C3120" s="66"/>
      <c r="D3120" s="66"/>
      <c r="E3120" s="44"/>
      <c r="F3120" s="65"/>
      <c r="G3120" s="119"/>
      <c r="H3120" s="190"/>
      <c r="J3120" s="350"/>
      <c r="K3120" s="381"/>
      <c r="L3120" s="411" t="s">
        <v>2006</v>
      </c>
      <c r="M3120" s="68"/>
      <c r="N3120" s="552"/>
      <c r="O3120" s="552"/>
      <c r="P3120" s="359" t="str">
        <f t="shared" si="289"/>
        <v/>
      </c>
    </row>
    <row r="3121" spans="1:16" s="64" customFormat="1" ht="12.75" hidden="1" customHeight="1" outlineLevel="1">
      <c r="A3121" s="106"/>
      <c r="B3121" s="65"/>
      <c r="C3121" s="66"/>
      <c r="D3121" s="66"/>
      <c r="E3121" s="44"/>
      <c r="F3121" s="65"/>
      <c r="G3121" s="119"/>
      <c r="H3121" s="190"/>
      <c r="J3121" s="350"/>
      <c r="K3121" s="381"/>
      <c r="L3121" s="411" t="s">
        <v>2007</v>
      </c>
      <c r="M3121" s="68"/>
      <c r="N3121" s="552"/>
      <c r="O3121" s="552"/>
      <c r="P3121" s="359" t="str">
        <f t="shared" si="289"/>
        <v/>
      </c>
    </row>
    <row r="3122" spans="1:16" s="64" customFormat="1" ht="12.75" hidden="1" customHeight="1" outlineLevel="1">
      <c r="A3122" s="106"/>
      <c r="B3122" s="65"/>
      <c r="C3122" s="66"/>
      <c r="D3122" s="66"/>
      <c r="E3122" s="44"/>
      <c r="F3122" s="65"/>
      <c r="G3122" s="119"/>
      <c r="H3122" s="190"/>
      <c r="J3122" s="350"/>
      <c r="K3122" s="381"/>
      <c r="L3122" s="411" t="s">
        <v>2008</v>
      </c>
      <c r="M3122" s="68"/>
      <c r="N3122" s="552"/>
      <c r="O3122" s="552"/>
      <c r="P3122" s="359" t="str">
        <f t="shared" si="289"/>
        <v/>
      </c>
    </row>
    <row r="3123" spans="1:16" s="64" customFormat="1" ht="12.75" hidden="1" customHeight="1" outlineLevel="1">
      <c r="A3123" s="106"/>
      <c r="B3123" s="65"/>
      <c r="C3123" s="66"/>
      <c r="D3123" s="66"/>
      <c r="E3123" s="44"/>
      <c r="F3123" s="65"/>
      <c r="G3123" s="119"/>
      <c r="H3123" s="190"/>
      <c r="J3123" s="350"/>
      <c r="K3123" s="381"/>
      <c r="L3123" s="411"/>
      <c r="M3123" s="68"/>
      <c r="N3123" s="552"/>
      <c r="O3123" s="552"/>
      <c r="P3123" s="359" t="str">
        <f t="shared" si="289"/>
        <v/>
      </c>
    </row>
    <row r="3124" spans="1:16" s="64" customFormat="1" ht="12.75" hidden="1" customHeight="1" outlineLevel="1">
      <c r="A3124" s="106"/>
      <c r="B3124" s="65"/>
      <c r="C3124" s="66"/>
      <c r="D3124" s="66"/>
      <c r="E3124" s="44"/>
      <c r="F3124" s="65"/>
      <c r="G3124" s="119"/>
      <c r="H3124" s="190" t="s">
        <v>124</v>
      </c>
      <c r="J3124" s="350" t="s">
        <v>4433</v>
      </c>
      <c r="K3124" s="381"/>
      <c r="L3124" s="411"/>
      <c r="M3124" s="68"/>
      <c r="N3124" s="552"/>
      <c r="O3124" s="552"/>
      <c r="P3124" s="359" t="str">
        <f t="shared" si="289"/>
        <v/>
      </c>
    </row>
    <row r="3125" spans="1:16" s="64" customFormat="1" ht="12.75" hidden="1" customHeight="1" outlineLevel="1">
      <c r="A3125" s="106" t="str">
        <f ca="1">IF(B3125="","",MAX($A$3:INDIRECT(ADDRESS(ROW()-1,COLUMN(),1)))+1)</f>
        <v/>
      </c>
      <c r="B3125" s="65"/>
      <c r="C3125" s="66" t="str">
        <f ca="1">IF(B3125="",IF(D3125="","",MAX(INDIRECT(ADDRESS(2+MATCH(MAX($A$299:$A3112),$A$299:$A3112),COLUMN(),1)):INDIRECT(ADDRESS(ROW()-1,COLUMN(),1)))+1),1)</f>
        <v/>
      </c>
      <c r="D3125" s="66"/>
      <c r="E3125" s="44"/>
      <c r="F3125" s="65"/>
      <c r="G3125" s="119"/>
      <c r="H3125" s="190" t="s">
        <v>124</v>
      </c>
      <c r="J3125" s="399" t="s">
        <v>983</v>
      </c>
      <c r="K3125" s="381"/>
      <c r="L3125" s="411"/>
      <c r="M3125" s="68"/>
      <c r="N3125" s="552"/>
      <c r="O3125" s="552"/>
      <c r="P3125" s="359" t="str">
        <f t="shared" si="289"/>
        <v/>
      </c>
    </row>
    <row r="3126" spans="1:16" s="64" customFormat="1" ht="12.75" hidden="1" customHeight="1" outlineLevel="1">
      <c r="A3126" s="106" t="str">
        <f ca="1">IF(B3126="","",MAX($A$3:INDIRECT(ADDRESS(ROW()-1,COLUMN(),1)))+1)</f>
        <v/>
      </c>
      <c r="B3126" s="65"/>
      <c r="C3126" s="66" t="str">
        <f ca="1">IF(B3126="",IF(D3126="","",MAX(INDIRECT(ADDRESS(2+MATCH(MAX($A$299:$A3125),$A$299:$A3125),COLUMN(),1)):INDIRECT(ADDRESS(ROW()-1,COLUMN(),1)))+1),1)</f>
        <v/>
      </c>
      <c r="D3126" s="66"/>
      <c r="E3126" s="44"/>
      <c r="F3126" s="65"/>
      <c r="G3126" s="119"/>
      <c r="H3126" s="190" t="s">
        <v>949</v>
      </c>
      <c r="J3126" s="399" t="s">
        <v>984</v>
      </c>
      <c r="K3126" s="381"/>
      <c r="L3126" s="411"/>
      <c r="M3126" s="68"/>
      <c r="N3126" s="552"/>
      <c r="O3126" s="552"/>
      <c r="P3126" s="359" t="str">
        <f t="shared" si="289"/>
        <v/>
      </c>
    </row>
    <row r="3127" spans="1:16" s="64" customFormat="1" ht="12.75" hidden="1" customHeight="1" outlineLevel="1">
      <c r="A3127" s="106" t="str">
        <f ca="1">IF(B3127="","",MAX($A$3:INDIRECT(ADDRESS(ROW()-1,COLUMN(),1)))+1)</f>
        <v/>
      </c>
      <c r="B3127" s="65"/>
      <c r="C3127" s="66" t="str">
        <f ca="1">IF(B3127="",IF(D3127="","",MAX(INDIRECT(ADDRESS(2+MATCH(MAX($A$299:$A3126),$A$299:$A3126),COLUMN(),1)):INDIRECT(ADDRESS(ROW()-1,COLUMN(),1)))+1),1)</f>
        <v/>
      </c>
      <c r="D3127" s="66"/>
      <c r="E3127" s="44"/>
      <c r="F3127" s="65"/>
      <c r="G3127" s="119"/>
      <c r="H3127" s="190" t="s">
        <v>950</v>
      </c>
      <c r="J3127" s="399" t="s">
        <v>985</v>
      </c>
      <c r="K3127" s="381"/>
      <c r="L3127" s="411"/>
      <c r="M3127" s="68"/>
      <c r="N3127" s="552"/>
      <c r="O3127" s="552"/>
      <c r="P3127" s="359" t="str">
        <f t="shared" si="289"/>
        <v/>
      </c>
    </row>
    <row r="3128" spans="1:16" s="64" customFormat="1" ht="12.75" hidden="1" customHeight="1" outlineLevel="1">
      <c r="A3128" s="106" t="str">
        <f ca="1">IF(B3128="","",MAX($A$3:INDIRECT(ADDRESS(ROW()-1,COLUMN(),1)))+1)</f>
        <v/>
      </c>
      <c r="B3128" s="65"/>
      <c r="C3128" s="66" t="str">
        <f ca="1">IF(B3128="",IF(D3128="","",MAX(INDIRECT(ADDRESS(2+MATCH(MAX($A$299:$A3055),$A$299:$A3055),COLUMN(),1)):INDIRECT(ADDRESS(ROW()-1,COLUMN(),1)))+1),1)</f>
        <v/>
      </c>
      <c r="D3128" s="66"/>
      <c r="E3128" s="44"/>
      <c r="F3128" s="65"/>
      <c r="G3128" s="119"/>
      <c r="H3128" s="190" t="s">
        <v>186</v>
      </c>
      <c r="J3128" s="399" t="s">
        <v>986</v>
      </c>
      <c r="K3128" s="381"/>
      <c r="L3128" s="411"/>
      <c r="M3128" s="68"/>
      <c r="N3128" s="552"/>
      <c r="O3128" s="552"/>
      <c r="P3128" s="359" t="str">
        <f t="shared" si="289"/>
        <v/>
      </c>
    </row>
    <row r="3129" spans="1:16" s="64" customFormat="1" ht="12.75" hidden="1" customHeight="1" outlineLevel="1">
      <c r="A3129" s="106" t="str">
        <f ca="1">IF(B3129="","",MAX($A$3:INDIRECT(ADDRESS(ROW()-1,COLUMN(),1)))+1)</f>
        <v/>
      </c>
      <c r="B3129" s="65"/>
      <c r="C3129" s="66" t="str">
        <f ca="1">IF(B3129="",IF(D3129="","",MAX(INDIRECT(ADDRESS(2+MATCH(MAX($A$299:$A3057),$A$299:$A3057),COLUMN(),1)):INDIRECT(ADDRESS(ROW()-1,COLUMN(),1)))+1),1)</f>
        <v/>
      </c>
      <c r="D3129" s="66"/>
      <c r="E3129" s="44"/>
      <c r="F3129" s="65"/>
      <c r="G3129" s="119"/>
      <c r="H3129" s="190" t="s">
        <v>187</v>
      </c>
      <c r="J3129" s="399" t="s">
        <v>987</v>
      </c>
      <c r="K3129" s="381"/>
      <c r="L3129" s="411"/>
      <c r="M3129" s="68"/>
      <c r="N3129" s="552"/>
      <c r="O3129" s="552"/>
      <c r="P3129" s="359" t="str">
        <f t="shared" si="289"/>
        <v/>
      </c>
    </row>
    <row r="3130" spans="1:16" s="64" customFormat="1" ht="12.75" hidden="1" customHeight="1" outlineLevel="1">
      <c r="A3130" s="106" t="str">
        <f ca="1">IF(B3130="","",MAX($A$3:INDIRECT(ADDRESS(ROW()-1,COLUMN(),1)))+1)</f>
        <v/>
      </c>
      <c r="B3130" s="65"/>
      <c r="C3130" s="66" t="str">
        <f ca="1">IF(B3130="",IF(D3130="","",MAX(INDIRECT(ADDRESS(2+MATCH(MAX($A$299:$A3099),$A$299:$A3099),COLUMN(),1)):INDIRECT(ADDRESS(ROW()-1,COLUMN(),1)))+1),1)</f>
        <v/>
      </c>
      <c r="D3130" s="66"/>
      <c r="E3130" s="44"/>
      <c r="F3130" s="65"/>
      <c r="G3130" s="119"/>
      <c r="H3130" s="190" t="s">
        <v>188</v>
      </c>
      <c r="J3130" s="399" t="s">
        <v>988</v>
      </c>
      <c r="K3130" s="381"/>
      <c r="L3130" s="411"/>
      <c r="M3130" s="68"/>
      <c r="N3130" s="552"/>
      <c r="O3130" s="552"/>
      <c r="P3130" s="359" t="str">
        <f t="shared" si="289"/>
        <v/>
      </c>
    </row>
    <row r="3131" spans="1:16" s="64" customFormat="1" ht="12.75" hidden="1" customHeight="1" outlineLevel="1">
      <c r="A3131" s="106" t="str">
        <f ca="1">IF(B3131="","",MAX($A$3:INDIRECT(ADDRESS(ROW()-1,COLUMN(),1)))+1)</f>
        <v/>
      </c>
      <c r="B3131" s="65"/>
      <c r="C3131" s="66" t="str">
        <f ca="1">IF(B3131="",IF(D3131="","",MAX(INDIRECT(ADDRESS(2+MATCH(MAX($A$299:$A3099),$A$299:$A3099),COLUMN(),1)):INDIRECT(ADDRESS(ROW()-1,COLUMN(),1)))+1),1)</f>
        <v/>
      </c>
      <c r="D3131" s="66"/>
      <c r="E3131" s="44"/>
      <c r="F3131" s="65"/>
      <c r="G3131" s="119"/>
      <c r="H3131" s="190" t="s">
        <v>189</v>
      </c>
      <c r="J3131" s="399" t="s">
        <v>989</v>
      </c>
      <c r="K3131" s="381"/>
      <c r="L3131" s="411"/>
      <c r="M3131" s="68"/>
      <c r="N3131" s="552"/>
      <c r="O3131" s="552"/>
      <c r="P3131" s="359" t="str">
        <f t="shared" si="289"/>
        <v/>
      </c>
    </row>
    <row r="3132" spans="1:16" s="64" customFormat="1" ht="12.75" hidden="1" customHeight="1" outlineLevel="1">
      <c r="A3132" s="106" t="str">
        <f ca="1">IF(B3132="","",MAX($A$3:INDIRECT(ADDRESS(ROW()-1,COLUMN(),1)))+1)</f>
        <v/>
      </c>
      <c r="B3132" s="65"/>
      <c r="C3132" s="66" t="str">
        <f ca="1">IF(B3132="",IF(D3132="","",MAX(INDIRECT(ADDRESS(2+MATCH(MAX($A$299:$A3099),$A$299:$A3099),COLUMN(),1)):INDIRECT(ADDRESS(ROW()-1,COLUMN(),1)))+1),1)</f>
        <v/>
      </c>
      <c r="D3132" s="66"/>
      <c r="E3132" s="44"/>
      <c r="F3132" s="65"/>
      <c r="G3132" s="119"/>
      <c r="H3132" s="190" t="s">
        <v>190</v>
      </c>
      <c r="J3132" s="399" t="s">
        <v>990</v>
      </c>
      <c r="K3132" s="381"/>
      <c r="L3132" s="411"/>
      <c r="M3132" s="68"/>
      <c r="N3132" s="552"/>
      <c r="O3132" s="552"/>
      <c r="P3132" s="359" t="str">
        <f t="shared" si="289"/>
        <v/>
      </c>
    </row>
    <row r="3133" spans="1:16" s="64" customFormat="1" ht="12.75" hidden="1" customHeight="1" outlineLevel="1">
      <c r="A3133" s="106" t="str">
        <f ca="1">IF(B3133="","",MAX($A$3:INDIRECT(ADDRESS(ROW()-1,COLUMN(),1)))+1)</f>
        <v/>
      </c>
      <c r="B3133" s="65"/>
      <c r="C3133" s="66" t="str">
        <f ca="1">IF(B3133="",IF(D3133="","",MAX(INDIRECT(ADDRESS(2+MATCH(MAX($A$299:$A3099),$A$299:$A3099),COLUMN(),1)):INDIRECT(ADDRESS(ROW()-1,COLUMN(),1)))+1),1)</f>
        <v/>
      </c>
      <c r="D3133" s="66"/>
      <c r="E3133" s="44"/>
      <c r="F3133" s="65"/>
      <c r="G3133" s="119"/>
      <c r="H3133" s="190" t="s">
        <v>877</v>
      </c>
      <c r="J3133" s="399" t="s">
        <v>991</v>
      </c>
      <c r="K3133" s="381"/>
      <c r="L3133" s="411"/>
      <c r="M3133" s="68"/>
      <c r="N3133" s="552"/>
      <c r="O3133" s="552"/>
      <c r="P3133" s="359" t="str">
        <f t="shared" si="289"/>
        <v/>
      </c>
    </row>
    <row r="3134" spans="1:16" s="64" customFormat="1" ht="12.75" hidden="1" customHeight="1" outlineLevel="1">
      <c r="A3134" s="106" t="str">
        <f ca="1">IF(B3134="","",MAX($A$3:INDIRECT(ADDRESS(ROW()-1,COLUMN(),1)))+1)</f>
        <v/>
      </c>
      <c r="B3134" s="65"/>
      <c r="C3134" s="66" t="str">
        <f ca="1">IF(B3134="",IF(D3134="","",MAX(INDIRECT(ADDRESS(2+MATCH(MAX($A$299:$A3099),$A$299:$A3099),COLUMN(),1)):INDIRECT(ADDRESS(ROW()-1,COLUMN(),1)))+1),1)</f>
        <v/>
      </c>
      <c r="D3134" s="66"/>
      <c r="E3134" s="44"/>
      <c r="F3134" s="65"/>
      <c r="G3134" s="119"/>
      <c r="H3134" s="190" t="s">
        <v>883</v>
      </c>
      <c r="J3134" s="340" t="s">
        <v>992</v>
      </c>
      <c r="K3134" s="381"/>
      <c r="L3134" s="411"/>
      <c r="M3134" s="68"/>
      <c r="N3134" s="552"/>
      <c r="O3134" s="552"/>
      <c r="P3134" s="359" t="str">
        <f t="shared" si="289"/>
        <v/>
      </c>
    </row>
    <row r="3135" spans="1:16" s="64" customFormat="1" ht="12.75" hidden="1" customHeight="1" outlineLevel="1">
      <c r="A3135" s="106" t="str">
        <f ca="1">IF(B3135="","",MAX($A$3:INDIRECT(ADDRESS(ROW()-1,COLUMN(),1)))+1)</f>
        <v/>
      </c>
      <c r="B3135" s="65"/>
      <c r="C3135" s="66" t="str">
        <f ca="1">IF(B3135="",IF(D3135="","",MAX(INDIRECT(ADDRESS(2+MATCH(MAX($A$299:$A3105),$A$299:$A3105),COLUMN(),1)):INDIRECT(ADDRESS(ROW()-1,COLUMN(),1)))+1),1)</f>
        <v/>
      </c>
      <c r="D3135" s="66"/>
      <c r="E3135" s="44"/>
      <c r="F3135" s="65"/>
      <c r="G3135" s="119"/>
      <c r="H3135" s="190"/>
      <c r="I3135" s="45"/>
      <c r="J3135" s="399"/>
      <c r="K3135" s="381"/>
      <c r="L3135" s="411"/>
      <c r="M3135" s="68"/>
      <c r="N3135" s="552"/>
      <c r="O3135" s="552"/>
      <c r="P3135" s="359" t="str">
        <f t="shared" si="289"/>
        <v/>
      </c>
    </row>
    <row r="3136" spans="1:16" s="64" customFormat="1" ht="12.75" hidden="1" customHeight="1" outlineLevel="1">
      <c r="A3136" s="106" t="str">
        <f ca="1">IF(B3136="","",MAX($A$3:INDIRECT(ADDRESS(ROW()-1,COLUMN(),1)))+1)</f>
        <v/>
      </c>
      <c r="B3136" s="65"/>
      <c r="C3136" s="66" t="str">
        <f ca="1">IF(B3136="",IF(D3136="","",MAX(INDIRECT(ADDRESS(2+MATCH(MAX($A$299:$A3106),$A$299:$A3106),COLUMN(),1)):INDIRECT(ADDRESS(ROW()-1,COLUMN(),1)))+1),1)</f>
        <v/>
      </c>
      <c r="D3136" s="66"/>
      <c r="E3136" s="44"/>
      <c r="F3136" s="65"/>
      <c r="G3136" s="119"/>
      <c r="H3136" s="346"/>
      <c r="I3136" s="354"/>
      <c r="J3136" s="399"/>
      <c r="K3136" s="381"/>
      <c r="L3136" s="411" t="s">
        <v>993</v>
      </c>
      <c r="M3136" s="68"/>
      <c r="N3136" s="552"/>
      <c r="O3136" s="552"/>
      <c r="P3136" s="359" t="str">
        <f t="shared" si="289"/>
        <v/>
      </c>
    </row>
    <row r="3137" spans="1:16" s="64" customFormat="1" ht="12.75" hidden="1" customHeight="1" outlineLevel="1">
      <c r="A3137" s="106" t="str">
        <f ca="1">IF(B3137="","",MAX($A$3:INDIRECT(ADDRESS(ROW()-1,COLUMN(),1)))+1)</f>
        <v/>
      </c>
      <c r="B3137" s="65"/>
      <c r="C3137" s="66" t="str">
        <f ca="1">IF(B3137="",IF(D3137="","",MAX(INDIRECT(ADDRESS(2+MATCH(MAX($A$299:$A3111),$A$299:$A3111),COLUMN(),1)):INDIRECT(ADDRESS(ROW()-1,COLUMN(),1)))+1),1)</f>
        <v/>
      </c>
      <c r="D3137" s="66"/>
      <c r="E3137" s="44"/>
      <c r="F3137" s="65"/>
      <c r="G3137" s="119"/>
      <c r="H3137" s="346"/>
      <c r="I3137" s="354"/>
      <c r="J3137" s="399"/>
      <c r="K3137" s="381"/>
      <c r="L3137" s="411" t="s">
        <v>994</v>
      </c>
      <c r="M3137" s="68"/>
      <c r="N3137" s="552"/>
      <c r="O3137" s="552"/>
      <c r="P3137" s="359" t="str">
        <f t="shared" si="289"/>
        <v/>
      </c>
    </row>
    <row r="3138" spans="1:16" s="64" customFormat="1" ht="12.75" hidden="1" customHeight="1" outlineLevel="1">
      <c r="A3138" s="106" t="str">
        <f ca="1">IF(B3138="","",MAX($A$3:INDIRECT(ADDRESS(ROW()-1,COLUMN(),1)))+1)</f>
        <v/>
      </c>
      <c r="B3138" s="65"/>
      <c r="C3138" s="66" t="str">
        <f ca="1">IF(B3138="",IF(D3138="","",MAX(INDIRECT(ADDRESS(2+MATCH(MAX($A$299:$A3112),$A$299:$A3112),COLUMN(),1)):INDIRECT(ADDRESS(ROW()-1,COLUMN(),1)))+1),1)</f>
        <v/>
      </c>
      <c r="D3138" s="66"/>
      <c r="E3138" s="44"/>
      <c r="F3138" s="65"/>
      <c r="G3138" s="119"/>
      <c r="H3138" s="346"/>
      <c r="I3138" s="354"/>
      <c r="J3138" s="399"/>
      <c r="K3138" s="381"/>
      <c r="L3138" s="411" t="s">
        <v>995</v>
      </c>
      <c r="M3138" s="68"/>
      <c r="N3138" s="552"/>
      <c r="O3138" s="552"/>
      <c r="P3138" s="359" t="str">
        <f t="shared" si="289"/>
        <v/>
      </c>
    </row>
    <row r="3139" spans="1:16" s="64" customFormat="1" ht="12.75" hidden="1" customHeight="1" outlineLevel="1">
      <c r="A3139" s="106" t="str">
        <f ca="1">IF(B3139="","",MAX($A$3:INDIRECT(ADDRESS(ROW()-1,COLUMN(),1)))+1)</f>
        <v/>
      </c>
      <c r="B3139" s="65"/>
      <c r="C3139" s="66" t="str">
        <f ca="1">IF(B3139="",IF(D3139="","",MAX(INDIRECT(ADDRESS(2+MATCH(MAX($A$299:$A3125),$A$299:$A3125),COLUMN(),1)):INDIRECT(ADDRESS(ROW()-1,COLUMN(),1)))+1),1)</f>
        <v/>
      </c>
      <c r="D3139" s="66"/>
      <c r="E3139" s="44"/>
      <c r="F3139" s="65"/>
      <c r="G3139" s="119"/>
      <c r="H3139" s="346"/>
      <c r="I3139" s="354"/>
      <c r="J3139" s="399"/>
      <c r="K3139" s="381"/>
      <c r="L3139" s="411" t="s">
        <v>3165</v>
      </c>
      <c r="M3139" s="68"/>
      <c r="N3139" s="552"/>
      <c r="O3139" s="552"/>
      <c r="P3139" s="359" t="str">
        <f t="shared" si="289"/>
        <v/>
      </c>
    </row>
    <row r="3140" spans="1:16" s="64" customFormat="1" ht="12.75" hidden="1" customHeight="1" outlineLevel="1">
      <c r="A3140" s="106" t="str">
        <f ca="1">IF(B3140="","",MAX($A$3:INDIRECT(ADDRESS(ROW()-1,COLUMN(),1)))+1)</f>
        <v/>
      </c>
      <c r="B3140" s="65"/>
      <c r="C3140" s="66" t="str">
        <f ca="1">IF(B3140="",IF(D3140="","",MAX(INDIRECT(ADDRESS(2+MATCH(MAX($A$299:$A3106),$A$299:$A3106),COLUMN(),1)):INDIRECT(ADDRESS(ROW()-1,COLUMN(),1)))+1),1)</f>
        <v/>
      </c>
      <c r="D3140" s="66"/>
      <c r="E3140" s="44"/>
      <c r="F3140" s="65"/>
      <c r="G3140" s="119"/>
      <c r="H3140" s="346"/>
      <c r="I3140" s="354"/>
      <c r="J3140" s="399"/>
      <c r="K3140" s="381"/>
      <c r="L3140" s="411" t="s">
        <v>3166</v>
      </c>
      <c r="M3140" s="68"/>
      <c r="N3140" s="552"/>
      <c r="O3140" s="552"/>
      <c r="P3140" s="359" t="str">
        <f t="shared" si="289"/>
        <v/>
      </c>
    </row>
    <row r="3141" spans="1:16" s="64" customFormat="1" ht="12.75" hidden="1" customHeight="1" outlineLevel="1">
      <c r="A3141" s="106" t="str">
        <f ca="1">IF(B3141="","",MAX($A$3:INDIRECT(ADDRESS(ROW()-1,COLUMN(),1)))+1)</f>
        <v/>
      </c>
      <c r="B3141" s="65"/>
      <c r="C3141" s="66" t="str">
        <f ca="1">IF(B3141="",IF(D3141="","",MAX(INDIRECT(ADDRESS(2+MATCH(MAX($A$299:$A3098),$A$299:$A3098),COLUMN(),1)):INDIRECT(ADDRESS(ROW()-1,COLUMN(),1)))+1),1)</f>
        <v/>
      </c>
      <c r="D3141" s="66"/>
      <c r="E3141" s="44"/>
      <c r="F3141" s="65"/>
      <c r="G3141" s="119"/>
      <c r="H3141" s="346"/>
      <c r="I3141" s="354"/>
      <c r="J3141" s="399"/>
      <c r="K3141" s="381"/>
      <c r="L3141" s="411" t="s">
        <v>3167</v>
      </c>
      <c r="M3141" s="68"/>
      <c r="N3141" s="552"/>
      <c r="O3141" s="552"/>
      <c r="P3141" s="359" t="str">
        <f t="shared" ref="P3141:P3168" si="292">IF(N3141="","",IF(O3141="","",IF(O3141=N3141,$Q$1,O3141-N3141)))</f>
        <v/>
      </c>
    </row>
    <row r="3142" spans="1:16" s="64" customFormat="1" ht="12.75" hidden="1" customHeight="1" outlineLevel="1">
      <c r="A3142" s="106" t="str">
        <f ca="1">IF(B3142="","",MAX($A$3:INDIRECT(ADDRESS(ROW()-1,COLUMN(),1)))+1)</f>
        <v/>
      </c>
      <c r="B3142" s="65"/>
      <c r="C3142" s="66" t="str">
        <f ca="1">IF(B3142="",IF(D3142="","",MAX(INDIRECT(ADDRESS(2+MATCH(MAX($A$299:$A3099),$A$299:$A3099),COLUMN(),1)):INDIRECT(ADDRESS(ROW()-1,COLUMN(),1)))+1),1)</f>
        <v/>
      </c>
      <c r="D3142" s="66"/>
      <c r="E3142" s="44"/>
      <c r="F3142" s="65"/>
      <c r="G3142" s="119"/>
      <c r="H3142" s="346"/>
      <c r="I3142" s="354"/>
      <c r="J3142" s="399"/>
      <c r="K3142" s="381"/>
      <c r="L3142" s="411" t="s">
        <v>3168</v>
      </c>
      <c r="M3142" s="68"/>
      <c r="N3142" s="552"/>
      <c r="O3142" s="552"/>
      <c r="P3142" s="359" t="str">
        <f t="shared" si="292"/>
        <v/>
      </c>
    </row>
    <row r="3143" spans="1:16" s="64" customFormat="1" ht="12.75" hidden="1" customHeight="1" outlineLevel="1">
      <c r="A3143" s="106" t="str">
        <f ca="1">IF(B3143="","",MAX($A$3:INDIRECT(ADDRESS(ROW()-1,COLUMN(),1)))+1)</f>
        <v/>
      </c>
      <c r="B3143" s="65"/>
      <c r="C3143" s="66" t="str">
        <f ca="1">IF(B3143="",IF(D3143="","",MAX(INDIRECT(ADDRESS(2+MATCH(MAX($A$299:$A3099),$A$299:$A3099),COLUMN(),1)):INDIRECT(ADDRESS(ROW()-1,COLUMN(),1)))+1),1)</f>
        <v/>
      </c>
      <c r="D3143" s="66"/>
      <c r="E3143" s="44"/>
      <c r="F3143" s="65"/>
      <c r="G3143" s="119"/>
      <c r="H3143" s="346"/>
      <c r="I3143" s="354"/>
      <c r="J3143" s="399"/>
      <c r="K3143" s="381"/>
      <c r="L3143" s="411" t="s">
        <v>3169</v>
      </c>
      <c r="M3143" s="68"/>
      <c r="N3143" s="552"/>
      <c r="O3143" s="552"/>
      <c r="P3143" s="359" t="str">
        <f t="shared" si="292"/>
        <v/>
      </c>
    </row>
    <row r="3144" spans="1:16" s="64" customFormat="1" ht="12.75" hidden="1" customHeight="1" outlineLevel="1">
      <c r="A3144" s="106" t="str">
        <f ca="1">IF(B3144="","",MAX($A$3:INDIRECT(ADDRESS(ROW()-1,COLUMN(),1)))+1)</f>
        <v/>
      </c>
      <c r="B3144" s="65"/>
      <c r="C3144" s="66" t="str">
        <f ca="1">IF(B3144="",IF(D3144="","",MAX(INDIRECT(ADDRESS(2+MATCH(MAX($A$299:$A3099),$A$299:$A3099),COLUMN(),1)):INDIRECT(ADDRESS(ROW()-1,COLUMN(),1)))+1),1)</f>
        <v/>
      </c>
      <c r="D3144" s="66"/>
      <c r="E3144" s="44"/>
      <c r="F3144" s="65"/>
      <c r="G3144" s="119"/>
      <c r="H3144" s="346"/>
      <c r="I3144" s="354"/>
      <c r="J3144" s="399"/>
      <c r="K3144" s="381"/>
      <c r="L3144" s="411" t="s">
        <v>4434</v>
      </c>
      <c r="M3144" s="68"/>
      <c r="N3144" s="552"/>
      <c r="O3144" s="552"/>
      <c r="P3144" s="359" t="str">
        <f t="shared" si="292"/>
        <v/>
      </c>
    </row>
    <row r="3145" spans="1:16" s="64" customFormat="1" ht="12.75" hidden="1" customHeight="1" outlineLevel="1">
      <c r="A3145" s="106" t="str">
        <f ca="1">IF(B3145="","",MAX($A$3:INDIRECT(ADDRESS(ROW()-1,COLUMN(),1)))+1)</f>
        <v/>
      </c>
      <c r="B3145" s="65"/>
      <c r="C3145" s="66" t="str">
        <f ca="1">IF(B3145="",IF(D3145="","",MAX(INDIRECT(ADDRESS(2+MATCH(MAX($A$299:$A3099),$A$299:$A3099),COLUMN(),1)):INDIRECT(ADDRESS(ROW()-1,COLUMN(),1)))+1),1)</f>
        <v/>
      </c>
      <c r="D3145" s="66"/>
      <c r="E3145" s="44"/>
      <c r="F3145" s="65"/>
      <c r="G3145" s="119"/>
      <c r="H3145" s="346"/>
      <c r="I3145" s="354"/>
      <c r="J3145" s="399"/>
      <c r="K3145" s="381"/>
      <c r="L3145" s="411" t="s">
        <v>3170</v>
      </c>
      <c r="M3145" s="68"/>
      <c r="N3145" s="552"/>
      <c r="O3145" s="552"/>
      <c r="P3145" s="359" t="str">
        <f t="shared" si="292"/>
        <v/>
      </c>
    </row>
    <row r="3146" spans="1:16" s="64" customFormat="1" ht="12.75" hidden="1" customHeight="1" outlineLevel="1">
      <c r="A3146" s="106" t="str">
        <f ca="1">IF(B3146="","",MAX($A$3:INDIRECT(ADDRESS(ROW()-1,COLUMN(),1)))+1)</f>
        <v/>
      </c>
      <c r="B3146" s="65"/>
      <c r="C3146" s="66" t="str">
        <f ca="1">IF(B3146="",IF(D3146="","",MAX(INDIRECT(ADDRESS(2+MATCH(MAX($A$299:$A3099),$A$299:$A3099),COLUMN(),1)):INDIRECT(ADDRESS(ROW()-1,COLUMN(),1)))+1),1)</f>
        <v/>
      </c>
      <c r="D3146" s="66"/>
      <c r="E3146" s="44"/>
      <c r="F3146" s="65"/>
      <c r="G3146" s="119"/>
      <c r="H3146" s="346"/>
      <c r="I3146" s="354"/>
      <c r="J3146" s="399"/>
      <c r="K3146" s="381"/>
      <c r="L3146" s="411" t="s">
        <v>3171</v>
      </c>
      <c r="M3146" s="68"/>
      <c r="N3146" s="552"/>
      <c r="O3146" s="552"/>
      <c r="P3146" s="359" t="str">
        <f t="shared" si="292"/>
        <v/>
      </c>
    </row>
    <row r="3147" spans="1:16" s="64" customFormat="1" ht="12.75" hidden="1" customHeight="1" outlineLevel="1">
      <c r="A3147" s="106" t="str">
        <f ca="1">IF(B3147="","",MAX($A$3:INDIRECT(ADDRESS(ROW()-1,COLUMN(),1)))+1)</f>
        <v/>
      </c>
      <c r="B3147" s="65"/>
      <c r="C3147" s="66" t="str">
        <f ca="1">IF(B3147="",IF(D3147="","",MAX(INDIRECT(ADDRESS(2+MATCH(MAX($A$299:$A3099),$A$299:$A3099),COLUMN(),1)):INDIRECT(ADDRESS(ROW()-1,COLUMN(),1)))+1),1)</f>
        <v/>
      </c>
      <c r="D3147" s="66"/>
      <c r="E3147" s="44"/>
      <c r="F3147" s="65"/>
      <c r="G3147" s="119"/>
      <c r="H3147" s="346"/>
      <c r="I3147" s="354"/>
      <c r="J3147" s="399"/>
      <c r="K3147" s="381"/>
      <c r="L3147" s="411" t="s">
        <v>3172</v>
      </c>
      <c r="M3147" s="68"/>
      <c r="N3147" s="552"/>
      <c r="O3147" s="552"/>
      <c r="P3147" s="359" t="str">
        <f t="shared" si="292"/>
        <v/>
      </c>
    </row>
    <row r="3148" spans="1:16" s="64" customFormat="1" ht="12.75" hidden="1" customHeight="1" outlineLevel="1">
      <c r="A3148" s="106" t="str">
        <f ca="1">IF(B3148="","",MAX($A$3:INDIRECT(ADDRESS(ROW()-1,COLUMN(),1)))+1)</f>
        <v/>
      </c>
      <c r="B3148" s="65"/>
      <c r="C3148" s="66" t="str">
        <f ca="1">IF(B3148="",IF(D3148="","",MAX(INDIRECT(ADDRESS(2+MATCH(MAX($A$299:$A3105),$A$299:$A3105),COLUMN(),1)):INDIRECT(ADDRESS(ROW()-1,COLUMN(),1)))+1),1)</f>
        <v/>
      </c>
      <c r="D3148" s="66"/>
      <c r="E3148" s="44"/>
      <c r="F3148" s="65"/>
      <c r="G3148" s="119"/>
      <c r="H3148" s="346"/>
      <c r="I3148" s="354"/>
      <c r="J3148" s="399"/>
      <c r="K3148" s="381"/>
      <c r="L3148" s="411" t="s">
        <v>996</v>
      </c>
      <c r="M3148" s="68"/>
      <c r="N3148" s="552"/>
      <c r="O3148" s="552"/>
      <c r="P3148" s="359" t="str">
        <f t="shared" si="292"/>
        <v/>
      </c>
    </row>
    <row r="3149" spans="1:16" s="64" customFormat="1" ht="12.75" hidden="1" customHeight="1" outlineLevel="1">
      <c r="A3149" s="106" t="str">
        <f ca="1">IF(B3149="","",MAX($A$3:INDIRECT(ADDRESS(ROW()-1,COLUMN(),1)))+1)</f>
        <v/>
      </c>
      <c r="B3149" s="65"/>
      <c r="C3149" s="66" t="str">
        <f ca="1">IF(B3149="",IF(D3149="","",MAX(INDIRECT(ADDRESS(2+MATCH(MAX($A$299:$A3106),$A$299:$A3106),COLUMN(),1)):INDIRECT(ADDRESS(ROW()-1,COLUMN(),1)))+1),1)</f>
        <v/>
      </c>
      <c r="D3149" s="66"/>
      <c r="E3149" s="44"/>
      <c r="F3149" s="65"/>
      <c r="G3149" s="119"/>
      <c r="H3149" s="190"/>
      <c r="I3149" s="354"/>
      <c r="J3149" s="399"/>
      <c r="K3149" s="381"/>
      <c r="L3149" s="411" t="s">
        <v>997</v>
      </c>
      <c r="M3149" s="68"/>
      <c r="N3149" s="552"/>
      <c r="O3149" s="552"/>
      <c r="P3149" s="359" t="str">
        <f t="shared" si="292"/>
        <v/>
      </c>
    </row>
    <row r="3150" spans="1:16" s="64" customFormat="1" ht="12.75" hidden="1" customHeight="1" outlineLevel="1">
      <c r="A3150" s="106"/>
      <c r="B3150" s="65"/>
      <c r="C3150" s="66"/>
      <c r="D3150" s="66"/>
      <c r="E3150" s="44"/>
      <c r="F3150" s="65"/>
      <c r="G3150" s="119"/>
      <c r="H3150" s="190"/>
      <c r="I3150" s="354"/>
      <c r="J3150" s="399"/>
      <c r="K3150" s="381"/>
      <c r="L3150" s="411" t="s">
        <v>3173</v>
      </c>
      <c r="M3150" s="68"/>
      <c r="N3150" s="552"/>
      <c r="O3150" s="552"/>
      <c r="P3150" s="359" t="str">
        <f t="shared" si="292"/>
        <v/>
      </c>
    </row>
    <row r="3151" spans="1:16" s="64" customFormat="1" ht="12.75" hidden="1" customHeight="1" outlineLevel="1">
      <c r="A3151" s="106"/>
      <c r="B3151" s="65"/>
      <c r="C3151" s="66"/>
      <c r="D3151" s="66"/>
      <c r="E3151" s="44"/>
      <c r="F3151" s="65"/>
      <c r="G3151" s="119"/>
      <c r="H3151" s="190"/>
      <c r="I3151" s="354"/>
      <c r="J3151" s="399"/>
      <c r="K3151" s="381"/>
      <c r="L3151" s="411" t="s">
        <v>6217</v>
      </c>
      <c r="M3151" s="68"/>
      <c r="N3151" s="552"/>
      <c r="O3151" s="552"/>
      <c r="P3151" s="359" t="str">
        <f t="shared" si="292"/>
        <v/>
      </c>
    </row>
    <row r="3152" spans="1:16" s="64" customFormat="1" ht="12.75" hidden="1" customHeight="1" outlineLevel="1">
      <c r="A3152" s="106"/>
      <c r="B3152" s="65"/>
      <c r="C3152" s="66"/>
      <c r="D3152" s="66"/>
      <c r="E3152" s="44"/>
      <c r="F3152" s="65"/>
      <c r="G3152" s="119"/>
      <c r="H3152" s="190"/>
      <c r="I3152" s="354"/>
      <c r="J3152" s="399"/>
      <c r="K3152" s="381"/>
      <c r="L3152" s="411" t="s">
        <v>4435</v>
      </c>
      <c r="M3152" s="68"/>
      <c r="N3152" s="552"/>
      <c r="O3152" s="552"/>
      <c r="P3152" s="359" t="str">
        <f t="shared" si="292"/>
        <v/>
      </c>
    </row>
    <row r="3153" spans="1:16" s="64" customFormat="1" ht="12.75" hidden="1" customHeight="1" outlineLevel="1">
      <c r="A3153" s="106"/>
      <c r="B3153" s="65"/>
      <c r="C3153" s="66"/>
      <c r="D3153" s="66"/>
      <c r="E3153" s="44"/>
      <c r="F3153" s="65"/>
      <c r="G3153" s="119"/>
      <c r="H3153" s="190"/>
      <c r="I3153" s="354"/>
      <c r="J3153" s="399"/>
      <c r="K3153" s="381"/>
      <c r="L3153" s="411" t="s">
        <v>6218</v>
      </c>
      <c r="M3153" s="68"/>
      <c r="N3153" s="552"/>
      <c r="O3153" s="552"/>
      <c r="P3153" s="359" t="str">
        <f t="shared" si="292"/>
        <v/>
      </c>
    </row>
    <row r="3154" spans="1:16" s="64" customFormat="1" ht="12.75" hidden="1" customHeight="1" outlineLevel="1">
      <c r="A3154" s="106"/>
      <c r="B3154" s="65"/>
      <c r="C3154" s="66"/>
      <c r="D3154" s="66"/>
      <c r="E3154" s="44"/>
      <c r="F3154" s="65"/>
      <c r="G3154" s="119"/>
      <c r="H3154" s="190"/>
      <c r="I3154" s="354"/>
      <c r="J3154" s="399"/>
      <c r="K3154" s="381"/>
      <c r="L3154" s="411"/>
      <c r="M3154" s="68"/>
      <c r="N3154" s="552"/>
      <c r="O3154" s="552"/>
      <c r="P3154" s="359" t="str">
        <f t="shared" si="292"/>
        <v/>
      </c>
    </row>
    <row r="3155" spans="1:16" s="64" customFormat="1" ht="12.75" hidden="1" customHeight="1" outlineLevel="1">
      <c r="A3155" s="106"/>
      <c r="B3155" s="65"/>
      <c r="C3155" s="66"/>
      <c r="D3155" s="66"/>
      <c r="E3155" s="44"/>
      <c r="F3155" s="65"/>
      <c r="G3155" s="119"/>
      <c r="H3155" s="190"/>
      <c r="I3155" s="482"/>
      <c r="J3155" s="399"/>
      <c r="K3155" s="381"/>
      <c r="L3155" s="411" t="s">
        <v>3174</v>
      </c>
      <c r="M3155" s="68"/>
      <c r="N3155" s="552"/>
      <c r="O3155" s="552"/>
      <c r="P3155" s="359" t="str">
        <f t="shared" si="292"/>
        <v/>
      </c>
    </row>
    <row r="3156" spans="1:16" s="64" customFormat="1" ht="12.75" hidden="1" customHeight="1" outlineLevel="1">
      <c r="A3156" s="106"/>
      <c r="B3156" s="65"/>
      <c r="C3156" s="66"/>
      <c r="D3156" s="66"/>
      <c r="E3156" s="44"/>
      <c r="F3156" s="65"/>
      <c r="G3156" s="119"/>
      <c r="H3156" s="190"/>
      <c r="I3156" s="45"/>
      <c r="J3156" s="399"/>
      <c r="K3156" s="381"/>
      <c r="L3156" s="411"/>
      <c r="M3156" s="68"/>
      <c r="N3156" s="552"/>
      <c r="O3156" s="552"/>
      <c r="P3156" s="359" t="str">
        <f t="shared" si="292"/>
        <v/>
      </c>
    </row>
    <row r="3157" spans="1:16" s="64" customFormat="1" ht="12.75" hidden="1" customHeight="1" outlineLevel="1">
      <c r="A3157" s="106" t="str">
        <f ca="1">IF(B3157="","",MAX($A$3:INDIRECT(ADDRESS(ROW()-1,COLUMN(),1)))+1)</f>
        <v/>
      </c>
      <c r="B3157" s="65"/>
      <c r="C3157" s="66" t="str">
        <f ca="1">IF(B3157="",IF(D3157="","",MAX(INDIRECT(ADDRESS(2+MATCH(MAX($A$299:$A3111),$A$299:$A3111),COLUMN(),1)):INDIRECT(ADDRESS(ROW()-1,COLUMN(),1)))+1),1)</f>
        <v/>
      </c>
      <c r="D3157" s="66"/>
      <c r="E3157" s="44"/>
      <c r="F3157" s="65"/>
      <c r="G3157" s="119"/>
      <c r="H3157" s="190"/>
      <c r="I3157" s="45" t="s">
        <v>3531</v>
      </c>
      <c r="J3157" s="399"/>
      <c r="K3157" s="381"/>
      <c r="L3157" s="411"/>
      <c r="M3157" s="68"/>
      <c r="N3157" s="552"/>
      <c r="O3157" s="552"/>
      <c r="P3157" s="359" t="str">
        <f t="shared" si="292"/>
        <v/>
      </c>
    </row>
    <row r="3158" spans="1:16" s="64" customFormat="1" ht="12.75" hidden="1" customHeight="1" outlineLevel="1">
      <c r="A3158" s="106"/>
      <c r="B3158" s="65"/>
      <c r="C3158" s="66"/>
      <c r="D3158" s="66"/>
      <c r="E3158" s="44"/>
      <c r="F3158" s="65"/>
      <c r="G3158" s="119"/>
      <c r="H3158" s="190"/>
      <c r="I3158" s="45"/>
      <c r="J3158" s="399"/>
      <c r="K3158" s="381"/>
      <c r="L3158" s="411"/>
      <c r="M3158" s="68"/>
      <c r="N3158" s="552"/>
      <c r="O3158" s="552"/>
      <c r="P3158" s="359" t="str">
        <f t="shared" si="292"/>
        <v/>
      </c>
    </row>
    <row r="3159" spans="1:16" s="64" customFormat="1" ht="12.75" hidden="1" customHeight="1" outlineLevel="1">
      <c r="A3159" s="106" t="str">
        <f ca="1">IF(B3159="","",MAX($A$3:INDIRECT(ADDRESS(ROW()-1,COLUMN(),1)))+1)</f>
        <v/>
      </c>
      <c r="B3159" s="65"/>
      <c r="C3159" s="66" t="str">
        <f ca="1">IF(B3159="",IF(D3159="","",MAX(INDIRECT(ADDRESS(2+MATCH(MAX($A$299:$A3134),$A$299:$A3134),COLUMN(),1)):INDIRECT(ADDRESS(ROW()-1,COLUMN(),1)))+1),1)</f>
        <v/>
      </c>
      <c r="D3159" s="66"/>
      <c r="E3159" s="44"/>
      <c r="F3159" s="65"/>
      <c r="G3159" s="119"/>
      <c r="H3159" s="190" t="s">
        <v>124</v>
      </c>
      <c r="J3159" s="399" t="s">
        <v>135</v>
      </c>
      <c r="K3159" s="381"/>
      <c r="L3159" s="411"/>
      <c r="M3159" s="68"/>
      <c r="N3159" s="552"/>
      <c r="O3159" s="552"/>
      <c r="P3159" s="359" t="str">
        <f t="shared" si="292"/>
        <v/>
      </c>
    </row>
    <row r="3160" spans="1:16" s="64" customFormat="1" ht="11.25" hidden="1" outlineLevel="1">
      <c r="A3160" s="106"/>
      <c r="B3160" s="65"/>
      <c r="C3160" s="66"/>
      <c r="D3160" s="66"/>
      <c r="E3160" s="44"/>
      <c r="F3160" s="65"/>
      <c r="G3160" s="119"/>
      <c r="H3160" s="190"/>
      <c r="I3160" s="45"/>
      <c r="J3160" s="399"/>
      <c r="K3160" s="381"/>
      <c r="L3160" s="411" t="s">
        <v>2009</v>
      </c>
      <c r="M3160" s="68"/>
      <c r="N3160" s="550"/>
      <c r="O3160" s="550"/>
      <c r="P3160" s="359" t="str">
        <f t="shared" si="292"/>
        <v/>
      </c>
    </row>
    <row r="3161" spans="1:16" s="64" customFormat="1" ht="11.25" hidden="1" outlineLevel="1">
      <c r="A3161" s="106"/>
      <c r="B3161" s="65"/>
      <c r="C3161" s="66"/>
      <c r="D3161" s="66"/>
      <c r="E3161" s="44"/>
      <c r="F3161" s="65"/>
      <c r="G3161" s="119"/>
      <c r="H3161" s="190"/>
      <c r="I3161" s="45"/>
      <c r="J3161" s="399"/>
      <c r="K3161" s="381"/>
      <c r="L3161" s="411" t="s">
        <v>2007</v>
      </c>
      <c r="M3161" s="68"/>
      <c r="N3161" s="550"/>
      <c r="O3161" s="550"/>
      <c r="P3161" s="359" t="str">
        <f t="shared" si="292"/>
        <v/>
      </c>
    </row>
    <row r="3162" spans="1:16" s="64" customFormat="1" ht="11.25" hidden="1" outlineLevel="1">
      <c r="A3162" s="106"/>
      <c r="B3162" s="65"/>
      <c r="C3162" s="66"/>
      <c r="D3162" s="66"/>
      <c r="E3162" s="44"/>
      <c r="F3162" s="65"/>
      <c r="G3162" s="119"/>
      <c r="H3162" s="190"/>
      <c r="I3162" s="45"/>
      <c r="J3162" s="399"/>
      <c r="K3162" s="381"/>
      <c r="L3162" s="411" t="s">
        <v>2008</v>
      </c>
      <c r="M3162" s="68"/>
      <c r="N3162" s="550"/>
      <c r="O3162" s="550"/>
      <c r="P3162" s="359" t="str">
        <f t="shared" si="292"/>
        <v/>
      </c>
    </row>
    <row r="3163" spans="1:16" s="64" customFormat="1" ht="11.25" hidden="1" outlineLevel="1">
      <c r="A3163" s="106"/>
      <c r="B3163" s="65"/>
      <c r="C3163" s="66"/>
      <c r="D3163" s="66"/>
      <c r="E3163" s="44"/>
      <c r="F3163" s="65"/>
      <c r="G3163" s="119"/>
      <c r="H3163" s="190"/>
      <c r="I3163" s="45"/>
      <c r="J3163" s="399"/>
      <c r="K3163" s="381"/>
      <c r="L3163" s="411"/>
      <c r="M3163" s="68"/>
      <c r="N3163" s="550"/>
      <c r="O3163" s="550"/>
      <c r="P3163" s="359" t="str">
        <f t="shared" si="292"/>
        <v/>
      </c>
    </row>
    <row r="3164" spans="1:16" s="64" customFormat="1" ht="11.25" hidden="1" outlineLevel="1">
      <c r="A3164" s="106"/>
      <c r="B3164" s="65"/>
      <c r="C3164" s="66"/>
      <c r="D3164" s="66"/>
      <c r="E3164" s="44"/>
      <c r="F3164" s="65"/>
      <c r="G3164" s="119"/>
      <c r="H3164" s="190"/>
      <c r="I3164" s="45" t="s">
        <v>4439</v>
      </c>
      <c r="J3164" s="399"/>
      <c r="K3164" s="381"/>
      <c r="L3164" s="411"/>
      <c r="M3164" s="68"/>
      <c r="N3164" s="550"/>
      <c r="O3164" s="550"/>
      <c r="P3164" s="359" t="str">
        <f t="shared" si="292"/>
        <v/>
      </c>
    </row>
    <row r="3165" spans="1:16" s="64" customFormat="1" ht="11.25" hidden="1" outlineLevel="1">
      <c r="A3165" s="106"/>
      <c r="B3165" s="65"/>
      <c r="C3165" s="66"/>
      <c r="D3165" s="66"/>
      <c r="E3165" s="44"/>
      <c r="F3165" s="65"/>
      <c r="G3165" s="119"/>
      <c r="H3165" s="190" t="s">
        <v>4438</v>
      </c>
      <c r="I3165" s="45"/>
      <c r="J3165" s="399" t="s">
        <v>4437</v>
      </c>
      <c r="K3165" s="381"/>
      <c r="L3165" s="411"/>
      <c r="M3165" s="68"/>
      <c r="N3165" s="550"/>
      <c r="O3165" s="550"/>
      <c r="P3165" s="359" t="str">
        <f t="shared" si="292"/>
        <v/>
      </c>
    </row>
    <row r="3166" spans="1:16" s="64" customFormat="1" ht="12.75" customHeight="1">
      <c r="A3166" s="106"/>
      <c r="B3166" s="65"/>
      <c r="C3166" s="66" t="str">
        <f ca="1">IF(B3166="",IF(D3166="","",MAX(INDIRECT(ADDRESS(2+MATCH(MAX($A$299:$A3161),$A$299:$A3161),COLUMN(),1)):INDIRECT(ADDRESS(ROW()-1,COLUMN(),1)))+1),1)</f>
        <v/>
      </c>
      <c r="D3166" s="66"/>
      <c r="E3166" s="46"/>
      <c r="F3166" s="71"/>
      <c r="G3166" s="120"/>
      <c r="H3166" s="320"/>
      <c r="I3166" s="47"/>
      <c r="J3166" s="401"/>
      <c r="K3166" s="385"/>
      <c r="L3166" s="412"/>
      <c r="M3166" s="72"/>
      <c r="N3166" s="553"/>
      <c r="O3166" s="553"/>
      <c r="P3166" s="360" t="str">
        <f t="shared" si="292"/>
        <v/>
      </c>
    </row>
    <row r="3167" spans="1:16" s="64" customFormat="1" ht="12.75" customHeight="1">
      <c r="A3167" s="112">
        <f ca="1">IF(B3167="","",MAX($A$3:INDIRECT(ADDRESS(ROW()-1,COLUMN(),1)))+1)</f>
        <v>9</v>
      </c>
      <c r="B3167" s="60" t="s">
        <v>230</v>
      </c>
      <c r="C3167" s="61">
        <f ca="1">IF(B3167="",IF(D3167="","",MAX(INDIRECT(ADDRESS(2+MATCH(MAX($A$299:$A3130),$A$299:$A3130),COLUMN(),1)):INDIRECT(ADDRESS(ROW()-1,COLUMN(),1)))+1),1)</f>
        <v>1</v>
      </c>
      <c r="D3167" s="61" t="s">
        <v>375</v>
      </c>
      <c r="E3167" s="48" t="s">
        <v>1439</v>
      </c>
      <c r="F3167" s="60" t="s">
        <v>1043</v>
      </c>
      <c r="G3167" s="130">
        <v>2</v>
      </c>
      <c r="H3167" s="299" t="s">
        <v>362</v>
      </c>
      <c r="I3167" s="49" t="s">
        <v>3495</v>
      </c>
      <c r="J3167" s="400"/>
      <c r="K3167" s="384"/>
      <c r="L3167" s="410"/>
      <c r="M3167" s="62"/>
      <c r="N3167" s="558"/>
      <c r="O3167" s="558"/>
      <c r="P3167" s="358" t="str">
        <f t="shared" si="292"/>
        <v/>
      </c>
    </row>
    <row r="3168" spans="1:16" s="64" customFormat="1" ht="12.75" customHeight="1">
      <c r="A3168" s="106"/>
      <c r="B3168" s="65"/>
      <c r="C3168" s="66"/>
      <c r="D3168" s="66"/>
      <c r="E3168" s="44"/>
      <c r="F3168" s="65"/>
      <c r="G3168" s="119"/>
      <c r="H3168" s="190"/>
      <c r="I3168" s="354" t="s">
        <v>6182</v>
      </c>
      <c r="J3168" s="399"/>
      <c r="K3168" s="381"/>
      <c r="L3168" s="411"/>
      <c r="M3168" s="68"/>
      <c r="N3168" s="552"/>
      <c r="O3168" s="552"/>
      <c r="P3168" s="359" t="str">
        <f t="shared" si="292"/>
        <v/>
      </c>
    </row>
    <row r="3169" spans="1:16" s="64" customFormat="1" ht="12.75" customHeight="1">
      <c r="A3169" s="106"/>
      <c r="B3169" s="65"/>
      <c r="C3169" s="66"/>
      <c r="D3169" s="66"/>
      <c r="E3169" s="44"/>
      <c r="F3169" s="65"/>
      <c r="G3169" s="119"/>
      <c r="H3169" s="190" t="s">
        <v>3125</v>
      </c>
      <c r="J3169" s="399" t="s">
        <v>1653</v>
      </c>
      <c r="K3169" s="381"/>
      <c r="L3169" s="411"/>
      <c r="M3169" s="68"/>
      <c r="N3169" s="552"/>
      <c r="O3169" s="552"/>
      <c r="P3169" s="359" t="str">
        <f t="shared" ref="P3169:P3272" si="293">IF(N3169="","",IF(O3169="","",IF(O3169=N3169,$Q$1,O3169-N3169)))</f>
        <v/>
      </c>
    </row>
    <row r="3170" spans="1:16" s="64" customFormat="1" ht="12.75" customHeight="1">
      <c r="A3170" s="106"/>
      <c r="B3170" s="65"/>
      <c r="C3170" s="66"/>
      <c r="D3170" s="66"/>
      <c r="E3170" s="44"/>
      <c r="F3170" s="65"/>
      <c r="G3170" s="119"/>
      <c r="H3170" s="190"/>
      <c r="I3170" s="354" t="str">
        <f t="shared" ref="I3170:I3171" si="294">IF((K3170=L3170)=TRUE,"○","x")</f>
        <v>x</v>
      </c>
      <c r="J3170" s="399"/>
      <c r="K3170" s="381"/>
      <c r="L3170" s="411" t="s">
        <v>2877</v>
      </c>
      <c r="M3170" s="68"/>
      <c r="N3170" s="552"/>
      <c r="O3170" s="552"/>
      <c r="P3170" s="359" t="str">
        <f t="shared" si="293"/>
        <v/>
      </c>
    </row>
    <row r="3171" spans="1:16" s="64" customFormat="1" ht="12.75" customHeight="1">
      <c r="A3171" s="106"/>
      <c r="B3171" s="65"/>
      <c r="C3171" s="66"/>
      <c r="D3171" s="66"/>
      <c r="E3171" s="44"/>
      <c r="F3171" s="65"/>
      <c r="G3171" s="119"/>
      <c r="H3171" s="190"/>
      <c r="I3171" s="354" t="str">
        <f t="shared" si="294"/>
        <v>x</v>
      </c>
      <c r="J3171" s="399"/>
      <c r="K3171" s="381"/>
      <c r="L3171" s="411" t="s">
        <v>4628</v>
      </c>
      <c r="M3171" s="68"/>
      <c r="N3171" s="552"/>
      <c r="O3171" s="552"/>
      <c r="P3171" s="359" t="str">
        <f t="shared" si="293"/>
        <v/>
      </c>
    </row>
    <row r="3172" spans="1:16" s="64" customFormat="1" ht="12.75" customHeight="1">
      <c r="A3172" s="106"/>
      <c r="B3172" s="65"/>
      <c r="C3172" s="66"/>
      <c r="D3172" s="66"/>
      <c r="E3172" s="44"/>
      <c r="F3172" s="65"/>
      <c r="G3172" s="119"/>
      <c r="H3172" s="190"/>
      <c r="I3172" s="354" t="s">
        <v>3344</v>
      </c>
      <c r="J3172" s="399"/>
      <c r="K3172" s="381"/>
      <c r="L3172" s="411"/>
      <c r="M3172" s="68"/>
      <c r="N3172" s="552"/>
      <c r="O3172" s="552"/>
      <c r="P3172" s="359" t="str">
        <f t="shared" si="293"/>
        <v/>
      </c>
    </row>
    <row r="3173" spans="1:16" s="64" customFormat="1" ht="12.75" customHeight="1">
      <c r="A3173" s="106"/>
      <c r="B3173" s="65"/>
      <c r="C3173" s="66"/>
      <c r="D3173" s="66"/>
      <c r="E3173" s="44"/>
      <c r="F3173" s="65"/>
      <c r="G3173" s="119"/>
      <c r="H3173" s="190"/>
      <c r="I3173" s="354"/>
      <c r="J3173" s="399"/>
      <c r="K3173" s="381"/>
      <c r="L3173" s="411"/>
      <c r="M3173" s="68"/>
      <c r="N3173" s="552"/>
      <c r="O3173" s="552"/>
      <c r="P3173" s="359" t="str">
        <f t="shared" ref="P3173" si="295">IF(N3173="","",IF(O3173="","",IF(O3173=N3173,$Q$1,O3173-N3173)))</f>
        <v/>
      </c>
    </row>
    <row r="3174" spans="1:16" s="64" customFormat="1" ht="12.75" customHeight="1">
      <c r="A3174" s="106"/>
      <c r="B3174" s="65"/>
      <c r="C3174" s="66"/>
      <c r="D3174" s="66"/>
      <c r="E3174" s="44"/>
      <c r="F3174" s="65"/>
      <c r="G3174" s="119"/>
      <c r="H3174" s="190" t="s">
        <v>5944</v>
      </c>
      <c r="I3174" s="354"/>
      <c r="J3174" s="399" t="s">
        <v>6152</v>
      </c>
      <c r="K3174" s="381"/>
      <c r="L3174" s="411"/>
      <c r="M3174" s="68"/>
      <c r="N3174" s="552"/>
      <c r="O3174" s="552"/>
      <c r="P3174" s="359" t="str">
        <f t="shared" si="293"/>
        <v/>
      </c>
    </row>
    <row r="3175" spans="1:16" s="64" customFormat="1" ht="12.75" customHeight="1">
      <c r="A3175" s="106"/>
      <c r="B3175" s="65"/>
      <c r="C3175" s="66" t="str">
        <f ca="1">IF(B3175="",IF(D3175="","",MAX(INDIRECT(ADDRESS(2+MATCH(MAX($A$299:$A3167),$A$299:$A3167),COLUMN(),1)):INDIRECT(ADDRESS(ROW()-1,COLUMN(),1)))+1),1)</f>
        <v/>
      </c>
      <c r="D3175" s="66"/>
      <c r="E3175" s="44"/>
      <c r="F3175" s="65"/>
      <c r="G3175" s="119"/>
      <c r="H3175" s="190" t="s">
        <v>68</v>
      </c>
      <c r="J3175" s="399" t="s">
        <v>6219</v>
      </c>
      <c r="K3175" s="381"/>
      <c r="L3175" s="411"/>
      <c r="M3175" s="68"/>
      <c r="N3175" s="552"/>
      <c r="O3175" s="552"/>
      <c r="P3175" s="359" t="str">
        <f t="shared" si="293"/>
        <v/>
      </c>
    </row>
    <row r="3176" spans="1:16" s="64" customFormat="1" ht="12.75" customHeight="1">
      <c r="A3176" s="106"/>
      <c r="B3176" s="65"/>
      <c r="C3176" s="66"/>
      <c r="D3176" s="66"/>
      <c r="E3176" s="44"/>
      <c r="F3176" s="65"/>
      <c r="G3176" s="119"/>
      <c r="H3176" s="190"/>
      <c r="I3176" s="354" t="str">
        <f t="shared" ref="I3176" si="296">IF((K3176=L3176)=TRUE,"○","x")</f>
        <v>x</v>
      </c>
      <c r="J3176" s="399"/>
      <c r="K3176" s="381"/>
      <c r="L3176" s="411" t="s">
        <v>2880</v>
      </c>
      <c r="M3176" s="68"/>
      <c r="N3176" s="552"/>
      <c r="O3176" s="552"/>
      <c r="P3176" s="359" t="str">
        <f t="shared" si="293"/>
        <v/>
      </c>
    </row>
    <row r="3177" spans="1:16" s="64" customFormat="1" ht="12.75" customHeight="1">
      <c r="A3177" s="66"/>
      <c r="B3177" s="65"/>
      <c r="C3177" s="66"/>
      <c r="D3177" s="66"/>
      <c r="E3177" s="44"/>
      <c r="F3177" s="65"/>
      <c r="G3177" s="119"/>
      <c r="H3177" s="190"/>
      <c r="I3177" s="45" t="s">
        <v>4502</v>
      </c>
      <c r="J3177" s="399"/>
      <c r="K3177" s="381"/>
      <c r="L3177" s="411"/>
      <c r="M3177" s="68"/>
      <c r="N3177" s="550"/>
      <c r="O3177" s="550"/>
      <c r="P3177" s="359" t="str">
        <f t="shared" si="293"/>
        <v/>
      </c>
    </row>
    <row r="3178" spans="1:16" s="64" customFormat="1" ht="12.75" customHeight="1">
      <c r="A3178" s="106"/>
      <c r="B3178" s="65"/>
      <c r="C3178" s="66"/>
      <c r="D3178" s="66"/>
      <c r="E3178" s="44"/>
      <c r="F3178" s="65"/>
      <c r="G3178" s="119"/>
      <c r="H3178" s="190"/>
      <c r="I3178" s="45"/>
      <c r="J3178" s="399"/>
      <c r="K3178" s="381"/>
      <c r="L3178" s="411"/>
      <c r="M3178" s="68"/>
      <c r="N3178" s="552"/>
      <c r="O3178" s="552"/>
      <c r="P3178" s="359" t="str">
        <f t="shared" si="293"/>
        <v/>
      </c>
    </row>
    <row r="3179" spans="1:16" s="64" customFormat="1" ht="12.75" customHeight="1">
      <c r="A3179" s="106"/>
      <c r="B3179" s="65"/>
      <c r="C3179" s="66" t="str">
        <f ca="1">IF(B3179="",IF(D3179="","",MAX(INDIRECT(ADDRESS(2+MATCH(MAX($A$299:$A3175),$A$299:$A3175),COLUMN(),1)):INDIRECT(ADDRESS(ROW()-1,COLUMN(),1)))+1),1)</f>
        <v/>
      </c>
      <c r="D3179" s="66"/>
      <c r="E3179" s="44"/>
      <c r="F3179" s="65"/>
      <c r="G3179" s="119"/>
      <c r="H3179" s="190" t="s">
        <v>68</v>
      </c>
      <c r="J3179" s="399" t="s">
        <v>6220</v>
      </c>
      <c r="K3179" s="381"/>
      <c r="L3179" s="411"/>
      <c r="M3179" s="68"/>
      <c r="N3179" s="552"/>
      <c r="O3179" s="552"/>
      <c r="P3179" s="359" t="str">
        <f t="shared" si="293"/>
        <v/>
      </c>
    </row>
    <row r="3180" spans="1:16" s="64" customFormat="1" ht="12.75" customHeight="1">
      <c r="A3180" s="106"/>
      <c r="B3180" s="65"/>
      <c r="C3180" s="66"/>
      <c r="D3180" s="66"/>
      <c r="E3180" s="44"/>
      <c r="F3180" s="65"/>
      <c r="G3180" s="119"/>
      <c r="H3180" s="190"/>
      <c r="I3180" s="45"/>
      <c r="J3180" s="399"/>
      <c r="K3180" s="381"/>
      <c r="L3180" s="411"/>
      <c r="M3180" s="68"/>
      <c r="N3180" s="552"/>
      <c r="O3180" s="552"/>
      <c r="P3180" s="359" t="str">
        <f t="shared" si="293"/>
        <v/>
      </c>
    </row>
    <row r="3181" spans="1:16" s="64" customFormat="1" ht="12.75" customHeight="1">
      <c r="A3181" s="106"/>
      <c r="B3181" s="65"/>
      <c r="C3181" s="66"/>
      <c r="D3181" s="66"/>
      <c r="E3181" s="44"/>
      <c r="F3181" s="65"/>
      <c r="G3181" s="119"/>
      <c r="H3181" s="190"/>
      <c r="I3181" s="354"/>
      <c r="J3181" s="399"/>
      <c r="K3181" s="381"/>
      <c r="L3181" s="411" t="s">
        <v>1466</v>
      </c>
      <c r="M3181" s="68"/>
      <c r="N3181" s="552"/>
      <c r="O3181" s="552"/>
      <c r="P3181" s="359" t="str">
        <f t="shared" si="293"/>
        <v/>
      </c>
    </row>
    <row r="3182" spans="1:16" s="64" customFormat="1" ht="12.75" customHeight="1">
      <c r="A3182" s="106"/>
      <c r="B3182" s="65"/>
      <c r="C3182" s="66"/>
      <c r="D3182" s="66"/>
      <c r="E3182" s="44"/>
      <c r="F3182" s="65"/>
      <c r="G3182" s="119"/>
      <c r="H3182" s="190"/>
      <c r="I3182" s="45"/>
      <c r="J3182" s="399"/>
      <c r="K3182" s="381"/>
      <c r="L3182" s="411"/>
      <c r="M3182" s="68"/>
      <c r="N3182" s="552"/>
      <c r="O3182" s="552"/>
      <c r="P3182" s="359" t="str">
        <f t="shared" si="293"/>
        <v/>
      </c>
    </row>
    <row r="3183" spans="1:16" s="64" customFormat="1" ht="12.75" customHeight="1">
      <c r="A3183" s="106"/>
      <c r="B3183" s="65"/>
      <c r="C3183" s="66"/>
      <c r="D3183" s="66"/>
      <c r="E3183" s="44"/>
      <c r="F3183" s="65"/>
      <c r="G3183" s="119"/>
      <c r="H3183" s="190"/>
      <c r="I3183" s="354"/>
      <c r="J3183" s="399"/>
      <c r="K3183" s="381"/>
      <c r="L3183" s="411" t="s">
        <v>2323</v>
      </c>
      <c r="M3183" s="68"/>
      <c r="N3183" s="552"/>
      <c r="O3183" s="552"/>
      <c r="P3183" s="359" t="str">
        <f t="shared" si="293"/>
        <v/>
      </c>
    </row>
    <row r="3184" spans="1:16" s="64" customFormat="1" ht="12.75" customHeight="1">
      <c r="A3184" s="106"/>
      <c r="B3184" s="65"/>
      <c r="C3184" s="66"/>
      <c r="D3184" s="66"/>
      <c r="E3184" s="44"/>
      <c r="F3184" s="65"/>
      <c r="G3184" s="119"/>
      <c r="H3184" s="190"/>
      <c r="I3184" s="354"/>
      <c r="J3184" s="399"/>
      <c r="K3184" s="381"/>
      <c r="L3184" s="411" t="s">
        <v>2324</v>
      </c>
      <c r="M3184" s="68"/>
      <c r="N3184" s="552"/>
      <c r="O3184" s="552"/>
      <c r="P3184" s="359" t="str">
        <f t="shared" si="293"/>
        <v/>
      </c>
    </row>
    <row r="3185" spans="1:16" s="64" customFormat="1" ht="12.75" customHeight="1">
      <c r="A3185" s="106"/>
      <c r="B3185" s="65"/>
      <c r="C3185" s="66"/>
      <c r="D3185" s="66"/>
      <c r="E3185" s="44"/>
      <c r="F3185" s="65"/>
      <c r="G3185" s="119"/>
      <c r="H3185" s="190"/>
      <c r="I3185" s="45"/>
      <c r="J3185" s="399"/>
      <c r="K3185" s="381"/>
      <c r="L3185" s="411"/>
      <c r="M3185" s="68"/>
      <c r="N3185" s="552"/>
      <c r="O3185" s="552"/>
      <c r="P3185" s="359" t="str">
        <f t="shared" si="293"/>
        <v/>
      </c>
    </row>
    <row r="3186" spans="1:16" s="64" customFormat="1" ht="12.75" customHeight="1">
      <c r="A3186" s="106"/>
      <c r="B3186" s="65"/>
      <c r="C3186" s="66"/>
      <c r="D3186" s="66"/>
      <c r="E3186" s="44"/>
      <c r="F3186" s="65"/>
      <c r="G3186" s="119"/>
      <c r="H3186" s="190"/>
      <c r="I3186" s="354" t="str">
        <f t="shared" ref="I3186" si="297">IF((K3186=L3186)=TRUE,"○","x")</f>
        <v>x</v>
      </c>
      <c r="J3186" s="399"/>
      <c r="K3186" s="381"/>
      <c r="L3186" s="411" t="s">
        <v>1468</v>
      </c>
      <c r="M3186" s="68"/>
      <c r="N3186" s="552"/>
      <c r="O3186" s="552"/>
      <c r="P3186" s="359" t="str">
        <f t="shared" si="293"/>
        <v/>
      </c>
    </row>
    <row r="3187" spans="1:16" s="64" customFormat="1" ht="12.75" customHeight="1">
      <c r="A3187" s="106"/>
      <c r="B3187" s="65"/>
      <c r="C3187" s="66"/>
      <c r="D3187" s="66"/>
      <c r="E3187" s="44"/>
      <c r="F3187" s="65"/>
      <c r="G3187" s="119"/>
      <c r="H3187" s="190"/>
      <c r="I3187" s="45"/>
      <c r="J3187" s="399"/>
      <c r="K3187" s="381"/>
      <c r="L3187" s="411"/>
      <c r="M3187" s="68"/>
      <c r="N3187" s="552"/>
      <c r="O3187" s="552"/>
      <c r="P3187" s="359" t="str">
        <f t="shared" si="293"/>
        <v/>
      </c>
    </row>
    <row r="3188" spans="1:16" s="64" customFormat="1" ht="12.75" customHeight="1">
      <c r="A3188" s="106"/>
      <c r="B3188" s="65"/>
      <c r="C3188" s="66"/>
      <c r="D3188" s="66"/>
      <c r="E3188" s="44"/>
      <c r="F3188" s="65"/>
      <c r="G3188" s="119"/>
      <c r="H3188" s="190"/>
      <c r="I3188" s="45"/>
      <c r="J3188" s="399"/>
      <c r="K3188" s="381"/>
      <c r="L3188" s="411"/>
      <c r="M3188" s="68"/>
      <c r="N3188" s="552"/>
      <c r="O3188" s="552"/>
      <c r="P3188" s="359" t="str">
        <f t="shared" si="293"/>
        <v/>
      </c>
    </row>
    <row r="3189" spans="1:16" s="64" customFormat="1" ht="12.75" customHeight="1">
      <c r="A3189" s="106"/>
      <c r="B3189" s="65"/>
      <c r="C3189" s="66"/>
      <c r="D3189" s="66"/>
      <c r="E3189" s="44"/>
      <c r="F3189" s="65"/>
      <c r="G3189" s="119"/>
      <c r="H3189" s="190"/>
      <c r="I3189" s="45" t="s">
        <v>3286</v>
      </c>
      <c r="J3189" s="399"/>
      <c r="K3189" s="381"/>
      <c r="L3189" s="411"/>
      <c r="M3189" s="68"/>
      <c r="N3189" s="552"/>
      <c r="O3189" s="552"/>
      <c r="P3189" s="359" t="str">
        <f t="shared" si="293"/>
        <v/>
      </c>
    </row>
    <row r="3190" spans="1:16" s="64" customFormat="1" ht="12.75" customHeight="1">
      <c r="A3190" s="106"/>
      <c r="B3190" s="65"/>
      <c r="C3190" s="66"/>
      <c r="D3190" s="66"/>
      <c r="E3190" s="44"/>
      <c r="F3190" s="65"/>
      <c r="G3190" s="119"/>
      <c r="H3190" s="190"/>
      <c r="I3190" s="45"/>
      <c r="J3190" s="399"/>
      <c r="K3190" s="381"/>
      <c r="L3190" s="411"/>
      <c r="M3190" s="68"/>
      <c r="N3190" s="552"/>
      <c r="O3190" s="552"/>
      <c r="P3190" s="359" t="str">
        <f t="shared" si="293"/>
        <v/>
      </c>
    </row>
    <row r="3191" spans="1:16" s="64" customFormat="1" ht="11.25">
      <c r="A3191" s="106"/>
      <c r="B3191" s="65"/>
      <c r="C3191" s="66" t="str">
        <f ca="1">IF(B3191="",IF(D3191="","",MAX(INDIRECT(ADDRESS(2+MATCH(MAX($A$299:$A3179),$A$299:$A3179),COLUMN(),1)):INDIRECT(ADDRESS(ROW()-1,COLUMN(),1)))+1),1)</f>
        <v/>
      </c>
      <c r="D3191" s="66"/>
      <c r="E3191" s="44"/>
      <c r="F3191" s="65"/>
      <c r="G3191" s="119"/>
      <c r="H3191" s="190" t="s">
        <v>0</v>
      </c>
      <c r="J3191" s="399" t="s">
        <v>1278</v>
      </c>
      <c r="K3191" s="381"/>
      <c r="L3191" s="411"/>
      <c r="M3191" s="68"/>
      <c r="N3191" s="550"/>
      <c r="O3191" s="550"/>
      <c r="P3191" s="359" t="str">
        <f t="shared" si="293"/>
        <v/>
      </c>
    </row>
    <row r="3192" spans="1:16" s="64" customFormat="1" ht="11.25">
      <c r="A3192" s="106"/>
      <c r="B3192" s="65"/>
      <c r="C3192" s="66" t="str">
        <f ca="1">IF(B3192="",IF(D3192="","",MAX(INDIRECT(ADDRESS(2+MATCH(MAX($A$299:$A3191),$A$299:$A3191),COLUMN(),1)):INDIRECT(ADDRESS(ROW()-1,COLUMN(),1)))+1),1)</f>
        <v/>
      </c>
      <c r="D3192" s="66"/>
      <c r="E3192" s="44"/>
      <c r="F3192" s="65"/>
      <c r="G3192" s="119"/>
      <c r="H3192" s="190"/>
      <c r="I3192" s="45"/>
      <c r="J3192" s="399"/>
      <c r="K3192" s="381"/>
      <c r="L3192" s="411" t="s">
        <v>6221</v>
      </c>
      <c r="M3192" s="68"/>
      <c r="N3192" s="550"/>
      <c r="O3192" s="550"/>
      <c r="P3192" s="359" t="str">
        <f t="shared" si="293"/>
        <v/>
      </c>
    </row>
    <row r="3193" spans="1:16" s="64" customFormat="1" ht="11.25">
      <c r="A3193" s="106"/>
      <c r="B3193" s="65"/>
      <c r="C3193" s="66" t="str">
        <f ca="1">IF(B3193="",IF(D3193="","",MAX(INDIRECT(ADDRESS(2+MATCH(MAX($A$299:$A3192),$A$299:$A3192),COLUMN(),1)):INDIRECT(ADDRESS(ROW()-1,COLUMN(),1)))+1),1)</f>
        <v/>
      </c>
      <c r="D3193" s="66"/>
      <c r="E3193" s="44"/>
      <c r="F3193" s="65"/>
      <c r="G3193" s="119"/>
      <c r="H3193" s="190"/>
      <c r="I3193" s="45" t="s">
        <v>4575</v>
      </c>
      <c r="J3193" s="399"/>
      <c r="K3193" s="381"/>
      <c r="L3193" s="411"/>
      <c r="M3193" s="68"/>
      <c r="N3193" s="550"/>
      <c r="O3193" s="550"/>
      <c r="P3193" s="359" t="str">
        <f t="shared" si="293"/>
        <v/>
      </c>
    </row>
    <row r="3194" spans="1:16" s="64" customFormat="1" ht="12.75" customHeight="1">
      <c r="A3194" s="106" t="str">
        <f ca="1">IF(B3194="","",MAX($A$3:INDIRECT(ADDRESS(ROW()-1,COLUMN(),1)))+1)</f>
        <v/>
      </c>
      <c r="B3194" s="65"/>
      <c r="C3194" s="66" t="str">
        <f ca="1">IF(B3194="",IF(D3194="","",MAX(INDIRECT(ADDRESS(2+MATCH(MAX($A$307:$A3182),$A$307:$A3182),COLUMN(),1)):INDIRECT(ADDRESS(ROW()-1,COLUMN(),1)))+1),1)</f>
        <v/>
      </c>
      <c r="D3194" s="66"/>
      <c r="E3194" s="44"/>
      <c r="F3194" s="65"/>
      <c r="G3194" s="119"/>
      <c r="H3194" s="190"/>
      <c r="I3194" s="45"/>
      <c r="J3194" s="399"/>
      <c r="K3194" s="381"/>
      <c r="L3194" s="411"/>
      <c r="M3194" s="68"/>
      <c r="N3194" s="550"/>
      <c r="O3194" s="550"/>
      <c r="P3194" s="359" t="str">
        <f t="shared" si="293"/>
        <v/>
      </c>
    </row>
    <row r="3195" spans="1:16" s="64" customFormat="1" ht="11.25">
      <c r="A3195" s="106" t="str">
        <f ca="1">IF(B3195="","",MAX($A$3:INDIRECT(ADDRESS(ROW()-1,COLUMN(),1)))+1)</f>
        <v/>
      </c>
      <c r="B3195" s="65"/>
      <c r="C3195" s="66" t="str">
        <f ca="1">IF(B3195="",IF(D3195="","",MAX(INDIRECT(ADDRESS(2+MATCH(MAX($A$307:$A3183),$A$307:$A3183),COLUMN(),1)):INDIRECT(ADDRESS(ROW()-1,COLUMN(),1)))+1),1)</f>
        <v/>
      </c>
      <c r="D3195" s="66"/>
      <c r="E3195" s="44"/>
      <c r="F3195" s="65"/>
      <c r="G3195" s="119"/>
      <c r="H3195" s="190"/>
      <c r="I3195" s="45" t="s">
        <v>3682</v>
      </c>
      <c r="J3195" s="399"/>
      <c r="K3195" s="381"/>
      <c r="L3195" s="411"/>
      <c r="M3195" s="68"/>
      <c r="N3195" s="550"/>
      <c r="O3195" s="550"/>
      <c r="P3195" s="359" t="str">
        <f t="shared" si="293"/>
        <v/>
      </c>
    </row>
    <row r="3196" spans="1:16" s="64" customFormat="1" ht="11.25">
      <c r="A3196" s="106" t="str">
        <f ca="1">IF(B3196="","",MAX($A$3:INDIRECT(ADDRESS(ROW()-1,COLUMN(),1)))+1)</f>
        <v/>
      </c>
      <c r="B3196" s="65"/>
      <c r="C3196" s="66" t="str">
        <f ca="1">IF(B3196="",IF(D3196="","",MAX(INDIRECT(ADDRESS(2+MATCH(MAX($A$307:$A3184),$A$307:$A3184),COLUMN(),1)):INDIRECT(ADDRESS(ROW()-1,COLUMN(),1)))+1),1)</f>
        <v/>
      </c>
      <c r="D3196" s="66"/>
      <c r="E3196" s="44"/>
      <c r="F3196" s="65"/>
      <c r="G3196" s="119"/>
      <c r="H3196" s="190" t="s">
        <v>0</v>
      </c>
      <c r="I3196" s="45"/>
      <c r="J3196" s="399" t="s">
        <v>396</v>
      </c>
      <c r="K3196" s="381"/>
      <c r="L3196" s="411"/>
      <c r="M3196" s="68"/>
      <c r="N3196" s="550"/>
      <c r="O3196" s="550"/>
      <c r="P3196" s="359" t="str">
        <f t="shared" si="293"/>
        <v/>
      </c>
    </row>
    <row r="3197" spans="1:16" s="64" customFormat="1" ht="12.75" customHeight="1">
      <c r="A3197" s="106" t="str">
        <f ca="1">IF(B3197="","",MAX($A$3:INDIRECT(ADDRESS(ROW()-1,COLUMN(),1)))+1)</f>
        <v/>
      </c>
      <c r="B3197" s="65"/>
      <c r="C3197" s="66" t="str">
        <f ca="1">IF(B3197="",IF(D3197="","",MAX(INDIRECT(ADDRESS(2+MATCH(MAX($A$307:$A3185),$A$307:$A3185),COLUMN(),1)):INDIRECT(ADDRESS(ROW()-1,COLUMN(),1)))+1),1)</f>
        <v/>
      </c>
      <c r="D3197" s="66"/>
      <c r="E3197" s="46"/>
      <c r="F3197" s="71"/>
      <c r="G3197" s="120"/>
      <c r="H3197" s="320"/>
      <c r="I3197" s="47"/>
      <c r="J3197" s="401"/>
      <c r="K3197" s="385"/>
      <c r="L3197" s="412"/>
      <c r="M3197" s="72"/>
      <c r="N3197" s="553"/>
      <c r="O3197" s="553"/>
      <c r="P3197" s="360" t="str">
        <f t="shared" si="293"/>
        <v/>
      </c>
    </row>
    <row r="3198" spans="1:16" s="64" customFormat="1" ht="12.75" customHeight="1">
      <c r="A3198" s="106" t="str">
        <f ca="1">IF(B3198="","",MAX($A$3:INDIRECT(ADDRESS(ROW()-1,COLUMN(),1)))+1)</f>
        <v/>
      </c>
      <c r="B3198" s="65"/>
      <c r="C3198" s="66" t="str">
        <f ca="1">IF(B3198="",IF(D3198="","",MAX(INDIRECT(ADDRESS(2+MATCH(MAX($A$307:$A3186),$A$307:$A3186),COLUMN(),1)):INDIRECT(ADDRESS(ROW()-1,COLUMN(),1)))+1),1)</f>
        <v/>
      </c>
      <c r="D3198" s="66"/>
      <c r="E3198" s="48" t="s">
        <v>1437</v>
      </c>
      <c r="F3198" s="60" t="s">
        <v>1043</v>
      </c>
      <c r="G3198" s="130">
        <v>5</v>
      </c>
      <c r="H3198" s="190" t="s">
        <v>285</v>
      </c>
      <c r="I3198" s="49" t="s">
        <v>3494</v>
      </c>
      <c r="J3198" s="399"/>
      <c r="K3198" s="381"/>
      <c r="L3198" s="411"/>
      <c r="M3198" s="68"/>
      <c r="N3198" s="552"/>
      <c r="O3198" s="558"/>
      <c r="P3198" s="359" t="str">
        <f t="shared" ref="P3198:P3234" si="298">IF(N3198="","",IF(O3198="","",IF(O3198=N3198,$Q$1,O3198-N3198)))</f>
        <v/>
      </c>
    </row>
    <row r="3199" spans="1:16" s="64" customFormat="1" ht="12.75" customHeight="1">
      <c r="A3199" s="106" t="str">
        <f ca="1">IF(B3199="","",MAX($A$3:INDIRECT(ADDRESS(ROW()-1,COLUMN(),1)))+1)</f>
        <v/>
      </c>
      <c r="B3199" s="65"/>
      <c r="C3199" s="66" t="str">
        <f ca="1">IF(B3199="",IF(D3199="","",MAX(INDIRECT(ADDRESS(2+MATCH(MAX($A$307:$A3187),$A$307:$A3187),COLUMN(),1)):INDIRECT(ADDRESS(ROW()-1,COLUMN(),1)))+1),1)</f>
        <v/>
      </c>
      <c r="D3199" s="66"/>
      <c r="E3199" s="44"/>
      <c r="F3199" s="65"/>
      <c r="G3199" s="119"/>
      <c r="H3199" s="190" t="s">
        <v>68</v>
      </c>
      <c r="J3199" s="399" t="s">
        <v>3175</v>
      </c>
      <c r="K3199" s="381"/>
      <c r="L3199" s="411"/>
      <c r="M3199" s="68"/>
      <c r="N3199" s="552"/>
      <c r="O3199" s="552"/>
      <c r="P3199" s="359" t="str">
        <f t="shared" si="298"/>
        <v/>
      </c>
    </row>
    <row r="3200" spans="1:16" s="64" customFormat="1" ht="12.75" customHeight="1">
      <c r="A3200" s="106" t="str">
        <f ca="1">IF(B3200="","",MAX($A$3:INDIRECT(ADDRESS(ROW()-1,COLUMN(),1)))+1)</f>
        <v/>
      </c>
      <c r="B3200" s="65"/>
      <c r="C3200" s="66" t="str">
        <f ca="1">IF(B3200="",IF(D3200="","",MAX(INDIRECT(ADDRESS(2+MATCH(MAX($A$307:$A3188),$A$307:$A3188),COLUMN(),1)):INDIRECT(ADDRESS(ROW()-1,COLUMN(),1)))+1),1)</f>
        <v/>
      </c>
      <c r="D3200" s="66"/>
      <c r="E3200" s="44"/>
      <c r="F3200" s="65"/>
      <c r="G3200" s="119"/>
      <c r="H3200" s="190"/>
      <c r="I3200" s="354" t="str">
        <f t="shared" ref="I3200:I3201" si="299">IF((K3200=L3200)=TRUE,"○","x")</f>
        <v>x</v>
      </c>
      <c r="J3200" s="399"/>
      <c r="K3200" s="381"/>
      <c r="L3200" s="411" t="s">
        <v>1654</v>
      </c>
      <c r="M3200" s="68"/>
      <c r="N3200" s="552"/>
      <c r="O3200" s="552"/>
      <c r="P3200" s="359" t="str">
        <f t="shared" si="298"/>
        <v/>
      </c>
    </row>
    <row r="3201" spans="1:16" s="64" customFormat="1" ht="12.75" customHeight="1">
      <c r="A3201" s="106"/>
      <c r="B3201" s="65"/>
      <c r="C3201" s="66"/>
      <c r="D3201" s="66"/>
      <c r="E3201" s="44"/>
      <c r="F3201" s="65"/>
      <c r="G3201" s="119"/>
      <c r="H3201" s="190"/>
      <c r="I3201" s="354" t="str">
        <f t="shared" si="299"/>
        <v>x</v>
      </c>
      <c r="J3201" s="399"/>
      <c r="K3201" s="381"/>
      <c r="L3201" s="411" t="s">
        <v>4628</v>
      </c>
      <c r="M3201" s="68"/>
      <c r="N3201" s="552"/>
      <c r="O3201" s="552"/>
      <c r="P3201" s="359" t="str">
        <f t="shared" si="298"/>
        <v/>
      </c>
    </row>
    <row r="3202" spans="1:16" s="64" customFormat="1" ht="12.75" customHeight="1">
      <c r="A3202" s="106"/>
      <c r="B3202" s="65"/>
      <c r="C3202" s="66"/>
      <c r="D3202" s="66"/>
      <c r="E3202" s="44"/>
      <c r="F3202" s="65"/>
      <c r="G3202" s="119"/>
      <c r="H3202" s="190"/>
      <c r="I3202" s="354" t="s">
        <v>3344</v>
      </c>
      <c r="J3202" s="399"/>
      <c r="K3202" s="381"/>
      <c r="L3202" s="411"/>
      <c r="M3202" s="68"/>
      <c r="N3202" s="552"/>
      <c r="O3202" s="552"/>
      <c r="P3202" s="359" t="str">
        <f t="shared" si="298"/>
        <v/>
      </c>
    </row>
    <row r="3203" spans="1:16" s="64" customFormat="1" ht="12.75" customHeight="1">
      <c r="A3203" s="106"/>
      <c r="B3203" s="65"/>
      <c r="C3203" s="66"/>
      <c r="D3203" s="66"/>
      <c r="E3203" s="44"/>
      <c r="F3203" s="65"/>
      <c r="G3203" s="119"/>
      <c r="H3203" s="190"/>
      <c r="I3203" s="354"/>
      <c r="J3203" s="399"/>
      <c r="K3203" s="381"/>
      <c r="L3203" s="411"/>
      <c r="M3203" s="68"/>
      <c r="N3203" s="552"/>
      <c r="O3203" s="552"/>
      <c r="P3203" s="359" t="str">
        <f t="shared" si="298"/>
        <v/>
      </c>
    </row>
    <row r="3204" spans="1:16" s="64" customFormat="1" ht="12.75" customHeight="1">
      <c r="A3204" s="106" t="str">
        <f ca="1">IF(B3204="","",MAX($A$3:INDIRECT(ADDRESS(ROW()-1,COLUMN(),1)))+1)</f>
        <v/>
      </c>
      <c r="B3204" s="65"/>
      <c r="C3204" s="66" t="str">
        <f ca="1">IF(B3204="",IF(D3204="","",MAX(INDIRECT(ADDRESS(2+MATCH(MAX($A$299:$A3198),$A$299:$A3198),COLUMN(),1)):INDIRECT(ADDRESS(ROW()-1,COLUMN(),1)))+1),1)</f>
        <v/>
      </c>
      <c r="D3204" s="66"/>
      <c r="E3204" s="44"/>
      <c r="F3204" s="65"/>
      <c r="G3204" s="119"/>
      <c r="H3204" s="190" t="s">
        <v>68</v>
      </c>
      <c r="J3204" s="399" t="s">
        <v>1622</v>
      </c>
      <c r="K3204" s="381"/>
      <c r="L3204" s="411"/>
      <c r="M3204" s="68"/>
      <c r="N3204" s="552"/>
      <c r="O3204" s="552"/>
      <c r="P3204" s="359" t="str">
        <f t="shared" si="298"/>
        <v/>
      </c>
    </row>
    <row r="3205" spans="1:16" s="64" customFormat="1" ht="12.75" customHeight="1">
      <c r="A3205" s="106"/>
      <c r="B3205" s="65"/>
      <c r="C3205" s="66"/>
      <c r="D3205" s="66"/>
      <c r="E3205" s="44"/>
      <c r="F3205" s="65"/>
      <c r="G3205" s="119"/>
      <c r="H3205" s="190"/>
      <c r="I3205" s="354" t="str">
        <f t="shared" ref="I3205" si="300">IF((K3205=L3205)=TRUE,"○","x")</f>
        <v>x</v>
      </c>
      <c r="J3205" s="399"/>
      <c r="K3205" s="381"/>
      <c r="L3205" s="411" t="s">
        <v>3176</v>
      </c>
      <c r="M3205" s="68"/>
      <c r="N3205" s="552"/>
      <c r="O3205" s="552"/>
      <c r="P3205" s="359" t="str">
        <f t="shared" si="298"/>
        <v/>
      </c>
    </row>
    <row r="3206" spans="1:16" s="64" customFormat="1" ht="12.75" customHeight="1">
      <c r="A3206" s="66"/>
      <c r="B3206" s="65"/>
      <c r="C3206" s="66"/>
      <c r="D3206" s="66"/>
      <c r="E3206" s="44"/>
      <c r="F3206" s="65"/>
      <c r="G3206" s="119"/>
      <c r="H3206" s="190"/>
      <c r="I3206" s="45" t="s">
        <v>4502</v>
      </c>
      <c r="J3206" s="399"/>
      <c r="K3206" s="381"/>
      <c r="L3206" s="411"/>
      <c r="M3206" s="68"/>
      <c r="N3206" s="550"/>
      <c r="O3206" s="550"/>
      <c r="P3206" s="359" t="str">
        <f t="shared" si="298"/>
        <v/>
      </c>
    </row>
    <row r="3207" spans="1:16" s="64" customFormat="1" ht="12.75" customHeight="1">
      <c r="A3207" s="106"/>
      <c r="B3207" s="65"/>
      <c r="C3207" s="66"/>
      <c r="D3207" s="66"/>
      <c r="E3207" s="44"/>
      <c r="F3207" s="65"/>
      <c r="G3207" s="119"/>
      <c r="H3207" s="190"/>
      <c r="I3207" s="354"/>
      <c r="J3207" s="399"/>
      <c r="K3207" s="381"/>
      <c r="L3207" s="411"/>
      <c r="M3207" s="68"/>
      <c r="N3207" s="552"/>
      <c r="O3207" s="552"/>
      <c r="P3207" s="359" t="str">
        <f t="shared" si="298"/>
        <v/>
      </c>
    </row>
    <row r="3208" spans="1:16" s="64" customFormat="1" ht="12.75" customHeight="1">
      <c r="A3208" s="106" t="str">
        <f ca="1">IF(B3208="","",MAX($A$3:INDIRECT(ADDRESS(ROW()-1,COLUMN(),1)))+1)</f>
        <v/>
      </c>
      <c r="B3208" s="65"/>
      <c r="C3208" s="66" t="str">
        <f ca="1">IF(B3208="",IF(D3208="","",MAX(INDIRECT(ADDRESS(2+MATCH(MAX($A$299:$A3204),$A$299:$A3204),COLUMN(),1)):INDIRECT(ADDRESS(ROW()-1,COLUMN(),1)))+1),1)</f>
        <v/>
      </c>
      <c r="D3208" s="66"/>
      <c r="E3208" s="44"/>
      <c r="F3208" s="65"/>
      <c r="G3208" s="119"/>
      <c r="H3208" s="190" t="s">
        <v>68</v>
      </c>
      <c r="J3208" s="399" t="s">
        <v>1253</v>
      </c>
      <c r="K3208" s="381"/>
      <c r="L3208" s="411"/>
      <c r="M3208" s="68"/>
      <c r="N3208" s="552"/>
      <c r="O3208" s="552"/>
      <c r="P3208" s="359" t="str">
        <f t="shared" si="298"/>
        <v/>
      </c>
    </row>
    <row r="3209" spans="1:16" s="64" customFormat="1" ht="12.75" customHeight="1">
      <c r="A3209" s="106"/>
      <c r="B3209" s="65"/>
      <c r="C3209" s="66"/>
      <c r="D3209" s="66"/>
      <c r="E3209" s="44"/>
      <c r="F3209" s="65"/>
      <c r="G3209" s="119"/>
      <c r="H3209" s="190"/>
      <c r="I3209" s="45"/>
      <c r="J3209" s="399"/>
      <c r="K3209" s="381"/>
      <c r="L3209" s="411"/>
      <c r="M3209" s="68"/>
      <c r="N3209" s="552"/>
      <c r="O3209" s="552"/>
      <c r="P3209" s="359" t="str">
        <f t="shared" si="298"/>
        <v/>
      </c>
    </row>
    <row r="3210" spans="1:16" s="64" customFormat="1" ht="12.75" customHeight="1">
      <c r="A3210" s="106"/>
      <c r="B3210" s="65"/>
      <c r="C3210" s="66"/>
      <c r="D3210" s="66"/>
      <c r="E3210" s="44"/>
      <c r="F3210" s="65"/>
      <c r="G3210" s="119"/>
      <c r="H3210" s="190"/>
      <c r="I3210" s="354"/>
      <c r="J3210" s="399"/>
      <c r="K3210" s="381"/>
      <c r="L3210" s="411" t="s">
        <v>1466</v>
      </c>
      <c r="M3210" s="68"/>
      <c r="N3210" s="552"/>
      <c r="O3210" s="552"/>
      <c r="P3210" s="359" t="str">
        <f t="shared" si="298"/>
        <v/>
      </c>
    </row>
    <row r="3211" spans="1:16" s="64" customFormat="1" ht="12.75" customHeight="1">
      <c r="A3211" s="106"/>
      <c r="B3211" s="65"/>
      <c r="C3211" s="66"/>
      <c r="D3211" s="66"/>
      <c r="E3211" s="44"/>
      <c r="F3211" s="65"/>
      <c r="G3211" s="119"/>
      <c r="H3211" s="190"/>
      <c r="I3211" s="45"/>
      <c r="J3211" s="399"/>
      <c r="K3211" s="381"/>
      <c r="L3211" s="411"/>
      <c r="M3211" s="68"/>
      <c r="N3211" s="552"/>
      <c r="O3211" s="552"/>
      <c r="P3211" s="359" t="str">
        <f t="shared" si="298"/>
        <v/>
      </c>
    </row>
    <row r="3212" spans="1:16" s="64" customFormat="1" ht="12.75" customHeight="1">
      <c r="A3212" s="106"/>
      <c r="B3212" s="65"/>
      <c r="C3212" s="66"/>
      <c r="D3212" s="66"/>
      <c r="E3212" s="44"/>
      <c r="F3212" s="65"/>
      <c r="G3212" s="119"/>
      <c r="H3212" s="190"/>
      <c r="I3212" s="354"/>
      <c r="J3212" s="399"/>
      <c r="K3212" s="381"/>
      <c r="L3212" s="411" t="s">
        <v>2323</v>
      </c>
      <c r="M3212" s="68"/>
      <c r="N3212" s="552"/>
      <c r="O3212" s="552"/>
      <c r="P3212" s="359" t="str">
        <f t="shared" si="298"/>
        <v/>
      </c>
    </row>
    <row r="3213" spans="1:16" s="64" customFormat="1" ht="12.75" customHeight="1">
      <c r="A3213" s="106"/>
      <c r="B3213" s="65"/>
      <c r="C3213" s="66"/>
      <c r="D3213" s="66"/>
      <c r="E3213" s="44"/>
      <c r="F3213" s="65"/>
      <c r="G3213" s="119"/>
      <c r="H3213" s="190"/>
      <c r="I3213" s="354"/>
      <c r="J3213" s="399"/>
      <c r="K3213" s="381"/>
      <c r="L3213" s="411" t="s">
        <v>2324</v>
      </c>
      <c r="M3213" s="68"/>
      <c r="N3213" s="552"/>
      <c r="O3213" s="552"/>
      <c r="P3213" s="359" t="str">
        <f t="shared" si="298"/>
        <v/>
      </c>
    </row>
    <row r="3214" spans="1:16" s="64" customFormat="1" ht="12.75" customHeight="1">
      <c r="A3214" s="106"/>
      <c r="B3214" s="65"/>
      <c r="C3214" s="66"/>
      <c r="D3214" s="66"/>
      <c r="E3214" s="44"/>
      <c r="F3214" s="65"/>
      <c r="G3214" s="119"/>
      <c r="H3214" s="190"/>
      <c r="I3214" s="45"/>
      <c r="J3214" s="399"/>
      <c r="K3214" s="381"/>
      <c r="L3214" s="411"/>
      <c r="M3214" s="68"/>
      <c r="N3214" s="552"/>
      <c r="O3214" s="552"/>
      <c r="P3214" s="359" t="str">
        <f t="shared" si="298"/>
        <v/>
      </c>
    </row>
    <row r="3215" spans="1:16" s="64" customFormat="1" ht="12.75" customHeight="1">
      <c r="A3215" s="106"/>
      <c r="B3215" s="65"/>
      <c r="C3215" s="66"/>
      <c r="D3215" s="66"/>
      <c r="E3215" s="44"/>
      <c r="F3215" s="65"/>
      <c r="G3215" s="119"/>
      <c r="H3215" s="190"/>
      <c r="I3215" s="354" t="str">
        <f t="shared" ref="I3215" si="301">IF((K3215=L3215)=TRUE,"○","x")</f>
        <v>x</v>
      </c>
      <c r="J3215" s="399"/>
      <c r="K3215" s="381"/>
      <c r="L3215" s="411" t="s">
        <v>1468</v>
      </c>
      <c r="M3215" s="68"/>
      <c r="N3215" s="552"/>
      <c r="O3215" s="552"/>
      <c r="P3215" s="359" t="str">
        <f t="shared" si="298"/>
        <v/>
      </c>
    </row>
    <row r="3216" spans="1:16" s="64" customFormat="1" ht="12.75" customHeight="1">
      <c r="A3216" s="106"/>
      <c r="B3216" s="65"/>
      <c r="C3216" s="66"/>
      <c r="D3216" s="66"/>
      <c r="E3216" s="44"/>
      <c r="F3216" s="65"/>
      <c r="G3216" s="119"/>
      <c r="H3216" s="190"/>
      <c r="I3216" s="45"/>
      <c r="J3216" s="399"/>
      <c r="K3216" s="381"/>
      <c r="L3216" s="411"/>
      <c r="M3216" s="68"/>
      <c r="N3216" s="552"/>
      <c r="O3216" s="552"/>
      <c r="P3216" s="359" t="str">
        <f t="shared" si="298"/>
        <v/>
      </c>
    </row>
    <row r="3217" spans="1:16" s="64" customFormat="1" ht="12.75" customHeight="1">
      <c r="A3217" s="106"/>
      <c r="B3217" s="65"/>
      <c r="C3217" s="66"/>
      <c r="D3217" s="66"/>
      <c r="E3217" s="44"/>
      <c r="F3217" s="65"/>
      <c r="G3217" s="119"/>
      <c r="H3217" s="190"/>
      <c r="I3217" s="45"/>
      <c r="J3217" s="399"/>
      <c r="K3217" s="381"/>
      <c r="L3217" s="411"/>
      <c r="M3217" s="68"/>
      <c r="N3217" s="552"/>
      <c r="O3217" s="552"/>
      <c r="P3217" s="359" t="str">
        <f t="shared" si="298"/>
        <v/>
      </c>
    </row>
    <row r="3218" spans="1:16" s="64" customFormat="1" ht="12.75" customHeight="1">
      <c r="A3218" s="106"/>
      <c r="B3218" s="65"/>
      <c r="C3218" s="66"/>
      <c r="D3218" s="66"/>
      <c r="E3218" s="44"/>
      <c r="F3218" s="65"/>
      <c r="G3218" s="119"/>
      <c r="H3218" s="190"/>
      <c r="I3218" s="354"/>
      <c r="J3218" s="399"/>
      <c r="K3218" s="381"/>
      <c r="L3218" s="411" t="s">
        <v>2326</v>
      </c>
      <c r="M3218" s="68"/>
      <c r="N3218" s="552"/>
      <c r="O3218" s="552"/>
      <c r="P3218" s="359" t="str">
        <f t="shared" si="298"/>
        <v/>
      </c>
    </row>
    <row r="3219" spans="1:16" s="64" customFormat="1" ht="12.75" customHeight="1">
      <c r="A3219" s="106"/>
      <c r="B3219" s="65"/>
      <c r="C3219" s="66"/>
      <c r="D3219" s="66"/>
      <c r="E3219" s="44"/>
      <c r="F3219" s="65"/>
      <c r="G3219" s="119"/>
      <c r="H3219" s="190"/>
      <c r="I3219" s="45"/>
      <c r="J3219" s="399"/>
      <c r="K3219" s="381"/>
      <c r="L3219" s="411"/>
      <c r="M3219" s="68"/>
      <c r="N3219" s="552"/>
      <c r="O3219" s="552"/>
      <c r="P3219" s="359" t="str">
        <f t="shared" si="298"/>
        <v/>
      </c>
    </row>
    <row r="3220" spans="1:16" s="64" customFormat="1" ht="12.75" customHeight="1">
      <c r="A3220" s="106"/>
      <c r="B3220" s="65"/>
      <c r="C3220" s="66"/>
      <c r="D3220" s="66"/>
      <c r="E3220" s="44"/>
      <c r="F3220" s="65"/>
      <c r="G3220" s="119"/>
      <c r="H3220" s="190"/>
      <c r="I3220" s="354"/>
      <c r="J3220" s="399"/>
      <c r="K3220" s="381"/>
      <c r="L3220" s="411" t="s">
        <v>3080</v>
      </c>
      <c r="M3220" s="68"/>
      <c r="N3220" s="552"/>
      <c r="O3220" s="552"/>
      <c r="P3220" s="359" t="str">
        <f t="shared" si="298"/>
        <v/>
      </c>
    </row>
    <row r="3221" spans="1:16" s="64" customFormat="1" ht="12.75" customHeight="1">
      <c r="A3221" s="106"/>
      <c r="B3221" s="65"/>
      <c r="C3221" s="66"/>
      <c r="D3221" s="66"/>
      <c r="E3221" s="44"/>
      <c r="F3221" s="65"/>
      <c r="G3221" s="119"/>
      <c r="H3221" s="190"/>
      <c r="I3221" s="354"/>
      <c r="J3221" s="399"/>
      <c r="K3221" s="381"/>
      <c r="L3221" s="411" t="s">
        <v>5939</v>
      </c>
      <c r="M3221" s="68"/>
      <c r="N3221" s="552"/>
      <c r="O3221" s="552"/>
      <c r="P3221" s="359" t="str">
        <f t="shared" si="298"/>
        <v/>
      </c>
    </row>
    <row r="3222" spans="1:16" s="64" customFormat="1" ht="12.75" customHeight="1">
      <c r="A3222" s="106"/>
      <c r="B3222" s="65"/>
      <c r="C3222" s="66"/>
      <c r="D3222" s="66"/>
      <c r="E3222" s="44"/>
      <c r="F3222" s="65"/>
      <c r="G3222" s="119"/>
      <c r="H3222" s="190"/>
      <c r="I3222" s="354"/>
      <c r="J3222" s="399"/>
      <c r="K3222" s="381"/>
      <c r="L3222" s="411" t="s">
        <v>2328</v>
      </c>
      <c r="M3222" s="68"/>
      <c r="N3222" s="552"/>
      <c r="O3222" s="552"/>
      <c r="P3222" s="359" t="str">
        <f t="shared" si="298"/>
        <v/>
      </c>
    </row>
    <row r="3223" spans="1:16" s="64" customFormat="1" ht="12.75" customHeight="1">
      <c r="A3223" s="106"/>
      <c r="B3223" s="65"/>
      <c r="C3223" s="66"/>
      <c r="D3223" s="66"/>
      <c r="E3223" s="44"/>
      <c r="F3223" s="65"/>
      <c r="G3223" s="119"/>
      <c r="H3223" s="190"/>
      <c r="I3223" s="45"/>
      <c r="J3223" s="399"/>
      <c r="K3223" s="381"/>
      <c r="L3223" s="411"/>
      <c r="M3223" s="68"/>
      <c r="N3223" s="552"/>
      <c r="O3223" s="552"/>
      <c r="P3223" s="359" t="str">
        <f t="shared" si="298"/>
        <v/>
      </c>
    </row>
    <row r="3224" spans="1:16" s="64" customFormat="1" ht="12.75" customHeight="1">
      <c r="A3224" s="106"/>
      <c r="B3224" s="65"/>
      <c r="C3224" s="66"/>
      <c r="D3224" s="66"/>
      <c r="E3224" s="44"/>
      <c r="F3224" s="65"/>
      <c r="G3224" s="119"/>
      <c r="H3224" s="190"/>
      <c r="I3224" s="354" t="str">
        <f t="shared" ref="I3224" si="302">IF((K3224=L3224)=TRUE,"○","x")</f>
        <v>x</v>
      </c>
      <c r="J3224" s="399"/>
      <c r="K3224" s="381"/>
      <c r="L3224" s="411" t="s">
        <v>2329</v>
      </c>
      <c r="M3224" s="68"/>
      <c r="N3224" s="552"/>
      <c r="O3224" s="552"/>
      <c r="P3224" s="359" t="str">
        <f t="shared" si="298"/>
        <v/>
      </c>
    </row>
    <row r="3225" spans="1:16" s="64" customFormat="1" ht="12.75" customHeight="1">
      <c r="A3225" s="106"/>
      <c r="B3225" s="65"/>
      <c r="C3225" s="66"/>
      <c r="D3225" s="66"/>
      <c r="E3225" s="44"/>
      <c r="F3225" s="65"/>
      <c r="G3225" s="119"/>
      <c r="H3225" s="190"/>
      <c r="I3225" s="45"/>
      <c r="J3225" s="399"/>
      <c r="K3225" s="381"/>
      <c r="L3225" s="411"/>
      <c r="M3225" s="68"/>
      <c r="N3225" s="552"/>
      <c r="O3225" s="552"/>
      <c r="P3225" s="359" t="str">
        <f t="shared" si="298"/>
        <v/>
      </c>
    </row>
    <row r="3226" spans="1:16" s="64" customFormat="1" ht="12.75" customHeight="1">
      <c r="A3226" s="106"/>
      <c r="B3226" s="65"/>
      <c r="C3226" s="66"/>
      <c r="D3226" s="66"/>
      <c r="E3226" s="44"/>
      <c r="F3226" s="65"/>
      <c r="G3226" s="119"/>
      <c r="H3226" s="190"/>
      <c r="I3226" s="45" t="s">
        <v>3286</v>
      </c>
      <c r="J3226" s="399"/>
      <c r="K3226" s="381"/>
      <c r="L3226" s="411"/>
      <c r="M3226" s="68"/>
      <c r="N3226" s="552"/>
      <c r="O3226" s="552"/>
      <c r="P3226" s="359" t="str">
        <f t="shared" si="298"/>
        <v/>
      </c>
    </row>
    <row r="3227" spans="1:16" s="64" customFormat="1" ht="12.75" customHeight="1">
      <c r="A3227" s="106"/>
      <c r="B3227" s="65"/>
      <c r="C3227" s="66"/>
      <c r="D3227" s="66"/>
      <c r="E3227" s="44"/>
      <c r="F3227" s="65"/>
      <c r="G3227" s="119"/>
      <c r="H3227" s="190"/>
      <c r="I3227" s="45"/>
      <c r="J3227" s="399"/>
      <c r="K3227" s="381"/>
      <c r="L3227" s="411"/>
      <c r="M3227" s="68"/>
      <c r="N3227" s="552"/>
      <c r="O3227" s="552"/>
      <c r="P3227" s="359" t="str">
        <f t="shared" si="298"/>
        <v/>
      </c>
    </row>
    <row r="3228" spans="1:16" s="64" customFormat="1" ht="11.25">
      <c r="A3228" s="106"/>
      <c r="B3228" s="65"/>
      <c r="C3228" s="66" t="str">
        <f ca="1">IF(B3228="",IF(D3228="","",MAX(INDIRECT(ADDRESS(2+MATCH(MAX($A$299:$A3208),$A$299:$A3208),COLUMN(),1)):INDIRECT(ADDRESS(ROW()-1,COLUMN(),1)))+1),1)</f>
        <v/>
      </c>
      <c r="D3228" s="66"/>
      <c r="E3228" s="44"/>
      <c r="F3228" s="65"/>
      <c r="G3228" s="119"/>
      <c r="H3228" s="190" t="s">
        <v>0</v>
      </c>
      <c r="J3228" s="399" t="s">
        <v>1278</v>
      </c>
      <c r="K3228" s="381"/>
      <c r="L3228" s="411"/>
      <c r="M3228" s="68"/>
      <c r="N3228" s="550"/>
      <c r="O3228" s="550"/>
      <c r="P3228" s="359" t="str">
        <f t="shared" si="298"/>
        <v/>
      </c>
    </row>
    <row r="3229" spans="1:16" s="64" customFormat="1" ht="11.25">
      <c r="A3229" s="106"/>
      <c r="B3229" s="65"/>
      <c r="C3229" s="66" t="str">
        <f ca="1">IF(B3229="",IF(D3229="","",MAX(INDIRECT(ADDRESS(2+MATCH(MAX($A$299:$A3228),$A$299:$A3228),COLUMN(),1)):INDIRECT(ADDRESS(ROW()-1,COLUMN(),1)))+1),1)</f>
        <v/>
      </c>
      <c r="D3229" s="66"/>
      <c r="E3229" s="44"/>
      <c r="F3229" s="65"/>
      <c r="G3229" s="119"/>
      <c r="H3229" s="190"/>
      <c r="I3229" s="45"/>
      <c r="J3229" s="399"/>
      <c r="K3229" s="381"/>
      <c r="L3229" s="411" t="s">
        <v>6222</v>
      </c>
      <c r="M3229" s="68"/>
      <c r="N3229" s="550"/>
      <c r="O3229" s="550"/>
      <c r="P3229" s="359" t="str">
        <f t="shared" si="298"/>
        <v/>
      </c>
    </row>
    <row r="3230" spans="1:16" s="64" customFormat="1" ht="11.25">
      <c r="A3230" s="106"/>
      <c r="B3230" s="65"/>
      <c r="C3230" s="66" t="str">
        <f ca="1">IF(B3230="",IF(D3230="","",MAX(INDIRECT(ADDRESS(2+MATCH(MAX($A$299:$A3229),$A$299:$A3229),COLUMN(),1)):INDIRECT(ADDRESS(ROW()-1,COLUMN(),1)))+1),1)</f>
        <v/>
      </c>
      <c r="D3230" s="66"/>
      <c r="E3230" s="44"/>
      <c r="F3230" s="65"/>
      <c r="G3230" s="119"/>
      <c r="H3230" s="190"/>
      <c r="I3230" s="45"/>
      <c r="J3230" s="399"/>
      <c r="K3230" s="381"/>
      <c r="L3230" s="411"/>
      <c r="M3230" s="68"/>
      <c r="N3230" s="550"/>
      <c r="O3230" s="550"/>
      <c r="P3230" s="359" t="str">
        <f t="shared" si="298"/>
        <v/>
      </c>
    </row>
    <row r="3231" spans="1:16" s="64" customFormat="1" ht="12.75" customHeight="1">
      <c r="A3231" s="101" t="str">
        <f ca="1">IF(B3231="","",MAX($A$3:INDIRECT(ADDRESS(ROW()-1,COLUMN(),1)))+1)</f>
        <v/>
      </c>
      <c r="B3231" s="65"/>
      <c r="C3231" s="66" t="str">
        <f ca="1">IF(B3231="",IF(D3231="","",MAX(INDIRECT(ADDRESS(2+MATCH(MAX($A$3:$A3230),$A$3:$A3230),COLUMN(),1)):INDIRECT(ADDRESS(ROW()-1,COLUMN(),1)))+1),1)</f>
        <v/>
      </c>
      <c r="D3231" s="66"/>
      <c r="E3231" s="44"/>
      <c r="F3231" s="65"/>
      <c r="G3231" s="67"/>
      <c r="H3231" s="190" t="s">
        <v>0</v>
      </c>
      <c r="J3231" s="399" t="s">
        <v>1277</v>
      </c>
      <c r="K3231" s="381"/>
      <c r="L3231" s="411"/>
      <c r="M3231" s="68"/>
      <c r="N3231" s="550"/>
      <c r="O3231" s="550"/>
      <c r="P3231" s="359" t="str">
        <f t="shared" si="298"/>
        <v/>
      </c>
    </row>
    <row r="3232" spans="1:16" s="64" customFormat="1" ht="12.75" customHeight="1">
      <c r="A3232" s="101" t="str">
        <f ca="1">IF(B3232="","",MAX($A$3:INDIRECT(ADDRESS(ROW()-1,COLUMN(),1)))+1)</f>
        <v/>
      </c>
      <c r="B3232" s="65"/>
      <c r="C3232" s="66" t="str">
        <f ca="1">IF(B3232="",IF(D3232="","",MAX(INDIRECT(ADDRESS(2+MATCH(MAX($A$3:$A3231),$A$3:$A3231),COLUMN(),1)):INDIRECT(ADDRESS(ROW()-1,COLUMN(),1)))+1),1)</f>
        <v/>
      </c>
      <c r="D3232" s="66"/>
      <c r="E3232" s="44"/>
      <c r="F3232" s="65"/>
      <c r="G3232" s="67"/>
      <c r="H3232" s="347"/>
      <c r="I3232" s="45"/>
      <c r="J3232" s="399"/>
      <c r="K3232" s="381"/>
      <c r="L3232" s="411" t="s">
        <v>6223</v>
      </c>
      <c r="M3232" s="68"/>
      <c r="N3232" s="550"/>
      <c r="O3232" s="550"/>
      <c r="P3232" s="359" t="str">
        <f t="shared" si="298"/>
        <v/>
      </c>
    </row>
    <row r="3233" spans="1:16" s="64" customFormat="1" ht="12.75" customHeight="1">
      <c r="A3233" s="101" t="str">
        <f ca="1">IF(B3233="","",MAX($A$3:INDIRECT(ADDRESS(ROW()-1,COLUMN(),1)))+1)</f>
        <v/>
      </c>
      <c r="B3233" s="65"/>
      <c r="C3233" s="66" t="str">
        <f ca="1">IF(B3233="",IF(D3233="","",MAX(INDIRECT(ADDRESS(2+MATCH(MAX($A$3:$A3232),$A$3:$A3232),COLUMN(),1)):INDIRECT(ADDRESS(ROW()-1,COLUMN(),1)))+1),1)</f>
        <v/>
      </c>
      <c r="D3233" s="66"/>
      <c r="E3233" s="44"/>
      <c r="F3233" s="65"/>
      <c r="G3233" s="67"/>
      <c r="H3233" s="347"/>
      <c r="I3233" s="225" t="s">
        <v>737</v>
      </c>
      <c r="J3233" s="399"/>
      <c r="K3233" s="381"/>
      <c r="L3233" s="411"/>
      <c r="M3233" s="68"/>
      <c r="N3233" s="550"/>
      <c r="O3233" s="550"/>
      <c r="P3233" s="359" t="str">
        <f t="shared" si="298"/>
        <v/>
      </c>
    </row>
    <row r="3234" spans="1:16" s="64" customFormat="1" ht="12.75" customHeight="1">
      <c r="A3234" s="101" t="str">
        <f ca="1">IF(B3234="","",MAX($A$3:INDIRECT(ADDRESS(ROW()-1,COLUMN(),1)))+1)</f>
        <v/>
      </c>
      <c r="B3234" s="65"/>
      <c r="C3234" s="66" t="str">
        <f ca="1">IF(B3234="",IF(D3234="","",MAX(INDIRECT(ADDRESS(2+MATCH(MAX($A$3:$A3233),$A$3:$A3233),COLUMN(),1)):INDIRECT(ADDRESS(ROW()-1,COLUMN(),1)))+1),1)</f>
        <v/>
      </c>
      <c r="D3234" s="66"/>
      <c r="E3234" s="44"/>
      <c r="F3234" s="65"/>
      <c r="G3234" s="67"/>
      <c r="H3234" s="347"/>
      <c r="I3234" s="225" t="s">
        <v>738</v>
      </c>
      <c r="J3234" s="399"/>
      <c r="K3234" s="381"/>
      <c r="L3234" s="411"/>
      <c r="M3234" s="68"/>
      <c r="N3234" s="550"/>
      <c r="O3234" s="550"/>
      <c r="P3234" s="359" t="str">
        <f t="shared" si="298"/>
        <v/>
      </c>
    </row>
    <row r="3235" spans="1:16" s="64" customFormat="1" ht="12.75" customHeight="1">
      <c r="A3235" s="106"/>
      <c r="B3235" s="65"/>
      <c r="C3235" s="66"/>
      <c r="D3235" s="66"/>
      <c r="E3235" s="44"/>
      <c r="F3235" s="65"/>
      <c r="G3235" s="119"/>
      <c r="H3235" s="190"/>
      <c r="I3235" s="45"/>
      <c r="J3235" s="399"/>
      <c r="K3235" s="381"/>
      <c r="L3235" s="411"/>
      <c r="M3235" s="44"/>
      <c r="N3235" s="552"/>
      <c r="O3235" s="552"/>
      <c r="P3235" s="359"/>
    </row>
    <row r="3236" spans="1:16" s="64" customFormat="1" ht="12.75" customHeight="1">
      <c r="A3236" s="66"/>
      <c r="B3236" s="65"/>
      <c r="C3236" s="66"/>
      <c r="D3236" s="66"/>
      <c r="E3236" s="44"/>
      <c r="F3236" s="65"/>
      <c r="G3236" s="119"/>
      <c r="H3236" s="321"/>
      <c r="I3236" s="354" t="s">
        <v>3688</v>
      </c>
      <c r="J3236" s="399"/>
      <c r="K3236" s="381"/>
      <c r="L3236" s="391"/>
      <c r="M3236" s="44"/>
      <c r="N3236" s="550"/>
      <c r="O3236" s="550"/>
      <c r="P3236" s="359"/>
    </row>
    <row r="3237" spans="1:16" s="64" customFormat="1" ht="12.75" customHeight="1">
      <c r="A3237" s="101"/>
      <c r="B3237" s="65"/>
      <c r="C3237" s="66"/>
      <c r="D3237" s="66"/>
      <c r="E3237" s="46"/>
      <c r="F3237" s="71"/>
      <c r="G3237" s="559"/>
      <c r="H3237" s="560"/>
      <c r="I3237" s="561"/>
      <c r="J3237" s="401"/>
      <c r="K3237" s="385"/>
      <c r="L3237" s="412"/>
      <c r="M3237" s="72"/>
      <c r="N3237" s="551"/>
      <c r="O3237" s="551"/>
      <c r="P3237" s="360" t="str">
        <f>IF(N3237="","",IF(O3237="","",IF(O3237=N3237,$Q$1,O3237-N3237)))</f>
        <v/>
      </c>
    </row>
    <row r="3238" spans="1:16" s="64" customFormat="1" ht="12.75" customHeight="1">
      <c r="A3238" s="106"/>
      <c r="B3238" s="65"/>
      <c r="C3238" s="66" t="str">
        <f ca="1">IF(B3238="",IF(D3238="","",MAX(INDIRECT(ADDRESS(2+MATCH(MAX($A$299:$A3197),$A$299:$A3197),COLUMN(),1)):INDIRECT(ADDRESS(ROW()-1,COLUMN(),1)))+1),1)</f>
        <v/>
      </c>
      <c r="D3238" s="66"/>
      <c r="E3238" s="48" t="s">
        <v>1038</v>
      </c>
      <c r="F3238" s="60" t="s">
        <v>1043</v>
      </c>
      <c r="G3238" s="130">
        <v>2</v>
      </c>
      <c r="H3238" s="296" t="s">
        <v>369</v>
      </c>
      <c r="I3238" s="49" t="s">
        <v>3496</v>
      </c>
      <c r="J3238" s="400"/>
      <c r="K3238" s="384"/>
      <c r="L3238" s="410"/>
      <c r="M3238" s="62"/>
      <c r="N3238" s="558"/>
      <c r="O3238" s="558"/>
      <c r="P3238" s="358" t="str">
        <f t="shared" si="293"/>
        <v/>
      </c>
    </row>
    <row r="3239" spans="1:16" s="64" customFormat="1" ht="12.75" customHeight="1" collapsed="1">
      <c r="A3239" s="106"/>
      <c r="B3239" s="65"/>
      <c r="C3239" s="66"/>
      <c r="D3239" s="66"/>
      <c r="E3239" s="44"/>
      <c r="F3239" s="65"/>
      <c r="G3239" s="119"/>
      <c r="H3239" s="297" t="s">
        <v>68</v>
      </c>
      <c r="J3239" s="399" t="s">
        <v>3147</v>
      </c>
      <c r="K3239" s="381"/>
      <c r="L3239" s="411"/>
      <c r="M3239" s="68"/>
      <c r="N3239" s="552"/>
      <c r="O3239" s="552"/>
      <c r="P3239" s="359" t="str">
        <f t="shared" si="293"/>
        <v/>
      </c>
    </row>
    <row r="3240" spans="1:16" s="64" customFormat="1" ht="12.75" hidden="1" customHeight="1" outlineLevel="1">
      <c r="A3240" s="106"/>
      <c r="B3240" s="65"/>
      <c r="C3240" s="66"/>
      <c r="D3240" s="66"/>
      <c r="E3240" s="44"/>
      <c r="F3240" s="65"/>
      <c r="G3240" s="119"/>
      <c r="H3240" s="297"/>
      <c r="I3240" s="354" t="str">
        <f t="shared" ref="I3240:I3241" si="303">IF((K3240=L3240)=TRUE,"○","x")</f>
        <v>x</v>
      </c>
      <c r="J3240" s="399"/>
      <c r="K3240" s="381"/>
      <c r="L3240" s="411" t="s">
        <v>2830</v>
      </c>
      <c r="M3240" s="68"/>
      <c r="N3240" s="552"/>
      <c r="O3240" s="552"/>
      <c r="P3240" s="359" t="str">
        <f t="shared" si="293"/>
        <v/>
      </c>
    </row>
    <row r="3241" spans="1:16" s="64" customFormat="1" ht="12.75" hidden="1" customHeight="1" outlineLevel="1">
      <c r="A3241" s="106"/>
      <c r="B3241" s="65"/>
      <c r="C3241" s="66"/>
      <c r="D3241" s="66"/>
      <c r="E3241" s="44"/>
      <c r="F3241" s="65"/>
      <c r="G3241" s="119"/>
      <c r="H3241" s="297"/>
      <c r="I3241" s="354" t="str">
        <f t="shared" si="303"/>
        <v>x</v>
      </c>
      <c r="J3241" s="399"/>
      <c r="K3241" s="381"/>
      <c r="L3241" s="411" t="s">
        <v>1655</v>
      </c>
      <c r="M3241" s="68"/>
      <c r="N3241" s="552"/>
      <c r="O3241" s="552"/>
      <c r="P3241" s="359" t="str">
        <f t="shared" si="293"/>
        <v/>
      </c>
    </row>
    <row r="3242" spans="1:16" s="64" customFormat="1" ht="12.75" hidden="1" customHeight="1" outlineLevel="1">
      <c r="A3242" s="106"/>
      <c r="B3242" s="65"/>
      <c r="C3242" s="66"/>
      <c r="D3242" s="66"/>
      <c r="E3242" s="44"/>
      <c r="F3242" s="65"/>
      <c r="G3242" s="119"/>
      <c r="H3242" s="297"/>
      <c r="I3242" s="354" t="s">
        <v>3344</v>
      </c>
      <c r="J3242" s="399"/>
      <c r="K3242" s="381"/>
      <c r="L3242" s="411"/>
      <c r="M3242" s="68"/>
      <c r="N3242" s="552"/>
      <c r="O3242" s="552"/>
      <c r="P3242" s="359" t="str">
        <f t="shared" si="293"/>
        <v/>
      </c>
    </row>
    <row r="3243" spans="1:16" s="64" customFormat="1" ht="12.75" hidden="1" customHeight="1" outlineLevel="1">
      <c r="A3243" s="106"/>
      <c r="B3243" s="65"/>
      <c r="C3243" s="66"/>
      <c r="D3243" s="66"/>
      <c r="E3243" s="44"/>
      <c r="F3243" s="65"/>
      <c r="G3243" s="119"/>
      <c r="H3243" s="297"/>
      <c r="I3243" s="354"/>
      <c r="J3243" s="399"/>
      <c r="K3243" s="381"/>
      <c r="L3243" s="411"/>
      <c r="M3243" s="68"/>
      <c r="N3243" s="552"/>
      <c r="O3243" s="552"/>
      <c r="P3243" s="359" t="str">
        <f t="shared" si="293"/>
        <v/>
      </c>
    </row>
    <row r="3244" spans="1:16" s="64" customFormat="1" ht="12.75" hidden="1" customHeight="1" outlineLevel="1">
      <c r="A3244" s="106"/>
      <c r="B3244" s="65"/>
      <c r="C3244" s="66" t="str">
        <f ca="1">IF(B3244="",IF(D3244="","",MAX(INDIRECT(ADDRESS(2+MATCH(MAX($A$299:$A3238),$A$299:$A3238),COLUMN(),1)):INDIRECT(ADDRESS(ROW()-1,COLUMN(),1)))+1),1)</f>
        <v/>
      </c>
      <c r="D3244" s="66"/>
      <c r="E3244" s="44"/>
      <c r="F3244" s="65"/>
      <c r="G3244" s="119"/>
      <c r="H3244" s="297" t="s">
        <v>68</v>
      </c>
      <c r="J3244" s="399" t="s">
        <v>1622</v>
      </c>
      <c r="K3244" s="381"/>
      <c r="L3244" s="411"/>
      <c r="M3244" s="68"/>
      <c r="N3244" s="552"/>
      <c r="O3244" s="552"/>
      <c r="P3244" s="359" t="str">
        <f t="shared" si="293"/>
        <v/>
      </c>
    </row>
    <row r="3245" spans="1:16" s="64" customFormat="1" ht="12.75" hidden="1" customHeight="1" outlineLevel="1">
      <c r="A3245" s="106"/>
      <c r="B3245" s="65"/>
      <c r="C3245" s="66"/>
      <c r="D3245" s="66"/>
      <c r="E3245" s="44"/>
      <c r="F3245" s="65"/>
      <c r="G3245" s="119"/>
      <c r="H3245" s="297"/>
      <c r="I3245" s="354" t="str">
        <f t="shared" ref="I3245" si="304">IF((K3245=L3245)=TRUE,"○","x")</f>
        <v>x</v>
      </c>
      <c r="J3245" s="399"/>
      <c r="K3245" s="381"/>
      <c r="L3245" s="411" t="s">
        <v>3176</v>
      </c>
      <c r="M3245" s="68"/>
      <c r="N3245" s="552"/>
      <c r="O3245" s="552"/>
      <c r="P3245" s="359" t="str">
        <f t="shared" si="293"/>
        <v/>
      </c>
    </row>
    <row r="3246" spans="1:16" s="64" customFormat="1" ht="12.75" hidden="1" customHeight="1" outlineLevel="1">
      <c r="A3246" s="66"/>
      <c r="B3246" s="65"/>
      <c r="C3246" s="66"/>
      <c r="D3246" s="66"/>
      <c r="E3246" s="44"/>
      <c r="F3246" s="65"/>
      <c r="G3246" s="119"/>
      <c r="H3246" s="190"/>
      <c r="I3246" s="45" t="s">
        <v>4502</v>
      </c>
      <c r="J3246" s="399"/>
      <c r="K3246" s="381"/>
      <c r="L3246" s="411"/>
      <c r="M3246" s="68"/>
      <c r="N3246" s="550"/>
      <c r="O3246" s="550"/>
      <c r="P3246" s="359" t="str">
        <f t="shared" ref="P3246" si="305">IF(N3246="","",IF(O3246="","",IF(O3246=N3246,$Q$1,O3246-N3246)))</f>
        <v/>
      </c>
    </row>
    <row r="3247" spans="1:16" s="64" customFormat="1" ht="12.75" hidden="1" customHeight="1" outlineLevel="1">
      <c r="A3247" s="106"/>
      <c r="B3247" s="65"/>
      <c r="C3247" s="66"/>
      <c r="D3247" s="66"/>
      <c r="E3247" s="44"/>
      <c r="F3247" s="65"/>
      <c r="G3247" s="119"/>
      <c r="H3247" s="297"/>
      <c r="I3247" s="45"/>
      <c r="J3247" s="399"/>
      <c r="K3247" s="381"/>
      <c r="L3247" s="411"/>
      <c r="M3247" s="68"/>
      <c r="N3247" s="552"/>
      <c r="O3247" s="552"/>
      <c r="P3247" s="359" t="str">
        <f t="shared" si="293"/>
        <v/>
      </c>
    </row>
    <row r="3248" spans="1:16" s="64" customFormat="1" ht="12.75" hidden="1" customHeight="1" outlineLevel="1">
      <c r="A3248" s="106"/>
      <c r="B3248" s="65"/>
      <c r="C3248" s="66" t="str">
        <f ca="1">IF(B3248="",IF(D3248="","",MAX(INDIRECT(ADDRESS(2+MATCH(MAX($A$299:$A3244),$A$299:$A3244),COLUMN(),1)):INDIRECT(ADDRESS(ROW()-1,COLUMN(),1)))+1),1)</f>
        <v/>
      </c>
      <c r="D3248" s="66"/>
      <c r="E3248" s="44"/>
      <c r="F3248" s="65"/>
      <c r="G3248" s="119"/>
      <c r="H3248" s="297" t="s">
        <v>68</v>
      </c>
      <c r="J3248" s="399" t="s">
        <v>1254</v>
      </c>
      <c r="K3248" s="381"/>
      <c r="L3248" s="411"/>
      <c r="M3248" s="68"/>
      <c r="N3248" s="552"/>
      <c r="O3248" s="552"/>
      <c r="P3248" s="359" t="str">
        <f t="shared" si="293"/>
        <v/>
      </c>
    </row>
    <row r="3249" spans="1:16" s="64" customFormat="1" ht="12.75" hidden="1" customHeight="1" outlineLevel="1">
      <c r="A3249" s="106"/>
      <c r="B3249" s="65"/>
      <c r="C3249" s="66"/>
      <c r="D3249" s="66"/>
      <c r="E3249" s="44"/>
      <c r="F3249" s="65"/>
      <c r="G3249" s="119"/>
      <c r="H3249" s="190"/>
      <c r="I3249" s="45"/>
      <c r="J3249" s="399"/>
      <c r="K3249" s="381"/>
      <c r="L3249" s="411"/>
      <c r="M3249" s="68"/>
      <c r="N3249" s="552"/>
      <c r="O3249" s="552"/>
      <c r="P3249" s="359" t="str">
        <f t="shared" si="293"/>
        <v/>
      </c>
    </row>
    <row r="3250" spans="1:16" s="64" customFormat="1" ht="12.75" hidden="1" customHeight="1" outlineLevel="1">
      <c r="A3250" s="106"/>
      <c r="B3250" s="65"/>
      <c r="C3250" s="66"/>
      <c r="D3250" s="66"/>
      <c r="E3250" s="44"/>
      <c r="F3250" s="65"/>
      <c r="G3250" s="119"/>
      <c r="H3250" s="190"/>
      <c r="I3250" s="354"/>
      <c r="J3250" s="399"/>
      <c r="K3250" s="381"/>
      <c r="L3250" s="411" t="s">
        <v>1466</v>
      </c>
      <c r="M3250" s="68"/>
      <c r="N3250" s="552"/>
      <c r="O3250" s="552"/>
      <c r="P3250" s="359" t="str">
        <f t="shared" si="293"/>
        <v/>
      </c>
    </row>
    <row r="3251" spans="1:16" s="64" customFormat="1" ht="12.75" hidden="1" customHeight="1" outlineLevel="1">
      <c r="A3251" s="106"/>
      <c r="B3251" s="65"/>
      <c r="C3251" s="66"/>
      <c r="D3251" s="66"/>
      <c r="E3251" s="44"/>
      <c r="F3251" s="65"/>
      <c r="G3251" s="119"/>
      <c r="H3251" s="190"/>
      <c r="I3251" s="45"/>
      <c r="J3251" s="399"/>
      <c r="K3251" s="381"/>
      <c r="L3251" s="411"/>
      <c r="M3251" s="68"/>
      <c r="N3251" s="552"/>
      <c r="O3251" s="552"/>
      <c r="P3251" s="359" t="str">
        <f t="shared" si="293"/>
        <v/>
      </c>
    </row>
    <row r="3252" spans="1:16" s="64" customFormat="1" ht="12.75" hidden="1" customHeight="1" outlineLevel="1">
      <c r="A3252" s="106"/>
      <c r="B3252" s="65"/>
      <c r="C3252" s="66"/>
      <c r="D3252" s="66"/>
      <c r="E3252" s="44"/>
      <c r="F3252" s="65"/>
      <c r="G3252" s="119"/>
      <c r="H3252" s="190"/>
      <c r="I3252" s="354"/>
      <c r="J3252" s="399"/>
      <c r="K3252" s="381"/>
      <c r="L3252" s="411" t="s">
        <v>2323</v>
      </c>
      <c r="M3252" s="68"/>
      <c r="N3252" s="552"/>
      <c r="O3252" s="552"/>
      <c r="P3252" s="359" t="str">
        <f t="shared" si="293"/>
        <v/>
      </c>
    </row>
    <row r="3253" spans="1:16" s="64" customFormat="1" ht="12.75" hidden="1" customHeight="1" outlineLevel="1">
      <c r="A3253" s="106"/>
      <c r="B3253" s="65"/>
      <c r="C3253" s="66"/>
      <c r="D3253" s="66"/>
      <c r="E3253" s="44"/>
      <c r="F3253" s="65"/>
      <c r="G3253" s="119"/>
      <c r="H3253" s="190"/>
      <c r="I3253" s="354"/>
      <c r="J3253" s="399"/>
      <c r="K3253" s="381"/>
      <c r="L3253" s="411" t="s">
        <v>2324</v>
      </c>
      <c r="M3253" s="68"/>
      <c r="N3253" s="552"/>
      <c r="O3253" s="552"/>
      <c r="P3253" s="359" t="str">
        <f t="shared" si="293"/>
        <v/>
      </c>
    </row>
    <row r="3254" spans="1:16" s="64" customFormat="1" ht="12.75" hidden="1" customHeight="1" outlineLevel="1">
      <c r="A3254" s="106"/>
      <c r="B3254" s="65"/>
      <c r="C3254" s="66"/>
      <c r="D3254" s="66"/>
      <c r="E3254" s="44"/>
      <c r="F3254" s="65"/>
      <c r="G3254" s="119"/>
      <c r="H3254" s="190"/>
      <c r="I3254" s="45"/>
      <c r="J3254" s="399"/>
      <c r="K3254" s="381"/>
      <c r="L3254" s="411"/>
      <c r="M3254" s="68"/>
      <c r="N3254" s="552"/>
      <c r="O3254" s="552"/>
      <c r="P3254" s="359" t="str">
        <f t="shared" si="293"/>
        <v/>
      </c>
    </row>
    <row r="3255" spans="1:16" s="64" customFormat="1" ht="12.75" hidden="1" customHeight="1" outlineLevel="1">
      <c r="A3255" s="106"/>
      <c r="B3255" s="65"/>
      <c r="C3255" s="66"/>
      <c r="D3255" s="66"/>
      <c r="E3255" s="44"/>
      <c r="F3255" s="65"/>
      <c r="G3255" s="119"/>
      <c r="H3255" s="190"/>
      <c r="I3255" s="354" t="str">
        <f t="shared" ref="I3255" si="306">IF((K3255=L3255)=TRUE,"○","x")</f>
        <v>x</v>
      </c>
      <c r="J3255" s="399"/>
      <c r="K3255" s="381"/>
      <c r="L3255" s="411" t="s">
        <v>1468</v>
      </c>
      <c r="M3255" s="68"/>
      <c r="N3255" s="552"/>
      <c r="O3255" s="552"/>
      <c r="P3255" s="359" t="str">
        <f t="shared" si="293"/>
        <v/>
      </c>
    </row>
    <row r="3256" spans="1:16" s="64" customFormat="1" ht="12.75" hidden="1" customHeight="1" outlineLevel="1">
      <c r="A3256" s="106"/>
      <c r="B3256" s="65"/>
      <c r="C3256" s="66"/>
      <c r="D3256" s="66"/>
      <c r="E3256" s="44"/>
      <c r="F3256" s="65"/>
      <c r="G3256" s="119"/>
      <c r="H3256" s="190"/>
      <c r="I3256" s="45"/>
      <c r="J3256" s="399"/>
      <c r="K3256" s="381"/>
      <c r="L3256" s="411"/>
      <c r="M3256" s="68"/>
      <c r="N3256" s="552"/>
      <c r="O3256" s="552"/>
      <c r="P3256" s="359" t="str">
        <f t="shared" si="293"/>
        <v/>
      </c>
    </row>
    <row r="3257" spans="1:16" s="64" customFormat="1" ht="12.75" hidden="1" customHeight="1" outlineLevel="1">
      <c r="A3257" s="106"/>
      <c r="B3257" s="65"/>
      <c r="C3257" s="66"/>
      <c r="D3257" s="66"/>
      <c r="E3257" s="44"/>
      <c r="F3257" s="65"/>
      <c r="G3257" s="119"/>
      <c r="H3257" s="190"/>
      <c r="I3257" s="45"/>
      <c r="J3257" s="399"/>
      <c r="K3257" s="381"/>
      <c r="L3257" s="411"/>
      <c r="M3257" s="68"/>
      <c r="N3257" s="552"/>
      <c r="O3257" s="552"/>
      <c r="P3257" s="359" t="str">
        <f t="shared" si="293"/>
        <v/>
      </c>
    </row>
    <row r="3258" spans="1:16" s="64" customFormat="1" ht="12.75" hidden="1" customHeight="1" outlineLevel="1">
      <c r="A3258" s="106"/>
      <c r="B3258" s="65"/>
      <c r="C3258" s="66"/>
      <c r="D3258" s="66"/>
      <c r="E3258" s="44"/>
      <c r="F3258" s="65"/>
      <c r="G3258" s="119"/>
      <c r="H3258" s="190"/>
      <c r="I3258" s="354"/>
      <c r="J3258" s="399"/>
      <c r="K3258" s="381"/>
      <c r="L3258" s="411" t="s">
        <v>1462</v>
      </c>
      <c r="M3258" s="68"/>
      <c r="N3258" s="552"/>
      <c r="O3258" s="552"/>
      <c r="P3258" s="359" t="str">
        <f t="shared" si="293"/>
        <v/>
      </c>
    </row>
    <row r="3259" spans="1:16" s="64" customFormat="1" ht="12.75" hidden="1" customHeight="1" outlineLevel="1">
      <c r="A3259" s="106"/>
      <c r="B3259" s="65"/>
      <c r="C3259" s="66"/>
      <c r="D3259" s="66"/>
      <c r="E3259" s="44"/>
      <c r="F3259" s="65"/>
      <c r="G3259" s="119"/>
      <c r="H3259" s="190"/>
      <c r="I3259" s="45"/>
      <c r="J3259" s="399"/>
      <c r="K3259" s="381"/>
      <c r="L3259" s="411"/>
      <c r="M3259" s="68"/>
      <c r="N3259" s="552"/>
      <c r="O3259" s="552"/>
      <c r="P3259" s="359" t="str">
        <f t="shared" si="293"/>
        <v/>
      </c>
    </row>
    <row r="3260" spans="1:16" s="64" customFormat="1" ht="12.75" hidden="1" customHeight="1" outlineLevel="1">
      <c r="A3260" s="106"/>
      <c r="B3260" s="65"/>
      <c r="C3260" s="66"/>
      <c r="D3260" s="66"/>
      <c r="E3260" s="44"/>
      <c r="F3260" s="65"/>
      <c r="G3260" s="119"/>
      <c r="H3260" s="190"/>
      <c r="I3260" s="354"/>
      <c r="J3260" s="399"/>
      <c r="K3260" s="381"/>
      <c r="L3260" s="411" t="s">
        <v>2316</v>
      </c>
      <c r="M3260" s="68"/>
      <c r="N3260" s="552"/>
      <c r="O3260" s="552"/>
      <c r="P3260" s="359" t="str">
        <f t="shared" si="293"/>
        <v/>
      </c>
    </row>
    <row r="3261" spans="1:16" s="64" customFormat="1" ht="12.75" hidden="1" customHeight="1" outlineLevel="1">
      <c r="A3261" s="106"/>
      <c r="B3261" s="65"/>
      <c r="C3261" s="66"/>
      <c r="D3261" s="66"/>
      <c r="E3261" s="44"/>
      <c r="F3261" s="65"/>
      <c r="G3261" s="119"/>
      <c r="H3261" s="190"/>
      <c r="I3261" s="354"/>
      <c r="J3261" s="399"/>
      <c r="K3261" s="381"/>
      <c r="L3261" s="411" t="s">
        <v>2317</v>
      </c>
      <c r="M3261" s="68"/>
      <c r="N3261" s="552"/>
      <c r="O3261" s="552"/>
      <c r="P3261" s="359" t="str">
        <f t="shared" si="293"/>
        <v/>
      </c>
    </row>
    <row r="3262" spans="1:16" s="64" customFormat="1" ht="12.75" hidden="1" customHeight="1" outlineLevel="1">
      <c r="A3262" s="106"/>
      <c r="B3262" s="65"/>
      <c r="C3262" s="66"/>
      <c r="D3262" s="66"/>
      <c r="E3262" s="44"/>
      <c r="F3262" s="65"/>
      <c r="G3262" s="119"/>
      <c r="H3262" s="190"/>
      <c r="I3262" s="354"/>
      <c r="J3262" s="399"/>
      <c r="K3262" s="381"/>
      <c r="L3262" s="411" t="s">
        <v>2318</v>
      </c>
      <c r="M3262" s="68"/>
      <c r="N3262" s="552"/>
      <c r="O3262" s="552"/>
      <c r="P3262" s="359" t="str">
        <f t="shared" si="293"/>
        <v/>
      </c>
    </row>
    <row r="3263" spans="1:16" s="64" customFormat="1" ht="12.75" hidden="1" customHeight="1" outlineLevel="1">
      <c r="A3263" s="106"/>
      <c r="B3263" s="65"/>
      <c r="C3263" s="66"/>
      <c r="D3263" s="66"/>
      <c r="E3263" s="44"/>
      <c r="F3263" s="65"/>
      <c r="G3263" s="119"/>
      <c r="H3263" s="190"/>
      <c r="I3263" s="354"/>
      <c r="J3263" s="399"/>
      <c r="K3263" s="381"/>
      <c r="L3263" s="411" t="s">
        <v>2319</v>
      </c>
      <c r="M3263" s="68"/>
      <c r="N3263" s="552"/>
      <c r="O3263" s="552"/>
      <c r="P3263" s="359" t="str">
        <f t="shared" si="293"/>
        <v/>
      </c>
    </row>
    <row r="3264" spans="1:16" s="64" customFormat="1" ht="12.75" hidden="1" customHeight="1" outlineLevel="1">
      <c r="A3264" s="106"/>
      <c r="B3264" s="65"/>
      <c r="C3264" s="66"/>
      <c r="D3264" s="66"/>
      <c r="E3264" s="44"/>
      <c r="F3264" s="65"/>
      <c r="G3264" s="119"/>
      <c r="H3264" s="190"/>
      <c r="I3264" s="45"/>
      <c r="J3264" s="399"/>
      <c r="K3264" s="381"/>
      <c r="L3264" s="411"/>
      <c r="M3264" s="68"/>
      <c r="N3264" s="552"/>
      <c r="O3264" s="552"/>
      <c r="P3264" s="359" t="str">
        <f t="shared" si="293"/>
        <v/>
      </c>
    </row>
    <row r="3265" spans="1:16" s="64" customFormat="1" ht="12.75" hidden="1" customHeight="1" outlineLevel="1">
      <c r="A3265" s="106"/>
      <c r="B3265" s="65"/>
      <c r="C3265" s="66"/>
      <c r="D3265" s="66"/>
      <c r="E3265" s="44"/>
      <c r="F3265" s="65"/>
      <c r="G3265" s="119"/>
      <c r="H3265" s="190"/>
      <c r="I3265" s="354" t="str">
        <f t="shared" ref="I3265" si="307">IF((K3265=L3265)=TRUE,"○","x")</f>
        <v>x</v>
      </c>
      <c r="J3265" s="399"/>
      <c r="K3265" s="381"/>
      <c r="L3265" s="411" t="s">
        <v>1465</v>
      </c>
      <c r="M3265" s="68"/>
      <c r="N3265" s="552"/>
      <c r="O3265" s="552"/>
      <c r="P3265" s="359" t="str">
        <f t="shared" si="293"/>
        <v/>
      </c>
    </row>
    <row r="3266" spans="1:16" s="64" customFormat="1" ht="12.75" hidden="1" customHeight="1" outlineLevel="1">
      <c r="A3266" s="106"/>
      <c r="B3266" s="65"/>
      <c r="C3266" s="66"/>
      <c r="D3266" s="66"/>
      <c r="E3266" s="44"/>
      <c r="F3266" s="65"/>
      <c r="G3266" s="119"/>
      <c r="H3266" s="190"/>
      <c r="I3266" s="45"/>
      <c r="J3266" s="399"/>
      <c r="K3266" s="381"/>
      <c r="L3266" s="411"/>
      <c r="M3266" s="68"/>
      <c r="N3266" s="552"/>
      <c r="O3266" s="552"/>
      <c r="P3266" s="359" t="str">
        <f t="shared" si="293"/>
        <v/>
      </c>
    </row>
    <row r="3267" spans="1:16" s="64" customFormat="1" ht="12.75" hidden="1" customHeight="1" outlineLevel="1">
      <c r="A3267" s="106"/>
      <c r="B3267" s="65"/>
      <c r="C3267" s="66"/>
      <c r="D3267" s="66"/>
      <c r="E3267" s="44"/>
      <c r="F3267" s="65"/>
      <c r="G3267" s="119"/>
      <c r="H3267" s="190"/>
      <c r="I3267" s="45"/>
      <c r="J3267" s="399"/>
      <c r="K3267" s="381"/>
      <c r="L3267" s="411"/>
      <c r="M3267" s="68"/>
      <c r="N3267" s="552"/>
      <c r="O3267" s="552"/>
      <c r="P3267" s="359" t="str">
        <f t="shared" si="293"/>
        <v/>
      </c>
    </row>
    <row r="3268" spans="1:16" s="64" customFormat="1" ht="12.75" hidden="1" customHeight="1" outlineLevel="1">
      <c r="A3268" s="106"/>
      <c r="B3268" s="65"/>
      <c r="C3268" s="66"/>
      <c r="D3268" s="66"/>
      <c r="E3268" s="44"/>
      <c r="F3268" s="65"/>
      <c r="G3268" s="119"/>
      <c r="H3268" s="190"/>
      <c r="I3268" s="354"/>
      <c r="J3268" s="399"/>
      <c r="K3268" s="381"/>
      <c r="L3268" s="411" t="s">
        <v>1459</v>
      </c>
      <c r="M3268" s="68"/>
      <c r="N3268" s="552"/>
      <c r="O3268" s="552"/>
      <c r="P3268" s="359" t="str">
        <f t="shared" si="293"/>
        <v/>
      </c>
    </row>
    <row r="3269" spans="1:16" s="64" customFormat="1" ht="12.75" hidden="1" customHeight="1" outlineLevel="1">
      <c r="A3269" s="106"/>
      <c r="B3269" s="65"/>
      <c r="C3269" s="66"/>
      <c r="D3269" s="66"/>
      <c r="E3269" s="44"/>
      <c r="F3269" s="65"/>
      <c r="G3269" s="119"/>
      <c r="H3269" s="190"/>
      <c r="I3269" s="45"/>
      <c r="J3269" s="399"/>
      <c r="K3269" s="381"/>
      <c r="L3269" s="411"/>
      <c r="M3269" s="68"/>
      <c r="N3269" s="552"/>
      <c r="O3269" s="552"/>
      <c r="P3269" s="359" t="str">
        <f t="shared" si="293"/>
        <v/>
      </c>
    </row>
    <row r="3270" spans="1:16" s="64" customFormat="1" ht="12.75" hidden="1" customHeight="1" outlineLevel="1">
      <c r="A3270" s="106"/>
      <c r="B3270" s="65"/>
      <c r="C3270" s="66"/>
      <c r="D3270" s="66"/>
      <c r="E3270" s="44"/>
      <c r="F3270" s="65"/>
      <c r="G3270" s="119"/>
      <c r="H3270" s="190"/>
      <c r="I3270" s="354"/>
      <c r="J3270" s="399"/>
      <c r="K3270" s="381"/>
      <c r="L3270" s="411" t="s">
        <v>2331</v>
      </c>
      <c r="M3270" s="68"/>
      <c r="N3270" s="552"/>
      <c r="O3270" s="552"/>
      <c r="P3270" s="359" t="str">
        <f t="shared" si="293"/>
        <v/>
      </c>
    </row>
    <row r="3271" spans="1:16" s="64" customFormat="1" ht="12.75" hidden="1" customHeight="1" outlineLevel="1">
      <c r="A3271" s="106"/>
      <c r="B3271" s="65"/>
      <c r="C3271" s="66"/>
      <c r="D3271" s="66"/>
      <c r="E3271" s="44"/>
      <c r="F3271" s="65"/>
      <c r="G3271" s="119"/>
      <c r="H3271" s="190"/>
      <c r="I3271" s="45"/>
      <c r="J3271" s="399"/>
      <c r="K3271" s="381"/>
      <c r="L3271" s="411"/>
      <c r="M3271" s="68"/>
      <c r="N3271" s="552"/>
      <c r="O3271" s="552"/>
      <c r="P3271" s="359" t="str">
        <f t="shared" si="293"/>
        <v/>
      </c>
    </row>
    <row r="3272" spans="1:16" s="64" customFormat="1" ht="12.75" hidden="1" customHeight="1" outlineLevel="1">
      <c r="A3272" s="106"/>
      <c r="B3272" s="65"/>
      <c r="C3272" s="66"/>
      <c r="D3272" s="66"/>
      <c r="E3272" s="44"/>
      <c r="F3272" s="65"/>
      <c r="G3272" s="119"/>
      <c r="H3272" s="190"/>
      <c r="I3272" s="354" t="str">
        <f t="shared" ref="I3272" si="308">IF((K3272=L3272)=TRUE,"○","x")</f>
        <v>x</v>
      </c>
      <c r="J3272" s="399"/>
      <c r="K3272" s="381"/>
      <c r="L3272" s="411" t="s">
        <v>1461</v>
      </c>
      <c r="M3272" s="68"/>
      <c r="N3272" s="552"/>
      <c r="O3272" s="552"/>
      <c r="P3272" s="359" t="str">
        <f t="shared" si="293"/>
        <v/>
      </c>
    </row>
    <row r="3273" spans="1:16" s="64" customFormat="1" ht="12.75" hidden="1" customHeight="1" outlineLevel="1">
      <c r="A3273" s="106"/>
      <c r="B3273" s="65"/>
      <c r="C3273" s="66"/>
      <c r="D3273" s="66"/>
      <c r="E3273" s="44"/>
      <c r="F3273" s="65"/>
      <c r="G3273" s="119"/>
      <c r="H3273" s="190"/>
      <c r="I3273" s="45"/>
      <c r="J3273" s="399"/>
      <c r="K3273" s="381"/>
      <c r="L3273" s="411"/>
      <c r="M3273" s="68"/>
      <c r="N3273" s="552"/>
      <c r="O3273" s="552"/>
      <c r="P3273" s="359" t="str">
        <f t="shared" ref="P3273:P3340" si="309">IF(N3273="","",IF(O3273="","",IF(O3273=N3273,$Q$1,O3273-N3273)))</f>
        <v/>
      </c>
    </row>
    <row r="3274" spans="1:16" s="64" customFormat="1" ht="12.75" hidden="1" customHeight="1" outlineLevel="1">
      <c r="A3274" s="106"/>
      <c r="B3274" s="65"/>
      <c r="C3274" s="66"/>
      <c r="D3274" s="66"/>
      <c r="E3274" s="44"/>
      <c r="F3274" s="65"/>
      <c r="G3274" s="119"/>
      <c r="H3274" s="190"/>
      <c r="I3274" s="45" t="s">
        <v>3568</v>
      </c>
      <c r="J3274" s="399"/>
      <c r="K3274" s="381"/>
      <c r="L3274" s="411"/>
      <c r="M3274" s="68"/>
      <c r="N3274" s="552"/>
      <c r="O3274" s="552"/>
      <c r="P3274" s="359" t="str">
        <f t="shared" si="309"/>
        <v/>
      </c>
    </row>
    <row r="3275" spans="1:16" s="64" customFormat="1" ht="12.75" hidden="1" customHeight="1" outlineLevel="1">
      <c r="A3275" s="106"/>
      <c r="B3275" s="65"/>
      <c r="C3275" s="66"/>
      <c r="D3275" s="66"/>
      <c r="E3275" s="44"/>
      <c r="F3275" s="65"/>
      <c r="G3275" s="119"/>
      <c r="H3275" s="190"/>
      <c r="I3275" s="45"/>
      <c r="J3275" s="399"/>
      <c r="K3275" s="381"/>
      <c r="L3275" s="411"/>
      <c r="M3275" s="68"/>
      <c r="N3275" s="552"/>
      <c r="O3275" s="552"/>
      <c r="P3275" s="359" t="str">
        <f t="shared" si="309"/>
        <v/>
      </c>
    </row>
    <row r="3276" spans="1:16" s="64" customFormat="1" ht="11.25" hidden="1" outlineLevel="1">
      <c r="A3276" s="106"/>
      <c r="B3276" s="65"/>
      <c r="C3276" s="66" t="str">
        <f ca="1">IF(B3276="",IF(D3276="","",MAX(INDIRECT(ADDRESS(2+MATCH(MAX($A$299:$A3248),$A$299:$A3248),COLUMN(),1)):INDIRECT(ADDRESS(ROW()-1,COLUMN(),1)))+1),1)</f>
        <v/>
      </c>
      <c r="D3276" s="66"/>
      <c r="E3276" s="44"/>
      <c r="F3276" s="65"/>
      <c r="G3276" s="119"/>
      <c r="H3276" s="190" t="s">
        <v>0</v>
      </c>
      <c r="J3276" s="399" t="s">
        <v>1278</v>
      </c>
      <c r="K3276" s="381"/>
      <c r="L3276" s="411"/>
      <c r="M3276" s="68"/>
      <c r="N3276" s="550"/>
      <c r="O3276" s="550"/>
      <c r="P3276" s="359" t="str">
        <f t="shared" si="309"/>
        <v/>
      </c>
    </row>
    <row r="3277" spans="1:16" s="64" customFormat="1" ht="11.25" hidden="1" outlineLevel="1">
      <c r="A3277" s="106"/>
      <c r="B3277" s="65"/>
      <c r="C3277" s="66" t="str">
        <f ca="1">IF(B3277="",IF(D3277="","",MAX(INDIRECT(ADDRESS(2+MATCH(MAX($A$299:$A3276),$A$299:$A3276),COLUMN(),1)):INDIRECT(ADDRESS(ROW()-1,COLUMN(),1)))+1),1)</f>
        <v/>
      </c>
      <c r="D3277" s="66"/>
      <c r="E3277" s="44"/>
      <c r="F3277" s="65"/>
      <c r="G3277" s="119"/>
      <c r="H3277" s="190"/>
      <c r="I3277" s="45"/>
      <c r="J3277" s="399"/>
      <c r="K3277" s="381"/>
      <c r="L3277" s="411" t="s">
        <v>6224</v>
      </c>
      <c r="M3277" s="68"/>
      <c r="N3277" s="550"/>
      <c r="O3277" s="550"/>
      <c r="P3277" s="359" t="str">
        <f t="shared" si="309"/>
        <v/>
      </c>
    </row>
    <row r="3278" spans="1:16" s="64" customFormat="1" ht="11.25" hidden="1" outlineLevel="1">
      <c r="A3278" s="106"/>
      <c r="B3278" s="65"/>
      <c r="C3278" s="66" t="str">
        <f ca="1">IF(B3278="",IF(D3278="","",MAX(INDIRECT(ADDRESS(2+MATCH(MAX($A$299:$A3277),$A$299:$A3277),COLUMN(),1)):INDIRECT(ADDRESS(ROW()-1,COLUMN(),1)))+1),1)</f>
        <v/>
      </c>
      <c r="D3278" s="66"/>
      <c r="E3278" s="44"/>
      <c r="F3278" s="65"/>
      <c r="G3278" s="119"/>
      <c r="H3278" s="190"/>
      <c r="I3278" s="45"/>
      <c r="J3278" s="399"/>
      <c r="K3278" s="381"/>
      <c r="L3278" s="411"/>
      <c r="M3278" s="68"/>
      <c r="N3278" s="550"/>
      <c r="O3278" s="550"/>
      <c r="P3278" s="359" t="str">
        <f t="shared" si="309"/>
        <v/>
      </c>
    </row>
    <row r="3279" spans="1:16" s="64" customFormat="1" ht="11.25" hidden="1" outlineLevel="1">
      <c r="A3279" s="106"/>
      <c r="B3279" s="65"/>
      <c r="C3279" s="66" t="str">
        <f ca="1">IF(B3279="",IF(D3279="","",MAX(INDIRECT(ADDRESS(2+MATCH(MAX($A$299:$A3278),$A$299:$A3278),COLUMN(),1)):INDIRECT(ADDRESS(ROW()-1,COLUMN(),1)))+1),1)</f>
        <v/>
      </c>
      <c r="D3279" s="66"/>
      <c r="E3279" s="44"/>
      <c r="F3279" s="65"/>
      <c r="G3279" s="119"/>
      <c r="H3279" s="190" t="s">
        <v>734</v>
      </c>
      <c r="J3279" s="399" t="s">
        <v>1258</v>
      </c>
      <c r="K3279" s="381"/>
      <c r="L3279" s="411"/>
      <c r="M3279" s="68"/>
      <c r="N3279" s="550"/>
      <c r="O3279" s="550"/>
      <c r="P3279" s="359" t="str">
        <f t="shared" si="309"/>
        <v/>
      </c>
    </row>
    <row r="3280" spans="1:16" s="64" customFormat="1" ht="11.25" hidden="1" outlineLevel="1">
      <c r="A3280" s="106"/>
      <c r="B3280" s="65"/>
      <c r="C3280" s="66" t="str">
        <f ca="1">IF(B3280="",IF(D3280="","",MAX(INDIRECT(ADDRESS(2+MATCH(MAX($A$299:$A3279),$A$299:$A3279),COLUMN(),1)):INDIRECT(ADDRESS(ROW()-1,COLUMN(),1)))+1),1)</f>
        <v/>
      </c>
      <c r="D3280" s="66"/>
      <c r="E3280" s="44"/>
      <c r="F3280" s="65"/>
      <c r="G3280" s="119"/>
      <c r="H3280" s="190"/>
      <c r="I3280" s="45"/>
      <c r="J3280" s="399"/>
      <c r="K3280" s="381"/>
      <c r="L3280" s="411" t="s">
        <v>6225</v>
      </c>
      <c r="M3280" s="68"/>
      <c r="N3280" s="550"/>
      <c r="O3280" s="550"/>
      <c r="P3280" s="359" t="str">
        <f t="shared" si="309"/>
        <v/>
      </c>
    </row>
    <row r="3281" spans="1:16" s="64" customFormat="1" ht="11.25" hidden="1" outlineLevel="1">
      <c r="A3281" s="106"/>
      <c r="B3281" s="65"/>
      <c r="C3281" s="66" t="str">
        <f ca="1">IF(B3281="",IF(D3281="","",MAX(INDIRECT(ADDRESS(2+MATCH(MAX($A$299:$A3280),$A$299:$A3280),COLUMN(),1)):INDIRECT(ADDRESS(ROW()-1,COLUMN(),1)))+1),1)</f>
        <v/>
      </c>
      <c r="D3281" s="66"/>
      <c r="E3281" s="44"/>
      <c r="F3281" s="65"/>
      <c r="G3281" s="119"/>
      <c r="H3281" s="190"/>
      <c r="I3281" s="45" t="s">
        <v>736</v>
      </c>
      <c r="J3281" s="399"/>
      <c r="K3281" s="381"/>
      <c r="L3281" s="411"/>
      <c r="M3281" s="68"/>
      <c r="N3281" s="550"/>
      <c r="O3281" s="550"/>
      <c r="P3281" s="359" t="str">
        <f t="shared" si="309"/>
        <v/>
      </c>
    </row>
    <row r="3282" spans="1:16" s="64" customFormat="1" ht="12.75" hidden="1" customHeight="1" outlineLevel="1">
      <c r="A3282" s="106"/>
      <c r="B3282" s="65"/>
      <c r="C3282" s="66"/>
      <c r="D3282" s="66"/>
      <c r="E3282" s="44"/>
      <c r="F3282" s="65"/>
      <c r="G3282" s="119"/>
      <c r="H3282" s="190"/>
      <c r="I3282" s="45"/>
      <c r="J3282" s="399"/>
      <c r="K3282" s="381"/>
      <c r="L3282" s="411"/>
      <c r="M3282" s="44"/>
      <c r="N3282" s="552"/>
      <c r="O3282" s="552"/>
      <c r="P3282" s="359"/>
    </row>
    <row r="3283" spans="1:16" s="64" customFormat="1" ht="12.75" hidden="1" customHeight="1" outlineLevel="1">
      <c r="A3283" s="66"/>
      <c r="B3283" s="65"/>
      <c r="C3283" s="66"/>
      <c r="D3283" s="66"/>
      <c r="E3283" s="44"/>
      <c r="F3283" s="65"/>
      <c r="G3283" s="119"/>
      <c r="H3283" s="321"/>
      <c r="I3283" s="354" t="s">
        <v>3688</v>
      </c>
      <c r="J3283" s="399"/>
      <c r="K3283" s="381"/>
      <c r="L3283" s="391"/>
      <c r="M3283" s="44"/>
      <c r="N3283" s="550"/>
      <c r="O3283" s="550"/>
      <c r="P3283" s="359"/>
    </row>
    <row r="3284" spans="1:16" s="64" customFormat="1" ht="12.75" customHeight="1">
      <c r="A3284" s="106"/>
      <c r="B3284" s="65"/>
      <c r="C3284" s="66" t="str">
        <f ca="1">IF(B3284="",IF(D3284="","",MAX(INDIRECT(ADDRESS(2+MATCH(MAX($A$299:$A3281),$A$299:$A3281),COLUMN(),1)):INDIRECT(ADDRESS(ROW()-1,COLUMN(),1)))+1),1)</f>
        <v/>
      </c>
      <c r="D3284" s="66"/>
      <c r="E3284" s="44"/>
      <c r="F3284" s="65"/>
      <c r="G3284" s="119"/>
      <c r="H3284" s="297"/>
      <c r="I3284" s="45"/>
      <c r="J3284" s="399"/>
      <c r="K3284" s="381"/>
      <c r="L3284" s="411"/>
      <c r="M3284" s="68"/>
      <c r="N3284" s="552"/>
      <c r="O3284" s="553"/>
      <c r="P3284" s="359" t="str">
        <f t="shared" si="309"/>
        <v/>
      </c>
    </row>
    <row r="3285" spans="1:16" s="64" customFormat="1" ht="12.75" customHeight="1">
      <c r="A3285" s="106"/>
      <c r="B3285" s="65"/>
      <c r="C3285" s="66" t="str">
        <f ca="1">IF(B3285="",IF(D3285="","",MAX(INDIRECT(ADDRESS(2+MATCH(MAX($A$299:$A3284),$A$299:$A3284),COLUMN(),1)):INDIRECT(ADDRESS(ROW()-1,COLUMN(),1)))+1),1)</f>
        <v/>
      </c>
      <c r="D3285" s="66"/>
      <c r="E3285" s="48" t="s">
        <v>1039</v>
      </c>
      <c r="F3285" s="60" t="s">
        <v>1043</v>
      </c>
      <c r="G3285" s="130">
        <v>2</v>
      </c>
      <c r="H3285" s="299" t="s">
        <v>376</v>
      </c>
      <c r="I3285" s="49" t="s">
        <v>587</v>
      </c>
      <c r="J3285" s="400"/>
      <c r="K3285" s="384"/>
      <c r="L3285" s="410"/>
      <c r="M3285" s="62"/>
      <c r="N3285" s="558"/>
      <c r="O3285" s="558"/>
      <c r="P3285" s="358" t="str">
        <f t="shared" si="309"/>
        <v/>
      </c>
    </row>
    <row r="3286" spans="1:16" s="64" customFormat="1" ht="12.75" customHeight="1" collapsed="1">
      <c r="A3286" s="106"/>
      <c r="B3286" s="65"/>
      <c r="C3286" s="66"/>
      <c r="D3286" s="66"/>
      <c r="E3286" s="44"/>
      <c r="F3286" s="65"/>
      <c r="G3286" s="119"/>
      <c r="H3286" s="297" t="s">
        <v>68</v>
      </c>
      <c r="J3286" s="399" t="s">
        <v>1653</v>
      </c>
      <c r="K3286" s="381"/>
      <c r="L3286" s="411"/>
      <c r="M3286" s="68"/>
      <c r="N3286" s="552"/>
      <c r="O3286" s="552"/>
      <c r="P3286" s="359" t="str">
        <f t="shared" si="309"/>
        <v/>
      </c>
    </row>
    <row r="3287" spans="1:16" s="64" customFormat="1" ht="12.75" hidden="1" customHeight="1" outlineLevel="1">
      <c r="A3287" s="106"/>
      <c r="B3287" s="65"/>
      <c r="C3287" s="66"/>
      <c r="D3287" s="66"/>
      <c r="E3287" s="44"/>
      <c r="F3287" s="65"/>
      <c r="G3287" s="119"/>
      <c r="H3287" s="297"/>
      <c r="I3287" s="354" t="str">
        <f t="shared" ref="I3287:I3288" si="310">IF((K3287=L3287)=TRUE,"○","x")</f>
        <v>x</v>
      </c>
      <c r="J3287" s="399"/>
      <c r="K3287" s="381"/>
      <c r="L3287" s="411" t="s">
        <v>2785</v>
      </c>
      <c r="M3287" s="68"/>
      <c r="N3287" s="552"/>
      <c r="O3287" s="552"/>
      <c r="P3287" s="359" t="str">
        <f t="shared" si="309"/>
        <v/>
      </c>
    </row>
    <row r="3288" spans="1:16" s="64" customFormat="1" ht="12.75" hidden="1" customHeight="1" outlineLevel="1">
      <c r="A3288" s="106"/>
      <c r="B3288" s="65"/>
      <c r="C3288" s="66"/>
      <c r="D3288" s="66"/>
      <c r="E3288" s="44"/>
      <c r="F3288" s="65"/>
      <c r="G3288" s="119"/>
      <c r="H3288" s="297"/>
      <c r="I3288" s="354" t="str">
        <f t="shared" si="310"/>
        <v>x</v>
      </c>
      <c r="J3288" s="399"/>
      <c r="K3288" s="381"/>
      <c r="L3288" s="411" t="s">
        <v>1655</v>
      </c>
      <c r="M3288" s="68"/>
      <c r="N3288" s="552"/>
      <c r="O3288" s="552"/>
      <c r="P3288" s="359" t="str">
        <f t="shared" si="309"/>
        <v/>
      </c>
    </row>
    <row r="3289" spans="1:16" s="64" customFormat="1" ht="12.75" hidden="1" customHeight="1" outlineLevel="1">
      <c r="A3289" s="106"/>
      <c r="B3289" s="65"/>
      <c r="C3289" s="66"/>
      <c r="D3289" s="66"/>
      <c r="E3289" s="44"/>
      <c r="F3289" s="65"/>
      <c r="G3289" s="119"/>
      <c r="H3289" s="190"/>
      <c r="I3289" s="354" t="s">
        <v>3344</v>
      </c>
      <c r="J3289" s="399"/>
      <c r="K3289" s="381"/>
      <c r="L3289" s="411"/>
      <c r="M3289" s="68"/>
      <c r="N3289" s="552"/>
      <c r="O3289" s="552"/>
      <c r="P3289" s="359" t="str">
        <f t="shared" si="309"/>
        <v/>
      </c>
    </row>
    <row r="3290" spans="1:16" s="64" customFormat="1" ht="12.75" hidden="1" customHeight="1" outlineLevel="1">
      <c r="A3290" s="106"/>
      <c r="B3290" s="65"/>
      <c r="C3290" s="66"/>
      <c r="D3290" s="66"/>
      <c r="E3290" s="44"/>
      <c r="F3290" s="65"/>
      <c r="G3290" s="119"/>
      <c r="H3290" s="190"/>
      <c r="I3290" s="354"/>
      <c r="J3290" s="399"/>
      <c r="K3290" s="381"/>
      <c r="L3290" s="411"/>
      <c r="M3290" s="68"/>
      <c r="N3290" s="552"/>
      <c r="O3290" s="552"/>
      <c r="P3290" s="359" t="str">
        <f t="shared" si="309"/>
        <v/>
      </c>
    </row>
    <row r="3291" spans="1:16" s="64" customFormat="1" ht="12.75" hidden="1" customHeight="1" outlineLevel="1">
      <c r="A3291" s="106"/>
      <c r="B3291" s="65"/>
      <c r="C3291" s="66" t="str">
        <f ca="1">IF(B3291="",IF(D3291="","",MAX(INDIRECT(ADDRESS(2+MATCH(MAX($A$299:$A3285),$A$299:$A3285),COLUMN(),1)):INDIRECT(ADDRESS(ROW()-1,COLUMN(),1)))+1),1)</f>
        <v/>
      </c>
      <c r="D3291" s="66"/>
      <c r="E3291" s="44"/>
      <c r="F3291" s="65"/>
      <c r="G3291" s="119"/>
      <c r="H3291" s="297" t="s">
        <v>68</v>
      </c>
      <c r="J3291" s="399" t="s">
        <v>1622</v>
      </c>
      <c r="K3291" s="381"/>
      <c r="L3291" s="411"/>
      <c r="M3291" s="68"/>
      <c r="N3291" s="552"/>
      <c r="O3291" s="552"/>
      <c r="P3291" s="359" t="str">
        <f t="shared" si="309"/>
        <v/>
      </c>
    </row>
    <row r="3292" spans="1:16" s="64" customFormat="1" ht="12.75" hidden="1" customHeight="1" outlineLevel="1">
      <c r="A3292" s="106"/>
      <c r="B3292" s="65"/>
      <c r="C3292" s="66"/>
      <c r="D3292" s="66"/>
      <c r="E3292" s="44"/>
      <c r="F3292" s="65"/>
      <c r="G3292" s="119"/>
      <c r="H3292" s="297"/>
      <c r="I3292" s="354" t="str">
        <f t="shared" ref="I3292" si="311">IF((K3292=L3292)=TRUE,"○","x")</f>
        <v>x</v>
      </c>
      <c r="J3292" s="399"/>
      <c r="K3292" s="381"/>
      <c r="L3292" s="411" t="s">
        <v>3176</v>
      </c>
      <c r="M3292" s="68"/>
      <c r="N3292" s="552"/>
      <c r="O3292" s="552"/>
      <c r="P3292" s="359" t="str">
        <f t="shared" si="309"/>
        <v/>
      </c>
    </row>
    <row r="3293" spans="1:16" s="64" customFormat="1" ht="12.75" hidden="1" customHeight="1" outlineLevel="1">
      <c r="A3293" s="66"/>
      <c r="B3293" s="65"/>
      <c r="C3293" s="66"/>
      <c r="D3293" s="66"/>
      <c r="E3293" s="44"/>
      <c r="F3293" s="65"/>
      <c r="G3293" s="119"/>
      <c r="H3293" s="190"/>
      <c r="I3293" s="45" t="s">
        <v>4502</v>
      </c>
      <c r="J3293" s="399"/>
      <c r="K3293" s="381"/>
      <c r="L3293" s="411"/>
      <c r="M3293" s="68"/>
      <c r="N3293" s="550"/>
      <c r="O3293" s="550"/>
      <c r="P3293" s="359" t="str">
        <f t="shared" si="309"/>
        <v/>
      </c>
    </row>
    <row r="3294" spans="1:16" s="64" customFormat="1" ht="12.75" hidden="1" customHeight="1" outlineLevel="1">
      <c r="A3294" s="106"/>
      <c r="B3294" s="65"/>
      <c r="C3294" s="66"/>
      <c r="D3294" s="66"/>
      <c r="E3294" s="44"/>
      <c r="F3294" s="65"/>
      <c r="G3294" s="119"/>
      <c r="H3294" s="297"/>
      <c r="I3294" s="45"/>
      <c r="J3294" s="399"/>
      <c r="K3294" s="381"/>
      <c r="L3294" s="411"/>
      <c r="M3294" s="68"/>
      <c r="N3294" s="552"/>
      <c r="O3294" s="552"/>
      <c r="P3294" s="359" t="str">
        <f t="shared" si="309"/>
        <v/>
      </c>
    </row>
    <row r="3295" spans="1:16" s="64" customFormat="1" ht="12.75" hidden="1" customHeight="1" outlineLevel="1">
      <c r="A3295" s="106"/>
      <c r="B3295" s="65"/>
      <c r="C3295" s="66" t="str">
        <f ca="1">IF(B3295="",IF(D3295="","",MAX(INDIRECT(ADDRESS(2+MATCH(MAX($A$299:$A3291),$A$299:$A3291),COLUMN(),1)):INDIRECT(ADDRESS(ROW()-1,COLUMN(),1)))+1),1)</f>
        <v/>
      </c>
      <c r="D3295" s="66"/>
      <c r="E3295" s="44"/>
      <c r="F3295" s="65"/>
      <c r="G3295" s="119"/>
      <c r="H3295" s="297" t="s">
        <v>68</v>
      </c>
      <c r="J3295" s="399" t="s">
        <v>1254</v>
      </c>
      <c r="K3295" s="381"/>
      <c r="L3295" s="411"/>
      <c r="M3295" s="68"/>
      <c r="N3295" s="552"/>
      <c r="O3295" s="552"/>
      <c r="P3295" s="359" t="str">
        <f t="shared" si="309"/>
        <v/>
      </c>
    </row>
    <row r="3296" spans="1:16" s="64" customFormat="1" ht="12.75" hidden="1" customHeight="1" outlineLevel="1">
      <c r="A3296" s="106"/>
      <c r="B3296" s="65"/>
      <c r="C3296" s="66"/>
      <c r="D3296" s="66"/>
      <c r="E3296" s="44"/>
      <c r="F3296" s="65"/>
      <c r="G3296" s="119"/>
      <c r="H3296" s="190"/>
      <c r="I3296" s="45"/>
      <c r="J3296" s="399"/>
      <c r="K3296" s="381"/>
      <c r="L3296" s="411"/>
      <c r="M3296" s="68"/>
      <c r="N3296" s="552"/>
      <c r="O3296" s="552"/>
      <c r="P3296" s="359" t="str">
        <f t="shared" si="309"/>
        <v/>
      </c>
    </row>
    <row r="3297" spans="1:16" s="64" customFormat="1" ht="12.75" hidden="1" customHeight="1" outlineLevel="1">
      <c r="A3297" s="106"/>
      <c r="B3297" s="65"/>
      <c r="C3297" s="66"/>
      <c r="D3297" s="66"/>
      <c r="E3297" s="44"/>
      <c r="F3297" s="65"/>
      <c r="G3297" s="119"/>
      <c r="H3297" s="190"/>
      <c r="I3297" s="354"/>
      <c r="J3297" s="399"/>
      <c r="K3297" s="381"/>
      <c r="L3297" s="411" t="s">
        <v>1466</v>
      </c>
      <c r="M3297" s="68"/>
      <c r="N3297" s="552"/>
      <c r="O3297" s="552"/>
      <c r="P3297" s="359" t="str">
        <f t="shared" si="309"/>
        <v/>
      </c>
    </row>
    <row r="3298" spans="1:16" s="64" customFormat="1" ht="12.75" hidden="1" customHeight="1" outlineLevel="1">
      <c r="A3298" s="106"/>
      <c r="B3298" s="65"/>
      <c r="C3298" s="66"/>
      <c r="D3298" s="66"/>
      <c r="E3298" s="44"/>
      <c r="F3298" s="65"/>
      <c r="G3298" s="119"/>
      <c r="H3298" s="190"/>
      <c r="I3298" s="45"/>
      <c r="J3298" s="399"/>
      <c r="K3298" s="381"/>
      <c r="L3298" s="411"/>
      <c r="M3298" s="68"/>
      <c r="N3298" s="552"/>
      <c r="O3298" s="552"/>
      <c r="P3298" s="359" t="str">
        <f t="shared" si="309"/>
        <v/>
      </c>
    </row>
    <row r="3299" spans="1:16" s="64" customFormat="1" ht="12.75" hidden="1" customHeight="1" outlineLevel="1">
      <c r="A3299" s="106"/>
      <c r="B3299" s="65"/>
      <c r="C3299" s="66"/>
      <c r="D3299" s="66"/>
      <c r="E3299" s="44"/>
      <c r="F3299" s="65"/>
      <c r="G3299" s="119"/>
      <c r="H3299" s="190"/>
      <c r="I3299" s="354"/>
      <c r="J3299" s="399"/>
      <c r="K3299" s="381"/>
      <c r="L3299" s="411" t="s">
        <v>2323</v>
      </c>
      <c r="M3299" s="68"/>
      <c r="N3299" s="552"/>
      <c r="O3299" s="552"/>
      <c r="P3299" s="359" t="str">
        <f t="shared" si="309"/>
        <v/>
      </c>
    </row>
    <row r="3300" spans="1:16" s="64" customFormat="1" ht="12.75" hidden="1" customHeight="1" outlineLevel="1">
      <c r="A3300" s="106"/>
      <c r="B3300" s="65"/>
      <c r="C3300" s="66"/>
      <c r="D3300" s="66"/>
      <c r="E3300" s="44"/>
      <c r="F3300" s="65"/>
      <c r="G3300" s="119"/>
      <c r="H3300" s="190"/>
      <c r="I3300" s="354"/>
      <c r="J3300" s="399"/>
      <c r="K3300" s="381"/>
      <c r="L3300" s="411" t="s">
        <v>2324</v>
      </c>
      <c r="M3300" s="68"/>
      <c r="N3300" s="552"/>
      <c r="O3300" s="552"/>
      <c r="P3300" s="359" t="str">
        <f t="shared" si="309"/>
        <v/>
      </c>
    </row>
    <row r="3301" spans="1:16" s="64" customFormat="1" ht="12.75" hidden="1" customHeight="1" outlineLevel="1">
      <c r="A3301" s="106"/>
      <c r="B3301" s="65"/>
      <c r="C3301" s="66"/>
      <c r="D3301" s="66"/>
      <c r="E3301" s="44"/>
      <c r="F3301" s="65"/>
      <c r="G3301" s="119"/>
      <c r="H3301" s="190"/>
      <c r="I3301" s="45"/>
      <c r="J3301" s="399"/>
      <c r="K3301" s="381"/>
      <c r="L3301" s="411"/>
      <c r="M3301" s="68"/>
      <c r="N3301" s="552"/>
      <c r="O3301" s="552"/>
      <c r="P3301" s="359" t="str">
        <f t="shared" si="309"/>
        <v/>
      </c>
    </row>
    <row r="3302" spans="1:16" s="64" customFormat="1" ht="12.75" hidden="1" customHeight="1" outlineLevel="1">
      <c r="A3302" s="106"/>
      <c r="B3302" s="65"/>
      <c r="C3302" s="66"/>
      <c r="D3302" s="66"/>
      <c r="E3302" s="44"/>
      <c r="F3302" s="65"/>
      <c r="G3302" s="119"/>
      <c r="H3302" s="190"/>
      <c r="I3302" s="354" t="str">
        <f t="shared" ref="I3302" si="312">IF((K3302=L3302)=TRUE,"○","x")</f>
        <v>x</v>
      </c>
      <c r="J3302" s="399"/>
      <c r="K3302" s="381"/>
      <c r="L3302" s="411" t="s">
        <v>1468</v>
      </c>
      <c r="M3302" s="68"/>
      <c r="N3302" s="552"/>
      <c r="O3302" s="552"/>
      <c r="P3302" s="359" t="str">
        <f t="shared" si="309"/>
        <v/>
      </c>
    </row>
    <row r="3303" spans="1:16" s="64" customFormat="1" ht="12.75" hidden="1" customHeight="1" outlineLevel="1">
      <c r="A3303" s="106"/>
      <c r="B3303" s="65"/>
      <c r="C3303" s="66"/>
      <c r="D3303" s="66"/>
      <c r="E3303" s="44"/>
      <c r="F3303" s="65"/>
      <c r="G3303" s="119"/>
      <c r="H3303" s="190"/>
      <c r="I3303" s="45"/>
      <c r="J3303" s="399"/>
      <c r="K3303" s="381"/>
      <c r="L3303" s="411"/>
      <c r="M3303" s="68"/>
      <c r="N3303" s="552"/>
      <c r="O3303" s="552"/>
      <c r="P3303" s="359" t="str">
        <f t="shared" si="309"/>
        <v/>
      </c>
    </row>
    <row r="3304" spans="1:16" s="64" customFormat="1" ht="12.75" hidden="1" customHeight="1" outlineLevel="1">
      <c r="A3304" s="106"/>
      <c r="B3304" s="65"/>
      <c r="C3304" s="66"/>
      <c r="D3304" s="66"/>
      <c r="E3304" s="44"/>
      <c r="F3304" s="65"/>
      <c r="G3304" s="119"/>
      <c r="H3304" s="190"/>
      <c r="I3304" s="45"/>
      <c r="J3304" s="399"/>
      <c r="K3304" s="381"/>
      <c r="L3304" s="411"/>
      <c r="M3304" s="68"/>
      <c r="N3304" s="552"/>
      <c r="O3304" s="552"/>
      <c r="P3304" s="359" t="str">
        <f t="shared" si="309"/>
        <v/>
      </c>
    </row>
    <row r="3305" spans="1:16" s="64" customFormat="1" ht="12.75" hidden="1" customHeight="1" outlineLevel="1">
      <c r="A3305" s="106"/>
      <c r="B3305" s="65"/>
      <c r="C3305" s="66"/>
      <c r="D3305" s="66"/>
      <c r="E3305" s="44"/>
      <c r="F3305" s="65"/>
      <c r="G3305" s="119"/>
      <c r="H3305" s="190"/>
      <c r="I3305" s="354"/>
      <c r="J3305" s="399"/>
      <c r="K3305" s="381"/>
      <c r="L3305" s="411" t="s">
        <v>1462</v>
      </c>
      <c r="M3305" s="68"/>
      <c r="N3305" s="552"/>
      <c r="O3305" s="552"/>
      <c r="P3305" s="359" t="str">
        <f t="shared" si="309"/>
        <v/>
      </c>
    </row>
    <row r="3306" spans="1:16" s="64" customFormat="1" ht="12.75" hidden="1" customHeight="1" outlineLevel="1">
      <c r="A3306" s="106"/>
      <c r="B3306" s="65"/>
      <c r="C3306" s="66"/>
      <c r="D3306" s="66"/>
      <c r="E3306" s="44"/>
      <c r="F3306" s="65"/>
      <c r="G3306" s="119"/>
      <c r="H3306" s="190"/>
      <c r="I3306" s="45"/>
      <c r="J3306" s="399"/>
      <c r="K3306" s="381"/>
      <c r="L3306" s="411"/>
      <c r="M3306" s="68"/>
      <c r="N3306" s="552"/>
      <c r="O3306" s="552"/>
      <c r="P3306" s="359" t="str">
        <f t="shared" si="309"/>
        <v/>
      </c>
    </row>
    <row r="3307" spans="1:16" s="64" customFormat="1" ht="12.75" hidden="1" customHeight="1" outlineLevel="1">
      <c r="A3307" s="106"/>
      <c r="B3307" s="65"/>
      <c r="C3307" s="66"/>
      <c r="D3307" s="66"/>
      <c r="E3307" s="44"/>
      <c r="F3307" s="65"/>
      <c r="G3307" s="119"/>
      <c r="H3307" s="190"/>
      <c r="I3307" s="354"/>
      <c r="J3307" s="399"/>
      <c r="K3307" s="381"/>
      <c r="L3307" s="411" t="s">
        <v>2316</v>
      </c>
      <c r="M3307" s="68"/>
      <c r="N3307" s="552"/>
      <c r="O3307" s="552"/>
      <c r="P3307" s="359" t="str">
        <f t="shared" si="309"/>
        <v/>
      </c>
    </row>
    <row r="3308" spans="1:16" s="64" customFormat="1" ht="12.75" hidden="1" customHeight="1" outlineLevel="1">
      <c r="A3308" s="106"/>
      <c r="B3308" s="65"/>
      <c r="C3308" s="66"/>
      <c r="D3308" s="66"/>
      <c r="E3308" s="44"/>
      <c r="F3308" s="65"/>
      <c r="G3308" s="119"/>
      <c r="H3308" s="190"/>
      <c r="I3308" s="354"/>
      <c r="J3308" s="399"/>
      <c r="K3308" s="381"/>
      <c r="L3308" s="411" t="s">
        <v>2317</v>
      </c>
      <c r="M3308" s="68"/>
      <c r="N3308" s="552"/>
      <c r="O3308" s="552"/>
      <c r="P3308" s="359" t="str">
        <f t="shared" si="309"/>
        <v/>
      </c>
    </row>
    <row r="3309" spans="1:16" s="64" customFormat="1" ht="12.75" hidden="1" customHeight="1" outlineLevel="1">
      <c r="A3309" s="106"/>
      <c r="B3309" s="65"/>
      <c r="C3309" s="66"/>
      <c r="D3309" s="66"/>
      <c r="E3309" s="44"/>
      <c r="F3309" s="65"/>
      <c r="G3309" s="119"/>
      <c r="H3309" s="190"/>
      <c r="I3309" s="354"/>
      <c r="J3309" s="399"/>
      <c r="K3309" s="381"/>
      <c r="L3309" s="411" t="s">
        <v>2318</v>
      </c>
      <c r="M3309" s="68"/>
      <c r="N3309" s="552"/>
      <c r="O3309" s="552"/>
      <c r="P3309" s="359" t="str">
        <f t="shared" si="309"/>
        <v/>
      </c>
    </row>
    <row r="3310" spans="1:16" s="64" customFormat="1" ht="12.75" hidden="1" customHeight="1" outlineLevel="1">
      <c r="A3310" s="106"/>
      <c r="B3310" s="65"/>
      <c r="C3310" s="66"/>
      <c r="D3310" s="66"/>
      <c r="E3310" s="44"/>
      <c r="F3310" s="65"/>
      <c r="G3310" s="119"/>
      <c r="H3310" s="190"/>
      <c r="I3310" s="354"/>
      <c r="J3310" s="399"/>
      <c r="K3310" s="381"/>
      <c r="L3310" s="411" t="s">
        <v>2319</v>
      </c>
      <c r="M3310" s="68"/>
      <c r="N3310" s="552"/>
      <c r="O3310" s="552"/>
      <c r="P3310" s="359" t="str">
        <f t="shared" si="309"/>
        <v/>
      </c>
    </row>
    <row r="3311" spans="1:16" s="64" customFormat="1" ht="12.75" hidden="1" customHeight="1" outlineLevel="1">
      <c r="A3311" s="106"/>
      <c r="B3311" s="65"/>
      <c r="C3311" s="66"/>
      <c r="D3311" s="66"/>
      <c r="E3311" s="44"/>
      <c r="F3311" s="65"/>
      <c r="G3311" s="119"/>
      <c r="H3311" s="190"/>
      <c r="I3311" s="45"/>
      <c r="J3311" s="399"/>
      <c r="K3311" s="381"/>
      <c r="L3311" s="411"/>
      <c r="M3311" s="68"/>
      <c r="N3311" s="552"/>
      <c r="O3311" s="552"/>
      <c r="P3311" s="359" t="str">
        <f t="shared" si="309"/>
        <v/>
      </c>
    </row>
    <row r="3312" spans="1:16" s="64" customFormat="1" ht="12.75" hidden="1" customHeight="1" outlineLevel="1">
      <c r="A3312" s="106"/>
      <c r="B3312" s="65"/>
      <c r="C3312" s="66"/>
      <c r="D3312" s="66"/>
      <c r="E3312" s="44"/>
      <c r="F3312" s="65"/>
      <c r="G3312" s="119"/>
      <c r="H3312" s="190"/>
      <c r="I3312" s="354" t="str">
        <f t="shared" ref="I3312" si="313">IF((K3312=L3312)=TRUE,"○","x")</f>
        <v>x</v>
      </c>
      <c r="J3312" s="399"/>
      <c r="K3312" s="381"/>
      <c r="L3312" s="411" t="s">
        <v>1465</v>
      </c>
      <c r="M3312" s="68"/>
      <c r="N3312" s="552"/>
      <c r="O3312" s="552"/>
      <c r="P3312" s="359" t="str">
        <f t="shared" si="309"/>
        <v/>
      </c>
    </row>
    <row r="3313" spans="1:16" s="64" customFormat="1" ht="12.75" hidden="1" customHeight="1" outlineLevel="1">
      <c r="A3313" s="106"/>
      <c r="B3313" s="65"/>
      <c r="C3313" s="66"/>
      <c r="D3313" s="66"/>
      <c r="E3313" s="44"/>
      <c r="F3313" s="65"/>
      <c r="G3313" s="119"/>
      <c r="H3313" s="190"/>
      <c r="I3313" s="45"/>
      <c r="J3313" s="399"/>
      <c r="K3313" s="381"/>
      <c r="L3313" s="411"/>
      <c r="M3313" s="68"/>
      <c r="N3313" s="552"/>
      <c r="O3313" s="552"/>
      <c r="P3313" s="359" t="str">
        <f t="shared" si="309"/>
        <v/>
      </c>
    </row>
    <row r="3314" spans="1:16" s="64" customFormat="1" ht="12.75" hidden="1" customHeight="1" outlineLevel="1">
      <c r="A3314" s="106"/>
      <c r="B3314" s="65"/>
      <c r="C3314" s="66"/>
      <c r="D3314" s="66"/>
      <c r="E3314" s="44"/>
      <c r="F3314" s="65"/>
      <c r="G3314" s="119"/>
      <c r="H3314" s="190"/>
      <c r="I3314" s="45"/>
      <c r="J3314" s="399"/>
      <c r="K3314" s="381"/>
      <c r="L3314" s="411"/>
      <c r="M3314" s="68"/>
      <c r="N3314" s="552"/>
      <c r="O3314" s="552"/>
      <c r="P3314" s="359" t="str">
        <f t="shared" si="309"/>
        <v/>
      </c>
    </row>
    <row r="3315" spans="1:16" s="64" customFormat="1" ht="12.75" hidden="1" customHeight="1" outlineLevel="1">
      <c r="A3315" s="106"/>
      <c r="B3315" s="65"/>
      <c r="C3315" s="66"/>
      <c r="D3315" s="66"/>
      <c r="E3315" s="44"/>
      <c r="F3315" s="65"/>
      <c r="G3315" s="119"/>
      <c r="H3315" s="190"/>
      <c r="I3315" s="354"/>
      <c r="J3315" s="399"/>
      <c r="K3315" s="381"/>
      <c r="L3315" s="411" t="s">
        <v>1459</v>
      </c>
      <c r="M3315" s="68"/>
      <c r="N3315" s="552"/>
      <c r="O3315" s="552"/>
      <c r="P3315" s="359" t="str">
        <f t="shared" si="309"/>
        <v/>
      </c>
    </row>
    <row r="3316" spans="1:16" s="64" customFormat="1" ht="12.75" hidden="1" customHeight="1" outlineLevel="1">
      <c r="A3316" s="106"/>
      <c r="B3316" s="65"/>
      <c r="C3316" s="66"/>
      <c r="D3316" s="66"/>
      <c r="E3316" s="44"/>
      <c r="F3316" s="65"/>
      <c r="G3316" s="119"/>
      <c r="H3316" s="190"/>
      <c r="I3316" s="45"/>
      <c r="J3316" s="399"/>
      <c r="K3316" s="381"/>
      <c r="L3316" s="411"/>
      <c r="M3316" s="68"/>
      <c r="N3316" s="552"/>
      <c r="O3316" s="552"/>
      <c r="P3316" s="359" t="str">
        <f t="shared" si="309"/>
        <v/>
      </c>
    </row>
    <row r="3317" spans="1:16" s="64" customFormat="1" ht="12.75" hidden="1" customHeight="1" outlineLevel="1">
      <c r="A3317" s="106"/>
      <c r="B3317" s="65"/>
      <c r="C3317" s="66"/>
      <c r="D3317" s="66"/>
      <c r="E3317" s="44"/>
      <c r="F3317" s="65"/>
      <c r="G3317" s="119"/>
      <c r="H3317" s="190"/>
      <c r="I3317" s="354"/>
      <c r="J3317" s="399"/>
      <c r="K3317" s="381"/>
      <c r="L3317" s="411" t="s">
        <v>2331</v>
      </c>
      <c r="M3317" s="68"/>
      <c r="N3317" s="552"/>
      <c r="O3317" s="552"/>
      <c r="P3317" s="359" t="str">
        <f t="shared" si="309"/>
        <v/>
      </c>
    </row>
    <row r="3318" spans="1:16" s="64" customFormat="1" ht="12.75" hidden="1" customHeight="1" outlineLevel="1">
      <c r="A3318" s="106"/>
      <c r="B3318" s="65"/>
      <c r="C3318" s="66"/>
      <c r="D3318" s="66"/>
      <c r="E3318" s="44"/>
      <c r="F3318" s="65"/>
      <c r="G3318" s="119"/>
      <c r="H3318" s="190"/>
      <c r="I3318" s="45"/>
      <c r="J3318" s="399"/>
      <c r="K3318" s="381"/>
      <c r="L3318" s="411"/>
      <c r="M3318" s="68"/>
      <c r="N3318" s="552"/>
      <c r="O3318" s="552"/>
      <c r="P3318" s="359" t="str">
        <f t="shared" si="309"/>
        <v/>
      </c>
    </row>
    <row r="3319" spans="1:16" s="64" customFormat="1" ht="12.75" hidden="1" customHeight="1" outlineLevel="1">
      <c r="A3319" s="106"/>
      <c r="B3319" s="65"/>
      <c r="C3319" s="66"/>
      <c r="D3319" s="66"/>
      <c r="E3319" s="44"/>
      <c r="F3319" s="65"/>
      <c r="G3319" s="119"/>
      <c r="H3319" s="190"/>
      <c r="I3319" s="354" t="str">
        <f t="shared" ref="I3319" si="314">IF((K3319=L3319)=TRUE,"○","x")</f>
        <v>x</v>
      </c>
      <c r="J3319" s="399"/>
      <c r="K3319" s="381"/>
      <c r="L3319" s="411" t="s">
        <v>1461</v>
      </c>
      <c r="M3319" s="68"/>
      <c r="N3319" s="552"/>
      <c r="O3319" s="552"/>
      <c r="P3319" s="359" t="str">
        <f t="shared" si="309"/>
        <v/>
      </c>
    </row>
    <row r="3320" spans="1:16" s="64" customFormat="1" ht="12.75" hidden="1" customHeight="1" outlineLevel="1">
      <c r="A3320" s="106"/>
      <c r="B3320" s="65"/>
      <c r="C3320" s="66"/>
      <c r="D3320" s="66"/>
      <c r="E3320" s="44"/>
      <c r="F3320" s="65"/>
      <c r="G3320" s="119"/>
      <c r="H3320" s="190"/>
      <c r="I3320" s="45"/>
      <c r="J3320" s="399"/>
      <c r="K3320" s="381"/>
      <c r="L3320" s="411"/>
      <c r="M3320" s="68"/>
      <c r="N3320" s="552"/>
      <c r="O3320" s="552"/>
      <c r="P3320" s="359" t="str">
        <f t="shared" si="309"/>
        <v/>
      </c>
    </row>
    <row r="3321" spans="1:16" s="64" customFormat="1" ht="12.75" hidden="1" customHeight="1" outlineLevel="1">
      <c r="A3321" s="106"/>
      <c r="B3321" s="65"/>
      <c r="C3321" s="66"/>
      <c r="D3321" s="66"/>
      <c r="E3321" s="44"/>
      <c r="F3321" s="65"/>
      <c r="G3321" s="119"/>
      <c r="H3321" s="190"/>
      <c r="I3321" s="45"/>
      <c r="J3321" s="399"/>
      <c r="K3321" s="381"/>
      <c r="L3321" s="411"/>
      <c r="M3321" s="68"/>
      <c r="N3321" s="552"/>
      <c r="O3321" s="552"/>
      <c r="P3321" s="359" t="str">
        <f t="shared" si="309"/>
        <v/>
      </c>
    </row>
    <row r="3322" spans="1:16" s="64" customFormat="1" ht="11.25" hidden="1" outlineLevel="1">
      <c r="A3322" s="106"/>
      <c r="B3322" s="65"/>
      <c r="C3322" s="66" t="str">
        <f ca="1">IF(B3322="",IF(D3322="","",MAX(INDIRECT(ADDRESS(2+MATCH(MAX($A$299:$A3295),$A$299:$A3295),COLUMN(),1)):INDIRECT(ADDRESS(ROW()-1,COLUMN(),1)))+1),1)</f>
        <v/>
      </c>
      <c r="D3322" s="66"/>
      <c r="E3322" s="44"/>
      <c r="F3322" s="65"/>
      <c r="G3322" s="119"/>
      <c r="H3322" s="190" t="s">
        <v>0</v>
      </c>
      <c r="J3322" s="399" t="s">
        <v>1278</v>
      </c>
      <c r="K3322" s="381"/>
      <c r="L3322" s="411"/>
      <c r="M3322" s="68"/>
      <c r="N3322" s="550"/>
      <c r="O3322" s="550"/>
      <c r="P3322" s="359" t="str">
        <f t="shared" si="309"/>
        <v/>
      </c>
    </row>
    <row r="3323" spans="1:16" s="64" customFormat="1" ht="11.25" hidden="1" outlineLevel="1">
      <c r="A3323" s="106"/>
      <c r="B3323" s="65"/>
      <c r="C3323" s="66" t="str">
        <f ca="1">IF(B3323="",IF(D3323="","",MAX(INDIRECT(ADDRESS(2+MATCH(MAX($A$299:$A3322),$A$299:$A3322),COLUMN(),1)):INDIRECT(ADDRESS(ROW()-1,COLUMN(),1)))+1),1)</f>
        <v/>
      </c>
      <c r="D3323" s="66"/>
      <c r="E3323" s="44"/>
      <c r="F3323" s="65"/>
      <c r="G3323" s="119"/>
      <c r="H3323" s="190"/>
      <c r="I3323" s="45"/>
      <c r="J3323" s="399"/>
      <c r="K3323" s="381"/>
      <c r="L3323" s="411" t="s">
        <v>6226</v>
      </c>
      <c r="M3323" s="68"/>
      <c r="N3323" s="550"/>
      <c r="O3323" s="550"/>
      <c r="P3323" s="359" t="str">
        <f t="shared" si="309"/>
        <v/>
      </c>
    </row>
    <row r="3324" spans="1:16" s="64" customFormat="1" ht="11.25" hidden="1" outlineLevel="1">
      <c r="A3324" s="106"/>
      <c r="B3324" s="65"/>
      <c r="C3324" s="66" t="str">
        <f ca="1">IF(B3324="",IF(D3324="","",MAX(INDIRECT(ADDRESS(2+MATCH(MAX($A$299:$A3323),$A$299:$A3323),COLUMN(),1)):INDIRECT(ADDRESS(ROW()-1,COLUMN(),1)))+1),1)</f>
        <v/>
      </c>
      <c r="D3324" s="66"/>
      <c r="E3324" s="44"/>
      <c r="F3324" s="65"/>
      <c r="G3324" s="119"/>
      <c r="H3324" s="190"/>
      <c r="I3324" s="45"/>
      <c r="J3324" s="399"/>
      <c r="K3324" s="381"/>
      <c r="L3324" s="411"/>
      <c r="M3324" s="68"/>
      <c r="N3324" s="550"/>
      <c r="O3324" s="550"/>
      <c r="P3324" s="359" t="str">
        <f t="shared" si="309"/>
        <v/>
      </c>
    </row>
    <row r="3325" spans="1:16" s="64" customFormat="1" ht="11.25" hidden="1" outlineLevel="1">
      <c r="A3325" s="106"/>
      <c r="B3325" s="65"/>
      <c r="C3325" s="66" t="str">
        <f ca="1">IF(B3325="",IF(D3325="","",MAX(INDIRECT(ADDRESS(2+MATCH(MAX($A$299:$A3324),$A$299:$A3324),COLUMN(),1)):INDIRECT(ADDRESS(ROW()-1,COLUMN(),1)))+1),1)</f>
        <v/>
      </c>
      <c r="D3325" s="66"/>
      <c r="E3325" s="44"/>
      <c r="F3325" s="65"/>
      <c r="G3325" s="119"/>
      <c r="H3325" s="190" t="s">
        <v>734</v>
      </c>
      <c r="J3325" s="399" t="s">
        <v>1258</v>
      </c>
      <c r="K3325" s="381"/>
      <c r="L3325" s="411"/>
      <c r="M3325" s="68"/>
      <c r="N3325" s="550"/>
      <c r="O3325" s="550"/>
      <c r="P3325" s="359" t="str">
        <f t="shared" si="309"/>
        <v/>
      </c>
    </row>
    <row r="3326" spans="1:16" s="64" customFormat="1" ht="11.25" hidden="1" outlineLevel="1">
      <c r="A3326" s="106"/>
      <c r="B3326" s="65"/>
      <c r="C3326" s="66" t="str">
        <f ca="1">IF(B3326="",IF(D3326="","",MAX(INDIRECT(ADDRESS(2+MATCH(MAX($A$299:$A3325),$A$299:$A3325),COLUMN(),1)):INDIRECT(ADDRESS(ROW()-1,COLUMN(),1)))+1),1)</f>
        <v/>
      </c>
      <c r="D3326" s="66"/>
      <c r="E3326" s="44"/>
      <c r="F3326" s="65"/>
      <c r="G3326" s="119"/>
      <c r="H3326" s="190"/>
      <c r="I3326" s="45"/>
      <c r="J3326" s="399"/>
      <c r="K3326" s="381"/>
      <c r="L3326" s="411" t="s">
        <v>6225</v>
      </c>
      <c r="M3326" s="68"/>
      <c r="N3326" s="550"/>
      <c r="O3326" s="550"/>
      <c r="P3326" s="359" t="str">
        <f t="shared" si="309"/>
        <v/>
      </c>
    </row>
    <row r="3327" spans="1:16" s="64" customFormat="1" ht="11.25" hidden="1" outlineLevel="1">
      <c r="A3327" s="106"/>
      <c r="B3327" s="65"/>
      <c r="C3327" s="66" t="str">
        <f ca="1">IF(B3327="",IF(D3327="","",MAX(INDIRECT(ADDRESS(2+MATCH(MAX($A$299:$A3326),$A$299:$A3326),COLUMN(),1)):INDIRECT(ADDRESS(ROW()-1,COLUMN(),1)))+1),1)</f>
        <v/>
      </c>
      <c r="D3327" s="66"/>
      <c r="E3327" s="44"/>
      <c r="F3327" s="65"/>
      <c r="G3327" s="119"/>
      <c r="H3327" s="190"/>
      <c r="I3327" s="45" t="s">
        <v>736</v>
      </c>
      <c r="J3327" s="399"/>
      <c r="K3327" s="381"/>
      <c r="L3327" s="411"/>
      <c r="M3327" s="68"/>
      <c r="N3327" s="550"/>
      <c r="O3327" s="550"/>
      <c r="P3327" s="359" t="str">
        <f t="shared" si="309"/>
        <v/>
      </c>
    </row>
    <row r="3328" spans="1:16" s="64" customFormat="1" ht="12.75" hidden="1" customHeight="1" outlineLevel="1">
      <c r="A3328" s="106"/>
      <c r="B3328" s="65"/>
      <c r="C3328" s="66"/>
      <c r="D3328" s="66"/>
      <c r="E3328" s="44"/>
      <c r="F3328" s="65"/>
      <c r="G3328" s="119"/>
      <c r="H3328" s="190"/>
      <c r="I3328" s="45"/>
      <c r="J3328" s="399"/>
      <c r="K3328" s="381"/>
      <c r="L3328" s="411"/>
      <c r="M3328" s="44"/>
      <c r="N3328" s="552"/>
      <c r="O3328" s="552"/>
      <c r="P3328" s="359"/>
    </row>
    <row r="3329" spans="1:16" s="64" customFormat="1" ht="12.75" hidden="1" customHeight="1" outlineLevel="1">
      <c r="A3329" s="66"/>
      <c r="B3329" s="65"/>
      <c r="C3329" s="66"/>
      <c r="D3329" s="66"/>
      <c r="E3329" s="44"/>
      <c r="F3329" s="65"/>
      <c r="G3329" s="119"/>
      <c r="H3329" s="321"/>
      <c r="I3329" s="354" t="s">
        <v>3688</v>
      </c>
      <c r="J3329" s="399"/>
      <c r="K3329" s="381"/>
      <c r="L3329" s="391"/>
      <c r="M3329" s="44"/>
      <c r="N3329" s="550"/>
      <c r="O3329" s="550"/>
      <c r="P3329" s="359"/>
    </row>
    <row r="3330" spans="1:16" s="64" customFormat="1" ht="12.75" customHeight="1">
      <c r="A3330" s="106"/>
      <c r="B3330" s="65"/>
      <c r="C3330" s="66" t="str">
        <f ca="1">IF(B3330="",IF(D3330="","",MAX(INDIRECT(ADDRESS(2+MATCH(MAX($A$299:$A3327),$A$299:$A3327),COLUMN(),1)):INDIRECT(ADDRESS(ROW()-1,COLUMN(),1)))+1),1)</f>
        <v/>
      </c>
      <c r="D3330" s="66"/>
      <c r="E3330" s="46"/>
      <c r="F3330" s="71"/>
      <c r="G3330" s="120"/>
      <c r="H3330" s="320"/>
      <c r="I3330" s="47"/>
      <c r="J3330" s="401"/>
      <c r="K3330" s="385"/>
      <c r="L3330" s="411"/>
      <c r="M3330" s="68"/>
      <c r="N3330" s="553"/>
      <c r="O3330" s="553"/>
      <c r="P3330" s="360" t="str">
        <f t="shared" si="309"/>
        <v/>
      </c>
    </row>
    <row r="3331" spans="1:16" s="64" customFormat="1" ht="12.75" customHeight="1">
      <c r="A3331" s="106"/>
      <c r="B3331" s="65"/>
      <c r="C3331" s="66" t="str">
        <f ca="1">IF(B3331="",IF(D3331="","",MAX(INDIRECT(ADDRESS(2+MATCH(MAX($A$299:$A3330),$A$299:$A3330),COLUMN(),1)):INDIRECT(ADDRESS(ROW()-1,COLUMN(),1)))+1),1)</f>
        <v/>
      </c>
      <c r="D3331" s="66"/>
      <c r="E3331" s="44" t="s">
        <v>1040</v>
      </c>
      <c r="F3331" s="65" t="s">
        <v>1043</v>
      </c>
      <c r="G3331" s="119">
        <v>2</v>
      </c>
      <c r="H3331" s="297" t="s">
        <v>386</v>
      </c>
      <c r="I3331" s="45" t="s">
        <v>3497</v>
      </c>
      <c r="J3331" s="399"/>
      <c r="K3331" s="381"/>
      <c r="L3331" s="410"/>
      <c r="M3331" s="62"/>
      <c r="N3331" s="552"/>
      <c r="O3331" s="558"/>
      <c r="P3331" s="359" t="str">
        <f t="shared" si="309"/>
        <v/>
      </c>
    </row>
    <row r="3332" spans="1:16" s="64" customFormat="1" ht="12.75" customHeight="1" collapsed="1">
      <c r="A3332" s="106"/>
      <c r="B3332" s="65"/>
      <c r="C3332" s="66"/>
      <c r="D3332" s="66"/>
      <c r="E3332" s="44"/>
      <c r="F3332" s="65"/>
      <c r="G3332" s="119"/>
      <c r="H3332" s="297" t="s">
        <v>68</v>
      </c>
      <c r="J3332" s="399" t="s">
        <v>1653</v>
      </c>
      <c r="K3332" s="381"/>
      <c r="L3332" s="411"/>
      <c r="M3332" s="68"/>
      <c r="N3332" s="552"/>
      <c r="O3332" s="552"/>
      <c r="P3332" s="359" t="str">
        <f t="shared" si="309"/>
        <v/>
      </c>
    </row>
    <row r="3333" spans="1:16" s="64" customFormat="1" ht="12.75" hidden="1" customHeight="1" outlineLevel="1">
      <c r="A3333" s="106"/>
      <c r="B3333" s="65"/>
      <c r="C3333" s="66"/>
      <c r="D3333" s="66"/>
      <c r="E3333" s="44"/>
      <c r="F3333" s="65"/>
      <c r="G3333" s="119"/>
      <c r="H3333" s="297"/>
      <c r="I3333" s="354" t="str">
        <f t="shared" ref="I3333:I3334" si="315">IF((K3333=L3333)=TRUE,"○","x")</f>
        <v>x</v>
      </c>
      <c r="J3333" s="399"/>
      <c r="K3333" s="381"/>
      <c r="L3333" s="411" t="s">
        <v>2946</v>
      </c>
      <c r="M3333" s="68"/>
      <c r="N3333" s="552"/>
      <c r="O3333" s="552"/>
      <c r="P3333" s="359" t="str">
        <f t="shared" si="309"/>
        <v/>
      </c>
    </row>
    <row r="3334" spans="1:16" s="64" customFormat="1" ht="12.75" hidden="1" customHeight="1" outlineLevel="1">
      <c r="A3334" s="106"/>
      <c r="B3334" s="65"/>
      <c r="C3334" s="66"/>
      <c r="D3334" s="66"/>
      <c r="E3334" s="44"/>
      <c r="F3334" s="65"/>
      <c r="G3334" s="119"/>
      <c r="H3334" s="297"/>
      <c r="I3334" s="354" t="str">
        <f t="shared" si="315"/>
        <v>x</v>
      </c>
      <c r="J3334" s="399"/>
      <c r="K3334" s="381"/>
      <c r="L3334" s="411" t="s">
        <v>1655</v>
      </c>
      <c r="M3334" s="68"/>
      <c r="N3334" s="552"/>
      <c r="O3334" s="552"/>
      <c r="P3334" s="359" t="str">
        <f t="shared" si="309"/>
        <v/>
      </c>
    </row>
    <row r="3335" spans="1:16" s="64" customFormat="1" ht="12.75" hidden="1" customHeight="1" outlineLevel="1">
      <c r="A3335" s="106"/>
      <c r="B3335" s="65"/>
      <c r="C3335" s="66"/>
      <c r="D3335" s="66"/>
      <c r="E3335" s="44"/>
      <c r="F3335" s="65"/>
      <c r="G3335" s="119"/>
      <c r="H3335" s="190"/>
      <c r="I3335" s="354" t="s">
        <v>3344</v>
      </c>
      <c r="J3335" s="399"/>
      <c r="K3335" s="381"/>
      <c r="L3335" s="411"/>
      <c r="M3335" s="68"/>
      <c r="N3335" s="552"/>
      <c r="O3335" s="552"/>
      <c r="P3335" s="359" t="str">
        <f t="shared" si="309"/>
        <v/>
      </c>
    </row>
    <row r="3336" spans="1:16" s="64" customFormat="1" ht="12.75" hidden="1" customHeight="1" outlineLevel="1">
      <c r="A3336" s="106"/>
      <c r="B3336" s="65"/>
      <c r="C3336" s="66"/>
      <c r="D3336" s="66"/>
      <c r="E3336" s="44"/>
      <c r="F3336" s="65"/>
      <c r="G3336" s="119"/>
      <c r="H3336" s="190"/>
      <c r="I3336" s="354"/>
      <c r="J3336" s="399"/>
      <c r="K3336" s="381"/>
      <c r="L3336" s="411"/>
      <c r="M3336" s="68"/>
      <c r="N3336" s="552"/>
      <c r="O3336" s="552"/>
      <c r="P3336" s="359" t="str">
        <f t="shared" si="309"/>
        <v/>
      </c>
    </row>
    <row r="3337" spans="1:16" s="64" customFormat="1" ht="12.75" hidden="1" customHeight="1" outlineLevel="1">
      <c r="A3337" s="106"/>
      <c r="B3337" s="65"/>
      <c r="C3337" s="66" t="str">
        <f ca="1">IF(B3337="",IF(D3337="","",MAX(INDIRECT(ADDRESS(2+MATCH(MAX($A$299:$A3331),$A$299:$A3331),COLUMN(),1)):INDIRECT(ADDRESS(ROW()-1,COLUMN(),1)))+1),1)</f>
        <v/>
      </c>
      <c r="D3337" s="66"/>
      <c r="E3337" s="44"/>
      <c r="F3337" s="65"/>
      <c r="G3337" s="119"/>
      <c r="H3337" s="297" t="s">
        <v>68</v>
      </c>
      <c r="J3337" s="399" t="s">
        <v>1622</v>
      </c>
      <c r="K3337" s="381"/>
      <c r="L3337" s="411"/>
      <c r="M3337" s="68"/>
      <c r="N3337" s="552"/>
      <c r="O3337" s="552"/>
      <c r="P3337" s="359" t="str">
        <f t="shared" si="309"/>
        <v/>
      </c>
    </row>
    <row r="3338" spans="1:16" s="64" customFormat="1" ht="12.75" hidden="1" customHeight="1" outlineLevel="1">
      <c r="A3338" s="106"/>
      <c r="B3338" s="65"/>
      <c r="C3338" s="66"/>
      <c r="D3338" s="66"/>
      <c r="E3338" s="44"/>
      <c r="F3338" s="65"/>
      <c r="G3338" s="119"/>
      <c r="H3338" s="297"/>
      <c r="I3338" s="354" t="str">
        <f t="shared" ref="I3338" si="316">IF((K3338=L3338)=TRUE,"○","x")</f>
        <v>x</v>
      </c>
      <c r="J3338" s="399"/>
      <c r="K3338" s="381"/>
      <c r="L3338" s="411" t="s">
        <v>3176</v>
      </c>
      <c r="M3338" s="68"/>
      <c r="N3338" s="552"/>
      <c r="O3338" s="552"/>
      <c r="P3338" s="359" t="str">
        <f t="shared" si="309"/>
        <v/>
      </c>
    </row>
    <row r="3339" spans="1:16" s="64" customFormat="1" ht="12.75" hidden="1" customHeight="1" outlineLevel="1">
      <c r="A3339" s="66"/>
      <c r="B3339" s="65"/>
      <c r="C3339" s="66"/>
      <c r="D3339" s="66"/>
      <c r="E3339" s="44"/>
      <c r="F3339" s="65"/>
      <c r="G3339" s="119"/>
      <c r="H3339" s="190"/>
      <c r="I3339" s="45" t="s">
        <v>4502</v>
      </c>
      <c r="J3339" s="399"/>
      <c r="K3339" s="381"/>
      <c r="L3339" s="411"/>
      <c r="M3339" s="68"/>
      <c r="N3339" s="550"/>
      <c r="O3339" s="550"/>
      <c r="P3339" s="359" t="str">
        <f t="shared" ref="P3339" si="317">IF(N3339="","",IF(O3339="","",IF(O3339=N3339,$Q$1,O3339-N3339)))</f>
        <v/>
      </c>
    </row>
    <row r="3340" spans="1:16" s="64" customFormat="1" ht="12.75" hidden="1" customHeight="1" outlineLevel="1">
      <c r="A3340" s="106"/>
      <c r="B3340" s="65"/>
      <c r="C3340" s="66"/>
      <c r="D3340" s="66"/>
      <c r="E3340" s="44"/>
      <c r="F3340" s="65"/>
      <c r="G3340" s="119"/>
      <c r="H3340" s="297"/>
      <c r="I3340" s="45"/>
      <c r="J3340" s="399"/>
      <c r="K3340" s="381"/>
      <c r="L3340" s="411"/>
      <c r="M3340" s="68"/>
      <c r="N3340" s="552"/>
      <c r="O3340" s="552"/>
      <c r="P3340" s="359" t="str">
        <f t="shared" si="309"/>
        <v/>
      </c>
    </row>
    <row r="3341" spans="1:16" s="64" customFormat="1" ht="12.75" hidden="1" customHeight="1" outlineLevel="1">
      <c r="A3341" s="106"/>
      <c r="B3341" s="65"/>
      <c r="C3341" s="66" t="str">
        <f ca="1">IF(B3341="",IF(D3341="","",MAX(INDIRECT(ADDRESS(2+MATCH(MAX($A$299:$A3337),$A$299:$A3337),COLUMN(),1)):INDIRECT(ADDRESS(ROW()-1,COLUMN(),1)))+1),1)</f>
        <v/>
      </c>
      <c r="D3341" s="66"/>
      <c r="E3341" s="44"/>
      <c r="F3341" s="65"/>
      <c r="G3341" s="119"/>
      <c r="H3341" s="297" t="s">
        <v>68</v>
      </c>
      <c r="J3341" s="399" t="s">
        <v>1254</v>
      </c>
      <c r="K3341" s="381"/>
      <c r="L3341" s="411"/>
      <c r="M3341" s="68"/>
      <c r="N3341" s="552"/>
      <c r="O3341" s="552"/>
      <c r="P3341" s="359" t="str">
        <f t="shared" ref="P3341:P3409" si="318">IF(N3341="","",IF(O3341="","",IF(O3341=N3341,$Q$1,O3341-N3341)))</f>
        <v/>
      </c>
    </row>
    <row r="3342" spans="1:16" s="64" customFormat="1" ht="12.75" hidden="1" customHeight="1" outlineLevel="1">
      <c r="A3342" s="106"/>
      <c r="B3342" s="65"/>
      <c r="C3342" s="66"/>
      <c r="D3342" s="66"/>
      <c r="E3342" s="44"/>
      <c r="F3342" s="65"/>
      <c r="G3342" s="119"/>
      <c r="H3342" s="190"/>
      <c r="I3342" s="45"/>
      <c r="J3342" s="399"/>
      <c r="K3342" s="381"/>
      <c r="L3342" s="411"/>
      <c r="M3342" s="68"/>
      <c r="N3342" s="552"/>
      <c r="O3342" s="552"/>
      <c r="P3342" s="359" t="str">
        <f t="shared" si="318"/>
        <v/>
      </c>
    </row>
    <row r="3343" spans="1:16" s="64" customFormat="1" ht="12.75" hidden="1" customHeight="1" outlineLevel="1">
      <c r="A3343" s="106"/>
      <c r="B3343" s="65"/>
      <c r="C3343" s="66"/>
      <c r="D3343" s="66"/>
      <c r="E3343" s="44"/>
      <c r="F3343" s="65"/>
      <c r="G3343" s="119"/>
      <c r="H3343" s="190"/>
      <c r="I3343" s="354"/>
      <c r="J3343" s="399"/>
      <c r="K3343" s="381"/>
      <c r="L3343" s="411" t="s">
        <v>1466</v>
      </c>
      <c r="M3343" s="68"/>
      <c r="N3343" s="552"/>
      <c r="O3343" s="552"/>
      <c r="P3343" s="359" t="str">
        <f t="shared" si="318"/>
        <v/>
      </c>
    </row>
    <row r="3344" spans="1:16" s="64" customFormat="1" ht="12.75" hidden="1" customHeight="1" outlineLevel="1">
      <c r="A3344" s="106"/>
      <c r="B3344" s="65"/>
      <c r="C3344" s="66"/>
      <c r="D3344" s="66"/>
      <c r="E3344" s="44"/>
      <c r="F3344" s="65"/>
      <c r="G3344" s="119"/>
      <c r="H3344" s="190"/>
      <c r="I3344" s="45"/>
      <c r="J3344" s="399"/>
      <c r="K3344" s="381"/>
      <c r="L3344" s="411"/>
      <c r="M3344" s="68"/>
      <c r="N3344" s="552"/>
      <c r="O3344" s="552"/>
      <c r="P3344" s="359" t="str">
        <f t="shared" si="318"/>
        <v/>
      </c>
    </row>
    <row r="3345" spans="1:16" s="64" customFormat="1" ht="12.75" hidden="1" customHeight="1" outlineLevel="1">
      <c r="A3345" s="106"/>
      <c r="B3345" s="65"/>
      <c r="C3345" s="66"/>
      <c r="D3345" s="66"/>
      <c r="E3345" s="44"/>
      <c r="F3345" s="65"/>
      <c r="G3345" s="119"/>
      <c r="H3345" s="190"/>
      <c r="I3345" s="354"/>
      <c r="J3345" s="399"/>
      <c r="K3345" s="381"/>
      <c r="L3345" s="411" t="s">
        <v>2323</v>
      </c>
      <c r="M3345" s="68"/>
      <c r="N3345" s="552"/>
      <c r="O3345" s="552"/>
      <c r="P3345" s="359" t="str">
        <f t="shared" si="318"/>
        <v/>
      </c>
    </row>
    <row r="3346" spans="1:16" s="64" customFormat="1" ht="12.75" hidden="1" customHeight="1" outlineLevel="1">
      <c r="A3346" s="106"/>
      <c r="B3346" s="65"/>
      <c r="C3346" s="66"/>
      <c r="D3346" s="66"/>
      <c r="E3346" s="44"/>
      <c r="F3346" s="65"/>
      <c r="G3346" s="119"/>
      <c r="H3346" s="190"/>
      <c r="I3346" s="354"/>
      <c r="J3346" s="399"/>
      <c r="K3346" s="381"/>
      <c r="L3346" s="411" t="s">
        <v>2324</v>
      </c>
      <c r="M3346" s="68"/>
      <c r="N3346" s="552"/>
      <c r="O3346" s="552"/>
      <c r="P3346" s="359" t="str">
        <f t="shared" si="318"/>
        <v/>
      </c>
    </row>
    <row r="3347" spans="1:16" s="64" customFormat="1" ht="12.75" hidden="1" customHeight="1" outlineLevel="1">
      <c r="A3347" s="106"/>
      <c r="B3347" s="65"/>
      <c r="C3347" s="66"/>
      <c r="D3347" s="66"/>
      <c r="E3347" s="44"/>
      <c r="F3347" s="65"/>
      <c r="G3347" s="119"/>
      <c r="H3347" s="190"/>
      <c r="I3347" s="45"/>
      <c r="J3347" s="399"/>
      <c r="K3347" s="381"/>
      <c r="L3347" s="411"/>
      <c r="M3347" s="68"/>
      <c r="N3347" s="552"/>
      <c r="O3347" s="552"/>
      <c r="P3347" s="359" t="str">
        <f t="shared" si="318"/>
        <v/>
      </c>
    </row>
    <row r="3348" spans="1:16" s="64" customFormat="1" ht="12.75" hidden="1" customHeight="1" outlineLevel="1">
      <c r="A3348" s="106"/>
      <c r="B3348" s="65"/>
      <c r="C3348" s="66"/>
      <c r="D3348" s="66"/>
      <c r="E3348" s="44"/>
      <c r="F3348" s="65"/>
      <c r="G3348" s="119"/>
      <c r="H3348" s="190"/>
      <c r="I3348" s="354" t="str">
        <f t="shared" ref="I3348" si="319">IF((K3348=L3348)=TRUE,"○","x")</f>
        <v>x</v>
      </c>
      <c r="J3348" s="399"/>
      <c r="K3348" s="381"/>
      <c r="L3348" s="411" t="s">
        <v>1468</v>
      </c>
      <c r="M3348" s="68"/>
      <c r="N3348" s="552"/>
      <c r="O3348" s="552"/>
      <c r="P3348" s="359" t="str">
        <f t="shared" si="318"/>
        <v/>
      </c>
    </row>
    <row r="3349" spans="1:16" s="64" customFormat="1" ht="12.75" hidden="1" customHeight="1" outlineLevel="1">
      <c r="A3349" s="106"/>
      <c r="B3349" s="65"/>
      <c r="C3349" s="66"/>
      <c r="D3349" s="66"/>
      <c r="E3349" s="44"/>
      <c r="F3349" s="65"/>
      <c r="G3349" s="119"/>
      <c r="H3349" s="190"/>
      <c r="I3349" s="45"/>
      <c r="J3349" s="399"/>
      <c r="K3349" s="381"/>
      <c r="L3349" s="411"/>
      <c r="M3349" s="68"/>
      <c r="N3349" s="552"/>
      <c r="O3349" s="552"/>
      <c r="P3349" s="359" t="str">
        <f t="shared" si="318"/>
        <v/>
      </c>
    </row>
    <row r="3350" spans="1:16" s="64" customFormat="1" ht="12.75" hidden="1" customHeight="1" outlineLevel="1">
      <c r="A3350" s="106"/>
      <c r="B3350" s="65"/>
      <c r="C3350" s="66"/>
      <c r="D3350" s="66"/>
      <c r="E3350" s="44"/>
      <c r="F3350" s="65"/>
      <c r="G3350" s="119"/>
      <c r="H3350" s="190"/>
      <c r="I3350" s="45"/>
      <c r="J3350" s="399"/>
      <c r="K3350" s="381"/>
      <c r="L3350" s="411"/>
      <c r="M3350" s="68"/>
      <c r="N3350" s="552"/>
      <c r="O3350" s="552"/>
      <c r="P3350" s="359" t="str">
        <f t="shared" si="318"/>
        <v/>
      </c>
    </row>
    <row r="3351" spans="1:16" s="64" customFormat="1" ht="12.75" hidden="1" customHeight="1" outlineLevel="1">
      <c r="A3351" s="106"/>
      <c r="B3351" s="65"/>
      <c r="C3351" s="66"/>
      <c r="D3351" s="66"/>
      <c r="E3351" s="44"/>
      <c r="F3351" s="65"/>
      <c r="G3351" s="119"/>
      <c r="H3351" s="190"/>
      <c r="I3351" s="354"/>
      <c r="J3351" s="399"/>
      <c r="K3351" s="381"/>
      <c r="L3351" s="411" t="s">
        <v>1462</v>
      </c>
      <c r="M3351" s="68"/>
      <c r="N3351" s="552"/>
      <c r="O3351" s="552"/>
      <c r="P3351" s="359" t="str">
        <f t="shared" si="318"/>
        <v/>
      </c>
    </row>
    <row r="3352" spans="1:16" s="64" customFormat="1" ht="12.75" hidden="1" customHeight="1" outlineLevel="1">
      <c r="A3352" s="106"/>
      <c r="B3352" s="65"/>
      <c r="C3352" s="66"/>
      <c r="D3352" s="66"/>
      <c r="E3352" s="44"/>
      <c r="F3352" s="65"/>
      <c r="G3352" s="119"/>
      <c r="H3352" s="190"/>
      <c r="I3352" s="45"/>
      <c r="J3352" s="399"/>
      <c r="K3352" s="381"/>
      <c r="L3352" s="411"/>
      <c r="M3352" s="68"/>
      <c r="N3352" s="552"/>
      <c r="O3352" s="552"/>
      <c r="P3352" s="359" t="str">
        <f t="shared" si="318"/>
        <v/>
      </c>
    </row>
    <row r="3353" spans="1:16" s="64" customFormat="1" ht="12.75" hidden="1" customHeight="1" outlineLevel="1">
      <c r="A3353" s="106"/>
      <c r="B3353" s="65"/>
      <c r="C3353" s="66"/>
      <c r="D3353" s="66"/>
      <c r="E3353" s="44"/>
      <c r="F3353" s="65"/>
      <c r="G3353" s="119"/>
      <c r="H3353" s="190"/>
      <c r="I3353" s="354"/>
      <c r="J3353" s="399"/>
      <c r="K3353" s="381"/>
      <c r="L3353" s="411" t="s">
        <v>2316</v>
      </c>
      <c r="M3353" s="68"/>
      <c r="N3353" s="552"/>
      <c r="O3353" s="552"/>
      <c r="P3353" s="359" t="str">
        <f t="shared" si="318"/>
        <v/>
      </c>
    </row>
    <row r="3354" spans="1:16" s="64" customFormat="1" ht="12.75" hidden="1" customHeight="1" outlineLevel="1">
      <c r="A3354" s="106"/>
      <c r="B3354" s="65"/>
      <c r="C3354" s="66"/>
      <c r="D3354" s="66"/>
      <c r="E3354" s="44"/>
      <c r="F3354" s="65"/>
      <c r="G3354" s="119"/>
      <c r="H3354" s="190"/>
      <c r="I3354" s="354"/>
      <c r="J3354" s="399"/>
      <c r="K3354" s="381"/>
      <c r="L3354" s="411" t="s">
        <v>2317</v>
      </c>
      <c r="M3354" s="68"/>
      <c r="N3354" s="552"/>
      <c r="O3354" s="552"/>
      <c r="P3354" s="359" t="str">
        <f t="shared" si="318"/>
        <v/>
      </c>
    </row>
    <row r="3355" spans="1:16" s="64" customFormat="1" ht="12.75" hidden="1" customHeight="1" outlineLevel="1">
      <c r="A3355" s="106"/>
      <c r="B3355" s="65"/>
      <c r="C3355" s="66"/>
      <c r="D3355" s="66"/>
      <c r="E3355" s="44"/>
      <c r="F3355" s="65"/>
      <c r="G3355" s="119"/>
      <c r="H3355" s="190"/>
      <c r="I3355" s="354"/>
      <c r="J3355" s="399"/>
      <c r="K3355" s="381"/>
      <c r="L3355" s="411" t="s">
        <v>2318</v>
      </c>
      <c r="M3355" s="68"/>
      <c r="N3355" s="552"/>
      <c r="O3355" s="552"/>
      <c r="P3355" s="359" t="str">
        <f t="shared" si="318"/>
        <v/>
      </c>
    </row>
    <row r="3356" spans="1:16" s="64" customFormat="1" ht="12.75" hidden="1" customHeight="1" outlineLevel="1">
      <c r="A3356" s="106"/>
      <c r="B3356" s="65"/>
      <c r="C3356" s="66"/>
      <c r="D3356" s="66"/>
      <c r="E3356" s="44"/>
      <c r="F3356" s="65"/>
      <c r="G3356" s="119"/>
      <c r="H3356" s="190"/>
      <c r="I3356" s="354"/>
      <c r="J3356" s="399"/>
      <c r="K3356" s="381"/>
      <c r="L3356" s="411" t="s">
        <v>2319</v>
      </c>
      <c r="M3356" s="68"/>
      <c r="N3356" s="552"/>
      <c r="O3356" s="552"/>
      <c r="P3356" s="359" t="str">
        <f t="shared" si="318"/>
        <v/>
      </c>
    </row>
    <row r="3357" spans="1:16" s="64" customFormat="1" ht="12.75" hidden="1" customHeight="1" outlineLevel="1">
      <c r="A3357" s="106"/>
      <c r="B3357" s="65"/>
      <c r="C3357" s="66"/>
      <c r="D3357" s="66"/>
      <c r="E3357" s="44"/>
      <c r="F3357" s="65"/>
      <c r="G3357" s="119"/>
      <c r="H3357" s="190"/>
      <c r="I3357" s="45"/>
      <c r="J3357" s="399"/>
      <c r="K3357" s="381"/>
      <c r="L3357" s="411"/>
      <c r="M3357" s="68"/>
      <c r="N3357" s="552"/>
      <c r="O3357" s="552"/>
      <c r="P3357" s="359" t="str">
        <f t="shared" si="318"/>
        <v/>
      </c>
    </row>
    <row r="3358" spans="1:16" s="64" customFormat="1" ht="12.75" hidden="1" customHeight="1" outlineLevel="1">
      <c r="A3358" s="106"/>
      <c r="B3358" s="65"/>
      <c r="C3358" s="66"/>
      <c r="D3358" s="66"/>
      <c r="E3358" s="44"/>
      <c r="F3358" s="65"/>
      <c r="G3358" s="119"/>
      <c r="H3358" s="190"/>
      <c r="I3358" s="354" t="str">
        <f t="shared" ref="I3358" si="320">IF((K3358=L3358)=TRUE,"○","x")</f>
        <v>x</v>
      </c>
      <c r="J3358" s="399"/>
      <c r="K3358" s="381"/>
      <c r="L3358" s="411" t="s">
        <v>1465</v>
      </c>
      <c r="M3358" s="68"/>
      <c r="N3358" s="552"/>
      <c r="O3358" s="552"/>
      <c r="P3358" s="359" t="str">
        <f t="shared" si="318"/>
        <v/>
      </c>
    </row>
    <row r="3359" spans="1:16" s="64" customFormat="1" ht="12.75" hidden="1" customHeight="1" outlineLevel="1">
      <c r="A3359" s="106"/>
      <c r="B3359" s="65"/>
      <c r="C3359" s="66"/>
      <c r="D3359" s="66"/>
      <c r="E3359" s="44"/>
      <c r="F3359" s="65"/>
      <c r="G3359" s="119"/>
      <c r="H3359" s="190"/>
      <c r="I3359" s="45" t="s">
        <v>3286</v>
      </c>
      <c r="J3359" s="399"/>
      <c r="K3359" s="381"/>
      <c r="L3359" s="411"/>
      <c r="M3359" s="68"/>
      <c r="N3359" s="552"/>
      <c r="O3359" s="552"/>
      <c r="P3359" s="359" t="str">
        <f t="shared" si="318"/>
        <v/>
      </c>
    </row>
    <row r="3360" spans="1:16" s="64" customFormat="1" ht="12.75" hidden="1" customHeight="1" outlineLevel="1">
      <c r="A3360" s="106"/>
      <c r="B3360" s="65"/>
      <c r="C3360" s="66"/>
      <c r="D3360" s="66"/>
      <c r="E3360" s="44"/>
      <c r="F3360" s="65"/>
      <c r="G3360" s="119"/>
      <c r="H3360" s="190"/>
      <c r="I3360" s="45"/>
      <c r="J3360" s="399"/>
      <c r="K3360" s="381"/>
      <c r="L3360" s="411"/>
      <c r="M3360" s="68"/>
      <c r="N3360" s="552"/>
      <c r="O3360" s="552"/>
      <c r="P3360" s="359" t="str">
        <f t="shared" si="318"/>
        <v/>
      </c>
    </row>
    <row r="3361" spans="1:16" s="64" customFormat="1" ht="11.25" hidden="1" outlineLevel="1">
      <c r="A3361" s="106"/>
      <c r="B3361" s="65"/>
      <c r="C3361" s="66" t="str">
        <f ca="1">IF(B3361="",IF(D3361="","",MAX(INDIRECT(ADDRESS(2+MATCH(MAX($A$299:$A3341),$A$299:$A3341),COLUMN(),1)):INDIRECT(ADDRESS(ROW()-1,COLUMN(),1)))+1),1)</f>
        <v/>
      </c>
      <c r="D3361" s="66"/>
      <c r="E3361" s="44"/>
      <c r="F3361" s="65"/>
      <c r="G3361" s="119"/>
      <c r="H3361" s="190" t="s">
        <v>0</v>
      </c>
      <c r="J3361" s="399" t="s">
        <v>1278</v>
      </c>
      <c r="K3361" s="381"/>
      <c r="L3361" s="411"/>
      <c r="M3361" s="68"/>
      <c r="N3361" s="550"/>
      <c r="O3361" s="550"/>
      <c r="P3361" s="359" t="str">
        <f t="shared" si="318"/>
        <v/>
      </c>
    </row>
    <row r="3362" spans="1:16" s="64" customFormat="1" ht="11.25" hidden="1" outlineLevel="1">
      <c r="A3362" s="106"/>
      <c r="B3362" s="65"/>
      <c r="C3362" s="66" t="str">
        <f ca="1">IF(B3362="",IF(D3362="","",MAX(INDIRECT(ADDRESS(2+MATCH(MAX($A$299:$A3361),$A$299:$A3361),COLUMN(),1)):INDIRECT(ADDRESS(ROW()-1,COLUMN(),1)))+1),1)</f>
        <v/>
      </c>
      <c r="D3362" s="66"/>
      <c r="E3362" s="44"/>
      <c r="F3362" s="65"/>
      <c r="G3362" s="119"/>
      <c r="H3362" s="190"/>
      <c r="I3362" s="45"/>
      <c r="J3362" s="399"/>
      <c r="K3362" s="381"/>
      <c r="L3362" s="411" t="s">
        <v>6227</v>
      </c>
      <c r="M3362" s="68"/>
      <c r="N3362" s="550"/>
      <c r="O3362" s="550"/>
      <c r="P3362" s="359" t="str">
        <f t="shared" si="318"/>
        <v/>
      </c>
    </row>
    <row r="3363" spans="1:16" s="64" customFormat="1" ht="11.25" hidden="1" outlineLevel="1">
      <c r="A3363" s="106"/>
      <c r="B3363" s="65"/>
      <c r="C3363" s="66" t="str">
        <f ca="1">IF(B3363="",IF(D3363="","",MAX(INDIRECT(ADDRESS(2+MATCH(MAX($A$299:$A3362),$A$299:$A3362),COLUMN(),1)):INDIRECT(ADDRESS(ROW()-1,COLUMN(),1)))+1),1)</f>
        <v/>
      </c>
      <c r="D3363" s="66"/>
      <c r="E3363" s="44"/>
      <c r="F3363" s="65"/>
      <c r="G3363" s="119"/>
      <c r="H3363" s="190"/>
      <c r="I3363" s="45"/>
      <c r="J3363" s="399"/>
      <c r="K3363" s="381"/>
      <c r="L3363" s="411"/>
      <c r="M3363" s="68"/>
      <c r="N3363" s="550"/>
      <c r="O3363" s="550"/>
      <c r="P3363" s="359" t="str">
        <f t="shared" si="318"/>
        <v/>
      </c>
    </row>
    <row r="3364" spans="1:16" s="64" customFormat="1" ht="11.25" hidden="1" outlineLevel="1">
      <c r="A3364" s="106"/>
      <c r="B3364" s="65"/>
      <c r="C3364" s="66" t="str">
        <f ca="1">IF(B3364="",IF(D3364="","",MAX(INDIRECT(ADDRESS(2+MATCH(MAX($A$299:$A3363),$A$299:$A3363),COLUMN(),1)):INDIRECT(ADDRESS(ROW()-1,COLUMN(),1)))+1),1)</f>
        <v/>
      </c>
      <c r="D3364" s="66"/>
      <c r="E3364" s="44"/>
      <c r="F3364" s="65"/>
      <c r="G3364" s="119"/>
      <c r="H3364" s="190" t="s">
        <v>734</v>
      </c>
      <c r="J3364" s="399" t="s">
        <v>1258</v>
      </c>
      <c r="K3364" s="381"/>
      <c r="L3364" s="411"/>
      <c r="M3364" s="68"/>
      <c r="N3364" s="550"/>
      <c r="O3364" s="550"/>
      <c r="P3364" s="359" t="str">
        <f t="shared" si="318"/>
        <v/>
      </c>
    </row>
    <row r="3365" spans="1:16" s="64" customFormat="1" ht="11.25" hidden="1" outlineLevel="1">
      <c r="A3365" s="106"/>
      <c r="B3365" s="65"/>
      <c r="C3365" s="66" t="str">
        <f ca="1">IF(B3365="",IF(D3365="","",MAX(INDIRECT(ADDRESS(2+MATCH(MAX($A$299:$A3364),$A$299:$A3364),COLUMN(),1)):INDIRECT(ADDRESS(ROW()-1,COLUMN(),1)))+1),1)</f>
        <v/>
      </c>
      <c r="D3365" s="66"/>
      <c r="E3365" s="44"/>
      <c r="F3365" s="65"/>
      <c r="G3365" s="119"/>
      <c r="H3365" s="190"/>
      <c r="I3365" s="45"/>
      <c r="J3365" s="399"/>
      <c r="K3365" s="381"/>
      <c r="L3365" s="411" t="s">
        <v>4441</v>
      </c>
      <c r="M3365" s="68"/>
      <c r="N3365" s="550"/>
      <c r="O3365" s="550"/>
      <c r="P3365" s="359" t="str">
        <f t="shared" si="318"/>
        <v/>
      </c>
    </row>
    <row r="3366" spans="1:16" s="64" customFormat="1" ht="11.25" hidden="1" outlineLevel="1">
      <c r="A3366" s="106"/>
      <c r="B3366" s="65"/>
      <c r="C3366" s="66" t="str">
        <f ca="1">IF(B3366="",IF(D3366="","",MAX(INDIRECT(ADDRESS(2+MATCH(MAX($A$299:$A3365),$A$299:$A3365),COLUMN(),1)):INDIRECT(ADDRESS(ROW()-1,COLUMN(),1)))+1),1)</f>
        <v/>
      </c>
      <c r="D3366" s="66"/>
      <c r="E3366" s="44"/>
      <c r="F3366" s="65"/>
      <c r="G3366" s="119"/>
      <c r="H3366" s="190"/>
      <c r="I3366" s="45" t="s">
        <v>736</v>
      </c>
      <c r="J3366" s="399"/>
      <c r="K3366" s="381"/>
      <c r="L3366" s="411"/>
      <c r="M3366" s="68"/>
      <c r="N3366" s="550"/>
      <c r="O3366" s="550"/>
      <c r="P3366" s="359" t="str">
        <f t="shared" si="318"/>
        <v/>
      </c>
    </row>
    <row r="3367" spans="1:16" s="64" customFormat="1" ht="12.75" hidden="1" customHeight="1" outlineLevel="1">
      <c r="A3367" s="106"/>
      <c r="B3367" s="65"/>
      <c r="C3367" s="66"/>
      <c r="D3367" s="66"/>
      <c r="E3367" s="44"/>
      <c r="F3367" s="65"/>
      <c r="G3367" s="119"/>
      <c r="H3367" s="190"/>
      <c r="I3367" s="45"/>
      <c r="J3367" s="399"/>
      <c r="K3367" s="381"/>
      <c r="L3367" s="411"/>
      <c r="M3367" s="44"/>
      <c r="N3367" s="552"/>
      <c r="O3367" s="552"/>
      <c r="P3367" s="359"/>
    </row>
    <row r="3368" spans="1:16" s="64" customFormat="1" ht="12.75" hidden="1" customHeight="1" outlineLevel="1">
      <c r="A3368" s="66"/>
      <c r="B3368" s="65"/>
      <c r="C3368" s="66"/>
      <c r="D3368" s="66"/>
      <c r="E3368" s="44"/>
      <c r="F3368" s="65"/>
      <c r="G3368" s="119"/>
      <c r="H3368" s="321"/>
      <c r="I3368" s="354" t="s">
        <v>3688</v>
      </c>
      <c r="J3368" s="399"/>
      <c r="K3368" s="381"/>
      <c r="L3368" s="391"/>
      <c r="M3368" s="44"/>
      <c r="N3368" s="550"/>
      <c r="O3368" s="550"/>
      <c r="P3368" s="359"/>
    </row>
    <row r="3369" spans="1:16" s="64" customFormat="1" ht="12.75" customHeight="1">
      <c r="A3369" s="106"/>
      <c r="B3369" s="65"/>
      <c r="C3369" s="66" t="str">
        <f ca="1">IF(B3369="",IF(D3369="","",MAX(INDIRECT(ADDRESS(2+MATCH(MAX($A$299:$A3366),$A$299:$A3366),COLUMN(),1)):INDIRECT(ADDRESS(ROW()-1,COLUMN(),1)))+1),1)</f>
        <v/>
      </c>
      <c r="D3369" s="66"/>
      <c r="E3369" s="44"/>
      <c r="F3369" s="65"/>
      <c r="G3369" s="119"/>
      <c r="H3369" s="297"/>
      <c r="I3369" s="45"/>
      <c r="J3369" s="399"/>
      <c r="K3369" s="381"/>
      <c r="L3369" s="412"/>
      <c r="M3369" s="72"/>
      <c r="N3369" s="552"/>
      <c r="O3369" s="552"/>
      <c r="P3369" s="359" t="str">
        <f t="shared" si="318"/>
        <v/>
      </c>
    </row>
    <row r="3370" spans="1:16" s="64" customFormat="1" ht="12.75" customHeight="1">
      <c r="A3370" s="106"/>
      <c r="B3370" s="65"/>
      <c r="C3370" s="66" t="str">
        <f ca="1">IF(B3370="",IF(D3370="","",MAX(INDIRECT(ADDRESS(2+MATCH(MAX($A$299:$A3369),$A$299:$A3369),COLUMN(),1)):INDIRECT(ADDRESS(ROW()-1,COLUMN(),1)))+1),1)</f>
        <v/>
      </c>
      <c r="D3370" s="66"/>
      <c r="E3370" s="48" t="s">
        <v>1041</v>
      </c>
      <c r="F3370" s="60" t="s">
        <v>1043</v>
      </c>
      <c r="G3370" s="130">
        <v>2</v>
      </c>
      <c r="H3370" s="299" t="s">
        <v>387</v>
      </c>
      <c r="I3370" s="49" t="s">
        <v>593</v>
      </c>
      <c r="J3370" s="400"/>
      <c r="K3370" s="384"/>
      <c r="L3370" s="411"/>
      <c r="M3370" s="68"/>
      <c r="N3370" s="558"/>
      <c r="O3370" s="558"/>
      <c r="P3370" s="358" t="str">
        <f t="shared" si="318"/>
        <v/>
      </c>
    </row>
    <row r="3371" spans="1:16" s="64" customFormat="1" ht="12.75" customHeight="1" collapsed="1">
      <c r="A3371" s="106"/>
      <c r="B3371" s="65"/>
      <c r="C3371" s="66"/>
      <c r="D3371" s="66"/>
      <c r="E3371" s="44"/>
      <c r="F3371" s="65"/>
      <c r="G3371" s="119"/>
      <c r="H3371" s="297" t="s">
        <v>68</v>
      </c>
      <c r="J3371" s="399" t="s">
        <v>1653</v>
      </c>
      <c r="K3371" s="381"/>
      <c r="L3371" s="411"/>
      <c r="M3371" s="68"/>
      <c r="N3371" s="552"/>
      <c r="O3371" s="552"/>
      <c r="P3371" s="359" t="str">
        <f t="shared" si="318"/>
        <v/>
      </c>
    </row>
    <row r="3372" spans="1:16" s="64" customFormat="1" ht="12.75" hidden="1" customHeight="1" outlineLevel="1">
      <c r="A3372" s="106"/>
      <c r="B3372" s="65"/>
      <c r="C3372" s="66"/>
      <c r="D3372" s="66"/>
      <c r="E3372" s="44"/>
      <c r="F3372" s="65"/>
      <c r="G3372" s="119"/>
      <c r="H3372" s="297"/>
      <c r="I3372" s="354" t="str">
        <f t="shared" ref="I3372:I3373" si="321">IF((K3372=L3372)=TRUE,"○","x")</f>
        <v>x</v>
      </c>
      <c r="J3372" s="399"/>
      <c r="K3372" s="381"/>
      <c r="L3372" s="411" t="s">
        <v>2993</v>
      </c>
      <c r="M3372" s="68"/>
      <c r="N3372" s="552"/>
      <c r="O3372" s="552"/>
      <c r="P3372" s="359" t="str">
        <f t="shared" si="318"/>
        <v/>
      </c>
    </row>
    <row r="3373" spans="1:16" s="64" customFormat="1" ht="12.75" hidden="1" customHeight="1" outlineLevel="1">
      <c r="A3373" s="106"/>
      <c r="B3373" s="65"/>
      <c r="C3373" s="66"/>
      <c r="D3373" s="66"/>
      <c r="E3373" s="44"/>
      <c r="F3373" s="65"/>
      <c r="G3373" s="119"/>
      <c r="H3373" s="297"/>
      <c r="I3373" s="354" t="str">
        <f t="shared" si="321"/>
        <v>x</v>
      </c>
      <c r="J3373" s="399"/>
      <c r="K3373" s="381"/>
      <c r="L3373" s="411" t="s">
        <v>1655</v>
      </c>
      <c r="M3373" s="68"/>
      <c r="N3373" s="552"/>
      <c r="O3373" s="552"/>
      <c r="P3373" s="359" t="str">
        <f t="shared" si="318"/>
        <v/>
      </c>
    </row>
    <row r="3374" spans="1:16" s="64" customFormat="1" ht="12.75" hidden="1" customHeight="1" outlineLevel="1">
      <c r="A3374" s="106"/>
      <c r="B3374" s="65"/>
      <c r="C3374" s="66"/>
      <c r="D3374" s="66"/>
      <c r="E3374" s="44"/>
      <c r="F3374" s="65"/>
      <c r="G3374" s="119"/>
      <c r="H3374" s="190"/>
      <c r="I3374" s="354" t="s">
        <v>3344</v>
      </c>
      <c r="J3374" s="399"/>
      <c r="K3374" s="381"/>
      <c r="L3374" s="411"/>
      <c r="M3374" s="68"/>
      <c r="N3374" s="552"/>
      <c r="O3374" s="552"/>
      <c r="P3374" s="359" t="str">
        <f t="shared" si="318"/>
        <v/>
      </c>
    </row>
    <row r="3375" spans="1:16" s="64" customFormat="1" ht="12.75" hidden="1" customHeight="1" outlineLevel="1">
      <c r="A3375" s="106"/>
      <c r="B3375" s="65"/>
      <c r="C3375" s="66"/>
      <c r="D3375" s="66"/>
      <c r="E3375" s="44"/>
      <c r="F3375" s="65"/>
      <c r="G3375" s="119"/>
      <c r="H3375" s="190"/>
      <c r="I3375" s="354"/>
      <c r="J3375" s="399"/>
      <c r="K3375" s="381"/>
      <c r="L3375" s="411"/>
      <c r="M3375" s="68"/>
      <c r="N3375" s="552"/>
      <c r="O3375" s="552"/>
      <c r="P3375" s="359" t="str">
        <f t="shared" si="318"/>
        <v/>
      </c>
    </row>
    <row r="3376" spans="1:16" s="64" customFormat="1" ht="12.75" hidden="1" customHeight="1" outlineLevel="1">
      <c r="A3376" s="106"/>
      <c r="B3376" s="65"/>
      <c r="C3376" s="66" t="str">
        <f ca="1">IF(B3376="",IF(D3376="","",MAX(INDIRECT(ADDRESS(2+MATCH(MAX($A$299:$A3370),$A$299:$A3370),COLUMN(),1)):INDIRECT(ADDRESS(ROW()-1,COLUMN(),1)))+1),1)</f>
        <v/>
      </c>
      <c r="D3376" s="66"/>
      <c r="E3376" s="44"/>
      <c r="F3376" s="65"/>
      <c r="G3376" s="119"/>
      <c r="H3376" s="297" t="s">
        <v>0</v>
      </c>
      <c r="J3376" s="399" t="s">
        <v>1623</v>
      </c>
      <c r="K3376" s="381"/>
      <c r="L3376" s="411"/>
      <c r="M3376" s="68"/>
      <c r="N3376" s="552"/>
      <c r="O3376" s="552"/>
      <c r="P3376" s="359" t="str">
        <f t="shared" si="318"/>
        <v/>
      </c>
    </row>
    <row r="3377" spans="1:16" s="64" customFormat="1" ht="12.75" hidden="1" customHeight="1" outlineLevel="1">
      <c r="A3377" s="106"/>
      <c r="B3377" s="65"/>
      <c r="C3377" s="66"/>
      <c r="D3377" s="66"/>
      <c r="E3377" s="44"/>
      <c r="F3377" s="65"/>
      <c r="G3377" s="119"/>
      <c r="H3377" s="190"/>
      <c r="I3377" s="354" t="str">
        <f t="shared" ref="I3377" si="322">IF((K3377=L3377)=TRUE,"○","x")</f>
        <v>x</v>
      </c>
      <c r="J3377" s="399"/>
      <c r="K3377" s="381"/>
      <c r="L3377" s="411" t="s">
        <v>3176</v>
      </c>
      <c r="M3377" s="68"/>
      <c r="N3377" s="552"/>
      <c r="O3377" s="552"/>
      <c r="P3377" s="359" t="str">
        <f t="shared" si="318"/>
        <v/>
      </c>
    </row>
    <row r="3378" spans="1:16" s="64" customFormat="1" ht="12.75" hidden="1" customHeight="1" outlineLevel="1">
      <c r="A3378" s="66"/>
      <c r="B3378" s="65"/>
      <c r="C3378" s="66"/>
      <c r="D3378" s="66"/>
      <c r="E3378" s="44"/>
      <c r="F3378" s="65"/>
      <c r="G3378" s="119"/>
      <c r="H3378" s="190"/>
      <c r="I3378" s="45" t="s">
        <v>4502</v>
      </c>
      <c r="J3378" s="399"/>
      <c r="K3378" s="381"/>
      <c r="L3378" s="411"/>
      <c r="M3378" s="68"/>
      <c r="N3378" s="550"/>
      <c r="O3378" s="550"/>
      <c r="P3378" s="359" t="str">
        <f t="shared" si="318"/>
        <v/>
      </c>
    </row>
    <row r="3379" spans="1:16" s="64" customFormat="1" ht="12.75" hidden="1" customHeight="1" outlineLevel="1">
      <c r="A3379" s="106"/>
      <c r="B3379" s="65"/>
      <c r="C3379" s="66"/>
      <c r="D3379" s="66"/>
      <c r="E3379" s="44"/>
      <c r="F3379" s="65"/>
      <c r="G3379" s="119"/>
      <c r="H3379" s="190"/>
      <c r="I3379" s="45"/>
      <c r="J3379" s="399"/>
      <c r="K3379" s="381"/>
      <c r="L3379" s="411"/>
      <c r="M3379" s="68"/>
      <c r="N3379" s="552"/>
      <c r="O3379" s="552"/>
      <c r="P3379" s="359" t="str">
        <f t="shared" si="318"/>
        <v/>
      </c>
    </row>
    <row r="3380" spans="1:16" s="64" customFormat="1" ht="12.75" hidden="1" customHeight="1" outlineLevel="1">
      <c r="A3380" s="106"/>
      <c r="B3380" s="65"/>
      <c r="C3380" s="66" t="str">
        <f ca="1">IF(B3380="",IF(D3380="","",MAX(INDIRECT(ADDRESS(2+MATCH(MAX($A$299:$A3376),$A$299:$A3376),COLUMN(),1)):INDIRECT(ADDRESS(ROW()-1,COLUMN(),1)))+1),1)</f>
        <v/>
      </c>
      <c r="D3380" s="66"/>
      <c r="E3380" s="44"/>
      <c r="F3380" s="65"/>
      <c r="G3380" s="119"/>
      <c r="H3380" s="297" t="s">
        <v>0</v>
      </c>
      <c r="J3380" s="399" t="s">
        <v>1254</v>
      </c>
      <c r="K3380" s="381"/>
      <c r="L3380" s="411"/>
      <c r="M3380" s="68"/>
      <c r="N3380" s="552"/>
      <c r="O3380" s="552"/>
      <c r="P3380" s="359" t="str">
        <f t="shared" si="318"/>
        <v/>
      </c>
    </row>
    <row r="3381" spans="1:16" s="64" customFormat="1" ht="12.75" hidden="1" customHeight="1" outlineLevel="1">
      <c r="A3381" s="106"/>
      <c r="B3381" s="65"/>
      <c r="C3381" s="66"/>
      <c r="D3381" s="66"/>
      <c r="E3381" s="44"/>
      <c r="F3381" s="65"/>
      <c r="G3381" s="119"/>
      <c r="H3381" s="190"/>
      <c r="I3381" s="45"/>
      <c r="J3381" s="399"/>
      <c r="K3381" s="381"/>
      <c r="L3381" s="411"/>
      <c r="M3381" s="68"/>
      <c r="N3381" s="552"/>
      <c r="O3381" s="552"/>
      <c r="P3381" s="359" t="str">
        <f t="shared" si="318"/>
        <v/>
      </c>
    </row>
    <row r="3382" spans="1:16" s="64" customFormat="1" ht="12.75" hidden="1" customHeight="1" outlineLevel="1">
      <c r="A3382" s="106"/>
      <c r="B3382" s="65"/>
      <c r="C3382" s="66"/>
      <c r="D3382" s="66"/>
      <c r="E3382" s="44"/>
      <c r="F3382" s="65"/>
      <c r="G3382" s="119"/>
      <c r="H3382" s="190"/>
      <c r="I3382" s="354"/>
      <c r="J3382" s="399"/>
      <c r="K3382" s="381"/>
      <c r="L3382" s="411" t="s">
        <v>1466</v>
      </c>
      <c r="M3382" s="68"/>
      <c r="N3382" s="552"/>
      <c r="O3382" s="552"/>
      <c r="P3382" s="359" t="str">
        <f t="shared" si="318"/>
        <v/>
      </c>
    </row>
    <row r="3383" spans="1:16" s="64" customFormat="1" ht="12.75" hidden="1" customHeight="1" outlineLevel="1">
      <c r="A3383" s="106"/>
      <c r="B3383" s="65"/>
      <c r="C3383" s="66"/>
      <c r="D3383" s="66"/>
      <c r="E3383" s="44"/>
      <c r="F3383" s="65"/>
      <c r="G3383" s="119"/>
      <c r="H3383" s="190"/>
      <c r="I3383" s="45"/>
      <c r="J3383" s="399"/>
      <c r="K3383" s="381"/>
      <c r="L3383" s="411"/>
      <c r="M3383" s="68"/>
      <c r="N3383" s="552"/>
      <c r="O3383" s="552"/>
      <c r="P3383" s="359" t="str">
        <f t="shared" si="318"/>
        <v/>
      </c>
    </row>
    <row r="3384" spans="1:16" s="64" customFormat="1" ht="12.75" hidden="1" customHeight="1" outlineLevel="1">
      <c r="A3384" s="106"/>
      <c r="B3384" s="65"/>
      <c r="C3384" s="66"/>
      <c r="D3384" s="66"/>
      <c r="E3384" s="44"/>
      <c r="F3384" s="65"/>
      <c r="G3384" s="119"/>
      <c r="H3384" s="190"/>
      <c r="I3384" s="354"/>
      <c r="J3384" s="399"/>
      <c r="K3384" s="381"/>
      <c r="L3384" s="411" t="s">
        <v>2323</v>
      </c>
      <c r="M3384" s="68"/>
      <c r="N3384" s="552"/>
      <c r="O3384" s="552"/>
      <c r="P3384" s="359" t="str">
        <f t="shared" si="318"/>
        <v/>
      </c>
    </row>
    <row r="3385" spans="1:16" s="64" customFormat="1" ht="12.75" hidden="1" customHeight="1" outlineLevel="1">
      <c r="A3385" s="106"/>
      <c r="B3385" s="65"/>
      <c r="C3385" s="66"/>
      <c r="D3385" s="66"/>
      <c r="E3385" s="44"/>
      <c r="F3385" s="65"/>
      <c r="G3385" s="119"/>
      <c r="H3385" s="190"/>
      <c r="I3385" s="354"/>
      <c r="J3385" s="399"/>
      <c r="K3385" s="381"/>
      <c r="L3385" s="411" t="s">
        <v>2324</v>
      </c>
      <c r="M3385" s="68"/>
      <c r="N3385" s="552"/>
      <c r="O3385" s="552"/>
      <c r="P3385" s="359" t="str">
        <f t="shared" si="318"/>
        <v/>
      </c>
    </row>
    <row r="3386" spans="1:16" s="64" customFormat="1" ht="12.75" hidden="1" customHeight="1" outlineLevel="1">
      <c r="A3386" s="106"/>
      <c r="B3386" s="65"/>
      <c r="C3386" s="66"/>
      <c r="D3386" s="66"/>
      <c r="E3386" s="44"/>
      <c r="F3386" s="65"/>
      <c r="G3386" s="119"/>
      <c r="H3386" s="190"/>
      <c r="I3386" s="45"/>
      <c r="J3386" s="399"/>
      <c r="K3386" s="381"/>
      <c r="L3386" s="411"/>
      <c r="M3386" s="68"/>
      <c r="N3386" s="552"/>
      <c r="O3386" s="552"/>
      <c r="P3386" s="359" t="str">
        <f t="shared" si="318"/>
        <v/>
      </c>
    </row>
    <row r="3387" spans="1:16" s="64" customFormat="1" ht="12.75" hidden="1" customHeight="1" outlineLevel="1">
      <c r="A3387" s="106"/>
      <c r="B3387" s="65"/>
      <c r="C3387" s="66"/>
      <c r="D3387" s="66"/>
      <c r="E3387" s="44"/>
      <c r="F3387" s="65"/>
      <c r="G3387" s="119"/>
      <c r="H3387" s="190"/>
      <c r="I3387" s="354" t="str">
        <f t="shared" ref="I3387" si="323">IF((K3387=L3387)=TRUE,"○","x")</f>
        <v>x</v>
      </c>
      <c r="J3387" s="399"/>
      <c r="K3387" s="381"/>
      <c r="L3387" s="411" t="s">
        <v>1468</v>
      </c>
      <c r="M3387" s="68"/>
      <c r="N3387" s="552"/>
      <c r="O3387" s="552"/>
      <c r="P3387" s="359" t="str">
        <f t="shared" si="318"/>
        <v/>
      </c>
    </row>
    <row r="3388" spans="1:16" s="64" customFormat="1" ht="12.75" hidden="1" customHeight="1" outlineLevel="1">
      <c r="A3388" s="106"/>
      <c r="B3388" s="65"/>
      <c r="C3388" s="66"/>
      <c r="D3388" s="66"/>
      <c r="E3388" s="44"/>
      <c r="F3388" s="65"/>
      <c r="G3388" s="119"/>
      <c r="H3388" s="190"/>
      <c r="I3388" s="45"/>
      <c r="J3388" s="399"/>
      <c r="K3388" s="381"/>
      <c r="L3388" s="411"/>
      <c r="M3388" s="68"/>
      <c r="N3388" s="552"/>
      <c r="O3388" s="552"/>
      <c r="P3388" s="359" t="str">
        <f t="shared" si="318"/>
        <v/>
      </c>
    </row>
    <row r="3389" spans="1:16" s="64" customFormat="1" ht="12.75" hidden="1" customHeight="1" outlineLevel="1">
      <c r="A3389" s="106"/>
      <c r="B3389" s="65"/>
      <c r="C3389" s="66"/>
      <c r="D3389" s="66"/>
      <c r="E3389" s="44"/>
      <c r="F3389" s="65"/>
      <c r="G3389" s="119"/>
      <c r="H3389" s="190"/>
      <c r="I3389" s="45"/>
      <c r="J3389" s="399"/>
      <c r="K3389" s="381"/>
      <c r="L3389" s="411"/>
      <c r="M3389" s="68"/>
      <c r="N3389" s="552"/>
      <c r="O3389" s="552"/>
      <c r="P3389" s="359" t="str">
        <f t="shared" si="318"/>
        <v/>
      </c>
    </row>
    <row r="3390" spans="1:16" s="64" customFormat="1" ht="12.75" hidden="1" customHeight="1" outlineLevel="1">
      <c r="A3390" s="106"/>
      <c r="B3390" s="65"/>
      <c r="C3390" s="66"/>
      <c r="D3390" s="66"/>
      <c r="E3390" s="44"/>
      <c r="F3390" s="65"/>
      <c r="G3390" s="119"/>
      <c r="H3390" s="190"/>
      <c r="I3390" s="354"/>
      <c r="J3390" s="399"/>
      <c r="K3390" s="381"/>
      <c r="L3390" s="411" t="s">
        <v>1462</v>
      </c>
      <c r="M3390" s="68"/>
      <c r="N3390" s="552"/>
      <c r="O3390" s="552"/>
      <c r="P3390" s="359" t="str">
        <f t="shared" si="318"/>
        <v/>
      </c>
    </row>
    <row r="3391" spans="1:16" s="64" customFormat="1" ht="12.75" hidden="1" customHeight="1" outlineLevel="1">
      <c r="A3391" s="106"/>
      <c r="B3391" s="65"/>
      <c r="C3391" s="66"/>
      <c r="D3391" s="66"/>
      <c r="E3391" s="44"/>
      <c r="F3391" s="65"/>
      <c r="G3391" s="119"/>
      <c r="H3391" s="190"/>
      <c r="I3391" s="45"/>
      <c r="J3391" s="399"/>
      <c r="K3391" s="381"/>
      <c r="L3391" s="411"/>
      <c r="M3391" s="68"/>
      <c r="N3391" s="552"/>
      <c r="O3391" s="552"/>
      <c r="P3391" s="359" t="str">
        <f t="shared" si="318"/>
        <v/>
      </c>
    </row>
    <row r="3392" spans="1:16" s="64" customFormat="1" ht="12.75" hidden="1" customHeight="1" outlineLevel="1">
      <c r="A3392" s="106"/>
      <c r="B3392" s="65"/>
      <c r="C3392" s="66"/>
      <c r="D3392" s="66"/>
      <c r="E3392" s="44"/>
      <c r="F3392" s="65"/>
      <c r="G3392" s="119"/>
      <c r="H3392" s="190"/>
      <c r="I3392" s="354"/>
      <c r="J3392" s="399"/>
      <c r="K3392" s="381"/>
      <c r="L3392" s="411" t="s">
        <v>2316</v>
      </c>
      <c r="M3392" s="68"/>
      <c r="N3392" s="552"/>
      <c r="O3392" s="552"/>
      <c r="P3392" s="359" t="str">
        <f t="shared" si="318"/>
        <v/>
      </c>
    </row>
    <row r="3393" spans="1:16" s="64" customFormat="1" ht="12.75" hidden="1" customHeight="1" outlineLevel="1">
      <c r="A3393" s="106"/>
      <c r="B3393" s="65"/>
      <c r="C3393" s="66"/>
      <c r="D3393" s="66"/>
      <c r="E3393" s="44"/>
      <c r="F3393" s="65"/>
      <c r="G3393" s="119"/>
      <c r="H3393" s="190"/>
      <c r="I3393" s="354"/>
      <c r="J3393" s="399"/>
      <c r="K3393" s="381"/>
      <c r="L3393" s="411" t="s">
        <v>2317</v>
      </c>
      <c r="M3393" s="68"/>
      <c r="N3393" s="552"/>
      <c r="O3393" s="552"/>
      <c r="P3393" s="359" t="str">
        <f t="shared" si="318"/>
        <v/>
      </c>
    </row>
    <row r="3394" spans="1:16" s="64" customFormat="1" ht="12.75" hidden="1" customHeight="1" outlineLevel="1">
      <c r="A3394" s="106"/>
      <c r="B3394" s="65"/>
      <c r="C3394" s="66"/>
      <c r="D3394" s="66"/>
      <c r="E3394" s="44"/>
      <c r="F3394" s="65"/>
      <c r="G3394" s="119"/>
      <c r="H3394" s="190"/>
      <c r="I3394" s="354"/>
      <c r="J3394" s="399"/>
      <c r="K3394" s="381"/>
      <c r="L3394" s="411" t="s">
        <v>2318</v>
      </c>
      <c r="M3394" s="68"/>
      <c r="N3394" s="552"/>
      <c r="O3394" s="552"/>
      <c r="P3394" s="359" t="str">
        <f t="shared" si="318"/>
        <v/>
      </c>
    </row>
    <row r="3395" spans="1:16" s="64" customFormat="1" ht="12.75" hidden="1" customHeight="1" outlineLevel="1">
      <c r="A3395" s="106"/>
      <c r="B3395" s="65"/>
      <c r="C3395" s="66"/>
      <c r="D3395" s="66"/>
      <c r="E3395" s="44"/>
      <c r="F3395" s="65"/>
      <c r="G3395" s="119"/>
      <c r="H3395" s="190"/>
      <c r="I3395" s="354"/>
      <c r="J3395" s="399"/>
      <c r="K3395" s="381"/>
      <c r="L3395" s="411" t="s">
        <v>2319</v>
      </c>
      <c r="M3395" s="68"/>
      <c r="N3395" s="552"/>
      <c r="O3395" s="552"/>
      <c r="P3395" s="359" t="str">
        <f t="shared" si="318"/>
        <v/>
      </c>
    </row>
    <row r="3396" spans="1:16" s="64" customFormat="1" ht="12.75" hidden="1" customHeight="1" outlineLevel="1">
      <c r="A3396" s="106"/>
      <c r="B3396" s="65"/>
      <c r="C3396" s="66"/>
      <c r="D3396" s="66"/>
      <c r="E3396" s="44"/>
      <c r="F3396" s="65"/>
      <c r="G3396" s="119"/>
      <c r="H3396" s="190"/>
      <c r="I3396" s="45"/>
      <c r="J3396" s="399"/>
      <c r="K3396" s="381"/>
      <c r="L3396" s="411"/>
      <c r="M3396" s="68"/>
      <c r="N3396" s="552"/>
      <c r="O3396" s="552"/>
      <c r="P3396" s="359" t="str">
        <f t="shared" si="318"/>
        <v/>
      </c>
    </row>
    <row r="3397" spans="1:16" s="64" customFormat="1" ht="12.75" hidden="1" customHeight="1" outlineLevel="1">
      <c r="A3397" s="106"/>
      <c r="B3397" s="65"/>
      <c r="C3397" s="66"/>
      <c r="D3397" s="66"/>
      <c r="E3397" s="44"/>
      <c r="F3397" s="65"/>
      <c r="G3397" s="119"/>
      <c r="H3397" s="190"/>
      <c r="I3397" s="354" t="str">
        <f t="shared" ref="I3397" si="324">IF((K3397=L3397)=TRUE,"○","x")</f>
        <v>x</v>
      </c>
      <c r="J3397" s="399"/>
      <c r="K3397" s="381"/>
      <c r="L3397" s="411" t="s">
        <v>1465</v>
      </c>
      <c r="M3397" s="68"/>
      <c r="N3397" s="552"/>
      <c r="O3397" s="552"/>
      <c r="P3397" s="359" t="str">
        <f t="shared" si="318"/>
        <v/>
      </c>
    </row>
    <row r="3398" spans="1:16" s="64" customFormat="1" ht="12.75" hidden="1" customHeight="1" outlineLevel="1">
      <c r="A3398" s="106"/>
      <c r="B3398" s="65"/>
      <c r="C3398" s="66"/>
      <c r="D3398" s="66"/>
      <c r="E3398" s="44"/>
      <c r="F3398" s="65"/>
      <c r="G3398" s="119"/>
      <c r="H3398" s="190"/>
      <c r="I3398" s="45"/>
      <c r="J3398" s="399"/>
      <c r="K3398" s="381"/>
      <c r="L3398" s="411"/>
      <c r="M3398" s="68"/>
      <c r="N3398" s="552"/>
      <c r="O3398" s="552"/>
      <c r="P3398" s="359" t="str">
        <f t="shared" si="318"/>
        <v/>
      </c>
    </row>
    <row r="3399" spans="1:16" s="64" customFormat="1" ht="12.75" hidden="1" customHeight="1" outlineLevel="1">
      <c r="A3399" s="106"/>
      <c r="B3399" s="65"/>
      <c r="C3399" s="66"/>
      <c r="D3399" s="66"/>
      <c r="E3399" s="44"/>
      <c r="F3399" s="65"/>
      <c r="G3399" s="119"/>
      <c r="H3399" s="190"/>
      <c r="I3399" s="45" t="s">
        <v>3286</v>
      </c>
      <c r="J3399" s="399"/>
      <c r="K3399" s="381"/>
      <c r="L3399" s="411"/>
      <c r="M3399" s="68"/>
      <c r="N3399" s="552"/>
      <c r="O3399" s="552"/>
      <c r="P3399" s="359" t="str">
        <f t="shared" si="318"/>
        <v/>
      </c>
    </row>
    <row r="3400" spans="1:16" s="64" customFormat="1" ht="12.75" hidden="1" customHeight="1" outlineLevel="1">
      <c r="A3400" s="106"/>
      <c r="B3400" s="65"/>
      <c r="C3400" s="66"/>
      <c r="D3400" s="66"/>
      <c r="E3400" s="44"/>
      <c r="F3400" s="65"/>
      <c r="G3400" s="119"/>
      <c r="H3400" s="190"/>
      <c r="I3400" s="45"/>
      <c r="J3400" s="399"/>
      <c r="K3400" s="381"/>
      <c r="L3400" s="411"/>
      <c r="M3400" s="68"/>
      <c r="N3400" s="552"/>
      <c r="O3400" s="552"/>
      <c r="P3400" s="359" t="str">
        <f t="shared" si="318"/>
        <v/>
      </c>
    </row>
    <row r="3401" spans="1:16" s="64" customFormat="1" ht="11.25" hidden="1" outlineLevel="1">
      <c r="A3401" s="106"/>
      <c r="B3401" s="65"/>
      <c r="C3401" s="66" t="str">
        <f ca="1">IF(B3401="",IF(D3401="","",MAX(INDIRECT(ADDRESS(2+MATCH(MAX($A$299:$A3380),$A$299:$A3380),COLUMN(),1)):INDIRECT(ADDRESS(ROW()-1,COLUMN(),1)))+1),1)</f>
        <v/>
      </c>
      <c r="D3401" s="66"/>
      <c r="E3401" s="44"/>
      <c r="F3401" s="65"/>
      <c r="G3401" s="119"/>
      <c r="H3401" s="190" t="s">
        <v>0</v>
      </c>
      <c r="J3401" s="399" t="s">
        <v>1278</v>
      </c>
      <c r="K3401" s="381"/>
      <c r="L3401" s="411"/>
      <c r="M3401" s="68"/>
      <c r="N3401" s="550"/>
      <c r="O3401" s="550"/>
      <c r="P3401" s="359" t="str">
        <f t="shared" si="318"/>
        <v/>
      </c>
    </row>
    <row r="3402" spans="1:16" s="64" customFormat="1" ht="11.25" hidden="1" outlineLevel="1">
      <c r="A3402" s="106"/>
      <c r="B3402" s="65"/>
      <c r="C3402" s="66" t="str">
        <f ca="1">IF(B3402="",IF(D3402="","",MAX(INDIRECT(ADDRESS(2+MATCH(MAX($A$299:$A3401),$A$299:$A3401),COLUMN(),1)):INDIRECT(ADDRESS(ROW()-1,COLUMN(),1)))+1),1)</f>
        <v/>
      </c>
      <c r="D3402" s="66"/>
      <c r="E3402" s="44"/>
      <c r="F3402" s="65"/>
      <c r="G3402" s="119"/>
      <c r="H3402" s="190"/>
      <c r="I3402" s="45"/>
      <c r="J3402" s="399"/>
      <c r="K3402" s="381" t="s">
        <v>6228</v>
      </c>
      <c r="L3402" s="411" t="s">
        <v>3177</v>
      </c>
      <c r="M3402" s="68"/>
      <c r="N3402" s="550"/>
      <c r="O3402" s="550"/>
      <c r="P3402" s="359" t="str">
        <f t="shared" si="318"/>
        <v/>
      </c>
    </row>
    <row r="3403" spans="1:16" s="64" customFormat="1" ht="11.25" hidden="1" outlineLevel="1">
      <c r="A3403" s="106"/>
      <c r="B3403" s="65"/>
      <c r="C3403" s="66" t="str">
        <f ca="1">IF(B3403="",IF(D3403="","",MAX(INDIRECT(ADDRESS(2+MATCH(MAX($A$299:$A3402),$A$299:$A3402),COLUMN(),1)):INDIRECT(ADDRESS(ROW()-1,COLUMN(),1)))+1),1)</f>
        <v/>
      </c>
      <c r="D3403" s="66"/>
      <c r="E3403" s="44"/>
      <c r="F3403" s="65"/>
      <c r="G3403" s="119"/>
      <c r="H3403" s="190"/>
      <c r="I3403" s="45"/>
      <c r="J3403" s="399"/>
      <c r="K3403" s="381"/>
      <c r="L3403" s="411"/>
      <c r="M3403" s="68"/>
      <c r="N3403" s="550"/>
      <c r="O3403" s="550"/>
      <c r="P3403" s="359" t="str">
        <f t="shared" si="318"/>
        <v/>
      </c>
    </row>
    <row r="3404" spans="1:16" s="64" customFormat="1" ht="11.25" hidden="1" outlineLevel="1">
      <c r="A3404" s="106"/>
      <c r="B3404" s="65"/>
      <c r="C3404" s="66" t="str">
        <f ca="1">IF(B3404="",IF(D3404="","",MAX(INDIRECT(ADDRESS(2+MATCH(MAX($A$299:$A3403),$A$299:$A3403),COLUMN(),1)):INDIRECT(ADDRESS(ROW()-1,COLUMN(),1)))+1),1)</f>
        <v/>
      </c>
      <c r="D3404" s="66"/>
      <c r="E3404" s="44"/>
      <c r="F3404" s="65"/>
      <c r="G3404" s="119"/>
      <c r="H3404" s="190" t="s">
        <v>734</v>
      </c>
      <c r="J3404" s="399" t="s">
        <v>1258</v>
      </c>
      <c r="K3404" s="381"/>
      <c r="L3404" s="411"/>
      <c r="M3404" s="68"/>
      <c r="N3404" s="550"/>
      <c r="O3404" s="550"/>
      <c r="P3404" s="359" t="str">
        <f t="shared" si="318"/>
        <v/>
      </c>
    </row>
    <row r="3405" spans="1:16" s="64" customFormat="1" ht="11.25" hidden="1" outlineLevel="1">
      <c r="A3405" s="106"/>
      <c r="B3405" s="65"/>
      <c r="C3405" s="66" t="str">
        <f ca="1">IF(B3405="",IF(D3405="","",MAX(INDIRECT(ADDRESS(2+MATCH(MAX($A$299:$A3404),$A$299:$A3404),COLUMN(),1)):INDIRECT(ADDRESS(ROW()-1,COLUMN(),1)))+1),1)</f>
        <v/>
      </c>
      <c r="D3405" s="66"/>
      <c r="E3405" s="44"/>
      <c r="F3405" s="65"/>
      <c r="G3405" s="119"/>
      <c r="H3405" s="190"/>
      <c r="I3405" s="45"/>
      <c r="J3405" s="399"/>
      <c r="K3405" s="381" t="s">
        <v>4441</v>
      </c>
      <c r="L3405" s="411">
        <v>30</v>
      </c>
      <c r="M3405" s="68"/>
      <c r="N3405" s="550"/>
      <c r="O3405" s="550"/>
      <c r="P3405" s="359" t="str">
        <f t="shared" si="318"/>
        <v/>
      </c>
    </row>
    <row r="3406" spans="1:16" s="64" customFormat="1" ht="11.25" hidden="1" outlineLevel="1">
      <c r="A3406" s="106"/>
      <c r="B3406" s="65"/>
      <c r="C3406" s="66" t="str">
        <f ca="1">IF(B3406="",IF(D3406="","",MAX(INDIRECT(ADDRESS(2+MATCH(MAX($A$299:$A3405),$A$299:$A3405),COLUMN(),1)):INDIRECT(ADDRESS(ROW()-1,COLUMN(),1)))+1),1)</f>
        <v/>
      </c>
      <c r="D3406" s="66"/>
      <c r="E3406" s="44"/>
      <c r="F3406" s="65"/>
      <c r="G3406" s="119"/>
      <c r="H3406" s="190"/>
      <c r="I3406" s="45" t="s">
        <v>736</v>
      </c>
      <c r="J3406" s="399"/>
      <c r="K3406" s="381"/>
      <c r="L3406" s="411"/>
      <c r="M3406" s="68"/>
      <c r="N3406" s="550"/>
      <c r="O3406" s="550"/>
      <c r="P3406" s="359" t="str">
        <f t="shared" si="318"/>
        <v/>
      </c>
    </row>
    <row r="3407" spans="1:16" s="64" customFormat="1" ht="12.75" hidden="1" customHeight="1" outlineLevel="1">
      <c r="A3407" s="106"/>
      <c r="B3407" s="65"/>
      <c r="C3407" s="66"/>
      <c r="D3407" s="66"/>
      <c r="E3407" s="44"/>
      <c r="F3407" s="65"/>
      <c r="G3407" s="119"/>
      <c r="H3407" s="190"/>
      <c r="I3407" s="45"/>
      <c r="J3407" s="399"/>
      <c r="K3407" s="381"/>
      <c r="L3407" s="411"/>
      <c r="M3407" s="44"/>
      <c r="N3407" s="552"/>
      <c r="O3407" s="552"/>
      <c r="P3407" s="359"/>
    </row>
    <row r="3408" spans="1:16" s="64" customFormat="1" ht="12.75" hidden="1" customHeight="1" outlineLevel="1">
      <c r="A3408" s="66"/>
      <c r="B3408" s="65"/>
      <c r="C3408" s="66"/>
      <c r="D3408" s="66"/>
      <c r="E3408" s="44"/>
      <c r="F3408" s="65"/>
      <c r="G3408" s="119"/>
      <c r="H3408" s="321"/>
      <c r="I3408" s="354" t="s">
        <v>3688</v>
      </c>
      <c r="J3408" s="399"/>
      <c r="K3408" s="381"/>
      <c r="L3408" s="391"/>
      <c r="M3408" s="44"/>
      <c r="N3408" s="550"/>
      <c r="O3408" s="550"/>
      <c r="P3408" s="359"/>
    </row>
    <row r="3409" spans="1:16" s="64" customFormat="1" ht="12.75" customHeight="1">
      <c r="A3409" s="106" t="str">
        <f ca="1">IF(B3409="","",MAX($A$3:INDIRECT(ADDRESS(ROW()-1,COLUMN(),1)))+1)</f>
        <v/>
      </c>
      <c r="B3409" s="65"/>
      <c r="C3409" s="66" t="str">
        <f ca="1">IF(B3409="",IF(D3409="","",MAX(INDIRECT(ADDRESS(2+MATCH(MAX($A$299:$A3406),$A$299:$A3406),COLUMN(),1)):INDIRECT(ADDRESS(ROW()-1,COLUMN(),1)))+1),1)</f>
        <v/>
      </c>
      <c r="D3409" s="73"/>
      <c r="E3409" s="46"/>
      <c r="F3409" s="71"/>
      <c r="G3409" s="120"/>
      <c r="H3409" s="320"/>
      <c r="I3409" s="47"/>
      <c r="J3409" s="401"/>
      <c r="K3409" s="385"/>
      <c r="L3409" s="412"/>
      <c r="M3409" s="72"/>
      <c r="N3409" s="553"/>
      <c r="O3409" s="553"/>
      <c r="P3409" s="360" t="str">
        <f t="shared" si="318"/>
        <v/>
      </c>
    </row>
    <row r="3410" spans="1:16" s="64" customFormat="1" ht="11.25">
      <c r="A3410" s="112">
        <f ca="1">IF(B3410="","",MAX($A$3:INDIRECT(ADDRESS(ROW()-1,COLUMN(),1)))+1)</f>
        <v>10</v>
      </c>
      <c r="B3410" s="60" t="s">
        <v>710</v>
      </c>
      <c r="C3410" s="61">
        <f ca="1">IF(B3410="",IF(D3410="","",MAX(INDIRECT(ADDRESS(2+MATCH(MAX($A$299:$A3409),$A$299:$A3409),COLUMN(),1)):INDIRECT(ADDRESS(ROW()-1,COLUMN(),1)))+1),1)</f>
        <v>1</v>
      </c>
      <c r="D3410" s="61" t="s">
        <v>254</v>
      </c>
      <c r="E3410" s="94" t="s">
        <v>267</v>
      </c>
      <c r="F3410" s="60" t="s">
        <v>3593</v>
      </c>
      <c r="G3410" s="130">
        <v>2</v>
      </c>
      <c r="H3410" s="299" t="s">
        <v>361</v>
      </c>
      <c r="I3410" s="49" t="s">
        <v>794</v>
      </c>
      <c r="J3410" s="400"/>
      <c r="K3410" s="384"/>
      <c r="L3410" s="410"/>
      <c r="M3410" s="62"/>
      <c r="N3410" s="558"/>
      <c r="O3410" s="558"/>
      <c r="P3410" s="359" t="str">
        <f t="shared" ref="P3410:P3473" si="325">IF(N3410="","",IF(O3410="","",IF(O3410=N3410,$Q$1,O3410-N3410)))</f>
        <v/>
      </c>
    </row>
    <row r="3411" spans="1:16" s="64" customFormat="1" ht="12.75" customHeight="1" collapsed="1">
      <c r="A3411" s="106" t="str">
        <f ca="1">IF(B3411="","",MAX($A$3:INDIRECT(ADDRESS(ROW()-1,COLUMN(),1)))+1)</f>
        <v/>
      </c>
      <c r="B3411" s="65"/>
      <c r="C3411" s="66" t="str">
        <f ca="1">IF(B3411="",IF(D3411="","",MAX(INDIRECT(ADDRESS(2+MATCH(MAX($A$299:$A3410),$A$299:$A3410),COLUMN(),1)):INDIRECT(ADDRESS(ROW()-1,COLUMN(),1)))+1),1)</f>
        <v/>
      </c>
      <c r="D3411" s="66"/>
      <c r="E3411" s="44"/>
      <c r="F3411" s="65"/>
      <c r="G3411" s="119"/>
      <c r="H3411" s="190"/>
      <c r="I3411" s="45" t="s">
        <v>268</v>
      </c>
      <c r="J3411" s="399"/>
      <c r="K3411" s="381"/>
      <c r="L3411" s="411"/>
      <c r="M3411" s="68"/>
      <c r="N3411" s="552"/>
      <c r="O3411" s="552"/>
      <c r="P3411" s="359" t="str">
        <f t="shared" si="325"/>
        <v/>
      </c>
    </row>
    <row r="3412" spans="1:16" s="64" customFormat="1" ht="12.75" hidden="1" customHeight="1" outlineLevel="1">
      <c r="A3412" s="106" t="str">
        <f ca="1">IF(B3412="","",MAX($A$3:INDIRECT(ADDRESS(ROW()-1,COLUMN(),1)))+1)</f>
        <v/>
      </c>
      <c r="B3412" s="65"/>
      <c r="C3412" s="66" t="str">
        <f ca="1">IF(B3412="",IF(D3412="","",MAX(INDIRECT(ADDRESS(2+MATCH(MAX($A$299:$A3411),$A$299:$A3411),COLUMN(),1)):INDIRECT(ADDRESS(ROW()-1,COLUMN(),1)))+1),1)</f>
        <v/>
      </c>
      <c r="D3412" s="66"/>
      <c r="E3412" s="44"/>
      <c r="F3412" s="65"/>
      <c r="G3412" s="119"/>
      <c r="H3412" s="190"/>
      <c r="I3412" s="45"/>
      <c r="J3412" s="399" t="s">
        <v>1168</v>
      </c>
      <c r="K3412" s="381"/>
      <c r="L3412" s="411"/>
      <c r="M3412" s="68"/>
      <c r="N3412" s="552"/>
      <c r="O3412" s="552"/>
      <c r="P3412" s="359" t="str">
        <f t="shared" si="325"/>
        <v/>
      </c>
    </row>
    <row r="3413" spans="1:16" s="64" customFormat="1" ht="12.75" hidden="1" customHeight="1" outlineLevel="1">
      <c r="A3413" s="106" t="str">
        <f ca="1">IF(B3413="","",MAX($A$3:INDIRECT(ADDRESS(ROW()-1,COLUMN(),1)))+1)</f>
        <v/>
      </c>
      <c r="B3413" s="65"/>
      <c r="C3413" s="66" t="str">
        <f ca="1">IF(B3413="",IF(D3413="","",MAX(INDIRECT(ADDRESS(2+MATCH(MAX($A$299:$A3412),$A$299:$A3412),COLUMN(),1)):INDIRECT(ADDRESS(ROW()-1,COLUMN(),1)))+1),1)</f>
        <v/>
      </c>
      <c r="D3413" s="66"/>
      <c r="E3413" s="44"/>
      <c r="F3413" s="65"/>
      <c r="G3413" s="119"/>
      <c r="H3413" s="190"/>
      <c r="I3413" s="45"/>
      <c r="J3413" s="399" t="s">
        <v>251</v>
      </c>
      <c r="K3413" s="381"/>
      <c r="L3413" s="411"/>
      <c r="M3413" s="68"/>
      <c r="N3413" s="552"/>
      <c r="O3413" s="552"/>
      <c r="P3413" s="359" t="str">
        <f t="shared" si="325"/>
        <v/>
      </c>
    </row>
    <row r="3414" spans="1:16" s="64" customFormat="1" ht="12.75" hidden="1" customHeight="1" outlineLevel="1">
      <c r="A3414" s="106"/>
      <c r="B3414" s="65"/>
      <c r="C3414" s="66"/>
      <c r="D3414" s="66"/>
      <c r="E3414" s="44"/>
      <c r="F3414" s="65"/>
      <c r="G3414" s="119"/>
      <c r="H3414" s="190"/>
      <c r="I3414" s="45"/>
      <c r="J3414" s="399"/>
      <c r="K3414" s="381"/>
      <c r="L3414" s="411"/>
      <c r="M3414" s="68"/>
      <c r="N3414" s="552"/>
      <c r="O3414" s="552"/>
      <c r="P3414" s="359" t="str">
        <f t="shared" si="325"/>
        <v/>
      </c>
    </row>
    <row r="3415" spans="1:16" s="64" customFormat="1" ht="12.75" hidden="1" customHeight="1" outlineLevel="1">
      <c r="A3415" s="106" t="str">
        <f ca="1">IF(B3415="","",MAX($A$3:INDIRECT(ADDRESS(ROW()-1,COLUMN(),1)))+1)</f>
        <v/>
      </c>
      <c r="B3415" s="65"/>
      <c r="C3415" s="66" t="str">
        <f ca="1">IF(B3415="",IF(D3415="","",MAX(INDIRECT(ADDRESS(2+MATCH(MAX($A$299:$A3413),$A$299:$A3413),COLUMN(),1)):INDIRECT(ADDRESS(ROW()-1,COLUMN(),1)))+1),1)</f>
        <v/>
      </c>
      <c r="D3415" s="66"/>
      <c r="E3415" s="44"/>
      <c r="F3415" s="65"/>
      <c r="G3415" s="119"/>
      <c r="H3415" s="190"/>
      <c r="I3415" s="45" t="s">
        <v>3594</v>
      </c>
      <c r="J3415" s="399"/>
      <c r="K3415" s="381"/>
      <c r="L3415" s="411"/>
      <c r="M3415" s="68"/>
      <c r="N3415" s="552"/>
      <c r="O3415" s="552"/>
      <c r="P3415" s="359" t="str">
        <f t="shared" si="325"/>
        <v/>
      </c>
    </row>
    <row r="3416" spans="1:16" s="64" customFormat="1" ht="12.75" hidden="1" customHeight="1" outlineLevel="1">
      <c r="A3416" s="106"/>
      <c r="B3416" s="65"/>
      <c r="C3416" s="66"/>
      <c r="D3416" s="66"/>
      <c r="E3416" s="44"/>
      <c r="F3416" s="65"/>
      <c r="G3416" s="119"/>
      <c r="H3416" s="190"/>
      <c r="I3416" s="45"/>
      <c r="J3416" s="399" t="s">
        <v>3593</v>
      </c>
      <c r="K3416" s="381"/>
      <c r="L3416" s="411"/>
      <c r="M3416" s="68"/>
      <c r="N3416" s="552"/>
      <c r="O3416" s="552"/>
      <c r="P3416" s="359" t="str">
        <f t="shared" si="325"/>
        <v/>
      </c>
    </row>
    <row r="3417" spans="1:16" s="64" customFormat="1" ht="12.75" hidden="1" customHeight="1" outlineLevel="1">
      <c r="A3417" s="106"/>
      <c r="B3417" s="65"/>
      <c r="C3417" s="66"/>
      <c r="D3417" s="66"/>
      <c r="E3417" s="44"/>
      <c r="F3417" s="65"/>
      <c r="G3417" s="119"/>
      <c r="H3417" s="190"/>
      <c r="I3417" s="45"/>
      <c r="J3417" s="399"/>
      <c r="K3417" s="381"/>
      <c r="L3417" s="411"/>
      <c r="M3417" s="68"/>
      <c r="N3417" s="552"/>
      <c r="O3417" s="552"/>
      <c r="P3417" s="359" t="str">
        <f t="shared" si="325"/>
        <v/>
      </c>
    </row>
    <row r="3418" spans="1:16" s="64" customFormat="1" ht="12.75" hidden="1" customHeight="1" outlineLevel="1">
      <c r="A3418" s="106" t="str">
        <f ca="1">IF(B3418="","",MAX($A$3:INDIRECT(ADDRESS(ROW()-1,COLUMN(),1)))+1)</f>
        <v/>
      </c>
      <c r="B3418" s="65"/>
      <c r="C3418" s="66" t="str">
        <f ca="1">IF(B3418="",IF(D3418="","",MAX(INDIRECT(ADDRESS(2+MATCH(MAX($A$299:$A3415),$A$299:$A3415),COLUMN(),1)):INDIRECT(ADDRESS(ROW()-1,COLUMN(),1)))+1),1)</f>
        <v/>
      </c>
      <c r="D3418" s="66"/>
      <c r="E3418" s="44"/>
      <c r="F3418" s="65"/>
      <c r="G3418" s="119"/>
      <c r="H3418" s="190"/>
      <c r="I3418" s="45" t="s">
        <v>3546</v>
      </c>
      <c r="J3418" s="399"/>
      <c r="K3418" s="381"/>
      <c r="L3418" s="411"/>
      <c r="M3418" s="68"/>
      <c r="N3418" s="552"/>
      <c r="O3418" s="552"/>
      <c r="P3418" s="359" t="str">
        <f t="shared" si="325"/>
        <v/>
      </c>
    </row>
    <row r="3419" spans="1:16" s="64" customFormat="1" ht="12.75" hidden="1" customHeight="1" outlineLevel="1">
      <c r="A3419" s="106"/>
      <c r="B3419" s="65"/>
      <c r="C3419" s="66"/>
      <c r="D3419" s="66"/>
      <c r="E3419" s="44"/>
      <c r="F3419" s="65"/>
      <c r="G3419" s="119"/>
      <c r="H3419" s="190"/>
      <c r="I3419" s="45"/>
      <c r="J3419" s="399" t="s">
        <v>3595</v>
      </c>
      <c r="K3419" s="381"/>
      <c r="L3419" s="411"/>
      <c r="M3419" s="68"/>
      <c r="N3419" s="552"/>
      <c r="O3419" s="552"/>
      <c r="P3419" s="359" t="str">
        <f t="shared" si="325"/>
        <v/>
      </c>
    </row>
    <row r="3420" spans="1:16" s="64" customFormat="1" ht="12.75" hidden="1" customHeight="1" outlineLevel="1">
      <c r="A3420" s="106" t="str">
        <f ca="1">IF(B3420="","",MAX($A$3:INDIRECT(ADDRESS(ROW()-1,COLUMN(),1)))+1)</f>
        <v/>
      </c>
      <c r="B3420" s="65"/>
      <c r="C3420" s="66" t="str">
        <f ca="1">IF(B3420="",IF(D3420="","",MAX(INDIRECT(ADDRESS(2+MATCH(MAX($A$299:$A3418),$A$299:$A3418),COLUMN(),1)):INDIRECT(ADDRESS(ROW()-1,COLUMN(),1)))+1),1)</f>
        <v/>
      </c>
      <c r="D3420" s="66"/>
      <c r="E3420" s="44"/>
      <c r="F3420" s="65"/>
      <c r="G3420" s="119"/>
      <c r="H3420" s="190"/>
      <c r="I3420" s="45"/>
      <c r="J3420" s="399" t="s">
        <v>252</v>
      </c>
      <c r="K3420" s="381"/>
      <c r="L3420" s="411"/>
      <c r="M3420" s="68"/>
      <c r="N3420" s="552"/>
      <c r="O3420" s="552"/>
      <c r="P3420" s="359" t="str">
        <f t="shared" si="325"/>
        <v/>
      </c>
    </row>
    <row r="3421" spans="1:16" s="64" customFormat="1" ht="12.75" hidden="1" customHeight="1" outlineLevel="1">
      <c r="A3421" s="106" t="str">
        <f ca="1">IF(B3421="","",MAX($A$3:INDIRECT(ADDRESS(ROW()-1,COLUMN(),1)))+1)</f>
        <v/>
      </c>
      <c r="B3421" s="65"/>
      <c r="C3421" s="66" t="str">
        <f ca="1">IF(B3421="",IF(D3421="","",MAX(INDIRECT(ADDRESS(2+MATCH(MAX($A$299:$A3420),$A$299:$A3420),COLUMN(),1)):INDIRECT(ADDRESS(ROW()-1,COLUMN(),1)))+1),1)</f>
        <v/>
      </c>
      <c r="D3421" s="66"/>
      <c r="E3421" s="44"/>
      <c r="F3421" s="65"/>
      <c r="G3421" s="119"/>
      <c r="H3421" s="190"/>
      <c r="I3421" s="45"/>
      <c r="J3421" s="399"/>
      <c r="K3421" s="381"/>
      <c r="L3421" s="411"/>
      <c r="M3421" s="68"/>
      <c r="N3421" s="552"/>
      <c r="O3421" s="552"/>
      <c r="P3421" s="359" t="str">
        <f t="shared" si="325"/>
        <v/>
      </c>
    </row>
    <row r="3422" spans="1:16" s="64" customFormat="1" ht="12.75" hidden="1" customHeight="1" outlineLevel="1">
      <c r="A3422" s="66" t="str">
        <f ca="1">IF(B3422="","",MAX($A$3:INDIRECT(ADDRESS(ROW()-1,COLUMN(),1)))+1)</f>
        <v/>
      </c>
      <c r="B3422" s="65"/>
      <c r="C3422" s="66" t="str">
        <f ca="1">IF(B3422="",IF(D3422="","",MAX(INDIRECT(ADDRESS(2+MATCH(MAX($A$3:$A3421),$A$3:$A3421),COLUMN(),1)):INDIRECT(ADDRESS(ROW()-1,COLUMN(),1)))+1),1)</f>
        <v/>
      </c>
      <c r="D3422" s="66"/>
      <c r="E3422" s="125"/>
      <c r="F3422" s="65"/>
      <c r="G3422" s="119"/>
      <c r="H3422" s="297" t="s">
        <v>1000</v>
      </c>
      <c r="I3422" s="45" t="s">
        <v>3498</v>
      </c>
      <c r="J3422" s="399"/>
      <c r="K3422" s="381"/>
      <c r="L3422" s="411"/>
      <c r="M3422" s="68"/>
      <c r="N3422" s="550"/>
      <c r="O3422" s="550"/>
      <c r="P3422" s="359" t="str">
        <f t="shared" si="325"/>
        <v/>
      </c>
    </row>
    <row r="3423" spans="1:16" s="64" customFormat="1" ht="12.75" hidden="1" customHeight="1" outlineLevel="1">
      <c r="A3423" s="106" t="str">
        <f ca="1">IF(B3423="","",MAX($A$3:INDIRECT(ADDRESS(ROW()-1,COLUMN(),1)))+1)</f>
        <v/>
      </c>
      <c r="B3423" s="65"/>
      <c r="C3423" s="66" t="str">
        <f ca="1">IF(B3423="",IF(D3423="","",MAX(INDIRECT(ADDRESS(2+MATCH(MAX($A$299:$A3421),$A$299:$A3421),COLUMN(),1)):INDIRECT(ADDRESS(ROW()-1,COLUMN(),1)))+1),1)</f>
        <v/>
      </c>
      <c r="D3423" s="66"/>
      <c r="E3423" s="44"/>
      <c r="F3423" s="65"/>
      <c r="G3423" s="119"/>
      <c r="H3423" s="190"/>
      <c r="I3423" s="45" t="s">
        <v>3532</v>
      </c>
      <c r="J3423" s="399"/>
      <c r="K3423" s="381"/>
      <c r="L3423" s="411"/>
      <c r="M3423" s="68"/>
      <c r="N3423" s="552"/>
      <c r="O3423" s="552"/>
      <c r="P3423" s="359" t="str">
        <f t="shared" si="325"/>
        <v/>
      </c>
    </row>
    <row r="3424" spans="1:16" s="64" customFormat="1" ht="12.75" hidden="1" customHeight="1" outlineLevel="1">
      <c r="A3424" s="106"/>
      <c r="B3424" s="65"/>
      <c r="C3424" s="66"/>
      <c r="D3424" s="66"/>
      <c r="E3424" s="44"/>
      <c r="F3424" s="65"/>
      <c r="G3424" s="119"/>
      <c r="H3424" s="190"/>
      <c r="I3424" s="45"/>
      <c r="J3424" s="399" t="s">
        <v>3178</v>
      </c>
      <c r="K3424" s="381"/>
      <c r="L3424" s="411"/>
      <c r="M3424" s="68"/>
      <c r="N3424" s="552"/>
      <c r="O3424" s="552"/>
      <c r="P3424" s="359" t="str">
        <f t="shared" si="325"/>
        <v/>
      </c>
    </row>
    <row r="3425" spans="1:16" s="64" customFormat="1" ht="12.75" hidden="1" customHeight="1" outlineLevel="1">
      <c r="A3425" s="106" t="str">
        <f ca="1">IF(B3425="","",MAX($A$3:INDIRECT(ADDRESS(ROW()-1,COLUMN(),1)))+1)</f>
        <v/>
      </c>
      <c r="B3425" s="65"/>
      <c r="C3425" s="66" t="str">
        <f ca="1">IF(B3425="",IF(D3425="","",MAX(INDIRECT(ADDRESS(2+MATCH(MAX($A$299:$A3423),$A$299:$A3423),COLUMN(),1)):INDIRECT(ADDRESS(ROW()-1,COLUMN(),1)))+1),1)</f>
        <v/>
      </c>
      <c r="D3425" s="66"/>
      <c r="E3425" s="44"/>
      <c r="F3425" s="65"/>
      <c r="G3425" s="119"/>
      <c r="H3425" s="190"/>
      <c r="I3425" s="45" t="s">
        <v>3534</v>
      </c>
      <c r="J3425" s="399"/>
      <c r="K3425" s="381"/>
      <c r="L3425" s="411"/>
      <c r="M3425" s="68"/>
      <c r="N3425" s="552"/>
      <c r="O3425" s="552"/>
      <c r="P3425" s="359" t="str">
        <f t="shared" si="325"/>
        <v/>
      </c>
    </row>
    <row r="3426" spans="1:16" s="64" customFormat="1" ht="12.75" hidden="1" customHeight="1" outlineLevel="1">
      <c r="A3426" s="106"/>
      <c r="B3426" s="65"/>
      <c r="C3426" s="66"/>
      <c r="D3426" s="66"/>
      <c r="E3426" s="44"/>
      <c r="F3426" s="65"/>
      <c r="G3426" s="119"/>
      <c r="H3426" s="190"/>
      <c r="I3426" s="225"/>
      <c r="J3426" s="399" t="s">
        <v>3533</v>
      </c>
      <c r="K3426" s="381"/>
      <c r="L3426" s="411"/>
      <c r="M3426" s="68"/>
      <c r="N3426" s="552"/>
      <c r="O3426" s="552"/>
      <c r="P3426" s="359" t="str">
        <f t="shared" si="325"/>
        <v/>
      </c>
    </row>
    <row r="3427" spans="1:16" s="64" customFormat="1" ht="12.75" hidden="1" customHeight="1" outlineLevel="1">
      <c r="A3427" s="66" t="str">
        <f ca="1">IF(B3427="","",MAX($A$3:INDIRECT(ADDRESS(ROW()-1,COLUMN(),1)))+1)</f>
        <v/>
      </c>
      <c r="B3427" s="65"/>
      <c r="C3427" s="66" t="str">
        <f ca="1">IF(B3427="",IF(D3427="","",MAX(INDIRECT(ADDRESS(2+MATCH(MAX($A$3:$A3425),$A$3:$A3425),COLUMN(),1)):INDIRECT(ADDRESS(ROW()-1,COLUMN(),1)))+1),1)</f>
        <v/>
      </c>
      <c r="D3427" s="66"/>
      <c r="E3427" s="44"/>
      <c r="F3427" s="65"/>
      <c r="G3427" s="119"/>
      <c r="H3427" s="297"/>
      <c r="I3427" s="45"/>
      <c r="J3427" s="399"/>
      <c r="K3427" s="381"/>
      <c r="L3427" s="411"/>
      <c r="M3427" s="68"/>
      <c r="N3427" s="550"/>
      <c r="O3427" s="550"/>
      <c r="P3427" s="359" t="str">
        <f t="shared" si="325"/>
        <v/>
      </c>
    </row>
    <row r="3428" spans="1:16" s="64" customFormat="1" ht="12.75" hidden="1" customHeight="1" outlineLevel="1">
      <c r="A3428" s="66" t="str">
        <f ca="1">IF(B3428="","",MAX($A$3:INDIRECT(ADDRESS(ROW()-1,COLUMN(),1)))+1)</f>
        <v/>
      </c>
      <c r="B3428" s="65"/>
      <c r="C3428" s="66" t="str">
        <f ca="1">IF(B3428="",IF(D3428="","",MAX(INDIRECT(ADDRESS(2+MATCH(MAX($A$3:$A3427),$A$3:$A3427),COLUMN(),1)):INDIRECT(ADDRESS(ROW()-1,COLUMN(),1)))+1),1)</f>
        <v/>
      </c>
      <c r="D3428" s="66"/>
      <c r="E3428" s="125"/>
      <c r="F3428" s="65"/>
      <c r="G3428" s="119"/>
      <c r="H3428" s="297" t="s">
        <v>1001</v>
      </c>
      <c r="I3428" s="45" t="s">
        <v>3499</v>
      </c>
      <c r="J3428" s="399"/>
      <c r="K3428" s="381"/>
      <c r="L3428" s="411"/>
      <c r="M3428" s="68"/>
      <c r="N3428" s="550"/>
      <c r="O3428" s="550"/>
      <c r="P3428" s="359" t="str">
        <f t="shared" si="325"/>
        <v/>
      </c>
    </row>
    <row r="3429" spans="1:16" s="64" customFormat="1" ht="12.75" hidden="1" customHeight="1" outlineLevel="1">
      <c r="A3429" s="66" t="str">
        <f ca="1">IF(B3429="","",MAX($A$3:INDIRECT(ADDRESS(ROW()-1,COLUMN(),1)))+1)</f>
        <v/>
      </c>
      <c r="B3429" s="65"/>
      <c r="C3429" s="66" t="str">
        <f ca="1">IF(B3429="",IF(D3429="","",MAX(INDIRECT(ADDRESS(2+MATCH(MAX($A$3:$A3428),$A$3:$A3428),COLUMN(),1)):INDIRECT(ADDRESS(ROW()-1,COLUMN(),1)))+1),1)</f>
        <v/>
      </c>
      <c r="D3429" s="66"/>
      <c r="E3429" s="44"/>
      <c r="F3429" s="65"/>
      <c r="G3429" s="119"/>
      <c r="H3429" s="297"/>
      <c r="I3429" s="45" t="s">
        <v>253</v>
      </c>
      <c r="J3429" s="399"/>
      <c r="K3429" s="381"/>
      <c r="L3429" s="411"/>
      <c r="M3429" s="68"/>
      <c r="N3429" s="550"/>
      <c r="O3429" s="550"/>
      <c r="P3429" s="359" t="str">
        <f t="shared" si="325"/>
        <v/>
      </c>
    </row>
    <row r="3430" spans="1:16" s="64" customFormat="1" ht="12.75" hidden="1" customHeight="1" outlineLevel="1">
      <c r="A3430" s="66"/>
      <c r="B3430" s="65"/>
      <c r="C3430" s="66"/>
      <c r="D3430" s="66"/>
      <c r="E3430" s="44"/>
      <c r="F3430" s="65"/>
      <c r="G3430" s="119"/>
      <c r="H3430" s="190"/>
      <c r="I3430" s="45"/>
      <c r="J3430" s="399" t="s">
        <v>3179</v>
      </c>
      <c r="K3430" s="381"/>
      <c r="L3430" s="411"/>
      <c r="M3430" s="68"/>
      <c r="N3430" s="550"/>
      <c r="O3430" s="550"/>
      <c r="P3430" s="359" t="str">
        <f t="shared" si="325"/>
        <v/>
      </c>
    </row>
    <row r="3431" spans="1:16" s="64" customFormat="1" ht="12.75" hidden="1" customHeight="1" outlineLevel="1">
      <c r="A3431" s="66" t="str">
        <f ca="1">IF(B3431="","",MAX($A$3:INDIRECT(ADDRESS(ROW()-1,COLUMN(),1)))+1)</f>
        <v/>
      </c>
      <c r="B3431" s="65"/>
      <c r="C3431" s="66" t="str">
        <f ca="1">IF(B3431="",IF(D3431="","",MAX(INDIRECT(ADDRESS(2+MATCH(MAX($A$3:$A3429),$A$3:$A3429),COLUMN(),1)):INDIRECT(ADDRESS(ROW()-1,COLUMN(),1)))+1),1)</f>
        <v/>
      </c>
      <c r="D3431" s="66"/>
      <c r="E3431" s="44"/>
      <c r="F3431" s="65"/>
      <c r="G3431" s="119"/>
      <c r="H3431" s="190"/>
      <c r="I3431" s="45" t="s">
        <v>3534</v>
      </c>
      <c r="J3431" s="399"/>
      <c r="K3431" s="381"/>
      <c r="L3431" s="411"/>
      <c r="M3431" s="68"/>
      <c r="N3431" s="550"/>
      <c r="O3431" s="550"/>
      <c r="P3431" s="359" t="str">
        <f t="shared" si="325"/>
        <v/>
      </c>
    </row>
    <row r="3432" spans="1:16" s="64" customFormat="1" ht="12.75" hidden="1" customHeight="1" outlineLevel="1">
      <c r="A3432" s="66"/>
      <c r="B3432" s="65"/>
      <c r="C3432" s="66"/>
      <c r="D3432" s="66"/>
      <c r="E3432" s="44"/>
      <c r="F3432" s="65"/>
      <c r="G3432" s="119"/>
      <c r="H3432" s="190"/>
      <c r="I3432" s="45"/>
      <c r="J3432" s="399" t="s">
        <v>3564</v>
      </c>
      <c r="K3432" s="381"/>
      <c r="L3432" s="411"/>
      <c r="M3432" s="68"/>
      <c r="N3432" s="550"/>
      <c r="O3432" s="550"/>
      <c r="P3432" s="359" t="str">
        <f t="shared" si="325"/>
        <v/>
      </c>
    </row>
    <row r="3433" spans="1:16" s="64" customFormat="1" ht="12.75" hidden="1" customHeight="1" outlineLevel="1">
      <c r="A3433" s="66" t="str">
        <f ca="1">IF(B3433="","",MAX($A$3:INDIRECT(ADDRESS(ROW()-1,COLUMN(),1)))+1)</f>
        <v/>
      </c>
      <c r="B3433" s="65"/>
      <c r="C3433" s="66" t="str">
        <f ca="1">IF(B3433="",IF(D3433="","",MAX(INDIRECT(ADDRESS(2+MATCH(MAX($A$3:$A3431),$A$3:$A3431),COLUMN(),1)):INDIRECT(ADDRESS(ROW()-1,COLUMN(),1)))+1),1)</f>
        <v/>
      </c>
      <c r="D3433" s="66"/>
      <c r="E3433" s="44"/>
      <c r="F3433" s="65"/>
      <c r="G3433" s="119"/>
      <c r="H3433" s="190"/>
      <c r="I3433" s="45" t="s">
        <v>3535</v>
      </c>
      <c r="J3433" s="399"/>
      <c r="K3433" s="381"/>
      <c r="L3433" s="411"/>
      <c r="M3433" s="68"/>
      <c r="N3433" s="550"/>
      <c r="O3433" s="550"/>
      <c r="P3433" s="359" t="str">
        <f t="shared" si="325"/>
        <v/>
      </c>
    </row>
    <row r="3434" spans="1:16" s="64" customFormat="1" ht="12.75" hidden="1" customHeight="1" outlineLevel="1">
      <c r="A3434" s="66"/>
      <c r="B3434" s="65"/>
      <c r="C3434" s="66"/>
      <c r="D3434" s="66"/>
      <c r="E3434" s="44"/>
      <c r="F3434" s="65"/>
      <c r="G3434" s="119"/>
      <c r="H3434" s="190"/>
      <c r="I3434" s="45"/>
      <c r="J3434" s="399" t="s">
        <v>3565</v>
      </c>
      <c r="K3434" s="381"/>
      <c r="L3434" s="411"/>
      <c r="M3434" s="68"/>
      <c r="N3434" s="550"/>
      <c r="O3434" s="550"/>
      <c r="P3434" s="359" t="str">
        <f t="shared" si="325"/>
        <v/>
      </c>
    </row>
    <row r="3435" spans="1:16" s="64" customFormat="1" ht="12.75" hidden="1" customHeight="1" outlineLevel="1">
      <c r="A3435" s="66" t="str">
        <f ca="1">IF(B3435="","",MAX($A$3:INDIRECT(ADDRESS(ROW()-1,COLUMN(),1)))+1)</f>
        <v/>
      </c>
      <c r="B3435" s="65"/>
      <c r="C3435" s="66" t="str">
        <f ca="1">IF(B3435="",IF(D3435="","",MAX(INDIRECT(ADDRESS(2+MATCH(MAX($A$3:$A3433),$A$3:$A3433),COLUMN(),1)):INDIRECT(ADDRESS(ROW()-1,COLUMN(),1)))+1),1)</f>
        <v/>
      </c>
      <c r="D3435" s="66"/>
      <c r="E3435" s="44"/>
      <c r="F3435" s="65"/>
      <c r="G3435" s="119"/>
      <c r="H3435" s="190"/>
      <c r="I3435" s="45" t="s">
        <v>1167</v>
      </c>
      <c r="J3435" s="399"/>
      <c r="K3435" s="381"/>
      <c r="L3435" s="411"/>
      <c r="M3435" s="68"/>
      <c r="N3435" s="550"/>
      <c r="O3435" s="550"/>
      <c r="P3435" s="359" t="str">
        <f t="shared" si="325"/>
        <v/>
      </c>
    </row>
    <row r="3436" spans="1:16" s="64" customFormat="1" ht="12.75" hidden="1" customHeight="1" outlineLevel="1">
      <c r="A3436" s="66" t="str">
        <f ca="1">IF(B3436="","",MAX($A$3:INDIRECT(ADDRESS(ROW()-1,COLUMN(),1)))+1)</f>
        <v/>
      </c>
      <c r="B3436" s="65"/>
      <c r="C3436" s="66" t="str">
        <f ca="1">IF(B3436="",IF(D3436="","",MAX(INDIRECT(ADDRESS(2+MATCH(MAX($A$3:$A3435),$A$3:$A3435),COLUMN(),1)):INDIRECT(ADDRESS(ROW()-1,COLUMN(),1)))+1),1)</f>
        <v/>
      </c>
      <c r="D3436" s="66"/>
      <c r="E3436" s="44"/>
      <c r="F3436" s="65"/>
      <c r="G3436" s="119"/>
      <c r="H3436" s="190"/>
      <c r="I3436" s="45"/>
      <c r="J3436" s="399"/>
      <c r="K3436" s="381"/>
      <c r="L3436" s="411"/>
      <c r="M3436" s="68"/>
      <c r="N3436" s="550"/>
      <c r="O3436" s="550"/>
      <c r="P3436" s="359" t="str">
        <f t="shared" si="325"/>
        <v/>
      </c>
    </row>
    <row r="3437" spans="1:16" s="64" customFormat="1" ht="12.75" hidden="1" customHeight="1" outlineLevel="1">
      <c r="A3437" s="66" t="str">
        <f ca="1">IF(B3437="","",MAX($A$3:INDIRECT(ADDRESS(ROW()-1,COLUMN(),1)))+1)</f>
        <v/>
      </c>
      <c r="B3437" s="65"/>
      <c r="C3437" s="66" t="str">
        <f ca="1">IF(B3437="",IF(D3437="","",MAX(INDIRECT(ADDRESS(2+MATCH(MAX($A$3:$A3436),$A$3:$A3436),COLUMN(),1)):INDIRECT(ADDRESS(ROW()-1,COLUMN(),1)))+1),1)</f>
        <v/>
      </c>
      <c r="D3437" s="66"/>
      <c r="E3437" s="44"/>
      <c r="F3437" s="65"/>
      <c r="G3437" s="119"/>
      <c r="H3437" s="190"/>
      <c r="I3437" s="45" t="s">
        <v>968</v>
      </c>
      <c r="J3437" s="399"/>
      <c r="K3437" s="381"/>
      <c r="L3437" s="411"/>
      <c r="M3437" s="68"/>
      <c r="N3437" s="550"/>
      <c r="O3437" s="550"/>
      <c r="P3437" s="359" t="str">
        <f t="shared" si="325"/>
        <v/>
      </c>
    </row>
    <row r="3438" spans="1:16" s="64" customFormat="1" ht="12.75" hidden="1" customHeight="1" outlineLevel="1">
      <c r="A3438" s="66" t="str">
        <f ca="1">IF(B3438="","",MAX($A$3:INDIRECT(ADDRESS(ROW()-1,COLUMN(),1)))+1)</f>
        <v/>
      </c>
      <c r="B3438" s="65"/>
      <c r="C3438" s="66" t="str">
        <f ca="1">IF(B3438="",IF(D3438="","",MAX(INDIRECT(ADDRESS(2+MATCH(MAX($A$3:$A3437),$A$3:$A3437),COLUMN(),1)):INDIRECT(ADDRESS(ROW()-1,COLUMN(),1)))+1),1)</f>
        <v/>
      </c>
      <c r="D3438" s="66"/>
      <c r="E3438" s="44"/>
      <c r="F3438" s="65"/>
      <c r="G3438" s="119"/>
      <c r="H3438" s="190"/>
      <c r="I3438" s="45" t="s">
        <v>969</v>
      </c>
      <c r="J3438" s="399"/>
      <c r="K3438" s="381"/>
      <c r="L3438" s="411"/>
      <c r="M3438" s="68"/>
      <c r="N3438" s="550"/>
      <c r="O3438" s="550"/>
      <c r="P3438" s="359" t="str">
        <f t="shared" si="325"/>
        <v/>
      </c>
    </row>
    <row r="3439" spans="1:16" s="64" customFormat="1" ht="12.75" hidden="1" customHeight="1" outlineLevel="1">
      <c r="A3439" s="66" t="str">
        <f ca="1">IF(B3439="","",MAX($A$3:INDIRECT(ADDRESS(ROW()-1,COLUMN(),1)))+1)</f>
        <v/>
      </c>
      <c r="B3439" s="65"/>
      <c r="C3439" s="66" t="str">
        <f ca="1">IF(B3439="",IF(D3439="","",MAX(INDIRECT(ADDRESS(2+MATCH(MAX($A$3:$A3438),$A$3:$A3438),COLUMN(),1)):INDIRECT(ADDRESS(ROW()-1,COLUMN(),1)))+1),1)</f>
        <v/>
      </c>
      <c r="D3439" s="66"/>
      <c r="E3439" s="44"/>
      <c r="F3439" s="65"/>
      <c r="G3439" s="119"/>
      <c r="H3439" s="190"/>
      <c r="I3439" s="45"/>
      <c r="J3439" s="399"/>
      <c r="K3439" s="381"/>
      <c r="L3439" s="411"/>
      <c r="M3439" s="68"/>
      <c r="N3439" s="550"/>
      <c r="O3439" s="550"/>
      <c r="P3439" s="359" t="str">
        <f t="shared" si="325"/>
        <v/>
      </c>
    </row>
    <row r="3440" spans="1:16" s="64" customFormat="1" ht="12.75" hidden="1" customHeight="1" outlineLevel="1">
      <c r="A3440" s="66" t="str">
        <f ca="1">IF(B3440="","",MAX($A$3:INDIRECT(ADDRESS(ROW()-1,COLUMN(),1)))+1)</f>
        <v/>
      </c>
      <c r="B3440" s="65"/>
      <c r="C3440" s="66" t="str">
        <f ca="1">IF(B3440="",IF(D3440="","",MAX(INDIRECT(ADDRESS(2+MATCH(MAX($A$3:$A3439),$A$3:$A3439),COLUMN(),1)):INDIRECT(ADDRESS(ROW()-1,COLUMN(),1)))+1),1)</f>
        <v/>
      </c>
      <c r="D3440" s="66"/>
      <c r="E3440" s="44"/>
      <c r="F3440" s="65"/>
      <c r="G3440" s="119"/>
      <c r="H3440" s="190"/>
      <c r="I3440" s="45"/>
      <c r="J3440" s="399" t="s">
        <v>958</v>
      </c>
      <c r="K3440" s="381"/>
      <c r="L3440" s="411"/>
      <c r="M3440" s="68"/>
      <c r="N3440" s="550"/>
      <c r="O3440" s="550"/>
      <c r="P3440" s="359" t="str">
        <f t="shared" si="325"/>
        <v/>
      </c>
    </row>
    <row r="3441" spans="1:16" s="64" customFormat="1" ht="12.75" hidden="1" customHeight="1" outlineLevel="1">
      <c r="A3441" s="66" t="str">
        <f ca="1">IF(B3441="","",MAX($A$3:INDIRECT(ADDRESS(ROW()-1,COLUMN(),1)))+1)</f>
        <v/>
      </c>
      <c r="B3441" s="65"/>
      <c r="C3441" s="66" t="str">
        <f ca="1">IF(B3441="",IF(D3441="","",MAX(INDIRECT(ADDRESS(2+MATCH(MAX($A$3:$A3440),$A$3:$A3440),COLUMN(),1)):INDIRECT(ADDRESS(ROW()-1,COLUMN(),1)))+1),1)</f>
        <v/>
      </c>
      <c r="D3441" s="66"/>
      <c r="E3441" s="44"/>
      <c r="F3441" s="65"/>
      <c r="G3441" s="119"/>
      <c r="H3441" s="190"/>
      <c r="I3441" s="45"/>
      <c r="J3441" s="399" t="s">
        <v>959</v>
      </c>
      <c r="K3441" s="381"/>
      <c r="L3441" s="411"/>
      <c r="M3441" s="68"/>
      <c r="N3441" s="550"/>
      <c r="O3441" s="550"/>
      <c r="P3441" s="359" t="str">
        <f t="shared" si="325"/>
        <v/>
      </c>
    </row>
    <row r="3442" spans="1:16" s="64" customFormat="1" ht="12.75" hidden="1" customHeight="1" outlineLevel="1">
      <c r="A3442" s="66" t="str">
        <f ca="1">IF(B3442="","",MAX($A$3:INDIRECT(ADDRESS(ROW()-1,COLUMN(),1)))+1)</f>
        <v/>
      </c>
      <c r="B3442" s="65"/>
      <c r="C3442" s="66" t="str">
        <f ca="1">IF(B3442="",IF(D3442="","",MAX(INDIRECT(ADDRESS(2+MATCH(MAX($A$3:$A3441),$A$3:$A3441),COLUMN(),1)):INDIRECT(ADDRESS(ROW()-1,COLUMN(),1)))+1),1)</f>
        <v/>
      </c>
      <c r="D3442" s="66"/>
      <c r="E3442" s="44"/>
      <c r="F3442" s="65"/>
      <c r="G3442" s="119"/>
      <c r="H3442" s="190"/>
      <c r="I3442" s="45"/>
      <c r="J3442" s="399" t="s">
        <v>960</v>
      </c>
      <c r="K3442" s="381"/>
      <c r="L3442" s="411"/>
      <c r="M3442" s="68"/>
      <c r="N3442" s="550"/>
      <c r="O3442" s="550"/>
      <c r="P3442" s="359" t="str">
        <f t="shared" si="325"/>
        <v/>
      </c>
    </row>
    <row r="3443" spans="1:16" s="64" customFormat="1" ht="12.75" hidden="1" customHeight="1" outlineLevel="1">
      <c r="A3443" s="66" t="str">
        <f ca="1">IF(B3443="","",MAX($A$3:INDIRECT(ADDRESS(ROW()-1,COLUMN(),1)))+1)</f>
        <v/>
      </c>
      <c r="B3443" s="65"/>
      <c r="C3443" s="66" t="str">
        <f ca="1">IF(B3443="",IF(D3443="","",MAX(INDIRECT(ADDRESS(2+MATCH(MAX($A$3:$A3442),$A$3:$A3442),COLUMN(),1)):INDIRECT(ADDRESS(ROW()-1,COLUMN(),1)))+1),1)</f>
        <v/>
      </c>
      <c r="D3443" s="66"/>
      <c r="E3443" s="44"/>
      <c r="F3443" s="65"/>
      <c r="G3443" s="119"/>
      <c r="H3443" s="190"/>
      <c r="I3443" s="45"/>
      <c r="J3443" s="399" t="s">
        <v>961</v>
      </c>
      <c r="K3443" s="381"/>
      <c r="L3443" s="411"/>
      <c r="M3443" s="68"/>
      <c r="N3443" s="550"/>
      <c r="O3443" s="550"/>
      <c r="P3443" s="359" t="str">
        <f t="shared" si="325"/>
        <v/>
      </c>
    </row>
    <row r="3444" spans="1:16" s="64" customFormat="1" ht="12.75" hidden="1" customHeight="1" outlineLevel="1">
      <c r="A3444" s="66" t="str">
        <f ca="1">IF(B3444="","",MAX($A$3:INDIRECT(ADDRESS(ROW()-1,COLUMN(),1)))+1)</f>
        <v/>
      </c>
      <c r="B3444" s="65"/>
      <c r="C3444" s="66" t="str">
        <f ca="1">IF(B3444="",IF(D3444="","",MAX(INDIRECT(ADDRESS(2+MATCH(MAX($A$3:$A3443),$A$3:$A3443),COLUMN(),1)):INDIRECT(ADDRESS(ROW()-1,COLUMN(),1)))+1),1)</f>
        <v/>
      </c>
      <c r="D3444" s="66"/>
      <c r="E3444" s="44"/>
      <c r="F3444" s="65"/>
      <c r="G3444" s="119"/>
      <c r="H3444" s="190"/>
      <c r="I3444" s="45"/>
      <c r="J3444" s="399" t="s">
        <v>962</v>
      </c>
      <c r="K3444" s="381"/>
      <c r="L3444" s="411"/>
      <c r="M3444" s="68"/>
      <c r="N3444" s="550"/>
      <c r="O3444" s="550"/>
      <c r="P3444" s="359" t="str">
        <f t="shared" si="325"/>
        <v/>
      </c>
    </row>
    <row r="3445" spans="1:16" s="64" customFormat="1" ht="12.75" hidden="1" customHeight="1" outlineLevel="1">
      <c r="A3445" s="66" t="str">
        <f ca="1">IF(B3445="","",MAX($A$3:INDIRECT(ADDRESS(ROW()-1,COLUMN(),1)))+1)</f>
        <v/>
      </c>
      <c r="B3445" s="65"/>
      <c r="C3445" s="66" t="str">
        <f ca="1">IF(B3445="",IF(D3445="","",MAX(INDIRECT(ADDRESS(2+MATCH(MAX($A$3:$A3444),$A$3:$A3444),COLUMN(),1)):INDIRECT(ADDRESS(ROW()-1,COLUMN(),1)))+1),1)</f>
        <v/>
      </c>
      <c r="D3445" s="66"/>
      <c r="E3445" s="44"/>
      <c r="F3445" s="65"/>
      <c r="G3445" s="119"/>
      <c r="H3445" s="190"/>
      <c r="I3445" s="45"/>
      <c r="J3445" s="399" t="s">
        <v>963</v>
      </c>
      <c r="K3445" s="381"/>
      <c r="L3445" s="411"/>
      <c r="M3445" s="68"/>
      <c r="N3445" s="550"/>
      <c r="O3445" s="550"/>
      <c r="P3445" s="359" t="str">
        <f t="shared" si="325"/>
        <v/>
      </c>
    </row>
    <row r="3446" spans="1:16" s="64" customFormat="1" ht="12.75" hidden="1" customHeight="1" outlineLevel="1">
      <c r="A3446" s="66" t="str">
        <f ca="1">IF(B3446="","",MAX($A$3:INDIRECT(ADDRESS(ROW()-1,COLUMN(),1)))+1)</f>
        <v/>
      </c>
      <c r="B3446" s="65"/>
      <c r="C3446" s="66" t="str">
        <f ca="1">IF(B3446="",IF(D3446="","",MAX(INDIRECT(ADDRESS(2+MATCH(MAX($A$3:$A3445),$A$3:$A3445),COLUMN(),1)):INDIRECT(ADDRESS(ROW()-1,COLUMN(),1)))+1),1)</f>
        <v/>
      </c>
      <c r="D3446" s="66"/>
      <c r="E3446" s="44"/>
      <c r="F3446" s="65"/>
      <c r="G3446" s="119"/>
      <c r="H3446" s="190"/>
      <c r="I3446" s="45"/>
      <c r="J3446" s="399" t="s">
        <v>964</v>
      </c>
      <c r="K3446" s="381"/>
      <c r="L3446" s="411"/>
      <c r="M3446" s="68"/>
      <c r="N3446" s="550"/>
      <c r="O3446" s="550"/>
      <c r="P3446" s="359" t="str">
        <f t="shared" si="325"/>
        <v/>
      </c>
    </row>
    <row r="3447" spans="1:16" s="64" customFormat="1" ht="12.75" hidden="1" customHeight="1" outlineLevel="1">
      <c r="A3447" s="66" t="str">
        <f ca="1">IF(B3447="","",MAX($A$3:INDIRECT(ADDRESS(ROW()-1,COLUMN(),1)))+1)</f>
        <v/>
      </c>
      <c r="B3447" s="65"/>
      <c r="C3447" s="66" t="str">
        <f ca="1">IF(B3447="",IF(D3447="","",MAX(INDIRECT(ADDRESS(2+MATCH(MAX($A$3:$A3446),$A$3:$A3446),COLUMN(),1)):INDIRECT(ADDRESS(ROW()-1,COLUMN(),1)))+1),1)</f>
        <v/>
      </c>
      <c r="D3447" s="66"/>
      <c r="E3447" s="44"/>
      <c r="F3447" s="65"/>
      <c r="G3447" s="119"/>
      <c r="H3447" s="190"/>
      <c r="I3447" s="45"/>
      <c r="J3447" s="399" t="s">
        <v>965</v>
      </c>
      <c r="K3447" s="381"/>
      <c r="L3447" s="411"/>
      <c r="M3447" s="68"/>
      <c r="N3447" s="550"/>
      <c r="O3447" s="550"/>
      <c r="P3447" s="359" t="str">
        <f t="shared" si="325"/>
        <v/>
      </c>
    </row>
    <row r="3448" spans="1:16" s="64" customFormat="1" ht="12.75" hidden="1" customHeight="1" outlineLevel="1">
      <c r="A3448" s="66" t="str">
        <f ca="1">IF(B3448="","",MAX($A$3:INDIRECT(ADDRESS(ROW()-1,COLUMN(),1)))+1)</f>
        <v/>
      </c>
      <c r="B3448" s="65"/>
      <c r="C3448" s="66" t="str">
        <f ca="1">IF(B3448="",IF(D3448="","",MAX(INDIRECT(ADDRESS(2+MATCH(MAX($A$3:$A3447),$A$3:$A3447),COLUMN(),1)):INDIRECT(ADDRESS(ROW()-1,COLUMN(),1)))+1),1)</f>
        <v/>
      </c>
      <c r="D3448" s="66"/>
      <c r="E3448" s="44"/>
      <c r="F3448" s="65"/>
      <c r="G3448" s="119"/>
      <c r="H3448" s="190"/>
      <c r="I3448" s="45"/>
      <c r="J3448" s="399" t="s">
        <v>966</v>
      </c>
      <c r="K3448" s="381"/>
      <c r="L3448" s="411"/>
      <c r="M3448" s="68"/>
      <c r="N3448" s="550"/>
      <c r="O3448" s="550"/>
      <c r="P3448" s="359" t="str">
        <f t="shared" si="325"/>
        <v/>
      </c>
    </row>
    <row r="3449" spans="1:16" s="64" customFormat="1" ht="12.75" hidden="1" customHeight="1" outlineLevel="1">
      <c r="A3449" s="66" t="str">
        <f ca="1">IF(B3449="","",MAX($A$3:INDIRECT(ADDRESS(ROW()-1,COLUMN(),1)))+1)</f>
        <v/>
      </c>
      <c r="B3449" s="65"/>
      <c r="C3449" s="66" t="str">
        <f ca="1">IF(B3449="",IF(D3449="","",MAX(INDIRECT(ADDRESS(2+MATCH(MAX($A$3:$A3448),$A$3:$A3448),COLUMN(),1)):INDIRECT(ADDRESS(ROW()-1,COLUMN(),1)))+1),1)</f>
        <v/>
      </c>
      <c r="D3449" s="66"/>
      <c r="E3449" s="44"/>
      <c r="F3449" s="65"/>
      <c r="G3449" s="119"/>
      <c r="H3449" s="190"/>
      <c r="I3449" s="45"/>
      <c r="J3449" s="399" t="s">
        <v>266</v>
      </c>
      <c r="K3449" s="381"/>
      <c r="L3449" s="411"/>
      <c r="M3449" s="68"/>
      <c r="N3449" s="550"/>
      <c r="O3449" s="550"/>
      <c r="P3449" s="359" t="str">
        <f t="shared" si="325"/>
        <v/>
      </c>
    </row>
    <row r="3450" spans="1:16" s="64" customFormat="1" ht="12.75" hidden="1" customHeight="1" outlineLevel="1">
      <c r="A3450" s="66" t="str">
        <f ca="1">IF(B3450="","",MAX($A$3:INDIRECT(ADDRESS(ROW()-1,COLUMN(),1)))+1)</f>
        <v/>
      </c>
      <c r="B3450" s="65"/>
      <c r="C3450" s="66" t="str">
        <f ca="1">IF(B3450="",IF(D3450="","",MAX(INDIRECT(ADDRESS(2+MATCH(MAX($A$3:$A3449),$A$3:$A3449),COLUMN(),1)):INDIRECT(ADDRESS(ROW()-1,COLUMN(),1)))+1),1)</f>
        <v/>
      </c>
      <c r="D3450" s="66"/>
      <c r="E3450" s="44"/>
      <c r="F3450" s="65"/>
      <c r="G3450" s="119"/>
      <c r="H3450" s="190"/>
      <c r="I3450" s="45"/>
      <c r="J3450" s="399" t="s">
        <v>967</v>
      </c>
      <c r="K3450" s="381"/>
      <c r="L3450" s="411"/>
      <c r="M3450" s="68"/>
      <c r="N3450" s="550"/>
      <c r="O3450" s="550"/>
      <c r="P3450" s="359" t="str">
        <f t="shared" si="325"/>
        <v/>
      </c>
    </row>
    <row r="3451" spans="1:16" s="64" customFormat="1" ht="12.75" hidden="1" customHeight="1" outlineLevel="1">
      <c r="A3451" s="66" t="str">
        <f ca="1">IF(B3451="","",MAX($A$3:INDIRECT(ADDRESS(ROW()-1,COLUMN(),1)))+1)</f>
        <v/>
      </c>
      <c r="B3451" s="65"/>
      <c r="C3451" s="66" t="str">
        <f ca="1">IF(B3451="",IF(D3451="","",MAX(INDIRECT(ADDRESS(2+MATCH(MAX($A$3:$A3450),$A$3:$A3450),COLUMN(),1)):INDIRECT(ADDRESS(ROW()-1,COLUMN(),1)))+1),1)</f>
        <v/>
      </c>
      <c r="D3451" s="66"/>
      <c r="E3451" s="44"/>
      <c r="F3451" s="65"/>
      <c r="G3451" s="119"/>
      <c r="H3451" s="190"/>
      <c r="I3451" s="45"/>
      <c r="J3451" s="399" t="s">
        <v>492</v>
      </c>
      <c r="K3451" s="381"/>
      <c r="L3451" s="411"/>
      <c r="M3451" s="68"/>
      <c r="N3451" s="550"/>
      <c r="O3451" s="550"/>
      <c r="P3451" s="359" t="str">
        <f t="shared" si="325"/>
        <v/>
      </c>
    </row>
    <row r="3452" spans="1:16" s="64" customFormat="1" ht="12.75" customHeight="1">
      <c r="A3452" s="106" t="str">
        <f ca="1">IF(B3452="","",MAX($A$3:INDIRECT(ADDRESS(ROW()-1,COLUMN(),1)))+1)</f>
        <v/>
      </c>
      <c r="B3452" s="65"/>
      <c r="C3452" s="73" t="str">
        <f ca="1">IF(B3452="",IF(D3452="","",MAX(INDIRECT(ADDRESS(2+MATCH(MAX($A$299:$A3425),$A$299:$A3425),COLUMN(),1)):INDIRECT(ADDRESS(ROW()-1,COLUMN(),1)))+1),1)</f>
        <v/>
      </c>
      <c r="D3452" s="73"/>
      <c r="E3452" s="46"/>
      <c r="F3452" s="71"/>
      <c r="G3452" s="120"/>
      <c r="H3452" s="320"/>
      <c r="I3452" s="47"/>
      <c r="J3452" s="401"/>
      <c r="K3452" s="385"/>
      <c r="L3452" s="412"/>
      <c r="M3452" s="72"/>
      <c r="N3452" s="553"/>
      <c r="O3452" s="553"/>
      <c r="P3452" s="359" t="str">
        <f t="shared" si="325"/>
        <v/>
      </c>
    </row>
    <row r="3453" spans="1:16" ht="11.25">
      <c r="A3453" s="112">
        <f ca="1">IF(B3453="","",MAX($A$3:INDIRECT(ADDRESS(ROW()-1,COLUMN(),1)))+1)</f>
        <v>11</v>
      </c>
      <c r="B3453" s="80" t="s">
        <v>711</v>
      </c>
      <c r="C3453" s="112">
        <f ca="1">IF(B3453="",IF(D3453="","",MAX(INDIRECT(ADDRESS(2+MATCH(MAX($A$299:$A3452),$A$299:$A3452),COLUMN(),1)):INDIRECT(ADDRESS(ROW()-1,COLUMN(),1)))+1),1)</f>
        <v>1</v>
      </c>
      <c r="D3453" s="109" t="s">
        <v>259</v>
      </c>
      <c r="E3453" s="128" t="s">
        <v>250</v>
      </c>
      <c r="F3453" s="110" t="s">
        <v>3550</v>
      </c>
      <c r="G3453" s="192">
        <v>3</v>
      </c>
      <c r="H3453" s="296" t="s">
        <v>1</v>
      </c>
      <c r="I3453" s="308" t="s">
        <v>3500</v>
      </c>
      <c r="J3453" s="400"/>
      <c r="K3453" s="415"/>
      <c r="L3453" s="416"/>
      <c r="M3453" s="81"/>
      <c r="N3453" s="558"/>
      <c r="O3453" s="558"/>
      <c r="P3453" s="358" t="str">
        <f t="shared" si="325"/>
        <v/>
      </c>
    </row>
    <row r="3454" spans="1:16" ht="11.25" collapsed="1">
      <c r="A3454" s="106"/>
      <c r="B3454" s="74"/>
      <c r="C3454" s="106"/>
      <c r="D3454" s="108"/>
      <c r="E3454" s="353"/>
      <c r="F3454" s="107"/>
      <c r="G3454" s="194"/>
      <c r="H3454" s="190"/>
      <c r="I3454" s="92"/>
      <c r="J3454" s="399"/>
      <c r="K3454" s="417"/>
      <c r="L3454" s="418"/>
      <c r="M3454" s="76"/>
      <c r="N3454" s="552"/>
      <c r="O3454" s="552"/>
      <c r="P3454" s="359" t="str">
        <f t="shared" si="325"/>
        <v/>
      </c>
    </row>
    <row r="3455" spans="1:16" ht="12.95" hidden="1" customHeight="1" outlineLevel="1">
      <c r="A3455" s="106" t="str">
        <f ca="1">IF(B3455="","",MAX($A$3:INDIRECT(ADDRESS(ROW()-1,COLUMN(),1)))+1)</f>
        <v/>
      </c>
      <c r="B3455" s="74"/>
      <c r="C3455" s="97" t="str">
        <f ca="1">IF(B3455="",IF(D3455="","",MAX(INDIRECT(ADDRESS(2+MATCH(MAX($A$299:$A3454),$A$299:$A3454),COLUMN(),1)):INDIRECT(ADDRESS(ROW()-1,COLUMN(),1)))+1),1)</f>
        <v/>
      </c>
      <c r="D3455" s="75"/>
      <c r="E3455" s="98"/>
      <c r="F3455" s="74"/>
      <c r="G3455" s="194"/>
      <c r="H3455" s="190" t="s">
        <v>71</v>
      </c>
      <c r="I3455" s="45" t="s">
        <v>3501</v>
      </c>
      <c r="J3455" s="399"/>
      <c r="K3455" s="381"/>
      <c r="L3455" s="418"/>
      <c r="M3455" s="76"/>
      <c r="N3455" s="552"/>
      <c r="O3455" s="552"/>
      <c r="P3455" s="359" t="str">
        <f t="shared" si="325"/>
        <v/>
      </c>
    </row>
    <row r="3456" spans="1:16" ht="12.95" hidden="1" customHeight="1" outlineLevel="1">
      <c r="A3456" s="106" t="str">
        <f ca="1">IF(B3456="","",MAX($A$3:INDIRECT(ADDRESS(ROW()-1,COLUMN(),1)))+1)</f>
        <v/>
      </c>
      <c r="B3456" s="74"/>
      <c r="C3456" s="97" t="str">
        <f ca="1">IF(B3456="",IF(D3456="","",MAX(INDIRECT(ADDRESS(2+MATCH(MAX($A$299:$A3455),$A$299:$A3455),COLUMN(),1)):INDIRECT(ADDRESS(ROW()-1,COLUMN(),1)))+1),1)</f>
        <v/>
      </c>
      <c r="D3456" s="75"/>
      <c r="E3456" s="98"/>
      <c r="F3456" s="74"/>
      <c r="G3456" s="194"/>
      <c r="H3456" s="348"/>
      <c r="I3456" s="92" t="s">
        <v>574</v>
      </c>
      <c r="J3456" s="399"/>
      <c r="K3456" s="417"/>
      <c r="L3456" s="418"/>
      <c r="M3456" s="76"/>
      <c r="N3456" s="552"/>
      <c r="O3456" s="552"/>
      <c r="P3456" s="359" t="str">
        <f t="shared" si="325"/>
        <v/>
      </c>
    </row>
    <row r="3457" spans="1:16" ht="12.95" hidden="1" customHeight="1" outlineLevel="1">
      <c r="A3457" s="106"/>
      <c r="B3457" s="74"/>
      <c r="C3457" s="97"/>
      <c r="D3457" s="75"/>
      <c r="E3457" s="98"/>
      <c r="F3457" s="74"/>
      <c r="G3457" s="194"/>
      <c r="H3457" s="348"/>
      <c r="I3457" s="92"/>
      <c r="J3457" s="399" t="s">
        <v>1034</v>
      </c>
      <c r="K3457" s="417"/>
      <c r="L3457" s="418"/>
      <c r="M3457" s="76"/>
      <c r="N3457" s="552"/>
      <c r="O3457" s="552"/>
      <c r="P3457" s="359" t="str">
        <f t="shared" si="325"/>
        <v/>
      </c>
    </row>
    <row r="3458" spans="1:16" ht="12.95" hidden="1" customHeight="1" outlineLevel="1">
      <c r="A3458" s="106"/>
      <c r="B3458" s="74"/>
      <c r="C3458" s="97"/>
      <c r="D3458" s="75"/>
      <c r="E3458" s="98"/>
      <c r="F3458" s="74"/>
      <c r="G3458" s="194"/>
      <c r="H3458" s="348"/>
      <c r="I3458" s="92"/>
      <c r="J3458" s="399"/>
      <c r="K3458" s="417"/>
      <c r="L3458" s="418"/>
      <c r="M3458" s="76"/>
      <c r="N3458" s="552"/>
      <c r="O3458" s="552"/>
      <c r="P3458" s="359" t="str">
        <f t="shared" si="325"/>
        <v/>
      </c>
    </row>
    <row r="3459" spans="1:16" ht="12.95" hidden="1" customHeight="1" outlineLevel="1">
      <c r="A3459" s="106" t="str">
        <f ca="1">IF(B3459="","",MAX($A$3:INDIRECT(ADDRESS(ROW()-1,COLUMN(),1)))+1)</f>
        <v/>
      </c>
      <c r="B3459" s="74"/>
      <c r="C3459" s="97" t="str">
        <f ca="1">IF(B3459="",IF(D3459="","",MAX(INDIRECT(ADDRESS(2+MATCH(MAX($A$299:$A3456),$A$299:$A3456),COLUMN(),1)):INDIRECT(ADDRESS(ROW()-1,COLUMN(),1)))+1),1)</f>
        <v/>
      </c>
      <c r="D3459" s="75"/>
      <c r="E3459" s="98"/>
      <c r="F3459" s="74"/>
      <c r="G3459" s="194"/>
      <c r="H3459" s="348"/>
      <c r="I3459" s="92" t="s">
        <v>573</v>
      </c>
      <c r="J3459" s="399"/>
      <c r="K3459" s="417"/>
      <c r="L3459" s="418"/>
      <c r="M3459" s="76"/>
      <c r="N3459" s="552"/>
      <c r="O3459" s="552"/>
      <c r="P3459" s="359" t="str">
        <f t="shared" si="325"/>
        <v/>
      </c>
    </row>
    <row r="3460" spans="1:16" ht="12.95" hidden="1" customHeight="1" outlineLevel="1">
      <c r="A3460" s="106" t="str">
        <f ca="1">IF(B3460="","",MAX($A$3:INDIRECT(ADDRESS(ROW()-1,COLUMN(),1)))+1)</f>
        <v/>
      </c>
      <c r="B3460" s="74"/>
      <c r="C3460" s="97" t="str">
        <f ca="1">IF(B3460="",IF(D3460="","",MAX(INDIRECT(ADDRESS(2+MATCH(MAX($A$299:$A3459),$A$299:$A3459),COLUMN(),1)):INDIRECT(ADDRESS(ROW()-1,COLUMN(),1)))+1),1)</f>
        <v/>
      </c>
      <c r="D3460" s="75"/>
      <c r="E3460" s="98"/>
      <c r="F3460" s="74"/>
      <c r="G3460" s="194"/>
      <c r="H3460" s="348"/>
      <c r="I3460" s="92" t="s">
        <v>3536</v>
      </c>
      <c r="J3460" s="399"/>
      <c r="K3460" s="417"/>
      <c r="L3460" s="418"/>
      <c r="M3460" s="76"/>
      <c r="N3460" s="552"/>
      <c r="O3460" s="552"/>
      <c r="P3460" s="359" t="str">
        <f t="shared" si="325"/>
        <v/>
      </c>
    </row>
    <row r="3461" spans="1:16" ht="12.95" hidden="1" customHeight="1" outlineLevel="1">
      <c r="A3461" s="106"/>
      <c r="B3461" s="74"/>
      <c r="C3461" s="97"/>
      <c r="D3461" s="75"/>
      <c r="E3461" s="98"/>
      <c r="F3461" s="74"/>
      <c r="G3461" s="194"/>
      <c r="H3461" s="348"/>
      <c r="I3461" s="92"/>
      <c r="J3461" s="399" t="s">
        <v>575</v>
      </c>
      <c r="K3461" s="417"/>
      <c r="L3461" s="418"/>
      <c r="M3461" s="76"/>
      <c r="N3461" s="552"/>
      <c r="O3461" s="552"/>
      <c r="P3461" s="359" t="str">
        <f t="shared" si="325"/>
        <v/>
      </c>
    </row>
    <row r="3462" spans="1:16" ht="12.75" hidden="1" customHeight="1" outlineLevel="1">
      <c r="A3462" s="106" t="str">
        <f ca="1">IF(B3462="","",MAX($A$3:INDIRECT(ADDRESS(ROW()-1,COLUMN(),1)))+1)</f>
        <v/>
      </c>
      <c r="B3462" s="74"/>
      <c r="C3462" s="97" t="str">
        <f ca="1">IF(B3462="",IF(D3462="","",MAX(INDIRECT(ADDRESS(2+MATCH(MAX($A$299:$A3460),$A$299:$A3460),COLUMN(),1)):INDIRECT(ADDRESS(ROW()-1,COLUMN(),1)))+1),1)</f>
        <v/>
      </c>
      <c r="D3462" s="75"/>
      <c r="E3462" s="75"/>
      <c r="F3462" s="75"/>
      <c r="G3462" s="194"/>
      <c r="H3462" s="348"/>
      <c r="I3462" s="92" t="s">
        <v>3537</v>
      </c>
      <c r="J3462" s="399"/>
      <c r="K3462" s="417"/>
      <c r="L3462" s="418"/>
      <c r="M3462" s="76"/>
      <c r="N3462" s="552"/>
      <c r="O3462" s="552"/>
      <c r="P3462" s="359" t="str">
        <f t="shared" si="325"/>
        <v/>
      </c>
    </row>
    <row r="3463" spans="1:16" ht="12.75" hidden="1" customHeight="1" outlineLevel="1">
      <c r="A3463" s="106"/>
      <c r="B3463" s="74"/>
      <c r="C3463" s="97"/>
      <c r="D3463" s="75"/>
      <c r="E3463" s="76"/>
      <c r="F3463" s="75"/>
      <c r="G3463" s="194"/>
      <c r="H3463" s="348"/>
      <c r="I3463" s="92"/>
      <c r="J3463" s="399" t="s">
        <v>4442</v>
      </c>
      <c r="K3463" s="417"/>
      <c r="L3463" s="418"/>
      <c r="M3463" s="76"/>
      <c r="N3463" s="552"/>
      <c r="O3463" s="552"/>
      <c r="P3463" s="359" t="str">
        <f t="shared" si="325"/>
        <v/>
      </c>
    </row>
    <row r="3464" spans="1:16" ht="12.75" hidden="1" customHeight="1" outlineLevel="1">
      <c r="A3464" s="106"/>
      <c r="B3464" s="74"/>
      <c r="C3464" s="97"/>
      <c r="D3464" s="75"/>
      <c r="E3464" s="76"/>
      <c r="F3464" s="75"/>
      <c r="G3464" s="194"/>
      <c r="H3464" s="348"/>
      <c r="I3464" s="45" t="s">
        <v>3463</v>
      </c>
      <c r="J3464" s="399"/>
      <c r="K3464" s="417"/>
      <c r="L3464" s="418"/>
      <c r="M3464" s="76"/>
      <c r="N3464" s="552"/>
      <c r="O3464" s="552"/>
      <c r="P3464" s="359" t="str">
        <f t="shared" si="325"/>
        <v/>
      </c>
    </row>
    <row r="3465" spans="1:16" ht="12.75" hidden="1" customHeight="1" outlineLevel="1">
      <c r="A3465" s="106"/>
      <c r="B3465" s="74"/>
      <c r="C3465" s="97"/>
      <c r="D3465" s="75"/>
      <c r="E3465" s="76"/>
      <c r="F3465" s="75"/>
      <c r="G3465" s="194"/>
      <c r="H3465" s="348"/>
      <c r="I3465" s="45"/>
      <c r="J3465" s="399"/>
      <c r="K3465" s="417"/>
      <c r="L3465" s="418"/>
      <c r="M3465" s="76"/>
      <c r="N3465" s="552"/>
      <c r="O3465" s="552"/>
      <c r="P3465" s="359" t="str">
        <f t="shared" si="325"/>
        <v/>
      </c>
    </row>
    <row r="3466" spans="1:16" s="64" customFormat="1" ht="12.75" hidden="1" customHeight="1" outlineLevel="1">
      <c r="A3466" s="106" t="str">
        <f ca="1">IF(B3466="","",MAX($A$3:INDIRECT(ADDRESS(ROW()-1,COLUMN(),1)))+1)</f>
        <v/>
      </c>
      <c r="B3466" s="65"/>
      <c r="C3466" s="66" t="str">
        <f ca="1">IF(B3466="",IF(D3466="","",MAX(INDIRECT(ADDRESS(2+MATCH(MAX($A$299:$A3462),$A$299:$A3462),COLUMN(),1)):INDIRECT(ADDRESS(ROW()-1,COLUMN(),1)))+1),1)</f>
        <v/>
      </c>
      <c r="D3466" s="66"/>
      <c r="E3466" s="44"/>
      <c r="F3466" s="65"/>
      <c r="G3466" s="119"/>
      <c r="H3466" s="348"/>
      <c r="I3466" s="45" t="s">
        <v>576</v>
      </c>
      <c r="J3466" s="399"/>
      <c r="K3466" s="381"/>
      <c r="L3466" s="411"/>
      <c r="M3466" s="68"/>
      <c r="N3466" s="552"/>
      <c r="O3466" s="552"/>
      <c r="P3466" s="359" t="str">
        <f t="shared" si="325"/>
        <v/>
      </c>
    </row>
    <row r="3467" spans="1:16" s="64" customFormat="1" ht="12.75" hidden="1" customHeight="1" outlineLevel="1">
      <c r="A3467" s="106"/>
      <c r="B3467" s="65"/>
      <c r="C3467" s="66"/>
      <c r="D3467" s="66"/>
      <c r="E3467" s="44"/>
      <c r="F3467" s="65"/>
      <c r="G3467" s="119"/>
      <c r="H3467" s="348"/>
      <c r="I3467" s="45"/>
      <c r="J3467" s="399" t="s">
        <v>577</v>
      </c>
      <c r="K3467" s="381"/>
      <c r="L3467" s="411"/>
      <c r="M3467" s="68"/>
      <c r="N3467" s="552"/>
      <c r="O3467" s="552"/>
      <c r="P3467" s="359" t="str">
        <f t="shared" si="325"/>
        <v/>
      </c>
    </row>
    <row r="3468" spans="1:16" ht="12.75" hidden="1" customHeight="1" outlineLevel="1">
      <c r="A3468" s="106" t="str">
        <f ca="1">IF(B3468="","",MAX($A$3:INDIRECT(ADDRESS(ROW()-1,COLUMN(),1)))+1)</f>
        <v/>
      </c>
      <c r="B3468" s="74"/>
      <c r="C3468" s="97" t="str">
        <f ca="1">IF(B3468="",IF(D3468="","",MAX(INDIRECT(ADDRESS(2+MATCH(MAX($A$299:$A3466),$A$299:$A3466),COLUMN(),1)):INDIRECT(ADDRESS(ROW()-1,COLUMN(),1)))+1),1)</f>
        <v/>
      </c>
      <c r="D3468" s="75"/>
      <c r="E3468" s="98"/>
      <c r="F3468" s="74"/>
      <c r="G3468" s="194"/>
      <c r="H3468" s="348"/>
      <c r="I3468" s="92" t="s">
        <v>578</v>
      </c>
      <c r="J3468" s="399"/>
      <c r="K3468" s="417"/>
      <c r="L3468" s="418"/>
      <c r="M3468" s="76"/>
      <c r="N3468" s="552"/>
      <c r="O3468" s="552"/>
      <c r="P3468" s="359" t="str">
        <f t="shared" si="325"/>
        <v/>
      </c>
    </row>
    <row r="3469" spans="1:16" s="64" customFormat="1" ht="12.75" hidden="1" customHeight="1" outlineLevel="1">
      <c r="A3469" s="106" t="str">
        <f ca="1">IF(B3469="","",MAX($A$3:INDIRECT(ADDRESS(ROW()-1,COLUMN(),1)))+1)</f>
        <v/>
      </c>
      <c r="B3469" s="65"/>
      <c r="C3469" s="66" t="str">
        <f ca="1">IF(B3469="",IF(D3469="","",MAX(INDIRECT(ADDRESS(2+MATCH(MAX($A$299:$A3468),$A$299:$A3468),COLUMN(),1)):INDIRECT(ADDRESS(ROW()-1,COLUMN(),1)))+1),1)</f>
        <v/>
      </c>
      <c r="D3469" s="66"/>
      <c r="E3469" s="44"/>
      <c r="F3469" s="65"/>
      <c r="G3469" s="119"/>
      <c r="H3469" s="348"/>
      <c r="I3469" s="45"/>
      <c r="J3469" s="399" t="s">
        <v>579</v>
      </c>
      <c r="K3469" s="381"/>
      <c r="L3469" s="411"/>
      <c r="M3469" s="68"/>
      <c r="N3469" s="552"/>
      <c r="O3469" s="552"/>
      <c r="P3469" s="359" t="str">
        <f t="shared" si="325"/>
        <v/>
      </c>
    </row>
    <row r="3470" spans="1:16" s="64" customFormat="1" ht="12.75" hidden="1" customHeight="1" outlineLevel="1">
      <c r="A3470" s="106"/>
      <c r="B3470" s="65"/>
      <c r="C3470" s="66"/>
      <c r="D3470" s="66"/>
      <c r="E3470" s="44"/>
      <c r="F3470" s="65"/>
      <c r="G3470" s="119"/>
      <c r="H3470" s="348"/>
      <c r="I3470" s="45"/>
      <c r="J3470" s="399"/>
      <c r="K3470" s="381"/>
      <c r="L3470" s="411"/>
      <c r="M3470" s="68"/>
      <c r="N3470" s="552"/>
      <c r="O3470" s="552"/>
      <c r="P3470" s="359" t="str">
        <f t="shared" si="325"/>
        <v/>
      </c>
    </row>
    <row r="3471" spans="1:16" s="64" customFormat="1" ht="12.75" hidden="1" customHeight="1" outlineLevel="1">
      <c r="A3471" s="106" t="str">
        <f ca="1">IF(B3471="","",MAX($A$3:INDIRECT(ADDRESS(ROW()-1,COLUMN(),1)))+1)</f>
        <v/>
      </c>
      <c r="B3471" s="65"/>
      <c r="C3471" s="66" t="str">
        <f ca="1">IF(B3471="",IF(D3471="","",MAX(INDIRECT(ADDRESS(2+MATCH(MAX($A$299:$A3469),$A$299:$A3469),COLUMN(),1)):INDIRECT(ADDRESS(ROW()-1,COLUMN(),1)))+1),1)</f>
        <v/>
      </c>
      <c r="D3471" s="66"/>
      <c r="E3471" s="44"/>
      <c r="F3471" s="65"/>
      <c r="G3471" s="119"/>
      <c r="H3471" s="348"/>
      <c r="I3471" s="45" t="s">
        <v>3561</v>
      </c>
      <c r="J3471" s="399"/>
      <c r="K3471" s="381"/>
      <c r="L3471" s="411"/>
      <c r="M3471" s="68"/>
      <c r="N3471" s="552"/>
      <c r="O3471" s="552"/>
      <c r="P3471" s="359" t="str">
        <f t="shared" si="325"/>
        <v/>
      </c>
    </row>
    <row r="3472" spans="1:16" s="64" customFormat="1" ht="12.75" hidden="1" customHeight="1" outlineLevel="1">
      <c r="A3472" s="106" t="str">
        <f ca="1">IF(B3472="","",MAX($A$3:INDIRECT(ADDRESS(ROW()-1,COLUMN(),1)))+1)</f>
        <v/>
      </c>
      <c r="B3472" s="65"/>
      <c r="C3472" s="66" t="str">
        <f ca="1">IF(B3472="",IF(D3472="","",MAX(INDIRECT(ADDRESS(2+MATCH(MAX($A$299:$A3471),$A$299:$A3471),COLUMN(),1)):INDIRECT(ADDRESS(ROW()-1,COLUMN(),1)))+1),1)</f>
        <v/>
      </c>
      <c r="D3472" s="66"/>
      <c r="E3472" s="44"/>
      <c r="F3472" s="65"/>
      <c r="G3472" s="119"/>
      <c r="H3472" s="348"/>
      <c r="I3472" s="45" t="s">
        <v>3465</v>
      </c>
      <c r="J3472" s="399"/>
      <c r="K3472" s="381"/>
      <c r="L3472" s="411"/>
      <c r="M3472" s="68"/>
      <c r="N3472" s="552"/>
      <c r="O3472" s="552"/>
      <c r="P3472" s="359" t="str">
        <f t="shared" si="325"/>
        <v/>
      </c>
    </row>
    <row r="3473" spans="1:16" s="64" customFormat="1" ht="12.75" hidden="1" customHeight="1" outlineLevel="1">
      <c r="A3473" s="106" t="str">
        <f ca="1">IF(B3473="","",MAX($A$3:INDIRECT(ADDRESS(ROW()-1,COLUMN(),1)))+1)</f>
        <v/>
      </c>
      <c r="B3473" s="65"/>
      <c r="C3473" s="66" t="str">
        <f ca="1">IF(B3473="",IF(D3473="","",MAX(INDIRECT(ADDRESS(2+MATCH(MAX($A$299:$A3472),$A$299:$A3472),COLUMN(),1)):INDIRECT(ADDRESS(ROW()-1,COLUMN(),1)))+1),1)</f>
        <v/>
      </c>
      <c r="D3473" s="66"/>
      <c r="E3473" s="44"/>
      <c r="F3473" s="65"/>
      <c r="G3473" s="119"/>
      <c r="H3473" s="297"/>
      <c r="I3473" s="45"/>
      <c r="J3473" s="399">
        <v>0</v>
      </c>
      <c r="K3473" s="381"/>
      <c r="L3473" s="411"/>
      <c r="M3473" s="68"/>
      <c r="N3473" s="552"/>
      <c r="O3473" s="552"/>
      <c r="P3473" s="359" t="str">
        <f t="shared" si="325"/>
        <v/>
      </c>
    </row>
    <row r="3474" spans="1:16" s="64" customFormat="1" ht="12.75" hidden="1" customHeight="1" outlineLevel="1">
      <c r="A3474" s="106" t="str">
        <f ca="1">IF(B3474="","",MAX($A$3:INDIRECT(ADDRESS(ROW()-1,COLUMN(),1)))+1)</f>
        <v/>
      </c>
      <c r="B3474" s="65"/>
      <c r="C3474" s="66" t="str">
        <f ca="1">IF(B3474="",IF(D3474="","",MAX(INDIRECT(ADDRESS(2+MATCH(MAX($A$299:$A3473),$A$299:$A3473),COLUMN(),1)):INDIRECT(ADDRESS(ROW()-1,COLUMN(),1)))+1),1)</f>
        <v/>
      </c>
      <c r="D3474" s="66"/>
      <c r="E3474" s="44"/>
      <c r="F3474" s="65"/>
      <c r="G3474" s="119"/>
      <c r="H3474" s="297" t="s">
        <v>571</v>
      </c>
      <c r="I3474" s="45" t="s">
        <v>3502</v>
      </c>
      <c r="J3474" s="399"/>
      <c r="K3474" s="381"/>
      <c r="L3474" s="411"/>
      <c r="M3474" s="68"/>
      <c r="N3474" s="552"/>
      <c r="O3474" s="552"/>
      <c r="P3474" s="359" t="str">
        <f t="shared" ref="P3474:P3540" si="326">IF(N3474="","",IF(O3474="","",IF(O3474=N3474,$Q$1,O3474-N3474)))</f>
        <v/>
      </c>
    </row>
    <row r="3475" spans="1:16" s="64" customFormat="1" ht="12.75" hidden="1" customHeight="1" outlineLevel="1">
      <c r="A3475" s="106" t="str">
        <f ca="1">IF(B3475="","",MAX($A$3:INDIRECT(ADDRESS(ROW()-1,COLUMN(),1)))+1)</f>
        <v/>
      </c>
      <c r="B3475" s="65"/>
      <c r="C3475" s="66" t="str">
        <f ca="1">IF(B3475="",IF(D3475="","",MAX(INDIRECT(ADDRESS(2+MATCH(MAX($A$299:$A3474),$A$299:$A3474),COLUMN(),1)):INDIRECT(ADDRESS(ROW()-1,COLUMN(),1)))+1),1)</f>
        <v/>
      </c>
      <c r="D3475" s="66"/>
      <c r="E3475" s="44"/>
      <c r="F3475" s="65"/>
      <c r="G3475" s="119"/>
      <c r="H3475" s="348"/>
      <c r="I3475" s="45" t="s">
        <v>3563</v>
      </c>
      <c r="J3475" s="399"/>
      <c r="K3475" s="381"/>
      <c r="L3475" s="411"/>
      <c r="M3475" s="68"/>
      <c r="N3475" s="552"/>
      <c r="O3475" s="552"/>
      <c r="P3475" s="359" t="str">
        <f t="shared" si="326"/>
        <v/>
      </c>
    </row>
    <row r="3476" spans="1:16" s="64" customFormat="1" ht="12.75" hidden="1" customHeight="1" outlineLevel="1">
      <c r="A3476" s="106"/>
      <c r="B3476" s="65"/>
      <c r="C3476" s="66"/>
      <c r="D3476" s="66"/>
      <c r="E3476" s="44"/>
      <c r="F3476" s="65"/>
      <c r="G3476" s="119"/>
      <c r="H3476" s="348"/>
      <c r="I3476" s="45"/>
      <c r="J3476" s="399" t="s">
        <v>3562</v>
      </c>
      <c r="K3476" s="381"/>
      <c r="L3476" s="411"/>
      <c r="M3476" s="68"/>
      <c r="N3476" s="552"/>
      <c r="O3476" s="552"/>
      <c r="P3476" s="359" t="str">
        <f t="shared" si="326"/>
        <v/>
      </c>
    </row>
    <row r="3477" spans="1:16" s="64" customFormat="1" ht="12.75" hidden="1" customHeight="1" outlineLevel="1">
      <c r="A3477" s="106"/>
      <c r="B3477" s="65"/>
      <c r="C3477" s="66"/>
      <c r="D3477" s="66"/>
      <c r="E3477" s="44"/>
      <c r="F3477" s="65"/>
      <c r="G3477" s="119"/>
      <c r="H3477" s="348"/>
      <c r="I3477" s="45"/>
      <c r="J3477" s="399"/>
      <c r="K3477" s="381"/>
      <c r="L3477" s="411"/>
      <c r="M3477" s="68"/>
      <c r="N3477" s="552"/>
      <c r="O3477" s="552"/>
      <c r="P3477" s="359" t="str">
        <f t="shared" si="326"/>
        <v/>
      </c>
    </row>
    <row r="3478" spans="1:16" s="64" customFormat="1" ht="12.75" hidden="1" customHeight="1" outlineLevel="1">
      <c r="A3478" s="106" t="str">
        <f ca="1">IF(B3478="","",MAX($A$3:INDIRECT(ADDRESS(ROW()-1,COLUMN(),1)))+1)</f>
        <v/>
      </c>
      <c r="B3478" s="65"/>
      <c r="C3478" s="66" t="str">
        <f ca="1">IF(B3478="",IF(D3478="","",MAX(INDIRECT(ADDRESS(2+MATCH(MAX($A$299:$A3475),$A$299:$A3475),COLUMN(),1)):INDIRECT(ADDRESS(ROW()-1,COLUMN(),1)))+1),1)</f>
        <v/>
      </c>
      <c r="D3478" s="66"/>
      <c r="E3478" s="44"/>
      <c r="F3478" s="65"/>
      <c r="G3478" s="119"/>
      <c r="H3478" s="348"/>
      <c r="I3478" s="45" t="s">
        <v>573</v>
      </c>
      <c r="J3478" s="399"/>
      <c r="K3478" s="381"/>
      <c r="L3478" s="411"/>
      <c r="M3478" s="68"/>
      <c r="N3478" s="552"/>
      <c r="O3478" s="552"/>
      <c r="P3478" s="359" t="str">
        <f t="shared" si="326"/>
        <v/>
      </c>
    </row>
    <row r="3479" spans="1:16" s="64" customFormat="1" ht="12.75" hidden="1" customHeight="1" outlineLevel="1">
      <c r="A3479" s="106" t="str">
        <f ca="1">IF(B3479="","",MAX($A$3:INDIRECT(ADDRESS(ROW()-1,COLUMN(),1)))+1)</f>
        <v/>
      </c>
      <c r="B3479" s="65"/>
      <c r="C3479" s="66" t="str">
        <f ca="1">IF(B3479="",IF(D3479="","",MAX(INDIRECT(ADDRESS(2+MATCH(MAX($A$299:$A3478),$A$299:$A3478),COLUMN(),1)):INDIRECT(ADDRESS(ROW()-1,COLUMN(),1)))+1),1)</f>
        <v/>
      </c>
      <c r="D3479" s="66"/>
      <c r="E3479" s="44"/>
      <c r="F3479" s="65"/>
      <c r="G3479" s="119"/>
      <c r="H3479" s="348"/>
      <c r="I3479" s="45" t="s">
        <v>3536</v>
      </c>
      <c r="J3479" s="399"/>
      <c r="K3479" s="381"/>
      <c r="L3479" s="411"/>
      <c r="M3479" s="68"/>
      <c r="N3479" s="552"/>
      <c r="O3479" s="552"/>
      <c r="P3479" s="359" t="str">
        <f t="shared" si="326"/>
        <v/>
      </c>
    </row>
    <row r="3480" spans="1:16" s="64" customFormat="1" ht="12.75" hidden="1" customHeight="1" outlineLevel="1">
      <c r="A3480" s="106"/>
      <c r="B3480" s="65"/>
      <c r="C3480" s="66"/>
      <c r="D3480" s="66"/>
      <c r="E3480" s="44"/>
      <c r="F3480" s="65"/>
      <c r="G3480" s="119"/>
      <c r="H3480" s="348"/>
      <c r="I3480" s="45"/>
      <c r="J3480" s="399" t="s">
        <v>575</v>
      </c>
      <c r="K3480" s="381"/>
      <c r="L3480" s="411"/>
      <c r="M3480" s="68"/>
      <c r="N3480" s="552"/>
      <c r="O3480" s="552"/>
      <c r="P3480" s="359" t="str">
        <f t="shared" si="326"/>
        <v/>
      </c>
    </row>
    <row r="3481" spans="1:16" s="64" customFormat="1" ht="12.75" hidden="1" customHeight="1" outlineLevel="1">
      <c r="A3481" s="106"/>
      <c r="B3481" s="65"/>
      <c r="C3481" s="66"/>
      <c r="D3481" s="66"/>
      <c r="E3481" s="44"/>
      <c r="F3481" s="65"/>
      <c r="G3481" s="119"/>
      <c r="H3481" s="348"/>
      <c r="I3481" s="45"/>
      <c r="J3481" s="399"/>
      <c r="K3481" s="381"/>
      <c r="L3481" s="411"/>
      <c r="M3481" s="68"/>
      <c r="N3481" s="552"/>
      <c r="O3481" s="552"/>
      <c r="P3481" s="359" t="str">
        <f t="shared" si="326"/>
        <v/>
      </c>
    </row>
    <row r="3482" spans="1:16" s="64" customFormat="1" ht="12.75" hidden="1" customHeight="1" outlineLevel="1">
      <c r="A3482" s="106"/>
      <c r="B3482" s="65"/>
      <c r="C3482" s="66"/>
      <c r="D3482" s="66"/>
      <c r="E3482" s="44"/>
      <c r="F3482" s="65"/>
      <c r="G3482" s="119"/>
      <c r="H3482" s="348"/>
      <c r="I3482" s="45" t="s">
        <v>3537</v>
      </c>
      <c r="J3482" s="399"/>
      <c r="K3482" s="381"/>
      <c r="L3482" s="411"/>
      <c r="M3482" s="68"/>
      <c r="N3482" s="552"/>
      <c r="O3482" s="552"/>
      <c r="P3482" s="359" t="str">
        <f t="shared" si="326"/>
        <v/>
      </c>
    </row>
    <row r="3483" spans="1:16" s="64" customFormat="1" ht="12.75" hidden="1" customHeight="1" outlineLevel="1">
      <c r="A3483" s="106" t="str">
        <f ca="1">IF(B3483="","",MAX($A$3:INDIRECT(ADDRESS(ROW()-1,COLUMN(),1)))+1)</f>
        <v/>
      </c>
      <c r="B3483" s="65"/>
      <c r="C3483" s="66" t="str">
        <f ca="1">IF(B3483="",IF(D3483="","",MAX(INDIRECT(ADDRESS(2+MATCH(MAX($A$299:$A3479),$A$299:$A3479),COLUMN(),1)):INDIRECT(ADDRESS(ROW()-1,COLUMN(),1)))+1),1)</f>
        <v/>
      </c>
      <c r="D3483" s="66"/>
      <c r="E3483" s="44"/>
      <c r="F3483" s="65"/>
      <c r="G3483" s="119"/>
      <c r="H3483" s="348"/>
      <c r="I3483" s="45"/>
      <c r="J3483" s="399" t="s">
        <v>998</v>
      </c>
      <c r="K3483" s="381"/>
      <c r="L3483" s="411"/>
      <c r="M3483" s="68"/>
      <c r="N3483" s="552"/>
      <c r="O3483" s="552"/>
      <c r="P3483" s="359" t="str">
        <f t="shared" si="326"/>
        <v/>
      </c>
    </row>
    <row r="3484" spans="1:16" s="64" customFormat="1" ht="12.75" hidden="1" customHeight="1" outlineLevel="1">
      <c r="A3484" s="106"/>
      <c r="B3484" s="65"/>
      <c r="C3484" s="66"/>
      <c r="D3484" s="66"/>
      <c r="E3484" s="44"/>
      <c r="F3484" s="65"/>
      <c r="G3484" s="119"/>
      <c r="H3484" s="348"/>
      <c r="I3484" s="45"/>
      <c r="J3484" s="399" t="s">
        <v>3464</v>
      </c>
      <c r="K3484" s="381"/>
      <c r="L3484" s="411"/>
      <c r="M3484" s="68"/>
      <c r="N3484" s="552"/>
      <c r="O3484" s="552"/>
      <c r="P3484" s="359" t="str">
        <f t="shared" si="326"/>
        <v/>
      </c>
    </row>
    <row r="3485" spans="1:16" s="64" customFormat="1" ht="12.75" hidden="1" customHeight="1" outlineLevel="1">
      <c r="A3485" s="106"/>
      <c r="B3485" s="65"/>
      <c r="C3485" s="66"/>
      <c r="D3485" s="66"/>
      <c r="E3485" s="44"/>
      <c r="F3485" s="65"/>
      <c r="G3485" s="119"/>
      <c r="H3485" s="348"/>
      <c r="I3485" s="45"/>
      <c r="J3485" s="399"/>
      <c r="K3485" s="381"/>
      <c r="L3485" s="411"/>
      <c r="M3485" s="68"/>
      <c r="N3485" s="552"/>
      <c r="O3485" s="552"/>
      <c r="P3485" s="359" t="str">
        <f t="shared" si="326"/>
        <v/>
      </c>
    </row>
    <row r="3486" spans="1:16" s="64" customFormat="1" ht="12.75" hidden="1" customHeight="1" outlineLevel="1">
      <c r="A3486" s="106" t="str">
        <f ca="1">IF(B3486="","",MAX($A$3:INDIRECT(ADDRESS(ROW()-1,COLUMN(),1)))+1)</f>
        <v/>
      </c>
      <c r="B3486" s="65"/>
      <c r="C3486" s="66" t="str">
        <f ca="1">IF(B3486="",IF(D3486="","",MAX(INDIRECT(ADDRESS(2+MATCH(MAX($A$299:$A3483),$A$299:$A3483),COLUMN(),1)):INDIRECT(ADDRESS(ROW()-1,COLUMN(),1)))+1),1)</f>
        <v/>
      </c>
      <c r="D3486" s="66"/>
      <c r="E3486" s="44"/>
      <c r="F3486" s="65"/>
      <c r="G3486" s="119"/>
      <c r="H3486" s="348"/>
      <c r="I3486" s="45" t="s">
        <v>3560</v>
      </c>
      <c r="J3486" s="399"/>
      <c r="K3486" s="381"/>
      <c r="L3486" s="411"/>
      <c r="M3486" s="68"/>
      <c r="N3486" s="552"/>
      <c r="O3486" s="552"/>
      <c r="P3486" s="359" t="str">
        <f t="shared" si="326"/>
        <v/>
      </c>
    </row>
    <row r="3487" spans="1:16" s="64" customFormat="1" ht="12.75" hidden="1" customHeight="1" outlineLevel="1">
      <c r="A3487" s="106"/>
      <c r="B3487" s="65"/>
      <c r="C3487" s="66"/>
      <c r="D3487" s="66"/>
      <c r="E3487" s="44"/>
      <c r="F3487" s="65"/>
      <c r="G3487" s="119"/>
      <c r="H3487" s="348"/>
      <c r="I3487" s="45"/>
      <c r="J3487" s="399" t="s">
        <v>580</v>
      </c>
      <c r="K3487" s="381"/>
      <c r="L3487" s="411"/>
      <c r="M3487" s="68"/>
      <c r="N3487" s="552"/>
      <c r="O3487" s="552"/>
      <c r="P3487" s="359" t="str">
        <f t="shared" si="326"/>
        <v/>
      </c>
    </row>
    <row r="3488" spans="1:16" s="64" customFormat="1" ht="12.75" hidden="1" customHeight="1" outlineLevel="1">
      <c r="A3488" s="106" t="str">
        <f ca="1">IF(B3488="","",MAX($A$3:INDIRECT(ADDRESS(ROW()-1,COLUMN(),1)))+1)</f>
        <v/>
      </c>
      <c r="B3488" s="65"/>
      <c r="C3488" s="66" t="str">
        <f ca="1">IF(B3488="",IF(D3488="","",MAX(INDIRECT(ADDRESS(2+MATCH(MAX($A$299:$A3486),$A$299:$A3486),COLUMN(),1)):INDIRECT(ADDRESS(ROW()-1,COLUMN(),1)))+1),1)</f>
        <v/>
      </c>
      <c r="D3488" s="66"/>
      <c r="E3488" s="44"/>
      <c r="F3488" s="65"/>
      <c r="G3488" s="119"/>
      <c r="H3488" s="348"/>
      <c r="I3488" s="45" t="s">
        <v>3559</v>
      </c>
      <c r="J3488" s="399"/>
      <c r="K3488" s="381"/>
      <c r="L3488" s="411"/>
      <c r="M3488" s="68"/>
      <c r="N3488" s="552"/>
      <c r="O3488" s="552"/>
      <c r="P3488" s="359" t="str">
        <f t="shared" si="326"/>
        <v/>
      </c>
    </row>
    <row r="3489" spans="1:16" s="64" customFormat="1" ht="12.75" hidden="1" customHeight="1" outlineLevel="1">
      <c r="A3489" s="106" t="str">
        <f ca="1">IF(B3489="","",MAX($A$3:INDIRECT(ADDRESS(ROW()-1,COLUMN(),1)))+1)</f>
        <v/>
      </c>
      <c r="B3489" s="65"/>
      <c r="C3489" s="66" t="str">
        <f ca="1">IF(B3489="",IF(D3489="","",MAX(INDIRECT(ADDRESS(2+MATCH(MAX($A$299:$A3488),$A$299:$A3488),COLUMN(),1)):INDIRECT(ADDRESS(ROW()-1,COLUMN(),1)))+1),1)</f>
        <v/>
      </c>
      <c r="D3489" s="66"/>
      <c r="E3489" s="44"/>
      <c r="F3489" s="65"/>
      <c r="G3489" s="119"/>
      <c r="H3489" s="348"/>
      <c r="I3489" s="45"/>
      <c r="J3489" s="399" t="s">
        <v>579</v>
      </c>
      <c r="K3489" s="381"/>
      <c r="L3489" s="411"/>
      <c r="M3489" s="68"/>
      <c r="N3489" s="552"/>
      <c r="O3489" s="552"/>
      <c r="P3489" s="359" t="str">
        <f t="shared" si="326"/>
        <v/>
      </c>
    </row>
    <row r="3490" spans="1:16" s="64" customFormat="1" ht="12.75" hidden="1" customHeight="1" outlineLevel="1">
      <c r="A3490" s="106"/>
      <c r="B3490" s="65"/>
      <c r="C3490" s="66"/>
      <c r="D3490" s="66"/>
      <c r="E3490" s="44"/>
      <c r="F3490" s="65"/>
      <c r="G3490" s="119"/>
      <c r="H3490" s="348"/>
      <c r="I3490" s="45"/>
      <c r="J3490" s="399"/>
      <c r="K3490" s="381"/>
      <c r="L3490" s="411"/>
      <c r="M3490" s="68"/>
      <c r="N3490" s="552"/>
      <c r="O3490" s="552"/>
      <c r="P3490" s="359" t="str">
        <f t="shared" si="326"/>
        <v/>
      </c>
    </row>
    <row r="3491" spans="1:16" s="64" customFormat="1" ht="12.75" hidden="1" customHeight="1" outlineLevel="1">
      <c r="A3491" s="106" t="str">
        <f ca="1">IF(B3491="","",MAX($A$3:INDIRECT(ADDRESS(ROW()-1,COLUMN(),1)))+1)</f>
        <v/>
      </c>
      <c r="B3491" s="65"/>
      <c r="C3491" s="66" t="str">
        <f ca="1">IF(B3491="",IF(D3491="","",MAX(INDIRECT(ADDRESS(2+MATCH(MAX($A$299:$A3489),$A$299:$A3489),COLUMN(),1)):INDIRECT(ADDRESS(ROW()-1,COLUMN(),1)))+1),1)</f>
        <v/>
      </c>
      <c r="D3491" s="66"/>
      <c r="E3491" s="44"/>
      <c r="F3491" s="65"/>
      <c r="G3491" s="119"/>
      <c r="H3491" s="348"/>
      <c r="I3491" s="45" t="s">
        <v>3561</v>
      </c>
      <c r="J3491" s="399"/>
      <c r="K3491" s="381"/>
      <c r="L3491" s="411"/>
      <c r="M3491" s="68"/>
      <c r="N3491" s="552"/>
      <c r="O3491" s="552"/>
      <c r="P3491" s="359" t="str">
        <f t="shared" si="326"/>
        <v/>
      </c>
    </row>
    <row r="3492" spans="1:16" s="64" customFormat="1" ht="12.75" hidden="1" customHeight="1" outlineLevel="1">
      <c r="A3492" s="106" t="str">
        <f ca="1">IF(B3492="","",MAX($A$3:INDIRECT(ADDRESS(ROW()-1,COLUMN(),1)))+1)</f>
        <v/>
      </c>
      <c r="B3492" s="65"/>
      <c r="C3492" s="66" t="str">
        <f ca="1">IF(B3492="",IF(D3492="","",MAX(INDIRECT(ADDRESS(2+MATCH(MAX($A$299:$A3491),$A$299:$A3491),COLUMN(),1)):INDIRECT(ADDRESS(ROW()-1,COLUMN(),1)))+1),1)</f>
        <v/>
      </c>
      <c r="D3492" s="66"/>
      <c r="E3492" s="44"/>
      <c r="F3492" s="65"/>
      <c r="G3492" s="119"/>
      <c r="H3492" s="348"/>
      <c r="I3492" s="45" t="s">
        <v>3465</v>
      </c>
      <c r="J3492" s="399"/>
      <c r="K3492" s="381"/>
      <c r="L3492" s="411"/>
      <c r="M3492" s="68"/>
      <c r="N3492" s="552"/>
      <c r="O3492" s="552"/>
      <c r="P3492" s="359" t="str">
        <f t="shared" si="326"/>
        <v/>
      </c>
    </row>
    <row r="3493" spans="1:16" s="64" customFormat="1" ht="12.75" hidden="1" customHeight="1" outlineLevel="1">
      <c r="A3493" s="106" t="str">
        <f ca="1">IF(B3493="","",MAX($A$3:INDIRECT(ADDRESS(ROW()-1,COLUMN(),1)))+1)</f>
        <v/>
      </c>
      <c r="B3493" s="65"/>
      <c r="C3493" s="66" t="str">
        <f ca="1">IF(B3493="",IF(D3493="","",MAX(INDIRECT(ADDRESS(2+MATCH(MAX($A$299:$A3492),$A$299:$A3492),COLUMN(),1)):INDIRECT(ADDRESS(ROW()-1,COLUMN(),1)))+1),1)</f>
        <v/>
      </c>
      <c r="D3493" s="66"/>
      <c r="E3493" s="44"/>
      <c r="F3493" s="65"/>
      <c r="G3493" s="119"/>
      <c r="H3493" s="297"/>
      <c r="I3493" s="45"/>
      <c r="J3493" s="399">
        <v>0</v>
      </c>
      <c r="K3493" s="381"/>
      <c r="L3493" s="411"/>
      <c r="M3493" s="68"/>
      <c r="N3493" s="552"/>
      <c r="O3493" s="552"/>
      <c r="P3493" s="359" t="str">
        <f t="shared" si="326"/>
        <v/>
      </c>
    </row>
    <row r="3494" spans="1:16" s="64" customFormat="1" ht="12.75" hidden="1" customHeight="1" outlineLevel="1">
      <c r="A3494" s="106"/>
      <c r="B3494" s="65"/>
      <c r="C3494" s="66"/>
      <c r="D3494" s="66"/>
      <c r="E3494" s="44"/>
      <c r="F3494" s="65"/>
      <c r="G3494" s="119"/>
      <c r="H3494" s="297"/>
      <c r="I3494" s="45"/>
      <c r="J3494" s="399"/>
      <c r="K3494" s="381"/>
      <c r="L3494" s="411"/>
      <c r="M3494" s="68"/>
      <c r="N3494" s="552"/>
      <c r="O3494" s="552"/>
      <c r="P3494" s="359" t="str">
        <f t="shared" si="326"/>
        <v/>
      </c>
    </row>
    <row r="3495" spans="1:16" s="64" customFormat="1" ht="12.75" hidden="1" customHeight="1" outlineLevel="1">
      <c r="A3495" s="106" t="str">
        <f ca="1">IF(B3495="","",MAX($A$3:INDIRECT(ADDRESS(ROW()-1,COLUMN(),1)))+1)</f>
        <v/>
      </c>
      <c r="B3495" s="65"/>
      <c r="C3495" s="66" t="str">
        <f ca="1">IF(B3495="",IF(D3495="","",MAX(INDIRECT(ADDRESS(2+MATCH(MAX($A$299:$A3493),$A$299:$A3493),COLUMN(),1)):INDIRECT(ADDRESS(ROW()-1,COLUMN(),1)))+1),1)</f>
        <v/>
      </c>
      <c r="D3495" s="66"/>
      <c r="E3495" s="44"/>
      <c r="F3495" s="65"/>
      <c r="G3495" s="119"/>
      <c r="H3495" s="297" t="s">
        <v>572</v>
      </c>
      <c r="I3495" s="45" t="s">
        <v>3503</v>
      </c>
      <c r="J3495" s="399"/>
      <c r="K3495" s="381"/>
      <c r="L3495" s="411"/>
      <c r="M3495" s="68"/>
      <c r="N3495" s="552"/>
      <c r="O3495" s="552"/>
      <c r="P3495" s="359" t="str">
        <f t="shared" si="326"/>
        <v/>
      </c>
    </row>
    <row r="3496" spans="1:16" s="64" customFormat="1" ht="12.75" hidden="1" customHeight="1" outlineLevel="1">
      <c r="A3496" s="106"/>
      <c r="B3496" s="65"/>
      <c r="C3496" s="66"/>
      <c r="D3496" s="66"/>
      <c r="E3496" s="44"/>
      <c r="F3496" s="65"/>
      <c r="G3496" s="119"/>
      <c r="H3496" s="297"/>
      <c r="I3496" s="45" t="s">
        <v>3556</v>
      </c>
      <c r="J3496" s="399"/>
      <c r="K3496" s="381"/>
      <c r="L3496" s="411"/>
      <c r="M3496" s="68"/>
      <c r="N3496" s="552"/>
      <c r="O3496" s="552"/>
      <c r="P3496" s="359" t="str">
        <f t="shared" si="326"/>
        <v/>
      </c>
    </row>
    <row r="3497" spans="1:16" s="64" customFormat="1" ht="12.75" hidden="1" customHeight="1" outlineLevel="1">
      <c r="A3497" s="106" t="str">
        <f ca="1">IF(B3497="","",MAX($A$3:INDIRECT(ADDRESS(ROW()-1,COLUMN(),1)))+1)</f>
        <v/>
      </c>
      <c r="B3497" s="65"/>
      <c r="C3497" s="66" t="str">
        <f ca="1">IF(B3497="",IF(D3497="","",MAX(INDIRECT(ADDRESS(2+MATCH(MAX($A$299:$A3495),$A$299:$A3495),COLUMN(),1)):INDIRECT(ADDRESS(ROW()-1,COLUMN(),1)))+1),1)</f>
        <v/>
      </c>
      <c r="D3497" s="66"/>
      <c r="E3497" s="44"/>
      <c r="F3497" s="65"/>
      <c r="G3497" s="119"/>
      <c r="H3497" s="348"/>
      <c r="I3497" s="45"/>
      <c r="J3497" s="399" t="s">
        <v>1027</v>
      </c>
      <c r="K3497" s="381"/>
      <c r="L3497" s="411"/>
      <c r="M3497" s="68"/>
      <c r="N3497" s="552"/>
      <c r="O3497" s="552"/>
      <c r="P3497" s="359" t="str">
        <f t="shared" si="326"/>
        <v/>
      </c>
    </row>
    <row r="3498" spans="1:16" s="64" customFormat="1" ht="12.75" hidden="1" customHeight="1" outlineLevel="1">
      <c r="A3498" s="106"/>
      <c r="B3498" s="65"/>
      <c r="C3498" s="66"/>
      <c r="D3498" s="66"/>
      <c r="E3498" s="44"/>
      <c r="F3498" s="65"/>
      <c r="G3498" s="119"/>
      <c r="H3498" s="348"/>
      <c r="I3498" s="45"/>
      <c r="J3498" s="399"/>
      <c r="K3498" s="381"/>
      <c r="L3498" s="411"/>
      <c r="M3498" s="68"/>
      <c r="N3498" s="552"/>
      <c r="O3498" s="552"/>
      <c r="P3498" s="359" t="str">
        <f t="shared" si="326"/>
        <v/>
      </c>
    </row>
    <row r="3499" spans="1:16" s="64" customFormat="1" ht="12.75" hidden="1" customHeight="1" outlineLevel="1">
      <c r="A3499" s="106" t="str">
        <f ca="1">IF(B3499="","",MAX($A$3:INDIRECT(ADDRESS(ROW()-1,COLUMN(),1)))+1)</f>
        <v/>
      </c>
      <c r="B3499" s="65"/>
      <c r="C3499" s="66" t="str">
        <f ca="1">IF(B3499="",IF(D3499="","",MAX(INDIRECT(ADDRESS(2+MATCH(MAX($A$299:$A3497),$A$299:$A3497),COLUMN(),1)):INDIRECT(ADDRESS(ROW()-1,COLUMN(),1)))+1),1)</f>
        <v/>
      </c>
      <c r="D3499" s="66"/>
      <c r="E3499" s="44"/>
      <c r="F3499" s="65"/>
      <c r="G3499" s="119"/>
      <c r="H3499" s="348"/>
      <c r="I3499" s="45" t="s">
        <v>3557</v>
      </c>
      <c r="J3499" s="399"/>
      <c r="K3499" s="381"/>
      <c r="L3499" s="411"/>
      <c r="M3499" s="68"/>
      <c r="N3499" s="552"/>
      <c r="O3499" s="552"/>
      <c r="P3499" s="359" t="str">
        <f t="shared" si="326"/>
        <v/>
      </c>
    </row>
    <row r="3500" spans="1:16" s="64" customFormat="1" ht="12.75" hidden="1" customHeight="1" outlineLevel="1">
      <c r="A3500" s="106"/>
      <c r="B3500" s="65"/>
      <c r="C3500" s="66"/>
      <c r="D3500" s="66"/>
      <c r="E3500" s="44"/>
      <c r="F3500" s="65"/>
      <c r="G3500" s="119"/>
      <c r="H3500" s="348"/>
      <c r="I3500" s="45" t="s">
        <v>3537</v>
      </c>
      <c r="J3500" s="399"/>
      <c r="K3500" s="381"/>
      <c r="L3500" s="411"/>
      <c r="M3500" s="68"/>
      <c r="N3500" s="552"/>
      <c r="O3500" s="552"/>
      <c r="P3500" s="359" t="str">
        <f t="shared" si="326"/>
        <v/>
      </c>
    </row>
    <row r="3501" spans="1:16" s="64" customFormat="1" ht="12.75" hidden="1" customHeight="1" outlineLevel="1">
      <c r="A3501" s="106" t="str">
        <f ca="1">IF(B3501="","",MAX($A$3:INDIRECT(ADDRESS(ROW()-1,COLUMN(),1)))+1)</f>
        <v/>
      </c>
      <c r="B3501" s="65"/>
      <c r="C3501" s="66" t="str">
        <f ca="1">IF(B3501="",IF(D3501="","",MAX(INDIRECT(ADDRESS(2+MATCH(MAX($A$299:$A3499),$A$299:$A3499),COLUMN(),1)):INDIRECT(ADDRESS(ROW()-1,COLUMN(),1)))+1),1)</f>
        <v/>
      </c>
      <c r="D3501" s="66"/>
      <c r="E3501" s="44"/>
      <c r="F3501" s="65"/>
      <c r="G3501" s="119"/>
      <c r="H3501" s="348"/>
      <c r="I3501" s="45"/>
      <c r="J3501" s="399" t="s">
        <v>999</v>
      </c>
      <c r="K3501" s="381"/>
      <c r="L3501" s="411"/>
      <c r="M3501" s="68"/>
      <c r="N3501" s="552"/>
      <c r="O3501" s="552"/>
      <c r="P3501" s="359" t="str">
        <f t="shared" si="326"/>
        <v/>
      </c>
    </row>
    <row r="3502" spans="1:16" s="64" customFormat="1" ht="12.75" hidden="1" customHeight="1" outlineLevel="1">
      <c r="A3502" s="106"/>
      <c r="B3502" s="65"/>
      <c r="C3502" s="66"/>
      <c r="D3502" s="66"/>
      <c r="E3502" s="44"/>
      <c r="F3502" s="65"/>
      <c r="G3502" s="119"/>
      <c r="H3502" s="348"/>
      <c r="I3502" s="45"/>
      <c r="J3502" s="399" t="s">
        <v>3464</v>
      </c>
      <c r="K3502" s="381"/>
      <c r="L3502" s="411"/>
      <c r="M3502" s="68"/>
      <c r="N3502" s="552"/>
      <c r="O3502" s="552"/>
      <c r="P3502" s="359" t="str">
        <f t="shared" si="326"/>
        <v/>
      </c>
    </row>
    <row r="3503" spans="1:16" s="64" customFormat="1" ht="12.75" hidden="1" customHeight="1" outlineLevel="1">
      <c r="A3503" s="106"/>
      <c r="B3503" s="65"/>
      <c r="C3503" s="66"/>
      <c r="D3503" s="66"/>
      <c r="E3503" s="44"/>
      <c r="F3503" s="65"/>
      <c r="G3503" s="119"/>
      <c r="H3503" s="348"/>
      <c r="I3503" s="45"/>
      <c r="J3503" s="399"/>
      <c r="K3503" s="381"/>
      <c r="L3503" s="411"/>
      <c r="M3503" s="68"/>
      <c r="N3503" s="552"/>
      <c r="O3503" s="552"/>
      <c r="P3503" s="359" t="str">
        <f t="shared" si="326"/>
        <v/>
      </c>
    </row>
    <row r="3504" spans="1:16" s="64" customFormat="1" ht="12.75" hidden="1" customHeight="1" outlineLevel="1">
      <c r="A3504" s="106" t="str">
        <f ca="1">IF(B3504="","",MAX($A$3:INDIRECT(ADDRESS(ROW()-1,COLUMN(),1)))+1)</f>
        <v/>
      </c>
      <c r="B3504" s="65"/>
      <c r="C3504" s="66" t="str">
        <f ca="1">IF(B3504="",IF(D3504="","",MAX(INDIRECT(ADDRESS(2+MATCH(MAX($A$299:$A3501),$A$299:$A3501),COLUMN(),1)):INDIRECT(ADDRESS(ROW()-1,COLUMN(),1)))+1),1)</f>
        <v/>
      </c>
      <c r="D3504" s="66"/>
      <c r="E3504" s="44"/>
      <c r="F3504" s="65"/>
      <c r="G3504" s="119"/>
      <c r="H3504" s="348"/>
      <c r="I3504" s="45" t="s">
        <v>3536</v>
      </c>
      <c r="J3504" s="399"/>
      <c r="K3504" s="381"/>
      <c r="L3504" s="411"/>
      <c r="M3504" s="68"/>
      <c r="N3504" s="552"/>
      <c r="O3504" s="552"/>
      <c r="P3504" s="359" t="str">
        <f t="shared" si="326"/>
        <v/>
      </c>
    </row>
    <row r="3505" spans="1:16" s="64" customFormat="1" ht="12.75" hidden="1" customHeight="1" outlineLevel="1">
      <c r="A3505" s="106"/>
      <c r="B3505" s="65"/>
      <c r="C3505" s="66"/>
      <c r="D3505" s="66"/>
      <c r="E3505" s="44"/>
      <c r="F3505" s="65"/>
      <c r="G3505" s="119"/>
      <c r="H3505" s="348"/>
      <c r="I3505" s="45"/>
      <c r="J3505" s="399" t="s">
        <v>575</v>
      </c>
      <c r="K3505" s="381"/>
      <c r="L3505" s="411"/>
      <c r="M3505" s="68"/>
      <c r="N3505" s="552"/>
      <c r="O3505" s="552"/>
      <c r="P3505" s="359" t="str">
        <f t="shared" si="326"/>
        <v/>
      </c>
    </row>
    <row r="3506" spans="1:16" s="64" customFormat="1" ht="12.75" hidden="1" customHeight="1" outlineLevel="1">
      <c r="A3506" s="106" t="str">
        <f ca="1">IF(B3506="","",MAX($A$3:INDIRECT(ADDRESS(ROW()-1,COLUMN(),1)))+1)</f>
        <v/>
      </c>
      <c r="B3506" s="65"/>
      <c r="C3506" s="66" t="str">
        <f ca="1">IF(B3506="",IF(D3506="","",MAX(INDIRECT(ADDRESS(2+MATCH(MAX($A$299:$A3504),$A$299:$A3504),COLUMN(),1)):INDIRECT(ADDRESS(ROW()-1,COLUMN(),1)))+1),1)</f>
        <v/>
      </c>
      <c r="D3506" s="66"/>
      <c r="E3506" s="44"/>
      <c r="F3506" s="65"/>
      <c r="G3506" s="119"/>
      <c r="H3506" s="348"/>
      <c r="I3506" s="45" t="s">
        <v>3558</v>
      </c>
      <c r="J3506" s="399"/>
      <c r="K3506" s="381"/>
      <c r="L3506" s="411"/>
      <c r="M3506" s="68"/>
      <c r="N3506" s="552"/>
      <c r="O3506" s="552"/>
      <c r="P3506" s="359" t="str">
        <f t="shared" si="326"/>
        <v/>
      </c>
    </row>
    <row r="3507" spans="1:16" s="64" customFormat="1" ht="12.75" hidden="1" customHeight="1" outlineLevel="1">
      <c r="A3507" s="106"/>
      <c r="B3507" s="65"/>
      <c r="C3507" s="66"/>
      <c r="D3507" s="66"/>
      <c r="E3507" s="44"/>
      <c r="F3507" s="65"/>
      <c r="G3507" s="119"/>
      <c r="H3507" s="348"/>
      <c r="I3507" s="45"/>
      <c r="J3507" s="399" t="s">
        <v>577</v>
      </c>
      <c r="K3507" s="381"/>
      <c r="L3507" s="411"/>
      <c r="M3507" s="68"/>
      <c r="N3507" s="552"/>
      <c r="O3507" s="552"/>
      <c r="P3507" s="359" t="str">
        <f t="shared" si="326"/>
        <v/>
      </c>
    </row>
    <row r="3508" spans="1:16" s="64" customFormat="1" ht="12.75" hidden="1" customHeight="1" outlineLevel="1">
      <c r="A3508" s="106" t="str">
        <f ca="1">IF(B3508="","",MAX($A$3:INDIRECT(ADDRESS(ROW()-1,COLUMN(),1)))+1)</f>
        <v/>
      </c>
      <c r="B3508" s="65"/>
      <c r="C3508" s="66" t="str">
        <f ca="1">IF(B3508="",IF(D3508="","",MAX(INDIRECT(ADDRESS(2+MATCH(MAX($A$299:$A3506),$A$299:$A3506),COLUMN(),1)):INDIRECT(ADDRESS(ROW()-1,COLUMN(),1)))+1),1)</f>
        <v/>
      </c>
      <c r="D3508" s="66"/>
      <c r="E3508" s="44"/>
      <c r="F3508" s="65"/>
      <c r="G3508" s="119"/>
      <c r="H3508" s="348"/>
      <c r="I3508" s="45" t="s">
        <v>3559</v>
      </c>
      <c r="J3508" s="399"/>
      <c r="K3508" s="381"/>
      <c r="L3508" s="411"/>
      <c r="M3508" s="68"/>
      <c r="N3508" s="552"/>
      <c r="O3508" s="552"/>
      <c r="P3508" s="359" t="str">
        <f t="shared" si="326"/>
        <v/>
      </c>
    </row>
    <row r="3509" spans="1:16" s="64" customFormat="1" ht="12.75" hidden="1" customHeight="1" outlineLevel="1">
      <c r="A3509" s="106"/>
      <c r="B3509" s="65"/>
      <c r="C3509" s="66"/>
      <c r="D3509" s="66"/>
      <c r="E3509" s="44"/>
      <c r="F3509" s="65"/>
      <c r="G3509" s="119"/>
      <c r="H3509" s="348"/>
      <c r="I3509" s="45"/>
      <c r="J3509" s="399" t="s">
        <v>579</v>
      </c>
      <c r="K3509" s="381"/>
      <c r="L3509" s="411"/>
      <c r="M3509" s="68"/>
      <c r="N3509" s="552"/>
      <c r="O3509" s="552"/>
      <c r="P3509" s="359" t="str">
        <f t="shared" si="326"/>
        <v/>
      </c>
    </row>
    <row r="3510" spans="1:16" s="64" customFormat="1" ht="12.75" hidden="1" customHeight="1" outlineLevel="1">
      <c r="A3510" s="66" t="str">
        <f ca="1">IF(B3510="","",MAX($A$3:INDIRECT(ADDRESS(ROW()-1,COLUMN(),1)))+1)</f>
        <v/>
      </c>
      <c r="B3510" s="65"/>
      <c r="C3510" s="66" t="str">
        <f ca="1">IF(B3510="",IF(D3510="","",MAX(INDIRECT(ADDRESS(2+MATCH(MAX($A$3:$A3508),$A$3:$A3508),COLUMN(),1)):INDIRECT(ADDRESS(ROW()-1,COLUMN(),1)))+1),1)</f>
        <v/>
      </c>
      <c r="D3510" s="66"/>
      <c r="E3510" s="44"/>
      <c r="F3510" s="65"/>
      <c r="G3510" s="119"/>
      <c r="H3510" s="190"/>
      <c r="I3510" s="323"/>
      <c r="J3510" s="399"/>
      <c r="K3510" s="381"/>
      <c r="L3510" s="411"/>
      <c r="M3510" s="68"/>
      <c r="N3510" s="550"/>
      <c r="O3510" s="550"/>
      <c r="P3510" s="359" t="str">
        <f t="shared" si="326"/>
        <v/>
      </c>
    </row>
    <row r="3511" spans="1:16" s="64" customFormat="1" ht="12.75" hidden="1" customHeight="1" outlineLevel="1">
      <c r="A3511" s="106"/>
      <c r="B3511" s="65"/>
      <c r="C3511" s="66"/>
      <c r="D3511" s="66"/>
      <c r="E3511" s="44"/>
      <c r="F3511" s="65"/>
      <c r="G3511" s="119"/>
      <c r="H3511" s="297"/>
      <c r="I3511" s="45" t="s">
        <v>4578</v>
      </c>
      <c r="J3511" s="399"/>
      <c r="K3511" s="381"/>
      <c r="L3511" s="411"/>
      <c r="M3511" s="68"/>
      <c r="N3511" s="552"/>
      <c r="O3511" s="552"/>
      <c r="P3511" s="359" t="str">
        <f t="shared" si="326"/>
        <v/>
      </c>
    </row>
    <row r="3512" spans="1:16" s="64" customFormat="1" ht="12.75" customHeight="1">
      <c r="A3512" s="106" t="str">
        <f ca="1">IF(B3512="","",MAX($A$3:INDIRECT(ADDRESS(ROW()-1,COLUMN(),1)))+1)</f>
        <v/>
      </c>
      <c r="B3512" s="65"/>
      <c r="C3512" s="66" t="str">
        <f ca="1">IF(B3512="",IF(D3512="","",MAX(INDIRECT(ADDRESS(2+MATCH(MAX($A$299:$A3508),$A$299:$A3508),COLUMN(),1)):INDIRECT(ADDRESS(ROW()-1,COLUMN(),1)))+1),1)</f>
        <v/>
      </c>
      <c r="D3512" s="66"/>
      <c r="E3512" s="44"/>
      <c r="F3512" s="65"/>
      <c r="G3512" s="119"/>
      <c r="H3512" s="297"/>
      <c r="I3512" s="45"/>
      <c r="J3512" s="399"/>
      <c r="K3512" s="381"/>
      <c r="L3512" s="411"/>
      <c r="M3512" s="68"/>
      <c r="N3512" s="552"/>
      <c r="O3512" s="552"/>
      <c r="P3512" s="360" t="str">
        <f t="shared" si="326"/>
        <v/>
      </c>
    </row>
    <row r="3513" spans="1:16" s="64" customFormat="1" ht="12.75" customHeight="1">
      <c r="A3513" s="106" t="str">
        <f ca="1">IF(B3513="","",MAX($A$3:INDIRECT(ADDRESS(ROW()-1,COLUMN(),1)))+1)</f>
        <v/>
      </c>
      <c r="B3513" s="65"/>
      <c r="C3513" s="61">
        <f ca="1">IF(B3513="",IF(D3513="","",MAX(INDIRECT(ADDRESS(2+MATCH(MAX($A$299:$A3512),$A$299:$A3512),COLUMN(),1)):INDIRECT(ADDRESS(ROW()-1,COLUMN(),1)))+1),1)</f>
        <v>2</v>
      </c>
      <c r="D3513" s="61" t="s">
        <v>955</v>
      </c>
      <c r="E3513" s="48" t="s">
        <v>1437</v>
      </c>
      <c r="F3513" s="60" t="s">
        <v>1043</v>
      </c>
      <c r="G3513" s="130">
        <v>2</v>
      </c>
      <c r="H3513" s="296" t="s">
        <v>956</v>
      </c>
      <c r="I3513" s="49" t="s">
        <v>3504</v>
      </c>
      <c r="J3513" s="400"/>
      <c r="K3513" s="384"/>
      <c r="L3513" s="410"/>
      <c r="M3513" s="62"/>
      <c r="N3513" s="558"/>
      <c r="O3513" s="558"/>
      <c r="P3513" s="359" t="str">
        <f t="shared" si="326"/>
        <v/>
      </c>
    </row>
    <row r="3514" spans="1:16" s="64" customFormat="1" ht="12.75" customHeight="1" collapsed="1">
      <c r="A3514" s="106" t="str">
        <f ca="1">IF(B3514="","",MAX($A$3:INDIRECT(ADDRESS(ROW()-1,COLUMN(),1)))+1)</f>
        <v/>
      </c>
      <c r="B3514" s="65"/>
      <c r="C3514" s="66" t="str">
        <f ca="1">IF(B3514="",IF(D3514="","",MAX(INDIRECT(ADDRESS(2+MATCH(MAX($A$299:$A3513),$A$299:$A3513),COLUMN(),1)):INDIRECT(ADDRESS(ROW()-1,COLUMN(),1)))+1),1)</f>
        <v/>
      </c>
      <c r="D3514" s="66"/>
      <c r="E3514" s="44"/>
      <c r="F3514" s="65"/>
      <c r="G3514" s="119"/>
      <c r="H3514" s="348"/>
      <c r="I3514" s="45" t="s">
        <v>3555</v>
      </c>
      <c r="J3514" s="399"/>
      <c r="K3514" s="381"/>
      <c r="L3514" s="411"/>
      <c r="M3514" s="68"/>
      <c r="N3514" s="552"/>
      <c r="O3514" s="552"/>
      <c r="P3514" s="359" t="str">
        <f t="shared" si="326"/>
        <v/>
      </c>
    </row>
    <row r="3515" spans="1:16" s="64" customFormat="1" ht="12.75" hidden="1" customHeight="1" outlineLevel="1">
      <c r="A3515" s="106" t="str">
        <f ca="1">IF(B3515="","",MAX($A$3:INDIRECT(ADDRESS(ROW()-1,COLUMN(),1)))+1)</f>
        <v/>
      </c>
      <c r="B3515" s="65"/>
      <c r="C3515" s="66" t="str">
        <f ca="1">IF(B3515="",IF(D3515="","",MAX(INDIRECT(ADDRESS(2+MATCH(MAX($A$299:$A3514),$A$299:$A3514),COLUMN(),1)):INDIRECT(ADDRESS(ROW()-1,COLUMN(),1)))+1),1)</f>
        <v/>
      </c>
      <c r="D3515" s="66"/>
      <c r="E3515" s="44"/>
      <c r="F3515" s="65"/>
      <c r="G3515" s="119"/>
      <c r="H3515" s="297" t="s">
        <v>0</v>
      </c>
      <c r="J3515" s="399" t="s">
        <v>3553</v>
      </c>
      <c r="K3515" s="381"/>
      <c r="L3515" s="411"/>
      <c r="M3515" s="68"/>
      <c r="N3515" s="552"/>
      <c r="O3515" s="552"/>
      <c r="P3515" s="359" t="str">
        <f t="shared" si="326"/>
        <v/>
      </c>
    </row>
    <row r="3516" spans="1:16" s="64" customFormat="1" ht="12.75" hidden="1" customHeight="1" outlineLevel="1">
      <c r="A3516" s="106"/>
      <c r="B3516" s="65"/>
      <c r="C3516" s="66"/>
      <c r="D3516" s="66"/>
      <c r="E3516" s="44"/>
      <c r="F3516" s="65"/>
      <c r="G3516" s="119"/>
      <c r="H3516" s="297"/>
      <c r="I3516" s="354" t="str">
        <f t="shared" ref="I3516:I3520" si="327">IF((K3516=L3516)=TRUE,"○","x")</f>
        <v>x</v>
      </c>
      <c r="J3516" s="568"/>
      <c r="K3516" s="381"/>
      <c r="L3516" s="411" t="s">
        <v>4443</v>
      </c>
      <c r="M3516" s="68"/>
      <c r="N3516" s="552"/>
      <c r="O3516" s="552"/>
      <c r="P3516" s="359" t="str">
        <f t="shared" si="326"/>
        <v/>
      </c>
    </row>
    <row r="3517" spans="1:16" s="64" customFormat="1" ht="12.75" hidden="1" customHeight="1" outlineLevel="1">
      <c r="A3517" s="106"/>
      <c r="B3517" s="65"/>
      <c r="C3517" s="66"/>
      <c r="D3517" s="66"/>
      <c r="E3517" s="44"/>
      <c r="F3517" s="65"/>
      <c r="G3517" s="119"/>
      <c r="H3517" s="297"/>
      <c r="I3517" s="354" t="s">
        <v>4573</v>
      </c>
      <c r="J3517" s="568"/>
      <c r="K3517" s="381"/>
      <c r="L3517" s="411"/>
      <c r="M3517" s="68"/>
      <c r="N3517" s="552"/>
      <c r="O3517" s="552"/>
      <c r="P3517" s="359"/>
    </row>
    <row r="3518" spans="1:16" s="64" customFormat="1" ht="12.75" hidden="1" customHeight="1" outlineLevel="1">
      <c r="A3518" s="106"/>
      <c r="B3518" s="65"/>
      <c r="C3518" s="66"/>
      <c r="D3518" s="66"/>
      <c r="E3518" s="44"/>
      <c r="F3518" s="65"/>
      <c r="G3518" s="119"/>
      <c r="H3518" s="297"/>
      <c r="I3518" s="354"/>
      <c r="J3518" s="568"/>
      <c r="K3518" s="381"/>
      <c r="L3518" s="411"/>
      <c r="M3518" s="68"/>
      <c r="N3518" s="552"/>
      <c r="O3518" s="552"/>
      <c r="P3518" s="359" t="str">
        <f t="shared" si="326"/>
        <v/>
      </c>
    </row>
    <row r="3519" spans="1:16" s="64" customFormat="1" ht="12.75" hidden="1" customHeight="1" outlineLevel="1">
      <c r="A3519" s="106" t="str">
        <f ca="1">IF(B3519="","",MAX($A$3:INDIRECT(ADDRESS(ROW()-1,COLUMN(),1)))+1)</f>
        <v/>
      </c>
      <c r="B3519" s="65"/>
      <c r="C3519" s="66" t="str">
        <f ca="1">IF(B3519="",IF(D3519="","",MAX(INDIRECT(ADDRESS(2+MATCH(MAX($A$299:$A3515),$A$299:$A3515),COLUMN(),1)):INDIRECT(ADDRESS(ROW()-1,COLUMN(),1)))+1),1)</f>
        <v/>
      </c>
      <c r="D3519" s="66"/>
      <c r="E3519" s="44"/>
      <c r="F3519" s="65"/>
      <c r="G3519" s="119"/>
      <c r="H3519" s="297" t="s">
        <v>0</v>
      </c>
      <c r="J3519" s="568" t="s">
        <v>3554</v>
      </c>
      <c r="K3519" s="381"/>
      <c r="L3519" s="411"/>
      <c r="M3519" s="68"/>
      <c r="N3519" s="552"/>
      <c r="O3519" s="552"/>
      <c r="P3519" s="359" t="str">
        <f t="shared" si="326"/>
        <v/>
      </c>
    </row>
    <row r="3520" spans="1:16" s="64" customFormat="1" ht="12.75" hidden="1" customHeight="1" outlineLevel="1">
      <c r="A3520" s="106"/>
      <c r="B3520" s="65"/>
      <c r="C3520" s="66"/>
      <c r="D3520" s="66"/>
      <c r="E3520" s="44"/>
      <c r="F3520" s="65"/>
      <c r="G3520" s="119"/>
      <c r="H3520" s="297"/>
      <c r="I3520" s="354" t="str">
        <f t="shared" si="327"/>
        <v>x</v>
      </c>
      <c r="J3520" s="568"/>
      <c r="K3520" s="381"/>
      <c r="L3520" s="411" t="s">
        <v>4444</v>
      </c>
      <c r="M3520" s="68"/>
      <c r="N3520" s="552"/>
      <c r="O3520" s="552"/>
      <c r="P3520" s="359" t="str">
        <f t="shared" si="326"/>
        <v/>
      </c>
    </row>
    <row r="3521" spans="1:16" s="64" customFormat="1" ht="12.75" hidden="1" customHeight="1" outlineLevel="1">
      <c r="A3521" s="106"/>
      <c r="B3521" s="65"/>
      <c r="C3521" s="66"/>
      <c r="D3521" s="66"/>
      <c r="E3521" s="44"/>
      <c r="F3521" s="65"/>
      <c r="G3521" s="119"/>
      <c r="H3521" s="297"/>
      <c r="I3521" s="354" t="s">
        <v>4573</v>
      </c>
      <c r="J3521" s="568"/>
      <c r="K3521" s="381"/>
      <c r="L3521" s="411"/>
      <c r="M3521" s="68"/>
      <c r="N3521" s="552"/>
      <c r="O3521" s="552"/>
      <c r="P3521" s="359"/>
    </row>
    <row r="3522" spans="1:16" s="64" customFormat="1" ht="12.75" hidden="1" customHeight="1" outlineLevel="1">
      <c r="A3522" s="106"/>
      <c r="B3522" s="65"/>
      <c r="C3522" s="66"/>
      <c r="D3522" s="66"/>
      <c r="E3522" s="44"/>
      <c r="F3522" s="65"/>
      <c r="G3522" s="119"/>
      <c r="H3522" s="297"/>
      <c r="I3522" s="349"/>
      <c r="J3522" s="399"/>
      <c r="K3522" s="381"/>
      <c r="L3522" s="411"/>
      <c r="M3522" s="68"/>
      <c r="N3522" s="552"/>
      <c r="O3522" s="552"/>
      <c r="P3522" s="359" t="str">
        <f t="shared" si="326"/>
        <v/>
      </c>
    </row>
    <row r="3523" spans="1:16" s="64" customFormat="1" ht="11.25" hidden="1" outlineLevel="1">
      <c r="A3523" s="106"/>
      <c r="B3523" s="65"/>
      <c r="C3523" s="66"/>
      <c r="D3523" s="66"/>
      <c r="E3523" s="44"/>
      <c r="F3523" s="65"/>
      <c r="G3523" s="119"/>
      <c r="H3523" s="321"/>
      <c r="I3523" s="45" t="s">
        <v>2042</v>
      </c>
      <c r="J3523" s="399"/>
      <c r="K3523" s="381"/>
      <c r="L3523" s="391"/>
      <c r="M3523" s="44"/>
      <c r="N3523" s="552"/>
      <c r="O3523" s="552"/>
      <c r="P3523" s="359" t="str">
        <f t="shared" si="326"/>
        <v/>
      </c>
    </row>
    <row r="3524" spans="1:16" s="64" customFormat="1" ht="11.25" hidden="1" outlineLevel="1">
      <c r="A3524" s="106"/>
      <c r="B3524" s="65"/>
      <c r="C3524" s="66"/>
      <c r="D3524" s="66"/>
      <c r="E3524" s="44"/>
      <c r="F3524" s="65"/>
      <c r="G3524" s="119"/>
      <c r="H3524" s="321"/>
      <c r="I3524" s="45"/>
      <c r="J3524" s="399"/>
      <c r="K3524" s="381"/>
      <c r="L3524" s="391"/>
      <c r="M3524" s="44"/>
      <c r="N3524" s="552"/>
      <c r="O3524" s="552"/>
      <c r="P3524" s="359" t="str">
        <f t="shared" si="326"/>
        <v/>
      </c>
    </row>
    <row r="3525" spans="1:16" s="64" customFormat="1" ht="12.75" hidden="1" customHeight="1" outlineLevel="1">
      <c r="A3525" s="106"/>
      <c r="B3525" s="65"/>
      <c r="C3525" s="66"/>
      <c r="D3525" s="66"/>
      <c r="E3525" s="44"/>
      <c r="F3525" s="65"/>
      <c r="G3525" s="119"/>
      <c r="H3525" s="321"/>
      <c r="J3525" s="399" t="s">
        <v>4022</v>
      </c>
      <c r="K3525" s="381"/>
      <c r="L3525" s="391"/>
      <c r="M3525" s="44"/>
      <c r="N3525" s="552"/>
      <c r="O3525" s="552"/>
      <c r="P3525" s="359" t="str">
        <f t="shared" si="326"/>
        <v/>
      </c>
    </row>
    <row r="3526" spans="1:16" s="64" customFormat="1" ht="12.75" hidden="1" customHeight="1" outlineLevel="1">
      <c r="A3526" s="106"/>
      <c r="B3526" s="65"/>
      <c r="C3526" s="66"/>
      <c r="D3526" s="66"/>
      <c r="E3526" s="44"/>
      <c r="F3526" s="65"/>
      <c r="G3526" s="119"/>
      <c r="H3526" s="321"/>
      <c r="J3526" s="399"/>
      <c r="K3526" s="381"/>
      <c r="L3526" s="391"/>
      <c r="M3526" s="44"/>
      <c r="N3526" s="552"/>
      <c r="O3526" s="552"/>
      <c r="P3526" s="359" t="str">
        <f t="shared" si="326"/>
        <v/>
      </c>
    </row>
    <row r="3527" spans="1:16" s="64" customFormat="1" ht="12.75" hidden="1" customHeight="1" outlineLevel="1">
      <c r="A3527" s="106"/>
      <c r="B3527" s="65"/>
      <c r="C3527" s="66"/>
      <c r="D3527" s="66"/>
      <c r="E3527" s="44"/>
      <c r="F3527" s="65"/>
      <c r="G3527" s="119"/>
      <c r="H3527" s="321"/>
      <c r="J3527" s="399"/>
      <c r="K3527" s="381"/>
      <c r="L3527" s="391"/>
      <c r="M3527" s="44"/>
      <c r="N3527" s="552"/>
      <c r="O3527" s="552"/>
      <c r="P3527" s="359" t="str">
        <f t="shared" si="326"/>
        <v/>
      </c>
    </row>
    <row r="3528" spans="1:16" s="64" customFormat="1" ht="12.75" hidden="1" customHeight="1" outlineLevel="1">
      <c r="A3528" s="106"/>
      <c r="B3528" s="65"/>
      <c r="C3528" s="66"/>
      <c r="D3528" s="66"/>
      <c r="E3528" s="44"/>
      <c r="F3528" s="65"/>
      <c r="G3528" s="119"/>
      <c r="H3528" s="321"/>
      <c r="J3528" s="399"/>
      <c r="K3528" s="381"/>
      <c r="L3528" s="391"/>
      <c r="M3528" s="44"/>
      <c r="N3528" s="552"/>
      <c r="O3528" s="552"/>
      <c r="P3528" s="359" t="str">
        <f t="shared" si="326"/>
        <v/>
      </c>
    </row>
    <row r="3529" spans="1:16" s="64" customFormat="1" ht="12.75" hidden="1" customHeight="1" outlineLevel="1">
      <c r="A3529" s="106"/>
      <c r="B3529" s="65"/>
      <c r="C3529" s="66"/>
      <c r="D3529" s="66"/>
      <c r="E3529" s="44"/>
      <c r="F3529" s="65"/>
      <c r="G3529" s="119"/>
      <c r="H3529" s="321"/>
      <c r="J3529" s="399"/>
      <c r="K3529" s="381"/>
      <c r="L3529" s="391"/>
      <c r="M3529" s="44"/>
      <c r="N3529" s="552"/>
      <c r="O3529" s="552"/>
      <c r="P3529" s="359" t="str">
        <f t="shared" si="326"/>
        <v/>
      </c>
    </row>
    <row r="3530" spans="1:16" s="64" customFormat="1" ht="12.75" hidden="1" customHeight="1" outlineLevel="1">
      <c r="A3530" s="106"/>
      <c r="B3530" s="65"/>
      <c r="C3530" s="66"/>
      <c r="D3530" s="66"/>
      <c r="E3530" s="44"/>
      <c r="F3530" s="65"/>
      <c r="G3530" s="119"/>
      <c r="H3530" s="321"/>
      <c r="J3530" s="399"/>
      <c r="K3530" s="381"/>
      <c r="L3530" s="391"/>
      <c r="M3530" s="44"/>
      <c r="N3530" s="552"/>
      <c r="O3530" s="552"/>
      <c r="P3530" s="359" t="str">
        <f t="shared" si="326"/>
        <v/>
      </c>
    </row>
    <row r="3531" spans="1:16" s="64" customFormat="1" ht="12.75" hidden="1" customHeight="1" outlineLevel="1">
      <c r="A3531" s="106"/>
      <c r="B3531" s="65"/>
      <c r="C3531" s="66"/>
      <c r="D3531" s="66"/>
      <c r="E3531" s="44"/>
      <c r="F3531" s="65"/>
      <c r="G3531" s="119"/>
      <c r="H3531" s="321"/>
      <c r="J3531" s="399"/>
      <c r="K3531" s="381"/>
      <c r="L3531" s="391"/>
      <c r="M3531" s="44"/>
      <c r="N3531" s="552"/>
      <c r="O3531" s="552"/>
      <c r="P3531" s="359" t="str">
        <f t="shared" si="326"/>
        <v/>
      </c>
    </row>
    <row r="3532" spans="1:16" s="64" customFormat="1" ht="12.75" hidden="1" customHeight="1" outlineLevel="1">
      <c r="A3532" s="106"/>
      <c r="B3532" s="65"/>
      <c r="C3532" s="66"/>
      <c r="D3532" s="66"/>
      <c r="E3532" s="44"/>
      <c r="F3532" s="65"/>
      <c r="G3532" s="119"/>
      <c r="H3532" s="321"/>
      <c r="J3532" s="399"/>
      <c r="K3532" s="381"/>
      <c r="L3532" s="391"/>
      <c r="M3532" s="44"/>
      <c r="N3532" s="552"/>
      <c r="O3532" s="552"/>
      <c r="P3532" s="359" t="str">
        <f t="shared" si="326"/>
        <v/>
      </c>
    </row>
    <row r="3533" spans="1:16" s="64" customFormat="1" ht="12.75" hidden="1" customHeight="1" outlineLevel="1">
      <c r="A3533" s="106"/>
      <c r="B3533" s="65"/>
      <c r="C3533" s="66"/>
      <c r="D3533" s="66"/>
      <c r="E3533" s="44"/>
      <c r="F3533" s="65"/>
      <c r="G3533" s="119"/>
      <c r="H3533" s="321"/>
      <c r="J3533" s="399"/>
      <c r="K3533" s="381"/>
      <c r="L3533" s="391"/>
      <c r="M3533" s="44"/>
      <c r="N3533" s="552"/>
      <c r="O3533" s="552"/>
      <c r="P3533" s="359" t="str">
        <f t="shared" si="326"/>
        <v/>
      </c>
    </row>
    <row r="3534" spans="1:16" s="64" customFormat="1" ht="12.75" hidden="1" customHeight="1" outlineLevel="1">
      <c r="A3534" s="106"/>
      <c r="B3534" s="65"/>
      <c r="C3534" s="66"/>
      <c r="D3534" s="66"/>
      <c r="E3534" s="44"/>
      <c r="F3534" s="65"/>
      <c r="G3534" s="119"/>
      <c r="H3534" s="321"/>
      <c r="J3534" s="399"/>
      <c r="K3534" s="381"/>
      <c r="L3534" s="391"/>
      <c r="M3534" s="44"/>
      <c r="N3534" s="552"/>
      <c r="O3534" s="552"/>
      <c r="P3534" s="359" t="str">
        <f t="shared" si="326"/>
        <v/>
      </c>
    </row>
    <row r="3535" spans="1:16" s="64" customFormat="1" ht="12.75" hidden="1" customHeight="1" outlineLevel="1">
      <c r="A3535" s="106"/>
      <c r="B3535" s="65"/>
      <c r="C3535" s="66"/>
      <c r="D3535" s="66"/>
      <c r="E3535" s="44"/>
      <c r="F3535" s="65"/>
      <c r="G3535" s="119"/>
      <c r="H3535" s="321"/>
      <c r="J3535" s="399"/>
      <c r="K3535" s="381"/>
      <c r="L3535" s="391"/>
      <c r="M3535" s="44"/>
      <c r="N3535" s="552"/>
      <c r="O3535" s="552"/>
      <c r="P3535" s="359" t="str">
        <f t="shared" si="326"/>
        <v/>
      </c>
    </row>
    <row r="3536" spans="1:16" s="64" customFormat="1" ht="12.75" hidden="1" customHeight="1" outlineLevel="1">
      <c r="A3536" s="106"/>
      <c r="B3536" s="65"/>
      <c r="C3536" s="66"/>
      <c r="D3536" s="66"/>
      <c r="E3536" s="44"/>
      <c r="F3536" s="65"/>
      <c r="G3536" s="119"/>
      <c r="H3536" s="321"/>
      <c r="J3536" s="399"/>
      <c r="K3536" s="381"/>
      <c r="L3536" s="391"/>
      <c r="M3536" s="44"/>
      <c r="N3536" s="552"/>
      <c r="O3536" s="552"/>
      <c r="P3536" s="359" t="str">
        <f t="shared" si="326"/>
        <v/>
      </c>
    </row>
    <row r="3537" spans="1:16" s="64" customFormat="1" ht="12.75" hidden="1" customHeight="1" outlineLevel="1">
      <c r="A3537" s="106"/>
      <c r="B3537" s="65"/>
      <c r="C3537" s="66"/>
      <c r="D3537" s="66"/>
      <c r="E3537" s="44"/>
      <c r="F3537" s="65"/>
      <c r="G3537" s="119"/>
      <c r="H3537" s="321"/>
      <c r="J3537" s="399"/>
      <c r="K3537" s="381"/>
      <c r="L3537" s="391"/>
      <c r="M3537" s="44"/>
      <c r="N3537" s="552"/>
      <c r="O3537" s="552"/>
      <c r="P3537" s="359" t="str">
        <f t="shared" si="326"/>
        <v/>
      </c>
    </row>
    <row r="3538" spans="1:16" s="64" customFormat="1" ht="12.75" hidden="1" customHeight="1" outlineLevel="1">
      <c r="A3538" s="106"/>
      <c r="B3538" s="65"/>
      <c r="C3538" s="66"/>
      <c r="D3538" s="66"/>
      <c r="E3538" s="44"/>
      <c r="F3538" s="65"/>
      <c r="G3538" s="119"/>
      <c r="H3538" s="321"/>
      <c r="J3538" s="399"/>
      <c r="K3538" s="381"/>
      <c r="L3538" s="391"/>
      <c r="M3538" s="44"/>
      <c r="N3538" s="552"/>
      <c r="O3538" s="552"/>
      <c r="P3538" s="359" t="str">
        <f t="shared" si="326"/>
        <v/>
      </c>
    </row>
    <row r="3539" spans="1:16" s="64" customFormat="1" ht="12.75" hidden="1" customHeight="1" outlineLevel="1">
      <c r="A3539" s="106"/>
      <c r="B3539" s="65"/>
      <c r="C3539" s="66"/>
      <c r="D3539" s="66"/>
      <c r="E3539" s="44"/>
      <c r="F3539" s="65"/>
      <c r="G3539" s="119"/>
      <c r="H3539" s="321"/>
      <c r="J3539" s="399"/>
      <c r="K3539" s="381"/>
      <c r="L3539" s="391"/>
      <c r="M3539" s="44"/>
      <c r="N3539" s="552"/>
      <c r="O3539" s="552"/>
      <c r="P3539" s="359" t="str">
        <f t="shared" si="326"/>
        <v/>
      </c>
    </row>
    <row r="3540" spans="1:16" s="64" customFormat="1" ht="12.75" hidden="1" customHeight="1" outlineLevel="1">
      <c r="A3540" s="106"/>
      <c r="B3540" s="65"/>
      <c r="C3540" s="66"/>
      <c r="D3540" s="66"/>
      <c r="E3540" s="44"/>
      <c r="F3540" s="65"/>
      <c r="G3540" s="119"/>
      <c r="H3540" s="321"/>
      <c r="J3540" s="399"/>
      <c r="K3540" s="381"/>
      <c r="L3540" s="391"/>
      <c r="M3540" s="44"/>
      <c r="N3540" s="552"/>
      <c r="O3540" s="552"/>
      <c r="P3540" s="359" t="str">
        <f t="shared" si="326"/>
        <v/>
      </c>
    </row>
    <row r="3541" spans="1:16" s="64" customFormat="1" ht="12.75" hidden="1" customHeight="1" outlineLevel="1">
      <c r="A3541" s="106"/>
      <c r="B3541" s="65"/>
      <c r="C3541" s="66"/>
      <c r="D3541" s="66"/>
      <c r="E3541" s="44"/>
      <c r="F3541" s="65"/>
      <c r="G3541" s="119"/>
      <c r="H3541" s="297"/>
      <c r="I3541" s="349"/>
      <c r="J3541" s="399"/>
      <c r="K3541" s="381"/>
      <c r="L3541" s="411"/>
      <c r="M3541" s="68"/>
      <c r="N3541" s="552"/>
      <c r="O3541" s="552"/>
      <c r="P3541" s="359" t="str">
        <f t="shared" ref="P3541:P3605" si="328">IF(N3541="","",IF(O3541="","",IF(O3541=N3541,$Q$1,O3541-N3541)))</f>
        <v/>
      </c>
    </row>
    <row r="3542" spans="1:16" s="64" customFormat="1" ht="12.75" hidden="1" customHeight="1" outlineLevel="1">
      <c r="A3542" s="106" t="str">
        <f ca="1">IF(B3542="","",MAX($A$3:INDIRECT(ADDRESS(ROW()-1,COLUMN(),1)))+1)</f>
        <v/>
      </c>
      <c r="B3542" s="65"/>
      <c r="C3542" s="66" t="str">
        <f ca="1">IF(B3542="",IF(D3542="","",MAX(INDIRECT(ADDRESS(2+MATCH(MAX($A$299:$A3519),$A$299:$A3519),COLUMN(),1)):INDIRECT(ADDRESS(ROW()-1,COLUMN(),1)))+1),1)</f>
        <v/>
      </c>
      <c r="D3542" s="66"/>
      <c r="E3542" s="44"/>
      <c r="F3542" s="65"/>
      <c r="G3542" s="119"/>
      <c r="H3542" s="297" t="s">
        <v>0</v>
      </c>
      <c r="J3542" s="568" t="s">
        <v>6247</v>
      </c>
      <c r="K3542" s="381"/>
      <c r="L3542" s="411"/>
      <c r="M3542" s="68"/>
      <c r="N3542" s="552"/>
      <c r="O3542" s="552"/>
      <c r="P3542" s="359" t="str">
        <f t="shared" si="328"/>
        <v/>
      </c>
    </row>
    <row r="3543" spans="1:16" s="64" customFormat="1" ht="12.75" hidden="1" customHeight="1" outlineLevel="1">
      <c r="A3543" s="106" t="str">
        <f ca="1">IF(B3543="","",MAX($A$3:INDIRECT(ADDRESS(ROW()-1,COLUMN(),1)))+1)</f>
        <v/>
      </c>
      <c r="B3543" s="65"/>
      <c r="C3543" s="66" t="str">
        <f ca="1">IF(B3543="",IF(D3543="","",MAX(INDIRECT(ADDRESS(2+MATCH(MAX($A$299:$A3542),$A$299:$A3542),COLUMN(),1)):INDIRECT(ADDRESS(ROW()-1,COLUMN(),1)))+1),1)</f>
        <v/>
      </c>
      <c r="D3543" s="66"/>
      <c r="E3543" s="44"/>
      <c r="F3543" s="65"/>
      <c r="G3543" s="119"/>
      <c r="H3543" s="348" t="s">
        <v>3552</v>
      </c>
      <c r="I3543" s="349"/>
      <c r="J3543" s="399" t="str">
        <f ca="1">TEXT(TODAY()+1,"dd-mmm-yy")&amp;" 00:00:00\"" REPEAT_INTERVAL=7 REPEAT_INTERVAL_UNIT=DAYS REPEAT_INTERVAL_TYPE=START"</f>
        <v>02-Sep-22 00:00:00\" REPEAT_INTERVAL=7 REPEAT_INTERVAL_UNIT=DAYS REPEAT_INTERVAL_TYPE=START</v>
      </c>
      <c r="K3543" s="381"/>
      <c r="L3543" s="411"/>
      <c r="M3543" s="68"/>
      <c r="N3543" s="552"/>
      <c r="O3543" s="552"/>
      <c r="P3543" s="359" t="str">
        <f t="shared" si="328"/>
        <v/>
      </c>
    </row>
    <row r="3544" spans="1:16" s="64" customFormat="1" ht="12.75" hidden="1" customHeight="1" outlineLevel="1">
      <c r="A3544" s="106" t="str">
        <f ca="1">IF(B3544="","",MAX($A$3:INDIRECT(ADDRESS(ROW()-1,COLUMN(),1)))+1)</f>
        <v/>
      </c>
      <c r="B3544" s="65"/>
      <c r="C3544" s="66" t="str">
        <f ca="1">IF(B3544="",IF(D3544="","",MAX(INDIRECT(ADDRESS(2+MATCH(MAX($A$299:$A3543),$A$299:$A3543),COLUMN(),1)):INDIRECT(ADDRESS(ROW()-1,COLUMN(),1)))+1),1)</f>
        <v/>
      </c>
      <c r="D3544" s="66"/>
      <c r="E3544" s="44"/>
      <c r="F3544" s="65"/>
      <c r="G3544" s="119"/>
      <c r="H3544" s="348"/>
      <c r="I3544" s="45"/>
      <c r="J3544" s="399"/>
      <c r="K3544" s="381" t="s">
        <v>6229</v>
      </c>
      <c r="L3544" s="411"/>
      <c r="M3544" s="68"/>
      <c r="N3544" s="552"/>
      <c r="O3544" s="552"/>
      <c r="P3544" s="359" t="str">
        <f t="shared" si="328"/>
        <v/>
      </c>
    </row>
    <row r="3545" spans="1:16" s="64" customFormat="1" ht="12.75" hidden="1" customHeight="1" outlineLevel="1">
      <c r="A3545" s="106"/>
      <c r="B3545" s="65"/>
      <c r="C3545" s="66"/>
      <c r="D3545" s="66"/>
      <c r="E3545" s="44"/>
      <c r="F3545" s="65"/>
      <c r="G3545" s="119"/>
      <c r="H3545" s="297"/>
      <c r="I3545" s="354" t="s">
        <v>4574</v>
      </c>
      <c r="J3545" s="568"/>
      <c r="K3545" s="381"/>
      <c r="L3545" s="411"/>
      <c r="M3545" s="68"/>
      <c r="N3545" s="552"/>
      <c r="O3545" s="552"/>
      <c r="P3545" s="359"/>
    </row>
    <row r="3546" spans="1:16" s="64" customFormat="1" ht="12.75" hidden="1" customHeight="1" outlineLevel="1">
      <c r="A3546" s="106"/>
      <c r="B3546" s="65"/>
      <c r="C3546" s="66"/>
      <c r="D3546" s="66"/>
      <c r="E3546" s="44"/>
      <c r="F3546" s="65"/>
      <c r="G3546" s="119"/>
      <c r="H3546" s="485"/>
      <c r="I3546" s="45"/>
      <c r="J3546" s="399"/>
      <c r="K3546" s="381"/>
      <c r="L3546" s="411"/>
      <c r="M3546" s="68"/>
      <c r="N3546" s="552"/>
      <c r="O3546" s="552"/>
      <c r="P3546" s="359" t="str">
        <f t="shared" si="328"/>
        <v/>
      </c>
    </row>
    <row r="3547" spans="1:16" s="64" customFormat="1" ht="12.75" hidden="1" customHeight="1" outlineLevel="1">
      <c r="A3547" s="106"/>
      <c r="B3547" s="65"/>
      <c r="C3547" s="66"/>
      <c r="D3547" s="66"/>
      <c r="E3547" s="44"/>
      <c r="F3547" s="65"/>
      <c r="G3547" s="119"/>
      <c r="H3547" s="321"/>
      <c r="I3547" s="45"/>
      <c r="J3547" s="399" t="s">
        <v>4473</v>
      </c>
      <c r="K3547" s="381"/>
      <c r="L3547" s="391"/>
      <c r="M3547" s="44"/>
      <c r="N3547" s="552"/>
      <c r="O3547" s="552"/>
      <c r="P3547" s="359" t="str">
        <f t="shared" si="328"/>
        <v/>
      </c>
    </row>
    <row r="3548" spans="1:16" s="64" customFormat="1" ht="12.75" hidden="1" customHeight="1" outlineLevel="1">
      <c r="A3548" s="106"/>
      <c r="B3548" s="65"/>
      <c r="C3548" s="66"/>
      <c r="D3548" s="66"/>
      <c r="E3548" s="44"/>
      <c r="F3548" s="65"/>
      <c r="G3548" s="119"/>
      <c r="H3548" s="321"/>
      <c r="I3548" s="45"/>
      <c r="J3548" s="399"/>
      <c r="K3548" s="381"/>
      <c r="L3548" s="391"/>
      <c r="M3548" s="44"/>
      <c r="N3548" s="552"/>
      <c r="O3548" s="552"/>
      <c r="P3548" s="359" t="str">
        <f t="shared" si="328"/>
        <v/>
      </c>
    </row>
    <row r="3549" spans="1:16" s="64" customFormat="1" ht="12.75" hidden="1" customHeight="1" outlineLevel="1">
      <c r="A3549" s="106"/>
      <c r="B3549" s="65"/>
      <c r="C3549" s="66"/>
      <c r="D3549" s="66"/>
      <c r="E3549" s="44"/>
      <c r="F3549" s="65"/>
      <c r="G3549" s="119"/>
      <c r="H3549" s="321"/>
      <c r="I3549" s="45"/>
      <c r="J3549" s="399"/>
      <c r="K3549" s="381"/>
      <c r="L3549" s="391"/>
      <c r="M3549" s="44"/>
      <c r="N3549" s="552"/>
      <c r="O3549" s="552"/>
      <c r="P3549" s="359" t="str">
        <f t="shared" si="328"/>
        <v/>
      </c>
    </row>
    <row r="3550" spans="1:16" s="64" customFormat="1" ht="12.75" hidden="1" customHeight="1" outlineLevel="1">
      <c r="A3550" s="106"/>
      <c r="B3550" s="65"/>
      <c r="C3550" s="66"/>
      <c r="D3550" s="66"/>
      <c r="E3550" s="44"/>
      <c r="F3550" s="65"/>
      <c r="G3550" s="119"/>
      <c r="H3550" s="321"/>
      <c r="I3550" s="45"/>
      <c r="J3550" s="399"/>
      <c r="K3550" s="381"/>
      <c r="L3550" s="391"/>
      <c r="M3550" s="44"/>
      <c r="N3550" s="552"/>
      <c r="O3550" s="552"/>
      <c r="P3550" s="359" t="str">
        <f t="shared" si="328"/>
        <v/>
      </c>
    </row>
    <row r="3551" spans="1:16" s="64" customFormat="1" ht="12.75" hidden="1" customHeight="1" outlineLevel="1">
      <c r="A3551" s="106"/>
      <c r="B3551" s="65"/>
      <c r="C3551" s="66"/>
      <c r="D3551" s="66"/>
      <c r="E3551" s="44"/>
      <c r="F3551" s="65"/>
      <c r="G3551" s="119"/>
      <c r="H3551" s="321"/>
      <c r="I3551" s="45"/>
      <c r="J3551" s="399"/>
      <c r="K3551" s="381"/>
      <c r="L3551" s="391"/>
      <c r="M3551" s="44"/>
      <c r="N3551" s="552"/>
      <c r="O3551" s="552"/>
      <c r="P3551" s="359" t="str">
        <f t="shared" si="328"/>
        <v/>
      </c>
    </row>
    <row r="3552" spans="1:16" s="64" customFormat="1" ht="12.75" hidden="1" customHeight="1" outlineLevel="1">
      <c r="A3552" s="106"/>
      <c r="B3552" s="65"/>
      <c r="C3552" s="66"/>
      <c r="D3552" s="66"/>
      <c r="E3552" s="44"/>
      <c r="F3552" s="65"/>
      <c r="G3552" s="119"/>
      <c r="H3552" s="321"/>
      <c r="I3552" s="45"/>
      <c r="J3552" s="399"/>
      <c r="K3552" s="381"/>
      <c r="L3552" s="391"/>
      <c r="M3552" s="44"/>
      <c r="N3552" s="552"/>
      <c r="O3552" s="552"/>
      <c r="P3552" s="359" t="str">
        <f t="shared" si="328"/>
        <v/>
      </c>
    </row>
    <row r="3553" spans="1:16" s="64" customFormat="1" ht="12.75" hidden="1" customHeight="1" outlineLevel="1">
      <c r="A3553" s="106"/>
      <c r="B3553" s="65"/>
      <c r="C3553" s="66"/>
      <c r="D3553" s="66"/>
      <c r="E3553" s="44"/>
      <c r="F3553" s="65"/>
      <c r="G3553" s="119"/>
      <c r="H3553" s="321"/>
      <c r="I3553" s="45"/>
      <c r="J3553" s="399"/>
      <c r="K3553" s="381"/>
      <c r="L3553" s="391"/>
      <c r="M3553" s="44"/>
      <c r="N3553" s="552"/>
      <c r="O3553" s="552"/>
      <c r="P3553" s="359" t="str">
        <f t="shared" si="328"/>
        <v/>
      </c>
    </row>
    <row r="3554" spans="1:16" s="64" customFormat="1" ht="12.75" hidden="1" customHeight="1" outlineLevel="1">
      <c r="A3554" s="106"/>
      <c r="B3554" s="65"/>
      <c r="C3554" s="66"/>
      <c r="D3554" s="66"/>
      <c r="E3554" s="44"/>
      <c r="F3554" s="65"/>
      <c r="G3554" s="119"/>
      <c r="H3554" s="321"/>
      <c r="I3554" s="45"/>
      <c r="J3554" s="399"/>
      <c r="K3554" s="381"/>
      <c r="L3554" s="391"/>
      <c r="M3554" s="44"/>
      <c r="N3554" s="552"/>
      <c r="O3554" s="552"/>
      <c r="P3554" s="359" t="str">
        <f t="shared" si="328"/>
        <v/>
      </c>
    </row>
    <row r="3555" spans="1:16" s="64" customFormat="1" ht="12.75" hidden="1" customHeight="1" outlineLevel="1">
      <c r="A3555" s="106"/>
      <c r="B3555" s="65"/>
      <c r="C3555" s="66"/>
      <c r="D3555" s="66"/>
      <c r="E3555" s="44"/>
      <c r="F3555" s="65"/>
      <c r="G3555" s="119"/>
      <c r="H3555" s="321"/>
      <c r="I3555" s="45"/>
      <c r="J3555" s="399"/>
      <c r="K3555" s="381"/>
      <c r="L3555" s="391"/>
      <c r="M3555" s="44"/>
      <c r="N3555" s="552"/>
      <c r="O3555" s="552"/>
      <c r="P3555" s="359" t="str">
        <f t="shared" si="328"/>
        <v/>
      </c>
    </row>
    <row r="3556" spans="1:16" s="64" customFormat="1" ht="12.75" hidden="1" customHeight="1" outlineLevel="1">
      <c r="A3556" s="106"/>
      <c r="B3556" s="65"/>
      <c r="C3556" s="66"/>
      <c r="D3556" s="66"/>
      <c r="E3556" s="44"/>
      <c r="F3556" s="65"/>
      <c r="G3556" s="119"/>
      <c r="H3556" s="321"/>
      <c r="I3556" s="45"/>
      <c r="J3556" s="399"/>
      <c r="K3556" s="381"/>
      <c r="L3556" s="391"/>
      <c r="M3556" s="44"/>
      <c r="N3556" s="552"/>
      <c r="O3556" s="552"/>
      <c r="P3556" s="359" t="str">
        <f t="shared" si="328"/>
        <v/>
      </c>
    </row>
    <row r="3557" spans="1:16" s="64" customFormat="1" ht="12.75" hidden="1" customHeight="1" outlineLevel="1">
      <c r="A3557" s="106"/>
      <c r="B3557" s="65"/>
      <c r="C3557" s="66"/>
      <c r="D3557" s="66"/>
      <c r="E3557" s="44"/>
      <c r="F3557" s="65"/>
      <c r="G3557" s="119"/>
      <c r="H3557" s="321"/>
      <c r="I3557" s="45"/>
      <c r="J3557" s="399"/>
      <c r="K3557" s="381"/>
      <c r="L3557" s="391"/>
      <c r="M3557" s="44"/>
      <c r="N3557" s="552"/>
      <c r="O3557" s="552"/>
      <c r="P3557" s="359" t="str">
        <f t="shared" si="328"/>
        <v/>
      </c>
    </row>
    <row r="3558" spans="1:16" s="64" customFormat="1" ht="12.75" hidden="1" customHeight="1" outlineLevel="1">
      <c r="A3558" s="106"/>
      <c r="B3558" s="65"/>
      <c r="C3558" s="66"/>
      <c r="D3558" s="66"/>
      <c r="E3558" s="44"/>
      <c r="F3558" s="65"/>
      <c r="G3558" s="119"/>
      <c r="H3558" s="321"/>
      <c r="I3558" s="45"/>
      <c r="J3558" s="399"/>
      <c r="K3558" s="381"/>
      <c r="L3558" s="391"/>
      <c r="M3558" s="44"/>
      <c r="N3558" s="552"/>
      <c r="O3558" s="552"/>
      <c r="P3558" s="359" t="str">
        <f t="shared" si="328"/>
        <v/>
      </c>
    </row>
    <row r="3559" spans="1:16" s="64" customFormat="1" ht="12.75" hidden="1" customHeight="1" outlineLevel="1">
      <c r="A3559" s="106"/>
      <c r="B3559" s="65"/>
      <c r="C3559" s="66"/>
      <c r="D3559" s="66"/>
      <c r="E3559" s="44"/>
      <c r="F3559" s="65"/>
      <c r="G3559" s="119"/>
      <c r="H3559" s="321"/>
      <c r="I3559" s="45"/>
      <c r="J3559" s="399"/>
      <c r="K3559" s="381"/>
      <c r="L3559" s="391"/>
      <c r="M3559" s="44"/>
      <c r="N3559" s="552"/>
      <c r="O3559" s="552"/>
      <c r="P3559" s="359" t="str">
        <f t="shared" si="328"/>
        <v/>
      </c>
    </row>
    <row r="3560" spans="1:16" s="64" customFormat="1" ht="12.75" hidden="1" customHeight="1" outlineLevel="1">
      <c r="A3560" s="106"/>
      <c r="B3560" s="65"/>
      <c r="C3560" s="66"/>
      <c r="D3560" s="66"/>
      <c r="E3560" s="44"/>
      <c r="F3560" s="65"/>
      <c r="G3560" s="119"/>
      <c r="H3560" s="321"/>
      <c r="I3560" s="45"/>
      <c r="J3560" s="399"/>
      <c r="K3560" s="381"/>
      <c r="L3560" s="391"/>
      <c r="M3560" s="44"/>
      <c r="N3560" s="552"/>
      <c r="O3560" s="552"/>
      <c r="P3560" s="359" t="str">
        <f t="shared" si="328"/>
        <v/>
      </c>
    </row>
    <row r="3561" spans="1:16" s="64" customFormat="1" ht="12.75" hidden="1" customHeight="1" outlineLevel="1">
      <c r="A3561" s="106"/>
      <c r="B3561" s="65"/>
      <c r="C3561" s="66"/>
      <c r="D3561" s="66"/>
      <c r="E3561" s="44"/>
      <c r="F3561" s="65"/>
      <c r="G3561" s="119"/>
      <c r="H3561" s="321"/>
      <c r="I3561" s="45"/>
      <c r="J3561" s="399"/>
      <c r="K3561" s="381"/>
      <c r="L3561" s="391"/>
      <c r="M3561" s="44"/>
      <c r="N3561" s="552"/>
      <c r="O3561" s="552"/>
      <c r="P3561" s="359" t="str">
        <f t="shared" si="328"/>
        <v/>
      </c>
    </row>
    <row r="3562" spans="1:16" s="64" customFormat="1" ht="12.75" hidden="1" customHeight="1" outlineLevel="1">
      <c r="A3562" s="106"/>
      <c r="B3562" s="65"/>
      <c r="C3562" s="66"/>
      <c r="D3562" s="66"/>
      <c r="E3562" s="44"/>
      <c r="F3562" s="65"/>
      <c r="G3562" s="119"/>
      <c r="H3562" s="321"/>
      <c r="I3562" s="45"/>
      <c r="J3562" s="399"/>
      <c r="K3562" s="381"/>
      <c r="L3562" s="391"/>
      <c r="M3562" s="44"/>
      <c r="N3562" s="552"/>
      <c r="O3562" s="552"/>
      <c r="P3562" s="359" t="str">
        <f t="shared" si="328"/>
        <v/>
      </c>
    </row>
    <row r="3563" spans="1:16" s="64" customFormat="1" ht="12.75" hidden="1" customHeight="1" outlineLevel="1">
      <c r="A3563" s="106" t="str">
        <f ca="1">IF(B3563="","",MAX($A$3:INDIRECT(ADDRESS(ROW()-1,COLUMN(),1)))+1)</f>
        <v/>
      </c>
      <c r="B3563" s="65"/>
      <c r="C3563" s="66" t="str">
        <f ca="1">IF(B3563="",IF(D3563="","",MAX(INDIRECT(ADDRESS(2+MATCH(MAX($A$307:$A3544),$A$307:$A3544),COLUMN(),1)):INDIRECT(ADDRESS(ROW()-1,COLUMN(),1)))+1),1)</f>
        <v/>
      </c>
      <c r="D3563" s="66"/>
      <c r="E3563" s="44"/>
      <c r="F3563" s="65"/>
      <c r="G3563" s="119"/>
      <c r="H3563" s="190"/>
      <c r="I3563" s="45"/>
      <c r="J3563" s="399"/>
      <c r="K3563" s="381"/>
      <c r="L3563" s="411"/>
      <c r="M3563" s="68"/>
      <c r="N3563" s="550"/>
      <c r="O3563" s="550"/>
      <c r="P3563" s="359" t="str">
        <f t="shared" si="328"/>
        <v/>
      </c>
    </row>
    <row r="3564" spans="1:16" s="64" customFormat="1" ht="11.25" hidden="1" outlineLevel="1">
      <c r="A3564" s="106"/>
      <c r="B3564" s="65"/>
      <c r="C3564" s="66"/>
      <c r="D3564" s="66"/>
      <c r="E3564" s="44"/>
      <c r="F3564" s="65"/>
      <c r="G3564" s="119"/>
      <c r="H3564" s="190"/>
      <c r="I3564" s="45" t="s">
        <v>4439</v>
      </c>
      <c r="J3564" s="399"/>
      <c r="K3564" s="381"/>
      <c r="L3564" s="411"/>
      <c r="M3564" s="68"/>
      <c r="N3564" s="550"/>
      <c r="O3564" s="550"/>
      <c r="P3564" s="359" t="str">
        <f t="shared" si="328"/>
        <v/>
      </c>
    </row>
    <row r="3565" spans="1:16" s="64" customFormat="1" ht="11.25" hidden="1" outlineLevel="1">
      <c r="A3565" s="106"/>
      <c r="B3565" s="65"/>
      <c r="C3565" s="66"/>
      <c r="D3565" s="66"/>
      <c r="E3565" s="44"/>
      <c r="F3565" s="65"/>
      <c r="G3565" s="119"/>
      <c r="H3565" s="190" t="s">
        <v>4438</v>
      </c>
      <c r="I3565" s="45"/>
      <c r="J3565" s="399" t="s">
        <v>4437</v>
      </c>
      <c r="K3565" s="381"/>
      <c r="L3565" s="411"/>
      <c r="M3565" s="68"/>
      <c r="N3565" s="550"/>
      <c r="O3565" s="550"/>
      <c r="P3565" s="359" t="str">
        <f t="shared" si="328"/>
        <v/>
      </c>
    </row>
    <row r="3566" spans="1:16" s="64" customFormat="1" ht="12.75" customHeight="1">
      <c r="A3566" s="106" t="str">
        <f ca="1">IF(B3566="","",MAX($A$3:INDIRECT(ADDRESS(ROW()-1,COLUMN(),1)))+1)</f>
        <v/>
      </c>
      <c r="B3566" s="66"/>
      <c r="C3566" s="66" t="str">
        <f ca="1">IF(B3566="",IF(D3566="","",MAX(INDIRECT(ADDRESS(2+MATCH(MAX($A$299:$A3563),$A$299:$A3563),COLUMN(),1)):INDIRECT(ADDRESS(ROW()-1,COLUMN(),1)))+1),1)</f>
        <v/>
      </c>
      <c r="D3566" s="66"/>
      <c r="E3566" s="44"/>
      <c r="F3566" s="65"/>
      <c r="G3566" s="119"/>
      <c r="H3566" s="297"/>
      <c r="I3566" s="45"/>
      <c r="J3566" s="399"/>
      <c r="K3566" s="381"/>
      <c r="L3566" s="411"/>
      <c r="M3566" s="68"/>
      <c r="N3566" s="552"/>
      <c r="O3566" s="552"/>
      <c r="P3566" s="359" t="str">
        <f t="shared" si="328"/>
        <v/>
      </c>
    </row>
    <row r="3567" spans="1:16" s="64" customFormat="1" ht="11.25">
      <c r="A3567" s="112">
        <f ca="1">IF(B3567="","",MAX($A$3:INDIRECT(ADDRESS(ROW()-1,COLUMN(),1)))+1)</f>
        <v>12</v>
      </c>
      <c r="B3567" s="60" t="s">
        <v>712</v>
      </c>
      <c r="C3567" s="61">
        <f ca="1">IF(B3567="",IF(D3567="","",MAX(INDIRECT(ADDRESS(2+MATCH(MAX($A$299:$A3566),$A$299:$A3566),COLUMN(),1)):INDIRECT(ADDRESS(ROW()-1,COLUMN(),1)))+1),1)</f>
        <v>1</v>
      </c>
      <c r="D3567" s="61" t="s">
        <v>684</v>
      </c>
      <c r="E3567" s="128" t="s">
        <v>250</v>
      </c>
      <c r="F3567" s="110" t="s">
        <v>1003</v>
      </c>
      <c r="G3567" s="130">
        <v>4</v>
      </c>
      <c r="H3567" s="296" t="s">
        <v>1</v>
      </c>
      <c r="I3567" s="308" t="s">
        <v>3505</v>
      </c>
      <c r="J3567" s="400"/>
      <c r="K3567" s="384"/>
      <c r="L3567" s="410"/>
      <c r="M3567" s="62"/>
      <c r="N3567" s="558"/>
      <c r="O3567" s="558"/>
      <c r="P3567" s="358" t="str">
        <f t="shared" si="328"/>
        <v/>
      </c>
    </row>
    <row r="3568" spans="1:16" s="64" customFormat="1" ht="12.75" customHeight="1" collapsed="1">
      <c r="A3568" s="106" t="str">
        <f ca="1">IF(B3568="","",MAX($A$3:INDIRECT(ADDRESS(ROW()-1,COLUMN(),1)))+1)</f>
        <v/>
      </c>
      <c r="B3568" s="65"/>
      <c r="C3568" s="66" t="str">
        <f ca="1">IF(B3568="",IF(D3568="","",MAX(INDIRECT(ADDRESS(2+MATCH(MAX($A$299:$A3567),$A$299:$A3567),COLUMN(),1)):INDIRECT(ADDRESS(ROW()-1,COLUMN(),1)))+1),1)</f>
        <v/>
      </c>
      <c r="D3568" s="66"/>
      <c r="E3568" s="44"/>
      <c r="F3568" s="65"/>
      <c r="G3568" s="119"/>
      <c r="H3568" s="190"/>
      <c r="I3568" s="45" t="s">
        <v>268</v>
      </c>
      <c r="J3568" s="399"/>
      <c r="K3568" s="381"/>
      <c r="L3568" s="411"/>
      <c r="M3568" s="68"/>
      <c r="N3568" s="552"/>
      <c r="O3568" s="552"/>
      <c r="P3568" s="359" t="str">
        <f t="shared" si="328"/>
        <v/>
      </c>
    </row>
    <row r="3569" spans="1:16" s="64" customFormat="1" ht="12.75" hidden="1" customHeight="1" outlineLevel="1">
      <c r="A3569" s="106" t="str">
        <f ca="1">IF(B3569="","",MAX($A$3:INDIRECT(ADDRESS(ROW()-1,COLUMN(),1)))+1)</f>
        <v/>
      </c>
      <c r="B3569" s="65"/>
      <c r="C3569" s="66" t="str">
        <f ca="1">IF(B3569="",IF(D3569="","",MAX(INDIRECT(ADDRESS(2+MATCH(MAX($A$299:$A3568),$A$299:$A3568),COLUMN(),1)):INDIRECT(ADDRESS(ROW()-1,COLUMN(),1)))+1),1)</f>
        <v/>
      </c>
      <c r="D3569" s="66"/>
      <c r="E3569" s="44"/>
      <c r="F3569" s="65"/>
      <c r="G3569" s="119"/>
      <c r="H3569" s="190"/>
      <c r="I3569" s="45"/>
      <c r="J3569" s="399" t="s">
        <v>1168</v>
      </c>
      <c r="K3569" s="381"/>
      <c r="L3569" s="411"/>
      <c r="M3569" s="68"/>
      <c r="N3569" s="552"/>
      <c r="O3569" s="552"/>
      <c r="P3569" s="359" t="str">
        <f t="shared" si="328"/>
        <v/>
      </c>
    </row>
    <row r="3570" spans="1:16" s="64" customFormat="1" ht="12.75" hidden="1" customHeight="1" outlineLevel="1">
      <c r="A3570" s="106"/>
      <c r="B3570" s="65"/>
      <c r="C3570" s="66"/>
      <c r="D3570" s="66"/>
      <c r="E3570" s="44"/>
      <c r="F3570" s="65"/>
      <c r="G3570" s="119"/>
      <c r="H3570" s="190"/>
      <c r="I3570" s="45"/>
      <c r="J3570" s="399"/>
      <c r="K3570" s="381"/>
      <c r="L3570" s="411"/>
      <c r="M3570" s="68"/>
      <c r="N3570" s="552"/>
      <c r="O3570" s="552"/>
      <c r="P3570" s="359" t="str">
        <f t="shared" si="328"/>
        <v/>
      </c>
    </row>
    <row r="3571" spans="1:16" s="64" customFormat="1" ht="12.75" hidden="1" customHeight="1" outlineLevel="1">
      <c r="A3571" s="106" t="str">
        <f ca="1">IF(B3571="","",MAX($A$3:INDIRECT(ADDRESS(ROW()-1,COLUMN(),1)))+1)</f>
        <v/>
      </c>
      <c r="B3571" s="65"/>
      <c r="C3571" s="66" t="str">
        <f ca="1">IF(B3571="",IF(D3571="","",MAX(INDIRECT(ADDRESS(2+MATCH(MAX($A$299:$A3569),$A$299:$A3569),COLUMN(),1)):INDIRECT(ADDRESS(ROW()-1,COLUMN(),1)))+1),1)</f>
        <v/>
      </c>
      <c r="D3571" s="66"/>
      <c r="E3571" s="44"/>
      <c r="F3571" s="65"/>
      <c r="G3571" s="119"/>
      <c r="H3571" s="190"/>
      <c r="I3571" s="45"/>
      <c r="J3571" s="399" t="s">
        <v>3538</v>
      </c>
      <c r="K3571" s="381"/>
      <c r="L3571" s="411"/>
      <c r="M3571" s="68"/>
      <c r="N3571" s="552"/>
      <c r="O3571" s="552"/>
      <c r="P3571" s="359" t="str">
        <f t="shared" si="328"/>
        <v/>
      </c>
    </row>
    <row r="3572" spans="1:16" s="64" customFormat="1" ht="12.75" hidden="1" customHeight="1" outlineLevel="1">
      <c r="A3572" s="106"/>
      <c r="B3572" s="65"/>
      <c r="C3572" s="66"/>
      <c r="D3572" s="66"/>
      <c r="E3572" s="44"/>
      <c r="F3572" s="65"/>
      <c r="G3572" s="119"/>
      <c r="H3572" s="190"/>
      <c r="I3572" s="45"/>
      <c r="J3572" s="399"/>
      <c r="K3572" s="381"/>
      <c r="L3572" s="411"/>
      <c r="M3572" s="68"/>
      <c r="N3572" s="552"/>
      <c r="O3572" s="552"/>
      <c r="P3572" s="359" t="str">
        <f t="shared" si="328"/>
        <v/>
      </c>
    </row>
    <row r="3573" spans="1:16" s="64" customFormat="1" ht="12.75" hidden="1" customHeight="1" outlineLevel="1">
      <c r="A3573" s="106" t="str">
        <f ca="1">IF(B3573="","",MAX($A$3:INDIRECT(ADDRESS(ROW()-1,COLUMN(),1)))+1)</f>
        <v/>
      </c>
      <c r="B3573" s="65"/>
      <c r="C3573" s="66" t="str">
        <f ca="1">IF(B3573="",IF(D3573="","",MAX(INDIRECT(ADDRESS(2+MATCH(MAX($A$299:$A3571),$A$299:$A3571),COLUMN(),1)):INDIRECT(ADDRESS(ROW()-1,COLUMN(),1)))+1),1)</f>
        <v/>
      </c>
      <c r="D3573" s="66"/>
      <c r="E3573" s="44"/>
      <c r="F3573" s="65"/>
      <c r="G3573" s="119"/>
      <c r="H3573" s="190"/>
      <c r="I3573" s="45" t="s">
        <v>3549</v>
      </c>
      <c r="J3573" s="399"/>
      <c r="K3573" s="381"/>
      <c r="L3573" s="411"/>
      <c r="M3573" s="68"/>
      <c r="N3573" s="552"/>
      <c r="O3573" s="552"/>
      <c r="P3573" s="359" t="str">
        <f t="shared" si="328"/>
        <v/>
      </c>
    </row>
    <row r="3574" spans="1:16" s="64" customFormat="1" ht="12.75" hidden="1" customHeight="1" outlineLevel="1">
      <c r="A3574" s="106"/>
      <c r="B3574" s="65"/>
      <c r="C3574" s="66"/>
      <c r="D3574" s="66"/>
      <c r="E3574" s="44"/>
      <c r="F3574" s="65"/>
      <c r="G3574" s="119"/>
      <c r="H3574" s="190"/>
      <c r="I3574" s="45"/>
      <c r="J3574" s="399" t="s">
        <v>3550</v>
      </c>
      <c r="K3574" s="381"/>
      <c r="L3574" s="411"/>
      <c r="M3574" s="68"/>
      <c r="N3574" s="552"/>
      <c r="O3574" s="552"/>
      <c r="P3574" s="359" t="str">
        <f t="shared" si="328"/>
        <v/>
      </c>
    </row>
    <row r="3575" spans="1:16" s="64" customFormat="1" ht="12.75" hidden="1" customHeight="1" outlineLevel="1">
      <c r="A3575" s="106"/>
      <c r="B3575" s="65"/>
      <c r="C3575" s="66"/>
      <c r="D3575" s="66"/>
      <c r="E3575" s="44"/>
      <c r="F3575" s="65"/>
      <c r="G3575" s="119"/>
      <c r="H3575" s="190"/>
      <c r="I3575" s="45"/>
      <c r="J3575" s="399"/>
      <c r="K3575" s="381"/>
      <c r="L3575" s="411"/>
      <c r="M3575" s="68"/>
      <c r="N3575" s="552"/>
      <c r="O3575" s="552"/>
      <c r="P3575" s="359" t="str">
        <f t="shared" si="328"/>
        <v/>
      </c>
    </row>
    <row r="3576" spans="1:16" s="64" customFormat="1" ht="12.75" hidden="1" customHeight="1" outlineLevel="1">
      <c r="A3576" s="106" t="str">
        <f ca="1">IF(B3576="","",MAX($A$3:INDIRECT(ADDRESS(ROW()-1,COLUMN(),1)))+1)</f>
        <v/>
      </c>
      <c r="B3576" s="65"/>
      <c r="C3576" s="66" t="str">
        <f ca="1">IF(B3576="",IF(D3576="","",MAX(INDIRECT(ADDRESS(2+MATCH(MAX($A$299:$A3573),$A$299:$A3573),COLUMN(),1)):INDIRECT(ADDRESS(ROW()-1,COLUMN(),1)))+1),1)</f>
        <v/>
      </c>
      <c r="D3576" s="66"/>
      <c r="E3576" s="44"/>
      <c r="F3576" s="65"/>
      <c r="G3576" s="119"/>
      <c r="H3576" s="297"/>
      <c r="I3576" s="45"/>
      <c r="J3576" s="399" t="s">
        <v>3539</v>
      </c>
      <c r="K3576" s="381"/>
      <c r="L3576" s="411"/>
      <c r="M3576" s="68"/>
      <c r="N3576" s="552"/>
      <c r="O3576" s="552"/>
      <c r="P3576" s="359" t="str">
        <f t="shared" si="328"/>
        <v/>
      </c>
    </row>
    <row r="3577" spans="1:16" s="64" customFormat="1" ht="12.75" hidden="1" customHeight="1" outlineLevel="1">
      <c r="A3577" s="106"/>
      <c r="B3577" s="65"/>
      <c r="C3577" s="66"/>
      <c r="D3577" s="66"/>
      <c r="E3577" s="44"/>
      <c r="F3577" s="65"/>
      <c r="G3577" s="119"/>
      <c r="H3577" s="297"/>
      <c r="I3577" s="45"/>
      <c r="J3577" s="399"/>
      <c r="K3577" s="381"/>
      <c r="L3577" s="411"/>
      <c r="M3577" s="68"/>
      <c r="N3577" s="552"/>
      <c r="O3577" s="552"/>
      <c r="P3577" s="359" t="str">
        <f t="shared" si="328"/>
        <v/>
      </c>
    </row>
    <row r="3578" spans="1:16" s="64" customFormat="1" ht="12.75" hidden="1" customHeight="1" outlineLevel="1">
      <c r="A3578" s="106" t="str">
        <f ca="1">IF(B3578="","",MAX($A$3:INDIRECT(ADDRESS(ROW()-1,COLUMN(),1)))+1)</f>
        <v/>
      </c>
      <c r="B3578" s="65"/>
      <c r="C3578" s="66" t="str">
        <f ca="1">IF(B3578="",IF(D3578="","",MAX(INDIRECT(ADDRESS(2+MATCH(MAX($A$299:$A3576),$A$299:$A3576),COLUMN(),1)):INDIRECT(ADDRESS(ROW()-1,COLUMN(),1)))+1),1)</f>
        <v/>
      </c>
      <c r="D3578" s="66"/>
      <c r="E3578" s="44"/>
      <c r="F3578" s="65"/>
      <c r="G3578" s="119"/>
      <c r="H3578" s="297"/>
      <c r="I3578" s="45" t="s">
        <v>3540</v>
      </c>
      <c r="J3578" s="399"/>
      <c r="K3578" s="381"/>
      <c r="L3578" s="411"/>
      <c r="M3578" s="68"/>
      <c r="N3578" s="552"/>
      <c r="O3578" s="552"/>
      <c r="P3578" s="359" t="str">
        <f t="shared" si="328"/>
        <v/>
      </c>
    </row>
    <row r="3579" spans="1:16" s="64" customFormat="1" ht="12.75" hidden="1" customHeight="1" outlineLevel="1">
      <c r="A3579" s="106"/>
      <c r="B3579" s="65"/>
      <c r="C3579" s="66"/>
      <c r="D3579" s="66"/>
      <c r="E3579" s="44"/>
      <c r="F3579" s="65"/>
      <c r="G3579" s="119"/>
      <c r="H3579" s="297"/>
      <c r="I3579" s="45"/>
      <c r="J3579" s="399" t="s">
        <v>3551</v>
      </c>
      <c r="K3579" s="381"/>
      <c r="L3579" s="411"/>
      <c r="M3579" s="68"/>
      <c r="N3579" s="552"/>
      <c r="O3579" s="552"/>
      <c r="P3579" s="359" t="str">
        <f t="shared" si="328"/>
        <v/>
      </c>
    </row>
    <row r="3580" spans="1:16" s="64" customFormat="1" ht="12.75" hidden="1" customHeight="1" outlineLevel="1">
      <c r="A3580" s="106"/>
      <c r="B3580" s="65"/>
      <c r="C3580" s="66"/>
      <c r="D3580" s="66"/>
      <c r="E3580" s="44"/>
      <c r="F3580" s="65"/>
      <c r="G3580" s="119"/>
      <c r="H3580" s="297"/>
      <c r="I3580" s="45"/>
      <c r="J3580" s="399"/>
      <c r="K3580" s="381"/>
      <c r="L3580" s="411"/>
      <c r="M3580" s="68"/>
      <c r="N3580" s="552"/>
      <c r="O3580" s="552"/>
      <c r="P3580" s="359" t="str">
        <f t="shared" si="328"/>
        <v/>
      </c>
    </row>
    <row r="3581" spans="1:16" s="64" customFormat="1" ht="12.75" hidden="1" customHeight="1" outlineLevel="1">
      <c r="A3581" s="106"/>
      <c r="B3581" s="65"/>
      <c r="C3581" s="66"/>
      <c r="D3581" s="66"/>
      <c r="E3581" s="44"/>
      <c r="F3581" s="65"/>
      <c r="G3581" s="119"/>
      <c r="H3581" s="297"/>
      <c r="I3581" s="45"/>
      <c r="J3581" s="399"/>
      <c r="K3581" s="381"/>
      <c r="L3581" s="411"/>
      <c r="M3581" s="68"/>
      <c r="N3581" s="552"/>
      <c r="O3581" s="552"/>
      <c r="P3581" s="359" t="str">
        <f t="shared" si="328"/>
        <v/>
      </c>
    </row>
    <row r="3582" spans="1:16" s="64" customFormat="1" ht="12.75" hidden="1" customHeight="1" outlineLevel="1">
      <c r="A3582" s="106"/>
      <c r="B3582" s="65"/>
      <c r="C3582" s="66"/>
      <c r="D3582" s="66"/>
      <c r="E3582" s="44"/>
      <c r="F3582" s="65"/>
      <c r="G3582" s="119"/>
      <c r="H3582" s="297"/>
      <c r="I3582" s="45"/>
      <c r="J3582" s="399"/>
      <c r="K3582" s="381"/>
      <c r="L3582" s="411"/>
      <c r="M3582" s="68"/>
      <c r="N3582" s="552"/>
      <c r="O3582" s="552"/>
      <c r="P3582" s="359" t="str">
        <f t="shared" si="328"/>
        <v/>
      </c>
    </row>
    <row r="3583" spans="1:16" s="64" customFormat="1" ht="12.75" hidden="1" customHeight="1" outlineLevel="1">
      <c r="A3583" s="106"/>
      <c r="B3583" s="65"/>
      <c r="C3583" s="66"/>
      <c r="D3583" s="66"/>
      <c r="E3583" s="44"/>
      <c r="F3583" s="65"/>
      <c r="G3583" s="119"/>
      <c r="H3583" s="297"/>
      <c r="I3583" s="45"/>
      <c r="J3583" s="399"/>
      <c r="K3583" s="381"/>
      <c r="L3583" s="411"/>
      <c r="M3583" s="68"/>
      <c r="N3583" s="552"/>
      <c r="O3583" s="552"/>
      <c r="P3583" s="359" t="str">
        <f t="shared" si="328"/>
        <v/>
      </c>
    </row>
    <row r="3584" spans="1:16" s="64" customFormat="1" ht="12.75" hidden="1" customHeight="1" outlineLevel="1">
      <c r="A3584" s="106"/>
      <c r="B3584" s="65"/>
      <c r="C3584" s="66"/>
      <c r="D3584" s="66"/>
      <c r="E3584" s="44"/>
      <c r="F3584" s="65"/>
      <c r="G3584" s="119"/>
      <c r="H3584" s="297"/>
      <c r="I3584" s="45"/>
      <c r="J3584" s="399"/>
      <c r="K3584" s="381"/>
      <c r="L3584" s="411"/>
      <c r="M3584" s="68"/>
      <c r="N3584" s="552"/>
      <c r="O3584" s="552"/>
      <c r="P3584" s="359" t="str">
        <f t="shared" si="328"/>
        <v/>
      </c>
    </row>
    <row r="3585" spans="1:16" s="64" customFormat="1" ht="12.75" hidden="1" customHeight="1" outlineLevel="1">
      <c r="A3585" s="106"/>
      <c r="B3585" s="65"/>
      <c r="C3585" s="66"/>
      <c r="D3585" s="66"/>
      <c r="E3585" s="44"/>
      <c r="F3585" s="65"/>
      <c r="G3585" s="119"/>
      <c r="H3585" s="297"/>
      <c r="I3585" s="45"/>
      <c r="J3585" s="399"/>
      <c r="K3585" s="381"/>
      <c r="L3585" s="411"/>
      <c r="M3585" s="68"/>
      <c r="N3585" s="552"/>
      <c r="O3585" s="552"/>
      <c r="P3585" s="359" t="str">
        <f t="shared" si="328"/>
        <v/>
      </c>
    </row>
    <row r="3586" spans="1:16" s="64" customFormat="1" ht="12.75" hidden="1" customHeight="1" outlineLevel="1">
      <c r="A3586" s="106"/>
      <c r="B3586" s="65"/>
      <c r="C3586" s="66"/>
      <c r="D3586" s="66"/>
      <c r="E3586" s="44"/>
      <c r="F3586" s="65"/>
      <c r="G3586" s="119"/>
      <c r="H3586" s="297"/>
      <c r="I3586" s="45"/>
      <c r="J3586" s="399"/>
      <c r="K3586" s="381"/>
      <c r="L3586" s="411"/>
      <c r="M3586" s="68"/>
      <c r="N3586" s="552"/>
      <c r="O3586" s="552"/>
      <c r="P3586" s="359" t="str">
        <f t="shared" si="328"/>
        <v/>
      </c>
    </row>
    <row r="3587" spans="1:16" s="64" customFormat="1" ht="12.75" hidden="1" customHeight="1" outlineLevel="1">
      <c r="A3587" s="106"/>
      <c r="B3587" s="65"/>
      <c r="C3587" s="66"/>
      <c r="D3587" s="66"/>
      <c r="E3587" s="44"/>
      <c r="F3587" s="65"/>
      <c r="G3587" s="119"/>
      <c r="H3587" s="297"/>
      <c r="I3587" s="45"/>
      <c r="J3587" s="399"/>
      <c r="K3587" s="381"/>
      <c r="L3587" s="411"/>
      <c r="M3587" s="68"/>
      <c r="N3587" s="552"/>
      <c r="O3587" s="552"/>
      <c r="P3587" s="359" t="str">
        <f t="shared" si="328"/>
        <v/>
      </c>
    </row>
    <row r="3588" spans="1:16" s="64" customFormat="1" ht="12.75" hidden="1" customHeight="1" outlineLevel="1">
      <c r="A3588" s="106"/>
      <c r="B3588" s="65"/>
      <c r="C3588" s="66"/>
      <c r="D3588" s="66"/>
      <c r="E3588" s="44"/>
      <c r="F3588" s="65"/>
      <c r="G3588" s="119"/>
      <c r="H3588" s="297"/>
      <c r="I3588" s="45"/>
      <c r="J3588" s="399"/>
      <c r="K3588" s="381"/>
      <c r="L3588" s="411"/>
      <c r="M3588" s="68"/>
      <c r="N3588" s="552"/>
      <c r="O3588" s="552"/>
      <c r="P3588" s="359" t="str">
        <f t="shared" si="328"/>
        <v/>
      </c>
    </row>
    <row r="3589" spans="1:16" s="64" customFormat="1" ht="12.75" hidden="1" customHeight="1" outlineLevel="1">
      <c r="A3589" s="106"/>
      <c r="B3589" s="65"/>
      <c r="C3589" s="66"/>
      <c r="D3589" s="66"/>
      <c r="E3589" s="44"/>
      <c r="F3589" s="65"/>
      <c r="G3589" s="119"/>
      <c r="H3589" s="297"/>
      <c r="I3589" s="45"/>
      <c r="J3589" s="399"/>
      <c r="K3589" s="381"/>
      <c r="L3589" s="411"/>
      <c r="M3589" s="68"/>
      <c r="N3589" s="552"/>
      <c r="O3589" s="552"/>
      <c r="P3589" s="359" t="str">
        <f t="shared" si="328"/>
        <v/>
      </c>
    </row>
    <row r="3590" spans="1:16" s="64" customFormat="1" ht="12.75" hidden="1" customHeight="1" outlineLevel="1">
      <c r="A3590" s="106"/>
      <c r="B3590" s="65"/>
      <c r="C3590" s="66"/>
      <c r="D3590" s="66"/>
      <c r="E3590" s="44"/>
      <c r="F3590" s="65"/>
      <c r="G3590" s="119"/>
      <c r="H3590" s="297"/>
      <c r="I3590" s="45"/>
      <c r="J3590" s="399"/>
      <c r="K3590" s="381"/>
      <c r="L3590" s="411"/>
      <c r="M3590" s="68"/>
      <c r="N3590" s="552"/>
      <c r="O3590" s="552"/>
      <c r="P3590" s="359" t="str">
        <f t="shared" si="328"/>
        <v/>
      </c>
    </row>
    <row r="3591" spans="1:16" s="64" customFormat="1" ht="12.75" hidden="1" customHeight="1" outlineLevel="1">
      <c r="A3591" s="106"/>
      <c r="B3591" s="65"/>
      <c r="C3591" s="66"/>
      <c r="D3591" s="66"/>
      <c r="E3591" s="44"/>
      <c r="F3591" s="65"/>
      <c r="G3591" s="119"/>
      <c r="H3591" s="297"/>
      <c r="I3591" s="45"/>
      <c r="J3591" s="399"/>
      <c r="K3591" s="381"/>
      <c r="L3591" s="411"/>
      <c r="M3591" s="68"/>
      <c r="N3591" s="552"/>
      <c r="O3591" s="552"/>
      <c r="P3591" s="359" t="str">
        <f t="shared" si="328"/>
        <v/>
      </c>
    </row>
    <row r="3592" spans="1:16" s="64" customFormat="1" ht="12.75" hidden="1" customHeight="1" outlineLevel="1">
      <c r="A3592" s="106"/>
      <c r="B3592" s="65"/>
      <c r="C3592" s="66"/>
      <c r="D3592" s="66"/>
      <c r="E3592" s="44"/>
      <c r="F3592" s="65"/>
      <c r="G3592" s="119"/>
      <c r="H3592" s="297"/>
      <c r="I3592" s="45"/>
      <c r="J3592" s="399"/>
      <c r="K3592" s="381"/>
      <c r="L3592" s="411"/>
      <c r="M3592" s="68"/>
      <c r="N3592" s="552"/>
      <c r="O3592" s="552"/>
      <c r="P3592" s="359" t="str">
        <f t="shared" si="328"/>
        <v/>
      </c>
    </row>
    <row r="3593" spans="1:16" s="64" customFormat="1" ht="12.75" hidden="1" customHeight="1" outlineLevel="1">
      <c r="A3593" s="106"/>
      <c r="B3593" s="65"/>
      <c r="C3593" s="66"/>
      <c r="D3593" s="66"/>
      <c r="E3593" s="44"/>
      <c r="F3593" s="65"/>
      <c r="G3593" s="119"/>
      <c r="H3593" s="297"/>
      <c r="I3593" s="45"/>
      <c r="J3593" s="399"/>
      <c r="K3593" s="381"/>
      <c r="L3593" s="411"/>
      <c r="M3593" s="68"/>
      <c r="N3593" s="552"/>
      <c r="O3593" s="552"/>
      <c r="P3593" s="359" t="str">
        <f t="shared" si="328"/>
        <v/>
      </c>
    </row>
    <row r="3594" spans="1:16" s="64" customFormat="1" ht="12.75" hidden="1" customHeight="1" outlineLevel="1">
      <c r="A3594" s="106"/>
      <c r="B3594" s="65"/>
      <c r="C3594" s="66"/>
      <c r="D3594" s="66"/>
      <c r="E3594" s="44"/>
      <c r="F3594" s="65"/>
      <c r="G3594" s="119"/>
      <c r="H3594" s="297"/>
      <c r="I3594" s="45"/>
      <c r="J3594" s="399"/>
      <c r="K3594" s="381"/>
      <c r="L3594" s="411"/>
      <c r="M3594" s="68"/>
      <c r="N3594" s="552"/>
      <c r="O3594" s="552"/>
      <c r="P3594" s="359" t="str">
        <f t="shared" si="328"/>
        <v/>
      </c>
    </row>
    <row r="3595" spans="1:16" s="64" customFormat="1" ht="12.75" hidden="1" customHeight="1" outlineLevel="1">
      <c r="A3595" s="106"/>
      <c r="B3595" s="65"/>
      <c r="C3595" s="66"/>
      <c r="D3595" s="66"/>
      <c r="E3595" s="44"/>
      <c r="F3595" s="65"/>
      <c r="G3595" s="119"/>
      <c r="H3595" s="297"/>
      <c r="I3595" s="45"/>
      <c r="J3595" s="399"/>
      <c r="K3595" s="381"/>
      <c r="L3595" s="411"/>
      <c r="M3595" s="68"/>
      <c r="N3595" s="552"/>
      <c r="O3595" s="552"/>
      <c r="P3595" s="359" t="str">
        <f t="shared" si="328"/>
        <v/>
      </c>
    </row>
    <row r="3596" spans="1:16" s="64" customFormat="1" ht="12.75" hidden="1" customHeight="1" outlineLevel="1">
      <c r="A3596" s="106"/>
      <c r="B3596" s="65"/>
      <c r="C3596" s="66"/>
      <c r="D3596" s="66"/>
      <c r="E3596" s="44"/>
      <c r="F3596" s="65"/>
      <c r="G3596" s="119"/>
      <c r="H3596" s="297"/>
      <c r="I3596" s="45"/>
      <c r="J3596" s="399"/>
      <c r="K3596" s="381"/>
      <c r="L3596" s="411"/>
      <c r="M3596" s="68"/>
      <c r="N3596" s="552"/>
      <c r="O3596" s="552"/>
      <c r="P3596" s="359" t="str">
        <f t="shared" si="328"/>
        <v/>
      </c>
    </row>
    <row r="3597" spans="1:16" s="64" customFormat="1" ht="12.75" hidden="1" customHeight="1" outlineLevel="1">
      <c r="A3597" s="106"/>
      <c r="B3597" s="65"/>
      <c r="C3597" s="66"/>
      <c r="D3597" s="66"/>
      <c r="E3597" s="44"/>
      <c r="F3597" s="65"/>
      <c r="G3597" s="119"/>
      <c r="H3597" s="297"/>
      <c r="I3597" s="45"/>
      <c r="J3597" s="399"/>
      <c r="K3597" s="381"/>
      <c r="L3597" s="411"/>
      <c r="M3597" s="68"/>
      <c r="N3597" s="552"/>
      <c r="O3597" s="552"/>
      <c r="P3597" s="359" t="str">
        <f t="shared" si="328"/>
        <v/>
      </c>
    </row>
    <row r="3598" spans="1:16" s="64" customFormat="1" ht="12.75" hidden="1" customHeight="1" outlineLevel="1">
      <c r="A3598" s="106"/>
      <c r="B3598" s="65"/>
      <c r="C3598" s="66"/>
      <c r="D3598" s="66"/>
      <c r="E3598" s="44"/>
      <c r="F3598" s="65"/>
      <c r="G3598" s="119"/>
      <c r="H3598" s="297"/>
      <c r="I3598" s="45"/>
      <c r="J3598" s="399"/>
      <c r="K3598" s="381"/>
      <c r="L3598" s="411"/>
      <c r="M3598" s="68"/>
      <c r="N3598" s="552"/>
      <c r="O3598" s="552"/>
      <c r="P3598" s="359" t="str">
        <f t="shared" si="328"/>
        <v/>
      </c>
    </row>
    <row r="3599" spans="1:16" s="64" customFormat="1" ht="12.75" hidden="1" customHeight="1" outlineLevel="1">
      <c r="A3599" s="106"/>
      <c r="B3599" s="65"/>
      <c r="C3599" s="66"/>
      <c r="D3599" s="66"/>
      <c r="E3599" s="44"/>
      <c r="F3599" s="65"/>
      <c r="G3599" s="119"/>
      <c r="H3599" s="297"/>
      <c r="I3599" s="45"/>
      <c r="J3599" s="399"/>
      <c r="K3599" s="381"/>
      <c r="L3599" s="411"/>
      <c r="M3599" s="68"/>
      <c r="N3599" s="552"/>
      <c r="O3599" s="552"/>
      <c r="P3599" s="359" t="str">
        <f t="shared" si="328"/>
        <v/>
      </c>
    </row>
    <row r="3600" spans="1:16" s="64" customFormat="1" ht="12.75" hidden="1" customHeight="1" outlineLevel="1">
      <c r="A3600" s="106"/>
      <c r="B3600" s="65"/>
      <c r="C3600" s="66"/>
      <c r="D3600" s="66"/>
      <c r="E3600" s="44"/>
      <c r="F3600" s="65"/>
      <c r="G3600" s="119"/>
      <c r="H3600" s="297"/>
      <c r="I3600" s="45"/>
      <c r="J3600" s="399"/>
      <c r="K3600" s="381"/>
      <c r="L3600" s="411"/>
      <c r="M3600" s="68"/>
      <c r="N3600" s="552"/>
      <c r="O3600" s="552"/>
      <c r="P3600" s="359" t="str">
        <f t="shared" si="328"/>
        <v/>
      </c>
    </row>
    <row r="3601" spans="1:16" s="64" customFormat="1" ht="12.75" hidden="1" customHeight="1" outlineLevel="1">
      <c r="A3601" s="106"/>
      <c r="B3601" s="65"/>
      <c r="C3601" s="66"/>
      <c r="D3601" s="66"/>
      <c r="E3601" s="44"/>
      <c r="F3601" s="65"/>
      <c r="G3601" s="119"/>
      <c r="H3601" s="297"/>
      <c r="I3601" s="45"/>
      <c r="J3601" s="399"/>
      <c r="K3601" s="381"/>
      <c r="L3601" s="411"/>
      <c r="M3601" s="68"/>
      <c r="N3601" s="552"/>
      <c r="O3601" s="552"/>
      <c r="P3601" s="359" t="str">
        <f t="shared" si="328"/>
        <v/>
      </c>
    </row>
    <row r="3602" spans="1:16" s="64" customFormat="1" ht="12.75" hidden="1" customHeight="1" outlineLevel="1">
      <c r="A3602" s="106"/>
      <c r="B3602" s="65"/>
      <c r="C3602" s="66"/>
      <c r="D3602" s="66"/>
      <c r="E3602" s="44"/>
      <c r="F3602" s="65"/>
      <c r="G3602" s="119"/>
      <c r="H3602" s="297"/>
      <c r="I3602" s="45"/>
      <c r="J3602" s="399"/>
      <c r="K3602" s="381"/>
      <c r="L3602" s="411"/>
      <c r="M3602" s="68"/>
      <c r="N3602" s="552"/>
      <c r="O3602" s="552"/>
      <c r="P3602" s="359" t="str">
        <f t="shared" si="328"/>
        <v/>
      </c>
    </row>
    <row r="3603" spans="1:16" s="64" customFormat="1" ht="12.75" hidden="1" customHeight="1" outlineLevel="1">
      <c r="A3603" s="106"/>
      <c r="B3603" s="65"/>
      <c r="C3603" s="66"/>
      <c r="D3603" s="66"/>
      <c r="E3603" s="44"/>
      <c r="F3603" s="65"/>
      <c r="G3603" s="119"/>
      <c r="H3603" s="297"/>
      <c r="I3603" s="45"/>
      <c r="J3603" s="399"/>
      <c r="K3603" s="381"/>
      <c r="L3603" s="411"/>
      <c r="M3603" s="68"/>
      <c r="N3603" s="552"/>
      <c r="O3603" s="552"/>
      <c r="P3603" s="359" t="str">
        <f t="shared" si="328"/>
        <v/>
      </c>
    </row>
    <row r="3604" spans="1:16" s="64" customFormat="1" ht="12.75" hidden="1" customHeight="1" outlineLevel="1">
      <c r="A3604" s="106"/>
      <c r="B3604" s="65"/>
      <c r="C3604" s="66"/>
      <c r="D3604" s="66"/>
      <c r="E3604" s="44"/>
      <c r="F3604" s="65"/>
      <c r="G3604" s="119"/>
      <c r="H3604" s="297"/>
      <c r="I3604" s="45"/>
      <c r="J3604" s="399"/>
      <c r="K3604" s="381"/>
      <c r="L3604" s="411"/>
      <c r="M3604" s="68"/>
      <c r="N3604" s="552"/>
      <c r="O3604" s="552"/>
      <c r="P3604" s="359" t="str">
        <f t="shared" si="328"/>
        <v/>
      </c>
    </row>
    <row r="3605" spans="1:16" s="64" customFormat="1" ht="12.75" hidden="1" customHeight="1" outlineLevel="1">
      <c r="A3605" s="106"/>
      <c r="B3605" s="65"/>
      <c r="C3605" s="66"/>
      <c r="D3605" s="66"/>
      <c r="E3605" s="44"/>
      <c r="F3605" s="65"/>
      <c r="G3605" s="119"/>
      <c r="H3605" s="297"/>
      <c r="I3605" s="45"/>
      <c r="J3605" s="399"/>
      <c r="K3605" s="381"/>
      <c r="L3605" s="411"/>
      <c r="M3605" s="68"/>
      <c r="N3605" s="552"/>
      <c r="O3605" s="552"/>
      <c r="P3605" s="359" t="str">
        <f t="shared" si="328"/>
        <v/>
      </c>
    </row>
    <row r="3606" spans="1:16" s="64" customFormat="1" ht="12.75" hidden="1" customHeight="1" outlineLevel="1">
      <c r="A3606" s="106"/>
      <c r="B3606" s="65"/>
      <c r="C3606" s="66"/>
      <c r="D3606" s="66"/>
      <c r="E3606" s="44"/>
      <c r="F3606" s="65"/>
      <c r="G3606" s="119"/>
      <c r="H3606" s="297"/>
      <c r="I3606" s="45"/>
      <c r="J3606" s="399"/>
      <c r="K3606" s="381"/>
      <c r="L3606" s="411"/>
      <c r="M3606" s="68"/>
      <c r="N3606" s="552"/>
      <c r="O3606" s="552"/>
      <c r="P3606" s="359" t="str">
        <f t="shared" ref="P3606:P3666" si="329">IF(N3606="","",IF(O3606="","",IF(O3606=N3606,$Q$1,O3606-N3606)))</f>
        <v/>
      </c>
    </row>
    <row r="3607" spans="1:16" s="64" customFormat="1" ht="12.75" hidden="1" customHeight="1" outlineLevel="1">
      <c r="A3607" s="106"/>
      <c r="B3607" s="65"/>
      <c r="C3607" s="66"/>
      <c r="D3607" s="66"/>
      <c r="E3607" s="44"/>
      <c r="F3607" s="65"/>
      <c r="G3607" s="119"/>
      <c r="H3607" s="297"/>
      <c r="I3607" s="45"/>
      <c r="J3607" s="399"/>
      <c r="K3607" s="381"/>
      <c r="L3607" s="411"/>
      <c r="M3607" s="68"/>
      <c r="N3607" s="552"/>
      <c r="O3607" s="552"/>
      <c r="P3607" s="359" t="str">
        <f t="shared" si="329"/>
        <v/>
      </c>
    </row>
    <row r="3608" spans="1:16" s="64" customFormat="1" ht="12.75" hidden="1" customHeight="1" outlineLevel="1">
      <c r="A3608" s="106"/>
      <c r="B3608" s="65"/>
      <c r="C3608" s="66"/>
      <c r="D3608" s="66"/>
      <c r="E3608" s="44"/>
      <c r="F3608" s="65"/>
      <c r="G3608" s="119"/>
      <c r="H3608" s="297"/>
      <c r="I3608" s="45"/>
      <c r="J3608" s="399"/>
      <c r="K3608" s="381"/>
      <c r="L3608" s="411"/>
      <c r="M3608" s="68"/>
      <c r="N3608" s="552"/>
      <c r="O3608" s="552"/>
      <c r="P3608" s="359" t="str">
        <f t="shared" si="329"/>
        <v/>
      </c>
    </row>
    <row r="3609" spans="1:16" s="64" customFormat="1" ht="12.75" hidden="1" customHeight="1" outlineLevel="1">
      <c r="A3609" s="106"/>
      <c r="B3609" s="65"/>
      <c r="C3609" s="66"/>
      <c r="D3609" s="66"/>
      <c r="E3609" s="44"/>
      <c r="F3609" s="65"/>
      <c r="G3609" s="119"/>
      <c r="H3609" s="297"/>
      <c r="I3609" s="45"/>
      <c r="J3609" s="399"/>
      <c r="K3609" s="381"/>
      <c r="L3609" s="411"/>
      <c r="M3609" s="68"/>
      <c r="N3609" s="552"/>
      <c r="O3609" s="552"/>
      <c r="P3609" s="359" t="str">
        <f t="shared" si="329"/>
        <v/>
      </c>
    </row>
    <row r="3610" spans="1:16" s="64" customFormat="1" ht="12.75" hidden="1" customHeight="1" outlineLevel="1">
      <c r="A3610" s="106"/>
      <c r="B3610" s="65"/>
      <c r="C3610" s="66"/>
      <c r="D3610" s="66"/>
      <c r="E3610" s="44"/>
      <c r="F3610" s="65"/>
      <c r="G3610" s="119"/>
      <c r="H3610" s="297"/>
      <c r="I3610" s="45"/>
      <c r="J3610" s="399"/>
      <c r="K3610" s="381"/>
      <c r="L3610" s="411"/>
      <c r="M3610" s="68"/>
      <c r="N3610" s="552"/>
      <c r="O3610" s="552"/>
      <c r="P3610" s="359" t="str">
        <f t="shared" si="329"/>
        <v/>
      </c>
    </row>
    <row r="3611" spans="1:16" s="64" customFormat="1" ht="12.75" hidden="1" customHeight="1" outlineLevel="1">
      <c r="A3611" s="106"/>
      <c r="B3611" s="65"/>
      <c r="C3611" s="66"/>
      <c r="D3611" s="66"/>
      <c r="E3611" s="44"/>
      <c r="F3611" s="65"/>
      <c r="G3611" s="119"/>
      <c r="H3611" s="297"/>
      <c r="I3611" s="45"/>
      <c r="J3611" s="399"/>
      <c r="K3611" s="381"/>
      <c r="L3611" s="411"/>
      <c r="M3611" s="68"/>
      <c r="N3611" s="552"/>
      <c r="O3611" s="552"/>
      <c r="P3611" s="359" t="str">
        <f t="shared" si="329"/>
        <v/>
      </c>
    </row>
    <row r="3612" spans="1:16" s="64" customFormat="1" ht="12.75" hidden="1" customHeight="1" outlineLevel="1">
      <c r="A3612" s="106"/>
      <c r="B3612" s="65"/>
      <c r="C3612" s="66"/>
      <c r="D3612" s="66"/>
      <c r="E3612" s="44"/>
      <c r="F3612" s="65"/>
      <c r="G3612" s="119"/>
      <c r="H3612" s="297"/>
      <c r="I3612" s="45"/>
      <c r="J3612" s="399"/>
      <c r="K3612" s="381"/>
      <c r="L3612" s="411"/>
      <c r="M3612" s="68"/>
      <c r="N3612" s="552"/>
      <c r="O3612" s="552"/>
      <c r="P3612" s="359" t="str">
        <f t="shared" si="329"/>
        <v/>
      </c>
    </row>
    <row r="3613" spans="1:16" s="64" customFormat="1" ht="12.75" hidden="1" customHeight="1" outlineLevel="1">
      <c r="A3613" s="106"/>
      <c r="B3613" s="65"/>
      <c r="C3613" s="66"/>
      <c r="D3613" s="66"/>
      <c r="E3613" s="44"/>
      <c r="F3613" s="65"/>
      <c r="G3613" s="119"/>
      <c r="H3613" s="297"/>
      <c r="I3613" s="45" t="s">
        <v>4578</v>
      </c>
      <c r="J3613" s="399"/>
      <c r="K3613" s="381"/>
      <c r="L3613" s="411"/>
      <c r="M3613" s="68"/>
      <c r="N3613" s="552"/>
      <c r="O3613" s="552"/>
      <c r="P3613" s="359" t="str">
        <f t="shared" si="329"/>
        <v/>
      </c>
    </row>
    <row r="3614" spans="1:16" s="64" customFormat="1" ht="12.75" customHeight="1">
      <c r="A3614" s="106" t="str">
        <f ca="1">IF(B3614="","",MAX($A$3:INDIRECT(ADDRESS(ROW()-1,COLUMN(),1)))+1)</f>
        <v/>
      </c>
      <c r="B3614" s="65"/>
      <c r="C3614" s="66" t="str">
        <f ca="1">IF(B3614="",IF(D3614="","",MAX(INDIRECT(ADDRESS(2+MATCH(MAX($A$299:$A3578),$A$299:$A3578),COLUMN(),1)):INDIRECT(ADDRESS(ROW()-1,COLUMN(),1)))+1),1)</f>
        <v/>
      </c>
      <c r="D3614" s="66"/>
      <c r="E3614" s="46"/>
      <c r="F3614" s="71"/>
      <c r="G3614" s="120"/>
      <c r="H3614" s="330"/>
      <c r="I3614" s="47"/>
      <c r="J3614" s="401"/>
      <c r="K3614" s="385"/>
      <c r="L3614" s="412"/>
      <c r="M3614" s="72"/>
      <c r="N3614" s="553"/>
      <c r="O3614" s="553"/>
      <c r="P3614" s="360" t="str">
        <f t="shared" si="329"/>
        <v/>
      </c>
    </row>
    <row r="3615" spans="1:16" s="64" customFormat="1" ht="12.75" customHeight="1">
      <c r="A3615" s="106" t="str">
        <f ca="1">IF(B3615="","",MAX($A$3:INDIRECT(ADDRESS(ROW()-1,COLUMN(),1)))+1)</f>
        <v/>
      </c>
      <c r="B3615" s="65"/>
      <c r="C3615" s="66" t="str">
        <f ca="1">IF(B3615="",IF(D3615="","",MAX(INDIRECT(ADDRESS(2+MATCH(MAX($A$299:$A3614),$A$299:$A3614),COLUMN(),1)):INDIRECT(ADDRESS(ROW()-1,COLUMN(),1)))+1),1)</f>
        <v/>
      </c>
      <c r="D3615" s="66"/>
      <c r="E3615" s="44" t="s">
        <v>1038</v>
      </c>
      <c r="F3615" s="65" t="s">
        <v>1043</v>
      </c>
      <c r="G3615" s="119">
        <v>2</v>
      </c>
      <c r="H3615" s="297" t="s">
        <v>683</v>
      </c>
      <c r="I3615" s="45" t="s">
        <v>3506</v>
      </c>
      <c r="J3615" s="399"/>
      <c r="K3615" s="381"/>
      <c r="L3615" s="411"/>
      <c r="M3615" s="68"/>
      <c r="N3615" s="552"/>
      <c r="O3615" s="558"/>
      <c r="P3615" s="359" t="str">
        <f t="shared" si="329"/>
        <v/>
      </c>
    </row>
    <row r="3616" spans="1:16" s="64" customFormat="1" ht="12.75" customHeight="1" collapsed="1">
      <c r="A3616" s="106"/>
      <c r="B3616" s="65"/>
      <c r="C3616" s="66"/>
      <c r="D3616" s="66"/>
      <c r="E3616" s="44"/>
      <c r="F3616" s="65"/>
      <c r="G3616" s="119"/>
      <c r="H3616" s="297" t="s">
        <v>0</v>
      </c>
      <c r="J3616" s="399" t="s">
        <v>3142</v>
      </c>
      <c r="K3616" s="381"/>
      <c r="L3616" s="411"/>
      <c r="M3616" s="68"/>
      <c r="N3616" s="552"/>
      <c r="O3616" s="552"/>
      <c r="P3616" s="359" t="str">
        <f t="shared" si="329"/>
        <v/>
      </c>
    </row>
    <row r="3617" spans="1:16" s="64" customFormat="1" ht="12.75" hidden="1" customHeight="1" outlineLevel="1">
      <c r="A3617" s="106"/>
      <c r="B3617" s="65"/>
      <c r="C3617" s="66"/>
      <c r="D3617" s="66"/>
      <c r="E3617" s="44"/>
      <c r="F3617" s="65"/>
      <c r="G3617" s="119"/>
      <c r="H3617" s="297"/>
      <c r="I3617" s="354" t="str">
        <f t="shared" ref="I3617:I3618" si="330">IF((K3617=L3617)=TRUE,"○","x")</f>
        <v>x</v>
      </c>
      <c r="J3617" s="399"/>
      <c r="K3617" s="381"/>
      <c r="L3617" s="411" t="s">
        <v>2830</v>
      </c>
      <c r="M3617" s="68"/>
      <c r="N3617" s="552"/>
      <c r="O3617" s="552"/>
      <c r="P3617" s="359" t="str">
        <f t="shared" si="329"/>
        <v/>
      </c>
    </row>
    <row r="3618" spans="1:16" s="64" customFormat="1" ht="12.75" hidden="1" customHeight="1" outlineLevel="1">
      <c r="A3618" s="106"/>
      <c r="B3618" s="65"/>
      <c r="C3618" s="66"/>
      <c r="D3618" s="66"/>
      <c r="E3618" s="44"/>
      <c r="F3618" s="65"/>
      <c r="G3618" s="119"/>
      <c r="H3618" s="297"/>
      <c r="I3618" s="354" t="str">
        <f t="shared" si="330"/>
        <v>x</v>
      </c>
      <c r="J3618" s="399"/>
      <c r="K3618" s="381"/>
      <c r="L3618" s="411" t="s">
        <v>1655</v>
      </c>
      <c r="M3618" s="68"/>
      <c r="N3618" s="552"/>
      <c r="O3618" s="552"/>
      <c r="P3618" s="359" t="str">
        <f t="shared" si="329"/>
        <v/>
      </c>
    </row>
    <row r="3619" spans="1:16" s="64" customFormat="1" ht="12.75" hidden="1" customHeight="1" outlineLevel="1">
      <c r="A3619" s="106"/>
      <c r="B3619" s="65"/>
      <c r="C3619" s="66"/>
      <c r="D3619" s="66"/>
      <c r="E3619" s="44"/>
      <c r="F3619" s="65"/>
      <c r="G3619" s="119"/>
      <c r="H3619" s="297"/>
      <c r="I3619" s="354" t="s">
        <v>3344</v>
      </c>
      <c r="J3619" s="399"/>
      <c r="K3619" s="381"/>
      <c r="L3619" s="411"/>
      <c r="M3619" s="68"/>
      <c r="N3619" s="552"/>
      <c r="O3619" s="552"/>
      <c r="P3619" s="359" t="str">
        <f t="shared" si="329"/>
        <v/>
      </c>
    </row>
    <row r="3620" spans="1:16" s="64" customFormat="1" ht="12.75" hidden="1" customHeight="1" outlineLevel="1">
      <c r="A3620" s="106"/>
      <c r="B3620" s="65"/>
      <c r="C3620" s="66"/>
      <c r="D3620" s="66"/>
      <c r="E3620" s="44"/>
      <c r="F3620" s="65"/>
      <c r="G3620" s="119"/>
      <c r="H3620" s="297"/>
      <c r="I3620" s="354"/>
      <c r="J3620" s="399"/>
      <c r="K3620" s="381"/>
      <c r="L3620" s="411"/>
      <c r="M3620" s="68"/>
      <c r="N3620" s="552"/>
      <c r="O3620" s="552"/>
      <c r="P3620" s="359" t="str">
        <f t="shared" si="329"/>
        <v/>
      </c>
    </row>
    <row r="3621" spans="1:16" s="64" customFormat="1" ht="12.75" hidden="1" customHeight="1" outlineLevel="1">
      <c r="A3621" s="106" t="str">
        <f ca="1">IF(B3621="","",MAX($A$3:INDIRECT(ADDRESS(ROW()-1,COLUMN(),1)))+1)</f>
        <v/>
      </c>
      <c r="B3621" s="65"/>
      <c r="C3621" s="66" t="str">
        <f ca="1">IF(B3621="",IF(D3621="","",MAX(INDIRECT(ADDRESS(2+MATCH(MAX($A$299:$A3615),$A$299:$A3615),COLUMN(),1)):INDIRECT(ADDRESS(ROW()-1,COLUMN(),1)))+1),1)</f>
        <v/>
      </c>
      <c r="D3621" s="66"/>
      <c r="E3621" s="44"/>
      <c r="F3621" s="65"/>
      <c r="G3621" s="119"/>
      <c r="H3621" s="297" t="s">
        <v>682</v>
      </c>
      <c r="J3621" s="399" t="s">
        <v>1622</v>
      </c>
      <c r="K3621" s="381"/>
      <c r="L3621" s="411"/>
      <c r="M3621" s="68"/>
      <c r="N3621" s="552"/>
      <c r="O3621" s="552"/>
      <c r="P3621" s="359" t="str">
        <f t="shared" si="329"/>
        <v/>
      </c>
    </row>
    <row r="3622" spans="1:16" s="64" customFormat="1" ht="12.75" hidden="1" customHeight="1" outlineLevel="1">
      <c r="A3622" s="106"/>
      <c r="B3622" s="65"/>
      <c r="C3622" s="66"/>
      <c r="D3622" s="66"/>
      <c r="E3622" s="44"/>
      <c r="F3622" s="65"/>
      <c r="G3622" s="119"/>
      <c r="H3622" s="297"/>
      <c r="I3622" s="354" t="str">
        <f t="shared" ref="I3622" si="331">IF((K3622=L3622)=TRUE,"○","x")</f>
        <v>x</v>
      </c>
      <c r="J3622" s="399"/>
      <c r="K3622" s="381"/>
      <c r="L3622" s="411" t="s">
        <v>3176</v>
      </c>
      <c r="M3622" s="68"/>
      <c r="N3622" s="552"/>
      <c r="O3622" s="552"/>
      <c r="P3622" s="359" t="str">
        <f t="shared" si="329"/>
        <v/>
      </c>
    </row>
    <row r="3623" spans="1:16" s="64" customFormat="1" ht="12.75" hidden="1" customHeight="1" outlineLevel="1">
      <c r="A3623" s="66"/>
      <c r="B3623" s="65"/>
      <c r="C3623" s="66"/>
      <c r="D3623" s="66"/>
      <c r="E3623" s="44"/>
      <c r="F3623" s="65"/>
      <c r="G3623" s="119"/>
      <c r="H3623" s="190"/>
      <c r="I3623" s="45" t="s">
        <v>4502</v>
      </c>
      <c r="J3623" s="399"/>
      <c r="K3623" s="381"/>
      <c r="L3623" s="411"/>
      <c r="M3623" s="68"/>
      <c r="N3623" s="550"/>
      <c r="O3623" s="550"/>
      <c r="P3623" s="359" t="str">
        <f t="shared" si="329"/>
        <v/>
      </c>
    </row>
    <row r="3624" spans="1:16" s="64" customFormat="1" ht="12.75" hidden="1" customHeight="1" outlineLevel="1">
      <c r="A3624" s="106"/>
      <c r="B3624" s="65"/>
      <c r="C3624" s="66"/>
      <c r="D3624" s="66"/>
      <c r="E3624" s="44"/>
      <c r="F3624" s="65"/>
      <c r="G3624" s="119"/>
      <c r="H3624" s="297"/>
      <c r="I3624" s="45"/>
      <c r="J3624" s="399"/>
      <c r="K3624" s="381"/>
      <c r="L3624" s="411"/>
      <c r="M3624" s="68"/>
      <c r="N3624" s="552"/>
      <c r="O3624" s="552"/>
      <c r="P3624" s="359" t="str">
        <f t="shared" si="329"/>
        <v/>
      </c>
    </row>
    <row r="3625" spans="1:16" s="64" customFormat="1" ht="12.75" hidden="1" customHeight="1" outlineLevel="1">
      <c r="A3625" s="106" t="str">
        <f ca="1">IF(B3625="","",MAX($A$3:INDIRECT(ADDRESS(ROW()-1,COLUMN(),1)))+1)</f>
        <v/>
      </c>
      <c r="B3625" s="65"/>
      <c r="C3625" s="66" t="str">
        <f ca="1">IF(B3625="",IF(D3625="","",MAX(INDIRECT(ADDRESS(2+MATCH(MAX($A$299:$A3621),$A$299:$A3621),COLUMN(),1)):INDIRECT(ADDRESS(ROW()-1,COLUMN(),1)))+1),1)</f>
        <v/>
      </c>
      <c r="D3625" s="66"/>
      <c r="E3625" s="44"/>
      <c r="F3625" s="65"/>
      <c r="G3625" s="119"/>
      <c r="H3625" s="297" t="s">
        <v>682</v>
      </c>
      <c r="J3625" s="399" t="s">
        <v>1255</v>
      </c>
      <c r="K3625" s="381"/>
      <c r="L3625" s="411"/>
      <c r="M3625" s="68"/>
      <c r="N3625" s="552"/>
      <c r="O3625" s="552"/>
      <c r="P3625" s="359" t="str">
        <f t="shared" si="329"/>
        <v/>
      </c>
    </row>
    <row r="3626" spans="1:16" s="64" customFormat="1" ht="12.75" hidden="1" customHeight="1" outlineLevel="1">
      <c r="A3626" s="106"/>
      <c r="B3626" s="65"/>
      <c r="C3626" s="66"/>
      <c r="D3626" s="66"/>
      <c r="E3626" s="44"/>
      <c r="F3626" s="65"/>
      <c r="G3626" s="119"/>
      <c r="H3626" s="190"/>
      <c r="I3626" s="45"/>
      <c r="J3626" s="399"/>
      <c r="K3626" s="381"/>
      <c r="L3626" s="411"/>
      <c r="M3626" s="68"/>
      <c r="N3626" s="552"/>
      <c r="O3626" s="552"/>
      <c r="P3626" s="359" t="str">
        <f t="shared" si="329"/>
        <v/>
      </c>
    </row>
    <row r="3627" spans="1:16" s="64" customFormat="1" ht="12.75" hidden="1" customHeight="1" outlineLevel="1">
      <c r="A3627" s="106"/>
      <c r="B3627" s="65"/>
      <c r="C3627" s="66"/>
      <c r="D3627" s="66"/>
      <c r="E3627" s="44"/>
      <c r="F3627" s="65"/>
      <c r="G3627" s="119"/>
      <c r="H3627" s="190"/>
      <c r="I3627" s="354"/>
      <c r="J3627" s="399"/>
      <c r="K3627" s="381"/>
      <c r="L3627" s="411" t="s">
        <v>1462</v>
      </c>
      <c r="M3627" s="68"/>
      <c r="N3627" s="552"/>
      <c r="O3627" s="552"/>
      <c r="P3627" s="359" t="str">
        <f t="shared" si="329"/>
        <v/>
      </c>
    </row>
    <row r="3628" spans="1:16" s="64" customFormat="1" ht="12.75" hidden="1" customHeight="1" outlineLevel="1">
      <c r="A3628" s="106"/>
      <c r="B3628" s="65"/>
      <c r="C3628" s="66"/>
      <c r="D3628" s="66"/>
      <c r="E3628" s="44"/>
      <c r="F3628" s="65"/>
      <c r="G3628" s="119"/>
      <c r="H3628" s="190"/>
      <c r="I3628" s="45"/>
      <c r="J3628" s="399"/>
      <c r="K3628" s="381"/>
      <c r="L3628" s="411"/>
      <c r="M3628" s="68"/>
      <c r="N3628" s="552"/>
      <c r="O3628" s="552"/>
      <c r="P3628" s="359" t="str">
        <f t="shared" si="329"/>
        <v/>
      </c>
    </row>
    <row r="3629" spans="1:16" s="64" customFormat="1" ht="12.75" hidden="1" customHeight="1" outlineLevel="1">
      <c r="A3629" s="106"/>
      <c r="B3629" s="65"/>
      <c r="C3629" s="66"/>
      <c r="D3629" s="66"/>
      <c r="E3629" s="44"/>
      <c r="F3629" s="65"/>
      <c r="G3629" s="119"/>
      <c r="H3629" s="190"/>
      <c r="I3629" s="354"/>
      <c r="J3629" s="399"/>
      <c r="K3629" s="381"/>
      <c r="L3629" s="411" t="s">
        <v>6230</v>
      </c>
      <c r="M3629" s="68"/>
      <c r="N3629" s="552"/>
      <c r="O3629" s="552"/>
      <c r="P3629" s="359" t="str">
        <f t="shared" si="329"/>
        <v/>
      </c>
    </row>
    <row r="3630" spans="1:16" s="64" customFormat="1" ht="12.75" hidden="1" customHeight="1" outlineLevel="1">
      <c r="A3630" s="106"/>
      <c r="B3630" s="65"/>
      <c r="C3630" s="66"/>
      <c r="D3630" s="66"/>
      <c r="E3630" s="44"/>
      <c r="F3630" s="65"/>
      <c r="G3630" s="119"/>
      <c r="H3630" s="190"/>
      <c r="I3630" s="354"/>
      <c r="J3630" s="399"/>
      <c r="K3630" s="381"/>
      <c r="L3630" s="411" t="s">
        <v>1463</v>
      </c>
      <c r="M3630" s="68"/>
      <c r="N3630" s="552"/>
      <c r="O3630" s="552"/>
      <c r="P3630" s="359" t="str">
        <f t="shared" si="329"/>
        <v/>
      </c>
    </row>
    <row r="3631" spans="1:16" s="64" customFormat="1" ht="12.75" hidden="1" customHeight="1" outlineLevel="1">
      <c r="A3631" s="106"/>
      <c r="B3631" s="65"/>
      <c r="C3631" s="66"/>
      <c r="D3631" s="66"/>
      <c r="E3631" s="44"/>
      <c r="F3631" s="65"/>
      <c r="G3631" s="119"/>
      <c r="H3631" s="190"/>
      <c r="I3631" s="354"/>
      <c r="J3631" s="399"/>
      <c r="K3631" s="381"/>
      <c r="L3631" s="411" t="s">
        <v>6231</v>
      </c>
      <c r="M3631" s="68"/>
      <c r="N3631" s="552"/>
      <c r="O3631" s="552"/>
      <c r="P3631" s="359" t="str">
        <f t="shared" si="329"/>
        <v/>
      </c>
    </row>
    <row r="3632" spans="1:16" s="64" customFormat="1" ht="12.75" hidden="1" customHeight="1" outlineLevel="1">
      <c r="A3632" s="106"/>
      <c r="B3632" s="65"/>
      <c r="C3632" s="66"/>
      <c r="D3632" s="66"/>
      <c r="E3632" s="44"/>
      <c r="F3632" s="65"/>
      <c r="G3632" s="119"/>
      <c r="H3632" s="190"/>
      <c r="I3632" s="354"/>
      <c r="J3632" s="399"/>
      <c r="K3632" s="381"/>
      <c r="L3632" s="411" t="s">
        <v>1464</v>
      </c>
      <c r="M3632" s="68"/>
      <c r="N3632" s="552"/>
      <c r="O3632" s="552"/>
      <c r="P3632" s="359" t="str">
        <f t="shared" si="329"/>
        <v/>
      </c>
    </row>
    <row r="3633" spans="1:16" s="64" customFormat="1" ht="12.75" hidden="1" customHeight="1" outlineLevel="1">
      <c r="A3633" s="106"/>
      <c r="B3633" s="65"/>
      <c r="C3633" s="66"/>
      <c r="D3633" s="66"/>
      <c r="E3633" s="44"/>
      <c r="F3633" s="65"/>
      <c r="G3633" s="119"/>
      <c r="H3633" s="190"/>
      <c r="I3633" s="45"/>
      <c r="J3633" s="399"/>
      <c r="K3633" s="381"/>
      <c r="L3633" s="411"/>
      <c r="M3633" s="68"/>
      <c r="N3633" s="552"/>
      <c r="O3633" s="552"/>
      <c r="P3633" s="359" t="str">
        <f t="shared" si="329"/>
        <v/>
      </c>
    </row>
    <row r="3634" spans="1:16" s="64" customFormat="1" ht="12.75" hidden="1" customHeight="1" outlineLevel="1">
      <c r="A3634" s="106"/>
      <c r="B3634" s="65"/>
      <c r="C3634" s="66"/>
      <c r="D3634" s="66"/>
      <c r="E3634" s="44"/>
      <c r="F3634" s="65"/>
      <c r="G3634" s="119"/>
      <c r="H3634" s="190"/>
      <c r="I3634" s="354" t="str">
        <f t="shared" ref="I3634" si="332">IF((K3634=L3634)=TRUE,"○","x")</f>
        <v>x</v>
      </c>
      <c r="J3634" s="399"/>
      <c r="K3634" s="381"/>
      <c r="L3634" s="411" t="s">
        <v>1465</v>
      </c>
      <c r="M3634" s="68"/>
      <c r="N3634" s="552"/>
      <c r="O3634" s="552"/>
      <c r="P3634" s="359" t="str">
        <f t="shared" si="329"/>
        <v/>
      </c>
    </row>
    <row r="3635" spans="1:16" s="64" customFormat="1" ht="12.75" hidden="1" customHeight="1" outlineLevel="1">
      <c r="A3635" s="106"/>
      <c r="B3635" s="65"/>
      <c r="C3635" s="66"/>
      <c r="D3635" s="66"/>
      <c r="E3635" s="44"/>
      <c r="F3635" s="65"/>
      <c r="G3635" s="119"/>
      <c r="H3635" s="190"/>
      <c r="I3635" s="45"/>
      <c r="J3635" s="399"/>
      <c r="K3635" s="381"/>
      <c r="L3635" s="411"/>
      <c r="M3635" s="68"/>
      <c r="N3635" s="552"/>
      <c r="O3635" s="552"/>
      <c r="P3635" s="359" t="str">
        <f t="shared" si="329"/>
        <v/>
      </c>
    </row>
    <row r="3636" spans="1:16" s="64" customFormat="1" ht="12.75" hidden="1" customHeight="1" outlineLevel="1">
      <c r="A3636" s="106"/>
      <c r="B3636" s="65"/>
      <c r="C3636" s="66"/>
      <c r="D3636" s="66"/>
      <c r="E3636" s="44"/>
      <c r="F3636" s="65"/>
      <c r="G3636" s="119"/>
      <c r="H3636" s="190"/>
      <c r="I3636" s="45"/>
      <c r="J3636" s="399"/>
      <c r="K3636" s="381"/>
      <c r="L3636" s="411"/>
      <c r="M3636" s="68"/>
      <c r="N3636" s="552"/>
      <c r="O3636" s="552"/>
      <c r="P3636" s="359" t="str">
        <f t="shared" si="329"/>
        <v/>
      </c>
    </row>
    <row r="3637" spans="1:16" s="64" customFormat="1" ht="12.75" hidden="1" customHeight="1" outlineLevel="1">
      <c r="A3637" s="106"/>
      <c r="B3637" s="65"/>
      <c r="C3637" s="66"/>
      <c r="D3637" s="66"/>
      <c r="E3637" s="44"/>
      <c r="F3637" s="65"/>
      <c r="G3637" s="119"/>
      <c r="H3637" s="190"/>
      <c r="I3637" s="354"/>
      <c r="J3637" s="399"/>
      <c r="K3637" s="381"/>
      <c r="L3637" s="411" t="s">
        <v>1462</v>
      </c>
      <c r="M3637" s="68"/>
      <c r="N3637" s="552"/>
      <c r="O3637" s="552"/>
      <c r="P3637" s="359" t="str">
        <f t="shared" si="329"/>
        <v/>
      </c>
    </row>
    <row r="3638" spans="1:16" s="64" customFormat="1" ht="12.75" hidden="1" customHeight="1" outlineLevel="1">
      <c r="A3638" s="106"/>
      <c r="B3638" s="65"/>
      <c r="C3638" s="66"/>
      <c r="D3638" s="66"/>
      <c r="E3638" s="44"/>
      <c r="F3638" s="65"/>
      <c r="G3638" s="119"/>
      <c r="H3638" s="190"/>
      <c r="I3638" s="45"/>
      <c r="J3638" s="399"/>
      <c r="K3638" s="381"/>
      <c r="L3638" s="411"/>
      <c r="M3638" s="68"/>
      <c r="N3638" s="552"/>
      <c r="O3638" s="552"/>
      <c r="P3638" s="359" t="str">
        <f t="shared" si="329"/>
        <v/>
      </c>
    </row>
    <row r="3639" spans="1:16" s="64" customFormat="1" ht="12.75" hidden="1" customHeight="1" outlineLevel="1">
      <c r="A3639" s="106"/>
      <c r="B3639" s="65"/>
      <c r="C3639" s="66"/>
      <c r="D3639" s="66"/>
      <c r="E3639" s="44"/>
      <c r="F3639" s="65"/>
      <c r="G3639" s="119"/>
      <c r="H3639" s="190"/>
      <c r="I3639" s="354"/>
      <c r="J3639" s="399"/>
      <c r="K3639" s="381"/>
      <c r="L3639" s="411" t="s">
        <v>2316</v>
      </c>
      <c r="M3639" s="68"/>
      <c r="N3639" s="552"/>
      <c r="O3639" s="552"/>
      <c r="P3639" s="359" t="str">
        <f t="shared" si="329"/>
        <v/>
      </c>
    </row>
    <row r="3640" spans="1:16" s="64" customFormat="1" ht="12.75" hidden="1" customHeight="1" outlineLevel="1">
      <c r="A3640" s="106"/>
      <c r="B3640" s="65"/>
      <c r="C3640" s="66"/>
      <c r="D3640" s="66"/>
      <c r="E3640" s="44"/>
      <c r="F3640" s="65"/>
      <c r="G3640" s="119"/>
      <c r="H3640" s="190"/>
      <c r="I3640" s="354"/>
      <c r="J3640" s="399"/>
      <c r="K3640" s="381"/>
      <c r="L3640" s="411" t="s">
        <v>2317</v>
      </c>
      <c r="M3640" s="68"/>
      <c r="N3640" s="552"/>
      <c r="O3640" s="552"/>
      <c r="P3640" s="359" t="str">
        <f t="shared" si="329"/>
        <v/>
      </c>
    </row>
    <row r="3641" spans="1:16" s="64" customFormat="1" ht="12.75" hidden="1" customHeight="1" outlineLevel="1">
      <c r="A3641" s="106"/>
      <c r="B3641" s="65"/>
      <c r="C3641" s="66"/>
      <c r="D3641" s="66"/>
      <c r="E3641" s="44"/>
      <c r="F3641" s="65"/>
      <c r="G3641" s="119"/>
      <c r="H3641" s="190"/>
      <c r="I3641" s="354"/>
      <c r="J3641" s="399"/>
      <c r="K3641" s="381"/>
      <c r="L3641" s="411" t="s">
        <v>2318</v>
      </c>
      <c r="M3641" s="68"/>
      <c r="N3641" s="552"/>
      <c r="O3641" s="552"/>
      <c r="P3641" s="359" t="str">
        <f t="shared" si="329"/>
        <v/>
      </c>
    </row>
    <row r="3642" spans="1:16" s="64" customFormat="1" ht="12.75" hidden="1" customHeight="1" outlineLevel="1">
      <c r="A3642" s="106"/>
      <c r="B3642" s="65"/>
      <c r="C3642" s="66"/>
      <c r="D3642" s="66"/>
      <c r="E3642" s="44"/>
      <c r="F3642" s="65"/>
      <c r="G3642" s="119"/>
      <c r="H3642" s="190"/>
      <c r="I3642" s="354"/>
      <c r="J3642" s="399"/>
      <c r="K3642" s="381"/>
      <c r="L3642" s="411" t="s">
        <v>2319</v>
      </c>
      <c r="M3642" s="68"/>
      <c r="N3642" s="552"/>
      <c r="O3642" s="552"/>
      <c r="P3642" s="359" t="str">
        <f t="shared" si="329"/>
        <v/>
      </c>
    </row>
    <row r="3643" spans="1:16" s="64" customFormat="1" ht="12.75" hidden="1" customHeight="1" outlineLevel="1">
      <c r="A3643" s="106"/>
      <c r="B3643" s="65"/>
      <c r="C3643" s="66"/>
      <c r="D3643" s="66"/>
      <c r="E3643" s="44"/>
      <c r="F3643" s="65"/>
      <c r="G3643" s="119"/>
      <c r="H3643" s="190"/>
      <c r="I3643" s="45"/>
      <c r="J3643" s="399"/>
      <c r="K3643" s="381"/>
      <c r="L3643" s="411"/>
      <c r="M3643" s="68"/>
      <c r="N3643" s="552"/>
      <c r="O3643" s="552"/>
      <c r="P3643" s="359" t="str">
        <f t="shared" si="329"/>
        <v/>
      </c>
    </row>
    <row r="3644" spans="1:16" s="64" customFormat="1" ht="12.75" hidden="1" customHeight="1" outlineLevel="1">
      <c r="A3644" s="106"/>
      <c r="B3644" s="65"/>
      <c r="C3644" s="66"/>
      <c r="D3644" s="66"/>
      <c r="E3644" s="44"/>
      <c r="F3644" s="65"/>
      <c r="G3644" s="119"/>
      <c r="H3644" s="190"/>
      <c r="I3644" s="354" t="str">
        <f t="shared" ref="I3644" si="333">IF((K3644=L3644)=TRUE,"○","x")</f>
        <v>x</v>
      </c>
      <c r="J3644" s="399"/>
      <c r="K3644" s="381"/>
      <c r="L3644" s="411" t="s">
        <v>1465</v>
      </c>
      <c r="M3644" s="68"/>
      <c r="N3644" s="552"/>
      <c r="O3644" s="552"/>
      <c r="P3644" s="359" t="str">
        <f t="shared" si="329"/>
        <v/>
      </c>
    </row>
    <row r="3645" spans="1:16" s="64" customFormat="1" ht="12.75" hidden="1" customHeight="1" outlineLevel="1">
      <c r="A3645" s="106"/>
      <c r="B3645" s="65"/>
      <c r="C3645" s="66"/>
      <c r="D3645" s="66"/>
      <c r="E3645" s="44"/>
      <c r="F3645" s="65"/>
      <c r="G3645" s="119"/>
      <c r="H3645" s="190"/>
      <c r="I3645" s="354" t="s">
        <v>3631</v>
      </c>
      <c r="J3645" s="399"/>
      <c r="K3645" s="381"/>
      <c r="L3645" s="411"/>
      <c r="M3645" s="68"/>
      <c r="N3645" s="552"/>
      <c r="O3645" s="552"/>
      <c r="P3645" s="359" t="str">
        <f t="shared" si="329"/>
        <v/>
      </c>
    </row>
    <row r="3646" spans="1:16" s="64" customFormat="1" ht="12.75" hidden="1" customHeight="1" outlineLevel="1">
      <c r="A3646" s="106"/>
      <c r="B3646" s="65"/>
      <c r="C3646" s="66"/>
      <c r="D3646" s="66"/>
      <c r="E3646" s="44"/>
      <c r="F3646" s="65"/>
      <c r="G3646" s="119"/>
      <c r="H3646" s="190"/>
      <c r="I3646" s="45"/>
      <c r="J3646" s="399"/>
      <c r="K3646" s="381"/>
      <c r="L3646" s="411"/>
      <c r="M3646" s="68"/>
      <c r="N3646" s="552"/>
      <c r="O3646" s="552"/>
      <c r="P3646" s="359" t="str">
        <f t="shared" si="329"/>
        <v/>
      </c>
    </row>
    <row r="3647" spans="1:16" s="64" customFormat="1" ht="11.25" hidden="1" outlineLevel="1">
      <c r="A3647" s="106" t="str">
        <f ca="1">IF(B3647="","",MAX($A$3:INDIRECT(ADDRESS(ROW()-1,COLUMN(),1)))+1)</f>
        <v/>
      </c>
      <c r="B3647" s="65"/>
      <c r="C3647" s="66" t="str">
        <f ca="1">IF(B3647="",IF(D3647="","",MAX(INDIRECT(ADDRESS(2+MATCH(MAX($A$299:$A3625),$A$299:$A3625),COLUMN(),1)):INDIRECT(ADDRESS(ROW()-1,COLUMN(),1)))+1),1)</f>
        <v/>
      </c>
      <c r="D3647" s="66"/>
      <c r="E3647" s="44"/>
      <c r="F3647" s="65"/>
      <c r="G3647" s="119"/>
      <c r="H3647" s="190" t="s">
        <v>734</v>
      </c>
      <c r="J3647" s="399" t="s">
        <v>1258</v>
      </c>
      <c r="K3647" s="381"/>
      <c r="L3647" s="411"/>
      <c r="M3647" s="68"/>
      <c r="N3647" s="550"/>
      <c r="O3647" s="550"/>
      <c r="P3647" s="359" t="str">
        <f t="shared" si="329"/>
        <v/>
      </c>
    </row>
    <row r="3648" spans="1:16" s="64" customFormat="1" ht="11.25" hidden="1" outlineLevel="1">
      <c r="A3648" s="106" t="str">
        <f ca="1">IF(B3648="","",MAX($A$3:INDIRECT(ADDRESS(ROW()-1,COLUMN(),1)))+1)</f>
        <v/>
      </c>
      <c r="B3648" s="65"/>
      <c r="C3648" s="66" t="str">
        <f ca="1">IF(B3648="",IF(D3648="","",MAX(INDIRECT(ADDRESS(2+MATCH(MAX($A$299:$A3647),$A$299:$A3647),COLUMN(),1)):INDIRECT(ADDRESS(ROW()-1,COLUMN(),1)))+1),1)</f>
        <v/>
      </c>
      <c r="D3648" s="66"/>
      <c r="E3648" s="44"/>
      <c r="F3648" s="65"/>
      <c r="G3648" s="119"/>
      <c r="H3648" s="190"/>
      <c r="I3648" s="45"/>
      <c r="J3648" s="399"/>
      <c r="K3648" s="381"/>
      <c r="L3648" s="411" t="s">
        <v>4441</v>
      </c>
      <c r="M3648" s="68"/>
      <c r="N3648" s="550"/>
      <c r="O3648" s="550"/>
      <c r="P3648" s="359" t="str">
        <f t="shared" si="329"/>
        <v/>
      </c>
    </row>
    <row r="3649" spans="1:16" s="64" customFormat="1" ht="11.25" hidden="1" outlineLevel="1">
      <c r="A3649" s="106" t="str">
        <f ca="1">IF(B3649="","",MAX($A$3:INDIRECT(ADDRESS(ROW()-1,COLUMN(),1)))+1)</f>
        <v/>
      </c>
      <c r="B3649" s="65"/>
      <c r="C3649" s="66" t="str">
        <f ca="1">IF(B3649="",IF(D3649="","",MAX(INDIRECT(ADDRESS(2+MATCH(MAX($A$299:$A3648),$A$299:$A3648),COLUMN(),1)):INDIRECT(ADDRESS(ROW()-1,COLUMN(),1)))+1),1)</f>
        <v/>
      </c>
      <c r="D3649" s="66"/>
      <c r="E3649" s="44"/>
      <c r="F3649" s="65"/>
      <c r="G3649" s="119"/>
      <c r="H3649" s="190"/>
      <c r="I3649" s="45" t="s">
        <v>736</v>
      </c>
      <c r="J3649" s="399"/>
      <c r="K3649" s="381"/>
      <c r="L3649" s="411"/>
      <c r="M3649" s="68"/>
      <c r="N3649" s="550"/>
      <c r="O3649" s="550"/>
      <c r="P3649" s="359" t="str">
        <f t="shared" si="329"/>
        <v/>
      </c>
    </row>
    <row r="3650" spans="1:16" s="64" customFormat="1" ht="11.25" hidden="1" outlineLevel="1">
      <c r="A3650" s="106"/>
      <c r="B3650" s="65"/>
      <c r="C3650" s="66"/>
      <c r="D3650" s="66"/>
      <c r="E3650" s="44"/>
      <c r="F3650" s="65"/>
      <c r="G3650" s="119"/>
      <c r="H3650" s="190"/>
      <c r="I3650" s="45"/>
      <c r="J3650" s="399"/>
      <c r="K3650" s="381"/>
      <c r="L3650" s="411"/>
      <c r="M3650" s="68"/>
      <c r="N3650" s="550"/>
      <c r="O3650" s="550"/>
      <c r="P3650" s="359" t="str">
        <f t="shared" si="329"/>
        <v/>
      </c>
    </row>
    <row r="3651" spans="1:16" s="64" customFormat="1" ht="11.25" hidden="1" outlineLevel="1">
      <c r="A3651" s="106"/>
      <c r="B3651" s="65"/>
      <c r="C3651" s="66"/>
      <c r="D3651" s="66"/>
      <c r="E3651" s="44"/>
      <c r="F3651" s="65"/>
      <c r="G3651" s="119"/>
      <c r="H3651" s="190"/>
      <c r="I3651" s="45" t="s">
        <v>4439</v>
      </c>
      <c r="J3651" s="399"/>
      <c r="K3651" s="381"/>
      <c r="L3651" s="411"/>
      <c r="M3651" s="68"/>
      <c r="N3651" s="550"/>
      <c r="O3651" s="550"/>
      <c r="P3651" s="359" t="str">
        <f t="shared" si="329"/>
        <v/>
      </c>
    </row>
    <row r="3652" spans="1:16" s="64" customFormat="1" ht="11.25" hidden="1" outlineLevel="1">
      <c r="A3652" s="106"/>
      <c r="B3652" s="65"/>
      <c r="C3652" s="66"/>
      <c r="D3652" s="66"/>
      <c r="E3652" s="44"/>
      <c r="F3652" s="65"/>
      <c r="G3652" s="119"/>
      <c r="H3652" s="190" t="s">
        <v>4438</v>
      </c>
      <c r="I3652" s="45"/>
      <c r="J3652" s="399" t="s">
        <v>4437</v>
      </c>
      <c r="K3652" s="381"/>
      <c r="L3652" s="411"/>
      <c r="M3652" s="68"/>
      <c r="N3652" s="550"/>
      <c r="O3652" s="550"/>
      <c r="P3652" s="359" t="str">
        <f t="shared" si="329"/>
        <v/>
      </c>
    </row>
    <row r="3653" spans="1:16" s="64" customFormat="1" ht="12.75" customHeight="1">
      <c r="A3653" s="106" t="str">
        <f ca="1">IF(B3653="","",MAX($A$3:INDIRECT(ADDRESS(ROW()-1,COLUMN(),1)))+1)</f>
        <v/>
      </c>
      <c r="B3653" s="65"/>
      <c r="C3653" s="66" t="str">
        <f ca="1">IF(B3653="",IF(D3653="","",MAX(INDIRECT(ADDRESS(2+MATCH(MAX($A$299:$A3649),$A$299:$A3649),COLUMN(),1)):INDIRECT(ADDRESS(ROW()-1,COLUMN(),1)))+1),1)</f>
        <v/>
      </c>
      <c r="D3653" s="66"/>
      <c r="E3653" s="44"/>
      <c r="F3653" s="65"/>
      <c r="G3653" s="119"/>
      <c r="H3653" s="297"/>
      <c r="I3653" s="45"/>
      <c r="J3653" s="399"/>
      <c r="K3653" s="381"/>
      <c r="L3653" s="411"/>
      <c r="M3653" s="68"/>
      <c r="N3653" s="552"/>
      <c r="O3653" s="552"/>
      <c r="P3653" s="359" t="str">
        <f t="shared" si="329"/>
        <v/>
      </c>
    </row>
    <row r="3654" spans="1:16" s="64" customFormat="1" ht="12.75" customHeight="1">
      <c r="A3654" s="106" t="str">
        <f ca="1">IF(B3654="","",MAX($A$3:INDIRECT(ADDRESS(ROW()-1,COLUMN(),1)))+1)</f>
        <v/>
      </c>
      <c r="B3654" s="65"/>
      <c r="C3654" s="66" t="str">
        <f ca="1">IF(B3654="",IF(D3654="","",MAX(INDIRECT(ADDRESS(2+MATCH(MAX($A$299:$A3653),$A$299:$A3653),COLUMN(),1)):INDIRECT(ADDRESS(ROW()-1,COLUMN(),1)))+1),1)</f>
        <v/>
      </c>
      <c r="D3654" s="66"/>
      <c r="E3654" s="48" t="s">
        <v>1039</v>
      </c>
      <c r="F3654" s="60" t="s">
        <v>1043</v>
      </c>
      <c r="G3654" s="130">
        <v>2</v>
      </c>
      <c r="H3654" s="296" t="s">
        <v>677</v>
      </c>
      <c r="I3654" s="49" t="s">
        <v>3507</v>
      </c>
      <c r="J3654" s="400"/>
      <c r="K3654" s="384"/>
      <c r="L3654" s="410"/>
      <c r="M3654" s="62"/>
      <c r="N3654" s="558"/>
      <c r="O3654" s="558"/>
      <c r="P3654" s="358" t="str">
        <f t="shared" si="329"/>
        <v/>
      </c>
    </row>
    <row r="3655" spans="1:16" s="64" customFormat="1" ht="12.75" customHeight="1" collapsed="1">
      <c r="A3655" s="106"/>
      <c r="B3655" s="65"/>
      <c r="C3655" s="66"/>
      <c r="D3655" s="66"/>
      <c r="E3655" s="44"/>
      <c r="F3655" s="65"/>
      <c r="G3655" s="119"/>
      <c r="H3655" s="297" t="s">
        <v>0</v>
      </c>
      <c r="J3655" s="399" t="s">
        <v>3145</v>
      </c>
      <c r="K3655" s="381"/>
      <c r="L3655" s="411"/>
      <c r="M3655" s="68"/>
      <c r="N3655" s="552"/>
      <c r="O3655" s="552"/>
      <c r="P3655" s="359" t="str">
        <f t="shared" si="329"/>
        <v/>
      </c>
    </row>
    <row r="3656" spans="1:16" s="64" customFormat="1" ht="12.75" hidden="1" customHeight="1" outlineLevel="1">
      <c r="A3656" s="106"/>
      <c r="B3656" s="65"/>
      <c r="C3656" s="66"/>
      <c r="D3656" s="66"/>
      <c r="E3656" s="44"/>
      <c r="F3656" s="65"/>
      <c r="G3656" s="119"/>
      <c r="H3656" s="297"/>
      <c r="I3656" s="354" t="str">
        <f t="shared" ref="I3656:I3657" si="334">IF((K3656=L3656)=TRUE,"○","x")</f>
        <v>x</v>
      </c>
      <c r="J3656" s="399"/>
      <c r="K3656" s="381"/>
      <c r="L3656" s="411" t="s">
        <v>2785</v>
      </c>
      <c r="M3656" s="68"/>
      <c r="N3656" s="552"/>
      <c r="O3656" s="552"/>
      <c r="P3656" s="359" t="str">
        <f t="shared" si="329"/>
        <v/>
      </c>
    </row>
    <row r="3657" spans="1:16" s="64" customFormat="1" ht="12.75" hidden="1" customHeight="1" outlineLevel="1">
      <c r="A3657" s="106"/>
      <c r="B3657" s="65"/>
      <c r="C3657" s="66"/>
      <c r="D3657" s="66"/>
      <c r="E3657" s="44"/>
      <c r="F3657" s="65"/>
      <c r="G3657" s="119"/>
      <c r="H3657" s="297"/>
      <c r="I3657" s="354" t="str">
        <f t="shared" si="334"/>
        <v>x</v>
      </c>
      <c r="J3657" s="399"/>
      <c r="K3657" s="381"/>
      <c r="L3657" s="411" t="s">
        <v>1655</v>
      </c>
      <c r="M3657" s="68"/>
      <c r="N3657" s="552"/>
      <c r="O3657" s="552"/>
      <c r="P3657" s="359" t="str">
        <f t="shared" si="329"/>
        <v/>
      </c>
    </row>
    <row r="3658" spans="1:16" s="64" customFormat="1" ht="12.75" hidden="1" customHeight="1" outlineLevel="1">
      <c r="A3658" s="106"/>
      <c r="B3658" s="65"/>
      <c r="C3658" s="66"/>
      <c r="D3658" s="66"/>
      <c r="E3658" s="44"/>
      <c r="F3658" s="65"/>
      <c r="G3658" s="119"/>
      <c r="H3658" s="297"/>
      <c r="I3658" s="354" t="s">
        <v>3344</v>
      </c>
      <c r="J3658" s="399"/>
      <c r="K3658" s="381"/>
      <c r="L3658" s="411"/>
      <c r="M3658" s="68"/>
      <c r="N3658" s="552"/>
      <c r="O3658" s="552"/>
      <c r="P3658" s="359" t="str">
        <f t="shared" si="329"/>
        <v/>
      </c>
    </row>
    <row r="3659" spans="1:16" s="64" customFormat="1" ht="12.75" hidden="1" customHeight="1" outlineLevel="1">
      <c r="A3659" s="106"/>
      <c r="B3659" s="65"/>
      <c r="C3659" s="66"/>
      <c r="D3659" s="66"/>
      <c r="E3659" s="44"/>
      <c r="F3659" s="65"/>
      <c r="G3659" s="119"/>
      <c r="H3659" s="297"/>
      <c r="I3659" s="354"/>
      <c r="J3659" s="399"/>
      <c r="K3659" s="381"/>
      <c r="L3659" s="411"/>
      <c r="M3659" s="68"/>
      <c r="N3659" s="552"/>
      <c r="O3659" s="552"/>
      <c r="P3659" s="359" t="str">
        <f t="shared" si="329"/>
        <v/>
      </c>
    </row>
    <row r="3660" spans="1:16" s="64" customFormat="1" ht="12.75" hidden="1" customHeight="1" outlineLevel="1">
      <c r="A3660" s="106" t="str">
        <f ca="1">IF(B3660="","",MAX($A$3:INDIRECT(ADDRESS(ROW()-1,COLUMN(),1)))+1)</f>
        <v/>
      </c>
      <c r="B3660" s="65"/>
      <c r="C3660" s="66" t="str">
        <f ca="1">IF(B3660="",IF(D3660="","",MAX(INDIRECT(ADDRESS(2+MATCH(MAX($A$299:$A3654),$A$299:$A3654),COLUMN(),1)):INDIRECT(ADDRESS(ROW()-1,COLUMN(),1)))+1),1)</f>
        <v/>
      </c>
      <c r="D3660" s="66"/>
      <c r="E3660" s="44"/>
      <c r="F3660" s="65"/>
      <c r="G3660" s="119"/>
      <c r="H3660" s="297" t="s">
        <v>682</v>
      </c>
      <c r="J3660" s="399" t="s">
        <v>1622</v>
      </c>
      <c r="K3660" s="381"/>
      <c r="L3660" s="411"/>
      <c r="M3660" s="68"/>
      <c r="N3660" s="552"/>
      <c r="O3660" s="552"/>
      <c r="P3660" s="359" t="str">
        <f t="shared" si="329"/>
        <v/>
      </c>
    </row>
    <row r="3661" spans="1:16" s="64" customFormat="1" ht="12.75" hidden="1" customHeight="1" outlineLevel="1">
      <c r="A3661" s="106"/>
      <c r="B3661" s="65"/>
      <c r="C3661" s="66"/>
      <c r="D3661" s="66"/>
      <c r="E3661" s="44"/>
      <c r="F3661" s="65"/>
      <c r="G3661" s="119"/>
      <c r="H3661" s="297"/>
      <c r="I3661" s="354" t="str">
        <f t="shared" ref="I3661" si="335">IF((K3661=L3661)=TRUE,"○","x")</f>
        <v>x</v>
      </c>
      <c r="J3661" s="399"/>
      <c r="K3661" s="381"/>
      <c r="L3661" s="411" t="s">
        <v>3176</v>
      </c>
      <c r="M3661" s="68"/>
      <c r="N3661" s="552"/>
      <c r="O3661" s="552"/>
      <c r="P3661" s="359" t="str">
        <f t="shared" si="329"/>
        <v/>
      </c>
    </row>
    <row r="3662" spans="1:16" s="64" customFormat="1" ht="12.75" hidden="1" customHeight="1" outlineLevel="1">
      <c r="A3662" s="66"/>
      <c r="B3662" s="65"/>
      <c r="C3662" s="66"/>
      <c r="D3662" s="66"/>
      <c r="E3662" s="44"/>
      <c r="F3662" s="65"/>
      <c r="G3662" s="119"/>
      <c r="H3662" s="190"/>
      <c r="I3662" s="45" t="s">
        <v>4502</v>
      </c>
      <c r="J3662" s="399"/>
      <c r="K3662" s="381"/>
      <c r="L3662" s="411"/>
      <c r="M3662" s="68"/>
      <c r="N3662" s="550"/>
      <c r="O3662" s="550"/>
      <c r="P3662" s="359" t="str">
        <f t="shared" ref="P3662" si="336">IF(N3662="","",IF(O3662="","",IF(O3662=N3662,$Q$1,O3662-N3662)))</f>
        <v/>
      </c>
    </row>
    <row r="3663" spans="1:16" s="64" customFormat="1" ht="12.75" hidden="1" customHeight="1" outlineLevel="1">
      <c r="A3663" s="106"/>
      <c r="B3663" s="65"/>
      <c r="C3663" s="66"/>
      <c r="D3663" s="66"/>
      <c r="E3663" s="44"/>
      <c r="F3663" s="65"/>
      <c r="G3663" s="119"/>
      <c r="H3663" s="297"/>
      <c r="I3663" s="354"/>
      <c r="J3663" s="399"/>
      <c r="K3663" s="381"/>
      <c r="L3663" s="411"/>
      <c r="M3663" s="68"/>
      <c r="N3663" s="552"/>
      <c r="O3663" s="552"/>
      <c r="P3663" s="359" t="str">
        <f t="shared" si="329"/>
        <v/>
      </c>
    </row>
    <row r="3664" spans="1:16" s="64" customFormat="1" ht="12.75" hidden="1" customHeight="1" outlineLevel="1">
      <c r="A3664" s="106" t="str">
        <f ca="1">IF(B3664="","",MAX($A$3:INDIRECT(ADDRESS(ROW()-1,COLUMN(),1)))+1)</f>
        <v/>
      </c>
      <c r="B3664" s="65"/>
      <c r="C3664" s="66" t="str">
        <f ca="1">IF(B3664="",IF(D3664="","",MAX(INDIRECT(ADDRESS(2+MATCH(MAX($A$299:$A3660),$A$299:$A3660),COLUMN(),1)):INDIRECT(ADDRESS(ROW()-1,COLUMN(),1)))+1),1)</f>
        <v/>
      </c>
      <c r="D3664" s="66"/>
      <c r="E3664" s="44"/>
      <c r="F3664" s="65"/>
      <c r="G3664" s="119"/>
      <c r="H3664" s="297" t="s">
        <v>682</v>
      </c>
      <c r="J3664" s="399" t="s">
        <v>3180</v>
      </c>
      <c r="K3664" s="381"/>
      <c r="L3664" s="411"/>
      <c r="M3664" s="68"/>
      <c r="N3664" s="552"/>
      <c r="O3664" s="552"/>
      <c r="P3664" s="359" t="str">
        <f t="shared" si="329"/>
        <v/>
      </c>
    </row>
    <row r="3665" spans="1:16" s="64" customFormat="1" ht="12.75" hidden="1" customHeight="1" outlineLevel="1">
      <c r="A3665" s="106"/>
      <c r="B3665" s="65"/>
      <c r="C3665" s="66"/>
      <c r="D3665" s="66"/>
      <c r="E3665" s="44"/>
      <c r="F3665" s="65"/>
      <c r="G3665" s="119"/>
      <c r="H3665" s="190"/>
      <c r="I3665" s="45"/>
      <c r="J3665" s="399"/>
      <c r="K3665" s="381"/>
      <c r="L3665" s="411"/>
      <c r="M3665" s="68"/>
      <c r="N3665" s="552"/>
      <c r="O3665" s="552"/>
      <c r="P3665" s="359" t="str">
        <f t="shared" si="329"/>
        <v/>
      </c>
    </row>
    <row r="3666" spans="1:16" s="64" customFormat="1" ht="12.75" hidden="1" customHeight="1" outlineLevel="1">
      <c r="A3666" s="106"/>
      <c r="B3666" s="65"/>
      <c r="C3666" s="66"/>
      <c r="D3666" s="66"/>
      <c r="E3666" s="44"/>
      <c r="F3666" s="65"/>
      <c r="G3666" s="119"/>
      <c r="H3666" s="190"/>
      <c r="I3666" s="354"/>
      <c r="J3666" s="399"/>
      <c r="K3666" s="381"/>
      <c r="L3666" s="411" t="s">
        <v>1462</v>
      </c>
      <c r="M3666" s="68"/>
      <c r="N3666" s="552"/>
      <c r="O3666" s="552"/>
      <c r="P3666" s="359" t="str">
        <f t="shared" si="329"/>
        <v/>
      </c>
    </row>
    <row r="3667" spans="1:16" s="64" customFormat="1" ht="12.75" hidden="1" customHeight="1" outlineLevel="1">
      <c r="A3667" s="106"/>
      <c r="B3667" s="65"/>
      <c r="C3667" s="66"/>
      <c r="D3667" s="66"/>
      <c r="E3667" s="44"/>
      <c r="F3667" s="65"/>
      <c r="G3667" s="119"/>
      <c r="H3667" s="190"/>
      <c r="I3667" s="45"/>
      <c r="J3667" s="399"/>
      <c r="K3667" s="381"/>
      <c r="L3667" s="411"/>
      <c r="M3667" s="68"/>
      <c r="N3667" s="552"/>
      <c r="O3667" s="552"/>
      <c r="P3667" s="359" t="str">
        <f t="shared" ref="P3667:P3731" si="337">IF(N3667="","",IF(O3667="","",IF(O3667=N3667,$Q$1,O3667-N3667)))</f>
        <v/>
      </c>
    </row>
    <row r="3668" spans="1:16" s="64" customFormat="1" ht="12.75" hidden="1" customHeight="1" outlineLevel="1">
      <c r="A3668" s="106"/>
      <c r="B3668" s="65"/>
      <c r="C3668" s="66"/>
      <c r="D3668" s="66"/>
      <c r="E3668" s="44"/>
      <c r="F3668" s="65"/>
      <c r="G3668" s="119"/>
      <c r="H3668" s="190"/>
      <c r="I3668" s="354"/>
      <c r="J3668" s="399"/>
      <c r="K3668" s="381"/>
      <c r="L3668" s="411" t="s">
        <v>6232</v>
      </c>
      <c r="M3668" s="68"/>
      <c r="N3668" s="552"/>
      <c r="O3668" s="552"/>
      <c r="P3668" s="359" t="str">
        <f t="shared" si="337"/>
        <v/>
      </c>
    </row>
    <row r="3669" spans="1:16" s="64" customFormat="1" ht="12.75" hidden="1" customHeight="1" outlineLevel="1">
      <c r="A3669" s="106"/>
      <c r="B3669" s="65"/>
      <c r="C3669" s="66"/>
      <c r="D3669" s="66"/>
      <c r="E3669" s="44"/>
      <c r="F3669" s="65"/>
      <c r="G3669" s="119"/>
      <c r="H3669" s="190"/>
      <c r="I3669" s="354"/>
      <c r="J3669" s="399"/>
      <c r="K3669" s="381"/>
      <c r="L3669" s="411" t="s">
        <v>1463</v>
      </c>
      <c r="M3669" s="68"/>
      <c r="N3669" s="552"/>
      <c r="O3669" s="552"/>
      <c r="P3669" s="359" t="str">
        <f t="shared" si="337"/>
        <v/>
      </c>
    </row>
    <row r="3670" spans="1:16" s="64" customFormat="1" ht="12.75" hidden="1" customHeight="1" outlineLevel="1">
      <c r="A3670" s="106"/>
      <c r="B3670" s="65"/>
      <c r="C3670" s="66"/>
      <c r="D3670" s="66"/>
      <c r="E3670" s="44"/>
      <c r="F3670" s="65"/>
      <c r="G3670" s="119"/>
      <c r="H3670" s="190"/>
      <c r="I3670" s="354"/>
      <c r="J3670" s="399"/>
      <c r="K3670" s="381"/>
      <c r="L3670" s="411" t="s">
        <v>6233</v>
      </c>
      <c r="M3670" s="68"/>
      <c r="N3670" s="552"/>
      <c r="O3670" s="552"/>
      <c r="P3670" s="359" t="str">
        <f t="shared" si="337"/>
        <v/>
      </c>
    </row>
    <row r="3671" spans="1:16" s="64" customFormat="1" ht="12.75" hidden="1" customHeight="1" outlineLevel="1">
      <c r="A3671" s="106"/>
      <c r="B3671" s="65"/>
      <c r="C3671" s="66"/>
      <c r="D3671" s="66"/>
      <c r="E3671" s="44"/>
      <c r="F3671" s="65"/>
      <c r="G3671" s="119"/>
      <c r="H3671" s="190"/>
      <c r="I3671" s="354"/>
      <c r="J3671" s="399"/>
      <c r="K3671" s="381"/>
      <c r="L3671" s="411" t="s">
        <v>1464</v>
      </c>
      <c r="M3671" s="68"/>
      <c r="N3671" s="552"/>
      <c r="O3671" s="552"/>
      <c r="P3671" s="359" t="str">
        <f t="shared" si="337"/>
        <v/>
      </c>
    </row>
    <row r="3672" spans="1:16" s="64" customFormat="1" ht="12.75" hidden="1" customHeight="1" outlineLevel="1">
      <c r="A3672" s="106"/>
      <c r="B3672" s="65"/>
      <c r="C3672" s="66"/>
      <c r="D3672" s="66"/>
      <c r="E3672" s="44"/>
      <c r="F3672" s="65"/>
      <c r="G3672" s="119"/>
      <c r="H3672" s="190"/>
      <c r="I3672" s="45"/>
      <c r="J3672" s="399"/>
      <c r="K3672" s="381"/>
      <c r="L3672" s="411"/>
      <c r="M3672" s="68"/>
      <c r="N3672" s="552"/>
      <c r="O3672" s="552"/>
      <c r="P3672" s="359" t="str">
        <f t="shared" si="337"/>
        <v/>
      </c>
    </row>
    <row r="3673" spans="1:16" s="64" customFormat="1" ht="12.75" hidden="1" customHeight="1" outlineLevel="1">
      <c r="A3673" s="106"/>
      <c r="B3673" s="65"/>
      <c r="C3673" s="66"/>
      <c r="D3673" s="66"/>
      <c r="E3673" s="44"/>
      <c r="F3673" s="65"/>
      <c r="G3673" s="119"/>
      <c r="H3673" s="190"/>
      <c r="I3673" s="354" t="str">
        <f t="shared" ref="I3673" si="338">IF((K3673=L3673)=TRUE,"○","x")</f>
        <v>x</v>
      </c>
      <c r="J3673" s="399"/>
      <c r="K3673" s="381"/>
      <c r="L3673" s="411" t="s">
        <v>1465</v>
      </c>
      <c r="M3673" s="68"/>
      <c r="N3673" s="552"/>
      <c r="O3673" s="552"/>
      <c r="P3673" s="359" t="str">
        <f t="shared" si="337"/>
        <v/>
      </c>
    </row>
    <row r="3674" spans="1:16" s="64" customFormat="1" ht="12.75" hidden="1" customHeight="1" outlineLevel="1">
      <c r="A3674" s="106"/>
      <c r="B3674" s="65"/>
      <c r="C3674" s="66"/>
      <c r="D3674" s="66"/>
      <c r="E3674" s="44"/>
      <c r="F3674" s="65"/>
      <c r="G3674" s="119"/>
      <c r="H3674" s="190"/>
      <c r="I3674" s="45"/>
      <c r="J3674" s="399"/>
      <c r="K3674" s="381"/>
      <c r="L3674" s="411"/>
      <c r="M3674" s="68"/>
      <c r="N3674" s="552"/>
      <c r="O3674" s="552"/>
      <c r="P3674" s="359" t="str">
        <f t="shared" si="337"/>
        <v/>
      </c>
    </row>
    <row r="3675" spans="1:16" s="64" customFormat="1" ht="12.75" hidden="1" customHeight="1" outlineLevel="1">
      <c r="A3675" s="106"/>
      <c r="B3675" s="65"/>
      <c r="C3675" s="66"/>
      <c r="D3675" s="66"/>
      <c r="E3675" s="44"/>
      <c r="F3675" s="65"/>
      <c r="G3675" s="119"/>
      <c r="H3675" s="190"/>
      <c r="I3675" s="45"/>
      <c r="J3675" s="399"/>
      <c r="K3675" s="381"/>
      <c r="L3675" s="411"/>
      <c r="M3675" s="68"/>
      <c r="N3675" s="552"/>
      <c r="O3675" s="552"/>
      <c r="P3675" s="359" t="str">
        <f t="shared" si="337"/>
        <v/>
      </c>
    </row>
    <row r="3676" spans="1:16" s="64" customFormat="1" ht="12.75" hidden="1" customHeight="1" outlineLevel="1">
      <c r="A3676" s="106"/>
      <c r="B3676" s="65"/>
      <c r="C3676" s="66"/>
      <c r="D3676" s="66"/>
      <c r="E3676" s="44"/>
      <c r="F3676" s="65"/>
      <c r="G3676" s="119"/>
      <c r="H3676" s="190"/>
      <c r="I3676" s="354"/>
      <c r="J3676" s="399"/>
      <c r="K3676" s="381"/>
      <c r="L3676" s="411" t="s">
        <v>1462</v>
      </c>
      <c r="M3676" s="68"/>
      <c r="N3676" s="552"/>
      <c r="O3676" s="552"/>
      <c r="P3676" s="359" t="str">
        <f t="shared" si="337"/>
        <v/>
      </c>
    </row>
    <row r="3677" spans="1:16" s="64" customFormat="1" ht="12.75" hidden="1" customHeight="1" outlineLevel="1">
      <c r="A3677" s="106"/>
      <c r="B3677" s="65"/>
      <c r="C3677" s="66"/>
      <c r="D3677" s="66"/>
      <c r="E3677" s="44"/>
      <c r="F3677" s="65"/>
      <c r="G3677" s="119"/>
      <c r="H3677" s="190"/>
      <c r="I3677" s="45"/>
      <c r="J3677" s="399"/>
      <c r="K3677" s="381"/>
      <c r="L3677" s="411"/>
      <c r="M3677" s="68"/>
      <c r="N3677" s="552"/>
      <c r="O3677" s="552"/>
      <c r="P3677" s="359" t="str">
        <f t="shared" si="337"/>
        <v/>
      </c>
    </row>
    <row r="3678" spans="1:16" s="64" customFormat="1" ht="12.75" hidden="1" customHeight="1" outlineLevel="1">
      <c r="A3678" s="106"/>
      <c r="B3678" s="65"/>
      <c r="C3678" s="66"/>
      <c r="D3678" s="66"/>
      <c r="E3678" s="44"/>
      <c r="F3678" s="65"/>
      <c r="G3678" s="119"/>
      <c r="H3678" s="190"/>
      <c r="I3678" s="354"/>
      <c r="J3678" s="399"/>
      <c r="K3678" s="381"/>
      <c r="L3678" s="411" t="s">
        <v>2316</v>
      </c>
      <c r="M3678" s="68"/>
      <c r="N3678" s="552"/>
      <c r="O3678" s="552"/>
      <c r="P3678" s="359" t="str">
        <f t="shared" si="337"/>
        <v/>
      </c>
    </row>
    <row r="3679" spans="1:16" s="64" customFormat="1" ht="12.75" hidden="1" customHeight="1" outlineLevel="1">
      <c r="A3679" s="106"/>
      <c r="B3679" s="65"/>
      <c r="C3679" s="66"/>
      <c r="D3679" s="66"/>
      <c r="E3679" s="44"/>
      <c r="F3679" s="65"/>
      <c r="G3679" s="119"/>
      <c r="H3679" s="190"/>
      <c r="I3679" s="354"/>
      <c r="J3679" s="399"/>
      <c r="K3679" s="381"/>
      <c r="L3679" s="411" t="s">
        <v>2317</v>
      </c>
      <c r="M3679" s="68"/>
      <c r="N3679" s="552"/>
      <c r="O3679" s="552"/>
      <c r="P3679" s="359" t="str">
        <f t="shared" si="337"/>
        <v/>
      </c>
    </row>
    <row r="3680" spans="1:16" s="64" customFormat="1" ht="12.75" hidden="1" customHeight="1" outlineLevel="1">
      <c r="A3680" s="106"/>
      <c r="B3680" s="65"/>
      <c r="C3680" s="66"/>
      <c r="D3680" s="66"/>
      <c r="E3680" s="44"/>
      <c r="F3680" s="65"/>
      <c r="G3680" s="119"/>
      <c r="H3680" s="190"/>
      <c r="I3680" s="354"/>
      <c r="J3680" s="399"/>
      <c r="K3680" s="381"/>
      <c r="L3680" s="411" t="s">
        <v>2318</v>
      </c>
      <c r="M3680" s="68"/>
      <c r="N3680" s="552"/>
      <c r="O3680" s="552"/>
      <c r="P3680" s="359" t="str">
        <f t="shared" si="337"/>
        <v/>
      </c>
    </row>
    <row r="3681" spans="1:16" s="64" customFormat="1" ht="12.75" hidden="1" customHeight="1" outlineLevel="1">
      <c r="A3681" s="106"/>
      <c r="B3681" s="65"/>
      <c r="C3681" s="66"/>
      <c r="D3681" s="66"/>
      <c r="E3681" s="44"/>
      <c r="F3681" s="65"/>
      <c r="G3681" s="119"/>
      <c r="H3681" s="190"/>
      <c r="I3681" s="354"/>
      <c r="J3681" s="399"/>
      <c r="K3681" s="381"/>
      <c r="L3681" s="411" t="s">
        <v>2319</v>
      </c>
      <c r="M3681" s="68"/>
      <c r="N3681" s="552"/>
      <c r="O3681" s="552"/>
      <c r="P3681" s="359" t="str">
        <f t="shared" si="337"/>
        <v/>
      </c>
    </row>
    <row r="3682" spans="1:16" s="64" customFormat="1" ht="12.75" hidden="1" customHeight="1" outlineLevel="1">
      <c r="A3682" s="106"/>
      <c r="B3682" s="65"/>
      <c r="C3682" s="66"/>
      <c r="D3682" s="66"/>
      <c r="E3682" s="44"/>
      <c r="F3682" s="65"/>
      <c r="G3682" s="119"/>
      <c r="H3682" s="190"/>
      <c r="I3682" s="45"/>
      <c r="J3682" s="399"/>
      <c r="K3682" s="381"/>
      <c r="L3682" s="411"/>
      <c r="M3682" s="68"/>
      <c r="N3682" s="552"/>
      <c r="O3682" s="552"/>
      <c r="P3682" s="359" t="str">
        <f t="shared" si="337"/>
        <v/>
      </c>
    </row>
    <row r="3683" spans="1:16" s="64" customFormat="1" ht="12.75" hidden="1" customHeight="1" outlineLevel="1">
      <c r="A3683" s="106"/>
      <c r="B3683" s="65"/>
      <c r="C3683" s="66"/>
      <c r="D3683" s="66"/>
      <c r="E3683" s="44"/>
      <c r="F3683" s="65"/>
      <c r="G3683" s="119"/>
      <c r="H3683" s="190"/>
      <c r="I3683" s="354" t="str">
        <f t="shared" ref="I3683" si="339">IF((K3683=L3683)=TRUE,"○","x")</f>
        <v>x</v>
      </c>
      <c r="J3683" s="399"/>
      <c r="K3683" s="381"/>
      <c r="L3683" s="411" t="s">
        <v>1465</v>
      </c>
      <c r="M3683" s="68"/>
      <c r="N3683" s="552"/>
      <c r="O3683" s="552"/>
      <c r="P3683" s="359" t="str">
        <f t="shared" si="337"/>
        <v/>
      </c>
    </row>
    <row r="3684" spans="1:16" s="64" customFormat="1" ht="12.75" hidden="1" customHeight="1" outlineLevel="1">
      <c r="A3684" s="106"/>
      <c r="B3684" s="65"/>
      <c r="C3684" s="66"/>
      <c r="D3684" s="66"/>
      <c r="E3684" s="44"/>
      <c r="F3684" s="65"/>
      <c r="G3684" s="119"/>
      <c r="H3684" s="190"/>
      <c r="I3684" s="354" t="s">
        <v>3631</v>
      </c>
      <c r="J3684" s="399"/>
      <c r="K3684" s="381"/>
      <c r="L3684" s="411"/>
      <c r="M3684" s="68"/>
      <c r="N3684" s="552"/>
      <c r="O3684" s="552"/>
      <c r="P3684" s="359" t="str">
        <f t="shared" si="337"/>
        <v/>
      </c>
    </row>
    <row r="3685" spans="1:16" s="64" customFormat="1" ht="12.75" hidden="1" customHeight="1" outlineLevel="1">
      <c r="A3685" s="106"/>
      <c r="B3685" s="65"/>
      <c r="C3685" s="66"/>
      <c r="D3685" s="66"/>
      <c r="E3685" s="44"/>
      <c r="F3685" s="65"/>
      <c r="G3685" s="119"/>
      <c r="H3685" s="190"/>
      <c r="I3685" s="45"/>
      <c r="J3685" s="399"/>
      <c r="K3685" s="381"/>
      <c r="L3685" s="411"/>
      <c r="M3685" s="68"/>
      <c r="N3685" s="552"/>
      <c r="O3685" s="552"/>
      <c r="P3685" s="359" t="str">
        <f t="shared" si="337"/>
        <v/>
      </c>
    </row>
    <row r="3686" spans="1:16" s="64" customFormat="1" ht="11.25" hidden="1" outlineLevel="1">
      <c r="A3686" s="106" t="str">
        <f ca="1">IF(B3686="","",MAX($A$3:INDIRECT(ADDRESS(ROW()-1,COLUMN(),1)))+1)</f>
        <v/>
      </c>
      <c r="B3686" s="65"/>
      <c r="C3686" s="66" t="str">
        <f ca="1">IF(B3686="",IF(D3686="","",MAX(INDIRECT(ADDRESS(2+MATCH(MAX($A$299:$A3664),$A$299:$A3664),COLUMN(),1)):INDIRECT(ADDRESS(ROW()-1,COLUMN(),1)))+1),1)</f>
        <v/>
      </c>
      <c r="D3686" s="66"/>
      <c r="E3686" s="44"/>
      <c r="F3686" s="65"/>
      <c r="G3686" s="119"/>
      <c r="H3686" s="190" t="s">
        <v>734</v>
      </c>
      <c r="J3686" s="399" t="s">
        <v>1258</v>
      </c>
      <c r="K3686" s="381"/>
      <c r="L3686" s="411"/>
      <c r="M3686" s="68"/>
      <c r="N3686" s="550"/>
      <c r="O3686" s="550"/>
      <c r="P3686" s="359" t="str">
        <f t="shared" si="337"/>
        <v/>
      </c>
    </row>
    <row r="3687" spans="1:16" s="64" customFormat="1" ht="11.25" hidden="1" outlineLevel="1">
      <c r="A3687" s="106" t="str">
        <f ca="1">IF(B3687="","",MAX($A$3:INDIRECT(ADDRESS(ROW()-1,COLUMN(),1)))+1)</f>
        <v/>
      </c>
      <c r="B3687" s="65"/>
      <c r="C3687" s="66" t="str">
        <f ca="1">IF(B3687="",IF(D3687="","",MAX(INDIRECT(ADDRESS(2+MATCH(MAX($A$299:$A3686),$A$299:$A3686),COLUMN(),1)):INDIRECT(ADDRESS(ROW()-1,COLUMN(),1)))+1),1)</f>
        <v/>
      </c>
      <c r="D3687" s="66"/>
      <c r="E3687" s="44"/>
      <c r="F3687" s="65"/>
      <c r="G3687" s="119"/>
      <c r="H3687" s="190"/>
      <c r="I3687" s="45"/>
      <c r="J3687" s="399"/>
      <c r="K3687" s="381"/>
      <c r="L3687" s="411" t="s">
        <v>4441</v>
      </c>
      <c r="M3687" s="68"/>
      <c r="N3687" s="550"/>
      <c r="O3687" s="550"/>
      <c r="P3687" s="359" t="str">
        <f t="shared" si="337"/>
        <v/>
      </c>
    </row>
    <row r="3688" spans="1:16" s="64" customFormat="1" ht="11.25" hidden="1" outlineLevel="1">
      <c r="A3688" s="106" t="str">
        <f ca="1">IF(B3688="","",MAX($A$3:INDIRECT(ADDRESS(ROW()-1,COLUMN(),1)))+1)</f>
        <v/>
      </c>
      <c r="B3688" s="65"/>
      <c r="C3688" s="66" t="str">
        <f ca="1">IF(B3688="",IF(D3688="","",MAX(INDIRECT(ADDRESS(2+MATCH(MAX($A$299:$A3687),$A$299:$A3687),COLUMN(),1)):INDIRECT(ADDRESS(ROW()-1,COLUMN(),1)))+1),1)</f>
        <v/>
      </c>
      <c r="D3688" s="66"/>
      <c r="E3688" s="44"/>
      <c r="F3688" s="65"/>
      <c r="G3688" s="119"/>
      <c r="H3688" s="190"/>
      <c r="I3688" s="45" t="s">
        <v>736</v>
      </c>
      <c r="J3688" s="399"/>
      <c r="K3688" s="381"/>
      <c r="L3688" s="411"/>
      <c r="M3688" s="68"/>
      <c r="N3688" s="550"/>
      <c r="O3688" s="550"/>
      <c r="P3688" s="359" t="str">
        <f t="shared" si="337"/>
        <v/>
      </c>
    </row>
    <row r="3689" spans="1:16" s="64" customFormat="1" ht="11.25" hidden="1" outlineLevel="1">
      <c r="A3689" s="106"/>
      <c r="B3689" s="65"/>
      <c r="C3689" s="66"/>
      <c r="D3689" s="66"/>
      <c r="E3689" s="44"/>
      <c r="F3689" s="65"/>
      <c r="G3689" s="119"/>
      <c r="H3689" s="190"/>
      <c r="I3689" s="45"/>
      <c r="J3689" s="399"/>
      <c r="K3689" s="381"/>
      <c r="L3689" s="411"/>
      <c r="M3689" s="68"/>
      <c r="N3689" s="550"/>
      <c r="O3689" s="550"/>
      <c r="P3689" s="359" t="str">
        <f t="shared" si="337"/>
        <v/>
      </c>
    </row>
    <row r="3690" spans="1:16" s="64" customFormat="1" ht="11.25" hidden="1" outlineLevel="1">
      <c r="A3690" s="106"/>
      <c r="B3690" s="65"/>
      <c r="C3690" s="66"/>
      <c r="D3690" s="66"/>
      <c r="E3690" s="44"/>
      <c r="F3690" s="65"/>
      <c r="G3690" s="119"/>
      <c r="H3690" s="190"/>
      <c r="I3690" s="45" t="s">
        <v>4439</v>
      </c>
      <c r="J3690" s="399"/>
      <c r="K3690" s="381"/>
      <c r="L3690" s="411"/>
      <c r="M3690" s="68"/>
      <c r="N3690" s="550"/>
      <c r="O3690" s="550"/>
      <c r="P3690" s="359" t="str">
        <f t="shared" si="337"/>
        <v/>
      </c>
    </row>
    <row r="3691" spans="1:16" s="64" customFormat="1" ht="11.25" hidden="1" outlineLevel="1">
      <c r="A3691" s="106"/>
      <c r="B3691" s="65"/>
      <c r="C3691" s="66"/>
      <c r="D3691" s="66"/>
      <c r="E3691" s="44"/>
      <c r="F3691" s="65"/>
      <c r="G3691" s="119"/>
      <c r="H3691" s="190" t="s">
        <v>4438</v>
      </c>
      <c r="I3691" s="45"/>
      <c r="J3691" s="399" t="s">
        <v>4437</v>
      </c>
      <c r="K3691" s="381"/>
      <c r="L3691" s="411"/>
      <c r="M3691" s="68"/>
      <c r="N3691" s="550"/>
      <c r="O3691" s="550"/>
      <c r="P3691" s="359" t="str">
        <f t="shared" si="337"/>
        <v/>
      </c>
    </row>
    <row r="3692" spans="1:16" s="64" customFormat="1" ht="12.75" customHeight="1">
      <c r="A3692" s="106" t="str">
        <f ca="1">IF(B3692="","",MAX($A$3:INDIRECT(ADDRESS(ROW()-1,COLUMN(),1)))+1)</f>
        <v/>
      </c>
      <c r="B3692" s="65"/>
      <c r="C3692" s="66" t="str">
        <f ca="1">IF(B3692="",IF(D3692="","",MAX(INDIRECT(ADDRESS(2+MATCH(MAX($A$299:$A3688),$A$299:$A3688),COLUMN(),1)):INDIRECT(ADDRESS(ROW()-1,COLUMN(),1)))+1),1)</f>
        <v/>
      </c>
      <c r="D3692" s="66"/>
      <c r="E3692" s="46"/>
      <c r="F3692" s="71"/>
      <c r="G3692" s="120"/>
      <c r="H3692" s="330"/>
      <c r="I3692" s="47"/>
      <c r="J3692" s="401"/>
      <c r="K3692" s="385"/>
      <c r="L3692" s="412"/>
      <c r="M3692" s="72"/>
      <c r="N3692" s="553"/>
      <c r="O3692" s="553"/>
      <c r="P3692" s="360" t="str">
        <f t="shared" si="337"/>
        <v/>
      </c>
    </row>
    <row r="3693" spans="1:16" s="64" customFormat="1" ht="12.75" customHeight="1">
      <c r="A3693" s="106" t="str">
        <f ca="1">IF(B3693="","",MAX($A$3:INDIRECT(ADDRESS(ROW()-1,COLUMN(),1)))+1)</f>
        <v/>
      </c>
      <c r="B3693" s="65"/>
      <c r="C3693" s="66" t="str">
        <f ca="1">IF(B3693="",IF(D3693="","",MAX(INDIRECT(ADDRESS(2+MATCH(MAX($A$299:$A3692),$A$299:$A3692),COLUMN(),1)):INDIRECT(ADDRESS(ROW()-1,COLUMN(),1)))+1),1)</f>
        <v/>
      </c>
      <c r="D3693" s="66"/>
      <c r="E3693" s="44" t="s">
        <v>1040</v>
      </c>
      <c r="F3693" s="65" t="s">
        <v>1043</v>
      </c>
      <c r="G3693" s="119">
        <v>2</v>
      </c>
      <c r="H3693" s="297" t="s">
        <v>678</v>
      </c>
      <c r="I3693" s="45" t="s">
        <v>3508</v>
      </c>
      <c r="J3693" s="399"/>
      <c r="K3693" s="381"/>
      <c r="L3693" s="411"/>
      <c r="M3693" s="68"/>
      <c r="N3693" s="552"/>
      <c r="O3693" s="558"/>
      <c r="P3693" s="359" t="str">
        <f t="shared" si="337"/>
        <v/>
      </c>
    </row>
    <row r="3694" spans="1:16" s="64" customFormat="1" ht="12.75" customHeight="1" collapsed="1">
      <c r="A3694" s="106"/>
      <c r="B3694" s="65"/>
      <c r="C3694" s="66"/>
      <c r="D3694" s="66"/>
      <c r="E3694" s="44"/>
      <c r="F3694" s="65"/>
      <c r="G3694" s="119"/>
      <c r="H3694" s="297" t="s">
        <v>0</v>
      </c>
      <c r="J3694" s="399" t="s">
        <v>3142</v>
      </c>
      <c r="K3694" s="381"/>
      <c r="L3694" s="411"/>
      <c r="M3694" s="68"/>
      <c r="N3694" s="552"/>
      <c r="O3694" s="552"/>
      <c r="P3694" s="359" t="str">
        <f t="shared" si="337"/>
        <v/>
      </c>
    </row>
    <row r="3695" spans="1:16" s="64" customFormat="1" ht="12.75" hidden="1" customHeight="1" outlineLevel="1">
      <c r="A3695" s="106"/>
      <c r="B3695" s="65"/>
      <c r="C3695" s="66"/>
      <c r="D3695" s="66"/>
      <c r="E3695" s="44"/>
      <c r="F3695" s="65"/>
      <c r="G3695" s="119"/>
      <c r="H3695" s="297"/>
      <c r="I3695" s="354" t="str">
        <f t="shared" ref="I3695:I3696" si="340">IF((K3695=L3695)=TRUE,"○","x")</f>
        <v>x</v>
      </c>
      <c r="J3695" s="399"/>
      <c r="K3695" s="381"/>
      <c r="L3695" s="411" t="s">
        <v>2946</v>
      </c>
      <c r="M3695" s="68"/>
      <c r="N3695" s="552"/>
      <c r="O3695" s="552"/>
      <c r="P3695" s="359" t="str">
        <f t="shared" si="337"/>
        <v/>
      </c>
    </row>
    <row r="3696" spans="1:16" s="64" customFormat="1" ht="12.75" hidden="1" customHeight="1" outlineLevel="1">
      <c r="A3696" s="106"/>
      <c r="B3696" s="65"/>
      <c r="C3696" s="66"/>
      <c r="D3696" s="66"/>
      <c r="E3696" s="44"/>
      <c r="F3696" s="65"/>
      <c r="G3696" s="119"/>
      <c r="H3696" s="297"/>
      <c r="I3696" s="354" t="str">
        <f t="shared" si="340"/>
        <v>x</v>
      </c>
      <c r="J3696" s="399"/>
      <c r="K3696" s="381"/>
      <c r="L3696" s="411" t="s">
        <v>1655</v>
      </c>
      <c r="M3696" s="68"/>
      <c r="N3696" s="552"/>
      <c r="O3696" s="552"/>
      <c r="P3696" s="359" t="str">
        <f t="shared" si="337"/>
        <v/>
      </c>
    </row>
    <row r="3697" spans="1:16" s="64" customFormat="1" ht="12.75" hidden="1" customHeight="1" outlineLevel="1">
      <c r="A3697" s="106"/>
      <c r="B3697" s="65"/>
      <c r="C3697" s="66"/>
      <c r="D3697" s="66"/>
      <c r="E3697" s="44"/>
      <c r="F3697" s="65"/>
      <c r="G3697" s="119"/>
      <c r="H3697" s="297"/>
      <c r="I3697" s="354" t="s">
        <v>3344</v>
      </c>
      <c r="J3697" s="399"/>
      <c r="K3697" s="381"/>
      <c r="L3697" s="411"/>
      <c r="M3697" s="68"/>
      <c r="N3697" s="552"/>
      <c r="O3697" s="552"/>
      <c r="P3697" s="359" t="str">
        <f t="shared" si="337"/>
        <v/>
      </c>
    </row>
    <row r="3698" spans="1:16" s="64" customFormat="1" ht="12.75" hidden="1" customHeight="1" outlineLevel="1">
      <c r="A3698" s="106"/>
      <c r="B3698" s="65"/>
      <c r="C3698" s="66"/>
      <c r="D3698" s="66"/>
      <c r="E3698" s="44"/>
      <c r="F3698" s="65"/>
      <c r="G3698" s="119"/>
      <c r="H3698" s="297"/>
      <c r="I3698" s="354"/>
      <c r="J3698" s="399"/>
      <c r="K3698" s="381"/>
      <c r="L3698" s="411"/>
      <c r="M3698" s="68"/>
      <c r="N3698" s="552"/>
      <c r="O3698" s="552"/>
      <c r="P3698" s="359" t="str">
        <f t="shared" si="337"/>
        <v/>
      </c>
    </row>
    <row r="3699" spans="1:16" s="64" customFormat="1" ht="12.75" hidden="1" customHeight="1" outlineLevel="1">
      <c r="A3699" s="106" t="str">
        <f ca="1">IF(B3699="","",MAX($A$3:INDIRECT(ADDRESS(ROW()-1,COLUMN(),1)))+1)</f>
        <v/>
      </c>
      <c r="B3699" s="65"/>
      <c r="C3699" s="66" t="str">
        <f ca="1">IF(B3699="",IF(D3699="","",MAX(INDIRECT(ADDRESS(2+MATCH(MAX($A$299:$A3693),$A$299:$A3693),COLUMN(),1)):INDIRECT(ADDRESS(ROW()-1,COLUMN(),1)))+1),1)</f>
        <v/>
      </c>
      <c r="D3699" s="66"/>
      <c r="E3699" s="44"/>
      <c r="F3699" s="65"/>
      <c r="G3699" s="119"/>
      <c r="H3699" s="297" t="s">
        <v>682</v>
      </c>
      <c r="J3699" s="399" t="s">
        <v>1622</v>
      </c>
      <c r="K3699" s="381"/>
      <c r="L3699" s="411"/>
      <c r="M3699" s="68"/>
      <c r="N3699" s="552"/>
      <c r="O3699" s="552"/>
      <c r="P3699" s="359" t="str">
        <f t="shared" si="337"/>
        <v/>
      </c>
    </row>
    <row r="3700" spans="1:16" s="64" customFormat="1" ht="12.75" hidden="1" customHeight="1" outlineLevel="1">
      <c r="A3700" s="106"/>
      <c r="B3700" s="65"/>
      <c r="C3700" s="66"/>
      <c r="D3700" s="66"/>
      <c r="E3700" s="44"/>
      <c r="F3700" s="65"/>
      <c r="G3700" s="119"/>
      <c r="H3700" s="297"/>
      <c r="I3700" s="354" t="str">
        <f t="shared" ref="I3700" si="341">IF((K3700=L3700)=TRUE,"○","x")</f>
        <v>x</v>
      </c>
      <c r="J3700" s="399"/>
      <c r="K3700" s="381"/>
      <c r="L3700" s="411" t="s">
        <v>3176</v>
      </c>
      <c r="M3700" s="68"/>
      <c r="N3700" s="552"/>
      <c r="O3700" s="552"/>
      <c r="P3700" s="359" t="str">
        <f t="shared" si="337"/>
        <v/>
      </c>
    </row>
    <row r="3701" spans="1:16" s="64" customFormat="1" ht="12.75" hidden="1" customHeight="1" outlineLevel="1">
      <c r="A3701" s="66"/>
      <c r="B3701" s="65"/>
      <c r="C3701" s="66"/>
      <c r="D3701" s="66"/>
      <c r="E3701" s="44"/>
      <c r="F3701" s="65"/>
      <c r="G3701" s="119"/>
      <c r="H3701" s="190"/>
      <c r="I3701" s="45" t="s">
        <v>4502</v>
      </c>
      <c r="J3701" s="399"/>
      <c r="K3701" s="381"/>
      <c r="L3701" s="411"/>
      <c r="M3701" s="68"/>
      <c r="N3701" s="550"/>
      <c r="O3701" s="550"/>
      <c r="P3701" s="359" t="str">
        <f t="shared" si="337"/>
        <v/>
      </c>
    </row>
    <row r="3702" spans="1:16" s="64" customFormat="1" ht="12.75" hidden="1" customHeight="1" outlineLevel="1">
      <c r="A3702" s="106"/>
      <c r="B3702" s="65"/>
      <c r="C3702" s="66"/>
      <c r="D3702" s="66"/>
      <c r="E3702" s="44"/>
      <c r="F3702" s="65"/>
      <c r="G3702" s="119"/>
      <c r="H3702" s="297"/>
      <c r="I3702" s="45"/>
      <c r="J3702" s="399"/>
      <c r="K3702" s="381"/>
      <c r="L3702" s="411"/>
      <c r="M3702" s="68"/>
      <c r="N3702" s="552"/>
      <c r="O3702" s="552"/>
      <c r="P3702" s="359" t="str">
        <f t="shared" si="337"/>
        <v/>
      </c>
    </row>
    <row r="3703" spans="1:16" s="64" customFormat="1" ht="12.75" hidden="1" customHeight="1" outlineLevel="1">
      <c r="A3703" s="106" t="str">
        <f ca="1">IF(B3703="","",MAX($A$3:INDIRECT(ADDRESS(ROW()-1,COLUMN(),1)))+1)</f>
        <v/>
      </c>
      <c r="B3703" s="65"/>
      <c r="C3703" s="66" t="str">
        <f ca="1">IF(B3703="",IF(D3703="","",MAX(INDIRECT(ADDRESS(2+MATCH(MAX($A$299:$A3699),$A$299:$A3699),COLUMN(),1)):INDIRECT(ADDRESS(ROW()-1,COLUMN(),1)))+1),1)</f>
        <v/>
      </c>
      <c r="D3703" s="66"/>
      <c r="E3703" s="44"/>
      <c r="F3703" s="65"/>
      <c r="G3703" s="119"/>
      <c r="H3703" s="297" t="s">
        <v>682</v>
      </c>
      <c r="J3703" s="399" t="s">
        <v>1255</v>
      </c>
      <c r="K3703" s="381"/>
      <c r="L3703" s="411"/>
      <c r="M3703" s="68"/>
      <c r="N3703" s="552"/>
      <c r="O3703" s="552"/>
      <c r="P3703" s="359" t="str">
        <f t="shared" si="337"/>
        <v/>
      </c>
    </row>
    <row r="3704" spans="1:16" s="64" customFormat="1" ht="12.75" hidden="1" customHeight="1" outlineLevel="1">
      <c r="A3704" s="106"/>
      <c r="B3704" s="65"/>
      <c r="C3704" s="66"/>
      <c r="D3704" s="66"/>
      <c r="E3704" s="44"/>
      <c r="F3704" s="65"/>
      <c r="G3704" s="119"/>
      <c r="H3704" s="190"/>
      <c r="J3704" s="399"/>
      <c r="K3704" s="381"/>
      <c r="L3704" s="411"/>
      <c r="M3704" s="68"/>
      <c r="N3704" s="552"/>
      <c r="O3704" s="552"/>
      <c r="P3704" s="359" t="str">
        <f t="shared" si="337"/>
        <v/>
      </c>
    </row>
    <row r="3705" spans="1:16" s="64" customFormat="1" ht="12.75" hidden="1" customHeight="1" outlineLevel="1">
      <c r="A3705" s="106"/>
      <c r="B3705" s="65"/>
      <c r="C3705" s="66"/>
      <c r="D3705" s="66"/>
      <c r="E3705" s="44"/>
      <c r="F3705" s="65"/>
      <c r="G3705" s="119"/>
      <c r="H3705" s="190"/>
      <c r="J3705" s="399"/>
      <c r="K3705" s="381"/>
      <c r="L3705" s="411" t="s">
        <v>1462</v>
      </c>
      <c r="M3705" s="68"/>
      <c r="N3705" s="552"/>
      <c r="O3705" s="552"/>
      <c r="P3705" s="359" t="str">
        <f t="shared" si="337"/>
        <v/>
      </c>
    </row>
    <row r="3706" spans="1:16" s="64" customFormat="1" ht="12.75" hidden="1" customHeight="1" outlineLevel="1">
      <c r="A3706" s="106"/>
      <c r="B3706" s="65"/>
      <c r="C3706" s="66"/>
      <c r="D3706" s="66"/>
      <c r="E3706" s="44"/>
      <c r="F3706" s="65"/>
      <c r="G3706" s="119"/>
      <c r="H3706" s="190"/>
      <c r="J3706" s="399"/>
      <c r="K3706" s="381"/>
      <c r="L3706" s="411"/>
      <c r="M3706" s="68"/>
      <c r="N3706" s="552"/>
      <c r="O3706" s="552"/>
      <c r="P3706" s="359" t="str">
        <f t="shared" si="337"/>
        <v/>
      </c>
    </row>
    <row r="3707" spans="1:16" s="64" customFormat="1" ht="12.75" hidden="1" customHeight="1" outlineLevel="1">
      <c r="A3707" s="106"/>
      <c r="B3707" s="65"/>
      <c r="C3707" s="66"/>
      <c r="D3707" s="66"/>
      <c r="E3707" s="44"/>
      <c r="F3707" s="65"/>
      <c r="G3707" s="119"/>
      <c r="H3707" s="190"/>
      <c r="J3707" s="399"/>
      <c r="K3707" s="381"/>
      <c r="L3707" s="411" t="s">
        <v>6234</v>
      </c>
      <c r="M3707" s="68"/>
      <c r="N3707" s="552"/>
      <c r="O3707" s="552"/>
      <c r="P3707" s="359" t="str">
        <f t="shared" si="337"/>
        <v/>
      </c>
    </row>
    <row r="3708" spans="1:16" s="64" customFormat="1" ht="12.75" hidden="1" customHeight="1" outlineLevel="1">
      <c r="A3708" s="106"/>
      <c r="B3708" s="65"/>
      <c r="C3708" s="66"/>
      <c r="D3708" s="66"/>
      <c r="E3708" s="44"/>
      <c r="F3708" s="65"/>
      <c r="G3708" s="119"/>
      <c r="H3708" s="190"/>
      <c r="J3708" s="399"/>
      <c r="K3708" s="381"/>
      <c r="L3708" s="411" t="s">
        <v>1463</v>
      </c>
      <c r="M3708" s="68"/>
      <c r="N3708" s="552"/>
      <c r="O3708" s="552"/>
      <c r="P3708" s="359" t="str">
        <f t="shared" si="337"/>
        <v/>
      </c>
    </row>
    <row r="3709" spans="1:16" s="64" customFormat="1" ht="12.75" hidden="1" customHeight="1" outlineLevel="1">
      <c r="A3709" s="106"/>
      <c r="B3709" s="65"/>
      <c r="C3709" s="66"/>
      <c r="D3709" s="66"/>
      <c r="E3709" s="44"/>
      <c r="F3709" s="65"/>
      <c r="G3709" s="119"/>
      <c r="H3709" s="190"/>
      <c r="J3709" s="399"/>
      <c r="K3709" s="381"/>
      <c r="L3709" s="411" t="s">
        <v>6235</v>
      </c>
      <c r="M3709" s="68"/>
      <c r="N3709" s="552"/>
      <c r="O3709" s="552"/>
      <c r="P3709" s="359" t="str">
        <f t="shared" si="337"/>
        <v/>
      </c>
    </row>
    <row r="3710" spans="1:16" s="64" customFormat="1" ht="12.75" hidden="1" customHeight="1" outlineLevel="1">
      <c r="A3710" s="106"/>
      <c r="B3710" s="65"/>
      <c r="C3710" s="66"/>
      <c r="D3710" s="66"/>
      <c r="E3710" s="44"/>
      <c r="F3710" s="65"/>
      <c r="G3710" s="119"/>
      <c r="H3710" s="190"/>
      <c r="J3710" s="399"/>
      <c r="K3710" s="381"/>
      <c r="L3710" s="411" t="s">
        <v>1464</v>
      </c>
      <c r="M3710" s="68"/>
      <c r="N3710" s="552"/>
      <c r="O3710" s="552"/>
      <c r="P3710" s="359" t="str">
        <f t="shared" si="337"/>
        <v/>
      </c>
    </row>
    <row r="3711" spans="1:16" s="64" customFormat="1" ht="12.75" hidden="1" customHeight="1" outlineLevel="1">
      <c r="A3711" s="106"/>
      <c r="B3711" s="65"/>
      <c r="C3711" s="66"/>
      <c r="D3711" s="66"/>
      <c r="E3711" s="44"/>
      <c r="F3711" s="65"/>
      <c r="G3711" s="119"/>
      <c r="H3711" s="190"/>
      <c r="J3711" s="399"/>
      <c r="K3711" s="381"/>
      <c r="L3711" s="411"/>
      <c r="M3711" s="68"/>
      <c r="N3711" s="552"/>
      <c r="O3711" s="552"/>
      <c r="P3711" s="359" t="str">
        <f t="shared" si="337"/>
        <v/>
      </c>
    </row>
    <row r="3712" spans="1:16" s="64" customFormat="1" ht="12.75" hidden="1" customHeight="1" outlineLevel="1">
      <c r="A3712" s="106"/>
      <c r="B3712" s="65"/>
      <c r="C3712" s="66"/>
      <c r="D3712" s="66"/>
      <c r="E3712" s="44"/>
      <c r="F3712" s="65"/>
      <c r="G3712" s="119"/>
      <c r="H3712" s="190"/>
      <c r="I3712" s="354" t="str">
        <f t="shared" ref="I3712" si="342">IF((K3712=L3712)=TRUE,"○","x")</f>
        <v>x</v>
      </c>
      <c r="J3712" s="399"/>
      <c r="K3712" s="381"/>
      <c r="L3712" s="411" t="s">
        <v>1465</v>
      </c>
      <c r="M3712" s="68"/>
      <c r="N3712" s="552"/>
      <c r="O3712" s="552"/>
      <c r="P3712" s="359" t="str">
        <f t="shared" si="337"/>
        <v/>
      </c>
    </row>
    <row r="3713" spans="1:16" s="64" customFormat="1" ht="12.75" hidden="1" customHeight="1" outlineLevel="1">
      <c r="A3713" s="106"/>
      <c r="B3713" s="65"/>
      <c r="C3713" s="66"/>
      <c r="D3713" s="66"/>
      <c r="E3713" s="44"/>
      <c r="F3713" s="65"/>
      <c r="G3713" s="119"/>
      <c r="H3713" s="190"/>
      <c r="J3713" s="399"/>
      <c r="K3713" s="381"/>
      <c r="L3713" s="411"/>
      <c r="M3713" s="68"/>
      <c r="N3713" s="552"/>
      <c r="O3713" s="552"/>
      <c r="P3713" s="359" t="str">
        <f t="shared" si="337"/>
        <v/>
      </c>
    </row>
    <row r="3714" spans="1:16" s="64" customFormat="1" ht="12.75" hidden="1" customHeight="1" outlineLevel="1">
      <c r="A3714" s="106"/>
      <c r="B3714" s="65"/>
      <c r="C3714" s="66"/>
      <c r="D3714" s="66"/>
      <c r="E3714" s="44"/>
      <c r="F3714" s="65"/>
      <c r="G3714" s="119"/>
      <c r="H3714" s="190"/>
      <c r="J3714" s="399"/>
      <c r="K3714" s="381"/>
      <c r="L3714" s="411"/>
      <c r="M3714" s="68"/>
      <c r="N3714" s="552"/>
      <c r="O3714" s="552"/>
      <c r="P3714" s="359" t="str">
        <f t="shared" si="337"/>
        <v/>
      </c>
    </row>
    <row r="3715" spans="1:16" s="64" customFormat="1" ht="12.75" hidden="1" customHeight="1" outlineLevel="1">
      <c r="A3715" s="106"/>
      <c r="B3715" s="65"/>
      <c r="C3715" s="66"/>
      <c r="D3715" s="66"/>
      <c r="E3715" s="44"/>
      <c r="F3715" s="65"/>
      <c r="G3715" s="119"/>
      <c r="H3715" s="190"/>
      <c r="J3715" s="399"/>
      <c r="K3715" s="381"/>
      <c r="L3715" s="411" t="s">
        <v>1462</v>
      </c>
      <c r="M3715" s="68"/>
      <c r="N3715" s="552"/>
      <c r="O3715" s="552"/>
      <c r="P3715" s="359" t="str">
        <f t="shared" si="337"/>
        <v/>
      </c>
    </row>
    <row r="3716" spans="1:16" s="64" customFormat="1" ht="12.75" hidden="1" customHeight="1" outlineLevel="1">
      <c r="A3716" s="106"/>
      <c r="B3716" s="65"/>
      <c r="C3716" s="66"/>
      <c r="D3716" s="66"/>
      <c r="E3716" s="44"/>
      <c r="F3716" s="65"/>
      <c r="G3716" s="119"/>
      <c r="H3716" s="190"/>
      <c r="J3716" s="399"/>
      <c r="K3716" s="381"/>
      <c r="L3716" s="411"/>
      <c r="M3716" s="68"/>
      <c r="N3716" s="552"/>
      <c r="O3716" s="552"/>
      <c r="P3716" s="359" t="str">
        <f t="shared" si="337"/>
        <v/>
      </c>
    </row>
    <row r="3717" spans="1:16" s="64" customFormat="1" ht="12.75" hidden="1" customHeight="1" outlineLevel="1">
      <c r="A3717" s="106"/>
      <c r="B3717" s="65"/>
      <c r="C3717" s="66"/>
      <c r="D3717" s="66"/>
      <c r="E3717" s="44"/>
      <c r="F3717" s="65"/>
      <c r="G3717" s="119"/>
      <c r="H3717" s="190"/>
      <c r="J3717" s="399"/>
      <c r="K3717" s="381"/>
      <c r="L3717" s="411" t="s">
        <v>2316</v>
      </c>
      <c r="M3717" s="68"/>
      <c r="N3717" s="552"/>
      <c r="O3717" s="552"/>
      <c r="P3717" s="359" t="str">
        <f t="shared" si="337"/>
        <v/>
      </c>
    </row>
    <row r="3718" spans="1:16" s="64" customFormat="1" ht="12.75" hidden="1" customHeight="1" outlineLevel="1">
      <c r="A3718" s="106"/>
      <c r="B3718" s="65"/>
      <c r="C3718" s="66"/>
      <c r="D3718" s="66"/>
      <c r="E3718" s="44"/>
      <c r="F3718" s="65"/>
      <c r="G3718" s="119"/>
      <c r="H3718" s="190"/>
      <c r="J3718" s="399"/>
      <c r="K3718" s="381"/>
      <c r="L3718" s="411" t="s">
        <v>2317</v>
      </c>
      <c r="M3718" s="68"/>
      <c r="N3718" s="552"/>
      <c r="O3718" s="552"/>
      <c r="P3718" s="359" t="str">
        <f t="shared" si="337"/>
        <v/>
      </c>
    </row>
    <row r="3719" spans="1:16" s="64" customFormat="1" ht="12.75" hidden="1" customHeight="1" outlineLevel="1">
      <c r="A3719" s="106"/>
      <c r="B3719" s="65"/>
      <c r="C3719" s="66"/>
      <c r="D3719" s="66"/>
      <c r="E3719" s="44"/>
      <c r="F3719" s="65"/>
      <c r="G3719" s="119"/>
      <c r="H3719" s="190"/>
      <c r="J3719" s="399"/>
      <c r="K3719" s="381"/>
      <c r="L3719" s="411" t="s">
        <v>2318</v>
      </c>
      <c r="M3719" s="68"/>
      <c r="N3719" s="552"/>
      <c r="O3719" s="552"/>
      <c r="P3719" s="359" t="str">
        <f t="shared" si="337"/>
        <v/>
      </c>
    </row>
    <row r="3720" spans="1:16" s="64" customFormat="1" ht="12.75" hidden="1" customHeight="1" outlineLevel="1">
      <c r="A3720" s="106"/>
      <c r="B3720" s="65"/>
      <c r="C3720" s="66"/>
      <c r="D3720" s="66"/>
      <c r="E3720" s="44"/>
      <c r="F3720" s="65"/>
      <c r="G3720" s="119"/>
      <c r="H3720" s="190"/>
      <c r="J3720" s="399"/>
      <c r="K3720" s="381"/>
      <c r="L3720" s="411" t="s">
        <v>2319</v>
      </c>
      <c r="M3720" s="68"/>
      <c r="N3720" s="552"/>
      <c r="O3720" s="552"/>
      <c r="P3720" s="359" t="str">
        <f t="shared" si="337"/>
        <v/>
      </c>
    </row>
    <row r="3721" spans="1:16" s="64" customFormat="1" ht="12.75" hidden="1" customHeight="1" outlineLevel="1">
      <c r="A3721" s="106"/>
      <c r="B3721" s="65"/>
      <c r="C3721" s="66"/>
      <c r="D3721" s="66"/>
      <c r="E3721" s="44"/>
      <c r="F3721" s="65"/>
      <c r="G3721" s="119"/>
      <c r="H3721" s="190"/>
      <c r="J3721" s="399"/>
      <c r="K3721" s="381"/>
      <c r="L3721" s="411"/>
      <c r="M3721" s="68"/>
      <c r="N3721" s="552"/>
      <c r="O3721" s="552"/>
      <c r="P3721" s="359" t="str">
        <f t="shared" si="337"/>
        <v/>
      </c>
    </row>
    <row r="3722" spans="1:16" s="64" customFormat="1" ht="12.75" hidden="1" customHeight="1" outlineLevel="1">
      <c r="A3722" s="106"/>
      <c r="B3722" s="65"/>
      <c r="C3722" s="66"/>
      <c r="D3722" s="66"/>
      <c r="E3722" s="44"/>
      <c r="F3722" s="65"/>
      <c r="G3722" s="119"/>
      <c r="H3722" s="190"/>
      <c r="I3722" s="354" t="str">
        <f t="shared" ref="I3722" si="343">IF((K3722=L3722)=TRUE,"○","x")</f>
        <v>x</v>
      </c>
      <c r="J3722" s="399"/>
      <c r="K3722" s="381"/>
      <c r="L3722" s="411" t="s">
        <v>1465</v>
      </c>
      <c r="M3722" s="68"/>
      <c r="N3722" s="552"/>
      <c r="O3722" s="552"/>
      <c r="P3722" s="359" t="str">
        <f t="shared" si="337"/>
        <v/>
      </c>
    </row>
    <row r="3723" spans="1:16" s="64" customFormat="1" ht="12.75" hidden="1" customHeight="1" outlineLevel="1">
      <c r="A3723" s="106"/>
      <c r="B3723" s="65"/>
      <c r="C3723" s="66"/>
      <c r="D3723" s="66"/>
      <c r="E3723" s="44"/>
      <c r="F3723" s="65"/>
      <c r="G3723" s="119"/>
      <c r="H3723" s="190"/>
      <c r="I3723" s="354" t="s">
        <v>3344</v>
      </c>
      <c r="J3723" s="399"/>
      <c r="K3723" s="381"/>
      <c r="L3723" s="411"/>
      <c r="M3723" s="68"/>
      <c r="N3723" s="552"/>
      <c r="O3723" s="552"/>
      <c r="P3723" s="359" t="str">
        <f t="shared" si="337"/>
        <v/>
      </c>
    </row>
    <row r="3724" spans="1:16" s="64" customFormat="1" ht="12.75" hidden="1" customHeight="1" outlineLevel="1">
      <c r="A3724" s="106"/>
      <c r="B3724" s="65"/>
      <c r="C3724" s="66"/>
      <c r="D3724" s="66"/>
      <c r="E3724" s="44"/>
      <c r="F3724" s="65"/>
      <c r="G3724" s="119"/>
      <c r="H3724" s="190"/>
      <c r="J3724" s="399"/>
      <c r="K3724" s="381"/>
      <c r="L3724" s="411"/>
      <c r="M3724" s="68"/>
      <c r="N3724" s="552"/>
      <c r="O3724" s="552"/>
      <c r="P3724" s="359" t="str">
        <f t="shared" si="337"/>
        <v/>
      </c>
    </row>
    <row r="3725" spans="1:16" s="64" customFormat="1" ht="11.25" hidden="1" outlineLevel="1">
      <c r="A3725" s="106" t="str">
        <f ca="1">IF(B3725="","",MAX($A$3:INDIRECT(ADDRESS(ROW()-1,COLUMN(),1)))+1)</f>
        <v/>
      </c>
      <c r="B3725" s="65"/>
      <c r="C3725" s="66" t="str">
        <f ca="1">IF(B3725="",IF(D3725="","",MAX(INDIRECT(ADDRESS(2+MATCH(MAX($A$299:$A3703),$A$299:$A3703),COLUMN(),1)):INDIRECT(ADDRESS(ROW()-1,COLUMN(),1)))+1),1)</f>
        <v/>
      </c>
      <c r="D3725" s="66"/>
      <c r="E3725" s="44"/>
      <c r="F3725" s="65"/>
      <c r="G3725" s="119"/>
      <c r="H3725" s="190" t="s">
        <v>734</v>
      </c>
      <c r="J3725" s="399" t="s">
        <v>1258</v>
      </c>
      <c r="K3725" s="381"/>
      <c r="L3725" s="411"/>
      <c r="M3725" s="68"/>
      <c r="N3725" s="550"/>
      <c r="O3725" s="550"/>
      <c r="P3725" s="359" t="str">
        <f t="shared" si="337"/>
        <v/>
      </c>
    </row>
    <row r="3726" spans="1:16" s="64" customFormat="1" ht="11.25" hidden="1" outlineLevel="1">
      <c r="A3726" s="106" t="str">
        <f ca="1">IF(B3726="","",MAX($A$3:INDIRECT(ADDRESS(ROW()-1,COLUMN(),1)))+1)</f>
        <v/>
      </c>
      <c r="B3726" s="65"/>
      <c r="C3726" s="66" t="str">
        <f ca="1">IF(B3726="",IF(D3726="","",MAX(INDIRECT(ADDRESS(2+MATCH(MAX($A$299:$A3725),$A$299:$A3725),COLUMN(),1)):INDIRECT(ADDRESS(ROW()-1,COLUMN(),1)))+1),1)</f>
        <v/>
      </c>
      <c r="D3726" s="66"/>
      <c r="E3726" s="44"/>
      <c r="F3726" s="65"/>
      <c r="G3726" s="119"/>
      <c r="H3726" s="190"/>
      <c r="I3726" s="45"/>
      <c r="J3726" s="399"/>
      <c r="K3726" s="381"/>
      <c r="L3726" s="411" t="s">
        <v>4441</v>
      </c>
      <c r="M3726" s="68"/>
      <c r="N3726" s="550"/>
      <c r="O3726" s="550"/>
      <c r="P3726" s="359" t="str">
        <f t="shared" si="337"/>
        <v/>
      </c>
    </row>
    <row r="3727" spans="1:16" s="64" customFormat="1" ht="11.25" hidden="1" outlineLevel="1">
      <c r="A3727" s="106" t="str">
        <f ca="1">IF(B3727="","",MAX($A$3:INDIRECT(ADDRESS(ROW()-1,COLUMN(),1)))+1)</f>
        <v/>
      </c>
      <c r="B3727" s="65"/>
      <c r="C3727" s="66" t="str">
        <f ca="1">IF(B3727="",IF(D3727="","",MAX(INDIRECT(ADDRESS(2+MATCH(MAX($A$299:$A3726),$A$299:$A3726),COLUMN(),1)):INDIRECT(ADDRESS(ROW()-1,COLUMN(),1)))+1),1)</f>
        <v/>
      </c>
      <c r="D3727" s="66"/>
      <c r="E3727" s="44"/>
      <c r="F3727" s="65"/>
      <c r="G3727" s="119"/>
      <c r="H3727" s="190"/>
      <c r="I3727" s="45" t="s">
        <v>736</v>
      </c>
      <c r="J3727" s="399"/>
      <c r="K3727" s="381"/>
      <c r="L3727" s="411"/>
      <c r="M3727" s="68"/>
      <c r="N3727" s="550"/>
      <c r="O3727" s="550"/>
      <c r="P3727" s="359" t="str">
        <f t="shared" si="337"/>
        <v/>
      </c>
    </row>
    <row r="3728" spans="1:16" s="64" customFormat="1" ht="11.25" hidden="1" outlineLevel="1">
      <c r="A3728" s="106"/>
      <c r="B3728" s="65"/>
      <c r="C3728" s="66"/>
      <c r="D3728" s="66"/>
      <c r="E3728" s="44"/>
      <c r="F3728" s="65"/>
      <c r="G3728" s="119"/>
      <c r="H3728" s="190"/>
      <c r="I3728" s="45"/>
      <c r="J3728" s="399"/>
      <c r="K3728" s="381"/>
      <c r="L3728" s="411"/>
      <c r="M3728" s="68"/>
      <c r="N3728" s="550"/>
      <c r="O3728" s="550"/>
      <c r="P3728" s="359" t="str">
        <f t="shared" si="337"/>
        <v/>
      </c>
    </row>
    <row r="3729" spans="1:16" s="64" customFormat="1" ht="11.25" hidden="1" outlineLevel="1">
      <c r="A3729" s="106"/>
      <c r="B3729" s="65"/>
      <c r="C3729" s="66"/>
      <c r="D3729" s="66"/>
      <c r="E3729" s="44"/>
      <c r="F3729" s="65"/>
      <c r="G3729" s="119"/>
      <c r="H3729" s="190"/>
      <c r="I3729" s="45" t="s">
        <v>4439</v>
      </c>
      <c r="J3729" s="399"/>
      <c r="K3729" s="381"/>
      <c r="L3729" s="411"/>
      <c r="M3729" s="68"/>
      <c r="N3729" s="550"/>
      <c r="O3729" s="550"/>
      <c r="P3729" s="359" t="str">
        <f t="shared" si="337"/>
        <v/>
      </c>
    </row>
    <row r="3730" spans="1:16" s="64" customFormat="1" ht="11.25" hidden="1" outlineLevel="1">
      <c r="A3730" s="106"/>
      <c r="B3730" s="65"/>
      <c r="C3730" s="66"/>
      <c r="D3730" s="66"/>
      <c r="E3730" s="44"/>
      <c r="F3730" s="65"/>
      <c r="G3730" s="119"/>
      <c r="H3730" s="190" t="s">
        <v>4438</v>
      </c>
      <c r="I3730" s="45"/>
      <c r="J3730" s="399" t="s">
        <v>4437</v>
      </c>
      <c r="K3730" s="381"/>
      <c r="L3730" s="411"/>
      <c r="M3730" s="68"/>
      <c r="N3730" s="550"/>
      <c r="O3730" s="550"/>
      <c r="P3730" s="359" t="str">
        <f t="shared" si="337"/>
        <v/>
      </c>
    </row>
    <row r="3731" spans="1:16" s="64" customFormat="1" ht="12.75" customHeight="1">
      <c r="A3731" s="106" t="str">
        <f ca="1">IF(B3731="","",MAX($A$3:INDIRECT(ADDRESS(ROW()-1,COLUMN(),1)))+1)</f>
        <v/>
      </c>
      <c r="B3731" s="65"/>
      <c r="C3731" s="66" t="str">
        <f ca="1">IF(B3731="",IF(D3731="","",MAX(INDIRECT(ADDRESS(2+MATCH(MAX($A$299:$A3727),$A$299:$A3727),COLUMN(),1)):INDIRECT(ADDRESS(ROW()-1,COLUMN(),1)))+1),1)</f>
        <v/>
      </c>
      <c r="D3731" s="66"/>
      <c r="E3731" s="44"/>
      <c r="F3731" s="65"/>
      <c r="G3731" s="119"/>
      <c r="H3731" s="297"/>
      <c r="I3731" s="45"/>
      <c r="J3731" s="399"/>
      <c r="K3731" s="381"/>
      <c r="L3731" s="411"/>
      <c r="M3731" s="68"/>
      <c r="N3731" s="552"/>
      <c r="O3731" s="552"/>
      <c r="P3731" s="359" t="str">
        <f t="shared" si="337"/>
        <v/>
      </c>
    </row>
    <row r="3732" spans="1:16" s="64" customFormat="1" ht="12.75" customHeight="1">
      <c r="A3732" s="106" t="str">
        <f ca="1">IF(B3732="","",MAX($A$3:INDIRECT(ADDRESS(ROW()-1,COLUMN(),1)))+1)</f>
        <v/>
      </c>
      <c r="B3732" s="65"/>
      <c r="C3732" s="66" t="str">
        <f ca="1">IF(B3732="",IF(D3732="","",MAX(INDIRECT(ADDRESS(2+MATCH(MAX($A$299:$A3731),$A$299:$A3731),COLUMN(),1)):INDIRECT(ADDRESS(ROW()-1,COLUMN(),1)))+1),1)</f>
        <v/>
      </c>
      <c r="D3732" s="66"/>
      <c r="E3732" s="48" t="s">
        <v>1041</v>
      </c>
      <c r="F3732" s="60" t="s">
        <v>1043</v>
      </c>
      <c r="G3732" s="130">
        <v>2</v>
      </c>
      <c r="H3732" s="296" t="s">
        <v>679</v>
      </c>
      <c r="I3732" s="49" t="s">
        <v>3548</v>
      </c>
      <c r="J3732" s="400"/>
      <c r="K3732" s="384"/>
      <c r="L3732" s="410"/>
      <c r="M3732" s="62"/>
      <c r="N3732" s="558"/>
      <c r="O3732" s="558"/>
      <c r="P3732" s="358" t="str">
        <f t="shared" ref="P3732:P3798" si="344">IF(N3732="","",IF(O3732="","",IF(O3732=N3732,$Q$1,O3732-N3732)))</f>
        <v/>
      </c>
    </row>
    <row r="3733" spans="1:16" s="64" customFormat="1" ht="12.75" customHeight="1" collapsed="1">
      <c r="A3733" s="106"/>
      <c r="B3733" s="65"/>
      <c r="C3733" s="66"/>
      <c r="D3733" s="66"/>
      <c r="E3733" s="44"/>
      <c r="F3733" s="65"/>
      <c r="G3733" s="119"/>
      <c r="H3733" s="297" t="s">
        <v>0</v>
      </c>
      <c r="J3733" s="399" t="s">
        <v>2027</v>
      </c>
      <c r="K3733" s="381"/>
      <c r="L3733" s="411"/>
      <c r="M3733" s="68"/>
      <c r="N3733" s="552"/>
      <c r="O3733" s="552"/>
      <c r="P3733" s="359" t="str">
        <f t="shared" si="344"/>
        <v/>
      </c>
    </row>
    <row r="3734" spans="1:16" s="64" customFormat="1" ht="12.75" hidden="1" customHeight="1" outlineLevel="1">
      <c r="A3734" s="106"/>
      <c r="B3734" s="65"/>
      <c r="C3734" s="66"/>
      <c r="D3734" s="66"/>
      <c r="E3734" s="44"/>
      <c r="F3734" s="65"/>
      <c r="G3734" s="119"/>
      <c r="H3734" s="297"/>
      <c r="I3734" s="354" t="str">
        <f t="shared" ref="I3734:I3735" si="345">IF((K3734=L3734)=TRUE,"○","x")</f>
        <v>x</v>
      </c>
      <c r="J3734" s="399"/>
      <c r="K3734" s="381"/>
      <c r="L3734" s="411" t="s">
        <v>2993</v>
      </c>
      <c r="M3734" s="68"/>
      <c r="N3734" s="552"/>
      <c r="O3734" s="552"/>
      <c r="P3734" s="359" t="str">
        <f t="shared" si="344"/>
        <v/>
      </c>
    </row>
    <row r="3735" spans="1:16" s="64" customFormat="1" ht="12.75" hidden="1" customHeight="1" outlineLevel="1">
      <c r="A3735" s="106"/>
      <c r="B3735" s="65"/>
      <c r="C3735" s="66"/>
      <c r="D3735" s="66"/>
      <c r="E3735" s="44"/>
      <c r="F3735" s="65"/>
      <c r="G3735" s="119"/>
      <c r="H3735" s="297"/>
      <c r="I3735" s="354" t="str">
        <f t="shared" si="345"/>
        <v>x</v>
      </c>
      <c r="J3735" s="399"/>
      <c r="K3735" s="381"/>
      <c r="L3735" s="411" t="s">
        <v>1655</v>
      </c>
      <c r="M3735" s="68"/>
      <c r="N3735" s="552"/>
      <c r="O3735" s="552"/>
      <c r="P3735" s="359" t="str">
        <f t="shared" si="344"/>
        <v/>
      </c>
    </row>
    <row r="3736" spans="1:16" s="64" customFormat="1" ht="12.75" hidden="1" customHeight="1" outlineLevel="1">
      <c r="A3736" s="106"/>
      <c r="B3736" s="65"/>
      <c r="C3736" s="66"/>
      <c r="D3736" s="66"/>
      <c r="E3736" s="44"/>
      <c r="F3736" s="65"/>
      <c r="G3736" s="119"/>
      <c r="H3736" s="297"/>
      <c r="I3736" s="354" t="s">
        <v>3344</v>
      </c>
      <c r="J3736" s="399"/>
      <c r="K3736" s="381"/>
      <c r="L3736" s="411"/>
      <c r="M3736" s="68"/>
      <c r="N3736" s="552"/>
      <c r="O3736" s="552"/>
      <c r="P3736" s="359" t="str">
        <f t="shared" si="344"/>
        <v/>
      </c>
    </row>
    <row r="3737" spans="1:16" s="64" customFormat="1" ht="12.75" hidden="1" customHeight="1" outlineLevel="1">
      <c r="A3737" s="106"/>
      <c r="B3737" s="65"/>
      <c r="C3737" s="66"/>
      <c r="D3737" s="66"/>
      <c r="E3737" s="44"/>
      <c r="F3737" s="65"/>
      <c r="G3737" s="119"/>
      <c r="H3737" s="297"/>
      <c r="I3737" s="354"/>
      <c r="J3737" s="399"/>
      <c r="K3737" s="381"/>
      <c r="L3737" s="411"/>
      <c r="M3737" s="68"/>
      <c r="N3737" s="552"/>
      <c r="O3737" s="552"/>
      <c r="P3737" s="359" t="str">
        <f t="shared" si="344"/>
        <v/>
      </c>
    </row>
    <row r="3738" spans="1:16" s="64" customFormat="1" ht="12.75" hidden="1" customHeight="1" outlineLevel="1">
      <c r="A3738" s="106" t="str">
        <f ca="1">IF(B3738="","",MAX($A$3:INDIRECT(ADDRESS(ROW()-1,COLUMN(),1)))+1)</f>
        <v/>
      </c>
      <c r="B3738" s="65"/>
      <c r="C3738" s="66" t="str">
        <f ca="1">IF(B3738="",IF(D3738="","",MAX(INDIRECT(ADDRESS(2+MATCH(MAX($A$299:$A3732),$A$299:$A3732),COLUMN(),1)):INDIRECT(ADDRESS(ROW()-1,COLUMN(),1)))+1),1)</f>
        <v/>
      </c>
      <c r="D3738" s="66"/>
      <c r="E3738" s="44"/>
      <c r="F3738" s="65"/>
      <c r="G3738" s="119"/>
      <c r="H3738" s="297" t="s">
        <v>682</v>
      </c>
      <c r="J3738" s="399" t="s">
        <v>1622</v>
      </c>
      <c r="K3738" s="381"/>
      <c r="L3738" s="411"/>
      <c r="M3738" s="68"/>
      <c r="N3738" s="552"/>
      <c r="O3738" s="552"/>
      <c r="P3738" s="359" t="str">
        <f t="shared" si="344"/>
        <v/>
      </c>
    </row>
    <row r="3739" spans="1:16" s="64" customFormat="1" ht="12.75" hidden="1" customHeight="1" outlineLevel="1">
      <c r="A3739" s="106"/>
      <c r="B3739" s="65"/>
      <c r="C3739" s="66"/>
      <c r="D3739" s="66"/>
      <c r="E3739" s="44"/>
      <c r="F3739" s="65"/>
      <c r="G3739" s="119"/>
      <c r="H3739" s="297"/>
      <c r="I3739" s="354" t="str">
        <f t="shared" ref="I3739" si="346">IF((K3739=L3739)=TRUE,"○","x")</f>
        <v>x</v>
      </c>
      <c r="J3739" s="399"/>
      <c r="K3739" s="381"/>
      <c r="L3739" s="411" t="s">
        <v>3176</v>
      </c>
      <c r="M3739" s="68"/>
      <c r="N3739" s="552"/>
      <c r="O3739" s="552"/>
      <c r="P3739" s="359" t="str">
        <f t="shared" si="344"/>
        <v/>
      </c>
    </row>
    <row r="3740" spans="1:16" s="64" customFormat="1" ht="12.75" hidden="1" customHeight="1" outlineLevel="1">
      <c r="A3740" s="66"/>
      <c r="B3740" s="65"/>
      <c r="C3740" s="66"/>
      <c r="D3740" s="66"/>
      <c r="E3740" s="44"/>
      <c r="F3740" s="65"/>
      <c r="G3740" s="119"/>
      <c r="H3740" s="190"/>
      <c r="I3740" s="45" t="s">
        <v>4502</v>
      </c>
      <c r="J3740" s="399"/>
      <c r="K3740" s="381"/>
      <c r="L3740" s="411"/>
      <c r="M3740" s="68"/>
      <c r="N3740" s="550"/>
      <c r="O3740" s="550"/>
      <c r="P3740" s="359" t="str">
        <f t="shared" si="344"/>
        <v/>
      </c>
    </row>
    <row r="3741" spans="1:16" s="64" customFormat="1" ht="12.75" hidden="1" customHeight="1" outlineLevel="1">
      <c r="A3741" s="106"/>
      <c r="B3741" s="65"/>
      <c r="C3741" s="66"/>
      <c r="D3741" s="66"/>
      <c r="E3741" s="44"/>
      <c r="F3741" s="65"/>
      <c r="G3741" s="119"/>
      <c r="H3741" s="297"/>
      <c r="I3741" s="354"/>
      <c r="J3741" s="399"/>
      <c r="K3741" s="381"/>
      <c r="L3741" s="411"/>
      <c r="M3741" s="68"/>
      <c r="N3741" s="552"/>
      <c r="O3741" s="552"/>
      <c r="P3741" s="359" t="str">
        <f t="shared" si="344"/>
        <v/>
      </c>
    </row>
    <row r="3742" spans="1:16" s="64" customFormat="1" ht="12.75" hidden="1" customHeight="1" outlineLevel="1">
      <c r="A3742" s="106" t="str">
        <f ca="1">IF(B3742="","",MAX($A$3:INDIRECT(ADDRESS(ROW()-1,COLUMN(),1)))+1)</f>
        <v/>
      </c>
      <c r="B3742" s="65"/>
      <c r="C3742" s="66" t="str">
        <f ca="1">IF(B3742="",IF(D3742="","",MAX(INDIRECT(ADDRESS(2+MATCH(MAX($A$299:$A3738),$A$299:$A3738),COLUMN(),1)):INDIRECT(ADDRESS(ROW()-1,COLUMN(),1)))+1),1)</f>
        <v/>
      </c>
      <c r="D3742" s="66"/>
      <c r="E3742" s="44"/>
      <c r="F3742" s="65"/>
      <c r="G3742" s="119"/>
      <c r="H3742" s="297" t="s">
        <v>682</v>
      </c>
      <c r="J3742" s="399" t="s">
        <v>1255</v>
      </c>
      <c r="K3742" s="381"/>
      <c r="L3742" s="411"/>
      <c r="M3742" s="68"/>
      <c r="N3742" s="552"/>
      <c r="O3742" s="552"/>
      <c r="P3742" s="359" t="str">
        <f t="shared" si="344"/>
        <v/>
      </c>
    </row>
    <row r="3743" spans="1:16" s="64" customFormat="1" ht="12.75" hidden="1" customHeight="1" outlineLevel="1">
      <c r="A3743" s="106"/>
      <c r="B3743" s="65"/>
      <c r="C3743" s="66"/>
      <c r="D3743" s="66"/>
      <c r="E3743" s="44"/>
      <c r="F3743" s="65"/>
      <c r="G3743" s="119"/>
      <c r="H3743" s="190"/>
      <c r="J3743" s="399"/>
      <c r="K3743" s="381"/>
      <c r="L3743" s="411"/>
      <c r="M3743" s="68"/>
      <c r="N3743" s="552"/>
      <c r="O3743" s="552"/>
      <c r="P3743" s="359" t="str">
        <f t="shared" si="344"/>
        <v/>
      </c>
    </row>
    <row r="3744" spans="1:16" s="64" customFormat="1" ht="12.75" hidden="1" customHeight="1" outlineLevel="1">
      <c r="A3744" s="106"/>
      <c r="B3744" s="65"/>
      <c r="C3744" s="66"/>
      <c r="D3744" s="66"/>
      <c r="E3744" s="44"/>
      <c r="F3744" s="65"/>
      <c r="G3744" s="119"/>
      <c r="H3744" s="190"/>
      <c r="J3744" s="399"/>
      <c r="K3744" s="381"/>
      <c r="L3744" s="411" t="s">
        <v>1462</v>
      </c>
      <c r="M3744" s="68"/>
      <c r="N3744" s="552"/>
      <c r="O3744" s="552"/>
      <c r="P3744" s="359" t="str">
        <f t="shared" si="344"/>
        <v/>
      </c>
    </row>
    <row r="3745" spans="1:16" s="64" customFormat="1" ht="12.75" hidden="1" customHeight="1" outlineLevel="1">
      <c r="A3745" s="106"/>
      <c r="B3745" s="65"/>
      <c r="C3745" s="66"/>
      <c r="D3745" s="66"/>
      <c r="E3745" s="44"/>
      <c r="F3745" s="65"/>
      <c r="G3745" s="119"/>
      <c r="H3745" s="190"/>
      <c r="J3745" s="399"/>
      <c r="K3745" s="381"/>
      <c r="L3745" s="411"/>
      <c r="M3745" s="68"/>
      <c r="N3745" s="552"/>
      <c r="O3745" s="552"/>
      <c r="P3745" s="359" t="str">
        <f t="shared" si="344"/>
        <v/>
      </c>
    </row>
    <row r="3746" spans="1:16" s="64" customFormat="1" ht="12.75" hidden="1" customHeight="1" outlineLevel="1">
      <c r="A3746" s="106"/>
      <c r="B3746" s="65"/>
      <c r="C3746" s="66"/>
      <c r="D3746" s="66"/>
      <c r="E3746" s="44"/>
      <c r="F3746" s="65"/>
      <c r="G3746" s="119"/>
      <c r="H3746" s="190"/>
      <c r="J3746" s="399"/>
      <c r="K3746" s="381"/>
      <c r="L3746" s="411" t="s">
        <v>6236</v>
      </c>
      <c r="M3746" s="68"/>
      <c r="N3746" s="552"/>
      <c r="O3746" s="552"/>
      <c r="P3746" s="359" t="str">
        <f t="shared" si="344"/>
        <v/>
      </c>
    </row>
    <row r="3747" spans="1:16" s="64" customFormat="1" ht="12.75" hidden="1" customHeight="1" outlineLevel="1">
      <c r="A3747" s="106"/>
      <c r="B3747" s="65"/>
      <c r="C3747" s="66"/>
      <c r="D3747" s="66"/>
      <c r="E3747" s="44"/>
      <c r="F3747" s="65"/>
      <c r="G3747" s="119"/>
      <c r="H3747" s="190"/>
      <c r="J3747" s="399"/>
      <c r="K3747" s="381"/>
      <c r="L3747" s="411" t="s">
        <v>1463</v>
      </c>
      <c r="M3747" s="68"/>
      <c r="N3747" s="552"/>
      <c r="O3747" s="552"/>
      <c r="P3747" s="359" t="str">
        <f t="shared" si="344"/>
        <v/>
      </c>
    </row>
    <row r="3748" spans="1:16" s="64" customFormat="1" ht="12.75" hidden="1" customHeight="1" outlineLevel="1">
      <c r="A3748" s="106"/>
      <c r="B3748" s="65"/>
      <c r="C3748" s="66"/>
      <c r="D3748" s="66"/>
      <c r="E3748" s="44"/>
      <c r="F3748" s="65"/>
      <c r="G3748" s="119"/>
      <c r="H3748" s="190"/>
      <c r="J3748" s="399"/>
      <c r="K3748" s="381"/>
      <c r="L3748" s="411" t="s">
        <v>6237</v>
      </c>
      <c r="M3748" s="68"/>
      <c r="N3748" s="552"/>
      <c r="O3748" s="552"/>
      <c r="P3748" s="359" t="str">
        <f t="shared" si="344"/>
        <v/>
      </c>
    </row>
    <row r="3749" spans="1:16" s="64" customFormat="1" ht="12.75" hidden="1" customHeight="1" outlineLevel="1">
      <c r="A3749" s="106"/>
      <c r="B3749" s="65"/>
      <c r="C3749" s="66"/>
      <c r="D3749" s="66"/>
      <c r="E3749" s="44"/>
      <c r="F3749" s="65"/>
      <c r="G3749" s="119"/>
      <c r="H3749" s="190"/>
      <c r="J3749" s="399"/>
      <c r="K3749" s="381"/>
      <c r="L3749" s="411" t="s">
        <v>1464</v>
      </c>
      <c r="M3749" s="68"/>
      <c r="N3749" s="552"/>
      <c r="O3749" s="552"/>
      <c r="P3749" s="359" t="str">
        <f t="shared" si="344"/>
        <v/>
      </c>
    </row>
    <row r="3750" spans="1:16" s="64" customFormat="1" ht="12.75" hidden="1" customHeight="1" outlineLevel="1">
      <c r="A3750" s="106"/>
      <c r="B3750" s="65"/>
      <c r="C3750" s="66"/>
      <c r="D3750" s="66"/>
      <c r="E3750" s="44"/>
      <c r="F3750" s="65"/>
      <c r="G3750" s="119"/>
      <c r="H3750" s="190"/>
      <c r="J3750" s="399"/>
      <c r="K3750" s="381"/>
      <c r="L3750" s="411"/>
      <c r="M3750" s="68"/>
      <c r="N3750" s="552"/>
      <c r="O3750" s="552"/>
      <c r="P3750" s="359" t="str">
        <f t="shared" si="344"/>
        <v/>
      </c>
    </row>
    <row r="3751" spans="1:16" s="64" customFormat="1" ht="12.75" hidden="1" customHeight="1" outlineLevel="1">
      <c r="A3751" s="106"/>
      <c r="B3751" s="65"/>
      <c r="C3751" s="66"/>
      <c r="D3751" s="66"/>
      <c r="E3751" s="44"/>
      <c r="F3751" s="65"/>
      <c r="G3751" s="119"/>
      <c r="H3751" s="190"/>
      <c r="I3751" s="354" t="str">
        <f t="shared" ref="I3751" si="347">IF((K3751=L3751)=TRUE,"○","x")</f>
        <v>x</v>
      </c>
      <c r="J3751" s="399"/>
      <c r="K3751" s="381"/>
      <c r="L3751" s="411" t="s">
        <v>1465</v>
      </c>
      <c r="M3751" s="68"/>
      <c r="N3751" s="552"/>
      <c r="O3751" s="552"/>
      <c r="P3751" s="359" t="str">
        <f t="shared" si="344"/>
        <v/>
      </c>
    </row>
    <row r="3752" spans="1:16" s="64" customFormat="1" ht="12.75" hidden="1" customHeight="1" outlineLevel="1">
      <c r="A3752" s="106"/>
      <c r="B3752" s="65"/>
      <c r="C3752" s="66"/>
      <c r="D3752" s="66"/>
      <c r="E3752" s="44"/>
      <c r="F3752" s="65"/>
      <c r="G3752" s="119"/>
      <c r="H3752" s="190"/>
      <c r="J3752" s="399"/>
      <c r="K3752" s="381"/>
      <c r="L3752" s="411"/>
      <c r="M3752" s="68"/>
      <c r="N3752" s="552"/>
      <c r="O3752" s="552"/>
      <c r="P3752" s="359" t="str">
        <f t="shared" si="344"/>
        <v/>
      </c>
    </row>
    <row r="3753" spans="1:16" s="64" customFormat="1" ht="12.75" hidden="1" customHeight="1" outlineLevel="1">
      <c r="A3753" s="106"/>
      <c r="B3753" s="65"/>
      <c r="C3753" s="66"/>
      <c r="D3753" s="66"/>
      <c r="E3753" s="44"/>
      <c r="F3753" s="65"/>
      <c r="G3753" s="119"/>
      <c r="H3753" s="190"/>
      <c r="J3753" s="399"/>
      <c r="K3753" s="381"/>
      <c r="L3753" s="411"/>
      <c r="M3753" s="68"/>
      <c r="N3753" s="552"/>
      <c r="O3753" s="552"/>
      <c r="P3753" s="359" t="str">
        <f t="shared" si="344"/>
        <v/>
      </c>
    </row>
    <row r="3754" spans="1:16" s="64" customFormat="1" ht="12.75" hidden="1" customHeight="1" outlineLevel="1">
      <c r="A3754" s="106"/>
      <c r="B3754" s="65"/>
      <c r="C3754" s="66"/>
      <c r="D3754" s="66"/>
      <c r="E3754" s="44"/>
      <c r="F3754" s="65"/>
      <c r="G3754" s="119"/>
      <c r="H3754" s="190"/>
      <c r="J3754" s="399"/>
      <c r="K3754" s="381"/>
      <c r="L3754" s="411" t="s">
        <v>1462</v>
      </c>
      <c r="M3754" s="68"/>
      <c r="N3754" s="552"/>
      <c r="O3754" s="552"/>
      <c r="P3754" s="359" t="str">
        <f t="shared" si="344"/>
        <v/>
      </c>
    </row>
    <row r="3755" spans="1:16" s="64" customFormat="1" ht="12.75" hidden="1" customHeight="1" outlineLevel="1">
      <c r="A3755" s="106"/>
      <c r="B3755" s="65"/>
      <c r="C3755" s="66"/>
      <c r="D3755" s="66"/>
      <c r="E3755" s="44"/>
      <c r="F3755" s="65"/>
      <c r="G3755" s="119"/>
      <c r="H3755" s="190"/>
      <c r="J3755" s="399"/>
      <c r="K3755" s="381"/>
      <c r="L3755" s="411"/>
      <c r="M3755" s="68"/>
      <c r="N3755" s="552"/>
      <c r="O3755" s="552"/>
      <c r="P3755" s="359" t="str">
        <f t="shared" si="344"/>
        <v/>
      </c>
    </row>
    <row r="3756" spans="1:16" s="64" customFormat="1" ht="12.75" hidden="1" customHeight="1" outlineLevel="1">
      <c r="A3756" s="106"/>
      <c r="B3756" s="65"/>
      <c r="C3756" s="66"/>
      <c r="D3756" s="66"/>
      <c r="E3756" s="44"/>
      <c r="F3756" s="65"/>
      <c r="G3756" s="119"/>
      <c r="H3756" s="190"/>
      <c r="J3756" s="399"/>
      <c r="K3756" s="381"/>
      <c r="L3756" s="411" t="s">
        <v>2316</v>
      </c>
      <c r="M3756" s="68"/>
      <c r="N3756" s="552"/>
      <c r="O3756" s="552"/>
      <c r="P3756" s="359" t="str">
        <f t="shared" si="344"/>
        <v/>
      </c>
    </row>
    <row r="3757" spans="1:16" s="64" customFormat="1" ht="12.75" hidden="1" customHeight="1" outlineLevel="1">
      <c r="A3757" s="106"/>
      <c r="B3757" s="65"/>
      <c r="C3757" s="66"/>
      <c r="D3757" s="66"/>
      <c r="E3757" s="44"/>
      <c r="F3757" s="65"/>
      <c r="G3757" s="119"/>
      <c r="H3757" s="190"/>
      <c r="J3757" s="399"/>
      <c r="K3757" s="381"/>
      <c r="L3757" s="411" t="s">
        <v>2317</v>
      </c>
      <c r="M3757" s="68"/>
      <c r="N3757" s="552"/>
      <c r="O3757" s="552"/>
      <c r="P3757" s="359" t="str">
        <f t="shared" si="344"/>
        <v/>
      </c>
    </row>
    <row r="3758" spans="1:16" s="64" customFormat="1" ht="12.75" hidden="1" customHeight="1" outlineLevel="1">
      <c r="A3758" s="106"/>
      <c r="B3758" s="65"/>
      <c r="C3758" s="66"/>
      <c r="D3758" s="66"/>
      <c r="E3758" s="44"/>
      <c r="F3758" s="65"/>
      <c r="G3758" s="119"/>
      <c r="H3758" s="190"/>
      <c r="J3758" s="399"/>
      <c r="K3758" s="381"/>
      <c r="L3758" s="411" t="s">
        <v>2318</v>
      </c>
      <c r="M3758" s="68"/>
      <c r="N3758" s="552"/>
      <c r="O3758" s="552"/>
      <c r="P3758" s="359" t="str">
        <f t="shared" si="344"/>
        <v/>
      </c>
    </row>
    <row r="3759" spans="1:16" s="64" customFormat="1" ht="12.75" hidden="1" customHeight="1" outlineLevel="1">
      <c r="A3759" s="106"/>
      <c r="B3759" s="65"/>
      <c r="C3759" s="66"/>
      <c r="D3759" s="66"/>
      <c r="E3759" s="44"/>
      <c r="F3759" s="65"/>
      <c r="G3759" s="119"/>
      <c r="H3759" s="190"/>
      <c r="J3759" s="399"/>
      <c r="K3759" s="381"/>
      <c r="L3759" s="411" t="s">
        <v>2319</v>
      </c>
      <c r="M3759" s="68"/>
      <c r="N3759" s="552"/>
      <c r="O3759" s="552"/>
      <c r="P3759" s="359" t="str">
        <f t="shared" si="344"/>
        <v/>
      </c>
    </row>
    <row r="3760" spans="1:16" s="64" customFormat="1" ht="12.75" hidden="1" customHeight="1" outlineLevel="1">
      <c r="A3760" s="106"/>
      <c r="B3760" s="65"/>
      <c r="C3760" s="66"/>
      <c r="D3760" s="66"/>
      <c r="E3760" s="44"/>
      <c r="F3760" s="65"/>
      <c r="G3760" s="119"/>
      <c r="H3760" s="190"/>
      <c r="J3760" s="399"/>
      <c r="K3760" s="381"/>
      <c r="L3760" s="411"/>
      <c r="M3760" s="68"/>
      <c r="N3760" s="552"/>
      <c r="O3760" s="552"/>
      <c r="P3760" s="359" t="str">
        <f t="shared" si="344"/>
        <v/>
      </c>
    </row>
    <row r="3761" spans="1:16" s="64" customFormat="1" ht="12.75" hidden="1" customHeight="1" outlineLevel="1">
      <c r="A3761" s="106"/>
      <c r="B3761" s="65"/>
      <c r="C3761" s="66"/>
      <c r="D3761" s="66"/>
      <c r="E3761" s="44"/>
      <c r="F3761" s="65"/>
      <c r="G3761" s="119"/>
      <c r="H3761" s="190"/>
      <c r="I3761" s="354" t="str">
        <f t="shared" ref="I3761" si="348">IF((K3761=L3761)=TRUE,"○","x")</f>
        <v>x</v>
      </c>
      <c r="J3761" s="399"/>
      <c r="K3761" s="381"/>
      <c r="L3761" s="411" t="s">
        <v>1465</v>
      </c>
      <c r="M3761" s="68"/>
      <c r="N3761" s="552"/>
      <c r="O3761" s="552"/>
      <c r="P3761" s="359" t="str">
        <f t="shared" si="344"/>
        <v/>
      </c>
    </row>
    <row r="3762" spans="1:16" s="64" customFormat="1" ht="12.75" hidden="1" customHeight="1" outlineLevel="1">
      <c r="A3762" s="106"/>
      <c r="B3762" s="65"/>
      <c r="C3762" s="66"/>
      <c r="D3762" s="66"/>
      <c r="E3762" s="44"/>
      <c r="F3762" s="65"/>
      <c r="G3762" s="119"/>
      <c r="H3762" s="190"/>
      <c r="I3762" s="64" t="s">
        <v>4348</v>
      </c>
      <c r="J3762" s="399"/>
      <c r="K3762" s="381"/>
      <c r="L3762" s="411"/>
      <c r="M3762" s="68"/>
      <c r="N3762" s="552"/>
      <c r="O3762" s="552"/>
      <c r="P3762" s="359" t="str">
        <f t="shared" si="344"/>
        <v/>
      </c>
    </row>
    <row r="3763" spans="1:16" s="64" customFormat="1" ht="12.75" hidden="1" customHeight="1" outlineLevel="1">
      <c r="A3763" s="106"/>
      <c r="B3763" s="65"/>
      <c r="C3763" s="66"/>
      <c r="D3763" s="66"/>
      <c r="E3763" s="44"/>
      <c r="F3763" s="65"/>
      <c r="G3763" s="119"/>
      <c r="H3763" s="190"/>
      <c r="J3763" s="399"/>
      <c r="K3763" s="381"/>
      <c r="L3763" s="411"/>
      <c r="M3763" s="68"/>
      <c r="N3763" s="552"/>
      <c r="O3763" s="552"/>
      <c r="P3763" s="359" t="str">
        <f t="shared" si="344"/>
        <v/>
      </c>
    </row>
    <row r="3764" spans="1:16" s="64" customFormat="1" ht="11.25" hidden="1" outlineLevel="1">
      <c r="A3764" s="106" t="str">
        <f ca="1">IF(B3764="","",MAX($A$3:INDIRECT(ADDRESS(ROW()-1,COLUMN(),1)))+1)</f>
        <v/>
      </c>
      <c r="B3764" s="65"/>
      <c r="C3764" s="66" t="str">
        <f ca="1">IF(B3764="",IF(D3764="","",MAX(INDIRECT(ADDRESS(2+MATCH(MAX($A$299:$A3742),$A$299:$A3742),COLUMN(),1)):INDIRECT(ADDRESS(ROW()-1,COLUMN(),1)))+1),1)</f>
        <v/>
      </c>
      <c r="D3764" s="66"/>
      <c r="E3764" s="44"/>
      <c r="F3764" s="65"/>
      <c r="G3764" s="119"/>
      <c r="H3764" s="190" t="s">
        <v>734</v>
      </c>
      <c r="J3764" s="399" t="s">
        <v>1258</v>
      </c>
      <c r="K3764" s="381"/>
      <c r="L3764" s="411"/>
      <c r="M3764" s="68"/>
      <c r="N3764" s="550"/>
      <c r="O3764" s="550"/>
      <c r="P3764" s="359" t="str">
        <f t="shared" si="344"/>
        <v/>
      </c>
    </row>
    <row r="3765" spans="1:16" s="64" customFormat="1" ht="11.25" hidden="1" outlineLevel="1">
      <c r="A3765" s="106" t="str">
        <f ca="1">IF(B3765="","",MAX($A$3:INDIRECT(ADDRESS(ROW()-1,COLUMN(),1)))+1)</f>
        <v/>
      </c>
      <c r="B3765" s="65"/>
      <c r="C3765" s="66" t="str">
        <f ca="1">IF(B3765="",IF(D3765="","",MAX(INDIRECT(ADDRESS(2+MATCH(MAX($A$299:$A3764),$A$299:$A3764),COLUMN(),1)):INDIRECT(ADDRESS(ROW()-1,COLUMN(),1)))+1),1)</f>
        <v/>
      </c>
      <c r="D3765" s="66"/>
      <c r="E3765" s="44"/>
      <c r="F3765" s="65"/>
      <c r="G3765" s="119"/>
      <c r="H3765" s="190"/>
      <c r="I3765" s="45"/>
      <c r="J3765" s="399"/>
      <c r="K3765" s="381" t="s">
        <v>4441</v>
      </c>
      <c r="L3765" s="411">
        <v>30</v>
      </c>
      <c r="M3765" s="68"/>
      <c r="N3765" s="550"/>
      <c r="O3765" s="550"/>
      <c r="P3765" s="359" t="str">
        <f t="shared" si="344"/>
        <v/>
      </c>
    </row>
    <row r="3766" spans="1:16" s="64" customFormat="1" ht="11.25" hidden="1" outlineLevel="1">
      <c r="A3766" s="106" t="str">
        <f ca="1">IF(B3766="","",MAX($A$3:INDIRECT(ADDRESS(ROW()-1,COLUMN(),1)))+1)</f>
        <v/>
      </c>
      <c r="B3766" s="65"/>
      <c r="C3766" s="66" t="str">
        <f ca="1">IF(B3766="",IF(D3766="","",MAX(INDIRECT(ADDRESS(2+MATCH(MAX($A$299:$A3765),$A$299:$A3765),COLUMN(),1)):INDIRECT(ADDRESS(ROW()-1,COLUMN(),1)))+1),1)</f>
        <v/>
      </c>
      <c r="D3766" s="66"/>
      <c r="E3766" s="44"/>
      <c r="F3766" s="65"/>
      <c r="G3766" s="119"/>
      <c r="H3766" s="190"/>
      <c r="I3766" s="45" t="s">
        <v>736</v>
      </c>
      <c r="J3766" s="399"/>
      <c r="K3766" s="381"/>
      <c r="L3766" s="411"/>
      <c r="M3766" s="68"/>
      <c r="N3766" s="550"/>
      <c r="O3766" s="550"/>
      <c r="P3766" s="359" t="str">
        <f t="shared" si="344"/>
        <v/>
      </c>
    </row>
    <row r="3767" spans="1:16" s="64" customFormat="1" ht="11.25" hidden="1" outlineLevel="1">
      <c r="A3767" s="106"/>
      <c r="B3767" s="65"/>
      <c r="C3767" s="66"/>
      <c r="D3767" s="66"/>
      <c r="E3767" s="44"/>
      <c r="F3767" s="65"/>
      <c r="G3767" s="119"/>
      <c r="H3767" s="190"/>
      <c r="I3767" s="45"/>
      <c r="J3767" s="399"/>
      <c r="K3767" s="381"/>
      <c r="L3767" s="411"/>
      <c r="M3767" s="68"/>
      <c r="N3767" s="550"/>
      <c r="O3767" s="550"/>
      <c r="P3767" s="359" t="str">
        <f t="shared" si="344"/>
        <v/>
      </c>
    </row>
    <row r="3768" spans="1:16" s="64" customFormat="1" ht="11.25" hidden="1" outlineLevel="1">
      <c r="A3768" s="106"/>
      <c r="B3768" s="65"/>
      <c r="C3768" s="66"/>
      <c r="D3768" s="66"/>
      <c r="E3768" s="44"/>
      <c r="F3768" s="65"/>
      <c r="G3768" s="119"/>
      <c r="H3768" s="190"/>
      <c r="I3768" s="45" t="s">
        <v>4439</v>
      </c>
      <c r="J3768" s="399"/>
      <c r="K3768" s="381"/>
      <c r="L3768" s="411"/>
      <c r="M3768" s="68"/>
      <c r="N3768" s="550"/>
      <c r="O3768" s="550"/>
      <c r="P3768" s="359" t="str">
        <f t="shared" si="344"/>
        <v/>
      </c>
    </row>
    <row r="3769" spans="1:16" s="64" customFormat="1" ht="11.25" hidden="1" outlineLevel="1">
      <c r="A3769" s="106"/>
      <c r="B3769" s="65"/>
      <c r="C3769" s="66"/>
      <c r="D3769" s="66"/>
      <c r="E3769" s="44"/>
      <c r="F3769" s="65"/>
      <c r="G3769" s="119"/>
      <c r="H3769" s="190" t="s">
        <v>4438</v>
      </c>
      <c r="I3769" s="45"/>
      <c r="J3769" s="399" t="s">
        <v>4437</v>
      </c>
      <c r="K3769" s="381"/>
      <c r="L3769" s="411"/>
      <c r="M3769" s="68"/>
      <c r="N3769" s="550"/>
      <c r="O3769" s="550"/>
      <c r="P3769" s="359" t="str">
        <f t="shared" si="344"/>
        <v/>
      </c>
    </row>
    <row r="3770" spans="1:16" s="64" customFormat="1" ht="12.75" customHeight="1">
      <c r="A3770" s="106" t="str">
        <f ca="1">IF(B3770="","",MAX($A$3:INDIRECT(ADDRESS(ROW()-1,COLUMN(),1)))+1)</f>
        <v/>
      </c>
      <c r="B3770" s="65"/>
      <c r="C3770" s="66" t="str">
        <f ca="1">IF(B3770="",IF(D3770="","",MAX(INDIRECT(ADDRESS(2+MATCH(MAX($A$299:$A3766),$A$299:$A3766),COLUMN(),1)):INDIRECT(ADDRESS(ROW()-1,COLUMN(),1)))+1),1)</f>
        <v/>
      </c>
      <c r="D3770" s="66"/>
      <c r="E3770" s="46"/>
      <c r="F3770" s="71"/>
      <c r="G3770" s="120"/>
      <c r="H3770" s="330"/>
      <c r="I3770" s="47"/>
      <c r="J3770" s="401"/>
      <c r="K3770" s="385"/>
      <c r="L3770" s="412"/>
      <c r="M3770" s="72"/>
      <c r="N3770" s="553"/>
      <c r="O3770" s="553"/>
      <c r="P3770" s="360" t="str">
        <f t="shared" si="344"/>
        <v/>
      </c>
    </row>
    <row r="3771" spans="1:16" ht="12.95" customHeight="1">
      <c r="A3771" s="112">
        <f ca="1">IF(B3771="","",MAX($A$3:INDIRECT(ADDRESS(ROW()-1,COLUMN(),1)))+1)</f>
        <v>13</v>
      </c>
      <c r="B3771" s="80" t="s">
        <v>66</v>
      </c>
      <c r="C3771" s="95">
        <f ca="1">IF(B3771="",IF(D3771="","",MAX(INDIRECT(ADDRESS(2+MATCH(MAX($A$299:$A3770),$A$299:$A3770),COLUMN(),1)):INDIRECT(ADDRESS(ROW()-1,COLUMN(),1)))+1),1)</f>
        <v>1</v>
      </c>
      <c r="D3771" s="79" t="s">
        <v>259</v>
      </c>
      <c r="E3771" s="96" t="s">
        <v>250</v>
      </c>
      <c r="F3771" s="80" t="s">
        <v>3550</v>
      </c>
      <c r="G3771" s="192">
        <v>4</v>
      </c>
      <c r="H3771" s="296" t="s">
        <v>361</v>
      </c>
      <c r="I3771" s="308" t="s">
        <v>3500</v>
      </c>
      <c r="J3771" s="400"/>
      <c r="K3771" s="415"/>
      <c r="L3771" s="416"/>
      <c r="M3771" s="81"/>
      <c r="N3771" s="552"/>
      <c r="O3771" s="558"/>
      <c r="P3771" s="359" t="str">
        <f t="shared" si="344"/>
        <v/>
      </c>
    </row>
    <row r="3772" spans="1:16" ht="12.95" customHeight="1" collapsed="1">
      <c r="A3772" s="106" t="str">
        <f ca="1">IF(B3772="","",MAX($A$3:INDIRECT(ADDRESS(ROW()-1,COLUMN(),1)))+1)</f>
        <v/>
      </c>
      <c r="B3772" s="74"/>
      <c r="C3772" s="97" t="str">
        <f ca="1">IF(B3772="",IF(D3772="","",MAX(INDIRECT(ADDRESS(2+MATCH(MAX($A$299:$A3771),$A$299:$A3771),COLUMN(),1)):INDIRECT(ADDRESS(ROW()-1,COLUMN(),1)))+1),1)</f>
        <v/>
      </c>
      <c r="D3772" s="75"/>
      <c r="E3772" s="98"/>
      <c r="F3772" s="74"/>
      <c r="G3772" s="194"/>
      <c r="H3772" s="190"/>
      <c r="I3772" s="45" t="s">
        <v>953</v>
      </c>
      <c r="J3772" s="399"/>
      <c r="K3772" s="381"/>
      <c r="L3772" s="418"/>
      <c r="M3772" s="76"/>
      <c r="N3772" s="552"/>
      <c r="O3772" s="552"/>
      <c r="P3772" s="359" t="str">
        <f t="shared" ref="P3772" si="349">IF(N3772="","",IF(O3772="","",IF(O3772=N3772,$Q$1,O3772-N3772)))</f>
        <v/>
      </c>
    </row>
    <row r="3773" spans="1:16" ht="12.95" hidden="1" customHeight="1" outlineLevel="1">
      <c r="A3773" s="106" t="str">
        <f ca="1">IF(B3773="","",MAX($A$3:INDIRECT(ADDRESS(ROW()-1,COLUMN(),1)))+1)</f>
        <v/>
      </c>
      <c r="B3773" s="74"/>
      <c r="C3773" s="97" t="str">
        <f ca="1">IF(B3773="",IF(D3773="","",MAX(INDIRECT(ADDRESS(2+MATCH(MAX($A$299:$A3772),$A$299:$A3772),COLUMN(),1)):INDIRECT(ADDRESS(ROW()-1,COLUMN(),1)))+1),1)</f>
        <v/>
      </c>
      <c r="D3773" s="75"/>
      <c r="E3773" s="98"/>
      <c r="F3773" s="74"/>
      <c r="G3773" s="194"/>
      <c r="H3773" s="190"/>
      <c r="I3773" s="45"/>
      <c r="J3773" s="565" t="s">
        <v>6238</v>
      </c>
      <c r="K3773" s="381"/>
      <c r="L3773" s="418"/>
      <c r="M3773" s="76"/>
      <c r="N3773" s="552"/>
      <c r="O3773" s="552"/>
      <c r="P3773" s="359" t="str">
        <f t="shared" si="344"/>
        <v/>
      </c>
    </row>
    <row r="3774" spans="1:16" ht="12.95" hidden="1" customHeight="1" outlineLevel="1">
      <c r="A3774" s="106" t="str">
        <f ca="1">IF(B3774="","",MAX($A$3:INDIRECT(ADDRESS(ROW()-1,COLUMN(),1)))+1)</f>
        <v/>
      </c>
      <c r="B3774" s="74"/>
      <c r="C3774" s="97" t="str">
        <f ca="1">IF(B3774="",IF(D3774="","",MAX(INDIRECT(ADDRESS(2+MATCH(MAX($A$299:$A3773),$A$299:$A3773),COLUMN(),1)):INDIRECT(ADDRESS(ROW()-1,COLUMN(),1)))+1),1)</f>
        <v/>
      </c>
      <c r="D3774" s="75"/>
      <c r="E3774" s="98"/>
      <c r="F3774" s="74"/>
      <c r="G3774" s="194"/>
      <c r="H3774" s="190"/>
      <c r="I3774" s="45" t="s">
        <v>251</v>
      </c>
      <c r="J3774" s="399"/>
      <c r="K3774" s="381"/>
      <c r="L3774" s="418"/>
      <c r="M3774" s="76"/>
      <c r="N3774" s="552"/>
      <c r="O3774" s="552"/>
      <c r="P3774" s="359" t="str">
        <f t="shared" si="344"/>
        <v/>
      </c>
    </row>
    <row r="3775" spans="1:16" ht="12.95" hidden="1" customHeight="1" outlineLevel="1">
      <c r="A3775" s="106"/>
      <c r="B3775" s="74"/>
      <c r="C3775" s="97"/>
      <c r="D3775" s="75"/>
      <c r="E3775" s="98"/>
      <c r="F3775" s="74"/>
      <c r="G3775" s="194"/>
      <c r="H3775" s="190"/>
      <c r="I3775" s="45"/>
      <c r="J3775" s="399"/>
      <c r="K3775" s="381"/>
      <c r="L3775" s="418"/>
      <c r="M3775" s="76"/>
      <c r="N3775" s="552"/>
      <c r="O3775" s="552"/>
      <c r="P3775" s="359" t="str">
        <f t="shared" si="344"/>
        <v/>
      </c>
    </row>
    <row r="3776" spans="1:16" ht="12.95" hidden="1" customHeight="1" outlineLevel="1">
      <c r="A3776" s="106" t="str">
        <f ca="1">IF(B3776="","",MAX($A$3:INDIRECT(ADDRESS(ROW()-1,COLUMN(),1)))+1)</f>
        <v/>
      </c>
      <c r="B3776" s="74"/>
      <c r="C3776" s="97" t="str">
        <f ca="1">IF(B3776="",IF(D3776="","",MAX(INDIRECT(ADDRESS(2+MATCH(MAX($A$299:$A3774),$A$299:$A3774),COLUMN(),1)):INDIRECT(ADDRESS(ROW()-1,COLUMN(),1)))+1),1)</f>
        <v/>
      </c>
      <c r="D3776" s="75"/>
      <c r="E3776" s="98"/>
      <c r="F3776" s="74"/>
      <c r="G3776" s="194"/>
      <c r="H3776" s="190"/>
      <c r="I3776" s="45" t="s">
        <v>3545</v>
      </c>
      <c r="J3776" s="399"/>
      <c r="K3776" s="381"/>
      <c r="L3776" s="418"/>
      <c r="M3776" s="76"/>
      <c r="N3776" s="552"/>
      <c r="O3776" s="552"/>
      <c r="P3776" s="359" t="str">
        <f t="shared" si="344"/>
        <v/>
      </c>
    </row>
    <row r="3777" spans="1:16" ht="12.95" hidden="1" customHeight="1" outlineLevel="1">
      <c r="A3777" s="106"/>
      <c r="B3777" s="74"/>
      <c r="C3777" s="97"/>
      <c r="D3777" s="75"/>
      <c r="E3777" s="98"/>
      <c r="F3777" s="74"/>
      <c r="G3777" s="194"/>
      <c r="H3777" s="190"/>
      <c r="I3777" s="45"/>
      <c r="J3777" s="399" t="s">
        <v>6239</v>
      </c>
      <c r="K3777" s="381"/>
      <c r="L3777" s="418"/>
      <c r="M3777" s="76"/>
      <c r="N3777" s="552"/>
      <c r="O3777" s="552"/>
      <c r="P3777" s="359" t="str">
        <f t="shared" si="344"/>
        <v/>
      </c>
    </row>
    <row r="3778" spans="1:16" ht="12.95" hidden="1" customHeight="1" outlineLevel="1">
      <c r="A3778" s="106" t="str">
        <f ca="1">IF(B3778="","",MAX($A$3:INDIRECT(ADDRESS(ROW()-1,COLUMN(),1)))+1)</f>
        <v/>
      </c>
      <c r="B3778" s="74"/>
      <c r="C3778" s="97" t="str">
        <f ca="1">IF(B3778="",IF(D3778="","",MAX(INDIRECT(ADDRESS(2+MATCH(MAX($A$299:$A3776),$A$299:$A3776),COLUMN(),1)):INDIRECT(ADDRESS(ROW()-1,COLUMN(),1)))+1),1)</f>
        <v/>
      </c>
      <c r="D3778" s="75"/>
      <c r="E3778" s="98"/>
      <c r="F3778" s="74"/>
      <c r="G3778" s="194"/>
      <c r="H3778" s="190"/>
      <c r="I3778" s="45" t="s">
        <v>3546</v>
      </c>
      <c r="J3778" s="399"/>
      <c r="K3778" s="381"/>
      <c r="L3778" s="418"/>
      <c r="M3778" s="76"/>
      <c r="N3778" s="552"/>
      <c r="O3778" s="552"/>
      <c r="P3778" s="359" t="str">
        <f t="shared" si="344"/>
        <v/>
      </c>
    </row>
    <row r="3779" spans="1:16" ht="12.95" hidden="1" customHeight="1" outlineLevel="1">
      <c r="A3779" s="106" t="str">
        <f ca="1">IF(B3779="","",MAX($A$3:INDIRECT(ADDRESS(ROW()-1,COLUMN(),1)))+1)</f>
        <v/>
      </c>
      <c r="B3779" s="74"/>
      <c r="C3779" s="97" t="str">
        <f ca="1">IF(B3779="",IF(D3779="","",MAX(INDIRECT(ADDRESS(2+MATCH(MAX($A$299:$A3778),$A$299:$A3778),COLUMN(),1)):INDIRECT(ADDRESS(ROW()-1,COLUMN(),1)))+1),1)</f>
        <v/>
      </c>
      <c r="D3779" s="75"/>
      <c r="E3779" s="98"/>
      <c r="F3779" s="74"/>
      <c r="G3779" s="194"/>
      <c r="H3779" s="301"/>
      <c r="I3779" s="45"/>
      <c r="J3779" s="399" t="s">
        <v>3547</v>
      </c>
      <c r="K3779" s="381"/>
      <c r="L3779" s="418"/>
      <c r="M3779" s="76"/>
      <c r="N3779" s="552"/>
      <c r="O3779" s="552"/>
      <c r="P3779" s="359" t="str">
        <f t="shared" si="344"/>
        <v/>
      </c>
    </row>
    <row r="3780" spans="1:16" ht="12.95" hidden="1" customHeight="1" outlineLevel="1">
      <c r="A3780" s="106"/>
      <c r="B3780" s="74"/>
      <c r="C3780" s="97"/>
      <c r="D3780" s="75"/>
      <c r="E3780" s="98"/>
      <c r="F3780" s="74"/>
      <c r="G3780" s="194"/>
      <c r="H3780" s="301"/>
      <c r="I3780" s="45"/>
      <c r="J3780" s="399"/>
      <c r="K3780" s="381"/>
      <c r="L3780" s="418"/>
      <c r="M3780" s="76"/>
      <c r="N3780" s="552"/>
      <c r="O3780" s="552"/>
      <c r="P3780" s="359" t="str">
        <f t="shared" si="344"/>
        <v/>
      </c>
    </row>
    <row r="3781" spans="1:16" ht="12.95" hidden="1" customHeight="1" outlineLevel="1">
      <c r="A3781" s="106" t="str">
        <f ca="1">IF(B3781="","",MAX($A$3:INDIRECT(ADDRESS(ROW()-1,COLUMN(),1)))+1)</f>
        <v/>
      </c>
      <c r="B3781" s="74"/>
      <c r="C3781" s="97" t="str">
        <f ca="1">IF(B3781="",IF(D3781="","",MAX(INDIRECT(ADDRESS(2+MATCH(MAX($A$299:$A3779),$A$299:$A3779),COLUMN(),1)):INDIRECT(ADDRESS(ROW()-1,COLUMN(),1)))+1),1)</f>
        <v/>
      </c>
      <c r="D3781" s="75"/>
      <c r="E3781" s="98"/>
      <c r="F3781" s="74"/>
      <c r="G3781" s="194"/>
      <c r="H3781" s="190" t="s">
        <v>363</v>
      </c>
      <c r="I3781" s="45" t="s">
        <v>3543</v>
      </c>
      <c r="J3781" s="399"/>
      <c r="K3781" s="381"/>
      <c r="L3781" s="418"/>
      <c r="M3781" s="76"/>
      <c r="N3781" s="552"/>
      <c r="O3781" s="552"/>
      <c r="P3781" s="359" t="str">
        <f t="shared" si="344"/>
        <v/>
      </c>
    </row>
    <row r="3782" spans="1:16" ht="12.95" hidden="1" customHeight="1" outlineLevel="1">
      <c r="A3782" s="106"/>
      <c r="B3782" s="74"/>
      <c r="C3782" s="97"/>
      <c r="D3782" s="75"/>
      <c r="E3782" s="98"/>
      <c r="F3782" s="74"/>
      <c r="G3782" s="194"/>
      <c r="H3782" s="190"/>
      <c r="I3782" s="45"/>
      <c r="J3782" s="399"/>
      <c r="K3782" s="381"/>
      <c r="L3782" s="418"/>
      <c r="M3782" s="76"/>
      <c r="N3782" s="552"/>
      <c r="O3782" s="552"/>
      <c r="P3782" s="359" t="str">
        <f t="shared" si="344"/>
        <v/>
      </c>
    </row>
    <row r="3783" spans="1:16" ht="12.95" hidden="1" customHeight="1" outlineLevel="1">
      <c r="A3783" s="106" t="str">
        <f ca="1">IF(B3783="","",MAX($A$3:INDIRECT(ADDRESS(ROW()-1,COLUMN(),1)))+1)</f>
        <v/>
      </c>
      <c r="B3783" s="74"/>
      <c r="C3783" s="97" t="str">
        <f ca="1">IF(B3783="",IF(D3783="","",MAX(INDIRECT(ADDRESS(2+MATCH(MAX($A$299:$A3781),$A$299:$A3781),COLUMN(),1)):INDIRECT(ADDRESS(ROW()-1,COLUMN(),1)))+1),1)</f>
        <v/>
      </c>
      <c r="D3783" s="75"/>
      <c r="E3783" s="98"/>
      <c r="F3783" s="74"/>
      <c r="G3783" s="194"/>
      <c r="H3783" s="190"/>
      <c r="I3783" s="92"/>
      <c r="J3783" s="399" t="s">
        <v>269</v>
      </c>
      <c r="K3783" s="417"/>
      <c r="L3783" s="418"/>
      <c r="M3783" s="76"/>
      <c r="N3783" s="552"/>
      <c r="O3783" s="552"/>
      <c r="P3783" s="359" t="str">
        <f t="shared" si="344"/>
        <v/>
      </c>
    </row>
    <row r="3784" spans="1:16" ht="12.75" hidden="1" customHeight="1" outlineLevel="1">
      <c r="A3784" s="106" t="str">
        <f ca="1">IF(B3784="","",MAX($A$3:INDIRECT(ADDRESS(ROW()-1,COLUMN(),1)))+1)</f>
        <v/>
      </c>
      <c r="B3784" s="74"/>
      <c r="C3784" s="97" t="str">
        <f ca="1">IF(B3784="",IF(D3784="","",MAX(INDIRECT(ADDRESS(2+MATCH(MAX($A$299:$A3783),$A$299:$A3783),COLUMN(),1)):INDIRECT(ADDRESS(ROW()-1,COLUMN(),1)))+1),1)</f>
        <v/>
      </c>
      <c r="D3784" s="75"/>
      <c r="E3784" s="98"/>
      <c r="F3784" s="74"/>
      <c r="G3784" s="194"/>
      <c r="H3784" s="297"/>
      <c r="I3784" s="92"/>
      <c r="J3784" s="399" t="s">
        <v>270</v>
      </c>
      <c r="K3784" s="417"/>
      <c r="L3784" s="418"/>
      <c r="M3784" s="76"/>
      <c r="N3784" s="552"/>
      <c r="O3784" s="552"/>
      <c r="P3784" s="359" t="str">
        <f t="shared" si="344"/>
        <v/>
      </c>
    </row>
    <row r="3785" spans="1:16" ht="12.75" hidden="1" customHeight="1" outlineLevel="1">
      <c r="A3785" s="106"/>
      <c r="B3785" s="74"/>
      <c r="C3785" s="97"/>
      <c r="D3785" s="75"/>
      <c r="E3785" s="98"/>
      <c r="F3785" s="74"/>
      <c r="G3785" s="194"/>
      <c r="H3785" s="297"/>
      <c r="I3785" s="92"/>
      <c r="J3785" s="399"/>
      <c r="K3785" s="417"/>
      <c r="L3785" s="418"/>
      <c r="M3785" s="76"/>
      <c r="N3785" s="552"/>
      <c r="O3785" s="552"/>
      <c r="P3785" s="359" t="str">
        <f t="shared" si="344"/>
        <v/>
      </c>
    </row>
    <row r="3786" spans="1:16" ht="12.95" hidden="1" customHeight="1" outlineLevel="1">
      <c r="A3786" s="106" t="str">
        <f ca="1">IF(B3786="","",MAX($A$3:INDIRECT(ADDRESS(ROW()-1,COLUMN(),1)))+1)</f>
        <v/>
      </c>
      <c r="B3786" s="74"/>
      <c r="C3786" s="97" t="str">
        <f ca="1">IF(B3786="",IF(D3786="","",MAX(INDIRECT(ADDRESS(2+MATCH(MAX($A$299:$A3784),$A$299:$A3784),COLUMN(),1)):INDIRECT(ADDRESS(ROW()-1,COLUMN(),1)))+1),1)</f>
        <v/>
      </c>
      <c r="D3786" s="75"/>
      <c r="E3786" s="98"/>
      <c r="F3786" s="74"/>
      <c r="G3786" s="194"/>
      <c r="H3786" s="297"/>
      <c r="I3786" s="92" t="s">
        <v>271</v>
      </c>
      <c r="J3786" s="399"/>
      <c r="K3786" s="417"/>
      <c r="L3786" s="418"/>
      <c r="M3786" s="76"/>
      <c r="N3786" s="552"/>
      <c r="O3786" s="552"/>
      <c r="P3786" s="359" t="str">
        <f t="shared" si="344"/>
        <v/>
      </c>
    </row>
    <row r="3787" spans="1:16" ht="12.95" hidden="1" customHeight="1" outlineLevel="1">
      <c r="A3787" s="106"/>
      <c r="B3787" s="74"/>
      <c r="C3787" s="97"/>
      <c r="D3787" s="75"/>
      <c r="E3787" s="98"/>
      <c r="F3787" s="74"/>
      <c r="G3787" s="194"/>
      <c r="H3787" s="297"/>
      <c r="I3787" s="92"/>
      <c r="J3787" s="399" t="s">
        <v>6240</v>
      </c>
      <c r="K3787" s="417"/>
      <c r="L3787" s="418"/>
      <c r="M3787" s="76"/>
      <c r="N3787" s="552"/>
      <c r="O3787" s="552"/>
      <c r="P3787" s="359" t="str">
        <f t="shared" si="344"/>
        <v/>
      </c>
    </row>
    <row r="3788" spans="1:16" ht="12.95" hidden="1" customHeight="1" outlineLevel="1">
      <c r="A3788" s="106" t="str">
        <f ca="1">IF(B3788="","",MAX($A$3:INDIRECT(ADDRESS(ROW()-1,COLUMN(),1)))+1)</f>
        <v/>
      </c>
      <c r="B3788" s="74"/>
      <c r="C3788" s="97" t="str">
        <f ca="1">IF(B3788="",IF(D3788="","",MAX(INDIRECT(ADDRESS(2+MATCH(MAX($A$299:$A3786),$A$299:$A3786),COLUMN(),1)):INDIRECT(ADDRESS(ROW()-1,COLUMN(),1)))+1),1)</f>
        <v/>
      </c>
      <c r="D3788" s="75"/>
      <c r="E3788" s="98"/>
      <c r="F3788" s="74"/>
      <c r="G3788" s="194"/>
      <c r="H3788" s="297"/>
      <c r="I3788" s="92" t="s">
        <v>272</v>
      </c>
      <c r="J3788" s="399"/>
      <c r="K3788" s="417"/>
      <c r="L3788" s="418"/>
      <c r="M3788" s="76"/>
      <c r="N3788" s="552"/>
      <c r="O3788" s="552"/>
      <c r="P3788" s="359" t="str">
        <f t="shared" si="344"/>
        <v/>
      </c>
    </row>
    <row r="3789" spans="1:16" ht="12.95" hidden="1" customHeight="1" outlineLevel="1">
      <c r="A3789" s="106"/>
      <c r="B3789" s="74"/>
      <c r="C3789" s="97"/>
      <c r="D3789" s="75"/>
      <c r="E3789" s="98"/>
      <c r="F3789" s="74"/>
      <c r="G3789" s="194"/>
      <c r="H3789" s="297"/>
      <c r="I3789" s="92"/>
      <c r="J3789" s="399" t="s">
        <v>6241</v>
      </c>
      <c r="K3789" s="417"/>
      <c r="L3789" s="418"/>
      <c r="M3789" s="76"/>
      <c r="N3789" s="552"/>
      <c r="O3789" s="552"/>
      <c r="P3789" s="359" t="str">
        <f t="shared" si="344"/>
        <v/>
      </c>
    </row>
    <row r="3790" spans="1:16" ht="12.75" hidden="1" customHeight="1" outlineLevel="1">
      <c r="A3790" s="106" t="str">
        <f ca="1">IF(B3790="","",MAX($A$3:INDIRECT(ADDRESS(ROW()-1,COLUMN(),1)))+1)</f>
        <v/>
      </c>
      <c r="B3790" s="74"/>
      <c r="C3790" s="97" t="str">
        <f ca="1">IF(B3790="",IF(D3790="","",MAX(INDIRECT(ADDRESS(2+MATCH(MAX($A$299:$A3788),$A$299:$A3788),COLUMN(),1)):INDIRECT(ADDRESS(ROW()-1,COLUMN(),1)))+1),1)</f>
        <v/>
      </c>
      <c r="D3790" s="75"/>
      <c r="E3790" s="75"/>
      <c r="F3790" s="75"/>
      <c r="G3790" s="194"/>
      <c r="H3790" s="304"/>
      <c r="I3790" s="92" t="s">
        <v>3544</v>
      </c>
      <c r="J3790" s="399"/>
      <c r="K3790" s="417"/>
      <c r="L3790" s="418"/>
      <c r="M3790" s="76"/>
      <c r="N3790" s="552"/>
      <c r="O3790" s="552"/>
      <c r="P3790" s="359" t="str">
        <f t="shared" si="344"/>
        <v/>
      </c>
    </row>
    <row r="3791" spans="1:16" s="64" customFormat="1" ht="12.75" hidden="1" customHeight="1" outlineLevel="1">
      <c r="A3791" s="106" t="str">
        <f ca="1">IF(B3791="","",MAX($A$3:INDIRECT(ADDRESS(ROW()-1,COLUMN(),1)))+1)</f>
        <v/>
      </c>
      <c r="B3791" s="65"/>
      <c r="C3791" s="66" t="str">
        <f ca="1">IF(B3791="",IF(D3791="","",MAX(INDIRECT(ADDRESS(2+MATCH(MAX($A$299:$A3790),$A$299:$A3790),COLUMN(),1)):INDIRECT(ADDRESS(ROW()-1,COLUMN(),1)))+1),1)</f>
        <v/>
      </c>
      <c r="D3791" s="66"/>
      <c r="E3791" s="44"/>
      <c r="F3791" s="65"/>
      <c r="G3791" s="119"/>
      <c r="H3791" s="297"/>
      <c r="I3791" s="45"/>
      <c r="J3791" s="399" t="s">
        <v>6242</v>
      </c>
      <c r="K3791" s="381"/>
      <c r="L3791" s="411"/>
      <c r="M3791" s="68"/>
      <c r="N3791" s="552"/>
      <c r="O3791" s="552"/>
      <c r="P3791" s="359" t="str">
        <f t="shared" si="344"/>
        <v/>
      </c>
    </row>
    <row r="3792" spans="1:16" s="64" customFormat="1" ht="12.75" hidden="1" customHeight="1" outlineLevel="1">
      <c r="A3792" s="106"/>
      <c r="B3792" s="65"/>
      <c r="C3792" s="66"/>
      <c r="D3792" s="66"/>
      <c r="E3792" s="44"/>
      <c r="F3792" s="65"/>
      <c r="G3792" s="119"/>
      <c r="H3792" s="297"/>
      <c r="I3792" s="45"/>
      <c r="J3792" s="399"/>
      <c r="K3792" s="381"/>
      <c r="L3792" s="411"/>
      <c r="M3792" s="68"/>
      <c r="N3792" s="552"/>
      <c r="O3792" s="552"/>
      <c r="P3792" s="359" t="str">
        <f t="shared" si="344"/>
        <v/>
      </c>
    </row>
    <row r="3793" spans="1:16" ht="12.75" hidden="1" customHeight="1" outlineLevel="1">
      <c r="A3793" s="106" t="str">
        <f ca="1">IF(B3793="","",MAX($A$3:INDIRECT(ADDRESS(ROW()-1,COLUMN(),1)))+1)</f>
        <v/>
      </c>
      <c r="B3793" s="74"/>
      <c r="C3793" s="97" t="str">
        <f ca="1">IF(B3793="",IF(D3793="","",MAX(INDIRECT(ADDRESS(2+MATCH(MAX($A$299:$A3791),$A$299:$A3791),COLUMN(),1)):INDIRECT(ADDRESS(ROW()-1,COLUMN(),1)))+1),1)</f>
        <v/>
      </c>
      <c r="D3793" s="75"/>
      <c r="E3793" s="98"/>
      <c r="F3793" s="74"/>
      <c r="G3793" s="194"/>
      <c r="H3793" s="297"/>
      <c r="I3793" s="92" t="s">
        <v>3541</v>
      </c>
      <c r="J3793" s="399"/>
      <c r="K3793" s="417"/>
      <c r="L3793" s="418"/>
      <c r="M3793" s="76"/>
      <c r="N3793" s="552"/>
      <c r="O3793" s="552"/>
      <c r="P3793" s="359" t="str">
        <f t="shared" si="344"/>
        <v/>
      </c>
    </row>
    <row r="3794" spans="1:16" s="64" customFormat="1" ht="12.75" hidden="1" customHeight="1" outlineLevel="1">
      <c r="A3794" s="106"/>
      <c r="B3794" s="65"/>
      <c r="C3794" s="66"/>
      <c r="D3794" s="66"/>
      <c r="E3794" s="44"/>
      <c r="F3794" s="65"/>
      <c r="G3794" s="119"/>
      <c r="H3794" s="297"/>
      <c r="I3794" s="45"/>
      <c r="J3794" s="399"/>
      <c r="K3794" s="381"/>
      <c r="L3794" s="411"/>
      <c r="M3794" s="68"/>
      <c r="N3794" s="552"/>
      <c r="O3794" s="552"/>
      <c r="P3794" s="359" t="str">
        <f t="shared" si="344"/>
        <v/>
      </c>
    </row>
    <row r="3795" spans="1:16" s="64" customFormat="1" ht="12.75" hidden="1" customHeight="1" outlineLevel="1">
      <c r="A3795" s="106"/>
      <c r="B3795" s="65"/>
      <c r="C3795" s="66"/>
      <c r="D3795" s="66"/>
      <c r="E3795" s="44"/>
      <c r="F3795" s="65"/>
      <c r="G3795" s="119"/>
      <c r="H3795" s="297"/>
      <c r="I3795" s="45" t="s">
        <v>4578</v>
      </c>
      <c r="J3795" s="399"/>
      <c r="K3795" s="381"/>
      <c r="L3795" s="411"/>
      <c r="M3795" s="68"/>
      <c r="N3795" s="552"/>
      <c r="O3795" s="552"/>
      <c r="P3795" s="359" t="str">
        <f t="shared" si="344"/>
        <v/>
      </c>
    </row>
    <row r="3796" spans="1:16" s="64" customFormat="1" ht="12.75" customHeight="1">
      <c r="A3796" s="106" t="str">
        <f ca="1">IF(B3796="","",MAX($A$3:INDIRECT(ADDRESS(ROW()-1,COLUMN(),1)))+1)</f>
        <v/>
      </c>
      <c r="B3796" s="65"/>
      <c r="C3796" s="66" t="str">
        <f ca="1">IF(B3796="",IF(D3796="","",MAX(INDIRECT(ADDRESS(2+MATCH(MAX($A$299:$A3790),$A$299:$A3790),COLUMN(),1)):INDIRECT(ADDRESS(ROW()-1,COLUMN(),1)))+1),1)</f>
        <v/>
      </c>
      <c r="D3796" s="66"/>
      <c r="E3796" s="46"/>
      <c r="F3796" s="71"/>
      <c r="G3796" s="120"/>
      <c r="H3796" s="330"/>
      <c r="I3796" s="47"/>
      <c r="J3796" s="401"/>
      <c r="K3796" s="385"/>
      <c r="L3796" s="412"/>
      <c r="M3796" s="72"/>
      <c r="N3796" s="553"/>
      <c r="O3796" s="553"/>
      <c r="P3796" s="360" t="str">
        <f t="shared" si="344"/>
        <v/>
      </c>
    </row>
    <row r="3797" spans="1:16" ht="12.95" customHeight="1">
      <c r="A3797" s="112">
        <f ca="1">IF(B3797="","",MAX($A$3:INDIRECT(ADDRESS(ROW()-1,COLUMN(),1)))+1)</f>
        <v>14</v>
      </c>
      <c r="B3797" s="80" t="s">
        <v>1012</v>
      </c>
      <c r="C3797" s="95">
        <f ca="1">IF(B3797="",IF(D3797="","",MAX(INDIRECT(ADDRESS(2+MATCH(MAX($A$299:$A3796),$A$299:$A3796),COLUMN(),1)):INDIRECT(ADDRESS(ROW()-1,COLUMN(),1)))+1),1)</f>
        <v>1</v>
      </c>
      <c r="D3797" s="79" t="s">
        <v>1013</v>
      </c>
      <c r="E3797" s="96" t="s">
        <v>1011</v>
      </c>
      <c r="F3797" s="80" t="s">
        <v>1014</v>
      </c>
      <c r="G3797" s="192"/>
      <c r="H3797" s="296" t="s">
        <v>1</v>
      </c>
      <c r="I3797" s="308" t="s">
        <v>3542</v>
      </c>
      <c r="J3797" s="403"/>
      <c r="K3797" s="415"/>
      <c r="L3797" s="416"/>
      <c r="M3797" s="81"/>
      <c r="N3797" s="558"/>
      <c r="O3797" s="558"/>
      <c r="P3797" s="359" t="str">
        <f t="shared" si="344"/>
        <v/>
      </c>
    </row>
    <row r="3798" spans="1:16" ht="12.95" customHeight="1" collapsed="1">
      <c r="A3798" s="106" t="str">
        <f ca="1">IF(B3798="","",MAX($A$3:INDIRECT(ADDRESS(ROW()-1,COLUMN(),1)))+1)</f>
        <v/>
      </c>
      <c r="B3798" s="74"/>
      <c r="C3798" s="97" t="str">
        <f ca="1">IF(B3798="",IF(D3798="","",MAX(INDIRECT(ADDRESS(2+MATCH(MAX($A$299:$A3797),$A$299:$A3797),COLUMN(),1)):INDIRECT(ADDRESS(ROW()-1,COLUMN(),1)))+1),1)</f>
        <v/>
      </c>
      <c r="D3798" s="75"/>
      <c r="E3798" s="98" t="s">
        <v>4576</v>
      </c>
      <c r="F3798" s="74"/>
      <c r="G3798" s="194"/>
      <c r="H3798" s="190"/>
      <c r="I3798" s="45" t="s">
        <v>1015</v>
      </c>
      <c r="J3798" s="399"/>
      <c r="K3798" s="381"/>
      <c r="L3798" s="418"/>
      <c r="M3798" s="76"/>
      <c r="N3798" s="552"/>
      <c r="O3798" s="552"/>
      <c r="P3798" s="359" t="str">
        <f t="shared" si="344"/>
        <v/>
      </c>
    </row>
    <row r="3799" spans="1:16" ht="12.95" hidden="1" customHeight="1" outlineLevel="1">
      <c r="A3799" s="106" t="str">
        <f ca="1">IF(B3799="","",MAX($A$3:INDIRECT(ADDRESS(ROW()-1,COLUMN(),1)))+1)</f>
        <v/>
      </c>
      <c r="B3799" s="74"/>
      <c r="C3799" s="97" t="str">
        <f ca="1">IF(B3799="",IF(D3799="","",MAX(INDIRECT(ADDRESS(2+MATCH(MAX($A$299:$A3798),$A$299:$A3798),COLUMN(),1)):INDIRECT(ADDRESS(ROW()-1,COLUMN(),1)))+1),1)</f>
        <v/>
      </c>
      <c r="D3799" s="75"/>
      <c r="E3799" s="98"/>
      <c r="F3799" s="74"/>
      <c r="G3799" s="194"/>
      <c r="H3799" s="190"/>
      <c r="I3799" s="45"/>
      <c r="J3799" s="399"/>
      <c r="K3799" s="381"/>
      <c r="L3799" s="418"/>
      <c r="M3799" s="76"/>
      <c r="N3799" s="552"/>
      <c r="O3799" s="552"/>
      <c r="P3799" s="359" t="str">
        <f t="shared" ref="P3799:P3803" si="350">IF(N3799="","",IF(O3799="","",IF(O3799=N3799,$Q$1,O3799-N3799)))</f>
        <v/>
      </c>
    </row>
    <row r="3800" spans="1:16" ht="12.95" hidden="1" customHeight="1" outlineLevel="1">
      <c r="A3800" s="106" t="str">
        <f ca="1">IF(B3800="","",MAX($A$3:INDIRECT(ADDRESS(ROW()-1,COLUMN(),1)))+1)</f>
        <v/>
      </c>
      <c r="B3800" s="74"/>
      <c r="C3800" s="97" t="str">
        <f ca="1">IF(B3800="",IF(D3800="","",MAX(INDIRECT(ADDRESS(2+MATCH(MAX($A$299:$A3799),$A$299:$A3799),COLUMN(),1)):INDIRECT(ADDRESS(ROW()-1,COLUMN(),1)))+1),1)</f>
        <v/>
      </c>
      <c r="D3800" s="75"/>
      <c r="E3800" s="98"/>
      <c r="F3800" s="74"/>
      <c r="G3800" s="194"/>
      <c r="H3800" s="190"/>
      <c r="I3800" s="45"/>
      <c r="J3800" s="399" t="s">
        <v>1172</v>
      </c>
      <c r="K3800" s="381"/>
      <c r="L3800" s="418"/>
      <c r="M3800" s="76"/>
      <c r="N3800" s="552"/>
      <c r="O3800" s="552"/>
      <c r="P3800" s="359" t="str">
        <f t="shared" si="350"/>
        <v/>
      </c>
    </row>
    <row r="3801" spans="1:16" ht="12.95" hidden="1" customHeight="1" outlineLevel="1">
      <c r="A3801" s="106" t="str">
        <f ca="1">IF(B3801="","",MAX($A$3:INDIRECT(ADDRESS(ROW()-1,COLUMN(),1)))+1)</f>
        <v/>
      </c>
      <c r="B3801" s="74"/>
      <c r="C3801" s="97" t="str">
        <f ca="1">IF(B3801="",IF(D3801="","",MAX(INDIRECT(ADDRESS(2+MATCH(MAX($A$299:$A3800),$A$299:$A3800),COLUMN(),1)):INDIRECT(ADDRESS(ROW()-1,COLUMN(),1)))+1),1)</f>
        <v/>
      </c>
      <c r="D3801" s="75"/>
      <c r="E3801" s="98"/>
      <c r="F3801" s="74"/>
      <c r="G3801" s="194"/>
      <c r="H3801" s="190"/>
      <c r="I3801" s="45"/>
      <c r="J3801" s="399"/>
      <c r="K3801" s="381"/>
      <c r="L3801" s="418"/>
      <c r="M3801" s="76"/>
      <c r="N3801" s="552"/>
      <c r="O3801" s="552"/>
      <c r="P3801" s="359" t="str">
        <f t="shared" si="350"/>
        <v/>
      </c>
    </row>
    <row r="3802" spans="1:16" ht="12.95" hidden="1" customHeight="1" outlineLevel="1">
      <c r="A3802" s="106" t="str">
        <f ca="1">IF(B3802="","",MAX($A$3:INDIRECT(ADDRESS(ROW()-1,COLUMN(),1)))+1)</f>
        <v/>
      </c>
      <c r="B3802" s="74"/>
      <c r="C3802" s="97" t="str">
        <f ca="1">IF(B3802="",IF(D3802="","",MAX(INDIRECT(ADDRESS(2+MATCH(MAX($A$299:$A3801),$A$299:$A3801),COLUMN(),1)):INDIRECT(ADDRESS(ROW()-1,COLUMN(),1)))+1),1)</f>
        <v/>
      </c>
      <c r="D3802" s="75"/>
      <c r="E3802" s="98"/>
      <c r="F3802" s="74"/>
      <c r="G3802" s="194"/>
      <c r="H3802" s="190"/>
      <c r="I3802" s="45" t="s">
        <v>1016</v>
      </c>
      <c r="J3802" s="399"/>
      <c r="K3802" s="381"/>
      <c r="L3802" s="418"/>
      <c r="M3802" s="76"/>
      <c r="N3802" s="552"/>
      <c r="O3802" s="552"/>
      <c r="P3802" s="359" t="str">
        <f t="shared" si="350"/>
        <v/>
      </c>
    </row>
    <row r="3803" spans="1:16" s="64" customFormat="1" ht="12.75" customHeight="1">
      <c r="A3803" s="113" t="str">
        <f ca="1">IF(B3803="","",MAX(#REF!:INDIRECT(ADDRESS(ROW()-1,COLUMN(),1)))+1)</f>
        <v/>
      </c>
      <c r="B3803" s="71"/>
      <c r="C3803" s="73" t="str">
        <f ca="1">IF(B3803="",IF(D3803="","",MAX(INDIRECT(ADDRESS(2+MATCH(MAX($A$299:$A3802),$A$299:$A3802),COLUMN(),1)):INDIRECT(ADDRESS(ROW()-1,COLUMN(),1)))+1),1)</f>
        <v/>
      </c>
      <c r="D3803" s="73"/>
      <c r="E3803" s="46"/>
      <c r="F3803" s="71"/>
      <c r="G3803" s="120"/>
      <c r="H3803" s="330"/>
      <c r="I3803" s="47"/>
      <c r="J3803" s="401"/>
      <c r="K3803" s="385"/>
      <c r="L3803" s="412"/>
      <c r="M3803" s="72"/>
      <c r="N3803" s="553"/>
      <c r="O3803" s="553"/>
      <c r="P3803" s="360" t="str">
        <f t="shared" si="350"/>
        <v/>
      </c>
    </row>
  </sheetData>
  <autoFilter ref="A2:P3803"/>
  <customSheetViews>
    <customSheetView guid="{024887EB-B399-4172-9E30-B5B9119C2956}" scale="85" showPageBreaks="1" showGridLines="0" view="pageBreakPreview" topLeftCell="A304">
      <selection activeCell="A688" sqref="A688:IV688"/>
      <pageMargins left="0.19685039370078741" right="0.19685039370078741" top="0.6692913385826772" bottom="0.59055118110236227" header="0.27559055118110237" footer="0.31496062992125984"/>
      <pageSetup paperSize="9" scale="20" fitToHeight="0" orientation="landscape" useFirstPageNumber="1" r:id="rId1"/>
      <headerFooter alignWithMargins="0">
        <oddHeader>&amp;C&amp;10準本番環境構築手順書
[&amp;A]</oddHeader>
        <oddFooter xml:space="preserve">&amp;CCONFIDENTIAL　株式会社伊藤園
&amp;R&amp;P / &amp;N ページ
</oddFooter>
      </headerFooter>
    </customSheetView>
    <customSheetView guid="{27BD86A2-5CE9-486C-9731-237CEFB29291}" scale="90" showPageBreaks="1" showGridLines="0" view="pageBreakPreview" topLeftCell="A658">
      <pane xSplit="33.476190476190474" topLeftCell="BI1"/>
      <selection activeCell="D667" sqref="D667"/>
      <rowBreaks count="3" manualBreakCount="3">
        <brk id="258" max="60" man="1"/>
        <brk id="440" min="1" max="60" man="1"/>
        <brk id="687" max="16383" man="1"/>
      </rowBreaks>
      <pageMargins left="0.19685039370078741" right="0.19685039370078741" top="0.6692913385826772" bottom="0.59055118110236227" header="0.27559055118110237" footer="0.31496062992125984"/>
      <pageSetup paperSize="9" scale="17" fitToHeight="0" orientation="landscape" useFirstPageNumber="1" r:id="rId2"/>
      <headerFooter alignWithMargins="0">
        <oddHeader>&amp;C&amp;10準本番環境構築手順書
[&amp;A]</oddHeader>
        <oddFooter xml:space="preserve">&amp;CCONFIDENTIAL　株式会社伊藤園
&amp;R&amp;P / &amp;N ページ
</oddFooter>
      </headerFooter>
    </customSheetView>
  </customSheetViews>
  <phoneticPr fontId="3"/>
  <hyperlinks>
    <hyperlink ref="J3773" r:id="rId3"/>
  </hyperlinks>
  <pageMargins left="0.19685039370078741" right="0.19685039370078741" top="0.6692913385826772" bottom="0.59055118110236227" header="0.27559055118110237" footer="0.31496062992125984"/>
  <pageSetup paperSize="9" scale="64" fitToHeight="0" orientation="landscape" useFirstPageNumber="1" r:id="rId4"/>
  <headerFooter alignWithMargins="0">
    <oddHeader>&amp;C&amp;10準本番環境構築手順書
[&amp;A]</oddHeader>
    <oddFooter xml:space="preserve">&amp;CCONFIDENTIAL　株式会社伊藤園
&amp;R&amp;P / &amp;N ページ
</oddFooter>
  </headerFooter>
  <drawing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C1:S3"/>
  <sheetViews>
    <sheetView topLeftCell="A37" zoomScale="70" workbookViewId="0">
      <selection activeCell="A19" sqref="A19"/>
    </sheetView>
  </sheetViews>
  <sheetFormatPr defaultRowHeight="11.25"/>
  <cols>
    <col min="19" max="19" width="11" bestFit="1" customWidth="1"/>
  </cols>
  <sheetData>
    <row r="1" spans="3:19">
      <c r="S1" s="42">
        <v>41663</v>
      </c>
    </row>
    <row r="3" spans="3:19">
      <c r="C3" t="s">
        <v>2</v>
      </c>
    </row>
  </sheetData>
  <customSheetViews>
    <customSheetView guid="{024887EB-B399-4172-9E30-B5B9119C2956}" scale="70" state="hidden" topLeftCell="A37">
      <selection activeCell="A19" sqref="A19"/>
      <pageMargins left="0.7" right="0.7" top="0.75" bottom="0.75" header="0.3" footer="0.3"/>
    </customSheetView>
    <customSheetView guid="{27BD86A2-5CE9-486C-9731-237CEFB29291}" scale="70" state="hidden" topLeftCell="A37">
      <selection activeCell="A19" sqref="A19"/>
      <pageMargins left="0.7" right="0.7" top="0.75" bottom="0.75" header="0.3" footer="0.3"/>
    </customSheetView>
  </customSheetViews>
  <phoneticPr fontId="3"/>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12</vt:i4>
      </vt:variant>
    </vt:vector>
  </HeadingPairs>
  <TitlesOfParts>
    <vt:vector size="28" baseType="lpstr">
      <vt:lpstr>d)リストア作業</vt:lpstr>
      <vt:lpstr>表紙</vt:lpstr>
      <vt:lpstr>文書管理</vt:lpstr>
      <vt:lpstr>構築時間</vt:lpstr>
      <vt:lpstr>1)リストア作業</vt:lpstr>
      <vt:lpstr>2)環境構築事前作業</vt:lpstr>
      <vt:lpstr>3)DB層構築</vt:lpstr>
      <vt:lpstr>3-1)コントロールファイル修正内容</vt:lpstr>
      <vt:lpstr>4)AP層構築(shared)</vt:lpstr>
      <vt:lpstr>5)負荷分散設定(内部AP)</vt:lpstr>
      <vt:lpstr>5-1)AP層のifile</vt:lpstr>
      <vt:lpstr>6)外部AP層構築</vt:lpstr>
      <vt:lpstr>7)負荷分散設定(外部AP) </vt:lpstr>
      <vt:lpstr>8)PCPの設定</vt:lpstr>
      <vt:lpstr>9)事後作業</vt:lpstr>
      <vt:lpstr>発行要求一覧</vt:lpstr>
      <vt:lpstr>'1)リストア作業'!Print_Area</vt:lpstr>
      <vt:lpstr>'2)環境構築事前作業'!Print_Area</vt:lpstr>
      <vt:lpstr>'3)DB層構築'!Print_Area</vt:lpstr>
      <vt:lpstr>'3-1)コントロールファイル修正内容'!Print_Area</vt:lpstr>
      <vt:lpstr>'4)AP層構築(shared)'!Print_Area</vt:lpstr>
      <vt:lpstr>'5)負荷分散設定(内部AP)'!Print_Area</vt:lpstr>
      <vt:lpstr>'5-1)AP層のifile'!Print_Area</vt:lpstr>
      <vt:lpstr>'6)外部AP層構築'!Print_Area</vt:lpstr>
      <vt:lpstr>'7)負荷分散設定(外部AP) '!Print_Area</vt:lpstr>
      <vt:lpstr>'8)PCPの設定'!Print_Area</vt:lpstr>
      <vt:lpstr>'9)事後作業'!Print_Area</vt:lpstr>
      <vt:lpstr>構築時間!Print_Titles</vt:lpstr>
    </vt:vector>
  </TitlesOfParts>
  <Company>Oracle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shiyamad</dc:creator>
  <cp:lastModifiedBy>R0007392(SCSK山田)</cp:lastModifiedBy>
  <cp:lastPrinted>2022-07-21T02:46:42Z</cp:lastPrinted>
  <dcterms:created xsi:type="dcterms:W3CDTF">2005-11-28T10:36:43Z</dcterms:created>
  <dcterms:modified xsi:type="dcterms:W3CDTF">2022-09-01T00:50:11Z</dcterms:modified>
</cp:coreProperties>
</file>